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9.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04644d62734d7776/Documents/GItHub Project 2026/"/>
    </mc:Choice>
  </mc:AlternateContent>
  <xr:revisionPtr revIDLastSave="0" documentId="8_{B5E28EF3-EB5F-494B-94AF-A9A3BE67AEEF}" xr6:coauthVersionLast="47" xr6:coauthVersionMax="47" xr10:uidLastSave="{00000000-0000-0000-0000-000000000000}"/>
  <bookViews>
    <workbookView xWindow="-108" yWindow="-108" windowWidth="23256" windowHeight="13896" firstSheet="7" activeTab="10" xr2:uid="{5069AA75-C945-4A8B-B089-ED71EEA40350}"/>
  </bookViews>
  <sheets>
    <sheet name="IncomeLevel_Cleaned" sheetId="3" r:id="rId1"/>
    <sheet name="Avg" sheetId="18" state="hidden" r:id="rId2"/>
    <sheet name="Fact_WorldBank (2)" sheetId="28" state="hidden" r:id="rId3"/>
    <sheet name="Dim_Year" sheetId="26" state="hidden" r:id="rId4"/>
    <sheet name="LifeExpctClean" sheetId="11" r:id="rId5"/>
    <sheet name="MetaDataClean" sheetId="2" r:id="rId6"/>
    <sheet name="GlobalHealthTrends" sheetId="32" r:id="rId7"/>
    <sheet name="AVG HE by Region" sheetId="31" r:id="rId8"/>
    <sheet name="Top 10 Countries" sheetId="34" r:id="rId9"/>
    <sheet name="KPI Calculations" sheetId="38" r:id="rId10"/>
    <sheet name="Fact_WorldBank" sheetId="30" r:id="rId11"/>
    <sheet name="HealthExpenByIncome" sheetId="33" r:id="rId12"/>
    <sheet name="Meta_Life Merge" sheetId="20" r:id="rId13"/>
    <sheet name="Metadata_Country_API_SH.XPD.CHE" sheetId="1" state="hidden" r:id="rId14"/>
    <sheet name="LifeExpectnacyInsights" sheetId="13" state="hidden" r:id="rId15"/>
    <sheet name="LifeExpectDashboard" sheetId="14" state="hidden" r:id="rId16"/>
    <sheet name="Dashboard_Data" sheetId="15" state="hidden" r:id="rId17"/>
    <sheet name="Readme" sheetId="16" state="hidden" r:id="rId18"/>
    <sheet name="Dashboard_Pivots" sheetId="17" state="hidden" r:id="rId19"/>
  </sheets>
  <definedNames>
    <definedName name="ExternalData_1" localSheetId="3" hidden="1">Dim_Year!$A$1:$A$17192</definedName>
    <definedName name="ExternalData_2" localSheetId="10" hidden="1">Fact_WorldBank!$A$1:$G$13877</definedName>
    <definedName name="ExternalData_2" localSheetId="2" hidden="1">'Fact_WorldBank (2)'!$A$1:$D$17192</definedName>
    <definedName name="ExternalData_2" localSheetId="0" hidden="1">IncomeLevel_Cleaned!$A$1:$BS$267</definedName>
    <definedName name="ExternalData_2" localSheetId="4" hidden="1">LifeExpctClean!$A$1:$BQ$267</definedName>
    <definedName name="ExternalData_2" localSheetId="5" hidden="1">MetaDataClean!$A$1:$D$265</definedName>
    <definedName name="Slicer_Country">#N/A</definedName>
    <definedName name="Slicer_Income_Level">#N/A</definedName>
    <definedName name="Slicer_Income_Level1">#N/A</definedName>
    <definedName name="Slicer_Income_Level2">#N/A</definedName>
    <definedName name="Slicer_Income_Level3">#N/A</definedName>
    <definedName name="Slicer_Income_Level4">#N/A</definedName>
    <definedName name="Slicer_Region">#N/A</definedName>
    <definedName name="Slicer_Region1">#N/A</definedName>
    <definedName name="Slicer_Region2">#N/A</definedName>
    <definedName name="Slicer_Region3">#N/A</definedName>
    <definedName name="Slicer_Region4">#N/A</definedName>
    <definedName name="Slicer_Year">#N/A</definedName>
    <definedName name="Slicer_Year1">#N/A</definedName>
    <definedName name="Slicer_Year2">#N/A</definedName>
    <definedName name="Slicer_Year3">#N/A</definedName>
  </definedNames>
  <calcPr calcId="191029"/>
  <pivotCaches>
    <pivotCache cacheId="302" r:id="rId20"/>
    <pivotCache cacheId="309" r:id="rId21"/>
    <pivotCache cacheId="313" r:id="rId22"/>
    <pivotCache cacheId="395" r:id="rId23"/>
    <pivotCache cacheId="440" r:id="rId24"/>
    <pivotCache cacheId="446" r:id="rId25"/>
  </pivotCaches>
  <extLst>
    <ext xmlns:x14="http://schemas.microsoft.com/office/spreadsheetml/2009/9/main" uri="{876F7934-8845-4945-9796-88D515C7AA90}">
      <x14:pivotCaches>
        <pivotCache cacheId="312" r:id="rId26"/>
        <pivotCache cacheId="323" r:id="rId27"/>
      </x14:pivotCaches>
    </ext>
    <ext xmlns:x14="http://schemas.microsoft.com/office/spreadsheetml/2009/9/main" uri="{BBE1A952-AA13-448e-AADC-164F8A28A991}">
      <x14:slicerCaches>
        <x14:slicerCache r:id="rId28"/>
        <x14:slicerCache r:id="rId29"/>
        <x14:slicerCache r:id="rId30"/>
        <x14:slicerCache r:id="rId31"/>
        <x14:slicerCache r:id="rId32"/>
        <x14:slicerCache r:id="rId33"/>
        <x14:slicerCache r:id="rId34"/>
        <x14:slicerCache r:id="rId35"/>
        <x14:slicerCache r:id="rId36"/>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WorldBank_9c034453-8ac5-4967-9140-a99b71b8dd9e" name="Fact_WorldBank" connection="Query - Fact_WorldBank"/>
          <x15:modelTable id="Dim_Country1_6dfdc1ed-a388-409b-ab5c-f95da22d1e82" name="Dim_Country1" connection="Query - Dim_Country1"/>
        </x15:modelTables>
        <x15:modelRelationships>
          <x15:modelRelationship fromTable="Fact_WorldBank" fromColumn="Country Code" toTable="Dim_Country1" toColumn="Country 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38" l="1"/>
  <c r="J3" i="30"/>
  <c r="H60" i="14"/>
  <c r="I60" i="14"/>
  <c r="J60" i="14"/>
  <c r="K60" i="14"/>
  <c r="L60" i="14"/>
  <c r="M60" i="14"/>
  <c r="N60" i="14"/>
  <c r="O60" i="14"/>
  <c r="H61" i="14"/>
  <c r="I61" i="14"/>
  <c r="J61" i="14"/>
  <c r="K61" i="14"/>
  <c r="L61" i="14"/>
  <c r="M61" i="14"/>
  <c r="N61" i="14"/>
  <c r="O61" i="14"/>
  <c r="H62" i="14"/>
  <c r="I62" i="14"/>
  <c r="J62" i="14"/>
  <c r="K62" i="14"/>
  <c r="L62" i="14"/>
  <c r="M62" i="14"/>
  <c r="N62" i="14"/>
  <c r="O62" i="14"/>
  <c r="H63" i="14"/>
  <c r="I63" i="14"/>
  <c r="J63" i="14"/>
  <c r="K63" i="14"/>
  <c r="L63" i="14"/>
  <c r="M63" i="14"/>
  <c r="N63" i="14"/>
  <c r="O63" i="14"/>
  <c r="H64" i="14"/>
  <c r="I64" i="14"/>
  <c r="J64" i="14"/>
  <c r="K64" i="14"/>
  <c r="L64" i="14"/>
  <c r="M64" i="14"/>
  <c r="N64" i="14"/>
  <c r="O64" i="14"/>
  <c r="H65" i="14"/>
  <c r="I65" i="14"/>
  <c r="J65" i="14"/>
  <c r="K65" i="14"/>
  <c r="L65" i="14"/>
  <c r="M65" i="14"/>
  <c r="N65" i="14"/>
  <c r="O65" i="14"/>
  <c r="H66" i="14"/>
  <c r="I66" i="14"/>
  <c r="J66" i="14"/>
  <c r="K66" i="14"/>
  <c r="L66" i="14"/>
  <c r="M66" i="14"/>
  <c r="N66" i="14"/>
  <c r="O66" i="14"/>
  <c r="H67" i="14"/>
  <c r="I67" i="14"/>
  <c r="J67" i="14"/>
  <c r="K67" i="14"/>
  <c r="L67" i="14"/>
  <c r="M67" i="14"/>
  <c r="N67" i="14"/>
  <c r="O67" i="14"/>
  <c r="H68" i="14"/>
  <c r="I68" i="14"/>
  <c r="J68" i="14"/>
  <c r="K68" i="14"/>
  <c r="L68" i="14"/>
  <c r="M68" i="14"/>
  <c r="N68" i="14"/>
  <c r="O68" i="14"/>
  <c r="H69" i="14"/>
  <c r="I69" i="14"/>
  <c r="J69" i="14"/>
  <c r="K69" i="14"/>
  <c r="L69" i="14"/>
  <c r="M69" i="14"/>
  <c r="N69" i="14"/>
  <c r="O69" i="14"/>
  <c r="H70" i="14"/>
  <c r="I70" i="14"/>
  <c r="J70" i="14"/>
  <c r="K70" i="14"/>
  <c r="L70" i="14"/>
  <c r="M70" i="14"/>
  <c r="N70" i="14"/>
  <c r="O70" i="14"/>
  <c r="A60" i="14"/>
  <c r="B60" i="14"/>
  <c r="C60" i="14"/>
  <c r="D60" i="14"/>
  <c r="E60" i="14"/>
  <c r="F60" i="14"/>
  <c r="A61" i="14"/>
  <c r="B61" i="14"/>
  <c r="C61" i="14"/>
  <c r="D61" i="14"/>
  <c r="E61" i="14"/>
  <c r="F61" i="14"/>
  <c r="A62" i="14"/>
  <c r="B62" i="14"/>
  <c r="C62" i="14"/>
  <c r="D62" i="14"/>
  <c r="E62" i="14"/>
  <c r="F62" i="14"/>
  <c r="A63" i="14"/>
  <c r="B63" i="14"/>
  <c r="C63" i="14"/>
  <c r="D63" i="14"/>
  <c r="E63" i="14"/>
  <c r="F63" i="14"/>
  <c r="A64" i="14"/>
  <c r="B64" i="14"/>
  <c r="C64" i="14"/>
  <c r="D64" i="14"/>
  <c r="E64" i="14"/>
  <c r="F64" i="14"/>
  <c r="A65" i="14"/>
  <c r="B65" i="14"/>
  <c r="C65" i="14"/>
  <c r="D65" i="14"/>
  <c r="E65" i="14"/>
  <c r="F65" i="14"/>
  <c r="A66" i="14"/>
  <c r="B66" i="14"/>
  <c r="C66" i="14"/>
  <c r="D66" i="14"/>
  <c r="E66" i="14"/>
  <c r="F66" i="14"/>
  <c r="A67" i="14"/>
  <c r="B67" i="14"/>
  <c r="C67" i="14"/>
  <c r="D67" i="14"/>
  <c r="E67" i="14"/>
  <c r="F67" i="14"/>
  <c r="A68" i="14"/>
  <c r="B68" i="14"/>
  <c r="C68" i="14"/>
  <c r="D68" i="14"/>
  <c r="E68" i="14"/>
  <c r="F68" i="14"/>
  <c r="A42" i="14"/>
  <c r="B42" i="14"/>
  <c r="C42" i="14"/>
  <c r="D42" i="14"/>
  <c r="E42" i="14"/>
  <c r="A43" i="14"/>
  <c r="A44" i="14"/>
  <c r="A45" i="14"/>
  <c r="A46" i="14"/>
  <c r="J24" i="14"/>
  <c r="K24" i="14"/>
  <c r="F24" i="14"/>
  <c r="G24" i="14"/>
  <c r="A24" i="14"/>
  <c r="B24" i="14"/>
  <c r="A17" i="14"/>
  <c r="B17" i="14"/>
  <c r="C17" i="14"/>
  <c r="D17" i="14"/>
  <c r="A18" i="14"/>
  <c r="A19" i="14"/>
  <c r="A20" i="14"/>
  <c r="C20" i="14"/>
  <c r="A21" i="14"/>
  <c r="A8" i="14"/>
  <c r="A9" i="14"/>
  <c r="A10" i="14"/>
  <c r="C10" i="14"/>
  <c r="A11" i="14"/>
  <c r="A12" i="14"/>
  <c r="A13" i="14"/>
  <c r="A14" i="14"/>
  <c r="A7" i="14"/>
  <c r="B7" i="14"/>
  <c r="C7" i="14"/>
  <c r="D7" i="14"/>
  <c r="E84" i="13"/>
  <c r="E46" i="14" s="1"/>
  <c r="E83" i="13"/>
  <c r="E45" i="14" s="1"/>
  <c r="E82" i="13"/>
  <c r="E44" i="14" s="1"/>
  <c r="E81" i="13"/>
  <c r="E43" i="14" s="1"/>
  <c r="D84" i="13"/>
  <c r="D46" i="14" s="1"/>
  <c r="D83" i="13"/>
  <c r="D45" i="14" s="1"/>
  <c r="D82" i="13"/>
  <c r="D44" i="14" s="1"/>
  <c r="D81" i="13"/>
  <c r="C84" i="13"/>
  <c r="C46" i="14" s="1"/>
  <c r="C83" i="13"/>
  <c r="C45" i="14" s="1"/>
  <c r="C82" i="13"/>
  <c r="C44" i="14" s="1"/>
  <c r="C81" i="13"/>
  <c r="C43" i="14" s="1"/>
  <c r="B84" i="13"/>
  <c r="B46" i="14" s="1"/>
  <c r="B83" i="13"/>
  <c r="B45" i="14" s="1"/>
  <c r="B82" i="13"/>
  <c r="B44" i="14" s="1"/>
  <c r="B81" i="13"/>
  <c r="F62" i="13" a="1"/>
  <c r="F62" i="13" s="1"/>
  <c r="S62" i="13" s="1" a="1"/>
  <c r="S62" i="13" s="1"/>
  <c r="J25" i="14" s="1"/>
  <c r="A62" i="13" a="1"/>
  <c r="A62" i="13" s="1"/>
  <c r="P62" i="13" s="1" a="1"/>
  <c r="P62" i="13" s="1"/>
  <c r="F25" i="14" s="1"/>
  <c r="H4" i="13" a="1"/>
  <c r="H4" i="13" s="1"/>
  <c r="H4" i="14" s="1"/>
  <c r="E4" i="13" a="1"/>
  <c r="E4" i="13" s="1"/>
  <c r="E4" i="14" s="1"/>
  <c r="B4" i="13" a="1"/>
  <c r="B4" i="13" s="1"/>
  <c r="B4" i="14" s="1"/>
  <c r="A38" i="13" a="1"/>
  <c r="A38" i="13" s="1"/>
  <c r="A25" i="13" a="1"/>
  <c r="A25" i="13" s="1"/>
  <c r="K4" i="13" s="1"/>
  <c r="K4" i="14" s="1"/>
  <c r="D21" i="13"/>
  <c r="D21" i="14" s="1"/>
  <c r="C21" i="13"/>
  <c r="C21" i="14" s="1"/>
  <c r="B21" i="13"/>
  <c r="B21" i="14" s="1"/>
  <c r="D20" i="13"/>
  <c r="D20" i="14" s="1"/>
  <c r="C20" i="13"/>
  <c r="B20" i="13"/>
  <c r="B20" i="14" s="1"/>
  <c r="D19" i="13"/>
  <c r="D19" i="14" s="1"/>
  <c r="C19" i="13"/>
  <c r="C19" i="14" s="1"/>
  <c r="B19" i="13"/>
  <c r="B19" i="14" s="1"/>
  <c r="D18" i="13"/>
  <c r="D18" i="14" s="1"/>
  <c r="C18" i="13"/>
  <c r="C18" i="14" s="1"/>
  <c r="B18" i="13"/>
  <c r="B18" i="14" s="1"/>
  <c r="D14" i="13"/>
  <c r="D14" i="14" s="1"/>
  <c r="C14" i="13"/>
  <c r="C14" i="14" s="1"/>
  <c r="B14" i="13"/>
  <c r="B14" i="14" s="1"/>
  <c r="D13" i="13"/>
  <c r="D13" i="14" s="1"/>
  <c r="C13" i="13"/>
  <c r="C13" i="14" s="1"/>
  <c r="B13" i="13"/>
  <c r="B13" i="14" s="1"/>
  <c r="D12" i="13"/>
  <c r="D12" i="14" s="1"/>
  <c r="C12" i="13"/>
  <c r="C12" i="14" s="1"/>
  <c r="B12" i="13"/>
  <c r="B12" i="14" s="1"/>
  <c r="D11" i="13"/>
  <c r="D11" i="14" s="1"/>
  <c r="C11" i="13"/>
  <c r="C11" i="14" s="1"/>
  <c r="B11" i="13"/>
  <c r="B11" i="14" s="1"/>
  <c r="D10" i="13"/>
  <c r="D10" i="14" s="1"/>
  <c r="C10" i="13"/>
  <c r="B10" i="13"/>
  <c r="B10" i="14" s="1"/>
  <c r="D9" i="13"/>
  <c r="D9" i="14" s="1"/>
  <c r="C9" i="13"/>
  <c r="C9" i="14" s="1"/>
  <c r="B9" i="13"/>
  <c r="B9" i="14" s="1"/>
  <c r="D8" i="13"/>
  <c r="D8" i="14" s="1"/>
  <c r="C8" i="13"/>
  <c r="C8" i="14" s="1"/>
  <c r="B8" i="13"/>
  <c r="B8" i="14" s="1"/>
  <c r="D87" i="13" l="1"/>
  <c r="B87" i="13"/>
  <c r="B25" i="14"/>
  <c r="A33" i="14"/>
  <c r="A25" i="14"/>
  <c r="F33" i="14"/>
  <c r="J33" i="14"/>
  <c r="B32" i="14"/>
  <c r="A32" i="14"/>
  <c r="F32" i="14"/>
  <c r="J32" i="14"/>
  <c r="A31" i="14"/>
  <c r="F39" i="14"/>
  <c r="F31" i="14"/>
  <c r="J39" i="14"/>
  <c r="J31" i="14"/>
  <c r="B30" i="14"/>
  <c r="B43" i="14"/>
  <c r="A27" i="14"/>
  <c r="F30" i="14"/>
  <c r="B29" i="14"/>
  <c r="F35" i="14"/>
  <c r="F27" i="14"/>
  <c r="J35" i="14"/>
  <c r="B34" i="14"/>
  <c r="B26" i="14"/>
  <c r="A34" i="14"/>
  <c r="A26" i="14"/>
  <c r="F26" i="14"/>
  <c r="J34" i="14"/>
  <c r="B31" i="14"/>
  <c r="F38" i="14"/>
  <c r="A29" i="14"/>
  <c r="F37" i="14"/>
  <c r="F29" i="14"/>
  <c r="J37" i="14"/>
  <c r="J29" i="14"/>
  <c r="F34" i="14"/>
  <c r="J26" i="14"/>
  <c r="D43" i="14"/>
  <c r="C87" i="13"/>
  <c r="B28" i="14"/>
  <c r="J27" i="14"/>
  <c r="B33" i="14"/>
  <c r="J38" i="14"/>
  <c r="A28" i="14"/>
  <c r="F36" i="14"/>
  <c r="F28" i="14"/>
  <c r="J36" i="14"/>
  <c r="J28" i="14"/>
  <c r="A30" i="14"/>
  <c r="J30" i="14"/>
  <c r="B27" i="14"/>
  <c r="E87" i="13"/>
  <c r="Q62" i="13" a="1"/>
  <c r="T62" i="13" a="1"/>
  <c r="T62" i="13" l="1"/>
  <c r="K25" i="14" s="1"/>
  <c r="K27" i="14"/>
  <c r="K35" i="14"/>
  <c r="K39" i="14"/>
  <c r="K33" i="14"/>
  <c r="K34" i="14"/>
  <c r="K28" i="14"/>
  <c r="K36" i="14"/>
  <c r="K31" i="14"/>
  <c r="K26" i="14"/>
  <c r="K29" i="14"/>
  <c r="K37" i="14"/>
  <c r="K30" i="14"/>
  <c r="K38" i="14"/>
  <c r="K32" i="14"/>
  <c r="Q62" i="13"/>
  <c r="G25" i="14" s="1"/>
  <c r="G27" i="14"/>
  <c r="G35" i="14"/>
  <c r="G34" i="14"/>
  <c r="G28" i="14"/>
  <c r="G36" i="14"/>
  <c r="G31" i="14"/>
  <c r="G39" i="14"/>
  <c r="G26" i="14"/>
  <c r="G29" i="14"/>
  <c r="G37" i="14"/>
  <c r="G30" i="14"/>
  <c r="G38" i="14"/>
  <c r="G32" i="14"/>
  <c r="G3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F1FA582-76B6-45CF-9904-BC3DC0FAC659}" keepAlive="1" name="ModelConnection_ExternalData_2" description="Data Model" type="5" refreshedVersion="8" minRefreshableVersion="5" saveData="1">
    <dbPr connection="Data Model Connection" command="Fact_WorldBank" commandType="3"/>
    <extLst>
      <ext xmlns:x15="http://schemas.microsoft.com/office/spreadsheetml/2010/11/main" uri="{DE250136-89BD-433C-8126-D09CA5730AF9}">
        <x15:connection id="" model="1"/>
      </ext>
    </extLst>
  </connection>
  <connection id="2" xr16:uid="{DA3455DD-11C0-499F-B4A2-A02ADC615D3A}" keepAlive="1" name="ModelConnection_ExternalData_21" description="Data Model" type="5" refreshedVersion="8" minRefreshableVersion="5" saveData="1">
    <dbPr connection="Data Model Connection" command="Dim_Country1" commandType="3"/>
    <extLst>
      <ext xmlns:x15="http://schemas.microsoft.com/office/spreadsheetml/2010/11/main" uri="{DE250136-89BD-433C-8126-D09CA5730AF9}">
        <x15:connection id="" model="1"/>
      </ext>
    </extLst>
  </connection>
  <connection id="3" xr16:uid="{D2DA3CC0-D391-4183-88DA-B861503187EB}" name="Query - Dim_Country1" description="Connection to the 'Dim_Country1' query in the workbook." type="100" refreshedVersion="8" minRefreshableVersion="5">
    <extLst>
      <ext xmlns:x15="http://schemas.microsoft.com/office/spreadsheetml/2010/11/main" uri="{DE250136-89BD-433C-8126-D09CA5730AF9}">
        <x15:connection id="1a1b537b-8c7d-490a-88d7-9d599ccb4c99"/>
      </ext>
    </extLst>
  </connection>
  <connection id="4" xr16:uid="{19831310-38CC-4606-8AB9-FBC2064111FD}" name="Query - Fact_WorldBank" description="Connection to the 'Fact_WorldBank' query in the workbook." type="100" refreshedVersion="8" minRefreshableVersion="5">
    <extLst>
      <ext xmlns:x15="http://schemas.microsoft.com/office/spreadsheetml/2010/11/main" uri="{DE250136-89BD-433C-8126-D09CA5730AF9}">
        <x15:connection id="6a5568b6-d081-40cd-835c-1cbec6921a22"/>
      </ext>
    </extLst>
  </connection>
  <connection id="5" xr16:uid="{7DF27E18-76D6-401A-8360-A30EB38CAE3F}" keepAlive="1" name="Query - LifeExpctClean1" description="Connection to the 'LifeExpctClean' query in the workbook." type="5" refreshedVersion="8" background="1" saveData="1">
    <dbPr connection="Provider=Microsoft.Mashup.OleDb.1;Data Source=$Workbook$;Location=LifeExpctClean;Extended Properties=&quot;&quot;" command="SELECT * FROM [LifeExpctClean]"/>
  </connection>
  <connection id="6" xr16:uid="{301A7FBE-446A-4B79-B57C-6064FA69DD0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<sst xmlns="http://schemas.openxmlformats.org/spreadsheetml/2006/main" count="101251" uniqueCount="812">
  <si>
    <t>Country Code</t>
  </si>
  <si>
    <t>Region</t>
  </si>
  <si>
    <t>IncomeGroup</t>
  </si>
  <si>
    <t>SpecialNotes</t>
  </si>
  <si>
    <t>TableName</t>
  </si>
  <si>
    <t>ABW</t>
  </si>
  <si>
    <t>Latin America &amp; Caribbean</t>
  </si>
  <si>
    <t>High income</t>
  </si>
  <si>
    <t>Aruba</t>
  </si>
  <si>
    <t>AFE</t>
  </si>
  <si>
    <t>26 countries, stretching from the Red Sea in the North to the Cape of Good Hope in the South (https://www.worldbank.org/en/region/afr/eastern-and-southern-africa)</t>
  </si>
  <si>
    <t>Africa Eastern and Southern</t>
  </si>
  <si>
    <t>AFG</t>
  </si>
  <si>
    <t>Middle East &amp; North Africa</t>
  </si>
  <si>
    <t>Low income</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</si>
  <si>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</si>
  <si>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Afghanistan</t>
  </si>
  <si>
    <t>AFW</t>
  </si>
  <si>
    <t>22 countries, stretching from the westernmost point of Africa, across the equator, and partly along the Atlantic Ocean till the Republic of Congo in the South (https://www.worldbank.org/en/region/afr/western-and-central-africa)</t>
  </si>
  <si>
    <t>Africa Western and Central</t>
  </si>
  <si>
    <t>AGO</t>
  </si>
  <si>
    <t>Sub-Saharan Africa</t>
  </si>
  <si>
    <t>Lower middle 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</si>
  <si>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</si>
  <si>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Angola</t>
  </si>
  <si>
    <t>ALB</t>
  </si>
  <si>
    <t>Europe &amp; Central Asia</t>
  </si>
  <si>
    <t>Upper middle income</t>
  </si>
  <si>
    <t>Albania</t>
  </si>
  <si>
    <t>AND</t>
  </si>
  <si>
    <t>Andorra</t>
  </si>
  <si>
    <t>ARB</t>
  </si>
  <si>
    <t>Arab World aggregate. Arab World is composed of members of the League of Arab States.</t>
  </si>
  <si>
    <t>Arab World</t>
  </si>
  <si>
    <t>ARE</t>
  </si>
  <si>
    <t>United Arab Emirates</t>
  </si>
  <si>
    <t>ARG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</si>
  <si>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</si>
  <si>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Argentina</t>
  </si>
  <si>
    <t>ARM</t>
  </si>
  <si>
    <t>Armenia</t>
  </si>
  <si>
    <t>ASM</t>
  </si>
  <si>
    <t>East Asia &amp; Pacific</t>
  </si>
  <si>
    <t>American Samoa</t>
  </si>
  <si>
    <t>ATG</t>
  </si>
  <si>
    <t>Antigua and Barbuda</t>
  </si>
  <si>
    <t>AUS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</si>
  <si>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</si>
  <si>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Australia</t>
  </si>
  <si>
    <t>AUT</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</si>
  <si>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</si>
  <si>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Austria</t>
  </si>
  <si>
    <t>AZE</t>
  </si>
  <si>
    <t>Azerbaijan</t>
  </si>
  <si>
    <t>BDI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</si>
  <si>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</si>
  <si>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Burundi</t>
  </si>
  <si>
    <t>BEL</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</si>
  <si>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</si>
  <si>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Belgium</t>
  </si>
  <si>
    <t>BEN</t>
  </si>
  <si>
    <t>Benin</t>
  </si>
  <si>
    <t>BFA</t>
  </si>
  <si>
    <t>Burkina Faso</t>
  </si>
  <si>
    <t>BGD</t>
  </si>
  <si>
    <t>South Asia</t>
  </si>
  <si>
    <t>Bangladesh</t>
  </si>
  <si>
    <t>BGR</t>
  </si>
  <si>
    <t>Bulgaria</t>
  </si>
  <si>
    <t>BHR</t>
  </si>
  <si>
    <t>Bahrain</t>
  </si>
  <si>
    <t>BHS</t>
  </si>
  <si>
    <t>Bahamas, The</t>
  </si>
  <si>
    <t>BIH</t>
  </si>
  <si>
    <t>Bosnia and Herzegovina</t>
  </si>
  <si>
    <t>BLR</t>
  </si>
  <si>
    <t>Data before 2015 were adjusted to reflect the new denomination effective from July 1, 2016 (BYN), a decrease of 10,000 times (1 BYN = 10,000 BYR)</t>
  </si>
  <si>
    <t>Belarus</t>
  </si>
  <si>
    <t>BLZ</t>
  </si>
  <si>
    <t>Belize</t>
  </si>
  <si>
    <t>BMU</t>
  </si>
  <si>
    <t>North America</t>
  </si>
  <si>
    <t>Bermuda</t>
  </si>
  <si>
    <t>BOL</t>
  </si>
  <si>
    <t>Bolivia</t>
  </si>
  <si>
    <t>BRA</t>
  </si>
  <si>
    <t>Brazil</t>
  </si>
  <si>
    <t>BRB</t>
  </si>
  <si>
    <t>Barbados</t>
  </si>
  <si>
    <t>BRN</t>
  </si>
  <si>
    <t>Brunei Darussalam</t>
  </si>
  <si>
    <t>BTN</t>
  </si>
  <si>
    <t>Bhutan</t>
  </si>
  <si>
    <t>BWA</t>
  </si>
  <si>
    <t>Botswana</t>
  </si>
  <si>
    <t>CAF</t>
  </si>
  <si>
    <t>Central African Republic</t>
  </si>
  <si>
    <t>CAN</t>
  </si>
  <si>
    <t>Fiscal year end: March 31; reporting period for national accounts data: CY.</t>
  </si>
  <si>
    <t>Canada</t>
  </si>
  <si>
    <t>CEB</t>
  </si>
  <si>
    <t>Central Europe and the Baltics aggregate.</t>
  </si>
  <si>
    <t>Central Europe and the Baltics</t>
  </si>
  <si>
    <t>CHE</t>
  </si>
  <si>
    <t>Switzerland</t>
  </si>
  <si>
    <t>CHI</t>
  </si>
  <si>
    <t>Channel Islands</t>
  </si>
  <si>
    <t>CHL</t>
  </si>
  <si>
    <t>Chile</t>
  </si>
  <si>
    <t>CHN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</si>
  <si>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</si>
  <si>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China</t>
  </si>
  <si>
    <t>CIV</t>
  </si>
  <si>
    <t>Côte d'Ivoire</t>
  </si>
  <si>
    <t>CMR</t>
  </si>
  <si>
    <t>Cameroon</t>
  </si>
  <si>
    <t>COD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</si>
  <si>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</si>
  <si>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Congo, Dem. Rep.</t>
  </si>
  <si>
    <t>COG</t>
  </si>
  <si>
    <t>Congo, Rep.</t>
  </si>
  <si>
    <t>COL</t>
  </si>
  <si>
    <t>Colombia</t>
  </si>
  <si>
    <t>COM</t>
  </si>
  <si>
    <t>Comoros</t>
  </si>
  <si>
    <t>CPV</t>
  </si>
  <si>
    <t>Cabo Verde</t>
  </si>
  <si>
    <t>CRI</t>
  </si>
  <si>
    <t>Costa Rica</t>
  </si>
  <si>
    <t>CSS</t>
  </si>
  <si>
    <t>Caribbean small states aggregate.</t>
  </si>
  <si>
    <t>Caribbean small states</t>
  </si>
  <si>
    <t>CUB</t>
  </si>
  <si>
    <t>Cuba</t>
  </si>
  <si>
    <t>CUW</t>
  </si>
  <si>
    <t>Curaçao</t>
  </si>
  <si>
    <t>CYM</t>
  </si>
  <si>
    <t>Cayman Islands</t>
  </si>
  <si>
    <t>CYP</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</si>
  <si>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</si>
  <si>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Cyprus</t>
  </si>
  <si>
    <t>CZE</t>
  </si>
  <si>
    <t>Czechia</t>
  </si>
  <si>
    <t>DEU</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</si>
  <si>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</si>
  <si>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Germany</t>
  </si>
  <si>
    <t>DJI</t>
  </si>
  <si>
    <t>Djibouti</t>
  </si>
  <si>
    <t>DMA</t>
  </si>
  <si>
    <t>Dominica</t>
  </si>
  <si>
    <t>DNK</t>
  </si>
  <si>
    <t>Denmark</t>
  </si>
  <si>
    <t>DOM</t>
  </si>
  <si>
    <t>Dominican Republic</t>
  </si>
  <si>
    <t>DZA</t>
  </si>
  <si>
    <t>Algeria</t>
  </si>
  <si>
    <t>EAP</t>
  </si>
  <si>
    <t>East Asia &amp; Pacific (excluding high income)</t>
  </si>
  <si>
    <t>EAR</t>
  </si>
  <si>
    <t>Early-dividend countries are mostly lower-middle-income countries further along the fertility transition. Fertility rates have fallen below four births per woman and the working-age share of the population is likely rising considerably.</t>
  </si>
  <si>
    <t>Early-demographic dividend</t>
  </si>
  <si>
    <t>EAS</t>
  </si>
  <si>
    <t>East Asia and Pacific regional aggregate (includes all income levels).</t>
  </si>
  <si>
    <t>ECA</t>
  </si>
  <si>
    <t>Europe &amp; Central Asia (excluding high income)</t>
  </si>
  <si>
    <t>ECS</t>
  </si>
  <si>
    <t>Europe and Central Asia regional aggregate (includes all income levels).</t>
  </si>
  <si>
    <t>ECU</t>
  </si>
  <si>
    <t>Ecuador</t>
  </si>
  <si>
    <t>EGY</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</si>
  <si>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</si>
  <si>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Egypt, Arab Rep.</t>
  </si>
  <si>
    <t>EMU</t>
  </si>
  <si>
    <t>Euro area aggregate.</t>
  </si>
  <si>
    <t>Euro area</t>
  </si>
  <si>
    <t>ERI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</si>
  <si>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</si>
  <si>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Eritrea</t>
  </si>
  <si>
    <t>ESP</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</si>
  <si>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</si>
  <si>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Spain</t>
  </si>
  <si>
    <t>EST</t>
  </si>
  <si>
    <t>The following irrevocable euro conversion rate entered into force on January 1, 2011: 1 euro = 15.6466 Estonian kroon. Please note that historical data are not actual euros and are not comparable or suitable for aggregation across countries.</t>
  </si>
  <si>
    <t>Estonia</t>
  </si>
  <si>
    <t>ETH</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</si>
  <si>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</si>
  <si>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Ethiopia</t>
  </si>
  <si>
    <t>EUU</t>
  </si>
  <si>
    <t>European Union aggregate.</t>
  </si>
  <si>
    <t>European Union</t>
  </si>
  <si>
    <t>FCS</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</si>
  <si>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</si>
  <si>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Fragile and conflict affected situations</t>
  </si>
  <si>
    <t>FIN</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</si>
  <si>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</si>
  <si>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Finland</t>
  </si>
  <si>
    <t>FJI</t>
  </si>
  <si>
    <t>Fiji</t>
  </si>
  <si>
    <t>FRA</t>
  </si>
  <si>
    <t>The following irrevocable euro conversion rate was adopted by the EU Council on January 1, 1999: 1 euro = 6.55957 French franc. Please note that historical data before 1999 are not actual euros and are not comparable or suitable for aggregation across countries.</t>
  </si>
  <si>
    <t>France</t>
  </si>
  <si>
    <t>FRO</t>
  </si>
  <si>
    <t>Faroe Islands</t>
  </si>
  <si>
    <t>FSM</t>
  </si>
  <si>
    <t>Fiscal year ends on September 30; reporting period for national accounts data: FY. The source for national accounts data is the Pacific and Virgin Islands Training Initiative.</t>
  </si>
  <si>
    <t>Micronesia, Fed. Sts.</t>
  </si>
  <si>
    <t>GAB</t>
  </si>
  <si>
    <t>Gabon</t>
  </si>
  <si>
    <t>GBR</t>
  </si>
  <si>
    <t>United Kingdom</t>
  </si>
  <si>
    <t>GEO</t>
  </si>
  <si>
    <t>Includes self-governed areas only, which mostly exclude Abkhazia and South Ossetia, but small areas in Abkhazia and South Ossetia are included before 2008 or 2009 because of the changes in self-governed areas.</t>
  </si>
  <si>
    <t>Georgia</t>
  </si>
  <si>
    <t>GHA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</si>
  <si>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</si>
  <si>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Ghana</t>
  </si>
  <si>
    <t>GIB</t>
  </si>
  <si>
    <t>The DEC conversion is not reported when national accounts data are unavailable.</t>
  </si>
  <si>
    <t>Gibraltar</t>
  </si>
  <si>
    <t>GIN</t>
  </si>
  <si>
    <t>Guinea</t>
  </si>
  <si>
    <t>GMB</t>
  </si>
  <si>
    <t>Gambia, The</t>
  </si>
  <si>
    <t>GNB</t>
  </si>
  <si>
    <t>Guinea-Bissau</t>
  </si>
  <si>
    <t>GNQ</t>
  </si>
  <si>
    <t>Equatorial Guinea</t>
  </si>
  <si>
    <t>GRC</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</si>
  <si>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</si>
  <si>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Greece</t>
  </si>
  <si>
    <t>GRD</t>
  </si>
  <si>
    <t>Grenada</t>
  </si>
  <si>
    <t>GRL</t>
  </si>
  <si>
    <t>Greenland</t>
  </si>
  <si>
    <t>GTM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</si>
  <si>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</si>
  <si>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Guatemala</t>
  </si>
  <si>
    <t>GUM</t>
  </si>
  <si>
    <t>Guam</t>
  </si>
  <si>
    <t>GUY</t>
  </si>
  <si>
    <t>Guyana</t>
  </si>
  <si>
    <t>HIC</t>
  </si>
  <si>
    <t>High income group aggregate. High-income economies are those in which 2024 Atlas GNI per capita was more than $13,935.</t>
  </si>
  <si>
    <t>HKG</t>
  </si>
  <si>
    <t>On 1 July 1997 China resumed its exercise of sovereignty over Hong Kong. Unless otherwise noted, data for China do not include data for Hong Kong SAR, China; Macao SAR, China; or Taiwan, China. Agriculture value added includes mining and quarrying.</t>
  </si>
  <si>
    <t>Hong Kong SAR, China</t>
  </si>
  <si>
    <t>HND</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</si>
  <si>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</si>
  <si>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Honduras</t>
  </si>
  <si>
    <t>HPC</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</si>
  <si>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</si>
  <si>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Heavily indebted poor countries (HIPC)</t>
  </si>
  <si>
    <t>HRV</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</si>
  <si>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</si>
  <si>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Croatia</t>
  </si>
  <si>
    <t>HTI</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</si>
  <si>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</si>
  <si>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Haiti</t>
  </si>
  <si>
    <t>HUN</t>
  </si>
  <si>
    <t>Hungary</t>
  </si>
  <si>
    <t>IBD</t>
  </si>
  <si>
    <t>IBRD only group aggregate.</t>
  </si>
  <si>
    <t>IBRD only</t>
  </si>
  <si>
    <t>IBT</t>
  </si>
  <si>
    <t>IDA and IBRD total group aggregate (includes IDA only, IDA blend, and IBRD only).</t>
  </si>
  <si>
    <t>IDA &amp; IBRD total</t>
  </si>
  <si>
    <t>IDA</t>
  </si>
  <si>
    <t>IDA total group aggregate (includes IDA only and IDA blend).</t>
  </si>
  <si>
    <t>IDA total</t>
  </si>
  <si>
    <t>IDB</t>
  </si>
  <si>
    <t>IDA blend group aggregate.</t>
  </si>
  <si>
    <t>IDA blend</t>
  </si>
  <si>
    <t>IDN</t>
  </si>
  <si>
    <t>Fiscal year end: March 31; reporting period for national accounts data: CY. Data for Indonesia include Timor-Leste through 1999 unless otherwise noted.</t>
  </si>
  <si>
    <t>Indonesia</t>
  </si>
  <si>
    <t>IDX</t>
  </si>
  <si>
    <t>IDA only group aggregate.</t>
  </si>
  <si>
    <t>IDA only</t>
  </si>
  <si>
    <t>IMN</t>
  </si>
  <si>
    <t>Classification for years after 2012 was adjusted and figures were re-estimated by the World Bank, based on the detailed data published by the Cabinet Office, and are not consistent with data for 2011 and before.</t>
  </si>
  <si>
    <t>Isle of Man</t>
  </si>
  <si>
    <t>IND</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</si>
  <si>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</si>
  <si>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India</t>
  </si>
  <si>
    <t>IRL</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</si>
  <si>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</si>
  <si>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Ireland</t>
  </si>
  <si>
    <t>IRN</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</si>
  <si>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</si>
  <si>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Iran, Islamic Rep.</t>
  </si>
  <si>
    <t>IRQ</t>
  </si>
  <si>
    <t>Iraq</t>
  </si>
  <si>
    <t>ISL</t>
  </si>
  <si>
    <t>Iceland</t>
  </si>
  <si>
    <t>ISR</t>
  </si>
  <si>
    <t>Israel</t>
  </si>
  <si>
    <t>ITA</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</si>
  <si>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</si>
  <si>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Italy</t>
  </si>
  <si>
    <t>JAM</t>
  </si>
  <si>
    <t>Jamaica</t>
  </si>
  <si>
    <t>JOR</t>
  </si>
  <si>
    <t>Jordan</t>
  </si>
  <si>
    <t>JPN</t>
  </si>
  <si>
    <t>Japan</t>
  </si>
  <si>
    <t>KAZ</t>
  </si>
  <si>
    <t>Kazakhstan</t>
  </si>
  <si>
    <t>KEN</t>
  </si>
  <si>
    <t>Fiscal year end: June 30; reporting period for national accounts data: CY.</t>
  </si>
  <si>
    <t>Kenya</t>
  </si>
  <si>
    <t>KGZ</t>
  </si>
  <si>
    <t>Kyrgyz Republic</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</si>
  <si>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</si>
  <si>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</si>
  <si>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Cambodia</t>
  </si>
  <si>
    <t>KIR</t>
  </si>
  <si>
    <t>Kiribati</t>
  </si>
  <si>
    <t>KNA</t>
  </si>
  <si>
    <t>St. Kitts and Nevis</t>
  </si>
  <si>
    <t>KOR</t>
  </si>
  <si>
    <t>Korea, Rep.</t>
  </si>
  <si>
    <t>KWT</t>
  </si>
  <si>
    <t>Kuwait</t>
  </si>
  <si>
    <t>LAC</t>
  </si>
  <si>
    <t>Latin America &amp; Caribbean (excluding high income)</t>
  </si>
  <si>
    <t>LAO</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</si>
  <si>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</si>
  <si>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Lao PDR</t>
  </si>
  <si>
    <t>LBN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</si>
  <si>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</si>
  <si>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Lebanon</t>
  </si>
  <si>
    <t>LBR</t>
  </si>
  <si>
    <t>National accounts data are provided in the US dollar.</t>
  </si>
  <si>
    <t>Liberia</t>
  </si>
  <si>
    <t>LBY</t>
  </si>
  <si>
    <t>Libya</t>
  </si>
  <si>
    <t>LCA</t>
  </si>
  <si>
    <t>St. Lucia</t>
  </si>
  <si>
    <t>LCN</t>
  </si>
  <si>
    <t>LDC</t>
  </si>
  <si>
    <t>Least developed countries: UN classification</t>
  </si>
  <si>
    <t>LIC</t>
  </si>
  <si>
    <t>Low income group aggregate. Low-income economies are those in which 2024 Atlas GNI per capita was $1,135 or less.</t>
  </si>
  <si>
    <t>LIE</t>
  </si>
  <si>
    <t>Liechtenstein</t>
  </si>
  <si>
    <t>LKA</t>
  </si>
  <si>
    <t>Sri Lanka</t>
  </si>
  <si>
    <t>LMC</t>
  </si>
  <si>
    <t>Lower middle income group aggregate. Lower-middle-income economies are those in which Atlas 2024 GNI per capita was between $1,136 and $4,495.</t>
  </si>
  <si>
    <t>LMY</t>
  </si>
  <si>
    <t>Low and middle-income group aggregate. Low and middle-income economies are those in which Atlas 2024 GNI per capita was less than $13,935.</t>
  </si>
  <si>
    <t>Low &amp; middle income</t>
  </si>
  <si>
    <t>LSO</t>
  </si>
  <si>
    <t>Lesotho</t>
  </si>
  <si>
    <t>LTE</t>
  </si>
  <si>
    <t>Late-dividend countries are mostly upper middle-income countries. Fertility rates are typically above replacement levels of 2.1 births per woman but continue to decline with shrinking working-age shares and rapid aging.</t>
  </si>
  <si>
    <t>Late-demographic dividend</t>
  </si>
  <si>
    <t>LTU</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</si>
  <si>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</si>
  <si>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Lithuania</t>
  </si>
  <si>
    <t>LUX</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</si>
  <si>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</si>
  <si>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Luxembourg</t>
  </si>
  <si>
    <t>LVA</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</si>
  <si>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</si>
  <si>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Latvia</t>
  </si>
  <si>
    <t>MAC</t>
  </si>
  <si>
    <t>On 20 December 1999 China resumed its exercise of sovereignty over Macao. Unless otherwise noted, data for China do not include data for Hong Kong SAR, China; Macao SAR, China; or Taiwan, China.</t>
  </si>
  <si>
    <t>Macao SAR, China</t>
  </si>
  <si>
    <t>MAF</t>
  </si>
  <si>
    <t>St. Martin (French part)</t>
  </si>
  <si>
    <t>MAR</t>
  </si>
  <si>
    <t>Morocco</t>
  </si>
  <si>
    <t>MCO</t>
  </si>
  <si>
    <t>Monaco</t>
  </si>
  <si>
    <t>MDA</t>
  </si>
  <si>
    <t>Excluding Transnistria. For 1950-94, World Bank estimates using UN World Population Prospects' growth rates of whole Moldova.</t>
  </si>
  <si>
    <t>Moldova</t>
  </si>
  <si>
    <t>MDG</t>
  </si>
  <si>
    <t>Madagascar</t>
  </si>
  <si>
    <t>MDV</t>
  </si>
  <si>
    <t>Maldives</t>
  </si>
  <si>
    <t>MEA</t>
  </si>
  <si>
    <t>Middle East, North Africa, Afghanistan &amp; Pakistan regional aggregate (including all income levels). Since July 1, 2025, Afghanistan and Pakistan are classified as part of the Middle East and North Africa region, moving them from South Asia.</t>
  </si>
  <si>
    <t>Middle East, North Africa, Afghanistan &amp; Pakistan</t>
  </si>
  <si>
    <t>MEX</t>
  </si>
  <si>
    <t>Mexico</t>
  </si>
  <si>
    <t>MHL</t>
  </si>
  <si>
    <t>Fiscal year ends on September 30; reporting period for national accounts data: FY.</t>
  </si>
  <si>
    <t>Marshall Islands</t>
  </si>
  <si>
    <t>MIC</t>
  </si>
  <si>
    <t>Middle income group aggregate. Middle-income economies are those in which 2024 Atlas GNI per capita was between $1,136 and $13,935.</t>
  </si>
  <si>
    <t>Middle income</t>
  </si>
  <si>
    <t>MKD</t>
  </si>
  <si>
    <t>North Macedonia</t>
  </si>
  <si>
    <t>MLI</t>
  </si>
  <si>
    <t>Mali</t>
  </si>
  <si>
    <t>MLT</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</si>
  <si>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</si>
  <si>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Malta</t>
  </si>
  <si>
    <t>MMR</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</si>
  <si>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</si>
  <si>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Myanmar</t>
  </si>
  <si>
    <t>MNA</t>
  </si>
  <si>
    <t>Middle East, North Africa, Afghanistan &amp; Pakistan regional aggregate (excluding high-income economies). Since July 1, 2025, Afghanistan and Pakistan are classified as part of the Middle East and North Africa region, moving them from South Asia.</t>
  </si>
  <si>
    <t>Middle East, North Africa, Afghanistan &amp; Pakistan (excluding high income)</t>
  </si>
  <si>
    <t>MNE</t>
  </si>
  <si>
    <t>Montenegro declared independence from Serbia and Montenegro on June 3, 2006. Where available, data for each country are shown separately. However, for Serbia, some indicators continue to include data for Montenegro through 2005.</t>
  </si>
  <si>
    <t>Montenegro</t>
  </si>
  <si>
    <t>MNG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</si>
  <si>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</si>
  <si>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Mongolia</t>
  </si>
  <si>
    <t>MNP</t>
  </si>
  <si>
    <t>Northern Mariana Islands</t>
  </si>
  <si>
    <t>MOZ</t>
  </si>
  <si>
    <t>Mozambique</t>
  </si>
  <si>
    <t>MRT</t>
  </si>
  <si>
    <t>National account data were adjusted to reflect the new banknote (1 new ouguiya = 10 old ouguiya)</t>
  </si>
  <si>
    <t>Mauritania</t>
  </si>
  <si>
    <t>MUS</t>
  </si>
  <si>
    <t>Mauritius</t>
  </si>
  <si>
    <t>MWI</t>
  </si>
  <si>
    <t>Malawi</t>
  </si>
  <si>
    <t>MYS</t>
  </si>
  <si>
    <t>Malaysia</t>
  </si>
  <si>
    <t>NAC</t>
  </si>
  <si>
    <t>North America regional aggregate. There are no economies in North America classified as low or middle-income.</t>
  </si>
  <si>
    <t>NAM</t>
  </si>
  <si>
    <t>Namibia</t>
  </si>
  <si>
    <t>NCL</t>
  </si>
  <si>
    <t>New Caledonia</t>
  </si>
  <si>
    <t>NER</t>
  </si>
  <si>
    <t>Niger</t>
  </si>
  <si>
    <t>NGA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</si>
  <si>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</si>
  <si>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Nigeria</t>
  </si>
  <si>
    <t>NIC</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</si>
  <si>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</si>
  <si>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Nicaragua</t>
  </si>
  <si>
    <t>NLD</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</si>
  <si>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</si>
  <si>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Netherlands</t>
  </si>
  <si>
    <t>NOR</t>
  </si>
  <si>
    <t>Norway</t>
  </si>
  <si>
    <t>NPL</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</si>
  <si>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</si>
  <si>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Nepal</t>
  </si>
  <si>
    <t>NRU</t>
  </si>
  <si>
    <t>Nauru</t>
  </si>
  <si>
    <t>NZL</t>
  </si>
  <si>
    <t>New Zealand</t>
  </si>
  <si>
    <t>OED</t>
  </si>
  <si>
    <t>OECD members</t>
  </si>
  <si>
    <t>OMN</t>
  </si>
  <si>
    <t>Oman</t>
  </si>
  <si>
    <t>OSS</t>
  </si>
  <si>
    <t>Other small states aggregate.</t>
  </si>
  <si>
    <t>Other small states</t>
  </si>
  <si>
    <t>PAK</t>
  </si>
  <si>
    <t>Pakistan</t>
  </si>
  <si>
    <t>PAN</t>
  </si>
  <si>
    <t>Panama</t>
  </si>
  <si>
    <t>PER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</si>
  <si>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</si>
  <si>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Peru</t>
  </si>
  <si>
    <t>PHL</t>
  </si>
  <si>
    <t>Philippines</t>
  </si>
  <si>
    <t>PLW</t>
  </si>
  <si>
    <t>Palau</t>
  </si>
  <si>
    <t>PNG</t>
  </si>
  <si>
    <t>Papua New Guinea</t>
  </si>
  <si>
    <t>POL</t>
  </si>
  <si>
    <t>Poland</t>
  </si>
  <si>
    <t>PRE</t>
  </si>
  <si>
    <t>Pre-dividend countries are mostly low-income countries, lagging in key human development indicators and with current fertility levels above four births per woman. They face very rapid population growth.</t>
  </si>
  <si>
    <t>Pre-demographic dividend</t>
  </si>
  <si>
    <t>PRI</t>
  </si>
  <si>
    <t>Fiscal year end: June 30; reporting period for national accounts data: FY.</t>
  </si>
  <si>
    <t>Puerto Rico (US)</t>
  </si>
  <si>
    <t>PRK</t>
  </si>
  <si>
    <t>Korea, Dem. People's Rep.</t>
  </si>
  <si>
    <t>PRT</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</si>
  <si>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</si>
  <si>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Portugal</t>
  </si>
  <si>
    <t>PRY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</si>
  <si>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</si>
  <si>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Paraguay</t>
  </si>
  <si>
    <t>PSE</t>
  </si>
  <si>
    <t>West Bank and Gaza</t>
  </si>
  <si>
    <t>PSS</t>
  </si>
  <si>
    <t>Pacific island small states aggregate.</t>
  </si>
  <si>
    <t>Pacific island small states</t>
  </si>
  <si>
    <t>PST</t>
  </si>
  <si>
    <t>Post-dividend countries are mostly high-income countries where fertility has transitioned below replacement levels.</t>
  </si>
  <si>
    <t>Post-demographic dividend</t>
  </si>
  <si>
    <t>PYF</t>
  </si>
  <si>
    <t>French Polynesia</t>
  </si>
  <si>
    <t>QAT</t>
  </si>
  <si>
    <t>Qatar</t>
  </si>
  <si>
    <t>ROU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</si>
  <si>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</si>
  <si>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Romania</t>
  </si>
  <si>
    <t>RUS</t>
  </si>
  <si>
    <t>Russian Federation</t>
  </si>
  <si>
    <t>RWA</t>
  </si>
  <si>
    <t>Rwanda</t>
  </si>
  <si>
    <t>SAS</t>
  </si>
  <si>
    <t>South Asia regional aggregate. Since July 1, 2025, Afghanistan and Pakistan are classified as part of the Middle East and North Africa region, moving them from South Asia. No economies in South Asia are classified as high-income.</t>
  </si>
  <si>
    <t>SAU</t>
  </si>
  <si>
    <t>Saudi Arabia</t>
  </si>
  <si>
    <t>SDN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</si>
  <si>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</si>
  <si>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Sudan</t>
  </si>
  <si>
    <t>SEN</t>
  </si>
  <si>
    <t>Senegal</t>
  </si>
  <si>
    <t>SGP</t>
  </si>
  <si>
    <t>Singapore</t>
  </si>
  <si>
    <t>SLB</t>
  </si>
  <si>
    <t>Solomon Islands</t>
  </si>
  <si>
    <t>SLE</t>
  </si>
  <si>
    <t>Sierra Leone</t>
  </si>
  <si>
    <t>SLV</t>
  </si>
  <si>
    <t>El Salvador</t>
  </si>
  <si>
    <t>SMR</t>
  </si>
  <si>
    <t>San Marino</t>
  </si>
  <si>
    <t>SOM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</si>
  <si>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</si>
  <si>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Somalia, Fed. Rep.</t>
  </si>
  <si>
    <t>SRB</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</si>
  <si>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</si>
  <si>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Serbia</t>
  </si>
  <si>
    <t>SSA</t>
  </si>
  <si>
    <t>Sub-Saharan Africa (excluding high income)</t>
  </si>
  <si>
    <t>SSD</t>
  </si>
  <si>
    <t>South Sudan</t>
  </si>
  <si>
    <t>SSF</t>
  </si>
  <si>
    <t>Sub-Saharan Africa regional aggregate (includes all income levels).</t>
  </si>
  <si>
    <t>SST</t>
  </si>
  <si>
    <t>Small states aggregate.</t>
  </si>
  <si>
    <t>Small states</t>
  </si>
  <si>
    <t>STP</t>
  </si>
  <si>
    <t>National account data were adjusted to reflect the new banknote (1 new Dobra STN = 1000 old Dobra STD)</t>
  </si>
  <si>
    <t>São Tomé and Principe</t>
  </si>
  <si>
    <t>SUR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</si>
  <si>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</si>
  <si>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Suriname</t>
  </si>
  <si>
    <t>SVK</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</si>
  <si>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</si>
  <si>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Slovak Republic</t>
  </si>
  <si>
    <t>SVN</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</si>
  <si>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</si>
  <si>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Slovenia</t>
  </si>
  <si>
    <t>SWE</t>
  </si>
  <si>
    <t>Sweden</t>
  </si>
  <si>
    <t>SWZ</t>
  </si>
  <si>
    <t>Fiscal year end: March 31; reporting period for national accounts data: CY. Authorities revised national accounts from 1999 to 2015.</t>
  </si>
  <si>
    <t>Eswatini</t>
  </si>
  <si>
    <t>SXM</t>
  </si>
  <si>
    <t>Sint Maarten (Dutch part)</t>
  </si>
  <si>
    <t>SYC</t>
  </si>
  <si>
    <t>Seychelles</t>
  </si>
  <si>
    <t>SYR</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</si>
  <si>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</si>
  <si>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Syrian Arab Republic</t>
  </si>
  <si>
    <t>TCA</t>
  </si>
  <si>
    <t>Turks and Caicos Islands</t>
  </si>
  <si>
    <t>TCD</t>
  </si>
  <si>
    <t>Chad</t>
  </si>
  <si>
    <t>TEA</t>
  </si>
  <si>
    <t>East Asia &amp; Pacific (IDA &amp; IBRD countries) aggregate.</t>
  </si>
  <si>
    <t>East Asia &amp; Pacific (IDA &amp; IBRD)</t>
  </si>
  <si>
    <t>TEC</t>
  </si>
  <si>
    <t>Europe &amp; Central Asia (IDA &amp; IBRD countries) aggregate.</t>
  </si>
  <si>
    <t>Europe &amp; Central Asia (IDA &amp; IBRD)</t>
  </si>
  <si>
    <t>TGO</t>
  </si>
  <si>
    <t>Togo</t>
  </si>
  <si>
    <t>THA</t>
  </si>
  <si>
    <t>Fiscal year end: September 30; reporting period for national accounts data: CY.</t>
  </si>
  <si>
    <t>Thailand</t>
  </si>
  <si>
    <t>TJK</t>
  </si>
  <si>
    <t>Tajikistan</t>
  </si>
  <si>
    <t>TKM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</si>
  <si>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</si>
  <si>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Turkmenistan</t>
  </si>
  <si>
    <t>TLA</t>
  </si>
  <si>
    <t>Latin America &amp; the Caribbean (IDA &amp; IBRD countries) aggregate.</t>
  </si>
  <si>
    <t>Latin America &amp; Caribbean (IDA &amp; IBRD)</t>
  </si>
  <si>
    <t>TLS</t>
  </si>
  <si>
    <t>Timor-Leste</t>
  </si>
  <si>
    <t>TMN</t>
  </si>
  <si>
    <t>Middle East, North Africa, Afghanistan &amp; Pakistan regional aggregate (IDA &amp; IBRD countries). Since July 1, 2025, Afghanistan and Pakistan are classified as part of the Middle East and North Africa region, moving them from South Asia.</t>
  </si>
  <si>
    <t>Middle East, North Africa, Afghanistan &amp; Pakistan (IDA &amp; IBRD)</t>
  </si>
  <si>
    <t>TON</t>
  </si>
  <si>
    <t>Tonga</t>
  </si>
  <si>
    <t>TSA</t>
  </si>
  <si>
    <t>South Asia (IDA &amp; IBRD countries) aggregate. Since July 1, 2025, Afghanistan and Pakistan are classified as part of the Middle East and North Africa region, moving them from South Asia.</t>
  </si>
  <si>
    <t>South Asia (IDA &amp; IBRD)</t>
  </si>
  <si>
    <t>TSS</t>
  </si>
  <si>
    <t>Sub-Saharan Africa (IDA &amp; IBRD countries) aggregate.</t>
  </si>
  <si>
    <t>Sub-Saharan Africa (IDA &amp; IBRD)</t>
  </si>
  <si>
    <t>TTO</t>
  </si>
  <si>
    <t>Trinidad and Tobago</t>
  </si>
  <si>
    <t>TUN</t>
  </si>
  <si>
    <t>Tunisia</t>
  </si>
  <si>
    <t>TUR</t>
  </si>
  <si>
    <t>Türkiye</t>
  </si>
  <si>
    <t>TUV</t>
  </si>
  <si>
    <t>Tuvalu</t>
  </si>
  <si>
    <t>TZA</t>
  </si>
  <si>
    <t>Tanzania</t>
  </si>
  <si>
    <t>UGA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</si>
  <si>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</si>
  <si>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Uganda</t>
  </si>
  <si>
    <t>UKR</t>
  </si>
  <si>
    <t>Ukraine</t>
  </si>
  <si>
    <t>UMC</t>
  </si>
  <si>
    <t>Upper middle income group aggregate. Upper-middle-income economies are those in which 2024 Atlas GNI per capita was between $4,496 and $13,935.</t>
  </si>
  <si>
    <t>URY</t>
  </si>
  <si>
    <t>General Government final consumption expenditure includes Non-Profit Institutions Serving Households final concumption expenditure</t>
  </si>
  <si>
    <t>Uruguay</t>
  </si>
  <si>
    <t>USA</t>
  </si>
  <si>
    <t>United States</t>
  </si>
  <si>
    <t>UZB</t>
  </si>
  <si>
    <t>Uzbekistan</t>
  </si>
  <si>
    <t>VCT</t>
  </si>
  <si>
    <t>St. Vincent and the Grenadines</t>
  </si>
  <si>
    <t>VEN</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</si>
  <si>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</si>
  <si>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Venezuela, RB</t>
  </si>
  <si>
    <t>VGB</t>
  </si>
  <si>
    <t>British Virgin Islands</t>
  </si>
  <si>
    <t>VIR</t>
  </si>
  <si>
    <t>Virgin Islands (US)</t>
  </si>
  <si>
    <t>VNM</t>
  </si>
  <si>
    <t>Viet Nam</t>
  </si>
  <si>
    <t>VUT</t>
  </si>
  <si>
    <t>Vanuatu</t>
  </si>
  <si>
    <t>WLD</t>
  </si>
  <si>
    <t>World</t>
  </si>
  <si>
    <t>WSM</t>
  </si>
  <si>
    <t>Samoa</t>
  </si>
  <si>
    <t>XKX</t>
  </si>
  <si>
    <t>Kosovo</t>
  </si>
  <si>
    <t>YEM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</si>
  <si>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</si>
  <si>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Yemen, Rep.</t>
  </si>
  <si>
    <t>ZAF</t>
  </si>
  <si>
    <t>South Africa</t>
  </si>
  <si>
    <t>ZMB</t>
  </si>
  <si>
    <t>National accounts data were rebased to reflect the January 1, 2013, introduction of the new Zambian kwacha at a rate of 1,000 old kwacha = 1 new kwacha.</t>
  </si>
  <si>
    <t>Zambia</t>
  </si>
  <si>
    <t>ZWE</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</si>
  <si>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</si>
  <si>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Zimbabwe</t>
  </si>
  <si>
    <t>Column1</t>
  </si>
  <si>
    <t>Column2</t>
  </si>
  <si>
    <t>Column3</t>
  </si>
  <si>
    <t>Column4</t>
  </si>
  <si>
    <t>Column5</t>
  </si>
  <si>
    <t/>
  </si>
  <si>
    <t>Country Name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</si>
  <si>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</si>
  <si>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</si>
  <si>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</si>
  <si>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</si>
  <si>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</si>
  <si>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</si>
  <si>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</si>
  <si>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</si>
  <si>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</si>
  <si>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</si>
  <si>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</si>
  <si>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</si>
  <si>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</si>
  <si>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</si>
  <si>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</si>
  <si>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</si>
  <si>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</si>
  <si>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</si>
  <si>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</si>
  <si>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</si>
  <si>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</si>
  <si>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</si>
  <si>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</si>
  <si>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</si>
  <si>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</si>
  <si>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</si>
  <si>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</si>
  <si>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</si>
  <si>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</si>
  <si>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</si>
  <si>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</si>
  <si>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</si>
  <si>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</si>
  <si>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</si>
  <si>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</si>
  <si>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</si>
  <si>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</si>
  <si>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</si>
  <si>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</si>
  <si>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</si>
  <si>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</si>
  <si>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</si>
  <si>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</si>
  <si>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</si>
  <si>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</si>
  <si>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</si>
  <si>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</si>
  <si>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</si>
  <si>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</si>
  <si>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</si>
  <si>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</si>
  <si>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</si>
  <si>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</si>
  <si>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</si>
  <si>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</si>
  <si>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</si>
  <si>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</si>
  <si>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</si>
  <si>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</si>
  <si>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</si>
  <si>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</si>
  <si>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</si>
  <si>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</si>
  <si>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</si>
  <si>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</si>
  <si>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Cote d'Ivoire</t>
  </si>
  <si>
    <t>Curacao</t>
  </si>
  <si>
    <t>Not classified</t>
  </si>
  <si>
    <t>INX</t>
  </si>
  <si>
    <t>Sao Tome and Principe</t>
  </si>
  <si>
    <t>East Asia &amp; Pacific (IDA &amp; IBRD countries)</t>
  </si>
  <si>
    <t>Europe &amp; Central Asia (IDA &amp; IBRD countries)</t>
  </si>
  <si>
    <t>Latin America &amp; the Caribbean (IDA &amp; IBRD countries)</t>
  </si>
  <si>
    <t>Sub-Saharan Africa (IDA &amp; IBRD countries)</t>
  </si>
  <si>
    <t>Turkiye</t>
  </si>
  <si>
    <t>Virgin Islands (U.S.)</t>
  </si>
  <si>
    <t>Row Labels</t>
  </si>
  <si>
    <t>Grand Total</t>
  </si>
  <si>
    <t>Country</t>
  </si>
  <si>
    <t>Income Level</t>
  </si>
  <si>
    <t>Income</t>
  </si>
  <si>
    <t>Column Labels</t>
  </si>
  <si>
    <t>Life Expectancy Trends &amp; Insights</t>
  </si>
  <si>
    <t>Source: World Bank life expectancy dataset by country, region, and income level (1960–2024). Country-only summaries exclude aggregate regions.</t>
  </si>
  <si>
    <t>Countries analyzed</t>
  </si>
  <si>
    <t>Avg life expectancy, 2024</t>
  </si>
  <si>
    <t>Avg gain since 1960</t>
  </si>
  <si>
    <t>Largest 1960–2024 gain</t>
  </si>
  <si>
    <t>Income level</t>
  </si>
  <si>
    <t>Top 10 country gains since 1960</t>
  </si>
  <si>
    <t>Gain (yrs)</t>
  </si>
  <si>
    <t>2024 life expectancy</t>
  </si>
  <si>
    <t>Largest 2019–2021 declines</t>
  </si>
  <si>
    <t>Change (yrs)</t>
  </si>
  <si>
    <t>2024 rebound vs 2021</t>
  </si>
  <si>
    <t>Quick insights</t>
  </si>
  <si>
    <t>• All regions show large long-run gains from 1960 to 2024.</t>
  </si>
  <si>
    <t>• High-income countries still lead, but lower-income groups have narrowed part of the gap.</t>
  </si>
  <si>
    <t>• South Asia and East Asia &amp; Pacific show especially strong long-term improvements.</t>
  </si>
  <si>
    <t>• 2019–2021 highlights pandemic-era life expectancy shocks in several countries.</t>
  </si>
  <si>
    <t>Deeper Dives: Pandemic Shock, 2024 Rankings, and Income Gaps</t>
  </si>
  <si>
    <t>Pandemic-era declines</t>
  </si>
  <si>
    <t>2019 life expectancy</t>
  </si>
  <si>
    <t>2021 life expectancy</t>
  </si>
  <si>
    <t>Change 2019–2021</t>
  </si>
  <si>
    <t>Top 15 by 2024 life expectancy</t>
  </si>
  <si>
    <t>Income gap over time</t>
  </si>
  <si>
    <t>High vs Low income gap</t>
  </si>
  <si>
    <t>Key takeaways</t>
  </si>
  <si>
    <t>• Pandemic-era declines were concentrated in several Latin American countries, with Bolivia, Paraguay, and Mexico among the steepest 2019–2021 drops.</t>
  </si>
  <si>
    <t>• The 2024 ranking is dominated by high-income countries, showing the persistence of the longevity advantage at the top.</t>
  </si>
  <si>
    <t>• The high-vs-low income gap remains large, but low-income averages improved substantially from 1960 to 2024.</t>
  </si>
  <si>
    <t>2019–2021 change</t>
  </si>
  <si>
    <t>Life Expectancy Dashboard</t>
  </si>
  <si>
    <t>Global life expectancy trends, pandemic-era declines, 2024 rankings, and income-level gaps.</t>
  </si>
  <si>
    <t>Largest gain</t>
  </si>
  <si>
    <t>Year</t>
  </si>
  <si>
    <t>Life Expectancy</t>
  </si>
  <si>
    <t>README — Life Expectancy Dashboard</t>
  </si>
  <si>
    <t>Project summary</t>
  </si>
  <si>
    <t>This Excel workbook analyzes World Bank life expectancy data by country, region, income level, and year. It includes an interactive dashboard with KPI cards, trend charts, country rankings, pandemic-era decline analysis, and income-level gap analysis.</t>
  </si>
  <si>
    <t>How to use</t>
  </si>
  <si>
    <t>Data notes</t>
  </si>
  <si>
    <t>Country-level analysis excludes aggregate region/economic-group rows where region or income metadata is blank. Life expectancy is measured in years. The latest year available in this workbook is 2024.</t>
  </si>
  <si>
    <t>Suggested extensions</t>
  </si>
  <si>
    <t>Add country comparison selectors, map visuals, regional recovery analysis after 2021, or outlier detection for countries that diverge from their income-group trend.</t>
  </si>
  <si>
    <t>GitHub / portfolio note</t>
  </si>
  <si>
    <t>This workbook is intended for portfolio and GitHub demonstration purposes. Source data should be attributed to the World Bank World Development Indicators life expectancy dataset.</t>
  </si>
  <si>
    <t>Average of Life Expectancy</t>
  </si>
  <si>
    <t>Interactive Filters</t>
  </si>
  <si>
    <t>Use these slicers to filter the interactive pivot summaries. Year acts as the timeline control for this workbook.</t>
  </si>
  <si>
    <t>Interactive Filtered Views</t>
  </si>
  <si>
    <t>Use the Life Expectancy Dashboard slicers to filter by Region, Income Level, Country, and Year. The Year slicer serves as the timeline control for the included years, and the interactive pivot charts update with the selected filters.</t>
  </si>
  <si>
    <t>Dashboard contents</t>
  </si>
  <si>
    <t>The dashboard includes KPI cards, six presentation charts, two slicer-driven interactive pivot charts, a hidden compact data model, and hidden pivot helper tables used for filtering.</t>
  </si>
  <si>
    <t>Average of 2024</t>
  </si>
  <si>
    <t>Average of 2020</t>
  </si>
  <si>
    <t>Value</t>
  </si>
  <si>
    <t>Avg Health Expenditure Per Capita</t>
  </si>
  <si>
    <t>Average Heath Expenditure by Captia by Region</t>
  </si>
  <si>
    <t>Average Health Expenditures per Capita by Region</t>
  </si>
  <si>
    <t>Average Health Care Expenditure per Capita</t>
  </si>
  <si>
    <t>Date</t>
  </si>
  <si>
    <t>Fac</t>
  </si>
  <si>
    <t>A</t>
  </si>
  <si>
    <t>B</t>
  </si>
  <si>
    <t>Average Health Expenditure</t>
  </si>
  <si>
    <t>Average Life Expectancy</t>
  </si>
  <si>
    <t>Number of Countries</t>
  </si>
  <si>
    <t>Latest Year</t>
  </si>
  <si>
    <t>=AVERAGE(Fact_WorldBank[Life Expectancy])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</si>
</sst>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0"/>
    <numFmt numFmtId="165" formatCode="yyyy"/>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20"/>
      <color rgb="FFFFFFFF"/>
      <name val="Aptos Narrow"/>
      <family val="2"/>
      <scheme val="minor"/>
    </font>
    <font>
      <i/>
      <sz val="11"/>
      <color rgb="FF666666"/>
      <name val="Aptos Narrow"/>
      <family val="2"/>
      <scheme val="minor"/>
    </font>
    <font>
      <sz val="11"/>
      <color rgb="FFFFFFFF"/>
      <name val="Aptos Narrow"/>
      <family val="2"/>
      <scheme val="minor"/>
    </font>
    <font>
      <b/>
      <sz val="11"/>
      <color rgb="FFFFFFFF"/>
      <name val="Aptos Narrow"/>
      <family val="2"/>
      <scheme val="minor"/>
    </font>
    <font>
      <b/>
      <sz val="16"/>
      <color rgb="FFFFFFFF"/>
      <name val="Aptos Narrow"/>
      <family val="2"/>
      <scheme val="minor"/>
    </font>
    <font>
      <b/>
      <sz val="22"/>
      <color rgb="FFFFFFFF"/>
      <name val="Aptos Narrow"/>
      <family val="2"/>
      <scheme val="minor"/>
    </font>
    <font>
      <b/>
      <sz val="18"/>
      <color rgb="FFFFFFFF"/>
      <name val="Aptos Narrow"/>
      <family val="2"/>
      <scheme val="minor"/>
    </font>
    <font>
      <sz val="11"/>
      <color rgb="FF666666"/>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
      <patternFill patternType="solid">
        <fgColor rgb="FFD9EAF7"/>
        <bgColor indexed="64"/>
      </patternFill>
    </fill>
    <fill>
      <patternFill patternType="solid">
        <fgColor rgb="FFFFFFF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D9EAF7"/>
      </bottom>
      <diagonal/>
    </border>
    <border>
      <left/>
      <right/>
      <top style="thin">
        <color rgb="FFD9EAF7"/>
      </top>
      <bottom style="thin">
        <color rgb="FFD9EAF7"/>
      </bottom>
      <diagonal/>
    </border>
    <border>
      <left/>
      <right/>
      <top/>
      <bottom style="thin">
        <color rgb="FFB7C9D6"/>
      </bottom>
      <diagonal/>
    </border>
    <border>
      <left/>
      <right/>
      <top style="thin">
        <color rgb="FFD9EAF7"/>
      </top>
      <bottom style="thin">
        <color rgb="FFB7C9D6"/>
      </bottom>
      <diagonal/>
    </border>
    <border>
      <left/>
      <right/>
      <top/>
      <bottom style="thin">
        <color rgb="FF1F4E7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6" fillId="34" borderId="0" xfId="0" applyFont="1" applyFill="1"/>
    <xf numFmtId="164" fontId="0" fillId="0" borderId="0" xfId="0" applyNumberFormat="1"/>
    <xf numFmtId="164" fontId="16" fillId="34" borderId="0" xfId="0" applyNumberFormat="1" applyFont="1" applyFill="1"/>
    <xf numFmtId="0" fontId="22" fillId="33" borderId="10" xfId="0" applyFont="1" applyFill="1" applyBorder="1"/>
    <xf numFmtId="0" fontId="0" fillId="0" borderId="11" xfId="0" applyBorder="1"/>
    <xf numFmtId="164" fontId="0" fillId="0" borderId="11" xfId="0" applyNumberFormat="1" applyBorder="1"/>
    <xf numFmtId="0" fontId="0" fillId="0" borderId="13" xfId="0" applyBorder="1"/>
    <xf numFmtId="164" fontId="0" fillId="0" borderId="13" xfId="0" applyNumberFormat="1" applyBorder="1"/>
    <xf numFmtId="3" fontId="16" fillId="34" borderId="0" xfId="0" applyNumberFormat="1" applyFont="1" applyFill="1"/>
    <xf numFmtId="0" fontId="16" fillId="34" borderId="12" xfId="0" applyFont="1" applyFill="1" applyBorder="1"/>
    <xf numFmtId="3" fontId="16" fillId="34" borderId="12" xfId="0" applyNumberFormat="1" applyFont="1" applyFill="1" applyBorder="1"/>
    <xf numFmtId="164" fontId="16" fillId="34" borderId="12" xfId="0" applyNumberFormat="1" applyFont="1" applyFill="1" applyBorder="1"/>
    <xf numFmtId="0" fontId="22" fillId="33" borderId="11" xfId="0" applyFont="1" applyFill="1" applyBorder="1"/>
    <xf numFmtId="164" fontId="22" fillId="33" borderId="11" xfId="0" applyNumberFormat="1" applyFont="1" applyFill="1" applyBorder="1"/>
    <xf numFmtId="0" fontId="21" fillId="35" borderId="0" xfId="0" applyFont="1" applyFill="1"/>
    <xf numFmtId="0" fontId="0" fillId="34" borderId="14" xfId="0" applyFill="1" applyBorder="1"/>
    <xf numFmtId="165" fontId="0" fillId="0" borderId="0" xfId="0" applyNumberFormat="1"/>
    <xf numFmtId="0" fontId="25" fillId="33" borderId="0" xfId="0" applyFont="1" applyFill="1" applyAlignment="1">
      <alignment wrapText="1"/>
    </xf>
    <xf numFmtId="0" fontId="16" fillId="34" borderId="0" xfId="0" applyFont="1" applyFill="1" applyAlignment="1">
      <alignment wrapText="1"/>
    </xf>
    <xf numFmtId="164" fontId="21" fillId="35" borderId="0" xfId="0" applyNumberFormat="1" applyFont="1" applyFill="1"/>
    <xf numFmtId="0" fontId="0" fillId="0" borderId="13" xfId="0" applyBorder="1" applyAlignment="1">
      <alignment wrapText="1"/>
    </xf>
    <xf numFmtId="0" fontId="23" fillId="33" borderId="0" xfId="0" applyFont="1" applyFill="1"/>
    <xf numFmtId="0" fontId="0" fillId="0" borderId="0" xfId="0"/>
    <xf numFmtId="0" fontId="22" fillId="33" borderId="10" xfId="0" applyFont="1" applyFill="1" applyBorder="1"/>
    <xf numFmtId="0" fontId="0" fillId="0" borderId="11" xfId="0" applyBorder="1" applyAlignment="1">
      <alignment wrapText="1"/>
    </xf>
    <xf numFmtId="0" fontId="19" fillId="33" borderId="0" xfId="0" applyFont="1" applyFill="1"/>
    <xf numFmtId="0" fontId="20" fillId="0" borderId="0" xfId="0" applyFont="1" applyAlignment="1">
      <alignment wrapText="1"/>
    </xf>
    <xf numFmtId="0" fontId="0" fillId="0" borderId="0" xfId="0" applyAlignment="1">
      <alignment wrapText="1"/>
    </xf>
    <xf numFmtId="0" fontId="24" fillId="33" borderId="0" xfId="0" applyFont="1" applyFill="1"/>
    <xf numFmtId="0" fontId="26" fillId="0" borderId="0" xfId="0" applyFont="1" applyAlignment="1">
      <alignment wrapText="1"/>
    </xf>
    <xf numFmtId="0" fontId="0" fillId="0" borderId="0" xfId="0" applyNumberFormat="1"/>
    <xf numFmtId="14" fontId="0" fillId="0" borderId="0" xfId="0" applyNumberFormat="1"/>
    <xf numFmtId="0" fontId="0" fillId="0" borderId="0" xfId="0" applyAlignment="1">
      <alignment horizontal="center"/>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34" formatCode="_(&quot;$&quot;* #,##0.00_);_(&quot;$&quot;* \(#,##0.00\);_(&quot;$&quot;* &quot;-&quot;??_);_(@_)"/>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F079E604-ABEB-4097-BEDF-1B1602CAA4F1}"/>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7.xml"/><Relationship Id="rId21" Type="http://schemas.openxmlformats.org/officeDocument/2006/relationships/pivotCacheDefinition" Target="pivotCache/pivotCacheDefinition2.xml"/><Relationship Id="rId34" Type="http://schemas.microsoft.com/office/2007/relationships/slicerCache" Target="slicerCaches/slicerCache7.xml"/><Relationship Id="rId42" Type="http://schemas.microsoft.com/office/2007/relationships/slicerCache" Target="slicerCaches/slicerCache15.xml"/><Relationship Id="rId47" Type="http://schemas.openxmlformats.org/officeDocument/2006/relationships/sheetMetadata" Target="metadata.xml"/><Relationship Id="rId50" Type="http://schemas.openxmlformats.org/officeDocument/2006/relationships/customXml" Target="../customXml/item1.xml"/><Relationship Id="rId55" Type="http://schemas.openxmlformats.org/officeDocument/2006/relationships/customXml" Target="../customXml/item6.xml"/><Relationship Id="rId63"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5.xml"/><Relationship Id="rId37" Type="http://schemas.microsoft.com/office/2007/relationships/slicerCache" Target="slicerCaches/slicerCache10.xml"/><Relationship Id="rId40" Type="http://schemas.microsoft.com/office/2007/relationships/slicerCache" Target="slicerCaches/slicerCache13.xml"/><Relationship Id="rId45" Type="http://schemas.openxmlformats.org/officeDocument/2006/relationships/styles" Target="styles.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1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3.xml"/><Relationship Id="rId35" Type="http://schemas.microsoft.com/office/2007/relationships/slicerCache" Target="slicerCaches/slicerCache8.xml"/><Relationship Id="rId43" Type="http://schemas.openxmlformats.org/officeDocument/2006/relationships/theme" Target="theme/theme1.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microsoft.com/office/2007/relationships/slicerCache" Target="slicerCaches/slicerCache6.xml"/><Relationship Id="rId38" Type="http://schemas.microsoft.com/office/2007/relationships/slicerCache" Target="slicerCaches/slicerCache11.xml"/><Relationship Id="rId46" Type="http://schemas.openxmlformats.org/officeDocument/2006/relationships/sharedStrings" Target="sharedString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pivotCacheDefinition" Target="pivotCache/pivotCacheDefinition1.xml"/><Relationship Id="rId41" Type="http://schemas.microsoft.com/office/2007/relationships/slicerCache" Target="slicerCaches/slicerCache14.xml"/><Relationship Id="rId54" Type="http://schemas.openxmlformats.org/officeDocument/2006/relationships/customXml" Target="../customXml/item5.xml"/><Relationship Id="rId62"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microsoft.com/office/2007/relationships/slicerCache" Target="slicerCaches/slicerCache1.xml"/><Relationship Id="rId36" Type="http://schemas.microsoft.com/office/2007/relationships/slicerCache" Target="slicerCaches/slicerCache9.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onnections" Target="connections.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microsoft.com/office/2007/relationships/slicerCache" Target="slicerCaches/slicerCache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[Fact_WorldBank.xlsx]Avg!PivotTable8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Life Expectancy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Avg!$B$3</c:f>
              <c:strCache>
                <c:ptCount val="1"/>
                <c:pt idx="0">
                  <c:v>Average of 2024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Avg!$B$4:$B$12</c:f>
              <c:numCache>
                <c:formatCode>0.0</c:formatCode>
                <c:ptCount val="8"/>
                <c:pt idx="0">
                  <c:v>72.106629180422388</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0-F43D-4D0B-AD20-EC04A92B06E6}"/>
            </c:ext>
          </c:extLst>
        </c:ser>
        <c:ser>
          <c:idx val="1"/>
          <c:order val="1"/>
          <c:tx>
            <c:strRef>
              <c:f>Avg!$C$3</c:f>
              <c:strCache>
                <c:ptCount val="1"/>
                <c:pt idx="0">
                  <c:v>Average of 2020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Avg!$A$4:$A$12</c:f>
              <c:strCache>
                <c:ptCount val="8"/>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Avg!$C$4:$C$12</c:f>
              <c:numCache>
                <c:formatCode>0.0</c:formatCode>
                <c:ptCount val="8"/>
                <c:pt idx="0">
                  <c:v>70.508777797498993</c:v>
                </c:pt>
                <c:pt idx="1">
                  <c:v>73.433012524719828</c:v>
                </c:pt>
                <c:pt idx="2">
                  <c:v>77.751736291000853</c:v>
                </c:pt>
                <c:pt idx="3">
                  <c:v>73.80096371207614</c:v>
                </c:pt>
                <c:pt idx="4">
                  <c:v>74.081405090137864</c:v>
                </c:pt>
                <c:pt idx="5">
                  <c:v>79.98882926829269</c:v>
                </c:pt>
                <c:pt idx="6">
                  <c:v>73.096166666666662</c:v>
                </c:pt>
                <c:pt idx="7">
                  <c:v>62.979659552845533</c:v>
                </c:pt>
              </c:numCache>
            </c:numRef>
          </c:val>
          <c:extLst>
            <c:ext xmlns:c16="http://schemas.microsoft.com/office/drawing/2014/chart" uri="{C3380CC4-5D6E-409C-BE32-E72D297353CC}">
              <c16:uniqueId val="{00000001-F43D-4D0B-AD20-EC04A92B06E6}"/>
            </c:ext>
          </c:extLst>
        </c:ser>
        <c:dLbls>
          <c:dLblPos val="inEnd"/>
          <c:showLegendKey val="0"/>
          <c:showVal val="1"/>
          <c:showCatName val="0"/>
          <c:showSerName val="0"/>
          <c:showPercent val="0"/>
          <c:showBubbleSize val="0"/>
        </c:dLbls>
        <c:gapWidth val="100"/>
        <c:overlap val="-24"/>
        <c:axId val="1699858415"/>
        <c:axId val="1699856975"/>
      </c:barChart>
      <c:catAx>
        <c:axId val="1699858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6975"/>
        <c:crosses val="autoZero"/>
        <c:auto val="1"/>
        <c:lblAlgn val="ctr"/>
        <c:lblOffset val="100"/>
        <c:noMultiLvlLbl val="0"/>
      </c:catAx>
      <c:valAx>
        <c:axId val="169985697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 (YEARS) 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9985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[Fact_WorldBank.xlsx]GlobalHealthTrends!PivotTable2</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Global Life Expectancy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GlobalHealthTrends!$B$3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GlobalHealthTrends!$A$4:$A$69</c:f>
              <c:strCache>
                <c:ptCount val="65"/>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pt idx="57">
                  <c:v>2017</c:v>
                </c:pt>
                <c:pt idx="58">
                  <c:v>2018</c:v>
                </c:pt>
                <c:pt idx="59">
                  <c:v>2019</c:v>
                </c:pt>
                <c:pt idx="60">
                  <c:v>2020</c:v>
                </c:pt>
                <c:pt idx="61">
                  <c:v>2021</c:v>
                </c:pt>
                <c:pt idx="62">
                  <c:v>2022</c:v>
                </c:pt>
                <c:pt idx="63">
                  <c:v>2023</c:v>
                </c:pt>
                <c:pt idx="64">
                  <c:v>2024</c:v>
                </c:pt>
              </c:strCache>
            </c:strRef>
          </c:cat>
          <c:val>
            <c:numRef>
              <c:f>GlobalHealthTrends!$B$4:$B$69</c:f>
              <c:numCache>
                <c:formatCode>0.0</c:formatCode>
                <c:ptCount val="65"/>
                <c:pt idx="0">
                  <c:v>54.916886102216985</c:v>
                </c:pt>
                <c:pt idx="1">
                  <c:v>55.455123096244101</c:v>
                </c:pt>
                <c:pt idx="2">
                  <c:v>55.898735257183091</c:v>
                </c:pt>
                <c:pt idx="3">
                  <c:v>56.205060975660388</c:v>
                </c:pt>
                <c:pt idx="4">
                  <c:v>56.706530717830212</c:v>
                </c:pt>
                <c:pt idx="5">
                  <c:v>57.050964104811342</c:v>
                </c:pt>
                <c:pt idx="6">
                  <c:v>57.507152410281726</c:v>
                </c:pt>
                <c:pt idx="7">
                  <c:v>57.962627275962397</c:v>
                </c:pt>
                <c:pt idx="8">
                  <c:v>58.28638428948355</c:v>
                </c:pt>
                <c:pt idx="9">
                  <c:v>58.533227298873229</c:v>
                </c:pt>
                <c:pt idx="10">
                  <c:v>58.820432382863864</c:v>
                </c:pt>
                <c:pt idx="11">
                  <c:v>59.182351654694905</c:v>
                </c:pt>
                <c:pt idx="12">
                  <c:v>59.578189167464771</c:v>
                </c:pt>
                <c:pt idx="13">
                  <c:v>60.080781518168983</c:v>
                </c:pt>
                <c:pt idx="14">
                  <c:v>60.369161227652569</c:v>
                </c:pt>
                <c:pt idx="15">
                  <c:v>60.596649719530511</c:v>
                </c:pt>
                <c:pt idx="16">
                  <c:v>60.843420016009361</c:v>
                </c:pt>
                <c:pt idx="17">
                  <c:v>61.413843696244136</c:v>
                </c:pt>
                <c:pt idx="18">
                  <c:v>61.702887094976525</c:v>
                </c:pt>
                <c:pt idx="19">
                  <c:v>62.181829726338002</c:v>
                </c:pt>
                <c:pt idx="20">
                  <c:v>62.579413489154916</c:v>
                </c:pt>
                <c:pt idx="21">
                  <c:v>62.890191228591497</c:v>
                </c:pt>
                <c:pt idx="22">
                  <c:v>63.118625558356825</c:v>
                </c:pt>
                <c:pt idx="23">
                  <c:v>63.435417840281666</c:v>
                </c:pt>
                <c:pt idx="24">
                  <c:v>63.735789419577443</c:v>
                </c:pt>
                <c:pt idx="25">
                  <c:v>64.023614565445982</c:v>
                </c:pt>
                <c:pt idx="26">
                  <c:v>64.394187907887328</c:v>
                </c:pt>
                <c:pt idx="27">
                  <c:v>64.644625615680766</c:v>
                </c:pt>
                <c:pt idx="28">
                  <c:v>64.743919088403757</c:v>
                </c:pt>
                <c:pt idx="29">
                  <c:v>65.192707443145522</c:v>
                </c:pt>
                <c:pt idx="30">
                  <c:v>65.336492466355153</c:v>
                </c:pt>
                <c:pt idx="31">
                  <c:v>65.486477034485972</c:v>
                </c:pt>
                <c:pt idx="32">
                  <c:v>65.502287975700938</c:v>
                </c:pt>
                <c:pt idx="33">
                  <c:v>65.720083040794407</c:v>
                </c:pt>
                <c:pt idx="34">
                  <c:v>65.964063209672844</c:v>
                </c:pt>
                <c:pt idx="35">
                  <c:v>66.198901618457953</c:v>
                </c:pt>
                <c:pt idx="36">
                  <c:v>66.465388591308411</c:v>
                </c:pt>
                <c:pt idx="37">
                  <c:v>66.663646010794324</c:v>
                </c:pt>
                <c:pt idx="38">
                  <c:v>66.752531319719665</c:v>
                </c:pt>
                <c:pt idx="39">
                  <c:v>67.092175028457959</c:v>
                </c:pt>
                <c:pt idx="40">
                  <c:v>67.624755550560735</c:v>
                </c:pt>
                <c:pt idx="41">
                  <c:v>67.975468873971963</c:v>
                </c:pt>
                <c:pt idx="42">
                  <c:v>68.254839639906507</c:v>
                </c:pt>
                <c:pt idx="43">
                  <c:v>68.590089252476631</c:v>
                </c:pt>
                <c:pt idx="44">
                  <c:v>68.92089414182243</c:v>
                </c:pt>
                <c:pt idx="45">
                  <c:v>69.241754524672857</c:v>
                </c:pt>
                <c:pt idx="46">
                  <c:v>69.576192648738399</c:v>
                </c:pt>
                <c:pt idx="47">
                  <c:v>69.884851014299073</c:v>
                </c:pt>
                <c:pt idx="48">
                  <c:v>70.200771176168217</c:v>
                </c:pt>
                <c:pt idx="49">
                  <c:v>70.372499179345795</c:v>
                </c:pt>
                <c:pt idx="50">
                  <c:v>70.799568292663523</c:v>
                </c:pt>
                <c:pt idx="51">
                  <c:v>71.134762388971936</c:v>
                </c:pt>
                <c:pt idx="52">
                  <c:v>71.48722690897192</c:v>
                </c:pt>
                <c:pt idx="53">
                  <c:v>71.783044381168196</c:v>
                </c:pt>
                <c:pt idx="54">
                  <c:v>71.929002438831787</c:v>
                </c:pt>
                <c:pt idx="55">
                  <c:v>72.134691645654172</c:v>
                </c:pt>
                <c:pt idx="56">
                  <c:v>72.366854638644867</c:v>
                </c:pt>
                <c:pt idx="57">
                  <c:v>72.521453954859822</c:v>
                </c:pt>
                <c:pt idx="58">
                  <c:v>72.886219933971958</c:v>
                </c:pt>
                <c:pt idx="59">
                  <c:v>73.048994255794355</c:v>
                </c:pt>
                <c:pt idx="60">
                  <c:v>72.5213231024767</c:v>
                </c:pt>
                <c:pt idx="61">
                  <c:v>71.81958812383175</c:v>
                </c:pt>
                <c:pt idx="62">
                  <c:v>73.125331821495337</c:v>
                </c:pt>
                <c:pt idx="63">
                  <c:v>73.815199555467302</c:v>
                </c:pt>
                <c:pt idx="64">
                  <c:v>74.040574549719622</c:v>
                </c:pt>
              </c:numCache>
            </c:numRef>
          </c:val>
          <c:smooth val="0"/>
          <c:extLst>
            <c:ext xmlns:c16="http://schemas.microsoft.com/office/drawing/2014/chart" uri="{C3380CC4-5D6E-409C-BE32-E72D297353CC}">
              <c16:uniqueId val="{00000000-480E-4153-9BB4-E407BF920E1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683728271"/>
        <c:axId val="1683731151"/>
      </c:lineChart>
      <c:catAx>
        <c:axId val="168372827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31151"/>
        <c:crosses val="autoZero"/>
        <c:auto val="1"/>
        <c:lblAlgn val="ctr"/>
        <c:lblOffset val="100"/>
        <c:noMultiLvlLbl val="0"/>
      </c:catAx>
      <c:valAx>
        <c:axId val="16837311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683728271"/>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[Fact_WorldBank.xlsx]AVG HE by Region!PivotTable1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a:t>
            </a:r>
            <a:r>
              <a:rPr lang="en-US" baseline="0"/>
              <a:t> Health Expenditure per capita by region (US$)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'AVG HE by Region'!$B$3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'AVG HE by Region'!$A$4:$A$11</c:f>
              <c:strCache>
                <c:ptCount val="7"/>
                <c:pt idx="0">
                  <c:v>Sub-Saharan Africa</c:v>
                </c:pt>
                <c:pt idx="1">
                  <c:v>South Asia</c:v>
                </c:pt>
                <c:pt idx="2">
                  <c:v>Middle East &amp; North Africa</c:v>
                </c:pt>
                <c:pt idx="3">
                  <c:v>East Asia &amp; Pacific</c:v>
                </c:pt>
                <c:pt idx="4">
                  <c:v>Latin America &amp; Caribbean</c:v>
                </c:pt>
                <c:pt idx="5">
                  <c:v>Europe &amp; Central Asia</c:v>
                </c:pt>
                <c:pt idx="6">
                  <c:v>North America</c:v>
                </c:pt>
              </c:strCache>
            </c:strRef>
          </c:cat>
          <c:val>
            <c:numRef>
              <c:f>'AVG HE by Region'!$B$4:$B$11</c:f>
              <c:numCache>
                <c:formatCode>0.0</c:formatCode>
                <c:ptCount val="7"/>
                <c:pt idx="0">
                  <c:v>52.940836421698876</c:v>
                </c:pt>
                <c:pt idx="1">
                  <c:v>60.21837948717949</c:v>
                </c:pt>
                <c:pt idx="2">
                  <c:v>65.569557720260093</c:v>
                </c:pt>
                <c:pt idx="3">
                  <c:v>66.221916941297295</c:v>
                </c:pt>
                <c:pt idx="4">
                  <c:v>68.439424924961529</c:v>
                </c:pt>
                <c:pt idx="5">
                  <c:v>72.76247019475332</c:v>
                </c:pt>
                <c:pt idx="6">
                  <c:v>75.761963477128191</c:v>
                </c:pt>
              </c:numCache>
            </c:numRef>
          </c:val>
          <c:extLst>
            <c:ext xmlns:c16="http://schemas.microsoft.com/office/drawing/2014/chart" uri="{C3380CC4-5D6E-409C-BE32-E72D297353CC}">
              <c16:uniqueId val="{00000000-4EDA-48AD-8843-59BFF48156C5}"/>
            </c:ext>
          </c:extLst>
        </c:ser>
        <c:dLbls>
          <c:dLblPos val="outEnd"/>
          <c:showLegendKey val="0"/>
          <c:showVal val="1"/>
          <c:showCatName val="0"/>
          <c:showSerName val="0"/>
          <c:showPercent val="0"/>
          <c:showBubbleSize val="0"/>
        </c:dLbls>
        <c:gapWidth val="326"/>
        <c:overlap val="-58"/>
        <c:axId val="157802767"/>
        <c:axId val="153004351"/>
      </c:barChart>
      <c:catAx>
        <c:axId val="157802767"/>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04351"/>
        <c:crosses val="autoZero"/>
        <c:auto val="1"/>
        <c:lblAlgn val="ctr"/>
        <c:lblOffset val="100"/>
        <c:noMultiLvlLbl val="0"/>
      </c:catAx>
      <c:valAx>
        <c:axId val="153004351"/>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0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[Fact_WorldBank.xlsx]Top 10 Countries!PivotTable4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 Health Care Expenditures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Countries'!$B$3</c:f>
              <c:strCache>
                <c:ptCount val="1"/>
                <c:pt idx="0">
                  <c:v>Total</c:v>
                </c:pt>
              </c:strCache>
            </c:strRef>
          </c:tx>
          <c:spPr>
            <a:solidFill>
              <a:schemeClr val="accent1"/>
            </a:solidFill>
            <a:ln>
              <a:noFill/>
            </a:ln>
            <a:effectLst/>
          </c:spPr>
          <c:invertIfNegative val="0"/>
          <c:cat>
            <c:strRef>
              <c:f>'Top 10 Countries'!$A$4:$A$14</c:f>
              <c:strCache>
                <c:ptCount val="10"/>
                <c:pt idx="0">
                  <c:v>Faroe Islands</c:v>
                </c:pt>
                <c:pt idx="1">
                  <c:v>Liechtenstein</c:v>
                </c:pt>
                <c:pt idx="2">
                  <c:v>Norway</c:v>
                </c:pt>
                <c:pt idx="3">
                  <c:v>Switzerland</c:v>
                </c:pt>
                <c:pt idx="4">
                  <c:v>Sweden</c:v>
                </c:pt>
                <c:pt idx="5">
                  <c:v>Japan</c:v>
                </c:pt>
                <c:pt idx="6">
                  <c:v>Iceland</c:v>
                </c:pt>
                <c:pt idx="7">
                  <c:v>San Marino</c:v>
                </c:pt>
                <c:pt idx="8">
                  <c:v>Andorra</c:v>
                </c:pt>
                <c:pt idx="9">
                  <c:v>Monaco</c:v>
                </c:pt>
              </c:strCache>
            </c:strRef>
          </c:cat>
          <c:val>
            <c:numRef>
              <c:f>'Top 10 Countries'!$B$4:$B$14</c:f>
              <c:numCache>
                <c:formatCode>0.0</c:formatCode>
                <c:ptCount val="10"/>
                <c:pt idx="0">
                  <c:v>77.6259185741538</c:v>
                </c:pt>
                <c:pt idx="1">
                  <c:v>77.638049906615365</c:v>
                </c:pt>
                <c:pt idx="2">
                  <c:v>77.76897560984618</c:v>
                </c:pt>
                <c:pt idx="3">
                  <c:v>78.052333958769225</c:v>
                </c:pt>
                <c:pt idx="4">
                  <c:v>78.184341463076933</c:v>
                </c:pt>
                <c:pt idx="5">
                  <c:v>78.313696060307663</c:v>
                </c:pt>
                <c:pt idx="6">
                  <c:v>78.457869793538478</c:v>
                </c:pt>
                <c:pt idx="7">
                  <c:v>78.996584615384606</c:v>
                </c:pt>
                <c:pt idx="8">
                  <c:v>79.408846153846142</c:v>
                </c:pt>
                <c:pt idx="9">
                  <c:v>79.426923076923075</c:v>
                </c:pt>
              </c:numCache>
            </c:numRef>
          </c:val>
          <c:extLst>
            <c:ext xmlns:c16="http://schemas.microsoft.com/office/drawing/2014/chart" uri="{C3380CC4-5D6E-409C-BE32-E72D297353CC}">
              <c16:uniqueId val="{00000000-D33A-48C6-B3D2-2C7922A0836B}"/>
            </c:ext>
          </c:extLst>
        </c:ser>
        <c:dLbls>
          <c:showLegendKey val="0"/>
          <c:showVal val="0"/>
          <c:showCatName val="0"/>
          <c:showSerName val="0"/>
          <c:showPercent val="0"/>
          <c:showBubbleSize val="0"/>
        </c:dLbls>
        <c:gapWidth val="182"/>
        <c:axId val="347936079"/>
        <c:axId val="347936559"/>
      </c:barChart>
      <c:catAx>
        <c:axId val="34793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559"/>
        <c:crosses val="autoZero"/>
        <c:auto val="1"/>
        <c:lblAlgn val="ctr"/>
        <c:lblOffset val="100"/>
        <c:noMultiLvlLbl val="0"/>
      </c:catAx>
      <c:valAx>
        <c:axId val="34793655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93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[Fact_WorldBank.xlsx]HealthExpenByIncome!PivotTable3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Heath</a:t>
            </a:r>
            <a:r>
              <a:rPr lang="en-US" baseline="0"/>
              <a:t> Expenditure by Income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HealthExpenByIncome!$B$3</c:f>
              <c:strCache>
                <c:ptCount val="1"/>
                <c:pt idx="0">
                  <c:v>Total</c:v>
                </c:pt>
              </c:strCache>
            </c:strRef>
          </c:tx>
          <c:spPr>
            <a:solidFill>
              <a:schemeClr val="accent1"/>
            </a:solidFill>
            <a:ln>
              <a:noFill/>
            </a:ln>
            <a:effectLst/>
          </c:spPr>
          <c:invertIfNegative val="0"/>
          <c:cat>
            <c:strRef>
              <c:f>HealthExpenByIncome!$A$4:$A$8</c:f>
              <c:strCache>
                <c:ptCount val="4"/>
                <c:pt idx="0">
                  <c:v>High income</c:v>
                </c:pt>
                <c:pt idx="1">
                  <c:v>Upper middle income</c:v>
                </c:pt>
                <c:pt idx="2">
                  <c:v>Lower middle income</c:v>
                </c:pt>
                <c:pt idx="3">
                  <c:v>Low income</c:v>
                </c:pt>
              </c:strCache>
            </c:strRef>
          </c:cat>
          <c:val>
            <c:numRef>
              <c:f>HealthExpenByIncome!$B$4:$B$8</c:f>
              <c:numCache>
                <c:formatCode>0.0</c:formatCode>
                <c:ptCount val="4"/>
                <c:pt idx="0">
                  <c:v>73.401993068601726</c:v>
                </c:pt>
                <c:pt idx="1">
                  <c:v>66.085129316934484</c:v>
                </c:pt>
                <c:pt idx="2">
                  <c:v>58.247601249807417</c:v>
                </c:pt>
                <c:pt idx="3">
                  <c:v>50.795307076923081</c:v>
                </c:pt>
              </c:numCache>
            </c:numRef>
          </c:val>
          <c:extLst>
            <c:ext xmlns:c16="http://schemas.microsoft.com/office/drawing/2014/chart" uri="{C3380CC4-5D6E-409C-BE32-E72D297353CC}">
              <c16:uniqueId val="{00000000-D58B-47D0-8594-1457AA05508A}"/>
            </c:ext>
          </c:extLst>
        </c:ser>
        <c:dLbls>
          <c:showLegendKey val="0"/>
          <c:showVal val="0"/>
          <c:showCatName val="0"/>
          <c:showSerName val="0"/>
          <c:showPercent val="0"/>
          <c:showBubbleSize val="0"/>
        </c:dLbls>
        <c:gapWidth val="219"/>
        <c:overlap val="-27"/>
        <c:axId val="1734108831"/>
        <c:axId val="1734104031"/>
      </c:barChart>
      <c:catAx>
        <c:axId val="1734108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4031"/>
        <c:crosses val="autoZero"/>
        <c:auto val="1"/>
        <c:lblAlgn val="ctr"/>
        <c:lblOffset val="100"/>
        <c:noMultiLvlLbl val="0"/>
      </c:catAx>
      <c:valAx>
        <c:axId val="173410403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08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LifeExpectnacyInsights!$B$7:$B$14</c:f>
              <c:numCache>
                <c:formatCode>0.0</c:formatCode>
                <c:ptCount val="8"/>
                <c:pt idx="0" formatCode="General">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182D-4AD4-A5EF-4750C86E0DEE}"/>
            </c:ext>
          </c:extLst>
        </c:ser>
        <c:ser>
          <c:idx val="1"/>
          <c:order val="1"/>
          <c:spPr>
            <a:solidFill>
              <a:schemeClr val="accent2"/>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LifeExpectnacyInsights!$C$7:$C$14</c:f>
              <c:numCache>
                <c:formatCode>0.0</c:formatCode>
                <c:ptCount val="8"/>
                <c:pt idx="0" formatCode="General">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182D-4AD4-A5EF-4750C86E0DEE}"/>
            </c:ext>
          </c:extLst>
        </c:ser>
        <c:ser>
          <c:idx val="2"/>
          <c:order val="2"/>
          <c:spPr>
            <a:solidFill>
              <a:schemeClr val="accent3"/>
            </a:solidFill>
            <a:ln>
              <a:noFill/>
            </a:ln>
            <a:effectLst/>
          </c:spPr>
          <c:invertIfNegative val="0"/>
          <c:cat>
            <c:strRef>
              <c:f>LifeExpectnacyInsights!$A$7:$A$14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LifeExpectnacyInsights!$D$7:$D$14</c:f>
              <c:numCache>
                <c:formatCode>0.0</c:formatCode>
                <c:ptCount val="8"/>
                <c:pt idx="0" formatCode="General">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182D-4AD4-A5EF-4750C86E0DEE}"/>
            </c:ext>
          </c:extLst>
        </c:ser>
        <c:dLbls>
          <c:showLegendKey val="0"/>
          <c:showVal val="0"/>
          <c:showCatName val="0"/>
          <c:showSerName val="0"/>
          <c:showPercent val="0"/>
          <c:showBubbleSize val="0"/>
        </c:dLbls>
        <c:gapWidth val="219"/>
        <c:overlap val="-27"/>
        <c:axId val="48332992"/>
        <c:axId val="48337792"/>
      </c:barChart>
      <c:catAx>
        <c:axId val="4833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792"/>
        <c:crosses val="autoZero"/>
        <c:auto val="1"/>
        <c:lblAlgn val="ctr"/>
        <c:lblOffset val="100"/>
        <c:noMultiLvlLbl val="0"/>
      </c:catAx>
      <c:valAx>
        <c:axId val="48337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2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LifeExpectnacyInsights!$B$17:$B$21</c:f>
              <c:numCache>
                <c:formatCode>0.0</c:formatCode>
                <c:ptCount val="5"/>
                <c:pt idx="0" formatCode="General">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BBF1-41E6-9575-B6E536C6197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LifeExpectnacyInsights!$C$17:$C$21</c:f>
              <c:numCache>
                <c:formatCode>0.0</c:formatCode>
                <c:ptCount val="5"/>
                <c:pt idx="0" formatCode="General">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BBF1-41E6-9575-B6E536C6197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LifeExpectnacyInsights!$A$17:$A$21</c:f>
              <c:strCache>
                <c:ptCount val="5"/>
                <c:pt idx="0">
                  <c:v>Income level</c:v>
                </c:pt>
                <c:pt idx="1">
                  <c:v>High income</c:v>
                </c:pt>
                <c:pt idx="2">
                  <c:v>Upper middle income</c:v>
                </c:pt>
                <c:pt idx="3">
                  <c:v>Lower middle income</c:v>
                </c:pt>
                <c:pt idx="4">
                  <c:v>Low income</c:v>
                </c:pt>
              </c:strCache>
            </c:strRef>
          </c:cat>
          <c:val>
            <c:numRef>
              <c:f>LifeExpectnacyInsights!$D$17:$D$21</c:f>
              <c:numCache>
                <c:formatCode>0.0</c:formatCode>
                <c:ptCount val="5"/>
                <c:pt idx="0" formatCode="General">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BBF1-41E6-9575-B6E536C6197B}"/>
            </c:ext>
          </c:extLst>
        </c:ser>
        <c:dLbls>
          <c:showLegendKey val="0"/>
          <c:showVal val="0"/>
          <c:showCatName val="0"/>
          <c:showSerName val="0"/>
          <c:showPercent val="0"/>
          <c:showBubbleSize val="0"/>
        </c:dLbls>
        <c:marker val="1"/>
        <c:smooth val="0"/>
        <c:axId val="48344512"/>
        <c:axId val="48341152"/>
      </c:lineChart>
      <c:catAx>
        <c:axId val="4834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1152"/>
        <c:crosses val="autoZero"/>
        <c:auto val="1"/>
        <c:lblAlgn val="ctr"/>
        <c:lblOffset val="100"/>
        <c:noMultiLvlLbl val="0"/>
      </c:catAx>
      <c:valAx>
        <c:axId val="4834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44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LifeExpectnacyInsights!$B$24</c:f>
              <c:strCache>
                <c:ptCount val="1"/>
                <c:pt idx="0">
                  <c:v>Gain (yrs)</c:v>
                </c:pt>
              </c:strCache>
            </c:strRef>
          </c:tx>
          <c:spPr>
            <a:solidFill>
              <a:schemeClr val="accent1"/>
            </a:solidFill>
            <a:ln>
              <a:noFill/>
            </a:ln>
            <a:effectLst/>
          </c:spPr>
          <c:invertIfNegative val="0"/>
          <c:cat>
            <c:strRef>
              <c:f>LifeExpectnacyInsights!$A$25:$A$34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LifeExpectnacyInsights!$B$25:$B$34</c:f>
              <c:numCache>
                <c:formatCode>0.0</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3254-4EB7-9B2F-9D558AF966BC}"/>
            </c:ext>
          </c:extLst>
        </c:ser>
        <c:dLbls>
          <c:showLegendKey val="0"/>
          <c:showVal val="0"/>
          <c:showCatName val="0"/>
          <c:showSerName val="0"/>
          <c:showPercent val="0"/>
          <c:showBubbleSize val="0"/>
        </c:dLbls>
        <c:gapWidth val="182"/>
        <c:axId val="48336832"/>
        <c:axId val="48337312"/>
      </c:barChart>
      <c:catAx>
        <c:axId val="48336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7312"/>
        <c:crosses val="autoZero"/>
        <c:auto val="1"/>
        <c:lblAlgn val="ctr"/>
        <c:lblOffset val="100"/>
        <c:noMultiLvlLbl val="0"/>
      </c:catAx>
      <c:valAx>
        <c:axId val="48337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3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Life Expectancy Declines, 2019–2021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LifeExpectnacyInsights!$Q$61</c:f>
              <c:strCache>
                <c:ptCount val="1"/>
                <c:pt idx="0">
                  <c:v>2019–2021 change</c:v>
                </c:pt>
              </c:strCache>
            </c:strRef>
          </c:tx>
          <c:spPr>
            <a:solidFill>
              <a:schemeClr val="accent1"/>
            </a:solidFill>
            <a:ln>
              <a:noFill/>
            </a:ln>
            <a:effectLst/>
          </c:spPr>
          <c:invertIfNegative val="0"/>
          <c:cat>
            <c:strRef>
              <c:f>LifeExpectnacyInsights!$P$62:$P$76</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LifeExpectnacyInsights!$Q$62:$Q$76</c:f>
              <c:numCache>
                <c:formatCode>0.0</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EEC1-460C-B944-956A60707BB1}"/>
            </c:ext>
          </c:extLst>
        </c:ser>
        <c:dLbls>
          <c:showLegendKey val="0"/>
          <c:showVal val="0"/>
          <c:showCatName val="0"/>
          <c:showSerName val="0"/>
          <c:showPercent val="0"/>
          <c:showBubbleSize val="0"/>
        </c:dLbls>
        <c:gapWidth val="182"/>
        <c:axId val="80779120"/>
        <c:axId val="80777200"/>
      </c:barChart>
      <c:catAx>
        <c:axId val="80779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7200"/>
        <c:crosses val="autoZero"/>
        <c:auto val="1"/>
        <c:lblAlgn val="ctr"/>
        <c:lblOffset val="100"/>
        <c:noMultiLvlLbl val="0"/>
      </c:catAx>
      <c:valAx>
        <c:axId val="807772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LifeExpectnacyInsights!$T$61</c:f>
              <c:strCache>
                <c:ptCount val="1"/>
                <c:pt idx="0">
                  <c:v>2024 life expectancy</c:v>
                </c:pt>
              </c:strCache>
            </c:strRef>
          </c:tx>
          <c:spPr>
            <a:solidFill>
              <a:schemeClr val="accent1"/>
            </a:solidFill>
            <a:ln>
              <a:noFill/>
            </a:ln>
            <a:effectLst/>
          </c:spPr>
          <c:invertIfNegative val="0"/>
          <c:cat>
            <c:strRef>
              <c:f>LifeExpectnacyInsights!$S$62:$S$76</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LifeExpectnacyInsights!$T$62:$T$76</c:f>
              <c:numCache>
                <c:formatCode>0.0</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6600-4D5B-A905-C0E47ADE9044}"/>
            </c:ext>
          </c:extLst>
        </c:ser>
        <c:dLbls>
          <c:showLegendKey val="0"/>
          <c:showVal val="0"/>
          <c:showCatName val="0"/>
          <c:showSerName val="0"/>
          <c:showPercent val="0"/>
          <c:showBubbleSize val="0"/>
        </c:dLbls>
        <c:gapWidth val="182"/>
        <c:axId val="80773840"/>
        <c:axId val="80778160"/>
      </c:barChart>
      <c:catAx>
        <c:axId val="807738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8160"/>
        <c:crosses val="autoZero"/>
        <c:auto val="1"/>
        <c:lblAlgn val="ctr"/>
        <c:lblOffset val="100"/>
        <c:noMultiLvlLbl val="0"/>
      </c:catAx>
      <c:valAx>
        <c:axId val="807781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LifeExpectnacyInsights!$A$80</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LifeExpectnacyInsights!$B$80:$E$80</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5BB8-4466-8CB4-9E80E5268D32}"/>
            </c:ext>
          </c:extLst>
        </c:ser>
        <c:ser>
          <c:idx val="1"/>
          <c:order val="1"/>
          <c:tx>
            <c:strRef>
              <c:f>LifeExpectnacyInsights!$A$81</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LifeExpectnacyInsights!$B$81:$E$81</c:f>
              <c:numCache>
                <c:formatCode>0.0</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5BB8-4466-8CB4-9E80E5268D32}"/>
            </c:ext>
          </c:extLst>
        </c:ser>
        <c:ser>
          <c:idx val="2"/>
          <c:order val="2"/>
          <c:tx>
            <c:strRef>
              <c:f>LifeExpectnacyInsights!$A$82</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LifeExpectnacyInsights!$B$82:$E$82</c:f>
              <c:numCache>
                <c:formatCode>0.0</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5BB8-4466-8CB4-9E80E5268D32}"/>
            </c:ext>
          </c:extLst>
        </c:ser>
        <c:ser>
          <c:idx val="3"/>
          <c:order val="3"/>
          <c:tx>
            <c:strRef>
              <c:f>LifeExpectnacyInsights!$A$83</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LifeExpectnacyInsights!$B$83:$E$83</c:f>
              <c:numCache>
                <c:formatCode>0.0</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5BB8-4466-8CB4-9E80E5268D32}"/>
            </c:ext>
          </c:extLst>
        </c:ser>
        <c:ser>
          <c:idx val="4"/>
          <c:order val="4"/>
          <c:tx>
            <c:strRef>
              <c:f>LifeExpectnacyInsights!$A$84</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LifeExpectnacyInsights!$B$84:$E$84</c:f>
              <c:numCache>
                <c:formatCode>0.0</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5BB8-4466-8CB4-9E80E5268D32}"/>
            </c:ext>
          </c:extLst>
        </c:ser>
        <c:dLbls>
          <c:showLegendKey val="0"/>
          <c:showVal val="0"/>
          <c:showCatName val="0"/>
          <c:showSerName val="0"/>
          <c:showPercent val="0"/>
          <c:showBubbleSize val="0"/>
        </c:dLbls>
        <c:marker val="1"/>
        <c:smooth val="0"/>
        <c:axId val="94074048"/>
        <c:axId val="94076448"/>
      </c:lineChart>
      <c:catAx>
        <c:axId val="9407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6448"/>
        <c:crosses val="autoZero"/>
        <c:auto val="1"/>
        <c:lblAlgn val="ctr"/>
        <c:lblOffset val="100"/>
        <c:noMultiLvlLbl val="0"/>
      </c:catAx>
      <c:valAx>
        <c:axId val="94076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4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Life Expectancy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LifeExpectDashboard!$B$7:$B$14</c:f>
              <c:numCache>
                <c:formatCode>General</c:formatCode>
                <c:ptCount val="8"/>
                <c:pt idx="0">
                  <c:v>1960</c:v>
                </c:pt>
                <c:pt idx="1">
                  <c:v>54.503295978905733</c:v>
                </c:pt>
                <c:pt idx="2">
                  <c:v>65.98664087468461</c:v>
                </c:pt>
                <c:pt idx="3">
                  <c:v>58.056232599643067</c:v>
                </c:pt>
                <c:pt idx="4">
                  <c:v>47.477163763066194</c:v>
                </c:pt>
                <c:pt idx="5">
                  <c:v>69.128634146341469</c:v>
                </c:pt>
                <c:pt idx="6">
                  <c:v>43.909166666666664</c:v>
                </c:pt>
                <c:pt idx="7">
                  <c:v>42.674101117886181</c:v>
                </c:pt>
              </c:numCache>
            </c:numRef>
          </c:val>
          <c:extLst>
            <c:ext xmlns:c16="http://schemas.microsoft.com/office/drawing/2014/chart" uri="{C3380CC4-5D6E-409C-BE32-E72D297353CC}">
              <c16:uniqueId val="{00000000-6CFE-4C2D-BF86-406066DDE48E}"/>
            </c:ext>
          </c:extLst>
        </c:ser>
        <c:ser>
          <c:idx val="1"/>
          <c:order val="1"/>
          <c:spPr>
            <a:solidFill>
              <a:schemeClr val="accent2"/>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LifeExpectDashboard!$C$7:$C$14</c:f>
              <c:numCache>
                <c:formatCode>General</c:formatCode>
                <c:ptCount val="8"/>
                <c:pt idx="0">
                  <c:v>2000</c:v>
                </c:pt>
                <c:pt idx="1">
                  <c:v>69.431929466051457</c:v>
                </c:pt>
                <c:pt idx="2">
                  <c:v>74.072182590412126</c:v>
                </c:pt>
                <c:pt idx="3">
                  <c:v>71.312573468173696</c:v>
                </c:pt>
                <c:pt idx="4">
                  <c:v>70.10001378579004</c:v>
                </c:pt>
                <c:pt idx="5">
                  <c:v>78.018138211382137</c:v>
                </c:pt>
                <c:pt idx="6">
                  <c:v>65.225499999999997</c:v>
                </c:pt>
                <c:pt idx="7">
                  <c:v>53.505717987804879</c:v>
                </c:pt>
              </c:numCache>
            </c:numRef>
          </c:val>
          <c:extLst>
            <c:ext xmlns:c16="http://schemas.microsoft.com/office/drawing/2014/chart" uri="{C3380CC4-5D6E-409C-BE32-E72D297353CC}">
              <c16:uniqueId val="{00000001-6CFE-4C2D-BF86-406066DDE48E}"/>
            </c:ext>
          </c:extLst>
        </c:ser>
        <c:ser>
          <c:idx val="2"/>
          <c:order val="2"/>
          <c:spPr>
            <a:solidFill>
              <a:schemeClr val="accent3"/>
            </a:solidFill>
            <a:ln>
              <a:noFill/>
            </a:ln>
            <a:effectLst/>
          </c:spPr>
          <c:invertIfNegative val="0"/>
          <c:cat>
            <c:strRef>
              <c:f>LifeExpectDashboard!$A$7:$A$14</c:f>
              <c:strCache>
                <c:ptCount val="8"/>
                <c:pt idx="0">
                  <c:v>Region</c:v>
                </c:pt>
                <c:pt idx="1">
                  <c:v>East Asia &amp; Pacific</c:v>
                </c:pt>
                <c:pt idx="2">
                  <c:v>Europe &amp; Central Asia</c:v>
                </c:pt>
                <c:pt idx="3">
                  <c:v>Latin America &amp; Caribbean</c:v>
                </c:pt>
                <c:pt idx="4">
                  <c:v>Middle East &amp; North Africa</c:v>
                </c:pt>
                <c:pt idx="5">
                  <c:v>North America</c:v>
                </c:pt>
                <c:pt idx="6">
                  <c:v>South Asia</c:v>
                </c:pt>
                <c:pt idx="7">
                  <c:v>Sub-Saharan Africa</c:v>
                </c:pt>
              </c:strCache>
            </c:strRef>
          </c:cat>
          <c:val>
            <c:numRef>
              <c:f>LifeExpectDashboard!$D$7:$D$14</c:f>
              <c:numCache>
                <c:formatCode>General</c:formatCode>
                <c:ptCount val="8"/>
                <c:pt idx="0">
                  <c:v>2024</c:v>
                </c:pt>
                <c:pt idx="1">
                  <c:v>74.114658536585353</c:v>
                </c:pt>
                <c:pt idx="2">
                  <c:v>79.263159840201851</c:v>
                </c:pt>
                <c:pt idx="3">
                  <c:v>75.519822724568712</c:v>
                </c:pt>
                <c:pt idx="4">
                  <c:v>75.925571580063618</c:v>
                </c:pt>
                <c:pt idx="5">
                  <c:v>81.162764227642256</c:v>
                </c:pt>
                <c:pt idx="6">
                  <c:v>75.00333333333333</c:v>
                </c:pt>
                <c:pt idx="7">
                  <c:v>64.778003048780491</c:v>
                </c:pt>
              </c:numCache>
            </c:numRef>
          </c:val>
          <c:extLst>
            <c:ext xmlns:c16="http://schemas.microsoft.com/office/drawing/2014/chart" uri="{C3380CC4-5D6E-409C-BE32-E72D297353CC}">
              <c16:uniqueId val="{00000002-6CFE-4C2D-BF86-406066DDE48E}"/>
            </c:ext>
          </c:extLst>
        </c:ser>
        <c:dLbls>
          <c:showLegendKey val="0"/>
          <c:showVal val="0"/>
          <c:showCatName val="0"/>
          <c:showSerName val="0"/>
          <c:showPercent val="0"/>
          <c:showBubbleSize val="0"/>
        </c:dLbls>
        <c:gapWidth val="219"/>
        <c:overlap val="-27"/>
        <c:axId val="2028678559"/>
        <c:axId val="2028684799"/>
      </c:barChart>
      <c:catAx>
        <c:axId val="2028678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84799"/>
        <c:crosses val="autoZero"/>
        <c:auto val="1"/>
        <c:lblAlgn val="ctr"/>
        <c:lblOffset val="100"/>
        <c:noMultiLvlLbl val="0"/>
      </c:catAx>
      <c:valAx>
        <c:axId val="2028684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67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Life Expectancy by Income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LifeExpectDashboard!$B$17:$B$21</c:f>
              <c:numCache>
                <c:formatCode>General</c:formatCode>
                <c:ptCount val="5"/>
                <c:pt idx="0">
                  <c:v>1960</c:v>
                </c:pt>
                <c:pt idx="1">
                  <c:v>65.088028745644593</c:v>
                </c:pt>
                <c:pt idx="2">
                  <c:v>54.181275067750647</c:v>
                </c:pt>
                <c:pt idx="3">
                  <c:v>45.943889497262333</c:v>
                </c:pt>
                <c:pt idx="4">
                  <c:v>39.917839999999998</c:v>
                </c:pt>
              </c:numCache>
            </c:numRef>
          </c:val>
          <c:smooth val="0"/>
          <c:extLst>
            <c:ext xmlns:c16="http://schemas.microsoft.com/office/drawing/2014/chart" uri="{C3380CC4-5D6E-409C-BE32-E72D297353CC}">
              <c16:uniqueId val="{00000000-15BF-4578-BA7A-CFF5C336A36B}"/>
            </c:ext>
          </c:extLst>
        </c:ser>
        <c:ser>
          <c:idx val="1"/>
          <c:order val="1"/>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LifeExpectDashboard!$C$17:$C$21</c:f>
              <c:numCache>
                <c:formatCode>General</c:formatCode>
                <c:ptCount val="5"/>
                <c:pt idx="0">
                  <c:v>2000</c:v>
                </c:pt>
                <c:pt idx="1">
                  <c:v>75.422146972740322</c:v>
                </c:pt>
                <c:pt idx="2">
                  <c:v>68.792327009936741</c:v>
                </c:pt>
                <c:pt idx="3">
                  <c:v>60.569950731707316</c:v>
                </c:pt>
                <c:pt idx="4">
                  <c:v>52.701279999999997</c:v>
                </c:pt>
              </c:numCache>
            </c:numRef>
          </c:val>
          <c:smooth val="0"/>
          <c:extLst>
            <c:ext xmlns:c16="http://schemas.microsoft.com/office/drawing/2014/chart" uri="{C3380CC4-5D6E-409C-BE32-E72D297353CC}">
              <c16:uniqueId val="{00000001-15BF-4578-BA7A-CFF5C336A36B}"/>
            </c:ext>
          </c:extLst>
        </c:ser>
        <c:ser>
          <c:idx val="2"/>
          <c:order val="2"/>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LifeExpectDashboard!$A$17:$A$21</c:f>
              <c:strCache>
                <c:ptCount val="5"/>
                <c:pt idx="0">
                  <c:v>Income level</c:v>
                </c:pt>
                <c:pt idx="1">
                  <c:v>High income</c:v>
                </c:pt>
                <c:pt idx="2">
                  <c:v>Upper middle income</c:v>
                </c:pt>
                <c:pt idx="3">
                  <c:v>Lower middle income</c:v>
                </c:pt>
                <c:pt idx="4">
                  <c:v>Low income</c:v>
                </c:pt>
              </c:strCache>
            </c:strRef>
          </c:cat>
          <c:val>
            <c:numRef>
              <c:f>LifeExpectDashboard!$D$17:$D$21</c:f>
              <c:numCache>
                <c:formatCode>General</c:formatCode>
                <c:ptCount val="5"/>
                <c:pt idx="0">
                  <c:v>2024</c:v>
                </c:pt>
                <c:pt idx="1">
                  <c:v>80.037787116212343</c:v>
                </c:pt>
                <c:pt idx="2">
                  <c:v>74.055612014453473</c:v>
                </c:pt>
                <c:pt idx="3">
                  <c:v>68.737719999999996</c:v>
                </c:pt>
                <c:pt idx="4">
                  <c:v>64.223280000000017</c:v>
                </c:pt>
              </c:numCache>
            </c:numRef>
          </c:val>
          <c:smooth val="0"/>
          <c:extLst>
            <c:ext xmlns:c16="http://schemas.microsoft.com/office/drawing/2014/chart" uri="{C3380CC4-5D6E-409C-BE32-E72D297353CC}">
              <c16:uniqueId val="{00000002-15BF-4578-BA7A-CFF5C336A36B}"/>
            </c:ext>
          </c:extLst>
        </c:ser>
        <c:dLbls>
          <c:showLegendKey val="0"/>
          <c:showVal val="0"/>
          <c:showCatName val="0"/>
          <c:showSerName val="0"/>
          <c:showPercent val="0"/>
          <c:showBubbleSize val="0"/>
        </c:dLbls>
        <c:marker val="1"/>
        <c:smooth val="0"/>
        <c:axId val="1738455231"/>
        <c:axId val="1738449471"/>
      </c:lineChart>
      <c:catAx>
        <c:axId val="173845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49471"/>
        <c:crosses val="autoZero"/>
        <c:auto val="1"/>
        <c:lblAlgn val="ctr"/>
        <c:lblOffset val="100"/>
        <c:noMultiLvlLbl val="0"/>
      </c:catAx>
      <c:valAx>
        <c:axId val="1738449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4552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Country Gains, 1960–2024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LifeExpectDashboard!$B$24</c:f>
              <c:strCache>
                <c:ptCount val="1"/>
                <c:pt idx="0">
                  <c:v>Gain (yrs)</c:v>
                </c:pt>
              </c:strCache>
            </c:strRef>
          </c:tx>
          <c:spPr>
            <a:solidFill>
              <a:schemeClr val="accent1"/>
            </a:solidFill>
            <a:ln>
              <a:noFill/>
            </a:ln>
            <a:effectLst/>
          </c:spPr>
          <c:invertIfNegative val="0"/>
          <c:cat>
            <c:strRef>
              <c:f>LifeExpectDashboard!$A$25:$A$34</c:f>
              <c:strCache>
                <c:ptCount val="10"/>
                <c:pt idx="0">
                  <c:v>Oman</c:v>
                </c:pt>
                <c:pt idx="1">
                  <c:v>China</c:v>
                </c:pt>
                <c:pt idx="2">
                  <c:v>Maldives</c:v>
                </c:pt>
                <c:pt idx="3">
                  <c:v>Bhutan</c:v>
                </c:pt>
                <c:pt idx="4">
                  <c:v>Yemen, Rep.</c:v>
                </c:pt>
                <c:pt idx="5">
                  <c:v>Algeria</c:v>
                </c:pt>
                <c:pt idx="6">
                  <c:v>Timor-Leste</c:v>
                </c:pt>
                <c:pt idx="7">
                  <c:v>Iran, Islamic Rep.</c:v>
                </c:pt>
                <c:pt idx="8">
                  <c:v>Morocco</c:v>
                </c:pt>
                <c:pt idx="9">
                  <c:v>Saudi Arabia</c:v>
                </c:pt>
              </c:strCache>
            </c:strRef>
          </c:cat>
          <c:val>
            <c:numRef>
              <c:f>LifeExpectDashboard!$B$25:$B$34</c:f>
              <c:numCache>
                <c:formatCode>General</c:formatCode>
                <c:ptCount val="10"/>
                <c:pt idx="0">
                  <c:v>44.816999999999993</c:v>
                </c:pt>
                <c:pt idx="1">
                  <c:v>44.597999999999999</c:v>
                </c:pt>
                <c:pt idx="2">
                  <c:v>43.040999999999997</c:v>
                </c:pt>
                <c:pt idx="3">
                  <c:v>36.895000000000003</c:v>
                </c:pt>
                <c:pt idx="4">
                  <c:v>35.97699999999999</c:v>
                </c:pt>
                <c:pt idx="5">
                  <c:v>35.635999999999996</c:v>
                </c:pt>
                <c:pt idx="6">
                  <c:v>35.501999999999995</c:v>
                </c:pt>
                <c:pt idx="7">
                  <c:v>34.557000000000002</c:v>
                </c:pt>
                <c:pt idx="8">
                  <c:v>33.762999999999998</c:v>
                </c:pt>
                <c:pt idx="9">
                  <c:v>33.671999999999997</c:v>
                </c:pt>
              </c:numCache>
            </c:numRef>
          </c:val>
          <c:extLst>
            <c:ext xmlns:c16="http://schemas.microsoft.com/office/drawing/2014/chart" uri="{C3380CC4-5D6E-409C-BE32-E72D297353CC}">
              <c16:uniqueId val="{00000000-F18C-4D44-96F8-B1C298901C27}"/>
            </c:ext>
          </c:extLst>
        </c:ser>
        <c:dLbls>
          <c:showLegendKey val="0"/>
          <c:showVal val="0"/>
          <c:showCatName val="0"/>
          <c:showSerName val="0"/>
          <c:showPercent val="0"/>
          <c:showBubbleSize val="0"/>
        </c:dLbls>
        <c:gapWidth val="182"/>
        <c:axId val="14394656"/>
        <c:axId val="14391296"/>
      </c:barChart>
      <c:catAx>
        <c:axId val="14394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296"/>
        <c:crosses val="autoZero"/>
        <c:auto val="1"/>
        <c:lblAlgn val="ctr"/>
        <c:lblOffset val="100"/>
        <c:noMultiLvlLbl val="0"/>
      </c:catAx>
      <c:valAx>
        <c:axId val="14391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Gain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Largest Pandemic-Era Declines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LifeExpectDashboard!$G$24</c:f>
              <c:strCache>
                <c:ptCount val="1"/>
                <c:pt idx="0">
                  <c:v>2019–2021 change</c:v>
                </c:pt>
              </c:strCache>
            </c:strRef>
          </c:tx>
          <c:spPr>
            <a:solidFill>
              <a:schemeClr val="accent1"/>
            </a:solidFill>
            <a:ln>
              <a:noFill/>
            </a:ln>
            <a:effectLst/>
          </c:spPr>
          <c:invertIfNegative val="0"/>
          <c:cat>
            <c:strRef>
              <c:f>LifeExpectDashboard!$F$25:$F$39</c:f>
              <c:strCache>
                <c:ptCount val="15"/>
                <c:pt idx="0">
                  <c:v>Bolivia</c:v>
                </c:pt>
                <c:pt idx="1">
                  <c:v>Paraguay</c:v>
                </c:pt>
                <c:pt idx="2">
                  <c:v>Mexico</c:v>
                </c:pt>
                <c:pt idx="3">
                  <c:v>Guyana</c:v>
                </c:pt>
                <c:pt idx="4">
                  <c:v>Peru</c:v>
                </c:pt>
                <c:pt idx="5">
                  <c:v>Lebanon</c:v>
                </c:pt>
                <c:pt idx="6">
                  <c:v>Ecuador</c:v>
                </c:pt>
                <c:pt idx="7">
                  <c:v>Cuba</c:v>
                </c:pt>
                <c:pt idx="8">
                  <c:v>Colombia</c:v>
                </c:pt>
                <c:pt idx="9">
                  <c:v>South Africa</c:v>
                </c:pt>
                <c:pt idx="10">
                  <c:v>Oman</c:v>
                </c:pt>
                <c:pt idx="11">
                  <c:v>Armenia</c:v>
                </c:pt>
                <c:pt idx="12">
                  <c:v>Bulgaria</c:v>
                </c:pt>
                <c:pt idx="13">
                  <c:v>Botswana</c:v>
                </c:pt>
                <c:pt idx="14">
                  <c:v>Guatemala</c:v>
                </c:pt>
              </c:strCache>
            </c:strRef>
          </c:cat>
          <c:val>
            <c:numRef>
              <c:f>LifeExpectDashboard!$G$25:$G$39</c:f>
              <c:numCache>
                <c:formatCode>General</c:formatCode>
                <c:ptCount val="15"/>
                <c:pt idx="0">
                  <c:v>-6.3929999999999936</c:v>
                </c:pt>
                <c:pt idx="1">
                  <c:v>-5.5600000000000023</c:v>
                </c:pt>
                <c:pt idx="2">
                  <c:v>-4.7800000000000011</c:v>
                </c:pt>
                <c:pt idx="3">
                  <c:v>-4.7439999999999998</c:v>
                </c:pt>
                <c:pt idx="4">
                  <c:v>-4.679000000000002</c:v>
                </c:pt>
                <c:pt idx="5">
                  <c:v>-4.5579999999999927</c:v>
                </c:pt>
                <c:pt idx="6">
                  <c:v>-4.5400000000000063</c:v>
                </c:pt>
                <c:pt idx="7">
                  <c:v>-4.2120000000000033</c:v>
                </c:pt>
                <c:pt idx="8">
                  <c:v>-4.0950000000000131</c:v>
                </c:pt>
                <c:pt idx="9">
                  <c:v>-4.0609999999999999</c:v>
                </c:pt>
                <c:pt idx="10">
                  <c:v>-3.9770000000000039</c:v>
                </c:pt>
                <c:pt idx="11">
                  <c:v>-3.9439024390244128</c:v>
                </c:pt>
                <c:pt idx="12">
                  <c:v>-3.9000000000000057</c:v>
                </c:pt>
                <c:pt idx="13">
                  <c:v>-3.8640000000000043</c:v>
                </c:pt>
                <c:pt idx="14">
                  <c:v>-3.7809999999999917</c:v>
                </c:pt>
              </c:numCache>
            </c:numRef>
          </c:val>
          <c:extLst>
            <c:ext xmlns:c16="http://schemas.microsoft.com/office/drawing/2014/chart" uri="{C3380CC4-5D6E-409C-BE32-E72D297353CC}">
              <c16:uniqueId val="{00000000-BD8E-45C8-B500-807F4DF5B598}"/>
            </c:ext>
          </c:extLst>
        </c:ser>
        <c:dLbls>
          <c:showLegendKey val="0"/>
          <c:showVal val="0"/>
          <c:showCatName val="0"/>
          <c:showSerName val="0"/>
          <c:showPercent val="0"/>
          <c:showBubbleSize val="0"/>
        </c:dLbls>
        <c:gapWidth val="182"/>
        <c:axId val="1709029551"/>
        <c:axId val="1709033391"/>
      </c:barChart>
      <c:catAx>
        <c:axId val="1709029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33391"/>
        <c:crosses val="autoZero"/>
        <c:auto val="1"/>
        <c:lblAlgn val="ctr"/>
        <c:lblOffset val="100"/>
        <c:noMultiLvlLbl val="0"/>
      </c:catAx>
      <c:valAx>
        <c:axId val="1709033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Change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02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Countries by 2024 Life Expectancy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LifeExpectDashboard!$K$24</c:f>
              <c:strCache>
                <c:ptCount val="1"/>
                <c:pt idx="0">
                  <c:v>2024 life expectancy</c:v>
                </c:pt>
              </c:strCache>
            </c:strRef>
          </c:tx>
          <c:spPr>
            <a:solidFill>
              <a:schemeClr val="accent1"/>
            </a:solidFill>
            <a:ln>
              <a:noFill/>
            </a:ln>
            <a:effectLst/>
          </c:spPr>
          <c:invertIfNegative val="0"/>
          <c:cat>
            <c:strRef>
              <c:f>LifeExpectDashboard!$J$25:$J$39</c:f>
              <c:strCache>
                <c:ptCount val="15"/>
                <c:pt idx="0">
                  <c:v>Monaco</c:v>
                </c:pt>
                <c:pt idx="1">
                  <c:v>San Marino</c:v>
                </c:pt>
                <c:pt idx="2">
                  <c:v>Hong Kong SAR, China</c:v>
                </c:pt>
                <c:pt idx="3">
                  <c:v>Kuwait</c:v>
                </c:pt>
                <c:pt idx="4">
                  <c:v>Switzerland</c:v>
                </c:pt>
                <c:pt idx="5">
                  <c:v>Liechtenstein</c:v>
                </c:pt>
                <c:pt idx="6">
                  <c:v>French Polynesia</c:v>
                </c:pt>
                <c:pt idx="7">
                  <c:v>Andorra</c:v>
                </c:pt>
                <c:pt idx="8">
                  <c:v>Sweden</c:v>
                </c:pt>
                <c:pt idx="9">
                  <c:v>Japan</c:v>
                </c:pt>
                <c:pt idx="10">
                  <c:v>Italy</c:v>
                </c:pt>
                <c:pt idx="11">
                  <c:v>Spain</c:v>
                </c:pt>
                <c:pt idx="12">
                  <c:v>Gibraltar</c:v>
                </c:pt>
                <c:pt idx="13">
                  <c:v>Korea, Rep.</c:v>
                </c:pt>
                <c:pt idx="14">
                  <c:v>Singapore</c:v>
                </c:pt>
              </c:strCache>
            </c:strRef>
          </c:cat>
          <c:val>
            <c:numRef>
              <c:f>LifeExpectDashboard!$K$25:$K$39</c:f>
              <c:numCache>
                <c:formatCode>General</c:formatCode>
                <c:ptCount val="15"/>
                <c:pt idx="0">
                  <c:v>86.497</c:v>
                </c:pt>
                <c:pt idx="1">
                  <c:v>85.816999999999993</c:v>
                </c:pt>
                <c:pt idx="2">
                  <c:v>85.392682926829295</c:v>
                </c:pt>
                <c:pt idx="3">
                  <c:v>84.580487804878004</c:v>
                </c:pt>
                <c:pt idx="4">
                  <c:v>84.407317073170702</c:v>
                </c:pt>
                <c:pt idx="5">
                  <c:v>84.2</c:v>
                </c:pt>
                <c:pt idx="6">
                  <c:v>84.191999999999993</c:v>
                </c:pt>
                <c:pt idx="7">
                  <c:v>84.188000000000002</c:v>
                </c:pt>
                <c:pt idx="8">
                  <c:v>84.063414634146298</c:v>
                </c:pt>
                <c:pt idx="9">
                  <c:v>84.036341463414601</c:v>
                </c:pt>
                <c:pt idx="10">
                  <c:v>83.951219512195095</c:v>
                </c:pt>
                <c:pt idx="11">
                  <c:v>83.887804878048797</c:v>
                </c:pt>
                <c:pt idx="12">
                  <c:v>83.63</c:v>
                </c:pt>
                <c:pt idx="13">
                  <c:v>83.629268292682895</c:v>
                </c:pt>
                <c:pt idx="14">
                  <c:v>83.346341463414603</c:v>
                </c:pt>
              </c:numCache>
            </c:numRef>
          </c:val>
          <c:extLst>
            <c:ext xmlns:c16="http://schemas.microsoft.com/office/drawing/2014/chart" uri="{C3380CC4-5D6E-409C-BE32-E72D297353CC}">
              <c16:uniqueId val="{00000000-0A97-4CD3-82D6-A0904FA68F00}"/>
            </c:ext>
          </c:extLst>
        </c:ser>
        <c:dLbls>
          <c:showLegendKey val="0"/>
          <c:showVal val="0"/>
          <c:showCatName val="0"/>
          <c:showSerName val="0"/>
          <c:showPercent val="0"/>
          <c:showBubbleSize val="0"/>
        </c:dLbls>
        <c:gapWidth val="182"/>
        <c:axId val="14222912"/>
        <c:axId val="14221472"/>
      </c:barChart>
      <c:catAx>
        <c:axId val="14222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1472"/>
        <c:crosses val="autoZero"/>
        <c:auto val="1"/>
        <c:lblAlgn val="ctr"/>
        <c:lblOffset val="100"/>
        <c:noMultiLvlLbl val="0"/>
      </c:catAx>
      <c:valAx>
        <c:axId val="14221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Income-Level Gaps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LifeExpectDashboard!$A$42</c:f>
              <c:strCache>
                <c:ptCount val="1"/>
                <c:pt idx="0">
                  <c:v>Income gap over time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LifeExpectDashboard!$B$42:$E$42</c:f>
              <c:numCache>
                <c:formatCode>General</c:formatCode>
                <c:ptCount val="4"/>
                <c:pt idx="0">
                  <c:v>1960</c:v>
                </c:pt>
                <c:pt idx="1">
                  <c:v>1980</c:v>
                </c:pt>
                <c:pt idx="2">
                  <c:v>2000</c:v>
                </c:pt>
                <c:pt idx="3">
                  <c:v>2024</c:v>
                </c:pt>
              </c:numCache>
            </c:numRef>
          </c:val>
          <c:smooth val="0"/>
          <c:extLst>
            <c:ext xmlns:c16="http://schemas.microsoft.com/office/drawing/2014/chart" uri="{C3380CC4-5D6E-409C-BE32-E72D297353CC}">
              <c16:uniqueId val="{00000000-134B-4BEB-B26F-7EE03EBD8CCF}"/>
            </c:ext>
          </c:extLst>
        </c:ser>
        <c:ser>
          <c:idx val="1"/>
          <c:order val="1"/>
          <c:tx>
            <c:strRef>
              <c:f>LifeExpectDashboard!$A$43</c:f>
              <c:strCache>
                <c:ptCount val="1"/>
                <c:pt idx="0">
                  <c:v>High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LifeExpectDashboard!$B$43:$E$43</c:f>
              <c:numCache>
                <c:formatCode>General</c:formatCode>
                <c:ptCount val="4"/>
                <c:pt idx="0">
                  <c:v>65.088028745644593</c:v>
                </c:pt>
                <c:pt idx="1">
                  <c:v>70.961932568149194</c:v>
                </c:pt>
                <c:pt idx="2">
                  <c:v>75.422146972740322</c:v>
                </c:pt>
                <c:pt idx="3">
                  <c:v>80.037787116212343</c:v>
                </c:pt>
              </c:numCache>
            </c:numRef>
          </c:val>
          <c:smooth val="0"/>
          <c:extLst>
            <c:ext xmlns:c16="http://schemas.microsoft.com/office/drawing/2014/chart" uri="{C3380CC4-5D6E-409C-BE32-E72D297353CC}">
              <c16:uniqueId val="{00000001-134B-4BEB-B26F-7EE03EBD8CCF}"/>
            </c:ext>
          </c:extLst>
        </c:ser>
        <c:ser>
          <c:idx val="2"/>
          <c:order val="2"/>
          <c:tx>
            <c:strRef>
              <c:f>LifeExpectDashboard!$A$44</c:f>
              <c:strCache>
                <c:ptCount val="1"/>
                <c:pt idx="0">
                  <c:v>Upper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LifeExpectDashboard!$B$44:$E$44</c:f>
              <c:numCache>
                <c:formatCode>General</c:formatCode>
                <c:ptCount val="4"/>
                <c:pt idx="0">
                  <c:v>54.181275067750647</c:v>
                </c:pt>
                <c:pt idx="1">
                  <c:v>63.537344173441724</c:v>
                </c:pt>
                <c:pt idx="2">
                  <c:v>68.792327009936741</c:v>
                </c:pt>
                <c:pt idx="3">
                  <c:v>74.055612014453473</c:v>
                </c:pt>
              </c:numCache>
            </c:numRef>
          </c:val>
          <c:smooth val="0"/>
          <c:extLst>
            <c:ext xmlns:c16="http://schemas.microsoft.com/office/drawing/2014/chart" uri="{C3380CC4-5D6E-409C-BE32-E72D297353CC}">
              <c16:uniqueId val="{00000002-134B-4BEB-B26F-7EE03EBD8CCF}"/>
            </c:ext>
          </c:extLst>
        </c:ser>
        <c:ser>
          <c:idx val="3"/>
          <c:order val="3"/>
          <c:tx>
            <c:strRef>
              <c:f>LifeExpectDashboard!$A$45</c:f>
              <c:strCache>
                <c:ptCount val="1"/>
                <c:pt idx="0">
                  <c:v>Lower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val>
            <c:numRef>
              <c:f>LifeExpectDashboard!$B$45:$E$45</c:f>
              <c:numCache>
                <c:formatCode>General</c:formatCode>
                <c:ptCount val="4"/>
                <c:pt idx="0">
                  <c:v>45.943889497262333</c:v>
                </c:pt>
                <c:pt idx="1">
                  <c:v>54.909922847187659</c:v>
                </c:pt>
                <c:pt idx="2">
                  <c:v>60.569950731707316</c:v>
                </c:pt>
                <c:pt idx="3">
                  <c:v>68.737719999999996</c:v>
                </c:pt>
              </c:numCache>
            </c:numRef>
          </c:val>
          <c:smooth val="0"/>
          <c:extLst>
            <c:ext xmlns:c16="http://schemas.microsoft.com/office/drawing/2014/chart" uri="{C3380CC4-5D6E-409C-BE32-E72D297353CC}">
              <c16:uniqueId val="{00000003-134B-4BEB-B26F-7EE03EBD8CCF}"/>
            </c:ext>
          </c:extLst>
        </c:ser>
        <c:ser>
          <c:idx val="4"/>
          <c:order val="4"/>
          <c:tx>
            <c:strRef>
              <c:f>LifeExpectDashboard!$A$46</c:f>
              <c:strCache>
                <c:ptCount val="1"/>
                <c:pt idx="0">
                  <c:v>Low income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val>
            <c:numRef>
              <c:f>LifeExpectDashboard!$B$46:$E$46</c:f>
              <c:numCache>
                <c:formatCode>General</c:formatCode>
                <c:ptCount val="4"/>
                <c:pt idx="0">
                  <c:v>39.917839999999998</c:v>
                </c:pt>
                <c:pt idx="1">
                  <c:v>47.04191999999999</c:v>
                </c:pt>
                <c:pt idx="2">
                  <c:v>52.701279999999997</c:v>
                </c:pt>
                <c:pt idx="3">
                  <c:v>64.223280000000017</c:v>
                </c:pt>
              </c:numCache>
            </c:numRef>
          </c:val>
          <c:smooth val="0"/>
          <c:extLst>
            <c:ext xmlns:c16="http://schemas.microsoft.com/office/drawing/2014/chart" uri="{C3380CC4-5D6E-409C-BE32-E72D297353CC}">
              <c16:uniqueId val="{00000004-134B-4BEB-B26F-7EE03EBD8CCF}"/>
            </c:ext>
          </c:extLst>
        </c:ser>
        <c:dLbls>
          <c:showLegendKey val="0"/>
          <c:showVal val="0"/>
          <c:showCatName val="0"/>
          <c:showSerName val="0"/>
          <c:showPercent val="0"/>
          <c:showBubbleSize val="0"/>
        </c:dLbls>
        <c:marker val="1"/>
        <c:smooth val="0"/>
        <c:axId val="1947806863"/>
        <c:axId val="1947811183"/>
      </c:lineChart>
      <c:catAx>
        <c:axId val="19478068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11183"/>
        <c:crosses val="autoZero"/>
        <c:auto val="1"/>
        <c:lblAlgn val="ctr"/>
        <c:lblOffset val="100"/>
        <c:noMultiLvlLbl val="0"/>
      </c:catAx>
      <c:valAx>
        <c:axId val="1947811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80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Income Level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LifeExpectDashboard!$B$60:$B$61</c:f>
              <c:strCache>
                <c:ptCount val="2"/>
                <c:pt idx="0">
                  <c:v>Column Labels</c:v>
                </c:pt>
                <c:pt idx="1">
                  <c:v>High income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LifeExpectDashboard!$B$62:$B$68</c:f>
              <c:numCache>
                <c:formatCode>0.0</c:formatCode>
                <c:ptCount val="7"/>
                <c:pt idx="0">
                  <c:v>65.088028745644593</c:v>
                </c:pt>
                <c:pt idx="1">
                  <c:v>70.961932568149194</c:v>
                </c:pt>
                <c:pt idx="2">
                  <c:v>75.422146972740322</c:v>
                </c:pt>
                <c:pt idx="3">
                  <c:v>79.49963546628409</c:v>
                </c:pt>
                <c:pt idx="4">
                  <c:v>78.420185423242486</c:v>
                </c:pt>
                <c:pt idx="5">
                  <c:v>80.037787116212343</c:v>
                </c:pt>
                <c:pt idx="6">
                  <c:v>74.924239402942177</c:v>
                </c:pt>
              </c:numCache>
            </c:numRef>
          </c:val>
          <c:smooth val="0"/>
          <c:extLst>
            <c:ext xmlns:c16="http://schemas.microsoft.com/office/drawing/2014/chart" uri="{C3380CC4-5D6E-409C-BE32-E72D297353CC}">
              <c16:uniqueId val="{00000000-949D-4F92-B253-3941E55BB01F}"/>
            </c:ext>
          </c:extLst>
        </c:ser>
        <c:ser>
          <c:idx val="1"/>
          <c:order val="1"/>
          <c:tx>
            <c:strRef>
              <c:f>LifeExpectDashboard!$C$60:$C$61</c:f>
              <c:strCache>
                <c:ptCount val="2"/>
                <c:pt idx="0">
                  <c:v>0.0</c:v>
                </c:pt>
                <c:pt idx="1">
                  <c:v>Low income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LifeExpectDashboard!$C$62:$C$68</c:f>
              <c:numCache>
                <c:formatCode>0.0</c:formatCode>
                <c:ptCount val="7"/>
                <c:pt idx="0">
                  <c:v>39.917839999999998</c:v>
                </c:pt>
                <c:pt idx="1">
                  <c:v>47.04191999999999</c:v>
                </c:pt>
                <c:pt idx="2">
                  <c:v>52.701279999999997</c:v>
                </c:pt>
                <c:pt idx="3">
                  <c:v>61.583759999999991</c:v>
                </c:pt>
                <c:pt idx="4">
                  <c:v>61.59335999999999</c:v>
                </c:pt>
                <c:pt idx="5">
                  <c:v>64.223280000000017</c:v>
                </c:pt>
                <c:pt idx="6">
                  <c:v>54.51024000000001</c:v>
                </c:pt>
              </c:numCache>
            </c:numRef>
          </c:val>
          <c:smooth val="0"/>
          <c:extLst>
            <c:ext xmlns:c16="http://schemas.microsoft.com/office/drawing/2014/chart" uri="{C3380CC4-5D6E-409C-BE32-E72D297353CC}">
              <c16:uniqueId val="{00000001-949D-4F92-B253-3941E55BB01F}"/>
            </c:ext>
          </c:extLst>
        </c:ser>
        <c:ser>
          <c:idx val="2"/>
          <c:order val="2"/>
          <c:tx>
            <c:strRef>
              <c:f>LifeExpectDashboard!$D$60:$D$61</c:f>
              <c:strCache>
                <c:ptCount val="2"/>
                <c:pt idx="0">
                  <c:v>0.0</c:v>
                </c:pt>
                <c:pt idx="1">
                  <c:v>Lower middle income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LifeExpectDashboard!$D$62:$D$68</c:f>
              <c:numCache>
                <c:formatCode>0.0</c:formatCode>
                <c:ptCount val="7"/>
                <c:pt idx="0">
                  <c:v>45.943889497262333</c:v>
                </c:pt>
                <c:pt idx="1">
                  <c:v>54.909922847187659</c:v>
                </c:pt>
                <c:pt idx="2">
                  <c:v>60.569950731707316</c:v>
                </c:pt>
                <c:pt idx="3">
                  <c:v>67.512700000000009</c:v>
                </c:pt>
                <c:pt idx="4">
                  <c:v>66.355400000000003</c:v>
                </c:pt>
                <c:pt idx="5">
                  <c:v>68.737719999999996</c:v>
                </c:pt>
                <c:pt idx="6">
                  <c:v>60.740353494843589</c:v>
                </c:pt>
              </c:numCache>
            </c:numRef>
          </c:val>
          <c:smooth val="0"/>
          <c:extLst>
            <c:ext xmlns:c16="http://schemas.microsoft.com/office/drawing/2014/chart" uri="{C3380CC4-5D6E-409C-BE32-E72D297353CC}">
              <c16:uniqueId val="{00000002-949D-4F92-B253-3941E55BB01F}"/>
            </c:ext>
          </c:extLst>
        </c:ser>
        <c:ser>
          <c:idx val="3"/>
          <c:order val="3"/>
          <c:tx>
            <c:strRef>
              <c:f>LifeExpectDashboard!$E$60:$E$61</c:f>
              <c:strCache>
                <c:ptCount val="2"/>
                <c:pt idx="0">
                  <c:v>0.0</c:v>
                </c:pt>
                <c:pt idx="1">
                  <c:v>Upper middle income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LifeExpectDashboard!$E$62:$E$68</c:f>
              <c:numCache>
                <c:formatCode>0.0</c:formatCode>
                <c:ptCount val="7"/>
                <c:pt idx="0">
                  <c:v>54.181275067750647</c:v>
                </c:pt>
                <c:pt idx="1">
                  <c:v>63.537344173441724</c:v>
                </c:pt>
                <c:pt idx="2">
                  <c:v>68.792327009936741</c:v>
                </c:pt>
                <c:pt idx="3">
                  <c:v>73.32938437217706</c:v>
                </c:pt>
                <c:pt idx="4">
                  <c:v>71.2235573622403</c:v>
                </c:pt>
                <c:pt idx="5">
                  <c:v>74.055612014453473</c:v>
                </c:pt>
                <c:pt idx="6">
                  <c:v>67.519916666666646</c:v>
                </c:pt>
              </c:numCache>
            </c:numRef>
          </c:val>
          <c:smooth val="0"/>
          <c:extLst>
            <c:ext xmlns:c16="http://schemas.microsoft.com/office/drawing/2014/chart" uri="{C3380CC4-5D6E-409C-BE32-E72D297353CC}">
              <c16:uniqueId val="{00000003-949D-4F92-B253-3941E55BB01F}"/>
            </c:ext>
          </c:extLst>
        </c:ser>
        <c:ser>
          <c:idx val="4"/>
          <c:order val="4"/>
          <c:tx>
            <c:strRef>
              <c:f>LifeExpectDashboard!$F$60:$F$61</c:f>
              <c:strCache>
                <c:ptCount val="2"/>
                <c:pt idx="0">
                  <c:v>0.0</c:v>
                </c:pt>
                <c:pt idx="1">
                  <c:v>Grand 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LifeExpectDashboard!$A$62:$A$68</c:f>
              <c:strCache>
                <c:ptCount val="7"/>
                <c:pt idx="0">
                  <c:v>1960.0</c:v>
                </c:pt>
                <c:pt idx="1">
                  <c:v>1980.0</c:v>
                </c:pt>
                <c:pt idx="2">
                  <c:v>2000.0</c:v>
                </c:pt>
                <c:pt idx="3">
                  <c:v>2019.0</c:v>
                </c:pt>
                <c:pt idx="4">
                  <c:v>2021.0</c:v>
                </c:pt>
                <c:pt idx="5">
                  <c:v>2024.0</c:v>
                </c:pt>
                <c:pt idx="6">
                  <c:v>Grand Total</c:v>
                </c:pt>
              </c:strCache>
            </c:strRef>
          </c:cat>
          <c:val>
            <c:numRef>
              <c:f>LifeExpectDashboard!$F$62:$F$68</c:f>
              <c:numCache>
                <c:formatCode>0.0</c:formatCode>
                <c:ptCount val="7"/>
                <c:pt idx="0">
                  <c:v>54.916886102162913</c:v>
                </c:pt>
                <c:pt idx="1">
                  <c:v>62.579413489064422</c:v>
                </c:pt>
                <c:pt idx="2">
                  <c:v>67.624755550490079</c:v>
                </c:pt>
                <c:pt idx="3">
                  <c:v>73.048994255755616</c:v>
                </c:pt>
                <c:pt idx="4">
                  <c:v>71.819588124002706</c:v>
                </c:pt>
                <c:pt idx="5">
                  <c:v>74.040574549806209</c:v>
                </c:pt>
                <c:pt idx="6">
                  <c:v>67.361477125340315</c:v>
                </c:pt>
              </c:numCache>
            </c:numRef>
          </c:val>
          <c:smooth val="0"/>
          <c:extLst>
            <c:ext xmlns:c16="http://schemas.microsoft.com/office/drawing/2014/chart" uri="{C3380CC4-5D6E-409C-BE32-E72D297353CC}">
              <c16:uniqueId val="{00000004-949D-4F92-B253-3941E55BB01F}"/>
            </c:ext>
          </c:extLst>
        </c:ser>
        <c:dLbls>
          <c:showLegendKey val="0"/>
          <c:showVal val="0"/>
          <c:showCatName val="0"/>
          <c:showSerName val="0"/>
          <c:showPercent val="0"/>
          <c:showBubbleSize val="0"/>
        </c:dLbls>
        <c:marker val="1"/>
        <c:smooth val="0"/>
        <c:axId val="1739635855"/>
        <c:axId val="1739629615"/>
      </c:lineChart>
      <c:catAx>
        <c:axId val="173963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29615"/>
        <c:crosses val="autoZero"/>
        <c:auto val="1"/>
        <c:lblAlgn val="ctr"/>
        <c:lblOffset val="100"/>
        <c:noMultiLvlLbl val="0"/>
      </c:catAx>
      <c:valAx>
        <c:axId val="173962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963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Interactive: Region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LifeExpectDashboard!$H$60:$H$61</c:f>
              <c:strCache>
                <c:ptCount val="2"/>
                <c:pt idx="0">
                  <c:v>Average of Life Expectancy</c:v>
                </c:pt>
                <c:pt idx="1">
                  <c:v>Row Labels</c:v>
                </c:pt>
              </c:strCache>
            </c:strRef>
          </c:tx>
          <c:spPr>
            <a:solidFill>
              <a:schemeClr val="accent1"/>
            </a:solidFill>
            <a:ln>
              <a:noFill/>
            </a:ln>
            <a:effectLst/>
          </c:spPr>
          <c:invertIfNegative val="0"/>
          <c:val>
            <c:numRef>
              <c:f>LifeExpectDashboard!$H$62:$H$70</c:f>
              <c:numCache>
                <c:formatCode>0.0</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0-F524-4E68-8F07-29EDD1449CB0}"/>
            </c:ext>
          </c:extLst>
        </c:ser>
        <c:ser>
          <c:idx val="1"/>
          <c:order val="1"/>
          <c:tx>
            <c:strRef>
              <c:f>LifeExpectDashboard!$I$60:$I$61</c:f>
              <c:strCache>
                <c:ptCount val="2"/>
                <c:pt idx="0">
                  <c:v>Column Labels</c:v>
                </c:pt>
                <c:pt idx="1">
                  <c:v>1960.0</c:v>
                </c:pt>
              </c:strCache>
            </c:strRef>
          </c:tx>
          <c:spPr>
            <a:solidFill>
              <a:schemeClr val="accent2"/>
            </a:solidFill>
            <a:ln>
              <a:noFill/>
            </a:ln>
            <a:effectLst/>
          </c:spPr>
          <c:invertIfNegative val="0"/>
          <c:val>
            <c:numRef>
              <c:f>LifeExpectDashboard!$I$62:$I$70</c:f>
              <c:numCache>
                <c:formatCode>0.0</c:formatCode>
                <c:ptCount val="9"/>
                <c:pt idx="0">
                  <c:v>42.739188375713546</c:v>
                </c:pt>
                <c:pt idx="1">
                  <c:v>42.739188375713546</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F524-4E68-8F07-29EDD1449CB0}"/>
            </c:ext>
          </c:extLst>
        </c:ser>
        <c:ser>
          <c:idx val="2"/>
          <c:order val="2"/>
          <c:tx>
            <c:strRef>
              <c:f>LifeExpectDashboard!$J$60:$J$61</c:f>
              <c:strCache>
                <c:ptCount val="2"/>
                <c:pt idx="0">
                  <c:v>0.0</c:v>
                </c:pt>
                <c:pt idx="1">
                  <c:v>1980.0</c:v>
                </c:pt>
              </c:strCache>
            </c:strRef>
          </c:tx>
          <c:spPr>
            <a:solidFill>
              <a:schemeClr val="accent3"/>
            </a:solidFill>
            <a:ln>
              <a:noFill/>
            </a:ln>
            <a:effectLst/>
          </c:spPr>
          <c:invertIfNegative val="0"/>
          <c:val>
            <c:numRef>
              <c:f>LifeExpectDashboard!$J$62:$J$70</c:f>
              <c:numCache>
                <c:formatCode>0.0</c:formatCode>
                <c:ptCount val="9"/>
                <c:pt idx="0">
                  <c:v>50.54911624286455</c:v>
                </c:pt>
                <c:pt idx="1">
                  <c:v>50.54911624286455</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F524-4E68-8F07-29EDD1449CB0}"/>
            </c:ext>
          </c:extLst>
        </c:ser>
        <c:ser>
          <c:idx val="3"/>
          <c:order val="3"/>
          <c:tx>
            <c:strRef>
              <c:f>LifeExpectDashboard!$K$60:$K$61</c:f>
              <c:strCache>
                <c:ptCount val="2"/>
                <c:pt idx="0">
                  <c:v>0.0</c:v>
                </c:pt>
                <c:pt idx="1">
                  <c:v>2000.0</c:v>
                </c:pt>
              </c:strCache>
            </c:strRef>
          </c:tx>
          <c:spPr>
            <a:solidFill>
              <a:schemeClr val="accent4"/>
            </a:solidFill>
            <a:ln>
              <a:noFill/>
            </a:ln>
            <a:effectLst/>
          </c:spPr>
          <c:invertIfNegative val="0"/>
          <c:val>
            <c:numRef>
              <c:f>LifeExpectDashboard!$K$62:$K$70</c:f>
              <c:numCache>
                <c:formatCode>0.0</c:formatCode>
                <c:ptCount val="9"/>
                <c:pt idx="0">
                  <c:v>53.561584327970941</c:v>
                </c:pt>
                <c:pt idx="1">
                  <c:v>53.561584327970941</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3-F524-4E68-8F07-29EDD1449CB0}"/>
            </c:ext>
          </c:extLst>
        </c:ser>
        <c:ser>
          <c:idx val="4"/>
          <c:order val="4"/>
          <c:tx>
            <c:strRef>
              <c:f>LifeExpectDashboard!$L$60:$L$61</c:f>
              <c:strCache>
                <c:ptCount val="2"/>
                <c:pt idx="0">
                  <c:v>0.0</c:v>
                </c:pt>
                <c:pt idx="1">
                  <c:v>2019.0</c:v>
                </c:pt>
              </c:strCache>
            </c:strRef>
          </c:tx>
          <c:spPr>
            <a:solidFill>
              <a:schemeClr val="accent5"/>
            </a:solidFill>
            <a:ln>
              <a:noFill/>
            </a:ln>
            <a:effectLst/>
          </c:spPr>
          <c:invertIfNegative val="0"/>
          <c:val>
            <c:numRef>
              <c:f>LifeExpectDashboard!$L$62:$L$70</c:f>
              <c:numCache>
                <c:formatCode>0.0</c:formatCode>
                <c:ptCount val="9"/>
                <c:pt idx="0">
                  <c:v>62.516429683445772</c:v>
                </c:pt>
                <c:pt idx="1">
                  <c:v>62.516429683445772</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4-F524-4E68-8F07-29EDD1449CB0}"/>
            </c:ext>
          </c:extLst>
        </c:ser>
        <c:ser>
          <c:idx val="5"/>
          <c:order val="5"/>
          <c:tx>
            <c:strRef>
              <c:f>LifeExpectDashboard!$M$60:$M$61</c:f>
              <c:strCache>
                <c:ptCount val="2"/>
                <c:pt idx="0">
                  <c:v>0.0</c:v>
                </c:pt>
                <c:pt idx="1">
                  <c:v>2021.0</c:v>
                </c:pt>
              </c:strCache>
            </c:strRef>
          </c:tx>
          <c:spPr>
            <a:solidFill>
              <a:schemeClr val="accent6"/>
            </a:solidFill>
            <a:ln>
              <a:noFill/>
            </a:ln>
            <a:effectLst/>
          </c:spPr>
          <c:invertIfNegative val="0"/>
          <c:val>
            <c:numRef>
              <c:f>LifeExpectDashboard!$M$62:$M$70</c:f>
              <c:numCache>
                <c:formatCode>0.0</c:formatCode>
                <c:ptCount val="9"/>
                <c:pt idx="0">
                  <c:v>62.110314997405297</c:v>
                </c:pt>
                <c:pt idx="1">
                  <c:v>62.110314997405297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5-F524-4E68-8F07-29EDD1449CB0}"/>
            </c:ext>
          </c:extLst>
        </c:ser>
        <c:ser>
          <c:idx val="6"/>
          <c:order val="6"/>
          <c:tx>
            <c:strRef>
              <c:f>LifeExpectDashboard!$N$60:$N$61</c:f>
              <c:strCache>
                <c:ptCount val="2"/>
                <c:pt idx="0">
                  <c:v>0.0</c:v>
                </c:pt>
                <c:pt idx="1">
                  <c:v>2024.0</c:v>
                </c:pt>
              </c:strCache>
            </c:strRef>
          </c:tx>
          <c:spPr>
            <a:solidFill>
              <a:schemeClr val="accent1">
                <a:lumMod val="60000"/>
              </a:schemeClr>
            </a:solidFill>
            <a:ln>
              <a:noFill/>
            </a:ln>
            <a:effectLst/>
          </c:spPr>
          <c:invertIfNegative val="0"/>
          <c:val>
            <c:numRef>
              <c:f>LifeExpectDashboard!$N$62:$N$70</c:f>
              <c:numCache>
                <c:formatCode>0.0</c:formatCode>
                <c:ptCount val="9"/>
                <c:pt idx="0">
                  <c:v>64.717896730669437</c:v>
                </c:pt>
                <c:pt idx="1">
                  <c:v>64.717896730669437</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6-F524-4E68-8F07-29EDD1449CB0}"/>
            </c:ext>
          </c:extLst>
        </c:ser>
        <c:ser>
          <c:idx val="7"/>
          <c:order val="7"/>
          <c:tx>
            <c:strRef>
              <c:f>LifeExpectDashboard!$O$60:$O$61</c:f>
              <c:strCache>
                <c:ptCount val="2"/>
                <c:pt idx="0">
                  <c:v>0.0</c:v>
                </c:pt>
                <c:pt idx="1">
                  <c:v>Grand Total</c:v>
                </c:pt>
              </c:strCache>
            </c:strRef>
          </c:tx>
          <c:spPr>
            <a:solidFill>
              <a:schemeClr val="accent2">
                <a:lumMod val="60000"/>
              </a:schemeClr>
            </a:solidFill>
            <a:ln>
              <a:noFill/>
            </a:ln>
            <a:effectLst/>
          </c:spPr>
          <c:invertIfNegative val="0"/>
          <c:val>
            <c:numRef>
              <c:f>LifeExpectDashboard!$O$62:$O$70</c:f>
              <c:numCache>
                <c:formatCode>0.0</c:formatCode>
                <c:ptCount val="9"/>
                <c:pt idx="0">
                  <c:v>56.032421726344964</c:v>
                </c:pt>
                <c:pt idx="1">
                  <c:v>56.032421726344964</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7-F524-4E68-8F07-29EDD1449CB0}"/>
            </c:ext>
          </c:extLst>
        </c:ser>
        <c:dLbls>
          <c:showLegendKey val="0"/>
          <c:showVal val="0"/>
          <c:showCatName val="0"/>
          <c:showSerName val="0"/>
          <c:showPercent val="0"/>
          <c:showBubbleSize val="0"/>
        </c:dLbls>
        <c:gapWidth val="219"/>
        <c:overlap val="-27"/>
        <c:axId val="44337488"/>
        <c:axId val="44337008"/>
      </c:barChart>
      <c:catAx>
        <c:axId val="44337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008"/>
        <c:crosses val="autoZero"/>
        <c:auto val="1"/>
        <c:lblAlgn val="ctr"/>
        <c:lblOffset val="100"/>
        <c:noMultiLvlLbl val="0"/>
      </c:catAx>
      <c:valAx>
        <c:axId val="443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Life expectancy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7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4</xdr:col>
      <xdr:colOff>243840</xdr:colOff>
      <xdr:row>5</xdr:row>
      <xdr:rowOff>125730</xdr:rowOff>
    </xdr:from>
    <xdr:to>
      <xdr:col>14</xdr:col>
      <xdr:colOff>586740</xdr:colOff>
      <xdr:row>24</xdr:row>
      <xdr:rowOff>45720</xdr:rowOff>
    </xdr:to>
    <xdr:graphicFrame macro="">
      <xdr:nvGraphicFramePr>
        <xdr:cNvPr id="2" name="Chart 1">
          <a:extLst>
            <a:ext uri="{FF2B5EF4-FFF2-40B4-BE49-F238E27FC236}">
              <a16:creationId xmlns:a16="http://schemas.microsoft.com/office/drawing/2014/main" id="{59D586C0-FA89-2BE0-4EF1-49703CF0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129540</xdr:colOff>
      <xdr:row>2</xdr:row>
      <xdr:rowOff>34290</xdr:rowOff>
    </xdr:from>
    <xdr:to>
      <xdr:col>15</xdr:col>
      <xdr:colOff>0</xdr:colOff>
      <xdr:row>20</xdr:row>
      <xdr:rowOff>114300</xdr:rowOff>
    </xdr:to>
    <xdr:graphicFrame macro="">
      <xdr:nvGraphicFramePr>
        <xdr:cNvPr id="2" name="Chart 1">
          <a:extLst>
            <a:ext uri="{FF2B5EF4-FFF2-40B4-BE49-F238E27FC236}">
              <a16:creationId xmlns:a16="http://schemas.microsoft.com/office/drawing/2014/main" id="{4728719E-9A60-1A9E-FFB5-84191D3F58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320040</xdr:colOff>
      <xdr:row>21</xdr:row>
      <xdr:rowOff>7621</xdr:rowOff>
    </xdr:from>
    <xdr:to>
      <xdr:col>7</xdr:col>
      <xdr:colOff>175260</xdr:colOff>
      <xdr:row>29</xdr:row>
      <xdr:rowOff>38101</xdr:rowOff>
    </xdr:to>
    <mc:AlternateContent xmlns:mc="http://schemas.openxmlformats.org/markup-compatibility/2006">
      <mc:Choice xmlns:a14="http://schemas.microsoft.com/office/drawing/2010/main" Requires="a14">
        <xdr:graphicFrame macro="">
          <xdr:nvGraphicFramePr>
            <xdr:cNvPr id="3" name="Income Level 3">
              <a:extLst>
                <a:ext uri="{FF2B5EF4-FFF2-40B4-BE49-F238E27FC236}">
                  <a16:creationId xmlns:a16="http://schemas.microsoft.com/office/drawing/2014/main" id="{5531159B-C564-AF1C-821C-6700BCED2B0B}"/>
                </a:ext>
              </a:extLst>
            </xdr:cNvPr>
            <xdr:cNvGraphicFramePr/>
          </xdr:nvGraphicFramePr>
          <xdr:xfrm>
            <a:off x="0" y="0"/>
            <a:ext cx="0" cy="0"/>
          </xdr:xfrm>
          <a:graphic>
            <a:graphicData uri="http://schemas.microsoft.com/office/drawing/2010/slicer">
              <sle:slicer xmlns:sle="http://schemas.microsoft.com/office/drawing/2010/slicer" name="Income Level 3"/>
            </a:graphicData>
          </a:graphic>
        </xdr:graphicFrame>
      </mc:Choice>
      <mc:Fallback>
        <xdr:sp macro="" textlink="">
          <xdr:nvSpPr>
            <xdr:cNvPr id="0" name=""/>
            <xdr:cNvSpPr>
              <a:spLocks noTextEdit="1"/>
            </xdr:cNvSpPr>
          </xdr:nvSpPr>
          <xdr:spPr>
            <a:xfrm>
              <a:off x="5166360" y="3848101"/>
              <a:ext cx="168402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335280</xdr:colOff>
      <xdr:row>20</xdr:row>
      <xdr:rowOff>144780</xdr:rowOff>
    </xdr:from>
    <xdr:to>
      <xdr:col>12</xdr:col>
      <xdr:colOff>335280</xdr:colOff>
      <xdr:row>34</xdr:row>
      <xdr:rowOff>165735</xdr:rowOff>
    </xdr:to>
    <mc:AlternateContent xmlns:mc="http://schemas.openxmlformats.org/markup-compatibility/2006">
      <mc:Choice xmlns:a14="http://schemas.microsoft.com/office/drawing/2010/main" Requires="a14">
        <xdr:graphicFrame macro="">
          <xdr:nvGraphicFramePr>
            <xdr:cNvPr id="4" name="Region 3">
              <a:extLst>
                <a:ext uri="{FF2B5EF4-FFF2-40B4-BE49-F238E27FC236}">
                  <a16:creationId xmlns:a16="http://schemas.microsoft.com/office/drawing/2014/main" id="{254E5ADD-8115-2C46-C787-9F4C0ACEDE94}"/>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8229600" y="38023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182880</xdr:colOff>
      <xdr:row>11</xdr:row>
      <xdr:rowOff>125730</xdr:rowOff>
    </xdr:from>
    <xdr:to>
      <xdr:col>6</xdr:col>
      <xdr:colOff>274320</xdr:colOff>
      <xdr:row>30</xdr:row>
      <xdr:rowOff>15240</xdr:rowOff>
    </xdr:to>
    <xdr:graphicFrame macro="">
      <xdr:nvGraphicFramePr>
        <xdr:cNvPr id="2" name="Chart 1">
          <a:extLst>
            <a:ext uri="{FF2B5EF4-FFF2-40B4-BE49-F238E27FC236}">
              <a16:creationId xmlns:a16="http://schemas.microsoft.com/office/drawing/2014/main" id="{6316D9D1-BBA4-D768-D8EB-AB727EDF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342900</xdr:colOff>
      <xdr:row>20</xdr:row>
      <xdr:rowOff>106680</xdr:rowOff>
    </xdr:from>
    <xdr:to>
      <xdr:col>9</xdr:col>
      <xdr:colOff>342900</xdr:colOff>
      <xdr:row>34</xdr:row>
      <xdr:rowOff>127635</xdr:rowOff>
    </xdr:to>
    <mc:AlternateContent xmlns:mc="http://schemas.openxmlformats.org/markup-compatibility/2006">
      <mc:Choice xmlns:a14="http://schemas.microsoft.com/office/drawing/2010/main" Requires="a14">
        <xdr:graphicFrame macro="">
          <xdr:nvGraphicFramePr>
            <xdr:cNvPr id="3" name="Income Level 2">
              <a:extLst>
                <a:ext uri="{FF2B5EF4-FFF2-40B4-BE49-F238E27FC236}">
                  <a16:creationId xmlns:a16="http://schemas.microsoft.com/office/drawing/2014/main" id="{BA2F43FE-063F-EDCC-378C-0DEBB8DC8CFB}"/>
                </a:ext>
              </a:extLst>
            </xdr:cNvPr>
            <xdr:cNvGraphicFramePr/>
          </xdr:nvGraphicFramePr>
          <xdr:xfrm>
            <a:off x="0" y="0"/>
            <a:ext cx="0" cy="0"/>
          </xdr:xfrm>
          <a:graphic>
            <a:graphicData uri="http://schemas.microsoft.com/office/drawing/2010/slicer">
              <sle:slicer xmlns:sle="http://schemas.microsoft.com/office/drawing/2010/slicer" name="Income Level 2"/>
            </a:graphicData>
          </a:graphic>
        </xdr:graphicFrame>
      </mc:Choice>
      <mc:Fallback>
        <xdr:sp macro="" textlink="">
          <xdr:nvSpPr>
            <xdr:cNvPr id="0" name=""/>
            <xdr:cNvSpPr>
              <a:spLocks noTextEdit="1"/>
            </xdr:cNvSpPr>
          </xdr:nvSpPr>
          <xdr:spPr>
            <a:xfrm>
              <a:off x="6362700" y="37642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20</xdr:row>
      <xdr:rowOff>99060</xdr:rowOff>
    </xdr:from>
    <xdr:to>
      <xdr:col>12</xdr:col>
      <xdr:colOff>373380</xdr:colOff>
      <xdr:row>34</xdr:row>
      <xdr:rowOff>120015</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A69AC5E3-9EAE-5760-D145-3AD89BF5B50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8221980" y="3756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20</xdr:row>
      <xdr:rowOff>121920</xdr:rowOff>
    </xdr:from>
    <xdr:to>
      <xdr:col>15</xdr:col>
      <xdr:colOff>434340</xdr:colOff>
      <xdr:row>34</xdr:row>
      <xdr:rowOff>142875</xdr:rowOff>
    </xdr:to>
    <mc:AlternateContent xmlns:mc="http://schemas.openxmlformats.org/markup-compatibility/2006">
      <mc:Choice xmlns:a14="http://schemas.microsoft.com/office/drawing/2010/main" Requires="a14">
        <xdr:graphicFrame macro="">
          <xdr:nvGraphicFramePr>
            <xdr:cNvPr id="5" name="Year 2">
              <a:extLst>
                <a:ext uri="{FF2B5EF4-FFF2-40B4-BE49-F238E27FC236}">
                  <a16:creationId xmlns:a16="http://schemas.microsoft.com/office/drawing/2014/main" id="{9BC55EC8-FBE2-AB34-A7B8-8932B9756ED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0111740" y="3779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190500</xdr:colOff>
      <xdr:row>1</xdr:row>
      <xdr:rowOff>137160</xdr:rowOff>
    </xdr:from>
    <xdr:to>
      <xdr:col>10</xdr:col>
      <xdr:colOff>586740</xdr:colOff>
      <xdr:row>8</xdr:row>
      <xdr:rowOff>15240</xdr:rowOff>
    </xdr:to>
    <xdr:sp macro="" textlink="B11">
      <xdr:nvSpPr>
        <xdr:cNvPr id="6" name="Rectangle 5">
          <a:extLst>
            <a:ext uri="{FF2B5EF4-FFF2-40B4-BE49-F238E27FC236}">
              <a16:creationId xmlns:a16="http://schemas.microsoft.com/office/drawing/2014/main" id="{745FD934-3920-D49A-6D99-29F726CB3792}"/>
            </a:ext>
          </a:extLst>
        </xdr:cNvPr>
        <xdr:cNvSpPr/>
      </xdr:nvSpPr>
      <xdr:spPr>
        <a:xfrm>
          <a:off x="5600700" y="320040"/>
          <a:ext cx="3444240" cy="11582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Average</a:t>
          </a:r>
          <a:r>
            <a:rPr lang="en-US" sz="1200" b="0" i="0" u="none" strike="noStrike" baseline="0">
              <a:solidFill>
                <a:schemeClr val="tx1">
                  <a:lumMod val="85000"/>
                  <a:lumOff val="15000"/>
                </a:schemeClr>
              </a:solidFill>
              <a:latin typeface="Aptos Narrow"/>
            </a:rPr>
            <a:t> Health Expenditure </a:t>
          </a:r>
        </a:p>
        <a:p>
          <a:pPr algn="ctr"/>
          <a:r>
            <a:rPr lang="en-US" sz="1200" b="0" i="0" u="none" strike="noStrike" baseline="0">
              <a:solidFill>
                <a:schemeClr val="tx1">
                  <a:lumMod val="85000"/>
                  <a:lumOff val="15000"/>
                </a:schemeClr>
              </a:solidFill>
              <a:latin typeface="Aptos Narrow"/>
            </a:rPr>
            <a:t>per Capita</a:t>
          </a:r>
          <a:r>
            <a:rPr lang="en-US" sz="1400" b="0" i="0" u="none" strike="noStrike" baseline="0">
              <a:solidFill>
                <a:schemeClr val="tx1">
                  <a:lumMod val="85000"/>
                  <a:lumOff val="15000"/>
                </a:schemeClr>
              </a:solidFill>
              <a:latin typeface="Aptos Narrow"/>
            </a:rPr>
            <a:t> </a:t>
          </a:r>
          <a:endParaRPr lang="en-US" sz="2400" b="0" i="0" u="none" strike="noStrike">
            <a:solidFill>
              <a:schemeClr val="tx1">
                <a:lumMod val="85000"/>
                <a:lumOff val="15000"/>
              </a:schemeClr>
            </a:solidFill>
            <a:latin typeface="Aptos Narrow"/>
          </a:endParaRPr>
        </a:p>
        <a:p>
          <a:pPr algn="ctr"/>
          <a:fld id="{52D50091-D233-4F4A-83ED-74153148D289}" type="TxLink">
            <a:rPr lang="en-US" sz="2400" b="0" i="0" u="none" strike="noStrike">
              <a:solidFill>
                <a:schemeClr val="tx1">
                  <a:lumMod val="85000"/>
                  <a:lumOff val="15000"/>
                </a:schemeClr>
              </a:solidFill>
              <a:latin typeface="Aptos Narrow"/>
            </a:rPr>
            <a:pPr algn="ctr"/>
            <a:t> $65.39 </a:t>
          </a:fld>
          <a:endParaRPr lang="en-US" sz="1400">
            <a:solidFill>
              <a:schemeClr val="tx1">
                <a:lumMod val="85000"/>
                <a:lumOff val="15000"/>
              </a:schemeClr>
            </a:solidFill>
          </a:endParaRPr>
        </a:p>
      </xdr:txBody>
    </xdr:sp>
    <xdr:clientData/>
  </xdr:twoCellAnchor>
  <xdr:twoCellAnchor>
    <xdr:from>
      <xdr:col>11</xdr:col>
      <xdr:colOff>182880</xdr:colOff>
      <xdr:row>1</xdr:row>
      <xdr:rowOff>129540</xdr:rowOff>
    </xdr:from>
    <xdr:to>
      <xdr:col>16</xdr:col>
      <xdr:colOff>533400</xdr:colOff>
      <xdr:row>8</xdr:row>
      <xdr:rowOff>0</xdr:rowOff>
    </xdr:to>
    <xdr:sp macro="" textlink="">
      <xdr:nvSpPr>
        <xdr:cNvPr id="7" name="Rectangle 6">
          <a:extLst>
            <a:ext uri="{FF2B5EF4-FFF2-40B4-BE49-F238E27FC236}">
              <a16:creationId xmlns:a16="http://schemas.microsoft.com/office/drawing/2014/main" id="{1627D1E0-34A7-9F2D-8E36-E43B5DF51A7D}"/>
            </a:ext>
          </a:extLst>
        </xdr:cNvPr>
        <xdr:cNvSpPr/>
      </xdr:nvSpPr>
      <xdr:spPr>
        <a:xfrm>
          <a:off x="9250680" y="312420"/>
          <a:ext cx="3398520" cy="115062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Average Life Expenctancy </a:t>
          </a:r>
        </a:p>
        <a:p>
          <a:pPr algn="ctr"/>
          <a:endParaRPr lang="en-US" sz="1100">
            <a:solidFill>
              <a:schemeClr val="tx1"/>
            </a:solidFill>
          </a:endParaRPr>
        </a:p>
        <a:p>
          <a:pPr algn="ctr"/>
          <a:r>
            <a:rPr lang="en-US" sz="2400">
              <a:solidFill>
                <a:schemeClr val="tx1"/>
              </a:solidFill>
            </a:rPr>
            <a:t>65.4 Years</a:t>
          </a:r>
        </a:p>
      </xdr:txBody>
    </xdr:sp>
    <xdr:clientData/>
  </xdr:twoCellAnchor>
  <xdr:twoCellAnchor>
    <xdr:from>
      <xdr:col>6</xdr:col>
      <xdr:colOff>487680</xdr:colOff>
      <xdr:row>11</xdr:row>
      <xdr:rowOff>68580</xdr:rowOff>
    </xdr:from>
    <xdr:to>
      <xdr:col>11</xdr:col>
      <xdr:colOff>419100</xdr:colOff>
      <xdr:row>18</xdr:row>
      <xdr:rowOff>22860</xdr:rowOff>
    </xdr:to>
    <xdr:sp macro="" textlink="B11">
      <xdr:nvSpPr>
        <xdr:cNvPr id="8" name="Rectangle 7">
          <a:extLst>
            <a:ext uri="{FF2B5EF4-FFF2-40B4-BE49-F238E27FC236}">
              <a16:creationId xmlns:a16="http://schemas.microsoft.com/office/drawing/2014/main" id="{BC6F9A67-65D5-46AA-B51D-F382DEF3D26B}"/>
            </a:ext>
          </a:extLst>
        </xdr:cNvPr>
        <xdr:cNvSpPr/>
      </xdr:nvSpPr>
      <xdr:spPr>
        <a:xfrm>
          <a:off x="6507480" y="2080260"/>
          <a:ext cx="297942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lumMod val="85000"/>
                  <a:lumOff val="15000"/>
                </a:schemeClr>
              </a:solidFill>
            </a:rPr>
            <a:t>Latest Data Year</a:t>
          </a:r>
        </a:p>
        <a:p>
          <a:pPr algn="ctr"/>
          <a:endParaRPr lang="en-US" sz="1400">
            <a:solidFill>
              <a:schemeClr val="tx1">
                <a:lumMod val="85000"/>
                <a:lumOff val="15000"/>
              </a:schemeClr>
            </a:solidFill>
          </a:endParaRPr>
        </a:p>
        <a:p>
          <a:pPr algn="ctr"/>
          <a:r>
            <a:rPr lang="en-US" sz="2400">
              <a:solidFill>
                <a:schemeClr val="tx1">
                  <a:lumMod val="85000"/>
                  <a:lumOff val="15000"/>
                </a:schemeClr>
              </a:solidFill>
            </a:rPr>
            <a:t>2024</a:t>
          </a:r>
        </a:p>
      </xdr:txBody>
    </xdr:sp>
    <xdr:clientData/>
  </xdr:twoCellAnchor>
  <xdr:twoCellAnchor>
    <xdr:from>
      <xdr:col>12</xdr:col>
      <xdr:colOff>60960</xdr:colOff>
      <xdr:row>11</xdr:row>
      <xdr:rowOff>45720</xdr:rowOff>
    </xdr:from>
    <xdr:to>
      <xdr:col>17</xdr:col>
      <xdr:colOff>45720</xdr:colOff>
      <xdr:row>18</xdr:row>
      <xdr:rowOff>0</xdr:rowOff>
    </xdr:to>
    <xdr:sp macro="" textlink="B11">
      <xdr:nvSpPr>
        <xdr:cNvPr id="9" name="Rectangle 8">
          <a:extLst>
            <a:ext uri="{FF2B5EF4-FFF2-40B4-BE49-F238E27FC236}">
              <a16:creationId xmlns:a16="http://schemas.microsoft.com/office/drawing/2014/main" id="{2DFEC7AE-F35C-47B1-964A-5953E4C55C01}"/>
            </a:ext>
          </a:extLst>
        </xdr:cNvPr>
        <xdr:cNvSpPr/>
      </xdr:nvSpPr>
      <xdr:spPr>
        <a:xfrm>
          <a:off x="9738360" y="2057400"/>
          <a:ext cx="3032760" cy="1234440"/>
        </a:xfrm>
        <a:prstGeom prst="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tx1">
                  <a:lumMod val="85000"/>
                  <a:lumOff val="15000"/>
                </a:schemeClr>
              </a:solidFill>
              <a:latin typeface="Aptos Narrow"/>
            </a:rPr>
            <a:t>Counties Analyzed</a:t>
          </a:r>
        </a:p>
        <a:p>
          <a:pPr algn="ctr"/>
          <a:endParaRPr lang="en-US" sz="1200" b="0" i="0" u="none" strike="noStrike">
            <a:solidFill>
              <a:schemeClr val="tx1">
                <a:lumMod val="85000"/>
                <a:lumOff val="15000"/>
              </a:schemeClr>
            </a:solidFill>
            <a:latin typeface="Aptos Narrow"/>
          </a:endParaRPr>
        </a:p>
        <a:p>
          <a:pPr algn="ctr"/>
          <a:r>
            <a:rPr lang="en-US" sz="2400">
              <a:solidFill>
                <a:schemeClr val="tx1">
                  <a:lumMod val="85000"/>
                  <a:lumOff val="15000"/>
                </a:schemeClr>
              </a:solidFill>
            </a:rPr>
            <a:t>264</a:t>
          </a:r>
        </a:p>
      </xdr:txBody>
    </xdr:sp>
    <xdr:clientData/>
  </xdr:twoCellAnchor>
  <xdr:twoCellAnchor>
    <xdr:from>
      <xdr:col>0</xdr:col>
      <xdr:colOff>144780</xdr:colOff>
      <xdr:row>30</xdr:row>
      <xdr:rowOff>175260</xdr:rowOff>
    </xdr:from>
    <xdr:to>
      <xdr:col>6</xdr:col>
      <xdr:colOff>236220</xdr:colOff>
      <xdr:row>35</xdr:row>
      <xdr:rowOff>160020</xdr:rowOff>
    </xdr:to>
    <xdr:sp macro="" textlink="">
      <xdr:nvSpPr>
        <xdr:cNvPr id="10" name="TextBox 9">
          <a:extLst>
            <a:ext uri="{FF2B5EF4-FFF2-40B4-BE49-F238E27FC236}">
              <a16:creationId xmlns:a16="http://schemas.microsoft.com/office/drawing/2014/main" id="{83F3BFF6-7BA3-0E04-94AC-71326168CFA1}"/>
            </a:ext>
          </a:extLst>
        </xdr:cNvPr>
        <xdr:cNvSpPr txBox="1"/>
      </xdr:nvSpPr>
      <xdr:spPr>
        <a:xfrm>
          <a:off x="144780" y="5661660"/>
          <a:ext cx="6111240" cy="899160"/>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solidFill>
            </a:rPr>
            <a:t>Global life expectancy increased substantially from 1960 to 2024, with high-income countries maintaining the highest averages. Lower-income countries experienced improvement but continued to show persistent gaps.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518160</xdr:colOff>
      <xdr:row>4</xdr:row>
      <xdr:rowOff>156210</xdr:rowOff>
    </xdr:from>
    <xdr:to>
      <xdr:col>12</xdr:col>
      <xdr:colOff>396240</xdr:colOff>
      <xdr:row>25</xdr:row>
      <xdr:rowOff>160020</xdr:rowOff>
    </xdr:to>
    <xdr:graphicFrame macro="">
      <xdr:nvGraphicFramePr>
        <xdr:cNvPr id="2" name="Chart 1">
          <a:extLst>
            <a:ext uri="{FF2B5EF4-FFF2-40B4-BE49-F238E27FC236}">
              <a16:creationId xmlns:a16="http://schemas.microsoft.com/office/drawing/2014/main" id="{E9AEEEEE-E46F-1715-E9FD-83C681A1B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297180</xdr:colOff>
      <xdr:row>3</xdr:row>
      <xdr:rowOff>121921</xdr:rowOff>
    </xdr:from>
    <xdr:to>
      <xdr:col>18</xdr:col>
      <xdr:colOff>167640</xdr:colOff>
      <xdr:row>16</xdr:row>
      <xdr:rowOff>45721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19B89ECC-A3D4-9362-930E-519ABC88F9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66220" y="670561"/>
              <a:ext cx="169926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3</xdr:row>
      <xdr:rowOff>129541</xdr:rowOff>
    </xdr:from>
    <xdr:to>
      <xdr:col>15</xdr:col>
      <xdr:colOff>83820</xdr:colOff>
      <xdr:row>16</xdr:row>
      <xdr:rowOff>99061</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D10C1F68-B8D0-B753-8131-69F273191A5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906000" y="678181"/>
              <a:ext cx="1546860" cy="2346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396240</xdr:colOff>
      <xdr:row>17</xdr:row>
      <xdr:rowOff>45721</xdr:rowOff>
    </xdr:from>
    <xdr:to>
      <xdr:col>15</xdr:col>
      <xdr:colOff>297180</xdr:colOff>
      <xdr:row>25</xdr:row>
      <xdr:rowOff>22861</xdr:rowOff>
    </xdr:to>
    <mc:AlternateContent xmlns:mc="http://schemas.openxmlformats.org/markup-compatibility/2006">
      <mc:Choice xmlns:a14="http://schemas.microsoft.com/office/drawing/2010/main" Requires="a14">
        <xdr:graphicFrame macro="">
          <xdr:nvGraphicFramePr>
            <xdr:cNvPr id="7" name="Income Level">
              <a:extLst>
                <a:ext uri="{FF2B5EF4-FFF2-40B4-BE49-F238E27FC236}">
                  <a16:creationId xmlns:a16="http://schemas.microsoft.com/office/drawing/2014/main" id="{F874BEA9-6A7E-E5FB-BAF3-40B39DDB1580}"/>
                </a:ext>
              </a:extLst>
            </xdr:cNvPr>
            <xdr:cNvGraphicFramePr/>
          </xdr:nvGraphicFramePr>
          <xdr:xfrm>
            <a:off x="0" y="0"/>
            <a:ext cx="0" cy="0"/>
          </xdr:xfrm>
          <a:graphic>
            <a:graphicData uri="http://schemas.microsoft.com/office/drawing/2010/slicer">
              <sle:slicer xmlns:sle="http://schemas.microsoft.com/office/drawing/2010/slicer" name="Income Level"/>
            </a:graphicData>
          </a:graphic>
        </xdr:graphicFrame>
      </mc:Choice>
      <mc:Fallback>
        <xdr:sp macro="" textlink="">
          <xdr:nvSpPr>
            <xdr:cNvPr id="0" name=""/>
            <xdr:cNvSpPr>
              <a:spLocks noTextEdit="1"/>
            </xdr:cNvSpPr>
          </xdr:nvSpPr>
          <xdr:spPr>
            <a:xfrm>
              <a:off x="9936480" y="3154681"/>
              <a:ext cx="1729740" cy="1440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236220</xdr:colOff>
      <xdr:row>6</xdr:row>
      <xdr:rowOff>49530</xdr:rowOff>
    </xdr:from>
    <xdr:to>
      <xdr:col>6</xdr:col>
      <xdr:colOff>121920</xdr:colOff>
      <xdr:row>25</xdr:row>
      <xdr:rowOff>83820</xdr:rowOff>
    </xdr:to>
    <xdr:graphicFrame macro="">
      <xdr:nvGraphicFramePr>
        <xdr:cNvPr id="2" name="Chart 1">
          <a:extLst>
            <a:ext uri="{FF2B5EF4-FFF2-40B4-BE49-F238E27FC236}">
              <a16:creationId xmlns:a16="http://schemas.microsoft.com/office/drawing/2014/main" id="{8C44B9EC-7189-B289-8F12-A4F288DFF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198120</xdr:colOff>
      <xdr:row>7</xdr:row>
      <xdr:rowOff>91440</xdr:rowOff>
    </xdr:from>
    <xdr:to>
      <xdr:col>9</xdr:col>
      <xdr:colOff>198120</xdr:colOff>
      <xdr:row>21</xdr:row>
      <xdr:rowOff>112395</xdr:rowOff>
    </xdr:to>
    <mc:AlternateContent xmlns:mc="http://schemas.openxmlformats.org/markup-compatibility/2006">
      <mc:Choice xmlns:a14="http://schemas.microsoft.com/office/drawing/2010/main" Requires="a14">
        <xdr:graphicFrame macro="">
          <xdr:nvGraphicFramePr>
            <xdr:cNvPr id="4" name="Income Level 1">
              <a:extLst>
                <a:ext uri="{FF2B5EF4-FFF2-40B4-BE49-F238E27FC236}">
                  <a16:creationId xmlns:a16="http://schemas.microsoft.com/office/drawing/2014/main" id="{5841ECC2-FD2D-88C0-BE1F-9245E401A0CF}"/>
                </a:ext>
              </a:extLst>
            </xdr:cNvPr>
            <xdr:cNvGraphicFramePr/>
          </xdr:nvGraphicFramePr>
          <xdr:xfrm>
            <a:off x="0" y="0"/>
            <a:ext cx="0" cy="0"/>
          </xdr:xfrm>
          <a:graphic>
            <a:graphicData uri="http://schemas.microsoft.com/office/drawing/2010/slicer">
              <sle:slicer xmlns:sle="http://schemas.microsoft.com/office/drawing/2010/slicer" name="Income Level 1"/>
            </a:graphicData>
          </a:graphic>
        </xdr:graphicFrame>
      </mc:Choice>
      <mc:Fallback>
        <xdr:sp macro="" textlink="">
          <xdr:nvSpPr>
            <xdr:cNvPr id="0" name=""/>
            <xdr:cNvSpPr>
              <a:spLocks noTextEdit="1"/>
            </xdr:cNvSpPr>
          </xdr:nvSpPr>
          <xdr:spPr>
            <a:xfrm>
              <a:off x="6819900" y="13716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365760</xdr:colOff>
      <xdr:row>8</xdr:row>
      <xdr:rowOff>0</xdr:rowOff>
    </xdr:from>
    <xdr:to>
      <xdr:col>15</xdr:col>
      <xdr:colOff>365760</xdr:colOff>
      <xdr:row>22</xdr:row>
      <xdr:rowOff>20955</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84C774D0-97A1-53EC-29B2-D0C6D0F3E5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0645140" y="14630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281940</xdr:colOff>
      <xdr:row>7</xdr:row>
      <xdr:rowOff>137160</xdr:rowOff>
    </xdr:from>
    <xdr:to>
      <xdr:col>12</xdr:col>
      <xdr:colOff>281940</xdr:colOff>
      <xdr:row>21</xdr:row>
      <xdr:rowOff>158115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8FAB3B26-47FD-7785-BE20-ED419C2E7F4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732520" y="14173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0</xdr:colOff>
      <xdr:row>6</xdr:row>
      <xdr:rowOff>0</xdr:rowOff>
    </xdr:from>
    <xdr:to>
      <xdr:col>9</xdr:col>
      <xdr:colOff>0</xdr:colOff>
      <xdr:row>22</xdr:row>
      <xdr:rowOff>0</xdr:rowOff>
    </xdr:to>
    <xdr:graphicFrame macro="">
      <xdr:nvGraphicFramePr>
        <xdr:cNvPr id="2" name="Regional Life Expectancy">
          <a:extLst>
            <a:ext uri="{FF2B5EF4-FFF2-40B4-BE49-F238E27FC236}">
              <a16:creationId xmlns:a16="http://schemas.microsoft.com/office/drawing/2014/main" id="{AC3E80F5-2698-E472-89E7-57AB2E8D6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9</xdr:col>
      <xdr:colOff>0</xdr:colOff>
      <xdr:row>39</xdr:row>
      <xdr:rowOff>0</xdr:rowOff>
    </xdr:to>
    <xdr:graphicFrame macro="">
      <xdr:nvGraphicFramePr>
        <xdr:cNvPr id="3" name="Income Level Trend">
          <a:extLst>
            <a:ext uri="{FF2B5EF4-FFF2-40B4-BE49-F238E27FC236}">
              <a16:creationId xmlns:a16="http://schemas.microsoft.com/office/drawing/2014/main" id="{92865807-C053-5225-D412-64C208EFB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40</xdr:row>
      <xdr:rowOff>0</xdr:rowOff>
    </xdr:from>
    <xdr:to>
      <xdr:col>9</xdr:col>
      <xdr:colOff>632460</xdr:colOff>
      <xdr:row>56</xdr:row>
      <xdr:rowOff>91440</xdr:rowOff>
    </xdr:to>
    <xdr:graphicFrame macro="">
      <xdr:nvGraphicFramePr>
        <xdr:cNvPr id="4" name="Top Country Gains">
          <a:extLst>
            <a:ext uri="{FF2B5EF4-FFF2-40B4-BE49-F238E27FC236}">
              <a16:creationId xmlns:a16="http://schemas.microsoft.com/office/drawing/2014/main" id="{296507C4-D528-D692-D192-0F50C706B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60</xdr:row>
      <xdr:rowOff>0</xdr:rowOff>
    </xdr:from>
    <xdr:to>
      <xdr:col>14</xdr:col>
      <xdr:colOff>0</xdr:colOff>
      <xdr:row>76</xdr:row>
      <xdr:rowOff>0</xdr:rowOff>
    </xdr:to>
    <xdr:graphicFrame macro="">
      <xdr:nvGraphicFramePr>
        <xdr:cNvPr id="8" name="Pandemic Declines Expanded">
          <a:extLst>
            <a:ext uri="{FF2B5EF4-FFF2-40B4-BE49-F238E27FC236}">
              <a16:creationId xmlns:a16="http://schemas.microsoft.com/office/drawing/2014/main" id="{A325959B-8C30-3F39-DE7E-815FA8AE8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1760220</xdr:colOff>
      <xdr:row>84</xdr:row>
      <xdr:rowOff>45721</xdr:rowOff>
    </xdr:from>
    <xdr:to>
      <xdr:col>9</xdr:col>
      <xdr:colOff>609600</xdr:colOff>
      <xdr:row>100</xdr:row>
      <xdr:rowOff>45721</xdr:rowOff>
    </xdr:to>
    <xdr:graphicFrame macro="">
      <xdr:nvGraphicFramePr>
        <xdr:cNvPr id="9" name="2024 Life Expectancy Ranking">
          <a:extLst>
            <a:ext uri="{FF2B5EF4-FFF2-40B4-BE49-F238E27FC236}">
              <a16:creationId xmlns:a16="http://schemas.microsoft.com/office/drawing/2014/main" id="{88B62CB0-3478-07C5-885A-55A6153D2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89</xdr:row>
      <xdr:rowOff>0</xdr:rowOff>
    </xdr:from>
    <xdr:to>
      <xdr:col>5</xdr:col>
      <xdr:colOff>0</xdr:colOff>
      <xdr:row>105</xdr:row>
      <xdr:rowOff>0</xdr:rowOff>
    </xdr:to>
    <xdr:graphicFrame macro="">
      <xdr:nvGraphicFramePr>
        <xdr:cNvPr id="10" name="Income Gap Over Time">
          <a:extLst>
            <a:ext uri="{FF2B5EF4-FFF2-40B4-BE49-F238E27FC236}">
              <a16:creationId xmlns:a16="http://schemas.microsoft.com/office/drawing/2014/main" id="{9F6DE488-BD31-E416-4BC4-116DBE51C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0</xdr:colOff>
      <xdr:row>21</xdr:row>
      <xdr:rowOff>0</xdr:rowOff>
    </xdr:to>
    <xdr:graphicFrame macro="">
      <xdr:nvGraphicFramePr>
        <xdr:cNvPr id="2" name="Dashboard Regional Trends">
          <a:extLst>
            <a:ext uri="{FF2B5EF4-FFF2-40B4-BE49-F238E27FC236}">
              <a16:creationId xmlns:a16="http://schemas.microsoft.com/office/drawing/2014/main" id="{FB148B36-3A54-5B8E-58ED-D3E8224AB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5</xdr:row>
      <xdr:rowOff>0</xdr:rowOff>
    </xdr:from>
    <xdr:to>
      <xdr:col>14</xdr:col>
      <xdr:colOff>0</xdr:colOff>
      <xdr:row>21</xdr:row>
      <xdr:rowOff>0</xdr:rowOff>
    </xdr:to>
    <xdr:graphicFrame macro="">
      <xdr:nvGraphicFramePr>
        <xdr:cNvPr id="3" name="Dashboard Income Trend">
          <a:extLst>
            <a:ext uri="{FF2B5EF4-FFF2-40B4-BE49-F238E27FC236}">
              <a16:creationId xmlns:a16="http://schemas.microsoft.com/office/drawing/2014/main" id="{652C7A2F-5AD7-6F03-500E-556500B6B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7</xdr:col>
      <xdr:colOff>0</xdr:colOff>
      <xdr:row>38</xdr:row>
      <xdr:rowOff>0</xdr:rowOff>
    </xdr:to>
    <xdr:graphicFrame macro="">
      <xdr:nvGraphicFramePr>
        <xdr:cNvPr id="4" name="Dashboard Top Gains">
          <a:extLst>
            <a:ext uri="{FF2B5EF4-FFF2-40B4-BE49-F238E27FC236}">
              <a16:creationId xmlns:a16="http://schemas.microsoft.com/office/drawing/2014/main" id="{F15A2562-F4C3-6ECE-7E03-D07D0E991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22</xdr:row>
      <xdr:rowOff>0</xdr:rowOff>
    </xdr:from>
    <xdr:to>
      <xdr:col>14</xdr:col>
      <xdr:colOff>0</xdr:colOff>
      <xdr:row>38</xdr:row>
      <xdr:rowOff>0</xdr:rowOff>
    </xdr:to>
    <xdr:graphicFrame macro="">
      <xdr:nvGraphicFramePr>
        <xdr:cNvPr id="5" name="Dashboard Pandemic Declines">
          <a:extLst>
            <a:ext uri="{FF2B5EF4-FFF2-40B4-BE49-F238E27FC236}">
              <a16:creationId xmlns:a16="http://schemas.microsoft.com/office/drawing/2014/main" id="{5E7888C8-F249-1624-5B06-42346C3B7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7</xdr:col>
      <xdr:colOff>0</xdr:colOff>
      <xdr:row>55</xdr:row>
      <xdr:rowOff>0</xdr:rowOff>
    </xdr:to>
    <xdr:graphicFrame macro="">
      <xdr:nvGraphicFramePr>
        <xdr:cNvPr id="6" name="Dashboard 2024 Ranking">
          <a:extLst>
            <a:ext uri="{FF2B5EF4-FFF2-40B4-BE49-F238E27FC236}">
              <a16:creationId xmlns:a16="http://schemas.microsoft.com/office/drawing/2014/main" id="{BE6AFBDD-E7DC-A846-145C-BAB4F5296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39</xdr:row>
      <xdr:rowOff>0</xdr:rowOff>
    </xdr:from>
    <xdr:to>
      <xdr:col>14</xdr:col>
      <xdr:colOff>0</xdr:colOff>
      <xdr:row>55</xdr:row>
      <xdr:rowOff>0</xdr:rowOff>
    </xdr:to>
    <xdr:graphicFrame macro="">
      <xdr:nvGraphicFramePr>
        <xdr:cNvPr id="7" name="Dashboard Income Gap">
          <a:extLst>
            <a:ext uri="{FF2B5EF4-FFF2-40B4-BE49-F238E27FC236}">
              <a16:creationId xmlns:a16="http://schemas.microsoft.com/office/drawing/2014/main" id="{8D2F2669-3203-64E8-589C-2D2F5A42F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33020</xdr:colOff>
      <xdr:row>2</xdr:row>
      <xdr:rowOff>60960</xdr:rowOff>
    </xdr:from>
    <xdr:to>
      <xdr:col>18</xdr:col>
      <xdr:colOff>53340</xdr:colOff>
      <xdr:row>15</xdr:row>
      <xdr:rowOff>152400</xdr:rowOff>
    </xdr:to>
    <mc:AlternateContent xmlns:mc="http://schemas.openxmlformats.org/markup-compatibility/2006" xmlns:a14="http://schemas.microsoft.com/office/drawing/2010/main">
      <mc:Choice Requires="a14">
        <xdr:graphicFrame macro="">
          <xdr:nvGraphicFramePr>
            <xdr:cNvPr id="8" name="Region_Filter">
              <a:extLst>
                <a:ext uri="{FF2B5EF4-FFF2-40B4-BE49-F238E27FC236}">
                  <a16:creationId xmlns:a16="http://schemas.microsoft.com/office/drawing/2014/main" id="{38E793DF-1C53-EC2D-A794-3F193B831547}"/>
                </a:ext>
              </a:extLst>
            </xdr:cNvPr>
            <xdr:cNvGraphicFramePr/>
          </xdr:nvGraphicFramePr>
          <xdr:xfrm>
            <a:off x="0" y="0"/>
            <a:ext cx="0" cy="0"/>
          </xdr:xfrm>
          <a:graphic>
            <a:graphicData uri="http://schemas.microsoft.com/office/drawing/2010/slicer">
              <sle:slicer xmlns:sle="http://schemas.microsoft.com/office/drawing/2010/slicer" name="Region_Filter"/>
            </a:graphicData>
          </a:graphic>
        </xdr:graphicFrame>
      </mc:Choice>
      <mc:Fallback xmlns="">
        <xdr:sp macro="" textlink="">
          <xdr:nvSpPr>
            <xdr:cNvPr id="0" name=""/>
            <xdr:cNvSpPr>
              <a:spLocks noTextEdit="1"/>
            </xdr:cNvSpPr>
          </xdr:nvSpPr>
          <xdr:spPr>
            <a:xfrm>
              <a:off x="15158720" y="609600"/>
              <a:ext cx="2374900" cy="2468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60960</xdr:colOff>
      <xdr:row>2</xdr:row>
      <xdr:rowOff>68580</xdr:rowOff>
    </xdr:from>
    <xdr:to>
      <xdr:col>20</xdr:col>
      <xdr:colOff>754380</xdr:colOff>
      <xdr:row>15</xdr:row>
      <xdr:rowOff>152400</xdr:rowOff>
    </xdr:to>
    <mc:AlternateContent xmlns:mc="http://schemas.openxmlformats.org/markup-compatibility/2006" xmlns:a14="http://schemas.microsoft.com/office/drawing/2010/main">
      <mc:Choice Requires="a14">
        <xdr:graphicFrame macro="">
          <xdr:nvGraphicFramePr>
            <xdr:cNvPr id="9" name="Income_Filter">
              <a:extLst>
                <a:ext uri="{FF2B5EF4-FFF2-40B4-BE49-F238E27FC236}">
                  <a16:creationId xmlns:a16="http://schemas.microsoft.com/office/drawing/2014/main" id="{C9FC2A0A-C4FF-AA23-D60A-61B6DCBD3CB5}"/>
                </a:ext>
              </a:extLst>
            </xdr:cNvPr>
            <xdr:cNvGraphicFramePr/>
          </xdr:nvGraphicFramePr>
          <xdr:xfrm>
            <a:off x="0" y="0"/>
            <a:ext cx="0" cy="0"/>
          </xdr:xfrm>
          <a:graphic>
            <a:graphicData uri="http://schemas.microsoft.com/office/drawing/2010/slicer">
              <sle:slicer xmlns:sle="http://schemas.microsoft.com/office/drawing/2010/slicer" name="Income_Filter"/>
            </a:graphicData>
          </a:graphic>
        </xdr:graphicFrame>
      </mc:Choice>
      <mc:Fallback xmlns="">
        <xdr:sp macro="" textlink="">
          <xdr:nvSpPr>
            <xdr:cNvPr id="0" name=""/>
            <xdr:cNvSpPr>
              <a:spLocks noTextEdit="1"/>
            </xdr:cNvSpPr>
          </xdr:nvSpPr>
          <xdr:spPr>
            <a:xfrm>
              <a:off x="17541240" y="617220"/>
              <a:ext cx="2263140" cy="2461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657860</xdr:colOff>
      <xdr:row>16</xdr:row>
      <xdr:rowOff>66040</xdr:rowOff>
    </xdr:from>
    <xdr:to>
      <xdr:col>18</xdr:col>
      <xdr:colOff>15240</xdr:colOff>
      <xdr:row>31</xdr:row>
      <xdr:rowOff>116840</xdr:rowOff>
    </xdr:to>
    <mc:AlternateContent xmlns:mc="http://schemas.openxmlformats.org/markup-compatibility/2006" xmlns:a14="http://schemas.microsoft.com/office/drawing/2010/main">
      <mc:Choice Requires="a14">
        <xdr:graphicFrame macro="">
          <xdr:nvGraphicFramePr>
            <xdr:cNvPr id="10" name="Country_Filter">
              <a:extLst>
                <a:ext uri="{FF2B5EF4-FFF2-40B4-BE49-F238E27FC236}">
                  <a16:creationId xmlns:a16="http://schemas.microsoft.com/office/drawing/2014/main" id="{C4C17A69-D07B-9569-75E7-E396B09F3DA1}"/>
                </a:ext>
              </a:extLst>
            </xdr:cNvPr>
            <xdr:cNvGraphicFramePr/>
          </xdr:nvGraphicFramePr>
          <xdr:xfrm>
            <a:off x="0" y="0"/>
            <a:ext cx="0" cy="0"/>
          </xdr:xfrm>
          <a:graphic>
            <a:graphicData uri="http://schemas.microsoft.com/office/drawing/2010/slicer">
              <sle:slicer xmlns:sle="http://schemas.microsoft.com/office/drawing/2010/slicer" name="Country_Filter"/>
            </a:graphicData>
          </a:graphic>
        </xdr:graphicFrame>
      </mc:Choice>
      <mc:Fallback xmlns="">
        <xdr:sp macro="" textlink="">
          <xdr:nvSpPr>
            <xdr:cNvPr id="0" name=""/>
            <xdr:cNvSpPr>
              <a:spLocks noTextEdit="1"/>
            </xdr:cNvSpPr>
          </xdr:nvSpPr>
          <xdr:spPr>
            <a:xfrm>
              <a:off x="15082520" y="317500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106680</xdr:colOff>
      <xdr:row>16</xdr:row>
      <xdr:rowOff>134620</xdr:rowOff>
    </xdr:from>
    <xdr:to>
      <xdr:col>21</xdr:col>
      <xdr:colOff>165100</xdr:colOff>
      <xdr:row>32</xdr:row>
      <xdr:rowOff>2540</xdr:rowOff>
    </xdr:to>
    <mc:AlternateContent xmlns:mc="http://schemas.openxmlformats.org/markup-compatibility/2006" xmlns:a14="http://schemas.microsoft.com/office/drawing/2010/main">
      <mc:Choice Requires="a14">
        <xdr:graphicFrame macro="">
          <xdr:nvGraphicFramePr>
            <xdr:cNvPr id="11" name="Year_Filter">
              <a:extLst>
                <a:ext uri="{FF2B5EF4-FFF2-40B4-BE49-F238E27FC236}">
                  <a16:creationId xmlns:a16="http://schemas.microsoft.com/office/drawing/2014/main" id="{63FF5388-9126-A88B-752C-B25E71437C5C}"/>
                </a:ext>
              </a:extLst>
            </xdr:cNvPr>
            <xdr:cNvGraphicFramePr/>
          </xdr:nvGraphicFramePr>
          <xdr:xfrm>
            <a:off x="0" y="0"/>
            <a:ext cx="0" cy="0"/>
          </xdr:xfrm>
          <a:graphic>
            <a:graphicData uri="http://schemas.microsoft.com/office/drawing/2010/slicer">
              <sle:slicer xmlns:sle="http://schemas.microsoft.com/office/drawing/2010/slicer" name="Year_Filter"/>
            </a:graphicData>
          </a:graphic>
        </xdr:graphicFrame>
      </mc:Choice>
      <mc:Fallback xmlns="">
        <xdr:sp macro="" textlink="">
          <xdr:nvSpPr>
            <xdr:cNvPr id="0" name=""/>
            <xdr:cNvSpPr>
              <a:spLocks noTextEdit="1"/>
            </xdr:cNvSpPr>
          </xdr:nvSpPr>
          <xdr:spPr>
            <a:xfrm>
              <a:off x="17586960" y="3243580"/>
              <a:ext cx="24130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59</xdr:row>
      <xdr:rowOff>0</xdr:rowOff>
    </xdr:from>
    <xdr:to>
      <xdr:col>7</xdr:col>
      <xdr:colOff>0</xdr:colOff>
      <xdr:row>78</xdr:row>
      <xdr:rowOff>0</xdr:rowOff>
    </xdr:to>
    <xdr:graphicFrame macro="">
      <xdr:nvGraphicFramePr>
        <xdr:cNvPr id="12" name="Interactive Income Pivot Chart">
          <a:extLst>
            <a:ext uri="{FF2B5EF4-FFF2-40B4-BE49-F238E27FC236}">
              <a16:creationId xmlns:a16="http://schemas.microsoft.com/office/drawing/2014/main" id="{20032DB9-A0A2-7753-EDF2-4ABC3CD36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59</xdr:row>
      <xdr:rowOff>0</xdr:rowOff>
    </xdr:from>
    <xdr:to>
      <xdr:col>14</xdr:col>
      <xdr:colOff>685800</xdr:colOff>
      <xdr:row>78</xdr:row>
      <xdr:rowOff>22860</xdr:rowOff>
    </xdr:to>
    <xdr:graphicFrame macro="">
      <xdr:nvGraphicFramePr>
        <xdr:cNvPr id="13" name="Interactive Region Pivot Chart">
          <a:extLst>
            <a:ext uri="{FF2B5EF4-FFF2-40B4-BE49-F238E27FC236}">
              <a16:creationId xmlns:a16="http://schemas.microsoft.com/office/drawing/2014/main" id="{AC904C52-EF4C-3E0E-B6F7-BFFF8F2E9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296294" createdVersion="8" refreshedVersion="8" minRefreshableVersion="3" recordCount="266" xr:uid="{95C9FC20-EC2F-4869-B351-9467B54DE068}">
  <cacheSource type="worksheet">
    <worksheetSource name="API_SP_DYN_LE00_IN_DS2_en_csv_v2_408737_1"/>
  </cacheSource>
  <cacheFields count="69">
    <cacheField name="Country Name" numFmtId="0">
      <sharedItems/>
    </cacheField>
    <cacheField name="Country Code" numFmtId="0">
      <sharedItems/>
    </cacheField>
    <cacheField name="1960" numFmtId="0">
      <sharedItems containsString="0" containsBlank="1" containsNumber="1" minValue="28.053999999999998" maxValue="74.040073170731702"/>
    </cacheField>
    <cacheField name="1961" numFmtId="0">
      <sharedItems containsString="0" containsBlank="1" containsNumber="1" minValue="28.277999999999999" maxValue="73.6526829268293"/>
    </cacheField>
    <cacheField name="1962" numFmtId="0">
      <sharedItems containsString="0" containsBlank="1" containsNumber="1" minValue="28.506" maxValue="73.721951219512206"/>
    </cacheField>
    <cacheField name="1963" numFmtId="0">
      <sharedItems containsString="0" containsBlank="1" containsNumber="1" minValue="28.248999999999999" maxValue="73.585999999999999"/>
    </cacheField>
    <cacheField name="1964" numFmtId="0">
      <sharedItems containsString="0" containsBlank="1" containsNumber="1" minValue="31.231000000000002" maxValue="73.855926829268299"/>
    </cacheField>
    <cacheField name="1965" numFmtId="0">
      <sharedItems containsString="0" containsBlank="1" containsNumber="1" minValue="28.780999999999999" maxValue="74.106463414634106"/>
    </cacheField>
    <cacheField name="1966" numFmtId="0">
      <sharedItems containsString="0" containsBlank="1" containsNumber="1" minValue="25.632999999999999" maxValue="74.316195121951196"/>
    </cacheField>
    <cacheField name="1967" numFmtId="0">
      <sharedItems containsString="0" containsBlank="1" containsNumber="1" minValue="25.858000000000001" maxValue="74.499609756097598"/>
    </cacheField>
    <cacheField name="1968" numFmtId="0">
      <sharedItems containsString="0" containsBlank="1" containsNumber="1" minValue="26.103000000000002" maxValue="74.696170731707298"/>
    </cacheField>
    <cacheField name="1969" numFmtId="0">
      <sharedItems containsString="0" containsBlank="1" containsNumber="1" minValue="25.396000000000001" maxValue="74.842926829268293"/>
    </cacheField>
    <cacheField name="1970" numFmtId="0">
      <sharedItems containsString="0" containsBlank="1" containsNumber="1" minValue="25.632000000000001" maxValue="74.976609756097602"/>
    </cacheField>
    <cacheField name="1971" numFmtId="0">
      <sharedItems containsString="0" containsBlank="1" containsNumber="1" minValue="26.521999999999998" maxValue="75.117170731707304"/>
    </cacheField>
    <cacheField name="1972" numFmtId="0">
      <sharedItems containsString="0" containsBlank="1" containsNumber="1" minValue="25.777000000000001" maxValue="75.214414634146394"/>
    </cacheField>
    <cacheField name="1973" numFmtId="0">
      <sharedItems containsString="0" containsBlank="1" containsNumber="1" minValue="35.087000000000003" maxValue="75.327243902438994"/>
    </cacheField>
    <cacheField name="1974" numFmtId="0">
      <sharedItems containsString="0" containsBlank="1" containsNumber="1" minValue="35.749000000000002" maxValue="75.367560975609805"/>
    </cacheField>
    <cacheField name="1975" numFmtId="0">
      <sharedItems containsString="0" containsBlank="1" containsNumber="1" minValue="12.784000000000001" maxValue="75.578780487804906"/>
    </cacheField>
    <cacheField name="1976" numFmtId="0">
      <sharedItems containsString="0" containsBlank="1" containsNumber="1" minValue="11.632" maxValue="76.972195121951202"/>
    </cacheField>
    <cacheField name="1977" numFmtId="0">
      <sharedItems containsString="0" containsBlank="1" containsNumber="1" minValue="11.295" maxValue="76.373658536585395"/>
    </cacheField>
    <cacheField name="1978" numFmtId="0">
      <sharedItems containsString="0" containsBlank="1" containsNumber="1" minValue="11.573" maxValue="76.649268292682905"/>
    </cacheField>
    <cacheField name="1979" numFmtId="0">
      <sharedItems containsString="0" containsBlank="1" containsNumber="1" minValue="24.172000000000001" maxValue="76.819000000000003"/>
    </cacheField>
    <cacheField name="1980" numFmtId="0">
      <sharedItems containsString="0" containsBlank="1" containsNumber="1" minValue="30.196000000000002" maxValue="77.137"/>
    </cacheField>
    <cacheField name="1981" numFmtId="0">
      <sharedItems containsString="0" containsBlank="1" containsNumber="1" minValue="31.247" maxValue="77.391000000000005"/>
    </cacheField>
    <cacheField name="1982" numFmtId="0">
      <sharedItems containsString="0" containsBlank="1" containsNumber="1" minValue="32.247" maxValue="77.617000000000004"/>
    </cacheField>
    <cacheField name="1983" numFmtId="0">
      <sharedItems containsString="0" containsBlank="1" containsNumber="1" minValue="32.694000000000003" maxValue="77.787000000000006"/>
    </cacheField>
    <cacheField name="1984" numFmtId="0">
      <sharedItems containsString="0" containsBlank="1" containsNumber="1" minValue="31.472999999999999" maxValue="77.915999999999997"/>
    </cacheField>
    <cacheField name="1985" numFmtId="0">
      <sharedItems containsString="0" containsBlank="1" containsNumber="1" minValue="32.131999999999998" maxValue="78.006"/>
    </cacheField>
    <cacheField name="1986" numFmtId="0">
      <sharedItems containsString="0" containsBlank="1" containsNumber="1" minValue="32.816000000000003" maxValue="78.400000000000006"/>
    </cacheField>
    <cacheField name="1987" numFmtId="0">
      <sharedItems containsString="0" containsBlank="1" containsNumber="1" minValue="20.721" maxValue="79.257000000000005"/>
    </cacheField>
    <cacheField name="1988" numFmtId="0">
      <sharedItems containsString="0" containsBlank="1" containsNumber="1" minValue="10.989000000000001" maxValue="79.408000000000001"/>
    </cacheField>
    <cacheField name="1989" numFmtId="0">
      <sharedItems containsString="0" containsBlank="1" containsNumber="1" minValue="28.216999999999999" maxValue="79.415999999999997"/>
    </cacheField>
    <cacheField name="1990" numFmtId="0">
      <sharedItems containsString="0" containsBlank="1" containsNumber="1" minValue="28.628" maxValue="79.436000000000007"/>
    </cacheField>
    <cacheField name="1991" numFmtId="0">
      <sharedItems containsString="0" containsBlank="1" containsNumber="1" minValue="25.417999999999999" maxValue="79.748999999999995"/>
    </cacheField>
    <cacheField name="1992" numFmtId="0">
      <sharedItems containsString="0" containsBlank="1" containsNumber="1" minValue="21.937999999999999" maxValue="80.064999999999998"/>
    </cacheField>
    <cacheField name="1993" numFmtId="0">
      <sharedItems containsString="0" containsBlank="1" containsNumber="1" minValue="22.263000000000002" maxValue="80.364999999999995"/>
    </cacheField>
    <cacheField name="1994" numFmtId="0">
      <sharedItems containsString="0" containsBlank="1" containsNumber="1" minValue="12.157999999999999" maxValue="80.653999999999996"/>
    </cacheField>
    <cacheField name="1995" numFmtId="0">
      <sharedItems containsString="0" containsBlank="1" containsNumber="1" minValue="31.51" maxValue="80.902000000000001"/>
    </cacheField>
    <cacheField name="1996" numFmtId="0">
      <sharedItems containsString="0" containsBlank="1" containsNumber="1" minValue="32.124000000000002" maxValue="81.132999999999996"/>
    </cacheField>
    <cacheField name="1997" numFmtId="0">
      <sharedItems containsString="0" containsBlank="1" containsNumber="1" minValue="33.067999999999998" maxValue="81.358000000000004"/>
    </cacheField>
    <cacheField name="1998" numFmtId="0">
      <sharedItems containsString="0" containsBlank="1" containsNumber="1" minValue="19.047999999999998" maxValue="81.605000000000004"/>
    </cacheField>
    <cacheField name="1999" numFmtId="0">
      <sharedItems containsString="0" containsBlank="1" containsNumber="1" minValue="41.962000000000003" maxValue="81.825999999999993"/>
    </cacheField>
    <cacheField name="2000" numFmtId="0">
      <sharedItems containsString="0" containsBlank="1" containsNumber="1" minValue="44.834000000000003" maxValue="82.120999999999995"/>
    </cacheField>
    <cacheField name="2001" numFmtId="0">
      <sharedItems containsString="0" containsBlank="1" containsNumber="1" minValue="44.524999999999999" maxValue="82.484999999999999"/>
    </cacheField>
    <cacheField name="2002" numFmtId="0">
      <sharedItems containsString="0" containsBlank="1" containsNumber="1" minValue="45.38" maxValue="83.055000000000007"/>
    </cacheField>
    <cacheField name="2003" numFmtId="0">
      <sharedItems containsString="0" containsBlank="1" containsNumber="1" minValue="44.631999999999998" maxValue="83.613"/>
    </cacheField>
    <cacheField name="2004" numFmtId="0">
      <sharedItems containsString="0" containsBlank="1" containsNumber="1" minValue="43.905999999999999" maxValue="84.150999999999996"/>
    </cacheField>
    <cacheField name="2005" numFmtId="0">
      <sharedItems containsString="0" containsBlank="1" containsNumber="1" minValue="43.610999999999997" maxValue="84.34"/>
    </cacheField>
    <cacheField name="2006" numFmtId="0">
      <sharedItems containsString="0" containsBlank="1" containsNumber="1" minValue="43.182000000000002" maxValue="84.194000000000003"/>
    </cacheField>
    <cacheField name="2007" numFmtId="0">
      <sharedItems containsString="0" containsBlank="1" containsNumber="1" minValue="43.66" maxValue="83.903000000000006"/>
    </cacheField>
    <cacheField name="2008" numFmtId="0">
      <sharedItems containsString="0" containsBlank="1" containsNumber="1" minValue="44.304000000000002" maxValue="83.855000000000004"/>
    </cacheField>
    <cacheField name="2009" numFmtId="0">
      <sharedItems containsString="0" containsBlank="1" containsNumber="1" minValue="14.664999999999999" maxValue="84.186999999999998"/>
    </cacheField>
    <cacheField name="2010" numFmtId="0">
      <sharedItems containsString="0" containsBlank="1" containsNumber="1" minValue="45.576999999999998" maxValue="84.644000000000005"/>
    </cacheField>
    <cacheField name="2011" numFmtId="0">
      <sharedItems containsString="0" containsBlank="1" containsNumber="1" minValue="32.453000000000003" maxValue="85.01"/>
    </cacheField>
    <cacheField name="2012" numFmtId="0">
      <sharedItems containsString="0" containsBlank="1" containsNumber="1" minValue="48.234999999999999" maxValue="85.045000000000002"/>
    </cacheField>
    <cacheField name="2013" numFmtId="0">
      <sharedItems containsString="0" containsBlank="1" containsNumber="1" minValue="49.487000000000002" maxValue="85.055999999999997"/>
    </cacheField>
    <cacheField name="2014" numFmtId="0">
      <sharedItems containsString="0" containsBlank="1" containsNumber="1" minValue="40.265000000000001" maxValue="85.093000000000004"/>
    </cacheField>
    <cacheField name="2015" numFmtId="0">
      <sharedItems containsString="0" containsBlank="1" containsNumber="1" minValue="39.756999999999998" maxValue="85.322999999999993"/>
    </cacheField>
    <cacheField name="2016" numFmtId="0">
      <sharedItems containsString="0" containsBlank="1" containsNumber="1" minValue="36.72" maxValue="85.63"/>
    </cacheField>
    <cacheField name="2017" numFmtId="0">
      <sharedItems containsString="0" containsBlank="1" containsNumber="1" minValue="35.350999999999999" maxValue="85.878"/>
    </cacheField>
    <cacheField name="2018" numFmtId="0">
      <sharedItems containsString="0" containsBlank="1" containsNumber="1" minValue="51.905000000000001" maxValue="86.084000000000003"/>
    </cacheField>
    <cacheField name="2019" numFmtId="0">
      <sharedItems containsString="0" containsBlank="1" containsNumber="1" minValue="31.53" maxValue="86.150999999999996"/>
    </cacheField>
    <cacheField name="2020" numFmtId="0">
      <sharedItems containsString="0" containsBlank="1" containsNumber="1" minValue="50.595999999999997" maxValue="86.088999999999999"/>
    </cacheField>
    <cacheField name="2021" numFmtId="0">
      <sharedItems containsString="0" containsBlank="1" containsNumber="1" minValue="40.279000000000003" maxValue="85.532682926829295"/>
    </cacheField>
    <cacheField name="2022" numFmtId="0">
      <sharedItems containsString="0" containsBlank="1" containsNumber="1" minValue="18.818000000000001" maxValue="85.745999999999995"/>
    </cacheField>
    <cacheField name="2023" numFmtId="0">
      <sharedItems containsString="0" containsBlank="1" containsNumber="1" minValue="54.462000000000003" maxValue="86.372"/>
    </cacheField>
    <cacheField name="2024" numFmtId="0">
      <sharedItems containsString="0" containsBlank="1" containsNumber="1" minValue="54.634999999999998" maxValue="86.497"/>
    </cacheField>
    <cacheField name="Region" numFmtId="0">
      <sharedItems containsBlank="1" count="9">
        <m/>
        <s v=""/>
        <s v="Middle East &amp; North Africa"/>
        <s v="Sub-Saharan Africa"/>
        <s v="Europe &amp; Central Asia"/>
        <s v="Latin America &amp; Caribbean"/>
        <s v="East Asia &amp; Pacific"/>
        <s v="South Asia"/>
        <s v="North America"/>
      </sharedItems>
    </cacheField>
    <cacheField name="Income Level"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mar J. Bellard" refreshedDate="46211.668421527778" createdVersion="8" refreshedVersion="8" minRefreshableVersion="3" recordCount="1281" xr:uid="{8B66EC19-A9C4-4903-9CA4-C463DABD16D8}">
  <cacheSource type="worksheet">
    <worksheetSource name="DashboardData"/>
  </cacheSource>
  <cacheFields count="6">
    <cacheField name="Country" numFmtId="0">
      <sharedItems count="214">
        <s v="Afghanistan"/>
        <s v="Angola"/>
        <s v="Albania"/>
        <s v="Andorra"/>
        <s v="United Arab Emirates"/>
        <s v="Argentina"/>
        <s v="Armenia"/>
        <s v="American Samoa"/>
        <s v="Antigua and Barbuda"/>
        <s v="Australia"/>
        <s v="Austria"/>
        <s v="Azerbaijan"/>
        <s v="Burundi"/>
        <s v="Belgium"/>
        <s v="Benin"/>
        <s v="Burkina Faso"/>
        <s v="Bangladesh"/>
        <s v="Bulgaria"/>
        <s v="Bahrain"/>
        <s v="Bahamas, The"/>
        <s v="Bosnia and Herzegovina"/>
        <s v="Belarus"/>
        <s v="Belize"/>
        <s v="Bermuda"/>
        <s v="Bolivia"/>
        <s v="Brazil"/>
        <s v="Barbados"/>
        <s v="Brunei Darussalam"/>
        <s v="Bhutan"/>
        <s v="Botswana"/>
        <s v="Central African Republic"/>
        <s v="Canada"/>
        <s v="Switzerland"/>
        <s v="Channel Islands"/>
        <s v="Chile"/>
        <s v="China"/>
        <s v="Cote d'Ivoire"/>
        <s v="Cameroon"/>
        <s v="Congo, Dem. Rep."/>
        <s v="Congo, Rep."/>
        <s v="Colombia"/>
        <s v="Comoros"/>
        <s v="Cabo Verde"/>
        <s v="Costa Rica"/>
        <s v="Cuba"/>
        <s v="Curacao"/>
        <s v="Cayman Islands"/>
        <s v="Cyprus"/>
        <s v="Czechia"/>
        <s v="Germany"/>
        <s v="Djibouti"/>
        <s v="Dominica"/>
        <s v="Denmark"/>
        <s v="Dominican Republic"/>
        <s v="Algeria"/>
        <s v="Ecuador"/>
        <s v="Egypt, Arab Rep."/>
        <s v="Eritrea"/>
        <s v="Spain"/>
        <s v="Estonia"/>
        <s v="Finland"/>
        <s v="Fiji"/>
        <s v="France"/>
        <s v="Faroe Islands"/>
        <s v="Micronesia, Fed. Sts."/>
        <s v="Gabon"/>
        <s v="United Kingdom"/>
        <s v="Georgia"/>
        <s v="Ghana"/>
        <s v="Gibraltar"/>
        <s v="Guinea"/>
        <s v="Gambia, The"/>
        <s v="Guinea-Bissau"/>
        <s v="Equatorial Guinea"/>
        <s v="Greece"/>
        <s v="Grenada"/>
        <s v="Greenland"/>
        <s v="Guatemala"/>
        <s v="Guam"/>
        <s v="Guyana"/>
        <s v="Hong Kong SAR, China"/>
        <s v="Honduras"/>
        <s v="Croatia"/>
        <s v="Haiti"/>
        <s v="Hungary"/>
        <s v="Indonesia"/>
        <s v="Isle of Man"/>
        <s v="India"/>
        <s v="Ireland"/>
        <s v="Iran, Islamic Rep."/>
        <s v="Iraq"/>
        <s v="Iceland"/>
        <s v="Israel"/>
        <s v="Italy"/>
        <s v="Jamaica"/>
        <s v="Jordan"/>
        <s v="Japan"/>
        <s v="Kazakhstan"/>
        <s v="Kenya"/>
        <s v="Kyrgyz Republic"/>
        <s v="Cambodia"/>
        <s v="Kiribati"/>
        <s v="St. Kitts and Nevis"/>
        <s v="Korea, Rep."/>
        <s v="Kuwait"/>
        <s v="Lao PDR"/>
        <s v="Lebanon"/>
        <s v="Liberia"/>
        <s v="Libya"/>
        <s v="St. Lucia"/>
        <s v="Liechtenstein"/>
        <s v="Sri Lanka"/>
        <s v="Lesotho"/>
        <s v="Lithuania"/>
        <s v="Luxembourg"/>
        <s v="Latvia"/>
        <s v="Macao SAR, China"/>
        <s v="St. Martin (French part)"/>
        <s v="Morocco"/>
        <s v="Monaco"/>
        <s v="Moldova"/>
        <s v="Madagascar"/>
        <s v="Maldives"/>
        <s v="Mexico"/>
        <s v="Marshall Islands"/>
        <s v="North Macedonia"/>
        <s v="Mali"/>
        <s v="Malta"/>
        <s v="Myanmar"/>
        <s v="Montenegro"/>
        <s v="Mongolia"/>
        <s v="Northern Mariana Islands"/>
        <s v="Mozambique"/>
        <s v="Mauritania"/>
        <s v="Mauritius"/>
        <s v="Malawi"/>
        <s v="Malaysia"/>
        <s v="Namibia"/>
        <s v="New Caledonia"/>
        <s v="Niger"/>
        <s v="Nigeria"/>
        <s v="Nicaragua"/>
        <s v="Netherlands"/>
        <s v="Norway"/>
        <s v="Nepal"/>
        <s v="Nauru"/>
        <s v="New Zealand"/>
        <s v="Oman"/>
        <s v="Pakistan"/>
        <s v="Panama"/>
        <s v="Peru"/>
        <s v="Philippines"/>
        <s v="Palau"/>
        <s v="Papua New Guinea"/>
        <s v="Poland"/>
        <s v="Puerto Rico (US)"/>
        <s v="Korea, Dem. People's Rep."/>
        <s v="Portugal"/>
        <s v="Paraguay"/>
        <s v="West Bank and Gaza"/>
        <s v="French Polynesia"/>
        <s v="Qatar"/>
        <s v="Romania"/>
        <s v="Russian Federation"/>
        <s v="Rwanda"/>
        <s v="Saudi Arabia"/>
        <s v="Sudan"/>
        <s v="Senegal"/>
        <s v="Singapore"/>
        <s v="Solomon Islands"/>
        <s v="Sierra Leone"/>
        <s v="El Salvador"/>
        <s v="San Marino"/>
        <s v="Somalia, Fed. Rep."/>
        <s v="Serbia"/>
        <s v="South Sudan"/>
        <s v="Sao Tome and Principe"/>
        <s v="Suriname"/>
        <s v="Slovak Republic"/>
        <s v="Slovenia"/>
        <s v="Sweden"/>
        <s v="Eswatini"/>
        <s v="Sint Maarten (Dutch part)"/>
        <s v="Seychelles"/>
        <s v="Syrian Arab Republic"/>
        <s v="Turks and Caicos Islands"/>
        <s v="Chad"/>
        <s v="Togo"/>
        <s v="Thailand"/>
        <s v="Tajikistan"/>
        <s v="Turkmenistan"/>
        <s v="Timor-Leste"/>
        <s v="Tonga"/>
        <s v="Trinidad and Tobago"/>
        <s v="Tunisia"/>
        <s v="Turkiye"/>
        <s v="Tuvalu"/>
        <s v="Tanzania"/>
        <s v="Uganda"/>
        <s v="Ukraine"/>
        <s v="Uruguay"/>
        <s v="United States"/>
        <s v="Uzbekistan"/>
        <s v="St. Vincent and the Grenadines"/>
        <s v="British Virgin Islands"/>
        <s v="Virgin Islands (U.S.)"/>
        <s v="Viet Nam"/>
        <s v="Vanuatu"/>
        <s v="Samoa"/>
        <s v="Kosovo"/>
        <s v="Yemen, Rep."/>
        <s v="South Africa"/>
        <s v="Zambia"/>
        <s v="Zimbabwe"/>
      </sharedItems>
    </cacheField>
    <cacheField name="Country Code" numFmtId="0">
      <sharedItems/>
    </cacheField>
    <cacheField name="Region" numFmtId="0">
      <sharedItems count="7">
        <s v="Middle East &amp; North Africa"/>
        <s v="Sub-Saharan Africa"/>
        <s v="Europe &amp; Central Asia"/>
        <s v="Latin America &amp; Caribbean"/>
        <s v="East Asia &amp; Pacific"/>
        <s v="South Asia"/>
        <s v="North America"/>
      </sharedItems>
    </cacheField>
    <cacheField name="Income Level" numFmtId="0">
      <sharedItems count="4">
        <s v="Low income"/>
        <s v="Lower middle income"/>
        <s v="Upper middle income"/>
        <s v="High income"/>
      </sharedItems>
    </cacheField>
    <cacheField name="Year" numFmtId="0">
      <sharedItems containsSemiMixedTypes="0" containsString="0" containsNumber="1" containsInteger="1" minValue="1960" maxValue="2024" count="6">
        <n v="1960"/>
        <n v="1980"/>
        <n v="2000"/>
        <n v="2019"/>
        <n v="2021"/>
        <n v="2024"/>
      </sharedItems>
    </cacheField>
    <cacheField name="Life Expectancy" numFmtId="164">
      <sharedItems containsSemiMixedTypes="0" containsString="0" containsNumber="1" minValue="28.053999999999998" maxValue="86.497"/>
    </cacheField>
  </cacheFields>
  <extLst>
    <ext xmlns:x14="http://schemas.microsoft.com/office/spreadsheetml/2009/9/main" uri="{725AE2AE-9491-48be-B2B4-4EB974FC3084}">
      <x14:pivotCacheDefinition pivotCacheId="12187884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2222222" backgroundQuery="1" createdVersion="8" refreshedVersion="8" minRefreshableVersion="3" recordCount="0" supportSubquery="1" supportAdvancedDrill="1" xr:uid="{1CBCBC20-791C-4CEE-A4A8-DB39DA435917}">
  <cacheSource type="external" connectionId="6"/>
  <cacheFields count="5">
    <cacheField name="[Dim_Country1].[Country Name].[Country Name]" caption="Country Name" numFmtId="0" hierarchy="3" level="1">
      <sharedItems count="10">
        <s v="Andorra"/>
        <s v="Faroe Islands"/>
        <s v="Iceland"/>
        <s v="Japan"/>
        <s v="Liechtenstein"/>
        <s v="Monaco"/>
        <s v="Norway"/>
        <s v="San Marino"/>
        <s v="Sweden"/>
        <s v="Switzerland"/>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 name="[Fact_WorldBank].[Year].[Year]" caption="Year" numFmtId="0" hierarchy="8" level="1">
      <sharedItems containsSemiMixedTypes="0" containsNonDate="0" containsString="0"/>
    </cacheField>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fieldsUsage count="2">
        <fieldUsage x="-1"/>
        <fieldUsage x="0"/>
      </fieldsUsage>
    </cacheHierarchy>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4"/>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3"/>
      </fieldsUsage>
    </cacheHierarchy>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4228356484" backgroundQuery="1" createdVersion="8" refreshedVersion="8" minRefreshableVersion="3" recordCount="0" supportSubquery="1" supportAdvancedDrill="1" xr:uid="{5542E006-B02B-4F89-9C0D-81C10DBAB772}">
  <cacheSource type="external" connectionId="6"/>
  <cacheFields count="3">
    <cacheField name="[Dim_Country1].[Region].[Region]" caption="Region" numFmtId="0" hierarchy="1" level="1">
      <sharedItems count="7">
        <s v="East Asia &amp; Pacific"/>
        <s v="Europe &amp; Central Asia"/>
        <s v="Latin America &amp; Caribbean"/>
        <s v="Middle East &amp; North Africa"/>
        <s v="North America"/>
        <s v="South Asia"/>
        <s v="Sub-Saharan Africa"/>
      </sharedItems>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fieldsUsage count="2">
        <fieldUsage x="-1"/>
        <fieldUsage x="0"/>
      </fieldsUsage>
    </cacheHierarchy>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5162847221" backgroundQuery="1" createdVersion="8" refreshedVersion="8" minRefreshableVersion="3" recordCount="0" supportSubquery="1" supportAdvancedDrill="1" xr:uid="{1B473026-6E7D-445F-B197-70CC087F3B28}">
  <cacheSource type="external" connectionId="6"/>
  <cacheFields count="3">
    <cacheField name="[Fact_WorldBank].[Year].[Year]" caption="Year" numFmtId="0" hierarchy="8" level="1">
      <sharedItems containsSemiMixedTypes="0" containsString="0" containsNumber="1" containsInteger="1" minValue="1960" maxValue="2024" count="65">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extLst>
        <ext xmlns:x15="http://schemas.microsoft.com/office/spreadsheetml/2010/11/main" uri="{4F2E5C28-24EA-4eb8-9CBF-B6C8F9C3D259}">
          <x15:cachedUniqueNames>
            <x15:cachedUniqueName index="0" name="[Fact_WorldBank].[Year].&amp;[1960]"/>
            <x15:cachedUniqueName index="1" name="[Fact_WorldBank].[Year].&amp;[1961]"/>
            <x15:cachedUniqueName index="2" name="[Fact_WorldBank].[Year].&amp;[1962]"/>
            <x15:cachedUniqueName index="3" name="[Fact_WorldBank].[Year].&amp;[1963]"/>
            <x15:cachedUniqueName index="4" name="[Fact_WorldBank].[Year].&amp;[1964]"/>
            <x15:cachedUniqueName index="5" name="[Fact_WorldBank].[Year].&amp;[1965]"/>
            <x15:cachedUniqueName index="6" name="[Fact_WorldBank].[Year].&amp;[1966]"/>
            <x15:cachedUniqueName index="7" name="[Fact_WorldBank].[Year].&amp;[1967]"/>
            <x15:cachedUniqueName index="8" name="[Fact_WorldBank].[Year].&amp;[1968]"/>
            <x15:cachedUniqueName index="9" name="[Fact_WorldBank].[Year].&amp;[1969]"/>
            <x15:cachedUniqueName index="10" name="[Fact_WorldBank].[Year].&amp;[1970]"/>
            <x15:cachedUniqueName index="11" name="[Fact_WorldBank].[Year].&amp;[1971]"/>
            <x15:cachedUniqueName index="12" name="[Fact_WorldBank].[Year].&amp;[1972]"/>
            <x15:cachedUniqueName index="13" name="[Fact_WorldBank].[Year].&amp;[1973]"/>
            <x15:cachedUniqueName index="14" name="[Fact_WorldBank].[Year].&amp;[1974]"/>
            <x15:cachedUniqueName index="15" name="[Fact_WorldBank].[Year].&amp;[1975]"/>
            <x15:cachedUniqueName index="16" name="[Fact_WorldBank].[Year].&amp;[1976]"/>
            <x15:cachedUniqueName index="17" name="[Fact_WorldBank].[Year].&amp;[1977]"/>
            <x15:cachedUniqueName index="18" name="[Fact_WorldBank].[Year].&amp;[1978]"/>
            <x15:cachedUniqueName index="19" name="[Fact_WorldBank].[Year].&amp;[1979]"/>
            <x15:cachedUniqueName index="20" name="[Fact_WorldBank].[Year].&amp;[1980]"/>
            <x15:cachedUniqueName index="21" name="[Fact_WorldBank].[Year].&amp;[1981]"/>
            <x15:cachedUniqueName index="22" name="[Fact_WorldBank].[Year].&amp;[1982]"/>
            <x15:cachedUniqueName index="23" name="[Fact_WorldBank].[Year].&amp;[1983]"/>
            <x15:cachedUniqueName index="24" name="[Fact_WorldBank].[Year].&amp;[1984]"/>
            <x15:cachedUniqueName index="25" name="[Fact_WorldBank].[Year].&amp;[1985]"/>
            <x15:cachedUniqueName index="26" name="[Fact_WorldBank].[Year].&amp;[1986]"/>
            <x15:cachedUniqueName index="27" name="[Fact_WorldBank].[Year].&amp;[1987]"/>
            <x15:cachedUniqueName index="28" name="[Fact_WorldBank].[Year].&amp;[1988]"/>
            <x15:cachedUniqueName index="29" name="[Fact_WorldBank].[Year].&amp;[1989]"/>
            <x15:cachedUniqueName index="30" name="[Fact_WorldBank].[Year].&amp;[1990]"/>
            <x15:cachedUniqueName index="31" name="[Fact_WorldBank].[Year].&amp;[1991]"/>
            <x15:cachedUniqueName index="32" name="[Fact_WorldBank].[Year].&amp;[1992]"/>
            <x15:cachedUniqueName index="33" name="[Fact_WorldBank].[Year].&amp;[1993]"/>
            <x15:cachedUniqueName index="34" name="[Fact_WorldBank].[Year].&amp;[1994]"/>
            <x15:cachedUniqueName index="35" name="[Fact_WorldBank].[Year].&amp;[1995]"/>
            <x15:cachedUniqueName index="36" name="[Fact_WorldBank].[Year].&amp;[1996]"/>
            <x15:cachedUniqueName index="37" name="[Fact_WorldBank].[Year].&amp;[1997]"/>
            <x15:cachedUniqueName index="38" name="[Fact_WorldBank].[Year].&amp;[1998]"/>
            <x15:cachedUniqueName index="39" name="[Fact_WorldBank].[Year].&amp;[1999]"/>
            <x15:cachedUniqueName index="40" name="[Fact_WorldBank].[Year].&amp;[2000]"/>
            <x15:cachedUniqueName index="41" name="[Fact_WorldBank].[Year].&amp;[2001]"/>
            <x15:cachedUniqueName index="42" name="[Fact_WorldBank].[Year].&amp;[2002]"/>
            <x15:cachedUniqueName index="43" name="[Fact_WorldBank].[Year].&amp;[2003]"/>
            <x15:cachedUniqueName index="44" name="[Fact_WorldBank].[Year].&amp;[2004]"/>
            <x15:cachedUniqueName index="45" name="[Fact_WorldBank].[Year].&amp;[2005]"/>
            <x15:cachedUniqueName index="46" name="[Fact_WorldBank].[Year].&amp;[2006]"/>
            <x15:cachedUniqueName index="47" name="[Fact_WorldBank].[Year].&amp;[2007]"/>
            <x15:cachedUniqueName index="48" name="[Fact_WorldBank].[Year].&amp;[2008]"/>
            <x15:cachedUniqueName index="49" name="[Fact_WorldBank].[Year].&amp;[2009]"/>
            <x15:cachedUniqueName index="50" name="[Fact_WorldBank].[Year].&amp;[2010]"/>
            <x15:cachedUniqueName index="51" name="[Fact_WorldBank].[Year].&amp;[2011]"/>
            <x15:cachedUniqueName index="52" name="[Fact_WorldBank].[Year].&amp;[2012]"/>
            <x15:cachedUniqueName index="53" name="[Fact_WorldBank].[Year].&amp;[2013]"/>
            <x15:cachedUniqueName index="54" name="[Fact_WorldBank].[Year].&amp;[2014]"/>
            <x15:cachedUniqueName index="55" name="[Fact_WorldBank].[Year].&amp;[2015]"/>
            <x15:cachedUniqueName index="56" name="[Fact_WorldBank].[Year].&amp;[2016]"/>
            <x15:cachedUniqueName index="57" name="[Fact_WorldBank].[Year].&amp;[2017]"/>
            <x15:cachedUniqueName index="58" name="[Fact_WorldBank].[Year].&amp;[2018]"/>
            <x15:cachedUniqueName index="59" name="[Fact_WorldBank].[Year].&amp;[2019]"/>
            <x15:cachedUniqueName index="60" name="[Fact_WorldBank].[Year].&amp;[2020]"/>
            <x15:cachedUniqueName index="61" name="[Fact_WorldBank].[Year].&amp;[2021]"/>
            <x15:cachedUniqueName index="62" name="[Fact_WorldBank].[Year].&amp;[2022]"/>
            <x15:cachedUniqueName index="63" name="[Fact_WorldBank].[Year].&amp;[2023]"/>
            <x15:cachedUniqueName index="64" name="[Fact_WorldBank].[Year].&amp;[2024]"/>
          </x15:cachedUniqueNames>
        </ext>
      </extLst>
    </cacheField>
    <cacheField name="[Measures].[Average of Value]" caption="Average of Value" numFmtId="0" hierarchy="15" level="32767"/>
    <cacheField name="[Fact_WorldBank].[Income Level].[Income Level]" caption="Income Level" numFmtId="0" hierarchy="7"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2"/>
      </fieldsUsage>
    </cacheHierarchy>
    <cacheHierarchy uniqueName="[Fact_WorldBank].[Year]" caption="Year" attribute="1" defaultMemberUniqueName="[Fact_WorldBank].[Year].[All]" allUniqueName="[Fact_WorldBank].[Year].[All]" dimensionUniqueName="[Fact_WorldBank]" displayFolder="" count="2" memberValueDatatype="20" unbalanced="0">
      <fieldsUsage count="2">
        <fieldUsage x="-1"/>
        <fieldUsage x="0"/>
      </fieldsUsage>
    </cacheHierarchy>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730687731484" backgroundQuery="1" createdVersion="8" refreshedVersion="8" minRefreshableVersion="3" recordCount="0" supportSubquery="1" supportAdvancedDrill="1" xr:uid="{04A9E270-7614-4AC6-ABC0-24A3972A0FE9}">
  <cacheSource type="external" connectionId="6"/>
  <cacheFields count="3">
    <cacheField name="[Fact_WorldBank].[Income Level].[Income Level]" caption="Income Level" numFmtId="0" hierarchy="7" level="1">
      <sharedItems count="4">
        <s v="High income"/>
        <s v="Low income"/>
        <s v="Lower middle income"/>
        <s v="Upper middle income"/>
      </sharedItems>
    </cacheField>
    <cacheField name="[Measures].[Average of Value]" caption="Average of Value" numFmtId="0" hierarchy="15" level="32767"/>
    <cacheField name="[Fact_WorldBank].[Region].[Region]" caption="Region" numFmtId="0" hierarchy="6" level="1">
      <sharedItems containsSemiMixedTypes="0" containsNonDate="0" containsString="0"/>
    </cacheField>
  </cacheFields>
  <cacheHierarchies count="16">
    <cacheHierarchy uniqueName="[Dim_Country1].[Country Code]" caption="Country Code" attribute="1" defaultMemberUniqueName="[Dim_Country1].[Country Code].[All]" allUniqueName="[Dim_Country1].[Country Code].[All]" dimensionUniqueName="[Dim_Country1]" displayFolder="" count="2" memberValueDatatype="130" unbalanced="0"/>
    <cacheHierarchy uniqueName="[Dim_Country1].[Region]" caption="Region" attribute="1" defaultMemberUniqueName="[Dim_Country1].[Region].[All]" allUniqueName="[Dim_Country1].[Region].[All]" dimensionUniqueName="[Dim_Country1]" displayFolder="" count="2" memberValueDatatype="130" unbalanced="0"/>
    <cacheHierarchy uniqueName="[Dim_Country1].[Income Level]" caption="Income Level" attribute="1" defaultMemberUniqueName="[Dim_Country1].[Income Level].[All]" allUniqueName="[Dim_Country1].[Income Level].[All]" dimensionUniqueName="[Dim_Country1]" displayFolder="" count="2" memberValueDatatype="130" unbalanced="0"/>
    <cacheHierarchy uniqueName="[Dim_Country1].[Country Name]" caption="Country Name" attribute="1" defaultMemberUniqueName="[Dim_Country1].[Country Name].[All]" allUniqueName="[Dim_Country1].[Country Name].[All]" dimensionUniqueName="[Dim_Country1]" displayFolder="" count="2" memberValueDatatype="130" unbalanced="0"/>
    <cacheHierarchy uniqueName="[Fact_WorldBank].[Country]" caption="Country" attribute="1" defaultMemberUniqueName="[Fact_WorldBank].[Country].[All]" allUniqueName="[Fact_WorldBank].[Country].[All]" dimensionUniqueName="[Fact_WorldBank]" displayFolder="" count="2" memberValueDatatype="130" unbalanced="0"/>
    <cacheHierarchy uniqueName="[Fact_WorldBank].[Country Code]" caption="Country Code" attribute="1" defaultMemberUniqueName="[Fact_WorldBank].[Country Code].[All]" allUniqueName="[Fact_WorldBank].[Country Code].[All]" dimensionUniqueName="[Fact_WorldBank]" displayFolder="" count="2"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fieldsUsage count="2">
        <fieldUsage x="-1"/>
        <fieldUsage x="2"/>
      </fieldsUsage>
    </cacheHierarchy>
    <cacheHierarchy uniqueName="[Fact_WorldBank].[Income Level]" caption="Income Level" attribute="1" defaultMemberUniqueName="[Fact_WorldBank].[Income Level].[All]" allUniqueName="[Fact_WorldBank].[Income Level].[All]" dimensionUniqueName="[Fact_WorldBank]" displayFolder="" count="2" memberValueDatatype="130" unbalanced="0">
      <fieldsUsage count="2">
        <fieldUsage x="-1"/>
        <fieldUsage x="0"/>
      </fieldsUsage>
    </cacheHierarchy>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2"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Dim_Country1" uniqueName="[Dim_Country1]" caption="Dim_Country1"/>
    <dimension name="Fact_WorldBank" uniqueName="[Fact_WorldBank]" caption="Fact_WorldBank"/>
    <dimension measure="1" name="Measures" uniqueName="[Measures]" caption="Measures"/>
  </dimensions>
  <measureGroups count="2">
    <measureGroup name="Dim_Country1" caption="Dim_Country1"/>
    <measureGroup name="Fact_WorldBank" caption="Fact_WorldBank"/>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71421180552" backgroundQuery="1" createdVersion="3" refreshedVersion="8" minRefreshableVersion="3" recordCount="0" supportSubquery="1" supportAdvancedDrill="1" xr:uid="{B3A9B7A9-CCCE-4271-B7CF-B8B4E7C2B920}">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0"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72084729"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mar J. Bellard" refreshedDate="46211.682216898145" backgroundQuery="1" createdVersion="3" refreshedVersion="8" minRefreshableVersion="3" recordCount="0" supportSubquery="1" supportAdvancedDrill="1" xr:uid="{E1225983-F12D-4ADA-9BDB-61D6DA1EB67B}">
  <cacheSource type="external" connectionId="6">
    <extLst>
      <ext xmlns:x14="http://schemas.microsoft.com/office/spreadsheetml/2009/9/main" uri="{F057638F-6D5F-4e77-A914-E7F072B9BCA8}">
        <x14:sourceConnection name="ThisWorkbookDataModel"/>
      </ext>
    </extLst>
  </cacheSource>
  <cacheFields count="0"/>
  <cacheHierarchies count="16">
    <cacheHierarchy uniqueName="[Dim_Country1].[Country Code]" caption="Country Code" attribute="1" defaultMemberUniqueName="[Dim_Country1].[Country Code].[All]" allUniqueName="[Dim_Country1].[Country Code].[All]" dimensionUniqueName="[Dim_Country1]" displayFolder="" count="0" memberValueDatatype="130" unbalanced="0"/>
    <cacheHierarchy uniqueName="[Dim_Country1].[Region]" caption="Region" attribute="1" defaultMemberUniqueName="[Dim_Country1].[Region].[All]" allUniqueName="[Dim_Country1].[Region].[All]" dimensionUniqueName="[Dim_Country1]" displayFolder="" count="0" memberValueDatatype="130" unbalanced="0"/>
    <cacheHierarchy uniqueName="[Dim_Country1].[Income Level]" caption="Income Level" attribute="1" defaultMemberUniqueName="[Dim_Country1].[Income Level].[All]" allUniqueName="[Dim_Country1].[Income Level].[All]" dimensionUniqueName="[Dim_Country1]" displayFolder="" count="0" memberValueDatatype="130" unbalanced="0"/>
    <cacheHierarchy uniqueName="[Dim_Country1].[Country Name]" caption="Country Name" attribute="1" defaultMemberUniqueName="[Dim_Country1].[Country Name].[All]" allUniqueName="[Dim_Country1].[Country Name].[All]" dimensionUniqueName="[Dim_Country1]" displayFolder="" count="0" memberValueDatatype="130" unbalanced="0"/>
    <cacheHierarchy uniqueName="[Fact_WorldBank].[Country]" caption="Country" attribute="1" defaultMemberUniqueName="[Fact_WorldBank].[Country].[All]" allUniqueName="[Fact_WorldBank].[Country].[All]" dimensionUniqueName="[Fact_WorldBank]" displayFolder="" count="0" memberValueDatatype="130" unbalanced="0"/>
    <cacheHierarchy uniqueName="[Fact_WorldBank].[Country Code]" caption="Country Code" attribute="1" defaultMemberUniqueName="[Fact_WorldBank].[Country Code].[All]" allUniqueName="[Fact_WorldBank].[Country Code].[All]" dimensionUniqueName="[Fact_WorldBank]" displayFolder="" count="0" memberValueDatatype="130" unbalanced="0"/>
    <cacheHierarchy uniqueName="[Fact_WorldBank].[Region]" caption="Region" attribute="1" defaultMemberUniqueName="[Fact_WorldBank].[Region].[All]" allUniqueName="[Fact_WorldBank].[Region].[All]" dimensionUniqueName="[Fact_WorldBank]" displayFolder="" count="2" memberValueDatatype="130" unbalanced="0"/>
    <cacheHierarchy uniqueName="[Fact_WorldBank].[Income Level]" caption="Income Level" attribute="1" defaultMemberUniqueName="[Fact_WorldBank].[Income Level].[All]" allUniqueName="[Fact_WorldBank].[Income Level].[All]" dimensionUniqueName="[Fact_WorldBank]" displayFolder="" count="2" memberValueDatatype="130" unbalanced="0"/>
    <cacheHierarchy uniqueName="[Fact_WorldBank].[Year]" caption="Year" attribute="1" defaultMemberUniqueName="[Fact_WorldBank].[Year].[All]" allUniqueName="[Fact_WorldBank].[Year].[All]" dimensionUniqueName="[Fact_WorldBank]" displayFolder="" count="2" memberValueDatatype="20" unbalanced="0"/>
    <cacheHierarchy uniqueName="[Fact_WorldBank].[Value]" caption="Value" attribute="1" defaultMemberUniqueName="[Fact_WorldBank].[Value].[All]" allUniqueName="[Fact_WorldBank].[Value].[All]" dimensionUniqueName="[Fact_WorldBank]" displayFolder="" count="0" memberValueDatatype="5" unbalanced="0"/>
    <cacheHierarchy uniqueName="[Fact_WorldBank].[Date]" caption="Date" attribute="1" time="1" defaultMemberUniqueName="[Fact_WorldBank].[Date].[All]" allUniqueName="[Fact_WorldBank].[Date].[All]" dimensionUniqueName="[Fact_WorldBank]" displayFolder="" count="2" memberValueDatatype="7" unbalanced="0"/>
    <cacheHierarchy uniqueName="[Measures].[__XL_Count Fact_WorldBank]" caption="__XL_Count Fact_WorldBank" measure="1" displayFolder="" measureGroup="Fact_WorldBank" count="0" hidden="1"/>
    <cacheHierarchy uniqueName="[Measures].[__XL_Count Dim_Country1]" caption="__XL_Count Dim_Country1" measure="1" displayFolder="" measureGroup="Dim_Country1" count="0" hidden="1"/>
    <cacheHierarchy uniqueName="[Measures].[__No measures defined]" caption="__No measures defined" measure="1" displayFolder="" count="0" hidden="1"/>
    <cacheHierarchy uniqueName="[Measures].[Sum of Value]" caption="Sum of Value" measure="1" displayFolder="" measureGroup="Fact_WorldBank" count="0" hidden="1">
      <extLst>
        <ext xmlns:x15="http://schemas.microsoft.com/office/spreadsheetml/2010/11/main" uri="{B97F6D7D-B522-45F9-BDA1-12C45D357490}">
          <x15:cacheHierarchy aggregatedColumn="9"/>
        </ext>
      </extLst>
    </cacheHierarchy>
    <cacheHierarchy uniqueName="[Measures].[Average of Value]" caption="Average of Value" measure="1" displayFolder="" measureGroup="Fact_WorldBank"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3269357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s v="Aruba"/>
    <s v="ABW"/>
    <n v="64.049000000000007"/>
    <n v="64.215000000000003"/>
    <n v="64.602000000000004"/>
    <n v="64.944000000000003"/>
    <n v="65.302999999999997"/>
    <n v="65.614999999999995"/>
    <n v="66.126000000000005"/>
    <n v="66.385000000000005"/>
    <n v="66.744"/>
    <n v="67.097999999999999"/>
    <n v="67.44"/>
    <n v="67.783000000000001"/>
    <n v="68.334999999999994"/>
    <n v="68.861999999999995"/>
    <n v="69.278000000000006"/>
    <n v="69.563999999999993"/>
    <n v="69.808000000000007"/>
    <n v="70.054000000000002"/>
    <n v="70.271000000000001"/>
    <n v="70.507000000000005"/>
    <n v="70.771000000000001"/>
    <n v="71.343999999999994"/>
    <n v="71.484999999999999"/>
    <n v="71.605999999999995"/>
    <n v="71.710999999999999"/>
    <n v="71.792000000000002"/>
    <n v="71.831000000000003"/>
    <n v="72.447999999999993"/>
    <n v="72.519000000000005"/>
    <n v="72.531000000000006"/>
    <n v="72.546000000000006"/>
    <n v="72.591999999999999"/>
    <n v="72.716999999999999"/>
    <n v="72.777000000000001"/>
    <n v="72.796000000000006"/>
    <n v="72.831999999999994"/>
    <n v="72.855999999999995"/>
    <n v="72.903999999999996"/>
    <n v="72.94"/>
    <n v="72.856999999999999"/>
    <n v="72.938999999999993"/>
    <n v="73.043999999999997"/>
    <n v="73.135000000000005"/>
    <n v="73.236000000000004"/>
    <n v="73.222999999999999"/>
    <n v="73.415000000000006"/>
    <n v="73.498000000000005"/>
    <n v="73.641999999999996"/>
    <n v="73.783000000000001"/>
    <n v="73.974000000000004"/>
    <n v="74.296999999999997"/>
    <n v="74.578000000000003"/>
    <n v="74.840999999999994"/>
    <n v="75.072000000000003"/>
    <n v="75.260999999999996"/>
    <n v="75.405000000000001"/>
    <n v="75.540000000000006"/>
    <n v="75.62"/>
    <n v="75.88"/>
    <n v="76.019000000000005"/>
    <n v="75.406000000000006"/>
    <n v="73.655000000000001"/>
    <n v="76.225999999999999"/>
    <n v="76.352999999999994"/>
    <n v="76.5"/>
    <x v="0"/>
    <m/>
  </r>
  <r>
    <s v="Africa Eastern and Southern"/>
    <s v="AFE"/>
    <n v="44.169658253165998"/>
    <n v="44.468838336257399"/>
    <n v="44.877889927643601"/>
    <n v="45.160582805883003"/>
    <n v="45.535695467373799"/>
    <n v="45.770722923355201"/>
    <n v="45.765725357575199"/>
    <n v="46.440745416431902"/>
    <n v="46.738631746960301"/>
    <n v="46.977475702471999"/>
    <n v="47.248005680739503"/>
    <n v="47.464015659150498"/>
    <n v="47.166792282710603"/>
    <n v="47.7466079240168"/>
    <n v="47.744327763979697"/>
    <n v="47.968548054767503"/>
    <n v="48.568138198282"/>
    <n v="48.860724885666301"/>
    <n v="48.983916713352102"/>
    <n v="49.416988384735099"/>
    <n v="49.816713138052002"/>
    <n v="50.0204932967522"/>
    <n v="50.290829379720499"/>
    <n v="48.904095656570298"/>
    <n v="48.997958670253603"/>
    <n v="49.392902464087797"/>
    <n v="50.009761498911601"/>
    <n v="51.068942932097102"/>
    <n v="50.876607061494603"/>
    <n v="51.265873514076198"/>
    <n v="51.096326454304702"/>
    <n v="50.873243606394603"/>
    <n v="50.715946047892103"/>
    <n v="51.073761913377602"/>
    <n v="50.966588795646501"/>
    <n v="51.482056681335699"/>
    <n v="51.353189836073803"/>
    <n v="51.570886517142903"/>
    <n v="51.317955472136802"/>
    <n v="51.8070772449868"/>
    <n v="52.557341862677703"/>
    <n v="52.8755360536287"/>
    <n v="53.206744334302599"/>
    <n v="53.678304768582201"/>
    <n v="54.192927866043398"/>
    <n v="54.807680713633601"/>
    <n v="55.693515257845299"/>
    <n v="56.484353178453397"/>
    <n v="57.240106322879797"/>
    <n v="58.095527143646301"/>
    <n v="58.827279206282"/>
    <n v="59.200004030070097"/>
    <n v="60.249512359846698"/>
    <n v="60.895739752772002"/>
    <n v="61.251436015670897"/>
    <n v="61.713030523495"/>
    <n v="62.167981316919899"/>
    <n v="62.591275096150099"/>
    <n v="63.330691358233601"/>
    <n v="63.857261283704297"/>
    <n v="63.766484002694298"/>
    <n v="62.979999185749399"/>
    <n v="64.487151790436698"/>
    <n v="65.146227916372396"/>
    <n v="65.349930466095401"/>
    <x v="1"/>
    <s v=""/>
  </r>
  <r>
    <s v="Afghanistan"/>
    <s v="AFG"/>
    <n v="32.798999999999999"/>
    <n v="33.290999999999997"/>
    <n v="33.756999999999998"/>
    <n v="34.201000000000001"/>
    <n v="34.673000000000002"/>
    <n v="35.124000000000002"/>
    <n v="35.582999999999998"/>
    <n v="36.042000000000002"/>
    <n v="36.51"/>
    <n v="36.978999999999999"/>
    <n v="37.46"/>
    <n v="37.932000000000002"/>
    <n v="38.423000000000002"/>
    <n v="38.951000000000001"/>
    <n v="39.469000000000001"/>
    <n v="39.994"/>
    <n v="40.518000000000001"/>
    <n v="41.082000000000001"/>
    <n v="40.085999999999999"/>
    <n v="38.844000000000001"/>
    <n v="39.258000000000003"/>
    <n v="39.405999999999999"/>
    <n v="36.058"/>
    <n v="36.517000000000003"/>
    <n v="31.472999999999999"/>
    <n v="32.131999999999998"/>
    <n v="38.4"/>
    <n v="38.831000000000003"/>
    <n v="43.238"/>
    <n v="44.496000000000002"/>
    <n v="45.118000000000002"/>
    <n v="45.521000000000001"/>
    <n v="46.569000000000003"/>
    <n v="51.021000000000001"/>
    <n v="50.969000000000001"/>
    <n v="52.103000000000002"/>
    <n v="52.83"/>
    <n v="53.212000000000003"/>
    <n v="52.487000000000002"/>
    <n v="54.531999999999996"/>
    <n v="55.005000000000003"/>
    <n v="55.511000000000003"/>
    <n v="56.225000000000001"/>
    <n v="57.170999999999999"/>
    <n v="57.81"/>
    <n v="58.247"/>
    <n v="58.552999999999997"/>
    <n v="58.956000000000003"/>
    <n v="59.707999999999998"/>
    <n v="60.247999999999998"/>
    <n v="60.701999999999998"/>
    <n v="61.25"/>
    <n v="61.734999999999999"/>
    <n v="62.188000000000002"/>
    <n v="62.26"/>
    <n v="62.27"/>
    <n v="62.646000000000001"/>
    <n v="62.405999999999999"/>
    <n v="62.442999999999998"/>
    <n v="62.941000000000003"/>
    <n v="61.454000000000001"/>
    <n v="60.417000000000002"/>
    <n v="65.617000000000004"/>
    <n v="66.034999999999997"/>
    <n v="66.289000000000001"/>
    <x v="2"/>
    <s v="Low income"/>
  </r>
  <r>
    <s v="Africa Western and Central"/>
    <s v="AFW"/>
    <n v="37.779636388716"/>
    <n v="38.058972578826598"/>
    <n v="38.681792384275099"/>
    <n v="38.936917771420497"/>
    <n v="39.194579882729698"/>
    <n v="39.479784495267197"/>
    <n v="39.719265276694799"/>
    <n v="39.5293590242118"/>
    <n v="40.2588895462561"/>
    <n v="40.567814133376103"/>
    <n v="41.2779385070111"/>
    <n v="41.7301022111752"/>
    <n v="42.356132219937301"/>
    <n v="42.868104410377001"/>
    <n v="43.4371553343667"/>
    <n v="43.967079379371498"/>
    <n v="44.752570046410597"/>
    <n v="45.362264158998798"/>
    <n v="45.876278364925497"/>
    <n v="46.328506641656801"/>
    <n v="46.696228970303899"/>
    <n v="47.075219298697299"/>
    <n v="47.373942016536702"/>
    <n v="47.619558776054198"/>
    <n v="47.797645514006298"/>
    <n v="47.944482041976002"/>
    <n v="48.038163235484703"/>
    <n v="48.139566822439299"/>
    <n v="48.371524837528398"/>
    <n v="48.496154693390302"/>
    <n v="48.459467184846403"/>
    <n v="48.531228894128198"/>
    <n v="48.688726116205899"/>
    <n v="48.855051102673897"/>
    <n v="48.859717416071298"/>
    <n v="49.027300992538102"/>
    <n v="49.111780304198099"/>
    <n v="49.218970092886302"/>
    <n v="49.452589744999599"/>
    <n v="49.823912866492599"/>
    <n v="50.2981700134604"/>
    <n v="50.677995700127603"/>
    <n v="51.108246920354098"/>
    <n v="51.578363527919301"/>
    <n v="52.106342257069699"/>
    <n v="52.556030019431297"/>
    <n v="52.978931186557503"/>
    <n v="53.482671561381501"/>
    <n v="53.916483423294402"/>
    <n v="53.852485833737198"/>
    <n v="54.603593426598998"/>
    <n v="54.964194940118801"/>
    <n v="55.292945362700003"/>
    <n v="55.555109765538703"/>
    <n v="55.695629941724597"/>
    <n v="56.038518922405203"/>
    <n v="56.392598237085899"/>
    <n v="56.6266215613676"/>
    <n v="57.037104287401597"/>
    <n v="57.149956341607002"/>
    <n v="57.364735967394999"/>
    <n v="57.362736132184502"/>
    <n v="57.987849944467797"/>
    <n v="58.855739813664897"/>
    <n v="59.0498110874559"/>
    <x v="1"/>
    <s v=""/>
  </r>
  <r>
    <s v="Angola"/>
    <s v="AGO"/>
    <n v="37.933"/>
    <n v="36.902000000000001"/>
    <n v="37.167999999999999"/>
    <n v="37.418999999999997"/>
    <n v="37.704000000000001"/>
    <n v="37.968000000000004"/>
    <n v="38.258000000000003"/>
    <n v="38.616"/>
    <n v="38.968000000000004"/>
    <n v="39.329000000000001"/>
    <n v="39.688000000000002"/>
    <n v="40.076000000000001"/>
    <n v="40.469000000000001"/>
    <n v="40.871000000000002"/>
    <n v="41.26"/>
    <n v="40.817"/>
    <n v="40.811999999999998"/>
    <n v="41.215000000000003"/>
    <n v="41.573"/>
    <n v="41.912999999999997"/>
    <n v="42.241999999999997"/>
    <n v="42.555999999999997"/>
    <n v="42.856999999999999"/>
    <n v="41.972000000000001"/>
    <n v="42.244999999999997"/>
    <n v="42.494999999999997"/>
    <n v="42.738999999999997"/>
    <n v="40.786000000000001"/>
    <n v="41.470999999999997"/>
    <n v="41.698"/>
    <n v="41.853999999999999"/>
    <n v="43.811999999999998"/>
    <n v="42.267000000000003"/>
    <n v="42.19"/>
    <n v="43.567"/>
    <n v="46.139000000000003"/>
    <n v="46.417999999999999"/>
    <n v="46.688000000000002"/>
    <n v="45.451999999999998"/>
    <n v="45.808"/>
    <n v="46.500999999999998"/>
    <n v="47.031999999999996"/>
    <n v="47.874000000000002"/>
    <n v="50.218000000000004"/>
    <n v="51.122999999999998"/>
    <n v="52.13"/>
    <n v="52.965000000000003"/>
    <n v="54.2"/>
    <n v="55.280999999999999"/>
    <n v="56.225000000000001"/>
    <n v="57.241999999999997"/>
    <n v="58.093000000000004"/>
    <n v="58.915999999999997"/>
    <n v="59.704999999999998"/>
    <n v="60.396000000000001"/>
    <n v="61.042000000000002"/>
    <n v="61.619"/>
    <n v="62.122"/>
    <n v="62.622"/>
    <n v="63.051000000000002"/>
    <n v="63.116"/>
    <n v="62.957999999999998"/>
    <n v="64.245999999999995"/>
    <n v="64.617000000000004"/>
    <n v="64.805000000000007"/>
    <x v="3"/>
    <s v="Lower middle income"/>
  </r>
  <r>
    <s v="Albania"/>
    <s v="ALB"/>
    <n v="56.412999999999997"/>
    <n v="57.488"/>
    <n v="58.494"/>
    <n v="59.478999999999999"/>
    <n v="60.404000000000003"/>
    <n v="61.273000000000003"/>
    <n v="62.149000000000001"/>
    <n v="62.975999999999999"/>
    <n v="63.787999999999997"/>
    <n v="64.537999999999997"/>
    <n v="65.233999999999995"/>
    <n v="65.896000000000001"/>
    <n v="66.525999999999996"/>
    <n v="67.106999999999999"/>
    <n v="67.632999999999996"/>
    <n v="68.12"/>
    <n v="68.569999999999993"/>
    <n v="68.992000000000004"/>
    <n v="69.367000000000004"/>
    <n v="69.617000000000004"/>
    <n v="69.903000000000006"/>
    <n v="70.144999999999996"/>
    <n v="70.424999999999997"/>
    <n v="70.704999999999998"/>
    <n v="70.983999999999995"/>
    <n v="71.281999999999996"/>
    <n v="71.665000000000006"/>
    <n v="71.980999999999995"/>
    <n v="72.216999999999999"/>
    <n v="72.456999999999994"/>
    <n v="72.709999999999994"/>
    <n v="73.001000000000005"/>
    <n v="73.302999999999997"/>
    <n v="73.638000000000005"/>
    <n v="73.837000000000003"/>
    <n v="74.022000000000006"/>
    <n v="74.113"/>
    <n v="73.382999999999996"/>
    <n v="74.356999999999999"/>
    <n v="74.567999999999998"/>
    <n v="74.825999999999993"/>
    <n v="75.082999999999998"/>
    <n v="75.299000000000007"/>
    <n v="75.557000000000002"/>
    <n v="75.950999999999993"/>
    <n v="76.427000000000007"/>
    <n v="76.994"/>
    <n v="77.691000000000003"/>
    <n v="78.248000000000005"/>
    <n v="78.509"/>
    <n v="78.414000000000001"/>
    <n v="78.302999999999997"/>
    <n v="78.084000000000003"/>
    <n v="77.995000000000005"/>
    <n v="78.028999999999996"/>
    <n v="78.358000000000004"/>
    <n v="78.643000000000001"/>
    <n v="78.900000000000006"/>
    <n v="79.238"/>
    <n v="79.466999999999999"/>
    <n v="77.823999999999998"/>
    <n v="76.843999999999994"/>
    <n v="78.769000000000005"/>
    <n v="79.602000000000004"/>
    <n v="79.775999999999996"/>
    <x v="4"/>
    <s v="Upper middle income"/>
  </r>
  <r>
    <s v="Andorra"/>
    <s v="AND"/>
    <n v="72.093999999999994"/>
    <n v="72.572999999999993"/>
    <n v="72.992999999999995"/>
    <n v="73.298000000000002"/>
    <n v="73.623999999999995"/>
    <n v="73.855999999999995"/>
    <n v="74.02"/>
    <n v="74.119"/>
    <n v="74.22"/>
    <n v="74.296000000000006"/>
    <n v="74.451999999999998"/>
    <n v="74.614999999999995"/>
    <n v="74.864000000000004"/>
    <n v="75.096000000000004"/>
    <n v="75.34"/>
    <n v="75.566999999999993"/>
    <n v="75.869"/>
    <n v="76.153999999999996"/>
    <n v="76.488"/>
    <n v="76.819000000000003"/>
    <n v="77.137"/>
    <n v="77.391000000000005"/>
    <n v="77.617000000000004"/>
    <n v="77.787000000000006"/>
    <n v="77.915999999999997"/>
    <n v="78.006"/>
    <n v="78.106999999999999"/>
    <n v="78.188999999999993"/>
    <n v="78.364000000000004"/>
    <n v="78.557000000000002"/>
    <n v="78.960999999999999"/>
    <n v="79.346000000000004"/>
    <n v="79.793999999999997"/>
    <n v="80.186000000000007"/>
    <n v="80.587000000000003"/>
    <n v="80.804000000000002"/>
    <n v="81.009"/>
    <n v="81.144999999999996"/>
    <n v="81.28"/>
    <n v="81.55"/>
    <n v="81.863"/>
    <n v="82.162000000000006"/>
    <n v="82.447999999999993"/>
    <n v="82.718000000000004"/>
    <n v="82.814999999999998"/>
    <n v="83.085999999999999"/>
    <n v="83.373999999999995"/>
    <n v="83.632000000000005"/>
    <n v="83.855000000000004"/>
    <n v="84.1"/>
    <n v="84.197000000000003"/>
    <n v="84.296000000000006"/>
    <n v="84.334000000000003"/>
    <n v="84.406000000000006"/>
    <n v="84.484999999999999"/>
    <n v="84.531999999999996"/>
    <n v="84.489000000000004"/>
    <n v="84.358999999999995"/>
    <n v="84.242000000000004"/>
    <n v="84.097999999999999"/>
    <n v="79.418000000000006"/>
    <n v="82.331000000000003"/>
    <n v="84.016000000000005"/>
    <n v="84.040999999999997"/>
    <n v="84.188000000000002"/>
    <x v="4"/>
    <s v="High income"/>
  </r>
  <r>
    <s v="Arab World"/>
    <s v="ARB"/>
    <n v="44.794055674045403"/>
    <n v="45.545371039609698"/>
    <n v="45.993769169803699"/>
    <n v="46.979338153399901"/>
    <n v="47.570034064764499"/>
    <n v="48.117159090464"/>
    <n v="48.625423982564598"/>
    <n v="49.092433602597303"/>
    <n v="49.657786858779801"/>
    <n v="50.148856580365802"/>
    <n v="50.692871062255698"/>
    <n v="51.318318885342002"/>
    <n v="51.893710427657403"/>
    <n v="52.301960479589297"/>
    <n v="52.925550215529299"/>
    <n v="53.420351194422203"/>
    <n v="53.8506489883016"/>
    <n v="55.081922240778297"/>
    <n v="55.757128481753"/>
    <n v="56.479748151922102"/>
    <n v="57.006353288967901"/>
    <n v="57.5691664444265"/>
    <n v="57.870234578278399"/>
    <n v="58.6376067378553"/>
    <n v="59.329581749818303"/>
    <n v="59.989461114000797"/>
    <n v="60.918684494540202"/>
    <n v="61.620809331369401"/>
    <n v="61.671532855991103"/>
    <n v="62.298247176216996"/>
    <n v="62.755972729980201"/>
    <n v="62.827506623240701"/>
    <n v="63.575576282872497"/>
    <n v="64.601280106136301"/>
    <n v="64.850083226127396"/>
    <n v="65.202506095280199"/>
    <n v="65.526889098984597"/>
    <n v="65.8529924943129"/>
    <n v="66.193579288982605"/>
    <n v="66.549934390295704"/>
    <n v="66.8906998949344"/>
    <n v="67.2406170439926"/>
    <n v="67.580630279134297"/>
    <n v="67.650334949877703"/>
    <n v="67.733102904044301"/>
    <n v="68.040502413634798"/>
    <n v="68.491265238781196"/>
    <n v="68.879226438699305"/>
    <n v="69.258132756176394"/>
    <n v="69.706903541059305"/>
    <n v="69.807322101202701"/>
    <n v="69.3633376859826"/>
    <n v="69.842316602094002"/>
    <n v="70.192105845127301"/>
    <n v="70.535066631028101"/>
    <n v="70.658012369519199"/>
    <n v="70.896488116442796"/>
    <n v="71.112856008064597"/>
    <n v="71.431299785913694"/>
    <n v="71.839893267497203"/>
    <n v="70.726558810386194"/>
    <n v="70.404114488990302"/>
    <n v="71.876095599222197"/>
    <n v="72.444678357853107"/>
    <n v="72.721805028968006"/>
    <x v="1"/>
    <s v=""/>
  </r>
  <r>
    <s v="United Arab Emirates"/>
    <s v="ARE"/>
    <n v="50.651000000000003"/>
    <n v="51.595999999999997"/>
    <n v="52.545999999999999"/>
    <n v="53.509"/>
    <n v="54.494999999999997"/>
    <n v="55.512"/>
    <n v="56.572000000000003"/>
    <n v="57.648000000000003"/>
    <n v="58.726999999999997"/>
    <n v="59.764000000000003"/>
    <n v="60.78"/>
    <n v="61.753"/>
    <n v="62.674999999999997"/>
    <n v="63.542000000000002"/>
    <n v="64.350999999999999"/>
    <n v="65.105000000000004"/>
    <n v="65.805999999999997"/>
    <n v="66.471000000000004"/>
    <n v="67.082999999999998"/>
    <n v="67.644999999999996"/>
    <n v="68.156999999999996"/>
    <n v="68.622"/>
    <n v="69.055999999999997"/>
    <n v="69.447999999999993"/>
    <n v="69.802000000000007"/>
    <n v="70.123000000000005"/>
    <n v="70.41"/>
    <n v="70.623000000000005"/>
    <n v="70.808000000000007"/>
    <n v="70.959999999999994"/>
    <n v="71.073999999999998"/>
    <n v="71.144000000000005"/>
    <n v="71.165999999999997"/>
    <n v="71.159000000000006"/>
    <n v="71.203999999999994"/>
    <n v="71.391999999999996"/>
    <n v="71.819999999999993"/>
    <n v="72.558999999999997"/>
    <n v="73.66"/>
    <n v="74.981999999999999"/>
    <n v="76.346999999999994"/>
    <n v="77.620999999999995"/>
    <n v="78.721000000000004"/>
    <n v="79.599999999999994"/>
    <n v="80.272000000000006"/>
    <n v="80.778999999999996"/>
    <n v="81.155000000000001"/>
    <n v="81.438000000000002"/>
    <n v="81.590999999999994"/>
    <n v="81.679000000000002"/>
    <n v="81.885999999999996"/>
    <n v="81.897999999999996"/>
    <n v="81.912999999999997"/>
    <n v="81.95"/>
    <n v="81.99"/>
    <n v="82.075999999999993"/>
    <n v="82.194999999999993"/>
    <n v="82.388000000000005"/>
    <n v="82.448999999999998"/>
    <n v="82.596000000000004"/>
    <n v="81.936000000000007"/>
    <n v="79.082999999999998"/>
    <n v="80.486999999999995"/>
    <n v="82.909000000000006"/>
    <n v="83.069000000000003"/>
    <x v="2"/>
    <s v="High income"/>
  </r>
  <r>
    <s v="Argentina"/>
    <s v="ARG"/>
    <n v="64.242000000000004"/>
    <n v="64.631"/>
    <n v="64.617999999999995"/>
    <n v="64.855000000000004"/>
    <n v="64.816000000000003"/>
    <n v="65.052999999999997"/>
    <n v="65.397999999999996"/>
    <n v="65.466999999999999"/>
    <n v="65.233999999999995"/>
    <n v="65.084999999999994"/>
    <n v="65.647000000000006"/>
    <n v="65.619"/>
    <n v="65.953000000000003"/>
    <n v="66.186000000000007"/>
    <n v="66.405000000000001"/>
    <n v="66.965000000000003"/>
    <n v="67.03"/>
    <n v="67.594999999999999"/>
    <n v="67.998999999999995"/>
    <n v="68.433999999999997"/>
    <n v="68.575999999999993"/>
    <n v="68.858000000000004"/>
    <n v="68.972999999999999"/>
    <n v="69.290000000000006"/>
    <n v="69.352999999999994"/>
    <n v="69.879000000000005"/>
    <n v="70.281000000000006"/>
    <n v="70.698999999999998"/>
    <n v="71.096999999999994"/>
    <n v="71.501999999999995"/>
    <n v="71.614999999999995"/>
    <n v="72.02"/>
    <n v="72.096000000000004"/>
    <n v="72.302999999999997"/>
    <n v="72.731999999999999"/>
    <n v="72.864000000000004"/>
    <n v="73.055999999999997"/>
    <n v="73.406999999999996"/>
    <n v="73.412000000000006"/>
    <n v="73.683000000000007"/>
    <n v="73.91"/>
    <n v="74.153999999999996"/>
    <n v="74.311999999999998"/>
    <n v="74.307000000000002"/>
    <n v="74.870999999999995"/>
    <n v="75.230999999999995"/>
    <n v="75.278999999999996"/>
    <n v="74.783000000000001"/>
    <n v="75.427999999999997"/>
    <n v="75.576999999999998"/>
    <n v="75.680000000000007"/>
    <n v="76.099999999999994"/>
    <n v="75.802000000000007"/>
    <n v="75.828999999999994"/>
    <n v="76.268000000000001"/>
    <n v="76.599999999999994"/>
    <n v="76.105000000000004"/>
    <n v="76.543000000000006"/>
    <n v="76.77"/>
    <n v="76.846999999999994"/>
    <n v="75.878"/>
    <n v="73.947999999999993"/>
    <n v="75.805999999999997"/>
    <n v="77.394999999999996"/>
    <n v="77.543000000000006"/>
    <x v="5"/>
    <s v="Upper middle income"/>
  </r>
  <r>
    <s v="Armenia"/>
    <s v="ARM"/>
    <n v="59.063000000000002"/>
    <n v="59.494097560975597"/>
    <n v="59.916682926829303"/>
    <n v="60.3282682926829"/>
    <n v="60.723829268292697"/>
    <n v="61.099341463414603"/>
    <n v="61.453829268292701"/>
    <n v="61.784756097561001"/>
    <n v="62.0936341463415"/>
    <n v="62.379951219512201"/>
    <n v="62.644707317073198"/>
    <n v="62.888902439024399"/>
    <n v="63.114487804878102"/>
    <n v="63.3309268292683"/>
    <n v="63.546756097561001"/>
    <n v="63.767878048780503"/>
    <n v="64.001487804878096"/>
    <n v="64.253951219512203"/>
    <n v="64.526195121951204"/>
    <n v="64.820829268292698"/>
    <n v="65.138560975609806"/>
    <n v="65.482487804878104"/>
    <n v="65.850926829268303"/>
    <n v="66.229243902438995"/>
    <n v="66.591365853658502"/>
    <n v="66.915268292682896"/>
    <n v="67.177999999999997"/>
    <n v="67.359073170731705"/>
    <n v="52.600121951219499"/>
    <n v="67.518560975609802"/>
    <n v="67.5493658536585"/>
    <n v="67.627048780487797"/>
    <n v="67.718536585365896"/>
    <n v="67.973195121951207"/>
    <n v="68.271804878048798"/>
    <n v="68.628487804878006"/>
    <n v="69.006121951219498"/>
    <n v="69.393829268292706"/>
    <n v="69.799341463414606"/>
    <n v="70.198951219512196"/>
    <n v="72.880487804878101"/>
    <n v="72.975609756097597"/>
    <n v="72.826829268292698"/>
    <n v="72.826829268292698"/>
    <n v="73.026829268292701"/>
    <n v="73.075609756097606"/>
    <n v="72.824390243902499"/>
    <n v="72.873170731707305"/>
    <n v="73.073170731707293"/>
    <n v="73.073170731707293"/>
    <n v="73.173170731707302"/>
    <n v="73.817073170731703"/>
    <n v="74.119512195121999"/>
    <n v="74.621951219512198"/>
    <n v="74.873170731707305"/>
    <n v="74.870731707317105"/>
    <n v="74.868292682926807"/>
    <n v="75.217073170731695"/>
    <n v="75.619512195121999"/>
    <n v="76.221951219512206"/>
    <n v="73.375609756097603"/>
    <n v="72.278048780487794"/>
    <n v="74.765853658536599"/>
    <n v="77.465853658536602"/>
    <n v="78.319512195122002"/>
    <x v="4"/>
    <s v="Upper middle income"/>
  </r>
  <r>
    <s v="American Samoa"/>
    <s v="ASM"/>
    <n v="65.052999999999997"/>
    <n v="65.647999999999996"/>
    <n v="66.007999999999996"/>
    <n v="66.161000000000001"/>
    <n v="66.135000000000005"/>
    <n v="65.995999999999995"/>
    <n v="58.283999999999999"/>
    <n v="65.807000000000002"/>
    <n v="65.846999999999994"/>
    <n v="66.05"/>
    <n v="66.364000000000004"/>
    <n v="66.77"/>
    <n v="67.186000000000007"/>
    <n v="67.603999999999999"/>
    <n v="67.95"/>
    <n v="68.256"/>
    <n v="68.474999999999994"/>
    <n v="68.700999999999993"/>
    <n v="68.881"/>
    <n v="69.114000000000004"/>
    <n v="69.412999999999997"/>
    <n v="69.730999999999995"/>
    <n v="69.974999999999994"/>
    <n v="70.162999999999997"/>
    <n v="70.325999999999993"/>
    <n v="70.531999999999996"/>
    <n v="70.703999999999994"/>
    <n v="70.828000000000003"/>
    <n v="70.882999999999996"/>
    <n v="70.929000000000002"/>
    <n v="71.106999999999999"/>
    <n v="71.311999999999998"/>
    <n v="71.510999999999996"/>
    <n v="71.540000000000006"/>
    <n v="71.569000000000003"/>
    <n v="71.564999999999998"/>
    <n v="71.575999999999993"/>
    <n v="71.605999999999995"/>
    <n v="71.542000000000002"/>
    <n v="71.483999999999995"/>
    <n v="71.442999999999998"/>
    <n v="71.572999999999993"/>
    <n v="71.754999999999995"/>
    <n v="71.697999999999993"/>
    <n v="72.277000000000001"/>
    <n v="72.382000000000005"/>
    <n v="72.397000000000006"/>
    <n v="72.364999999999995"/>
    <n v="72.430000000000007"/>
    <n v="70.838999999999999"/>
    <n v="72.587000000000003"/>
    <n v="72.662000000000006"/>
    <n v="72.709000000000003"/>
    <n v="72.769000000000005"/>
    <n v="72.686999999999998"/>
    <n v="72.653999999999996"/>
    <n v="72.64"/>
    <n v="72.801000000000002"/>
    <n v="72.793999999999997"/>
    <n v="72.751000000000005"/>
    <n v="72.671999999999997"/>
    <n v="72.707999999999998"/>
    <n v="72.751999999999995"/>
    <n v="72.852000000000004"/>
    <n v="72.992000000000004"/>
    <x v="6"/>
    <s v="High income"/>
  </r>
  <r>
    <s v="Antigua and Barbuda"/>
    <s v="ATG"/>
    <n v="62.634999999999998"/>
    <n v="63.335000000000001"/>
    <n v="63.994999999999997"/>
    <n v="64.697000000000003"/>
    <n v="65.427999999999997"/>
    <n v="66.171000000000006"/>
    <n v="66.902000000000001"/>
    <n v="67.585999999999999"/>
    <n v="68.23"/>
    <n v="68.826999999999998"/>
    <n v="69.370999999999995"/>
    <n v="69.861000000000004"/>
    <n v="70.304000000000002"/>
    <n v="70.709999999999994"/>
    <n v="71.094999999999999"/>
    <n v="71.447000000000003"/>
    <n v="71.793999999999997"/>
    <n v="72.149000000000001"/>
    <n v="72.5"/>
    <n v="72.822999999999993"/>
    <n v="73.093999999999994"/>
    <n v="73.319999999999993"/>
    <n v="73.525000000000006"/>
    <n v="73.683999999999997"/>
    <n v="73.808000000000007"/>
    <n v="73.873000000000005"/>
    <n v="73.893000000000001"/>
    <n v="73.873000000000005"/>
    <n v="73.811000000000007"/>
    <n v="73.628"/>
    <n v="73.602000000000004"/>
    <n v="73.471999999999994"/>
    <n v="73.385999999999996"/>
    <n v="73.39"/>
    <n v="73.492999999999995"/>
    <n v="73.575999999999993"/>
    <n v="73.838999999999999"/>
    <n v="74.045000000000002"/>
    <n v="74.186999999999998"/>
    <n v="74.456000000000003"/>
    <n v="74.819000000000003"/>
    <n v="75.108000000000004"/>
    <n v="75.236999999999995"/>
    <n v="75.313000000000002"/>
    <n v="75.328999999999994"/>
    <n v="75.364000000000004"/>
    <n v="75.506"/>
    <n v="75.72"/>
    <n v="76.075000000000003"/>
    <n v="76.385999999999996"/>
    <n v="76.700999999999993"/>
    <n v="77.022999999999996"/>
    <n v="77.099999999999994"/>
    <n v="77.05"/>
    <n v="76.912000000000006"/>
    <n v="76.891999999999996"/>
    <n v="76.968000000000004"/>
    <n v="77.03"/>
    <n v="77.132000000000005"/>
    <n v="77.168000000000006"/>
    <n v="77.161000000000001"/>
    <n v="77.197000000000003"/>
    <n v="77.483000000000004"/>
    <n v="77.597999999999999"/>
    <n v="77.766000000000005"/>
    <x v="5"/>
    <s v="High income"/>
  </r>
  <r>
    <s v="Australia"/>
    <s v="AUS"/>
    <n v="70.817073170731703"/>
    <n v="70.973170731707299"/>
    <n v="70.942439024390296"/>
    <n v="70.911707317073194"/>
    <n v="70.880975609756106"/>
    <n v="70.850243902439004"/>
    <n v="70.819512195122002"/>
    <n v="70.869268292682904"/>
    <n v="70.919024390243905"/>
    <n v="70.968780487804906"/>
    <n v="71.018536585365894"/>
    <n v="71.068292682926796"/>
    <n v="71.457560975609795"/>
    <n v="71.846829268292694"/>
    <n v="72.236097560975594"/>
    <n v="72.625365853658593"/>
    <n v="73.014634146341507"/>
    <n v="73.344390243902396"/>
    <n v="73.674146341463398"/>
    <n v="74.003902439024401"/>
    <n v="74.333658536585403"/>
    <n v="74.663414634146307"/>
    <n v="74.904878048780503"/>
    <n v="75.146341463414601"/>
    <n v="75.387804878048797"/>
    <n v="75.629268292682895"/>
    <n v="75.870731707317105"/>
    <n v="76.151707317073203"/>
    <n v="76.432682926829301"/>
    <n v="76.713658536585399"/>
    <n v="76.994634146341497"/>
    <n v="77.275609756097595"/>
    <n v="77.378048780487802"/>
    <n v="77.878048780487802"/>
    <n v="77.878048780487802"/>
    <n v="77.829268292682897"/>
    <n v="78.078048780487805"/>
    <n v="78.480487804878095"/>
    <n v="78.631707317073193"/>
    <n v="78.931707317073204"/>
    <n v="79.234146341463401"/>
    <n v="79.634146341463406"/>
    <n v="79.936585365853702"/>
    <n v="80.239024390243898"/>
    <n v="80.490243902439005"/>
    <n v="80.841463414634106"/>
    <n v="81.041463414634194"/>
    <n v="81.292682926829301"/>
    <n v="81.395121951219494"/>
    <n v="81.543902439024393"/>
    <n v="81.695121951219505"/>
    <n v="81.895121951219494"/>
    <n v="82.046341463414606"/>
    <n v="82.148780487804899"/>
    <n v="82.3"/>
    <n v="82.4"/>
    <n v="82.448780487804896"/>
    <n v="82.5"/>
    <n v="82.748780487804893"/>
    <n v="82.9"/>
    <n v="83.2"/>
    <n v="83.3"/>
    <n v="83.2"/>
    <n v="83.051219512195104"/>
    <n v="83.051219512195104"/>
    <x v="6"/>
    <s v="High income"/>
  </r>
  <r>
    <s v="Austria"/>
    <s v="AUT"/>
    <n v="68.585609756097597"/>
    <n v="69.577317073170704"/>
    <n v="69.309512195121997"/>
    <n v="69.443658536585403"/>
    <n v="69.921951219512195"/>
    <n v="69.722195121951202"/>
    <n v="70.045853658536601"/>
    <n v="69.917804878048798"/>
    <n v="70.057560975609803"/>
    <n v="69.833170731707298"/>
    <n v="69.914634146341498"/>
    <n v="70.114634146341501"/>
    <n v="70.463414634146304"/>
    <n v="71.014634146341507"/>
    <n v="71.012195121951194"/>
    <n v="71.114634146341501"/>
    <n v="71.565853658536597"/>
    <n v="71.914634146341498"/>
    <n v="72.012195121951194"/>
    <n v="72.312195121951206"/>
    <n v="72.463414634146304"/>
    <n v="72.812195121951206"/>
    <n v="72.960975609756105"/>
    <n v="73.012195121951194"/>
    <n v="73.612195121951203"/>
    <n v="73.814634146341504"/>
    <n v="74.317073170731703"/>
    <n v="74.768292682926798"/>
    <n v="75.217073170731695"/>
    <n v="75.265853658536599"/>
    <n v="75.568292682926895"/>
    <n v="75.6170731707317"/>
    <n v="75.817073170731703"/>
    <n v="76.068292682926796"/>
    <n v="76.419512195121996"/>
    <n v="76.668292682926804"/>
    <n v="76.870731707317105"/>
    <n v="77.319512195122002"/>
    <n v="77.670731707317103"/>
    <n v="77.875609756097603"/>
    <n v="78.126829268292695"/>
    <n v="78.575609756097606"/>
    <n v="78.678048780487799"/>
    <n v="78.631707317073193"/>
    <n v="79.180487804878098"/>
    <n v="79.331707317073196"/>
    <n v="79.880487804878101"/>
    <n v="80.180487804878098"/>
    <n v="80.431707317073204"/>
    <n v="80.331707317073196"/>
    <n v="80.580487804878103"/>
    <n v="80.982926829268294"/>
    <n v="80.936585365853702"/>
    <n v="81.136585365853705"/>
    <n v="81.490243902439005"/>
    <n v="81.190243902438993"/>
    <n v="81.641463414634202"/>
    <n v="81.643902439024401"/>
    <n v="81.692682926829306"/>
    <n v="81.895121951219494"/>
    <n v="81.192682926829306"/>
    <n v="81.190243902438993"/>
    <n v="81.2951219512195"/>
    <n v="81.792682926829301"/>
    <n v="81.995121951219502"/>
    <x v="4"/>
    <s v="High income"/>
  </r>
  <r>
    <s v="Azerbaijan"/>
    <s v="AZE"/>
    <n v="50.862000000000002"/>
    <n v="51.435000000000002"/>
    <n v="52.052999999999997"/>
    <n v="52.695999999999998"/>
    <n v="53.292000000000002"/>
    <n v="53.884"/>
    <n v="54.484999999999999"/>
    <n v="55.031999999999996"/>
    <n v="55.563000000000002"/>
    <n v="56.08"/>
    <n v="56.585999999999999"/>
    <n v="57.042999999999999"/>
    <n v="57.503"/>
    <n v="57.926000000000002"/>
    <n v="58.332000000000001"/>
    <n v="58.686999999999998"/>
    <n v="59.476999999999997"/>
    <n v="59.972000000000001"/>
    <n v="60.494"/>
    <n v="60.930999999999997"/>
    <n v="61.433"/>
    <n v="61.908000000000001"/>
    <n v="62.23"/>
    <n v="62.478999999999999"/>
    <n v="62.084000000000003"/>
    <n v="62.673999999999999"/>
    <n v="62.603000000000002"/>
    <n v="62.823999999999998"/>
    <n v="62.671999999999997"/>
    <n v="62.945"/>
    <n v="62.75"/>
    <n v="62.543999999999997"/>
    <n v="60.773000000000003"/>
    <n v="61.426000000000002"/>
    <n v="60.277000000000001"/>
    <n v="61.930999999999997"/>
    <n v="62.66"/>
    <n v="62.953000000000003"/>
    <n v="63.75"/>
    <n v="64.733000000000004"/>
    <n v="65.376999999999995"/>
    <n v="66.043000000000006"/>
    <n v="66.769000000000005"/>
    <n v="67.036000000000001"/>
    <n v="67.488"/>
    <n v="67.709999999999994"/>
    <n v="68.489000000000004"/>
    <n v="68.659000000000006"/>
    <n v="69.355000000000004"/>
    <n v="69.873999999999995"/>
    <n v="70.308999999999997"/>
    <n v="70.564999999999998"/>
    <n v="71.08"/>
    <n v="71.484999999999999"/>
    <n v="71.930000000000007"/>
    <n v="72.349000000000004"/>
    <n v="72.567999999999998"/>
    <n v="72.694000000000003"/>
    <n v="73.016000000000005"/>
    <n v="73.290000000000006"/>
    <n v="70.311999999999998"/>
    <n v="70.998999999999995"/>
    <n v="74.125"/>
    <n v="74.429000000000002"/>
    <n v="74.575999999999993"/>
    <x v="4"/>
    <s v="Upper middle income"/>
  </r>
  <r>
    <s v="Burundi"/>
    <s v="BDI"/>
    <n v="43.262"/>
    <n v="43.363999999999997"/>
    <n v="43.491999999999997"/>
    <n v="43.558999999999997"/>
    <n v="43.600999999999999"/>
    <n v="41.844000000000001"/>
    <n v="43.529000000000003"/>
    <n v="43.332000000000001"/>
    <n v="43.405000000000001"/>
    <n v="43"/>
    <n v="43.225000000000001"/>
    <n v="43.171999999999997"/>
    <n v="25.777000000000001"/>
    <n v="37.408999999999999"/>
    <n v="43.337000000000003"/>
    <n v="43.445"/>
    <n v="43.691000000000003"/>
    <n v="43.97"/>
    <n v="44.404000000000003"/>
    <n v="45.037999999999997"/>
    <n v="45.731000000000002"/>
    <n v="46.411999999999999"/>
    <n v="47.012"/>
    <n v="47.433"/>
    <n v="47.686999999999998"/>
    <n v="47.661999999999999"/>
    <n v="47.402000000000001"/>
    <n v="47.066000000000003"/>
    <n v="42.889000000000003"/>
    <n v="45.744999999999997"/>
    <n v="45.183999999999997"/>
    <n v="44.66"/>
    <n v="44.469000000000001"/>
    <n v="37.220999999999997"/>
    <n v="44.515000000000001"/>
    <n v="44.588999999999999"/>
    <n v="44.807000000000002"/>
    <n v="45.720999999999997"/>
    <n v="46.677999999999997"/>
    <n v="47.627000000000002"/>
    <n v="47.616999999999997"/>
    <n v="48.509"/>
    <n v="49.923999999999999"/>
    <n v="50.997"/>
    <n v="52.216999999999999"/>
    <n v="53.052999999999997"/>
    <n v="53.962000000000003"/>
    <n v="54.832000000000001"/>
    <n v="55.581000000000003"/>
    <n v="56.421999999999997"/>
    <n v="57.088000000000001"/>
    <n v="57.804000000000002"/>
    <n v="58.500999999999998"/>
    <n v="59.179000000000002"/>
    <n v="59.764000000000003"/>
    <n v="60.106999999999999"/>
    <n v="60.789000000000001"/>
    <n v="61.344999999999999"/>
    <n v="61.805999999999997"/>
    <n v="62.18"/>
    <n v="62.569000000000003"/>
    <n v="62.100999999999999"/>
    <n v="62.881999999999998"/>
    <n v="63.651000000000003"/>
    <n v="63.817999999999998"/>
    <x v="3"/>
    <s v="Low income"/>
  </r>
  <r>
    <s v="Belgium"/>
    <s v="BEL"/>
    <n v="69.701951219512196"/>
    <n v="70.520975609756107"/>
    <n v="70.219512195121993"/>
    <n v="70.051463414634199"/>
    <n v="70.755121951219493"/>
    <n v="70.625365853658593"/>
    <n v="70.706341463414603"/>
    <n v="71.012926829268295"/>
    <n v="70.693170731707298"/>
    <n v="70.764878048780503"/>
    <n v="70.971951219512206"/>
    <n v="71.060487804878093"/>
    <n v="71.405121951219499"/>
    <n v="71.635365853658598"/>
    <n v="71.985853658536598"/>
    <n v="71.971219512195105"/>
    <n v="72.119756097560995"/>
    <n v="72.773902439024397"/>
    <n v="72.698048780487795"/>
    <n v="73.193658536585403"/>
    <n v="73.207073170731704"/>
    <n v="73.621707317073202"/>
    <n v="73.888048780487793"/>
    <n v="73.869024390243894"/>
    <n v="74.404878048780503"/>
    <n v="74.520243902439006"/>
    <n v="74.731707317073202"/>
    <n v="75.365853658536594"/>
    <n v="75.565853658536597"/>
    <n v="75.632682926829304"/>
    <n v="76.051951219512205"/>
    <n v="76.192195121951201"/>
    <n v="76.351219512195101"/>
    <n v="76.345365853658507"/>
    <n v="76.691707317073195"/>
    <n v="76.840731707317104"/>
    <n v="77.187317073170703"/>
    <n v="77.370731707317105"/>
    <n v="77.473170731707299"/>
    <n v="77.619512195121999"/>
    <n v="77.721951219512206"/>
    <n v="77.973170731707299"/>
    <n v="78.075609756097606"/>
    <n v="78.129268292682895"/>
    <n v="78.878048780487802"/>
    <n v="78.980487804878095"/>
    <n v="79.380487804878001"/>
    <n v="79.782926829268305"/>
    <n v="79.680487804878098"/>
    <n v="80.034146341463398"/>
    <n v="80.182926829268297"/>
    <n v="80.585365853658502"/>
    <n v="80.385365853658499"/>
    <n v="80.5878048780488"/>
    <n v="81.287804878048803"/>
    <n v="80.992682926829303"/>
    <n v="81.439024390243901"/>
    <n v="81.492682926829303"/>
    <n v="81.595121951219497"/>
    <n v="81.995121951219502"/>
    <n v="80.695121951219505"/>
    <n v="81.790243902439002"/>
    <n v="81.748780487804893"/>
    <n v="82.4"/>
    <n v="82.3"/>
    <x v="4"/>
    <s v="High income"/>
  </r>
  <r>
    <s v="Benin"/>
    <s v="BEN"/>
    <n v="38.774999999999999"/>
    <n v="39.232999999999997"/>
    <n v="39.643000000000001"/>
    <n v="40.081000000000003"/>
    <n v="40.502000000000002"/>
    <n v="40.970999999999997"/>
    <n v="41.274000000000001"/>
    <n v="41.759"/>
    <n v="42.182000000000002"/>
    <n v="42.591000000000001"/>
    <n v="43.029000000000003"/>
    <n v="43.390999999999998"/>
    <n v="43.927999999999997"/>
    <n v="44.435000000000002"/>
    <n v="44.875999999999998"/>
    <n v="45.405000000000001"/>
    <n v="45.951999999999998"/>
    <n v="46.503999999999998"/>
    <n v="46.941000000000003"/>
    <n v="47.362000000000002"/>
    <n v="47.747"/>
    <n v="48.122"/>
    <n v="48.493000000000002"/>
    <n v="48.844999999999999"/>
    <n v="49.399000000000001"/>
    <n v="49.959000000000003"/>
    <n v="50.631999999999998"/>
    <n v="51.258000000000003"/>
    <n v="52.018999999999998"/>
    <n v="52.45"/>
    <n v="53.02"/>
    <n v="53.441000000000003"/>
    <n v="54.137"/>
    <n v="54.612000000000002"/>
    <n v="54.988"/>
    <n v="55.366"/>
    <n v="55.648000000000003"/>
    <n v="55.985999999999997"/>
    <n v="56.154000000000003"/>
    <n v="56.335999999999999"/>
    <n v="56.594000000000001"/>
    <n v="56.654000000000003"/>
    <n v="56.850999999999999"/>
    <n v="57.091999999999999"/>
    <n v="57.345999999999997"/>
    <n v="57.738"/>
    <n v="57.966000000000001"/>
    <n v="58.249000000000002"/>
    <n v="58.098999999999997"/>
    <n v="58.258000000000003"/>
    <n v="58.387"/>
    <n v="58.462000000000003"/>
    <n v="58.558999999999997"/>
    <n v="58.863"/>
    <n v="59.008000000000003"/>
    <n v="59.122999999999998"/>
    <n v="59.283000000000001"/>
    <n v="59.527999999999999"/>
    <n v="59.71"/>
    <n v="59.887999999999998"/>
    <n v="60.154000000000003"/>
    <n v="59.61"/>
    <n v="60.475000000000001"/>
    <n v="60.774000000000001"/>
    <n v="60.960999999999999"/>
    <x v="3"/>
    <s v="Lower middle income"/>
  </r>
  <r>
    <s v="Burkina Faso"/>
    <s v="BFA"/>
    <n v="36.073999999999998"/>
    <n v="36.360999999999997"/>
    <n v="36.753"/>
    <n v="37.093000000000004"/>
    <n v="37.399000000000001"/>
    <n v="37.758000000000003"/>
    <n v="38.091000000000001"/>
    <n v="38.432000000000002"/>
    <n v="38.76"/>
    <n v="39.023000000000003"/>
    <n v="39.54"/>
    <n v="39.853000000000002"/>
    <n v="40.399000000000001"/>
    <n v="40.947000000000003"/>
    <n v="41.710999999999999"/>
    <n v="42.485999999999997"/>
    <n v="43.326999999999998"/>
    <n v="44.167000000000002"/>
    <n v="44.994999999999997"/>
    <n v="45.701999999999998"/>
    <n v="46.465000000000003"/>
    <n v="46.866"/>
    <n v="47.633000000000003"/>
    <n v="48.061"/>
    <n v="48.463999999999999"/>
    <n v="48.747999999999998"/>
    <n v="48.987000000000002"/>
    <n v="49.097000000000001"/>
    <n v="49.215000000000003"/>
    <n v="49.27"/>
    <n v="49.314999999999998"/>
    <n v="49.33"/>
    <n v="49.378"/>
    <n v="49.411999999999999"/>
    <n v="49.469000000000001"/>
    <n v="49.554000000000002"/>
    <n v="49.692999999999998"/>
    <n v="49.56"/>
    <n v="50.162999999999997"/>
    <n v="50.463000000000001"/>
    <n v="50.808"/>
    <n v="51.188000000000002"/>
    <n v="51.447000000000003"/>
    <n v="51.959000000000003"/>
    <n v="52.6"/>
    <n v="53.271000000000001"/>
    <n v="53.783999999999999"/>
    <n v="54.377000000000002"/>
    <n v="55.198999999999998"/>
    <n v="55.790999999999997"/>
    <n v="56.343000000000004"/>
    <n v="57.000999999999998"/>
    <n v="57.457000000000001"/>
    <n v="57.902999999999999"/>
    <n v="58.331000000000003"/>
    <n v="58.777999999999999"/>
    <n v="59.173000000000002"/>
    <n v="59.578000000000003"/>
    <n v="59.972000000000001"/>
    <n v="60.183999999999997"/>
    <n v="60.454000000000001"/>
    <n v="60.045999999999999"/>
    <n v="60.7"/>
    <n v="61.091999999999999"/>
    <n v="61.292000000000002"/>
    <x v="3"/>
    <s v="Low income"/>
  </r>
  <r>
    <s v="Bangladesh"/>
    <s v="BGD"/>
    <n v="43.98"/>
    <n v="44.887"/>
    <n v="45.765000000000001"/>
    <n v="45.722000000000001"/>
    <n v="46.752000000000002"/>
    <n v="46.045999999999999"/>
    <n v="47.643999999999998"/>
    <n v="48.066000000000003"/>
    <n v="48.4"/>
    <n v="48.686"/>
    <n v="42.667000000000002"/>
    <n v="26.521999999999998"/>
    <n v="49.646999999999998"/>
    <n v="49.914000000000001"/>
    <n v="49.588999999999999"/>
    <n v="50.627000000000002"/>
    <n v="50.951000000000001"/>
    <n v="51.265000000000001"/>
    <n v="51.595999999999997"/>
    <n v="51.959000000000003"/>
    <n v="52.277999999999999"/>
    <n v="52.637999999999998"/>
    <n v="53.012"/>
    <n v="53.441000000000003"/>
    <n v="53.826000000000001"/>
    <n v="53.936999999999998"/>
    <n v="54.591999999999999"/>
    <n v="54.899000000000001"/>
    <n v="55.173999999999999"/>
    <n v="55.514000000000003"/>
    <n v="55.822000000000003"/>
    <n v="53.780999999999999"/>
    <n v="56.591999999999999"/>
    <n v="57.073"/>
    <n v="57.64"/>
    <n v="58.244"/>
    <n v="58.94"/>
    <n v="59.670999999999999"/>
    <n v="60.429000000000002"/>
    <n v="61.244"/>
    <n v="62.048999999999999"/>
    <n v="62.835999999999999"/>
    <n v="63.591000000000001"/>
    <n v="64.287999999999997"/>
    <n v="64.912000000000006"/>
    <n v="65.509"/>
    <n v="66.048000000000002"/>
    <n v="66.457999999999998"/>
    <n v="67.046999999999997"/>
    <n v="67.527000000000001"/>
    <n v="68.009"/>
    <n v="68.498999999999995"/>
    <n v="68.989000000000004"/>
    <n v="69.486999999999995"/>
    <n v="70.016000000000005"/>
    <n v="70.543000000000006"/>
    <n v="71.075000000000003"/>
    <n v="71.605999999999995"/>
    <n v="72.122"/>
    <n v="72.625"/>
    <n v="71.421000000000006"/>
    <n v="71.102999999999994"/>
    <n v="74.265000000000001"/>
    <n v="74.671999999999997"/>
    <n v="74.930000000000007"/>
    <x v="7"/>
    <s v="Lower middle income"/>
  </r>
  <r>
    <s v="Bulgaria"/>
    <s v="BGR"/>
    <n v="69.247560975609801"/>
    <n v="70.195609756097596"/>
    <n v="69.491951219512202"/>
    <n v="70.309268292682901"/>
    <n v="71.121219512195097"/>
    <n v="71.293902439024393"/>
    <n v="71.223414634146394"/>
    <n v="70.413902439024397"/>
    <n v="71.225121951219506"/>
    <n v="70.430000000000007"/>
    <n v="71.2563414634146"/>
    <n v="70.873658536585395"/>
    <n v="70.899512195122"/>
    <n v="71.342195121951207"/>
    <n v="71.2080487804878"/>
    <n v="71.049756097561001"/>
    <n v="71.394878048780498"/>
    <n v="70.816097560975606"/>
    <n v="71.184634146341494"/>
    <n v="71.308292682926805"/>
    <n v="71.157560975609798"/>
    <n v="71.571951219512201"/>
    <n v="71.186097560975597"/>
    <n v="71.386341463414595"/>
    <n v="71.499756097561004"/>
    <n v="71.228048780487796"/>
    <n v="71.730731707317105"/>
    <n v="71.526829268292701"/>
    <n v="71.604390243902401"/>
    <n v="71.722439024390297"/>
    <n v="71.641463414634202"/>
    <n v="71.560975609756099"/>
    <n v="71.494390243902401"/>
    <n v="71.346829268292694"/>
    <n v="71.208780487804901"/>
    <n v="71.053414634146307"/>
    <n v="70.897317073170697"/>
    <n v="70.351219512195101"/>
    <n v="71.060975609756099"/>
    <n v="71.4121951219512"/>
    <n v="71.663414634146307"/>
    <n v="71.768292682926798"/>
    <n v="71.865853658536594"/>
    <n v="72.065853658536597"/>
    <n v="72.563414634146298"/>
    <n v="72.560975609756099"/>
    <n v="72.612195121951203"/>
    <n v="72.663414634146307"/>
    <n v="72.963414634146304"/>
    <n v="73.4121951219512"/>
    <n v="73.512195121951194"/>
    <n v="74.163414634146307"/>
    <n v="74.314634146341504"/>
    <n v="74.860975609756096"/>
    <n v="74.465853658536602"/>
    <n v="74.614634146341501"/>
    <n v="74.812195121951206"/>
    <n v="74.814634146341504"/>
    <n v="74.963414634146403"/>
    <n v="75.112195121951203"/>
    <n v="73.356097560975599"/>
    <n v="71.212195121951197"/>
    <n v="74.160975609756093"/>
    <n v="75.756097560975604"/>
    <n v="75.760975609756102"/>
    <x v="4"/>
    <s v="High income"/>
  </r>
  <r>
    <s v="Bahrain"/>
    <s v="BHR"/>
    <n v="50.634"/>
    <n v="52.277999999999999"/>
    <n v="53.893000000000001"/>
    <n v="55.448999999999998"/>
    <n v="56.945999999999998"/>
    <n v="58.378999999999998"/>
    <n v="59.744999999999997"/>
    <n v="61.036000000000001"/>
    <n v="62.253"/>
    <n v="63.35"/>
    <n v="64.358999999999995"/>
    <n v="65.278999999999996"/>
    <n v="66.094999999999999"/>
    <n v="66.921999999999997"/>
    <n v="67.632999999999996"/>
    <n v="68.275999999999996"/>
    <n v="68.858000000000004"/>
    <n v="69.382999999999996"/>
    <n v="69.849999999999994"/>
    <n v="70.296000000000006"/>
    <n v="70.683999999999997"/>
    <n v="71.037000000000006"/>
    <n v="71.353999999999999"/>
    <n v="71.637"/>
    <n v="71.884"/>
    <n v="72.091999999999999"/>
    <n v="72.257000000000005"/>
    <n v="72.376999999999995"/>
    <n v="72.459999999999994"/>
    <n v="72.524000000000001"/>
    <n v="72.587000000000003"/>
    <n v="72.668000000000006"/>
    <n v="72.784999999999997"/>
    <n v="72.938999999999993"/>
    <n v="73.134"/>
    <n v="73.361000000000004"/>
    <n v="73.61"/>
    <n v="73.872"/>
    <n v="74.138000000000005"/>
    <n v="74.405000000000001"/>
    <n v="74.673000000000002"/>
    <n v="74.941999999999993"/>
    <n v="75.209000000000003"/>
    <n v="75.486000000000004"/>
    <n v="75.787000000000006"/>
    <n v="76.125"/>
    <n v="76.510000000000005"/>
    <n v="76.951999999999998"/>
    <n v="77.456999999999994"/>
    <n v="78.016000000000005"/>
    <n v="78.593000000000004"/>
    <n v="79.141000000000005"/>
    <n v="79.622"/>
    <n v="79.998000000000005"/>
    <n v="80.213999999999999"/>
    <n v="80.337999999999994"/>
    <n v="80.406999999999996"/>
    <n v="80.406999999999996"/>
    <n v="80.412000000000006"/>
    <n v="80.471000000000004"/>
    <n v="78.683000000000007"/>
    <n v="78.082999999999998"/>
    <n v="80.992000000000004"/>
    <n v="81.284000000000006"/>
    <n v="81.423000000000002"/>
    <x v="2"/>
    <s v="High income"/>
  </r>
  <r>
    <s v="Bahamas, The"/>
    <s v="BHS"/>
    <n v="62.454000000000001"/>
    <n v="62.813000000000002"/>
    <n v="63.186999999999998"/>
    <n v="63.531999999999996"/>
    <n v="63.896999999999998"/>
    <n v="64.272000000000006"/>
    <n v="64.588999999999999"/>
    <n v="65.03"/>
    <n v="65.399000000000001"/>
    <n v="65.772999999999996"/>
    <n v="66.162999999999997"/>
    <n v="66.525999999999996"/>
    <n v="66.781000000000006"/>
    <n v="67.147000000000006"/>
    <n v="67.584999999999994"/>
    <n v="68.14"/>
    <n v="68.528999999999996"/>
    <n v="68.762"/>
    <n v="68.873000000000005"/>
    <n v="68.959999999999994"/>
    <n v="69.090999999999994"/>
    <n v="69.367999999999995"/>
    <n v="69.682000000000002"/>
    <n v="70.003"/>
    <n v="70.191999999999993"/>
    <n v="70.289000000000001"/>
    <n v="70.316000000000003"/>
    <n v="70.382999999999996"/>
    <n v="70.507999999999996"/>
    <n v="70.718999999999994"/>
    <n v="70.944999999999993"/>
    <n v="71.183000000000007"/>
    <n v="71.298000000000002"/>
    <n v="71.42"/>
    <n v="71.429000000000002"/>
    <n v="71.421999999999997"/>
    <n v="71.463999999999999"/>
    <n v="71.596999999999994"/>
    <n v="71.84"/>
    <n v="72.147000000000006"/>
    <n v="72.480999999999995"/>
    <n v="72.765000000000001"/>
    <n v="73.022999999999996"/>
    <n v="73.212999999999994"/>
    <n v="73.234999999999999"/>
    <n v="73.412999999999997"/>
    <n v="73.456000000000003"/>
    <n v="73.462999999999994"/>
    <n v="73.444999999999993"/>
    <n v="73.454999999999998"/>
    <n v="73.448999999999998"/>
    <n v="73.570999999999998"/>
    <n v="73.706999999999994"/>
    <n v="73.930000000000007"/>
    <n v="74.028999999999996"/>
    <n v="73.805000000000007"/>
    <n v="74.042000000000002"/>
    <n v="74.031000000000006"/>
    <n v="74.061999999999998"/>
    <n v="71.408000000000001"/>
    <n v="72.994"/>
    <n v="70.751999999999995"/>
    <n v="74.491"/>
    <n v="74.552000000000007"/>
    <n v="74.709999999999994"/>
    <x v="5"/>
    <s v="High income"/>
  </r>
  <r>
    <s v="Bosnia and Herzegovina"/>
    <s v="BIH"/>
    <n v="58.53"/>
    <n v="59.284999999999997"/>
    <n v="60.122"/>
    <n v="60.511000000000003"/>
    <n v="61.511000000000003"/>
    <n v="62.213000000000001"/>
    <n v="63.128999999999998"/>
    <n v="63.734000000000002"/>
    <n v="64.006"/>
    <n v="64.447999999999993"/>
    <n v="64.843999999999994"/>
    <n v="65.180999999999997"/>
    <n v="65.682000000000002"/>
    <n v="66.585999999999999"/>
    <n v="67.635000000000005"/>
    <n v="68.328999999999994"/>
    <n v="68.573999999999998"/>
    <n v="68.778999999999996"/>
    <n v="68.843999999999994"/>
    <n v="69.082999999999998"/>
    <n v="69.602999999999994"/>
    <n v="70.055000000000007"/>
    <n v="70.075999999999993"/>
    <n v="70.096999999999994"/>
    <n v="70.228999999999999"/>
    <n v="70.581999999999994"/>
    <n v="70.751000000000005"/>
    <n v="70.876000000000005"/>
    <n v="70.97"/>
    <n v="71.444999999999993"/>
    <n v="71.509"/>
    <n v="71.813000000000002"/>
    <n v="51.966999999999999"/>
    <n v="50.893999999999998"/>
    <n v="66.602999999999994"/>
    <n v="70.188000000000002"/>
    <n v="73.453999999999994"/>
    <n v="73.894999999999996"/>
    <n v="74.471999999999994"/>
    <n v="74.945999999999998"/>
    <n v="75.292000000000002"/>
    <n v="75.572999999999993"/>
    <n v="75.994"/>
    <n v="76.448999999999998"/>
    <n v="76.489000000000004"/>
    <n v="76.424000000000007"/>
    <n v="76.028000000000006"/>
    <n v="76.162000000000006"/>
    <n v="76.3"/>
    <n v="76.700999999999993"/>
    <n v="76.826999999999998"/>
    <n v="76.962999999999994"/>
    <n v="77.037000000000006"/>
    <n v="77.129000000000005"/>
    <n v="77.088999999999999"/>
    <n v="77.072999999999993"/>
    <n v="77.123999999999995"/>
    <n v="77.385000000000005"/>
    <n v="77.941999999999993"/>
    <n v="77.394000000000005"/>
    <n v="76.040000000000006"/>
    <n v="74.566999999999993"/>
    <n v="76.777000000000001"/>
    <n v="77.849999999999994"/>
    <n v="78.043999999999997"/>
    <x v="4"/>
    <s v="Upper middle income"/>
  </r>
  <r>
    <s v="Belarus"/>
    <s v="BLR"/>
    <n v="69.254609756097594"/>
    <n v="69.738390243902401"/>
    <n v="69.462317073170794"/>
    <n v="69.709780487804906"/>
    <n v="70.619243902438996"/>
    <n v="70.597487804878099"/>
    <n v="70.768926829268295"/>
    <n v="70.929780487804905"/>
    <n v="70.812780487804901"/>
    <n v="70.978024390243903"/>
    <n v="70.744487804878105"/>
    <n v="71.011707317073203"/>
    <n v="70.849317073170795"/>
    <n v="71.000658536585405"/>
    <n v="70.854682926829298"/>
    <n v="70.457097560975598"/>
    <n v="70.396829268292706"/>
    <n v="70.289024390243895"/>
    <n v="70.081731707317104"/>
    <n v="69.933634146341504"/>
    <n v="69.9277073170732"/>
    <n v="69.907512195121996"/>
    <n v="70.076902439024394"/>
    <n v="69.794853658536596"/>
    <n v="69.563195121951196"/>
    <n v="70.992682926829303"/>
    <n v="71.549512195122006"/>
    <n v="70.990243902439005"/>
    <n v="71.341463414634106"/>
    <n v="71.482926829268294"/>
    <n v="70.836585365853693"/>
    <n v="70.378048780487802"/>
    <n v="70.021951219512204"/>
    <n v="68.9707317073171"/>
    <n v="68.768292682926798"/>
    <n v="68.460975609756105"/>
    <n v="68.512195121951194"/>
    <n v="68.460975609756105"/>
    <n v="68.407317073170702"/>
    <n v="67.907317073170702"/>
    <n v="68.9121951219512"/>
    <n v="68.507317073170697"/>
    <n v="68.056097560975601"/>
    <n v="68.553658536585402"/>
    <n v="68.956097560975607"/>
    <n v="68.851219512195101"/>
    <n v="69.404878048780503"/>
    <n v="70.207317073170699"/>
    <n v="70.456097560975607"/>
    <n v="70.407317073170702"/>
    <n v="70.404878048780503"/>
    <n v="70.553658536585402"/>
    <n v="71.965853658536602"/>
    <n v="72.4707317073171"/>
    <n v="72.9707317073171"/>
    <n v="73.624390243902496"/>
    <n v="73.826829268292698"/>
    <n v="74.129268292682895"/>
    <n v="74.1756097560976"/>
    <n v="74.226829268292704"/>
    <n v="72.138560975609806"/>
    <n v="72.071463414634195"/>
    <n v="74.103365853658502"/>
    <n v="74.183780487804896"/>
    <n v="74.365341463414694"/>
    <x v="4"/>
    <s v="Upper middle income"/>
  </r>
  <r>
    <s v="Belize"/>
    <s v="BLZ"/>
    <n v="57.389000000000003"/>
    <n v="52.944000000000003"/>
    <n v="58.741"/>
    <n v="59.316000000000003"/>
    <n v="59.84"/>
    <n v="60.356000000000002"/>
    <n v="60.86"/>
    <n v="61.436999999999998"/>
    <n v="61.960999999999999"/>
    <n v="62.497"/>
    <n v="63.043999999999997"/>
    <n v="63.545999999999999"/>
    <n v="64.025000000000006"/>
    <n v="64.486999999999995"/>
    <n v="64.936000000000007"/>
    <n v="65.376999999999995"/>
    <n v="65.765000000000001"/>
    <n v="66.135000000000005"/>
    <n v="66.337999999999994"/>
    <n v="66.677000000000007"/>
    <n v="66.884"/>
    <n v="67.094999999999999"/>
    <n v="67.338999999999999"/>
    <n v="67.600999999999999"/>
    <n v="67.951999999999998"/>
    <n v="68.346999999999994"/>
    <n v="68.742999999999995"/>
    <n v="69.108000000000004"/>
    <n v="69.400999999999996"/>
    <n v="69.534000000000006"/>
    <n v="69.569000000000003"/>
    <n v="69.644999999999996"/>
    <n v="69.600999999999999"/>
    <n v="69.594999999999999"/>
    <n v="69.584999999999994"/>
    <n v="69.483999999999995"/>
    <n v="69.363"/>
    <n v="69.183000000000007"/>
    <n v="68.906000000000006"/>
    <n v="68.975999999999999"/>
    <n v="68.911000000000001"/>
    <n v="68.944000000000003"/>
    <n v="69.528000000000006"/>
    <n v="69.819000000000003"/>
    <n v="70.152000000000001"/>
    <n v="70.334999999999994"/>
    <n v="70.534999999999997"/>
    <n v="70.652000000000001"/>
    <n v="70.665000000000006"/>
    <n v="70.805999999999997"/>
    <n v="70.875"/>
    <n v="70.974999999999994"/>
    <n v="71.134"/>
    <n v="71.275999999999996"/>
    <n v="71.436999999999998"/>
    <n v="71.647000000000006"/>
    <n v="71.843000000000004"/>
    <n v="72.061999999999998"/>
    <n v="72.322000000000003"/>
    <n v="72.576999999999998"/>
    <n v="71.58"/>
    <n v="70.917000000000002"/>
    <n v="72.19"/>
    <n v="73.566000000000003"/>
    <n v="73.739000000000004"/>
    <x v="5"/>
    <s v="Upper middle income"/>
  </r>
  <r>
    <s v="Bermuda"/>
    <s v="BMU"/>
    <n v="66.481999999999999"/>
    <n v="67.528000000000006"/>
    <n v="67.884"/>
    <n v="67.688999999999993"/>
    <n v="67.5"/>
    <n v="67.581999999999994"/>
    <n v="67.718000000000004"/>
    <n v="67.792000000000002"/>
    <n v="67.897999999999996"/>
    <n v="68.087999999999994"/>
    <n v="68.403999999999996"/>
    <n v="68.98"/>
    <n v="69.643000000000001"/>
    <n v="70.373999999999995"/>
    <n v="70.864000000000004"/>
    <n v="71.171000000000006"/>
    <n v="71.331000000000003"/>
    <n v="71.616"/>
    <n v="71.968000000000004"/>
    <n v="72.402000000000001"/>
    <n v="72.665999999999997"/>
    <n v="72.891999999999996"/>
    <n v="73.040999999999997"/>
    <n v="73.239999999999995"/>
    <n v="73.364999999999995"/>
    <n v="73.373000000000005"/>
    <n v="73.367999999999995"/>
    <n v="73.453999999999994"/>
    <n v="73.555000000000007"/>
    <n v="73.733000000000004"/>
    <n v="73.951999999999998"/>
    <n v="74.203999999999994"/>
    <n v="74.445999999999998"/>
    <n v="74.766000000000005"/>
    <n v="75.275999999999996"/>
    <n v="75.92"/>
    <n v="76.52"/>
    <n v="76.971999999999994"/>
    <n v="77.388999999999996"/>
    <n v="77.853999999999999"/>
    <n v="78.251000000000005"/>
    <n v="78.637"/>
    <n v="78.840999999999994"/>
    <n v="78.715000000000003"/>
    <n v="78.897999999999996"/>
    <n v="78.873999999999995"/>
    <n v="78.87"/>
    <n v="79.006"/>
    <n v="79.100999999999999"/>
    <n v="79.228999999999999"/>
    <n v="79.414000000000001"/>
    <n v="79.650999999999996"/>
    <n v="79.846999999999994"/>
    <n v="80.016000000000005"/>
    <n v="80.198999999999998"/>
    <n v="80.337999999999994"/>
    <n v="80.475999999999999"/>
    <n v="80.686000000000007"/>
    <n v="80.986000000000004"/>
    <n v="81.251000000000005"/>
    <n v="81.456000000000003"/>
    <n v="81.745000000000005"/>
    <n v="82.061999999999998"/>
    <n v="82.308999999999997"/>
    <n v="82.49"/>
    <x v="8"/>
    <s v="High income"/>
  </r>
  <r>
    <s v="Bolivia"/>
    <s v="BOL"/>
    <n v="43.338000000000001"/>
    <n v="43.628"/>
    <n v="44.002000000000002"/>
    <n v="44.335000000000001"/>
    <n v="44.673999999999999"/>
    <n v="45.09"/>
    <n v="45.478999999999999"/>
    <n v="45.904000000000003"/>
    <n v="46.341999999999999"/>
    <n v="46.704999999999998"/>
    <n v="47.103000000000002"/>
    <n v="47.482999999999997"/>
    <n v="47.829000000000001"/>
    <n v="48.281999999999996"/>
    <n v="48.752000000000002"/>
    <n v="49.335999999999999"/>
    <n v="49.970999999999997"/>
    <n v="50.387"/>
    <n v="50.838000000000001"/>
    <n v="51.353000000000002"/>
    <n v="51.828000000000003"/>
    <n v="52.259"/>
    <n v="52.511000000000003"/>
    <n v="52.860999999999997"/>
    <n v="53.383000000000003"/>
    <n v="53.777000000000001"/>
    <n v="54.247"/>
    <n v="54.901000000000003"/>
    <n v="55.505000000000003"/>
    <n v="56.146000000000001"/>
    <n v="56.796999999999997"/>
    <n v="57.439"/>
    <n v="57.923000000000002"/>
    <n v="58.66"/>
    <n v="59.281999999999996"/>
    <n v="59.786999999999999"/>
    <n v="60.286999999999999"/>
    <n v="60.744999999999997"/>
    <n v="61.226999999999997"/>
    <n v="61.655000000000001"/>
    <n v="62.057000000000002"/>
    <n v="62.537999999999997"/>
    <n v="63.067999999999998"/>
    <n v="63.454999999999998"/>
    <n v="63.819000000000003"/>
    <n v="64.182000000000002"/>
    <n v="64.528999999999996"/>
    <n v="64.938999999999993"/>
    <n v="65.299000000000007"/>
    <n v="65.656000000000006"/>
    <n v="66.003"/>
    <n v="66.281999999999996"/>
    <n v="66.585999999999999"/>
    <n v="66.777000000000001"/>
    <n v="66.97"/>
    <n v="67.204999999999998"/>
    <n v="67.391999999999996"/>
    <n v="67.536000000000001"/>
    <n v="67.698999999999998"/>
    <n v="67.819999999999993"/>
    <n v="62.905999999999999"/>
    <n v="61.427"/>
    <n v="67.433999999999997"/>
    <n v="68.581000000000003"/>
    <n v="68.739000000000004"/>
    <x v="5"/>
    <s v="Lower middle income"/>
  </r>
  <r>
    <s v="Brazil"/>
    <s v="BRA"/>
    <n v="53.161999999999999"/>
    <n v="53.594000000000001"/>
    <n v="54.017000000000003"/>
    <n v="54.451999999999998"/>
    <n v="54.847999999999999"/>
    <n v="55.243000000000002"/>
    <n v="55.625"/>
    <n v="56.015999999999998"/>
    <n v="56.47"/>
    <n v="56.898000000000003"/>
    <n v="57.338000000000001"/>
    <n v="57.786000000000001"/>
    <n v="58.255000000000003"/>
    <n v="58.680999999999997"/>
    <n v="59.081000000000003"/>
    <n v="59.555999999999997"/>
    <n v="60.006999999999998"/>
    <n v="60.460999999999999"/>
    <n v="60.921999999999997"/>
    <n v="61.365000000000002"/>
    <n v="61.819000000000003"/>
    <n v="62.267000000000003"/>
    <n v="62.707999999999998"/>
    <n v="63.133000000000003"/>
    <n v="63.552999999999997"/>
    <n v="63.98"/>
    <n v="64.388999999999996"/>
    <n v="64.784999999999997"/>
    <n v="65.161000000000001"/>
    <n v="65.513999999999996"/>
    <n v="65.861999999999995"/>
    <n v="66.203000000000003"/>
    <n v="66.539000000000001"/>
    <n v="66.891999999999996"/>
    <n v="67.293000000000006"/>
    <n v="67.700999999999993"/>
    <n v="68.108000000000004"/>
    <n v="68.504999999999995"/>
    <n v="68.847999999999999"/>
    <n v="69.210999999999999"/>
    <n v="69.584000000000003"/>
    <n v="69.98"/>
    <n v="70.396000000000001"/>
    <n v="70.884"/>
    <n v="71.361000000000004"/>
    <n v="71.831999999999994"/>
    <n v="72.296000000000006"/>
    <n v="72.73"/>
    <n v="73.111000000000004"/>
    <n v="73.456999999999994"/>
    <n v="73.778999999999996"/>
    <n v="74.046999999999997"/>
    <n v="74.334999999999994"/>
    <n v="74.608999999999995"/>
    <n v="74.822999999999993"/>
    <n v="75.105999999999995"/>
    <n v="75.081000000000003"/>
    <n v="75.382999999999996"/>
    <n v="75.632999999999996"/>
    <n v="75.808999999999997"/>
    <n v="74.506"/>
    <n v="73.037999999999997"/>
    <n v="74.872"/>
    <n v="75.847999999999999"/>
    <n v="76.022999999999996"/>
    <x v="5"/>
    <s v="Upper middle income"/>
  </r>
  <r>
    <s v="Barbados"/>
    <s v="BRB"/>
    <n v="64.149000000000001"/>
    <n v="65.033000000000001"/>
    <n v="65.715000000000003"/>
    <n v="66.203999999999994"/>
    <n v="66.677999999999997"/>
    <n v="67.236000000000004"/>
    <n v="67.709999999999994"/>
    <n v="67.92"/>
    <n v="68.2"/>
    <n v="68.504000000000005"/>
    <n v="68.518000000000001"/>
    <n v="68.787000000000006"/>
    <n v="69.132000000000005"/>
    <n v="69.108000000000004"/>
    <n v="69.379000000000005"/>
    <n v="69.790000000000006"/>
    <n v="70.114000000000004"/>
    <n v="70.64"/>
    <n v="71.143000000000001"/>
    <n v="71.549000000000007"/>
    <n v="72.129000000000005"/>
    <n v="72.63"/>
    <n v="72.903000000000006"/>
    <n v="73.156000000000006"/>
    <n v="73.302000000000007"/>
    <n v="73.316000000000003"/>
    <n v="73.415999999999997"/>
    <n v="73.462999999999994"/>
    <n v="73.430999999999997"/>
    <n v="73.375"/>
    <n v="73.462999999999994"/>
    <n v="73.543000000000006"/>
    <n v="73.61"/>
    <n v="73.739000000000004"/>
    <n v="73.754999999999995"/>
    <n v="73.88"/>
    <n v="74.064999999999998"/>
    <n v="73.988"/>
    <n v="74.465000000000003"/>
    <n v="74.587000000000003"/>
    <n v="74.58"/>
    <n v="74.706999999999994"/>
    <n v="74.819999999999993"/>
    <n v="74.864999999999995"/>
    <n v="75.150000000000006"/>
    <n v="74.959999999999994"/>
    <n v="75.049000000000007"/>
    <n v="75.263000000000005"/>
    <n v="75.3"/>
    <n v="75.457999999999998"/>
    <n v="75.488"/>
    <n v="75.599000000000004"/>
    <n v="75.736999999999995"/>
    <n v="75.816000000000003"/>
    <n v="75.926000000000002"/>
    <n v="76.055000000000007"/>
    <n v="76.168000000000006"/>
    <n v="76.236999999999995"/>
    <n v="76.378"/>
    <n v="76.495000000000005"/>
    <n v="76.647000000000006"/>
    <n v="76.58"/>
    <n v="75.676000000000002"/>
    <n v="76.177999999999997"/>
    <n v="76.331999999999994"/>
    <x v="5"/>
    <s v="High income"/>
  </r>
  <r>
    <s v="Brunei Darussalam"/>
    <s v="BRN"/>
    <n v="58.720999999999997"/>
    <n v="59.387"/>
    <n v="58.823999999999998"/>
    <n v="60.625"/>
    <n v="61.267000000000003"/>
    <n v="61.720999999999997"/>
    <n v="62.401000000000003"/>
    <n v="62.908999999999999"/>
    <n v="63.47"/>
    <n v="63.963000000000001"/>
    <n v="64.489999999999995"/>
    <n v="64.974999999999994"/>
    <n v="65.447000000000003"/>
    <n v="65.95"/>
    <n v="66.441999999999993"/>
    <n v="66.95"/>
    <n v="67.411000000000001"/>
    <n v="67.832999999999998"/>
    <n v="68.257999999999996"/>
    <n v="68.641999999999996"/>
    <n v="69.013999999999996"/>
    <n v="69.343999999999994"/>
    <n v="69.668999999999997"/>
    <n v="69.991"/>
    <n v="70.236000000000004"/>
    <n v="70.498999999999995"/>
    <n v="70.762"/>
    <n v="70.981999999999999"/>
    <n v="71.183000000000007"/>
    <n v="71.408000000000001"/>
    <n v="71.629000000000005"/>
    <n v="71.858000000000004"/>
    <n v="72.09"/>
    <n v="72.332999999999998"/>
    <n v="72.570999999999998"/>
    <n v="72.837999999999994"/>
    <n v="73.078999999999994"/>
    <n v="73.325999999999993"/>
    <n v="73.584000000000003"/>
    <n v="73.805999999999997"/>
    <n v="74.016999999999996"/>
    <n v="74.209000000000003"/>
    <n v="74.364999999999995"/>
    <n v="74.509"/>
    <n v="74.602999999999994"/>
    <n v="74.683000000000007"/>
    <n v="74.753"/>
    <n v="74.793000000000006"/>
    <n v="74.813999999999993"/>
    <n v="74.813999999999993"/>
    <n v="74.819999999999993"/>
    <n v="74.834999999999994"/>
    <n v="74.843000000000004"/>
    <n v="74.853999999999999"/>
    <n v="74.861999999999995"/>
    <n v="74.88"/>
    <n v="74.905000000000001"/>
    <n v="74.942999999999998"/>
    <n v="74.992000000000004"/>
    <n v="75.049000000000007"/>
    <n v="75.114000000000004"/>
    <n v="74.869"/>
    <n v="72.917000000000002"/>
    <n v="75.326999999999998"/>
    <n v="75.501000000000005"/>
    <x v="6"/>
    <s v="High income"/>
  </r>
  <r>
    <s v="Bhutan"/>
    <s v="BTN"/>
    <n v="36.366999999999997"/>
    <n v="36.654000000000003"/>
    <n v="36.991999999999997"/>
    <n v="37.369999999999997"/>
    <n v="37.795999999999999"/>
    <n v="38.262999999999998"/>
    <n v="38.789000000000001"/>
    <n v="39.359000000000002"/>
    <n v="39.96"/>
    <n v="40.566000000000003"/>
    <n v="41.185000000000002"/>
    <n v="41.83"/>
    <n v="42.487000000000002"/>
    <n v="43.136000000000003"/>
    <n v="43.8"/>
    <n v="44.512999999999998"/>
    <n v="45.23"/>
    <n v="45.95"/>
    <n v="46.691000000000003"/>
    <n v="47.445999999999998"/>
    <n v="48.198"/>
    <n v="48.975000000000001"/>
    <n v="49.776000000000003"/>
    <n v="50.552999999999997"/>
    <n v="51.313000000000002"/>
    <n v="52.033000000000001"/>
    <n v="52.826000000000001"/>
    <n v="53.62"/>
    <n v="54.384999999999998"/>
    <n v="55.12"/>
    <n v="55.811"/>
    <n v="56.451000000000001"/>
    <n v="57.207999999999998"/>
    <n v="57.905999999999999"/>
    <n v="58.395000000000003"/>
    <n v="59.277000000000001"/>
    <n v="59.981999999999999"/>
    <n v="60.639000000000003"/>
    <n v="61.322000000000003"/>
    <n v="62.031999999999996"/>
    <n v="61.841999999999999"/>
    <n v="63.323"/>
    <n v="63.984000000000002"/>
    <n v="64.662000000000006"/>
    <n v="65.290000000000006"/>
    <n v="65.875"/>
    <n v="66.498999999999995"/>
    <n v="67.152000000000001"/>
    <n v="67.733000000000004"/>
    <n v="68.156000000000006"/>
    <n v="68.765000000000001"/>
    <n v="69.28"/>
    <n v="69.759"/>
    <n v="70.161000000000001"/>
    <n v="70.504000000000005"/>
    <n v="70.796999999999997"/>
    <n v="71.119"/>
    <n v="71.412999999999997"/>
    <n v="71.710999999999999"/>
    <n v="72.004999999999995"/>
    <n v="72.253"/>
    <n v="72.447999999999993"/>
    <n v="72.754000000000005"/>
    <n v="72.974999999999994"/>
    <n v="73.262"/>
    <x v="7"/>
    <s v="Lower middle income"/>
  </r>
  <r>
    <s v="Botswana"/>
    <s v="BWA"/>
    <n v="51.22"/>
    <n v="51.780999999999999"/>
    <n v="52.313000000000002"/>
    <n v="52.847999999999999"/>
    <n v="53.357999999999997"/>
    <n v="53.853000000000002"/>
    <n v="54.36"/>
    <n v="54.859000000000002"/>
    <n v="55.372"/>
    <n v="55.902999999999999"/>
    <n v="56.445999999999998"/>
    <n v="57.061999999999998"/>
    <n v="57.668999999999997"/>
    <n v="58.286000000000001"/>
    <n v="58.914000000000001"/>
    <n v="59.53"/>
    <n v="60.209000000000003"/>
    <n v="60.866999999999997"/>
    <n v="61.484999999999999"/>
    <n v="62.034999999999997"/>
    <n v="62.527000000000001"/>
    <n v="63.027000000000001"/>
    <n v="63.381999999999998"/>
    <n v="63.604999999999997"/>
    <n v="63.706000000000003"/>
    <n v="63.646999999999998"/>
    <n v="63.363"/>
    <n v="62.837000000000003"/>
    <n v="61.695999999999998"/>
    <n v="61.189"/>
    <n v="60.103999999999999"/>
    <n v="58.911000000000001"/>
    <n v="58.19"/>
    <n v="57.316000000000003"/>
    <n v="55.97"/>
    <n v="54.713000000000001"/>
    <n v="54.283999999999999"/>
    <n v="53.594000000000001"/>
    <n v="52.968000000000004"/>
    <n v="52.499000000000002"/>
    <n v="52.262999999999998"/>
    <n v="52.21"/>
    <n v="52.372999999999998"/>
    <n v="52.850999999999999"/>
    <n v="53.573"/>
    <n v="54.386000000000003"/>
    <n v="55.112000000000002"/>
    <n v="56.734999999999999"/>
    <n v="57.661000000000001"/>
    <n v="58.296999999999997"/>
    <n v="59.137"/>
    <n v="59.715000000000003"/>
    <n v="60.384"/>
    <n v="61.216999999999999"/>
    <n v="62.167000000000002"/>
    <n v="63.215000000000003"/>
    <n v="64.319999999999993"/>
    <n v="65.42"/>
    <n v="66.370999999999995"/>
    <n v="67.167000000000002"/>
    <n v="67.643000000000001"/>
    <n v="63.302999999999997"/>
    <n v="68.748999999999995"/>
    <n v="69.162999999999997"/>
    <n v="69.293000000000006"/>
    <x v="3"/>
    <s v="Upper middle income"/>
  </r>
  <r>
    <s v="Central African Republic"/>
    <s v="CAF"/>
    <n v="39.572000000000003"/>
    <n v="40.055999999999997"/>
    <n v="40.561999999999998"/>
    <n v="41.09"/>
    <n v="41.64"/>
    <n v="42.207000000000001"/>
    <n v="42.786999999999999"/>
    <n v="43.378999999999998"/>
    <n v="43.98"/>
    <n v="44.58"/>
    <n v="45.176000000000002"/>
    <n v="45.764000000000003"/>
    <n v="46.332000000000001"/>
    <n v="46.884"/>
    <n v="47.405000000000001"/>
    <n v="47.892000000000003"/>
    <n v="48.354999999999997"/>
    <n v="48.777999999999999"/>
    <n v="49.161000000000001"/>
    <n v="49.5"/>
    <n v="49.789000000000001"/>
    <n v="50.027999999999999"/>
    <n v="50.213000000000001"/>
    <n v="50.341999999999999"/>
    <n v="50.427"/>
    <n v="50.463000000000001"/>
    <n v="50.445"/>
    <n v="50.371000000000002"/>
    <n v="50.243000000000002"/>
    <n v="50.073999999999998"/>
    <n v="49.853999999999999"/>
    <n v="49.575000000000003"/>
    <n v="49.213000000000001"/>
    <n v="48.899000000000001"/>
    <n v="48.509"/>
    <n v="48.109000000000002"/>
    <n v="47.7"/>
    <n v="47.283999999999999"/>
    <n v="47.088999999999999"/>
    <n v="46.91"/>
    <n v="46.609000000000002"/>
    <n v="46.734000000000002"/>
    <n v="46.84"/>
    <n v="47.305999999999997"/>
    <n v="47.695999999999998"/>
    <n v="48.207000000000001"/>
    <n v="48.686999999999998"/>
    <n v="49.326999999999998"/>
    <n v="49.872999999999998"/>
    <n v="14.664999999999999"/>
    <n v="46.871000000000002"/>
    <n v="50.106999999999999"/>
    <n v="51.335999999999999"/>
    <n v="49.487000000000002"/>
    <n v="40.265000000000001"/>
    <n v="51.933999999999997"/>
    <n v="50.999000000000002"/>
    <n v="45.231000000000002"/>
    <n v="52.296999999999997"/>
    <n v="31.53"/>
    <n v="50.595999999999997"/>
    <n v="40.279000000000003"/>
    <n v="18.818000000000001"/>
    <n v="57.408000000000001"/>
    <n v="57.670999999999999"/>
    <x v="3"/>
    <s v="Low income"/>
  </r>
  <r>
    <s v="Canada"/>
    <s v="CAN"/>
    <n v="71.133170731707295"/>
    <n v="71.346097560975593"/>
    <n v="71.3670731707317"/>
    <n v="71.380731707317096"/>
    <n v="71.776341463414596"/>
    <n v="71.872195121951194"/>
    <n v="72.004390243902407"/>
    <n v="72.207804878048805"/>
    <n v="72.353414634146304"/>
    <n v="72.501463414634102"/>
    <n v="72.700487804878094"/>
    <n v="73.0292682926829"/>
    <n v="72.933902439024394"/>
    <n v="73.162682926829305"/>
    <n v="73.237560975609796"/>
    <n v="73.521707317073194"/>
    <n v="73.856097560975599"/>
    <n v="74.215609756097606"/>
    <n v="74.529756097561005"/>
    <n v="74.866341463414599"/>
    <n v="75.102195121951198"/>
    <n v="75.497804878048797"/>
    <n v="75.725121951219506"/>
    <n v="76.060487804878093"/>
    <n v="76.331951219512206"/>
    <n v="76.327317073170704"/>
    <n v="76.463902439024395"/>
    <n v="76.778780487804895"/>
    <n v="76.858780487804907"/>
    <n v="77.124878048780502"/>
    <n v="77.436585365853702"/>
    <n v="77.593414634146399"/>
    <n v="77.838048780487796"/>
    <n v="77.7048780487805"/>
    <n v="77.871707317073202"/>
    <n v="77.977317073170695"/>
    <n v="78.220243902438995"/>
    <n v="78.412439024390295"/>
    <n v="78.623658536585395"/>
    <n v="78.839024390243907"/>
    <n v="79.166829268292702"/>
    <n v="79.398048780487798"/>
    <n v="79.530731707317102"/>
    <n v="79.715121951219501"/>
    <n v="79.992195121951198"/>
    <n v="80.112682926829294"/>
    <n v="80.543658536585397"/>
    <n v="80.543658536585397"/>
    <n v="80.724634146341501"/>
    <n v="81.066097560975606"/>
    <n v="81.322195121951196"/>
    <n v="81.482682926829298"/>
    <n v="81.663658536585402"/>
    <n v="81.744878048780507"/>
    <n v="81.784390243902493"/>
    <n v="81.825853658536602"/>
    <n v="81.94"/>
    <n v="81.807804878048799"/>
    <n v="81.803658536585402"/>
    <n v="82.158536585365894"/>
    <n v="81.53"/>
    <n v="81.451463414634205"/>
    <n v="81.094878048780501"/>
    <n v="81.626341463414605"/>
    <n v="82.108048780487806"/>
    <x v="8"/>
    <s v="High income"/>
  </r>
  <r>
    <s v="Central Europe and the Baltics"/>
    <s v="CEB"/>
    <n v="67.943473302306202"/>
    <n v="68.244951000513694"/>
    <n v="67.723736049384001"/>
    <n v="68.701000287311004"/>
    <n v="69.195416671796806"/>
    <n v="69.350173907174295"/>
    <n v="69.856985242583605"/>
    <n v="69.355379297913501"/>
    <n v="69.573536134422497"/>
    <n v="69.066602737896801"/>
    <n v="69.3453237706739"/>
    <n v="69.511244153351001"/>
    <n v="69.971171245908806"/>
    <n v="70.109598372163305"/>
    <n v="70.368570038402893"/>
    <n v="70.180888470639999"/>
    <n v="70.326407625234694"/>
    <n v="70.247693656840696"/>
    <n v="70.1498874030423"/>
    <n v="70.251481704633093"/>
    <n v="69.893409658491393"/>
    <n v="70.372050177777396"/>
    <n v="70.455473318731705"/>
    <n v="70.389785169429601"/>
    <n v="70.349114856134193"/>
    <n v="70.312883466323697"/>
    <n v="70.565136039744303"/>
    <n v="70.611763331234201"/>
    <n v="70.861708225051999"/>
    <n v="70.731972259748503"/>
    <n v="70.656331337258607"/>
    <n v="70.575221303477406"/>
    <n v="70.732837131415707"/>
    <n v="70.845986615144795"/>
    <n v="70.869543944747306"/>
    <n v="71.025421428289107"/>
    <n v="71.336058018995104"/>
    <n v="71.5172580696822"/>
    <n v="71.898237675995603"/>
    <n v="72.184561074087497"/>
    <n v="72.719724722779006"/>
    <n v="73.096148193734294"/>
    <n v="73.242415488092107"/>
    <n v="73.382252782525796"/>
    <n v="73.730434932738106"/>
    <n v="73.844995135921096"/>
    <n v="74.092602730809801"/>
    <n v="74.2506487210769"/>
    <n v="74.575952678077897"/>
    <n v="74.930363926657606"/>
    <n v="75.293965778631403"/>
    <n v="75.888474883428202"/>
    <n v="76.003394466003499"/>
    <n v="76.374735009837494"/>
    <n v="76.688769643732499"/>
    <n v="76.5755119772504"/>
    <n v="76.970306230441295"/>
    <n v="76.929788715596999"/>
    <n v="76.976438083507503"/>
    <n v="77.265914193630707"/>
    <n v="76.016270126914506"/>
    <n v="74.723282785907699"/>
    <n v="76.652298729258305"/>
    <n v="77.758038468368497"/>
    <n v="77.918095146168"/>
    <x v="1"/>
    <s v=""/>
  </r>
  <r>
    <s v="Switzerland"/>
    <s v="CHE"/>
    <n v="71.313414634146298"/>
    <n v="71.644878048780498"/>
    <n v="71.196097560975602"/>
    <n v="71.187560975609799"/>
    <n v="72.077804878048795"/>
    <n v="72.2017073170732"/>
    <n v="72.335609756097597"/>
    <n v="72.636585365853705"/>
    <n v="72.590243902438999"/>
    <n v="72.612682926829294"/>
    <n v="73.020243902439006"/>
    <n v="73.130731707317096"/>
    <n v="73.644390243902393"/>
    <n v="73.940975609756094"/>
    <n v="74.287073170731702"/>
    <n v="74.665609756097595"/>
    <n v="74.785365853658504"/>
    <n v="75.238048780487802"/>
    <n v="75.187317073170703"/>
    <n v="75.466097560975598"/>
    <n v="75.459268292682907"/>
    <n v="75.693170731707298"/>
    <n v="76.033902439024402"/>
    <n v="76.031219512195094"/>
    <n v="76.608536585365897"/>
    <n v="76.733658536585395"/>
    <n v="76.899024390243895"/>
    <n v="77.197560975609804"/>
    <n v="77.226585365853694"/>
    <n v="77.421219512195094"/>
    <n v="77.242439024390194"/>
    <n v="77.514634146341507"/>
    <n v="77.806097560975601"/>
    <n v="78.085365853658601"/>
    <n v="78.349999999999994"/>
    <n v="78.417073170731697"/>
    <n v="78.896097560975605"/>
    <n v="79.079512195122007"/>
    <n v="79.324390243902499"/>
    <n v="79.580487804878004"/>
    <n v="79.680487804878098"/>
    <n v="80.180487804878098"/>
    <n v="80.385365853658499"/>
    <n v="80.536585365853696"/>
    <n v="81.0878048780488"/>
    <n v="81.236585365853699"/>
    <n v="81.490243902439005"/>
    <n v="81.741463414634197"/>
    <n v="81.992682926829303"/>
    <n v="82.043902439024393"/>
    <n v="82.246341463414694"/>
    <n v="82.695121951219505"/>
    <n v="82.697560975609804"/>
    <n v="82.797560975609798"/>
    <n v="83.197560975609804"/>
    <n v="82.897560975609807"/>
    <n v="83.602439024390307"/>
    <n v="83.551219512195104"/>
    <n v="83.753658536585405"/>
    <n v="83.904878048780503"/>
    <n v="83"/>
    <n v="83.751219512195107"/>
    <n v="83.604878048780506"/>
    <n v="84.156097560975596"/>
    <n v="84.407317073170702"/>
    <x v="4"/>
    <s v="High income"/>
  </r>
  <r>
    <s v="Channel Islands"/>
    <s v="CHI"/>
    <n v="72.5"/>
    <n v="71.599999999999994"/>
    <n v="72"/>
    <n v="72.2"/>
    <n v="72"/>
    <n v="71.599999999999994"/>
    <n v="72.3"/>
    <n v="72.2"/>
    <n v="71.7"/>
    <n v="71.7"/>
    <n v="71.8"/>
    <n v="72"/>
    <n v="72"/>
    <n v="72.7"/>
    <n v="72.5"/>
    <n v="72.599999999999994"/>
    <n v="72.7"/>
    <n v="72.900000000000006"/>
    <n v="73.099999999999994"/>
    <n v="73.2"/>
    <n v="73.900000000000006"/>
    <n v="73.8"/>
    <n v="73.099999999999994"/>
    <n v="74.900000000000006"/>
    <n v="75.2"/>
    <n v="75.3"/>
    <n v="75.400000000000006"/>
    <n v="75.7"/>
    <n v="76"/>
    <n v="76.5"/>
    <n v="76.3"/>
    <n v="76.5"/>
    <n v="77.099999999999994"/>
    <n v="76.8"/>
    <n v="77"/>
    <n v="77.7"/>
    <n v="77.8"/>
    <n v="78.2"/>
    <n v="78.5"/>
    <n v="79.099999999999994"/>
    <n v="78.8"/>
    <n v="79"/>
    <n v="79.099999999999994"/>
    <n v="79.400000000000006"/>
    <n v="79.8"/>
    <n v="80.099999999999994"/>
    <n v="80.400000000000006"/>
    <n v="80.599999999999994"/>
    <n v="80.8"/>
    <n v="81"/>
    <n v="81.2"/>
    <n v="81.400000000000006"/>
    <n v="81.3"/>
    <n v="81.5"/>
    <n v="81.599999999999994"/>
    <n v="81.400000000000006"/>
    <n v="81.2"/>
    <n v="81"/>
    <n v="81.099999999999994"/>
    <n v="81.2"/>
    <n v="80.900000000000006"/>
    <n v="80.3"/>
    <n v="81"/>
    <n v="81.099999999999994"/>
    <n v="81.2"/>
    <x v="4"/>
    <s v="High income"/>
  </r>
  <r>
    <s v="Chile"/>
    <s v="CHL"/>
    <n v="57.216000000000001"/>
    <n v="57.308999999999997"/>
    <n v="57.811"/>
    <n v="58.348999999999997"/>
    <n v="58.811999999999998"/>
    <n v="59.472999999999999"/>
    <n v="60.372999999999998"/>
    <n v="61.054000000000002"/>
    <n v="61.68"/>
    <n v="62.341000000000001"/>
    <n v="62.634"/>
    <n v="63.072000000000003"/>
    <n v="63.716999999999999"/>
    <n v="64.42"/>
    <n v="65.084999999999994"/>
    <n v="66.037000000000006"/>
    <n v="66.819000000000003"/>
    <n v="67.528999999999996"/>
    <n v="68.042000000000002"/>
    <n v="68.858000000000004"/>
    <n v="69.474999999999994"/>
    <n v="69.822000000000003"/>
    <n v="70.290999999999997"/>
    <n v="70.83"/>
    <n v="71.215000000000003"/>
    <n v="71.614999999999995"/>
    <n v="72.061000000000007"/>
    <n v="72.465999999999994"/>
    <n v="72.787999999999997"/>
    <n v="73.188000000000002"/>
    <n v="73.674999999999997"/>
    <n v="74.081999999999994"/>
    <n v="74.367000000000004"/>
    <n v="74.679000000000002"/>
    <n v="74.972999999999999"/>
    <n v="75.298000000000002"/>
    <n v="75.555000000000007"/>
    <n v="75.825999999999993"/>
    <n v="76.323999999999998"/>
    <n v="76.738"/>
    <n v="77.128"/>
    <n v="77.58"/>
    <n v="77.84"/>
    <n v="77.884"/>
    <n v="78.275999999999996"/>
    <n v="78.459000000000003"/>
    <n v="78.533000000000001"/>
    <n v="78.652000000000001"/>
    <n v="78.751999999999995"/>
    <n v="78.89"/>
    <n v="79.094999999999999"/>
    <n v="79.236000000000004"/>
    <n v="79.221000000000004"/>
    <n v="79.551000000000002"/>
    <n v="79.713999999999999"/>
    <n v="80.007999999999996"/>
    <n v="80.295000000000002"/>
    <n v="80.61"/>
    <n v="80.558999999999997"/>
    <n v="80.323999999999998"/>
    <n v="79.349000000000004"/>
    <n v="78.876000000000005"/>
    <n v="79.176000000000002"/>
    <n v="81.167000000000002"/>
    <n v="81.358999999999995"/>
    <x v="5"/>
    <s v="High income"/>
  </r>
  <r>
    <s v="China"/>
    <s v="CHN"/>
    <n v="33.418999999999997"/>
    <n v="40.158000000000001"/>
    <n v="50.959000000000003"/>
    <n v="51.67"/>
    <n v="52.343000000000004"/>
    <n v="53.000999999999998"/>
    <n v="53.661999999999999"/>
    <n v="54.401000000000003"/>
    <n v="55.191000000000003"/>
    <n v="55.988"/>
    <n v="56.823999999999998"/>
    <n v="57.731000000000002"/>
    <n v="58.579000000000001"/>
    <n v="59.496000000000002"/>
    <n v="60.241"/>
    <n v="60.951999999999998"/>
    <n v="61.225000000000001"/>
    <n v="62.457999999999998"/>
    <n v="63.101999999999997"/>
    <n v="63.704000000000001"/>
    <n v="64.242999999999995"/>
    <n v="64.778000000000006"/>
    <n v="65.248999999999995"/>
    <n v="65.727999999999994"/>
    <n v="66.147999999999996"/>
    <n v="66.531999999999996"/>
    <n v="66.887"/>
    <n v="67.263000000000005"/>
    <n v="67.606999999999999"/>
    <n v="67.930000000000007"/>
    <n v="68.155000000000001"/>
    <n v="68.61"/>
    <n v="69.058999999999997"/>
    <n v="69.492000000000004"/>
    <n v="69.834999999999994"/>
    <n v="70.363"/>
    <n v="70.822999999999993"/>
    <n v="71.227000000000004"/>
    <n v="71.600999999999999"/>
    <n v="71.951999999999998"/>
    <n v="72.287999999999997"/>
    <n v="72.674999999999997"/>
    <n v="73.034000000000006"/>
    <n v="73.385000000000005"/>
    <n v="73.727000000000004"/>
    <n v="74.084999999999994"/>
    <n v="74.403999999999996"/>
    <n v="74.789000000000001"/>
    <n v="74.832999999999998"/>
    <n v="75.316999999999993"/>
    <n v="75.668000000000006"/>
    <n v="75.888999999999996"/>
    <n v="76.2"/>
    <n v="76.451999999999998"/>
    <n v="76.713999999999999"/>
    <n v="76.974999999999994"/>
    <n v="77.213999999999999"/>
    <n v="77.234999999999999"/>
    <n v="77.709000000000003"/>
    <n v="77.94"/>
    <n v="78.019000000000005"/>
    <n v="78.117000000000004"/>
    <n v="78.201999999999998"/>
    <n v="77.953000000000003"/>
    <n v="78.016999999999996"/>
    <x v="6"/>
    <s v="Upper middle income"/>
  </r>
  <r>
    <s v="Cote d'Ivoire"/>
    <s v="CIV"/>
    <n v="37.244"/>
    <n v="37.923000000000002"/>
    <n v="38.619999999999997"/>
    <n v="39.314999999999998"/>
    <n v="39.966000000000001"/>
    <n v="40.643000000000001"/>
    <n v="41.296999999999997"/>
    <n v="41.959000000000003"/>
    <n v="42.648000000000003"/>
    <n v="43.344999999999999"/>
    <n v="44.045000000000002"/>
    <n v="44.783000000000001"/>
    <n v="45.575000000000003"/>
    <n v="46.372"/>
    <n v="47.207000000000001"/>
    <n v="48.03"/>
    <n v="48.863"/>
    <n v="49.624000000000002"/>
    <n v="50.360999999999997"/>
    <n v="50.982999999999997"/>
    <n v="51.436999999999998"/>
    <n v="51.790999999999997"/>
    <n v="52.09"/>
    <n v="52.351999999999997"/>
    <n v="52.648000000000003"/>
    <n v="52.860999999999997"/>
    <n v="53.009"/>
    <n v="53.118000000000002"/>
    <n v="53.061999999999998"/>
    <n v="52.954999999999998"/>
    <n v="52.795999999999999"/>
    <n v="52.621000000000002"/>
    <n v="52.429000000000002"/>
    <n v="52.247"/>
    <n v="52.005000000000003"/>
    <n v="51.713000000000001"/>
    <n v="51.595999999999997"/>
    <n v="51.497999999999998"/>
    <n v="51.22"/>
    <n v="51.273000000000003"/>
    <n v="51.393000000000001"/>
    <n v="51.427999999999997"/>
    <n v="51.543999999999997"/>
    <n v="51.442999999999998"/>
    <n v="51.939"/>
    <n v="52.432000000000002"/>
    <n v="52.884999999999998"/>
    <n v="53.451999999999998"/>
    <n v="54.179000000000002"/>
    <n v="54.744"/>
    <n v="55.281999999999996"/>
    <n v="55.972000000000001"/>
    <n v="56.57"/>
    <n v="57.057000000000002"/>
    <n v="57.771999999999998"/>
    <n v="58.280999999999999"/>
    <n v="58.814"/>
    <n v="59.314999999999998"/>
    <n v="59.795000000000002"/>
    <n v="60.274000000000001"/>
    <n v="60.14"/>
    <n v="60.29"/>
    <n v="61.561999999999998"/>
    <n v="61.944000000000003"/>
    <n v="62.11"/>
    <x v="3"/>
    <s v="Lower middle income"/>
  </r>
  <r>
    <s v="Cameroon"/>
    <s v="CMR"/>
    <n v="34.667000000000002"/>
    <n v="35.186"/>
    <n v="42.598999999999997"/>
    <n v="43.073999999999998"/>
    <n v="43.595999999999997"/>
    <n v="44.174999999999997"/>
    <n v="44.838999999999999"/>
    <n v="45.601999999999997"/>
    <n v="46.389000000000003"/>
    <n v="47.191000000000003"/>
    <n v="47.954000000000001"/>
    <n v="48.576999999999998"/>
    <n v="49.12"/>
    <n v="49.517000000000003"/>
    <n v="49.734000000000002"/>
    <n v="49.890999999999998"/>
    <n v="50.017000000000003"/>
    <n v="50.13"/>
    <n v="50.319000000000003"/>
    <n v="50.534999999999997"/>
    <n v="50.851999999999997"/>
    <n v="51.226999999999997"/>
    <n v="51.801000000000002"/>
    <n v="52.447000000000003"/>
    <n v="52.886000000000003"/>
    <n v="53.465000000000003"/>
    <n v="53.572000000000003"/>
    <n v="54.188000000000002"/>
    <n v="54.359000000000002"/>
    <n v="54.389000000000003"/>
    <n v="54.347999999999999"/>
    <n v="54.167999999999999"/>
    <n v="54.052999999999997"/>
    <n v="53.872"/>
    <n v="53.536999999999999"/>
    <n v="53.347000000000001"/>
    <n v="53.2"/>
    <n v="53.104999999999997"/>
    <n v="53.042999999999999"/>
    <n v="53.165999999999997"/>
    <n v="53.338000000000001"/>
    <n v="53.597999999999999"/>
    <n v="53.921999999999997"/>
    <n v="54.253"/>
    <n v="54.578000000000003"/>
    <n v="54.904000000000003"/>
    <n v="55.301000000000002"/>
    <n v="55.71"/>
    <n v="56.116"/>
    <n v="56.485999999999997"/>
    <n v="56.965000000000003"/>
    <n v="57.481999999999999"/>
    <n v="58.17"/>
    <n v="58.73"/>
    <n v="59.13"/>
    <n v="59.686999999999998"/>
    <n v="60.292999999999999"/>
    <n v="60.817"/>
    <n v="61.189"/>
    <n v="61.695"/>
    <n v="61.673999999999999"/>
    <n v="61.146000000000001"/>
    <n v="62.442999999999998"/>
    <n v="63.7"/>
    <n v="63.968000000000004"/>
    <x v="3"/>
    <s v="Lower middle income"/>
  </r>
  <r>
    <s v="Congo, Dem. Rep."/>
    <s v="COD"/>
    <n v="40.752000000000002"/>
    <n v="40.161000000000001"/>
    <n v="40.381999999999998"/>
    <n v="40.603999999999999"/>
    <n v="40.098999999999997"/>
    <n v="40.767000000000003"/>
    <n v="42.168999999999997"/>
    <n v="42.338999999999999"/>
    <n v="42.667000000000002"/>
    <n v="42.959000000000003"/>
    <n v="43.3"/>
    <n v="43.578000000000003"/>
    <n v="43.869"/>
    <n v="44.09"/>
    <n v="44.311"/>
    <n v="44.53"/>
    <n v="44.695"/>
    <n v="44.866"/>
    <n v="44.628"/>
    <n v="45.277999999999999"/>
    <n v="45.542999999999999"/>
    <n v="45.725999999999999"/>
    <n v="45.945999999999998"/>
    <n v="46.207000000000001"/>
    <n v="46.514000000000003"/>
    <n v="46.662999999999997"/>
    <n v="47.015999999999998"/>
    <n v="47.362000000000002"/>
    <n v="47.755000000000003"/>
    <n v="48.149000000000001"/>
    <n v="48.537999999999997"/>
    <n v="48.944000000000003"/>
    <n v="49.323"/>
    <n v="49.621000000000002"/>
    <n v="49.88"/>
    <n v="50.381"/>
    <n v="49.375999999999998"/>
    <n v="50.460999999999999"/>
    <n v="49.664000000000001"/>
    <n v="50.088999999999999"/>
    <n v="51.887"/>
    <n v="52.204999999999998"/>
    <n v="52.371000000000002"/>
    <n v="52.951999999999998"/>
    <n v="53.533999999999999"/>
    <n v="54.000999999999998"/>
    <n v="54.497999999999998"/>
    <n v="54.954000000000001"/>
    <n v="55.387999999999998"/>
    <n v="55.798000000000002"/>
    <n v="56.411000000000001"/>
    <n v="56.911000000000001"/>
    <n v="57.35"/>
    <n v="57.795000000000002"/>
    <n v="58.235999999999997"/>
    <n v="58.658000000000001"/>
    <n v="59.081000000000003"/>
    <n v="59.494999999999997"/>
    <n v="59.926000000000002"/>
    <n v="60.241999999999997"/>
    <n v="60.427999999999997"/>
    <n v="60.043999999999997"/>
    <n v="60.978999999999999"/>
    <n v="61.895000000000003"/>
    <n v="62.073999999999998"/>
    <x v="3"/>
    <s v="Low income"/>
  </r>
  <r>
    <s v="Congo, Rep."/>
    <s v="COG"/>
    <n v="47.594999999999999"/>
    <n v="48.350999999999999"/>
    <n v="49.037999999999997"/>
    <n v="49.728999999999999"/>
    <n v="50.363"/>
    <n v="50.996000000000002"/>
    <n v="51.557000000000002"/>
    <n v="51.91"/>
    <n v="52.62"/>
    <n v="53.113999999999997"/>
    <n v="53.555"/>
    <n v="53.982999999999997"/>
    <n v="54.360999999999997"/>
    <n v="54.744"/>
    <n v="55.052999999999997"/>
    <n v="55.402000000000001"/>
    <n v="55.698999999999998"/>
    <n v="56.027000000000001"/>
    <n v="56.247999999999998"/>
    <n v="56.524000000000001"/>
    <n v="56.802999999999997"/>
    <n v="57.064999999999998"/>
    <n v="57.235999999999997"/>
    <n v="57.427999999999997"/>
    <n v="57.54"/>
    <n v="57.607999999999997"/>
    <n v="57.633000000000003"/>
    <n v="57.59"/>
    <n v="57.493000000000002"/>
    <n v="57.292000000000002"/>
    <n v="57.07"/>
    <n v="56.764000000000003"/>
    <n v="56.482999999999997"/>
    <n v="56.040999999999997"/>
    <n v="55.640999999999998"/>
    <n v="55.473999999999997"/>
    <n v="55.24"/>
    <n v="48.575000000000003"/>
    <n v="52.551000000000002"/>
    <n v="54.427"/>
    <n v="55.371000000000002"/>
    <n v="55.884999999999998"/>
    <n v="56.414000000000001"/>
    <n v="57.131"/>
    <n v="57.957000000000001"/>
    <n v="58.73"/>
    <n v="59.473999999999997"/>
    <n v="60.05"/>
    <n v="60.79"/>
    <n v="61.215000000000003"/>
    <n v="61.731000000000002"/>
    <n v="62.286000000000001"/>
    <n v="62.661999999999999"/>
    <n v="62.969000000000001"/>
    <n v="63.348999999999997"/>
    <n v="63.661999999999999"/>
    <n v="63.911000000000001"/>
    <n v="64.203000000000003"/>
    <n v="64.471999999999994"/>
    <n v="63.152000000000001"/>
    <n v="64.391000000000005"/>
    <n v="64.191999999999993"/>
    <n v="65"/>
    <n v="65.772000000000006"/>
    <n v="66.001000000000005"/>
    <x v="3"/>
    <s v="Lower middle income"/>
  </r>
  <r>
    <s v="Colombia"/>
    <s v="COL"/>
    <n v="56.609000000000002"/>
    <n v="57.203000000000003"/>
    <n v="57.737000000000002"/>
    <n v="58.295999999999999"/>
    <n v="58.77"/>
    <n v="59.247"/>
    <n v="59.713000000000001"/>
    <n v="60.15"/>
    <n v="60.572000000000003"/>
    <n v="61.030999999999999"/>
    <n v="61.465000000000003"/>
    <n v="62.005000000000003"/>
    <n v="62.53"/>
    <n v="62.991"/>
    <n v="63.497"/>
    <n v="64.012"/>
    <n v="64.641999999999996"/>
    <n v="65.236999999999995"/>
    <n v="65.826999999999998"/>
    <n v="66.162000000000006"/>
    <n v="66.692999999999998"/>
    <n v="67.188999999999993"/>
    <n v="67.861000000000004"/>
    <n v="68.120999999999995"/>
    <n v="68.308000000000007"/>
    <n v="65.358999999999995"/>
    <n v="68.302999999999997"/>
    <n v="68.165999999999997"/>
    <n v="68.301000000000002"/>
    <n v="68.616"/>
    <n v="68.700999999999993"/>
    <n v="68.772000000000006"/>
    <n v="68.763999999999996"/>
    <n v="69.082999999999998"/>
    <n v="69.421999999999997"/>
    <n v="69.81"/>
    <n v="70.209000000000003"/>
    <n v="70.632000000000005"/>
    <n v="70.924000000000007"/>
    <n v="70.912999999999997"/>
    <n v="70.905000000000001"/>
    <n v="71.185000000000002"/>
    <n v="71.537000000000006"/>
    <n v="72.308999999999997"/>
    <n v="72.760000000000005"/>
    <n v="73.156000000000006"/>
    <n v="73.497"/>
    <n v="73.751000000000005"/>
    <n v="74.206000000000003"/>
    <n v="74.531000000000006"/>
    <n v="74.876000000000005"/>
    <n v="75.180000000000007"/>
    <n v="75.611000000000004"/>
    <n v="75.834000000000003"/>
    <n v="75.95"/>
    <n v="76.066999999999993"/>
    <n v="76.227999999999994"/>
    <n v="76.418000000000006"/>
    <n v="76.578999999999994"/>
    <n v="76.793000000000006"/>
    <n v="74.757000000000005"/>
    <n v="72.697999999999993"/>
    <n v="76.507999999999996"/>
    <n v="77.724999999999994"/>
    <n v="77.912999999999997"/>
    <x v="5"/>
    <s v="Upper middle income"/>
  </r>
  <r>
    <s v="Comoros"/>
    <s v="COM"/>
    <n v="40.777000000000001"/>
    <n v="41.156999999999996"/>
    <n v="41.533999999999999"/>
    <n v="41.908999999999999"/>
    <n v="42.328000000000003"/>
    <n v="42.676000000000002"/>
    <n v="43.152999999999999"/>
    <n v="43.593000000000004"/>
    <n v="44.100999999999999"/>
    <n v="44.643000000000001"/>
    <n v="45.225999999999999"/>
    <n v="45.848999999999997"/>
    <n v="46.463000000000001"/>
    <n v="47.045000000000002"/>
    <n v="47.609000000000002"/>
    <n v="46.866"/>
    <n v="48.645000000000003"/>
    <n v="49.17"/>
    <n v="49.701999999999998"/>
    <n v="50.125999999999998"/>
    <n v="50.680999999999997"/>
    <n v="51.210999999999999"/>
    <n v="51.75"/>
    <n v="52.121000000000002"/>
    <n v="52.783999999999999"/>
    <n v="53.262999999999998"/>
    <n v="53.756"/>
    <n v="54.134"/>
    <n v="54.677999999999997"/>
    <n v="54.982999999999997"/>
    <n v="55.62"/>
    <n v="56.103999999999999"/>
    <n v="56.576000000000001"/>
    <n v="57.026000000000003"/>
    <n v="57.457999999999998"/>
    <n v="57.83"/>
    <n v="58.151000000000003"/>
    <n v="58.228000000000002"/>
    <n v="58.301000000000002"/>
    <n v="58.853000000000002"/>
    <n v="58.941000000000003"/>
    <n v="59.587000000000003"/>
    <n v="59.722999999999999"/>
    <n v="60.24"/>
    <n v="60.557000000000002"/>
    <n v="60.883000000000003"/>
    <n v="61.228999999999999"/>
    <n v="61.475000000000001"/>
    <n v="61.954999999999998"/>
    <n v="62.302"/>
    <n v="62.747"/>
    <n v="63.104999999999997"/>
    <n v="63.463000000000001"/>
    <n v="63.838999999999999"/>
    <n v="64.143000000000001"/>
    <n v="64.472999999999999"/>
    <n v="64.792000000000002"/>
    <n v="65.126999999999995"/>
    <n v="65.400999999999996"/>
    <n v="65.662000000000006"/>
    <n v="65.756"/>
    <n v="65.200999999999993"/>
    <n v="66.480999999999995"/>
    <n v="66.777000000000001"/>
    <n v="67.022999999999996"/>
    <x v="3"/>
    <s v="Lower middle income"/>
  </r>
  <r>
    <s v="Cabo Verde"/>
    <s v="CPV"/>
    <n v="48.713000000000001"/>
    <n v="49.418999999999997"/>
    <n v="50.238999999999997"/>
    <n v="51.145000000000003"/>
    <n v="52.088999999999999"/>
    <n v="53.04"/>
    <n v="53.921999999999997"/>
    <n v="54.716000000000001"/>
    <n v="55.426000000000002"/>
    <n v="56.037999999999997"/>
    <n v="56.558999999999997"/>
    <n v="57.027000000000001"/>
    <n v="57.485999999999997"/>
    <n v="57.978999999999999"/>
    <n v="58.432000000000002"/>
    <n v="58.975999999999999"/>
    <n v="59.396000000000001"/>
    <n v="59.985999999999997"/>
    <n v="60.381"/>
    <n v="60.725999999999999"/>
    <n v="61.030999999999999"/>
    <n v="61.298999999999999"/>
    <n v="61.518999999999998"/>
    <n v="61.767000000000003"/>
    <n v="61.829000000000001"/>
    <n v="62.280999999999999"/>
    <n v="62.584000000000003"/>
    <n v="62.91"/>
    <n v="63.241999999999997"/>
    <n v="63.566000000000003"/>
    <n v="63.869"/>
    <n v="64.066000000000003"/>
    <n v="64.253"/>
    <n v="64.457999999999998"/>
    <n v="64.647999999999996"/>
    <n v="63.691000000000003"/>
    <n v="65.521000000000001"/>
    <n v="66.081999999999994"/>
    <n v="66.713999999999999"/>
    <n v="67.409000000000006"/>
    <n v="68.117000000000004"/>
    <n v="68.706999999999994"/>
    <n v="69.447000000000003"/>
    <n v="70.006"/>
    <n v="70.498999999999995"/>
    <n v="70.936000000000007"/>
    <n v="71.340999999999994"/>
    <n v="71.486999999999995"/>
    <n v="71.888000000000005"/>
    <n v="72.141999999999996"/>
    <n v="72.507000000000005"/>
    <n v="72.912999999999997"/>
    <n v="73.314999999999998"/>
    <n v="73.480999999999995"/>
    <n v="73.787999999999997"/>
    <n v="74.096000000000004"/>
    <n v="74.349999999999994"/>
    <n v="74.709999999999994"/>
    <n v="74.84"/>
    <n v="75.448999999999998"/>
    <n v="73.817999999999998"/>
    <n v="74.424000000000007"/>
    <n v="75.906999999999996"/>
    <n v="76.058999999999997"/>
    <n v="76.224000000000004"/>
    <x v="3"/>
    <s v="Upper middle income"/>
  </r>
  <r>
    <s v="Costa Rica"/>
    <s v="CRI"/>
    <n v="63.463000000000001"/>
    <n v="63.86"/>
    <n v="64.231999999999999"/>
    <n v="64.325999999999993"/>
    <n v="64.492999999999995"/>
    <n v="64.760000000000005"/>
    <n v="65.096000000000004"/>
    <n v="65.552000000000007"/>
    <n v="65.78"/>
    <n v="66.363"/>
    <n v="66.787000000000006"/>
    <n v="67.412999999999997"/>
    <n v="68.013999999999996"/>
    <n v="68.730999999999995"/>
    <n v="69.445999999999998"/>
    <n v="70.253"/>
    <n v="70.945999999999998"/>
    <n v="71.519000000000005"/>
    <n v="72.028999999999996"/>
    <n v="72.537000000000006"/>
    <n v="73.034000000000006"/>
    <n v="73.441000000000003"/>
    <n v="73.864999999999995"/>
    <n v="74.245000000000005"/>
    <n v="74.581000000000003"/>
    <n v="74.765000000000001"/>
    <n v="74.948999999999998"/>
    <n v="75.224000000000004"/>
    <n v="75.546000000000006"/>
    <n v="75.849999999999994"/>
    <n v="76.093999999999994"/>
    <n v="76.236999999999995"/>
    <n v="76.385000000000005"/>
    <n v="76.314999999999998"/>
    <n v="76.328999999999994"/>
    <n v="76.44"/>
    <n v="76.427999999999997"/>
    <n v="76.602999999999994"/>
    <n v="76.869"/>
    <n v="77.058000000000007"/>
    <n v="77.316999999999993"/>
    <n v="77.608999999999995"/>
    <n v="77.938999999999993"/>
    <n v="78.213999999999999"/>
    <n v="78.512"/>
    <n v="78.876999999999995"/>
    <n v="79.049000000000007"/>
    <n v="79.097999999999999"/>
    <n v="79.180000000000007"/>
    <n v="79.372"/>
    <n v="79.353999999999999"/>
    <n v="79.623999999999995"/>
    <n v="79.924999999999997"/>
    <n v="80.188999999999993"/>
    <n v="80.230999999999995"/>
    <n v="80.406999999999996"/>
    <n v="79.988"/>
    <n v="79.994"/>
    <n v="80.09"/>
    <n v="80.296000000000006"/>
    <n v="79.724999999999994"/>
    <n v="78.05"/>
    <n v="79.316000000000003"/>
    <n v="80.799000000000007"/>
    <n v="80.995999999999995"/>
    <x v="5"/>
    <s v="High income"/>
  </r>
  <r>
    <s v="Caribbean small states"/>
    <s v="CSS"/>
    <n v="60.296075668360999"/>
    <n v="60.671112741741602"/>
    <n v="61.366754979707402"/>
    <n v="61.717282283550297"/>
    <n v="62.1169378577451"/>
    <n v="62.427899012148501"/>
    <n v="62.688491847631703"/>
    <n v="62.919212504311098"/>
    <n v="63.147976002618897"/>
    <n v="63.337559917210001"/>
    <n v="63.491125056534301"/>
    <n v="63.642160982480902"/>
    <n v="63.857589747292302"/>
    <n v="64.052426087954501"/>
    <n v="64.263255517834395"/>
    <n v="64.483005415426902"/>
    <n v="64.756251015801993"/>
    <n v="64.972607953057803"/>
    <n v="65.124540894627998"/>
    <n v="65.347241674922799"/>
    <n v="65.501581883605795"/>
    <n v="65.663476004231995"/>
    <n v="65.778322918547204"/>
    <n v="65.847270138159999"/>
    <n v="66.139870225084493"/>
    <n v="66.302059776183498"/>
    <n v="66.411302734931297"/>
    <n v="66.570944535972799"/>
    <n v="66.740440354244996"/>
    <n v="66.924800172737804"/>
    <n v="67.045150514001705"/>
    <n v="67.219377060524494"/>
    <n v="67.353289397097996"/>
    <n v="67.475564681635802"/>
    <n v="67.521661138485896"/>
    <n v="67.555571546480095"/>
    <n v="67.626402428820299"/>
    <n v="67.736543317365303"/>
    <n v="67.984923073900404"/>
    <n v="68.209564126577106"/>
    <n v="68.397675832465694"/>
    <n v="68.661972292804194"/>
    <n v="68.899713901875103"/>
    <n v="69.0876488979237"/>
    <n v="69.360970193372594"/>
    <n v="69.632051331434099"/>
    <n v="69.934423216559907"/>
    <n v="70.293733339920493"/>
    <n v="70.549997470524602"/>
    <n v="70.797737511812997"/>
    <n v="71.011436698707399"/>
    <n v="71.266093287792998"/>
    <n v="71.401914329026397"/>
    <n v="71.569250608429599"/>
    <n v="71.773941176182404"/>
    <n v="71.864102166547596"/>
    <n v="72.051636115451203"/>
    <n v="72.173104159509293"/>
    <n v="72.221085402270305"/>
    <n v="72.129260483028403"/>
    <n v="71.939435930331697"/>
    <n v="69.922810747176896"/>
    <n v="72.832292109060703"/>
    <n v="73.171645001309798"/>
    <n v="73.312667132181602"/>
    <x v="1"/>
    <s v=""/>
  </r>
  <r>
    <s v="Cuba"/>
    <s v="CUB"/>
    <n v="63.316000000000003"/>
    <n v="63.743000000000002"/>
    <n v="64.373999999999995"/>
    <n v="64.346999999999994"/>
    <n v="65.263999999999996"/>
    <n v="65.635999999999996"/>
    <n v="66.073999999999998"/>
    <n v="66.513999999999996"/>
    <n v="66.944000000000003"/>
    <n v="67.358000000000004"/>
    <n v="67.935000000000002"/>
    <n v="68.432000000000002"/>
    <n v="68.948999999999998"/>
    <n v="69.346999999999994"/>
    <n v="69.867000000000004"/>
    <n v="70.375"/>
    <n v="70.878"/>
    <n v="71.411000000000001"/>
    <n v="71.89"/>
    <n v="72.272000000000006"/>
    <n v="72.602999999999994"/>
    <n v="72.995999999999995"/>
    <n v="73.438999999999993"/>
    <n v="73.563999999999993"/>
    <n v="73.552000000000007"/>
    <n v="73.463999999999999"/>
    <n v="73.558000000000007"/>
    <n v="73.596000000000004"/>
    <n v="73.724000000000004"/>
    <n v="73.69"/>
    <n v="73.822999999999993"/>
    <n v="73.757000000000005"/>
    <n v="73.846000000000004"/>
    <n v="73.873999999999995"/>
    <n v="74.091999999999999"/>
    <n v="74.346000000000004"/>
    <n v="74.69"/>
    <n v="75.063999999999993"/>
    <n v="75.412000000000006"/>
    <n v="75.718999999999994"/>
    <n v="75.921999999999997"/>
    <n v="76.429000000000002"/>
    <n v="76.766000000000005"/>
    <n v="77.405000000000001"/>
    <n v="77.325999999999993"/>
    <n v="77.540000000000006"/>
    <n v="77.406000000000006"/>
    <n v="77.55"/>
    <n v="77.588999999999999"/>
    <n v="77.584000000000003"/>
    <n v="77.876000000000005"/>
    <n v="78.051000000000002"/>
    <n v="78.162000000000006"/>
    <n v="78.028000000000006"/>
    <n v="77.825000000000003"/>
    <n v="77.745000000000005"/>
    <n v="77.570999999999998"/>
    <n v="77.3"/>
    <n v="77.426000000000002"/>
    <n v="77.412999999999997"/>
    <n v="77.406999999999996"/>
    <n v="73.200999999999993"/>
    <n v="77.629000000000005"/>
    <n v="78.084999999999994"/>
    <n v="78.263999999999996"/>
    <x v="5"/>
    <s v="Upper middle income"/>
  </r>
  <r>
    <s v="Curacao"/>
    <s v="CUW"/>
    <n v="65.406000000000006"/>
    <n v="65.745000000000005"/>
    <n v="66.027000000000001"/>
    <n v="66.311999999999998"/>
    <n v="66.59"/>
    <n v="66.861999999999995"/>
    <n v="67.135999999999996"/>
    <n v="67.405000000000001"/>
    <n v="67.67"/>
    <n v="67.929000000000002"/>
    <n v="68.23"/>
    <n v="68.504999999999995"/>
    <n v="68.811000000000007"/>
    <n v="69.091999999999999"/>
    <n v="69.394000000000005"/>
    <n v="69.671999999999997"/>
    <n v="69.950999999999993"/>
    <n v="70.201999999999998"/>
    <n v="70.444999999999993"/>
    <n v="70.715999999999994"/>
    <n v="70.950999999999993"/>
    <n v="71.174999999999997"/>
    <n v="71.376999999999995"/>
    <n v="71.534000000000006"/>
    <n v="71.715000000000003"/>
    <n v="71.867000000000004"/>
    <n v="71.995999999999995"/>
    <n v="72.138999999999996"/>
    <n v="72.23"/>
    <n v="72.150999999999996"/>
    <n v="72.438999999999993"/>
    <n v="72.536000000000001"/>
    <n v="72.650000000000006"/>
    <n v="72.703000000000003"/>
    <n v="72.790999999999997"/>
    <n v="72.831000000000003"/>
    <n v="72.944999999999993"/>
    <n v="73.034999999999997"/>
    <n v="73.084000000000003"/>
    <n v="73.174000000000007"/>
    <n v="73.283000000000001"/>
    <n v="73.36"/>
    <n v="73.471999999999994"/>
    <n v="73.602999999999994"/>
    <n v="73.734999999999999"/>
    <n v="73.873000000000005"/>
    <n v="73.977999999999994"/>
    <n v="74.137"/>
    <n v="74.313999999999993"/>
    <n v="74.484999999999999"/>
    <n v="75.117000000000004"/>
    <n v="75.575999999999993"/>
    <n v="75.959999999999994"/>
    <n v="76.239000000000004"/>
    <n v="76.384"/>
    <n v="76.481999999999999"/>
    <n v="76.322000000000003"/>
    <n v="76.423000000000002"/>
    <n v="76.492999999999995"/>
    <n v="76.492000000000004"/>
    <n v="76.501000000000005"/>
    <n v="75.686000000000007"/>
    <n v="76.728999999999999"/>
    <n v="76.8"/>
    <n v="76.989000000000004"/>
    <x v="5"/>
    <s v="High income"/>
  </r>
  <r>
    <s v="Cayman Islands"/>
    <s v="CYM"/>
    <n v="58.781999999999996"/>
    <n v="59.426000000000002"/>
    <n v="60.09"/>
    <n v="60.78"/>
    <n v="61.436"/>
    <n v="62.186"/>
    <n v="62.841000000000001"/>
    <n v="63.204999999999998"/>
    <n v="63.597000000000001"/>
    <n v="63.965000000000003"/>
    <n v="64.382999999999996"/>
    <n v="64.826999999999998"/>
    <n v="65.364999999999995"/>
    <n v="65.888999999999996"/>
    <n v="66.489000000000004"/>
    <n v="67.043999999999997"/>
    <n v="67.549000000000007"/>
    <n v="68.08"/>
    <n v="68.533000000000001"/>
    <n v="69.02"/>
    <n v="69.486999999999995"/>
    <n v="69.950999999999993"/>
    <n v="70.406999999999996"/>
    <n v="70.838999999999999"/>
    <n v="71.186999999999998"/>
    <n v="71.558000000000007"/>
    <n v="71.869"/>
    <n v="72.13"/>
    <n v="72.350999999999999"/>
    <n v="72.545000000000002"/>
    <n v="72.744"/>
    <n v="72.911000000000001"/>
    <n v="73.087999999999994"/>
    <n v="73.25"/>
    <n v="73.42"/>
    <n v="73.596999999999994"/>
    <n v="73.739999999999995"/>
    <n v="73.903999999999996"/>
    <n v="74.08"/>
    <n v="74.231999999999999"/>
    <n v="74.378"/>
    <n v="74.528999999999996"/>
    <n v="74.608999999999995"/>
    <n v="74.638999999999996"/>
    <n v="74.596000000000004"/>
    <n v="74.863"/>
    <n v="75"/>
    <n v="75.152000000000001"/>
    <n v="75.385999999999996"/>
    <n v="75.671000000000006"/>
    <n v="76.069000000000003"/>
    <n v="76.561999999999998"/>
    <n v="77.120999999999995"/>
    <n v="77.652000000000001"/>
    <n v="77.864999999999995"/>
    <n v="78.119"/>
    <n v="78.367000000000004"/>
    <n v="78.614999999999995"/>
    <n v="78.834999999999994"/>
    <n v="79.052000000000007"/>
    <n v="79.23"/>
    <n v="79.3"/>
    <n v="79.983999999999995"/>
    <n v="80.358000000000004"/>
    <n v="80.540000000000006"/>
    <x v="5"/>
    <s v="High income"/>
  </r>
  <r>
    <s v="Cyprus"/>
    <s v="CYP"/>
    <n v="63.32"/>
    <n v="64.075999999999993"/>
    <n v="64.72"/>
    <n v="61.779000000000003"/>
    <n v="62.24"/>
    <n v="66.123999999999995"/>
    <n v="66.489000000000004"/>
    <n v="66.906000000000006"/>
    <n v="67.251000000000005"/>
    <n v="67.599000000000004"/>
    <n v="68.05"/>
    <n v="68.350999999999999"/>
    <n v="68.629000000000005"/>
    <n v="69.004999999999995"/>
    <n v="54.551000000000002"/>
    <n v="70.335999999999999"/>
    <n v="70.805000000000007"/>
    <n v="71.257999999999996"/>
    <n v="71.741"/>
    <n v="72.179000000000002"/>
    <n v="72.843999999999994"/>
    <n v="73.052999999999997"/>
    <n v="73.518000000000001"/>
    <n v="73.707999999999998"/>
    <n v="74"/>
    <n v="74.64"/>
    <n v="74.930000000000007"/>
    <n v="75.263999999999996"/>
    <n v="75.39"/>
    <n v="75.840999999999994"/>
    <n v="76.043999999999997"/>
    <n v="76.245999999999995"/>
    <n v="76.290999999999997"/>
    <n v="76.293999999999997"/>
    <n v="76.382999999999996"/>
    <n v="76.582999999999998"/>
    <n v="76.88"/>
    <n v="77.119"/>
    <n v="77.164000000000001"/>
    <n v="77.572000000000003"/>
    <n v="77.900000000000006"/>
    <n v="78.185000000000002"/>
    <n v="78.757999999999996"/>
    <n v="78.908000000000001"/>
    <n v="79.007000000000005"/>
    <n v="79.197999999999993"/>
    <n v="79.456000000000003"/>
    <n v="79.798000000000002"/>
    <n v="79.906000000000006"/>
    <n v="80.375"/>
    <n v="80.632000000000005"/>
    <n v="80.855000000000004"/>
    <n v="81.128"/>
    <n v="81.316999999999993"/>
    <n v="81.337000000000003"/>
    <n v="81.463999999999999"/>
    <n v="81.534000000000006"/>
    <n v="81.543000000000006"/>
    <n v="81.555999999999997"/>
    <n v="81.453999999999994"/>
    <n v="81.23"/>
    <n v="80.572999999999993"/>
    <n v="80.433999999999997"/>
    <n v="81.647999999999996"/>
    <n v="81.820999999999998"/>
    <x v="4"/>
    <s v="High income"/>
  </r>
  <r>
    <s v="Czechia"/>
    <s v="CZE"/>
    <n v="70.348780487804902"/>
    <n v="70.512682926829299"/>
    <n v="69.786829268292706"/>
    <n v="70.304390243902503"/>
    <n v="70.459512195122002"/>
    <n v="70.163170731707297"/>
    <n v="70.384878048780493"/>
    <n v="70.264146341463402"/>
    <n v="69.840731707317104"/>
    <n v="69.3670731707317"/>
    <n v="69.440243902438993"/>
    <n v="69.677073170731703"/>
    <n v="70.176585365853697"/>
    <n v="70.022682926829305"/>
    <n v="70.086585365853693"/>
    <n v="70.414634146341498"/>
    <n v="70.532682926829295"/>
    <n v="70.573414634146303"/>
    <n v="70.643902439024401"/>
    <n v="70.749512195121994"/>
    <n v="70.278048780487794"/>
    <n v="70.722195121951202"/>
    <n v="70.807804878048799"/>
    <n v="70.591463414634106"/>
    <n v="70.837560975609804"/>
    <n v="71.046341463414606"/>
    <n v="70.997317073170706"/>
    <n v="71.445609756097596"/>
    <n v="71.641463414634202"/>
    <n v="71.6756097560976"/>
    <n v="71.383902439024396"/>
    <n v="71.898292682926794"/>
    <n v="72.271707317073194"/>
    <n v="72.767804878048807"/>
    <n v="72.972682926829293"/>
    <n v="73.074878048780505"/>
    <n v="73.714634146341496"/>
    <n v="73.824878048780505"/>
    <n v="74.514634146341507"/>
    <n v="74.668292682926804"/>
    <n v="74.968292682926801"/>
    <n v="75.173170731707302"/>
    <n v="75.221951219512206"/>
    <n v="75.170731707317103"/>
    <n v="75.721951219512206"/>
    <n v="75.924390243902494"/>
    <n v="76.524390243902403"/>
    <n v="76.724390243902505"/>
    <n v="76.975609756097597"/>
    <n v="77.078048780487805"/>
    <n v="77.424390243902494"/>
    <n v="77.873170731707305"/>
    <n v="78.075609756097606"/>
    <n v="78.1756097560976"/>
    <n v="78.8243902439024"/>
    <n v="78.578048780487805"/>
    <n v="79.026829268292701"/>
    <n v="78.978048780487796"/>
    <n v="79.0292682926829"/>
    <n v="79.229268292682903"/>
    <n v="78.226829268292704"/>
    <n v="77.221951219512206"/>
    <n v="78.929268292682906"/>
    <n v="79.826829268292698"/>
    <n v="79.978048780487796"/>
    <x v="4"/>
    <s v="High income"/>
  </r>
  <r>
    <s v="Germany"/>
    <s v="DEU"/>
    <n v="69.064073170731703"/>
    <n v="69.644878048780498"/>
    <n v="69.799219512195094"/>
    <n v="69.914073170731697"/>
    <n v="70.435560975609803"/>
    <n v="70.410365853658504"/>
    <n v="70.521585365853696"/>
    <n v="70.731731707317095"/>
    <n v="70.378463414634197"/>
    <n v="70.228804878048805"/>
    <n v="70.447195121951196"/>
    <n v="70.676756097560997"/>
    <n v="70.906707317073199"/>
    <n v="71.112804878048806"/>
    <n v="71.418926829268301"/>
    <n v="71.259243902438996"/>
    <n v="71.712219512195105"/>
    <n v="72.307317073170694"/>
    <n v="72.290414634146401"/>
    <n v="72.630170731707295"/>
    <n v="72.800317073170703"/>
    <n v="73.040219512195094"/>
    <n v="73.333146341463404"/>
    <n v="73.622146341463406"/>
    <n v="74.0722926829268"/>
    <n v="74.189097560975597"/>
    <n v="74.396829268292706"/>
    <n v="74.807024390243896"/>
    <n v="74.998731707317106"/>
    <n v="75.191536585365895"/>
    <n v="75.085634146341505"/>
    <n v="75.319512195122002"/>
    <n v="75.819512195122002"/>
    <n v="75.870731707317105"/>
    <n v="76.270731707317097"/>
    <n v="76.421951219512195"/>
    <n v="76.673170731707302"/>
    <n v="77.073170731707293"/>
    <n v="77.475609756097597"/>
    <n v="77.726829268292704"/>
    <n v="77.926829268292707"/>
    <n v="78.329268292682897"/>
    <n v="78.229268292682903"/>
    <n v="78.380487804878101"/>
    <n v="78.680487804878098"/>
    <n v="78.931707317073204"/>
    <n v="79.131707317073193"/>
    <n v="79.534146341463398"/>
    <n v="79.736585365853699"/>
    <n v="79.836585365853693"/>
    <n v="79.987804878048806"/>
    <n v="80.436585365853702"/>
    <n v="80.539024390243895"/>
    <n v="80.490243902439005"/>
    <n v="81.090243902438999"/>
    <n v="80.641463414634103"/>
    <n v="80.990243902439005"/>
    <n v="80.992682926829303"/>
    <n v="80.892682926829295"/>
    <n v="81.292682926829301"/>
    <n v="81.041463414634194"/>
    <n v="80.790243902439002"/>
    <n v="80.608048780487806"/>
    <n v="81.041463414634194"/>
    <n v="80.792682926829301"/>
    <x v="4"/>
    <s v="High income"/>
  </r>
  <r>
    <s v="Djibouti"/>
    <s v="DJI"/>
    <n v="43.420999999999999"/>
    <n v="43.780999999999999"/>
    <n v="44.091999999999999"/>
    <n v="44.442"/>
    <n v="44.811999999999998"/>
    <n v="45.234000000000002"/>
    <n v="45.62"/>
    <n v="46.103000000000002"/>
    <n v="46.552"/>
    <n v="47.067"/>
    <n v="47.536000000000001"/>
    <n v="47.259"/>
    <n v="48.531999999999996"/>
    <n v="49.097000000000001"/>
    <n v="49.52"/>
    <n v="49.923000000000002"/>
    <n v="50.335000000000001"/>
    <n v="50.755000000000003"/>
    <n v="51.171999999999997"/>
    <n v="51.597000000000001"/>
    <n v="52.045999999999999"/>
    <n v="52.354999999999997"/>
    <n v="52.893000000000001"/>
    <n v="53.334000000000003"/>
    <n v="53.744999999999997"/>
    <n v="54.075000000000003"/>
    <n v="54.494"/>
    <n v="54.832000000000001"/>
    <n v="55.133000000000003"/>
    <n v="55.369"/>
    <n v="55.469000000000001"/>
    <n v="55.194000000000003"/>
    <n v="54.375"/>
    <n v="55.734000000000002"/>
    <n v="55.591999999999999"/>
    <n v="56.234000000000002"/>
    <n v="56.33"/>
    <n v="56.207000000000001"/>
    <n v="56.426000000000002"/>
    <n v="56.564"/>
    <n v="56.734000000000002"/>
    <n v="57.506"/>
    <n v="57.823999999999998"/>
    <n v="58.040999999999997"/>
    <n v="58.103000000000002"/>
    <n v="58.548000000000002"/>
    <n v="58.962000000000003"/>
    <n v="59.362000000000002"/>
    <n v="59.814999999999998"/>
    <n v="60.350999999999999"/>
    <n v="60.743000000000002"/>
    <n v="61.337000000000003"/>
    <n v="61.719000000000001"/>
    <n v="62.116"/>
    <n v="62.427"/>
    <n v="62.832999999999998"/>
    <n v="63.335000000000001"/>
    <n v="63.71"/>
    <n v="64.105000000000004"/>
    <n v="64.381"/>
    <n v="64.2"/>
    <n v="63.83"/>
    <n v="65.540000000000006"/>
    <n v="65.986999999999995"/>
    <n v="66.201999999999998"/>
    <x v="2"/>
    <s v="Lower middle income"/>
  </r>
  <r>
    <s v="Dominica"/>
    <s v="DMA"/>
    <n v="60.076000000000001"/>
    <n v="61.021999999999998"/>
    <n v="61.893999999999998"/>
    <n v="62.612000000000002"/>
    <n v="63.277999999999999"/>
    <n v="63.912999999999997"/>
    <n v="64.456999999999994"/>
    <n v="64.855999999999995"/>
    <n v="65.277000000000001"/>
    <n v="65.703999999999994"/>
    <n v="66.207999999999998"/>
    <n v="66.763000000000005"/>
    <n v="67.468000000000004"/>
    <n v="68.096999999999994"/>
    <n v="68.584999999999994"/>
    <n v="69.058999999999997"/>
    <n v="69.411000000000001"/>
    <n v="69.715000000000003"/>
    <n v="70.114999999999995"/>
    <n v="69.194999999999993"/>
    <n v="71.013000000000005"/>
    <n v="71.459999999999994"/>
    <n v="71.748999999999995"/>
    <n v="72.004999999999995"/>
    <n v="71.912999999999997"/>
    <n v="71.918000000000006"/>
    <n v="71.671000000000006"/>
    <n v="71.367999999999995"/>
    <n v="70.974000000000004"/>
    <n v="70.662999999999997"/>
    <n v="70.471000000000004"/>
    <n v="70.397999999999996"/>
    <n v="70.472999999999999"/>
    <n v="70.611999999999995"/>
    <n v="70.777000000000001"/>
    <n v="70.831999999999994"/>
    <n v="71.039000000000001"/>
    <n v="71.194999999999993"/>
    <n v="71.352000000000004"/>
    <n v="71.527000000000001"/>
    <n v="71.715000000000003"/>
    <n v="71.861999999999995"/>
    <n v="71.927000000000007"/>
    <n v="71.941999999999993"/>
    <n v="71.986999999999995"/>
    <n v="72.016000000000005"/>
    <n v="72.007000000000005"/>
    <n v="71.900999999999996"/>
    <n v="71.944999999999993"/>
    <n v="71.834999999999994"/>
    <n v="71.680000000000007"/>
    <n v="71.516999999999996"/>
    <n v="71.391000000000005"/>
    <n v="71.227999999999994"/>
    <n v="71.188999999999993"/>
    <n v="69.968000000000004"/>
    <n v="71.188999999999993"/>
    <n v="68.62"/>
    <n v="71.378"/>
    <n v="71.305000000000007"/>
    <n v="71.269000000000005"/>
    <n v="69.831999999999994"/>
    <n v="71.081000000000003"/>
    <n v="71.132000000000005"/>
    <n v="71.293999999999997"/>
    <x v="5"/>
    <s v="Upper middle income"/>
  </r>
  <r>
    <s v="Denmark"/>
    <s v="DNK"/>
    <n v="72.176585365853697"/>
    <n v="72.4382926829268"/>
    <n v="72.319756097560997"/>
    <n v="72.400487804878097"/>
    <n v="72.485121951219497"/>
    <n v="72.370731707317105"/>
    <n v="72.444146341463394"/>
    <n v="72.922195121951205"/>
    <n v="73.121463414634107"/>
    <n v="73.220975609756096"/>
    <n v="73.343414634146299"/>
    <n v="73.414634146341498"/>
    <n v="73.439024390243901"/>
    <n v="73.682195121951196"/>
    <n v="73.808292682926805"/>
    <n v="74.075121951219501"/>
    <n v="73.739756097560999"/>
    <n v="74.632439024390294"/>
    <n v="74.392926829268305"/>
    <n v="74.219268292682898"/>
    <n v="74.101707317073206"/>
    <n v="74.230487804878095"/>
    <n v="74.551219512195104"/>
    <n v="74.420487804878107"/>
    <n v="74.562195121951206"/>
    <n v="74.427560975609794"/>
    <n v="74.579756097561003"/>
    <n v="74.691219512195104"/>
    <n v="74.771707317073194"/>
    <n v="74.799756097561001"/>
    <n v="74.8053658536585"/>
    <n v="75.157804878048793"/>
    <n v="75.194146341463394"/>
    <n v="75.116829268292705"/>
    <n v="75.375121951219498"/>
    <n v="75.212682926829302"/>
    <n v="75.591463414634205"/>
    <n v="75.945121951219505"/>
    <n v="76.139024390243904"/>
    <n v="76.341463414634106"/>
    <n v="76.592682926829298"/>
    <n v="76.792682926829301"/>
    <n v="76.895121951219494"/>
    <n v="77.143902439024401"/>
    <n v="77.492682926829303"/>
    <n v="77.843902439024404"/>
    <n v="78.095121951219497"/>
    <n v="78.195121951219505"/>
    <n v="78.446341463414598"/>
    <n v="78.597560975609795"/>
    <n v="79.099999999999994"/>
    <n v="79.8"/>
    <n v="80.051219512195104"/>
    <n v="80.3"/>
    <n v="80.7"/>
    <n v="80.702439024390202"/>
    <n v="80.853658536585399"/>
    <n v="81.102439024390307"/>
    <n v="80.953658536585394"/>
    <n v="81.451219512195095"/>
    <n v="81.602439024390307"/>
    <n v="81.404878048780503"/>
    <n v="81.304878048780495"/>
    <n v="81.753658536585405"/>
    <n v="82.253658536585405"/>
    <x v="4"/>
    <s v="High income"/>
  </r>
  <r>
    <s v="Dominican Republic"/>
    <s v="DOM"/>
    <n v="51.704999999999998"/>
    <n v="52.447000000000003"/>
    <n v="53.198999999999998"/>
    <n v="53.753999999999998"/>
    <n v="54.652999999999999"/>
    <n v="52.841999999999999"/>
    <n v="55.965000000000003"/>
    <n v="56.646000000000001"/>
    <n v="57.271999999999998"/>
    <n v="57.886000000000003"/>
    <n v="58.493000000000002"/>
    <n v="59.09"/>
    <n v="59.661000000000001"/>
    <n v="60.228000000000002"/>
    <n v="60.756999999999998"/>
    <n v="61.253999999999998"/>
    <n v="61.738999999999997"/>
    <n v="62.2"/>
    <n v="62.624000000000002"/>
    <n v="62.424999999999997"/>
    <n v="63.390999999999998"/>
    <n v="63.776000000000003"/>
    <n v="64.197999999999993"/>
    <n v="64.63"/>
    <n v="65.134"/>
    <n v="65.614000000000004"/>
    <n v="66.058999999999997"/>
    <n v="66.489999999999995"/>
    <n v="66.914000000000001"/>
    <n v="67.331000000000003"/>
    <n v="67.745999999999995"/>
    <n v="68.153999999999996"/>
    <n v="68.525000000000006"/>
    <n v="68.86"/>
    <n v="69.16"/>
    <n v="69.394000000000005"/>
    <n v="69.594999999999999"/>
    <n v="69.808999999999997"/>
    <n v="69.875"/>
    <n v="70.177999999999997"/>
    <n v="70.364999999999995"/>
    <n v="70.552999999999997"/>
    <n v="70.718999999999994"/>
    <n v="70.855999999999995"/>
    <n v="70.73"/>
    <n v="71.043000000000006"/>
    <n v="71.054000000000002"/>
    <n v="71.096999999999994"/>
    <n v="71.331000000000003"/>
    <n v="71.587000000000003"/>
    <n v="72.039000000000001"/>
    <n v="72.495999999999995"/>
    <n v="72.816999999999993"/>
    <n v="73.037999999999997"/>
    <n v="73.144999999999996"/>
    <n v="72.981999999999999"/>
    <n v="72.888999999999996"/>
    <n v="73.37"/>
    <n v="73.555000000000007"/>
    <n v="73.111999999999995"/>
    <n v="72.635999999999996"/>
    <n v="71.757000000000005"/>
    <n v="74.210999999999999"/>
    <n v="73.72"/>
    <n v="73.867999999999995"/>
    <x v="5"/>
    <s v="Upper middle income"/>
  </r>
  <r>
    <s v="Algeria"/>
    <s v="DZA"/>
    <n v="40.838999999999999"/>
    <n v="40.792000000000002"/>
    <n v="39.527000000000001"/>
    <n v="43.143000000000001"/>
    <n v="42.987000000000002"/>
    <n v="42.845999999999997"/>
    <n v="42.744999999999997"/>
    <n v="42.731000000000002"/>
    <n v="42.805999999999997"/>
    <n v="42.991"/>
    <n v="43.328000000000003"/>
    <n v="43.781999999999996"/>
    <n v="44.384"/>
    <n v="45.101999999999997"/>
    <n v="45.953000000000003"/>
    <n v="46.920999999999999"/>
    <n v="48.033999999999999"/>
    <n v="49.249000000000002"/>
    <n v="50.615000000000002"/>
    <n v="52.408999999999999"/>
    <n v="54.512"/>
    <n v="57.421999999999997"/>
    <n v="59.594000000000001"/>
    <n v="61.250999999999998"/>
    <n v="62.722000000000001"/>
    <n v="64.155000000000001"/>
    <n v="65.272999999999996"/>
    <n v="66.13"/>
    <n v="66.91"/>
    <n v="67.460999999999999"/>
    <n v="67.658000000000001"/>
    <n v="67.691999999999993"/>
    <n v="67.724999999999994"/>
    <n v="67.796999999999997"/>
    <n v="67.284000000000006"/>
    <n v="67.691000000000003"/>
    <n v="68.218999999999994"/>
    <n v="68.858999999999995"/>
    <n v="69.326999999999998"/>
    <n v="70.087999999999994"/>
    <n v="70.575999999999993"/>
    <n v="71.025000000000006"/>
    <n v="71.644000000000005"/>
    <n v="71.906000000000006"/>
    <n v="72.536000000000001"/>
    <n v="72.835999999999999"/>
    <n v="73.116"/>
    <n v="73.346000000000004"/>
    <n v="73.617999999999995"/>
    <n v="73.870999999999995"/>
    <n v="74.144000000000005"/>
    <n v="74.382999999999996"/>
    <n v="74.608999999999995"/>
    <n v="74.808999999999997"/>
    <n v="74.992000000000004"/>
    <n v="75.159000000000006"/>
    <n v="75.31"/>
    <n v="75.430999999999997"/>
    <n v="75.555000000000007"/>
    <n v="75.682000000000002"/>
    <n v="73.257000000000005"/>
    <n v="75.207999999999998"/>
    <n v="76.129000000000005"/>
    <n v="76.260999999999996"/>
    <n v="76.474999999999994"/>
    <x v="2"/>
    <s v="Upper middle income"/>
  </r>
  <r>
    <s v="East Asia &amp; Pacific (excluding high income)"/>
    <s v="EAP"/>
    <n v="37.8466800040122"/>
    <n v="43.071859081363698"/>
    <n v="51.1681121036194"/>
    <n v="51.768145057347198"/>
    <n v="52.417158813358803"/>
    <n v="52.258197972702497"/>
    <n v="53.393359484525298"/>
    <n v="54.289215055188698"/>
    <n v="54.832459295343803"/>
    <n v="55.628545005263902"/>
    <n v="56.320393128195498"/>
    <n v="57.130370963315599"/>
    <n v="57.715651288406796"/>
    <n v="58.622845580515801"/>
    <n v="59.239288952142701"/>
    <n v="59.986850992658397"/>
    <n v="60.357347493873498"/>
    <n v="61.415143115923499"/>
    <n v="62.007544015834398"/>
    <n v="62.685171516087102"/>
    <n v="63.211273103632003"/>
    <n v="63.699859223951897"/>
    <n v="64.175365754155905"/>
    <n v="64.6556776282209"/>
    <n v="65.086304521624896"/>
    <n v="65.485224284402307"/>
    <n v="65.838034338599201"/>
    <n v="66.218322685587694"/>
    <n v="66.562681094970202"/>
    <n v="66.903771305990901"/>
    <n v="67.150584254580096"/>
    <n v="67.566000270039396"/>
    <n v="68.000610788992006"/>
    <n v="68.423223826030906"/>
    <n v="68.721178478497606"/>
    <n v="69.030878243489894"/>
    <n v="69.425738513691101"/>
    <n v="69.794843800799498"/>
    <n v="70.127762420617898"/>
    <n v="70.422659121460597"/>
    <n v="70.735707158523695"/>
    <n v="71.0740923872156"/>
    <n v="71.396749962056901"/>
    <n v="71.80399562865"/>
    <n v="71.858800922919301"/>
    <n v="72.398326644582497"/>
    <n v="72.651870436317196"/>
    <n v="72.9937536648265"/>
    <n v="72.924137622093298"/>
    <n v="73.467787814659701"/>
    <n v="73.761639060963304"/>
    <n v="73.985745315640102"/>
    <n v="74.259787205322795"/>
    <n v="74.485932378601106"/>
    <n v="74.719452812174495"/>
    <n v="74.951124384873907"/>
    <n v="75.155911766343394"/>
    <n v="75.239671488030595"/>
    <n v="75.578286181560003"/>
    <n v="75.768969032150906"/>
    <n v="75.697639329506401"/>
    <n v="75.278141841084903"/>
    <n v="75.932540943690299"/>
    <n v="75.880683089526599"/>
    <n v="75.959316167678594"/>
    <x v="1"/>
    <s v=""/>
  </r>
  <r>
    <s v="Early-demographic dividend"/>
    <s v="EAR"/>
    <n v="46.9134137524997"/>
    <n v="47.404937142894497"/>
    <n v="47.8504747085533"/>
    <n v="48.254031024832599"/>
    <n v="48.735985585909603"/>
    <n v="47.751614240270598"/>
    <n v="48.755611403724203"/>
    <n v="49.4353473393953"/>
    <n v="50.437079999885597"/>
    <n v="50.836720382932199"/>
    <n v="50.756226584512198"/>
    <n v="50.131964508287901"/>
    <n v="51.945658445400603"/>
    <n v="52.360569285210502"/>
    <n v="52.806231255130903"/>
    <n v="53.2230312637084"/>
    <n v="53.743027003614102"/>
    <n v="54.313193890792803"/>
    <n v="54.825594403001901"/>
    <n v="55.521187561391997"/>
    <n v="56.068907170014697"/>
    <n v="56.524471993150499"/>
    <n v="57.019748849852597"/>
    <n v="57.451068113840797"/>
    <n v="57.989430268814303"/>
    <n v="58.476397205623698"/>
    <n v="58.9311533667492"/>
    <n v="59.526278226404699"/>
    <n v="59.908347909123897"/>
    <n v="60.3479926774692"/>
    <n v="60.638326132504297"/>
    <n v="60.928500005149402"/>
    <n v="61.396685425246702"/>
    <n v="61.737569884127502"/>
    <n v="61.977300842108797"/>
    <n v="62.404528634990797"/>
    <n v="62.742784300809603"/>
    <n v="63.098741578980402"/>
    <n v="63.43696659762"/>
    <n v="63.779379804426199"/>
    <n v="64.219609828493404"/>
    <n v="64.556705452030002"/>
    <n v="64.968074675155904"/>
    <n v="65.279155049684505"/>
    <n v="65.513239275646498"/>
    <n v="65.979786410492494"/>
    <n v="66.391930005034496"/>
    <n v="66.760546735312801"/>
    <n v="67.0218187568003"/>
    <n v="67.496408245138994"/>
    <n v="67.824443466972895"/>
    <n v="68.260038069365095"/>
    <n v="68.609463028412094"/>
    <n v="68.962837783411004"/>
    <n v="69.324975882430394"/>
    <n v="69.6305484421664"/>
    <n v="69.948483708483494"/>
    <n v="70.272994939355399"/>
    <n v="70.548665992150404"/>
    <n v="70.842406460500101"/>
    <n v="69.880130849098194"/>
    <n v="68.179099483963398"/>
    <n v="71.4304552508694"/>
    <n v="71.796244979585495"/>
    <n v="72.008031499261605"/>
    <x v="1"/>
    <s v=""/>
  </r>
  <r>
    <s v="East Asia &amp; Pacific"/>
    <s v="EAS"/>
    <n v="41.707757199804398"/>
    <n v="46.321921894106602"/>
    <n v="53.310067111234602"/>
    <n v="53.910615768389697"/>
    <n v="54.511615561984399"/>
    <n v="54.382811930880202"/>
    <n v="55.382885003508299"/>
    <n v="56.318455353909499"/>
    <n v="56.780739968412902"/>
    <n v="57.497751670038603"/>
    <n v="58.1074187606119"/>
    <n v="58.895134665586703"/>
    <n v="59.433911716580198"/>
    <n v="60.238248099781899"/>
    <n v="60.814615543920098"/>
    <n v="61.5247084281974"/>
    <n v="61.888863717641499"/>
    <n v="62.863031997959702"/>
    <n v="63.416217060004499"/>
    <n v="64.055218136012897"/>
    <n v="64.519652564224103"/>
    <n v="64.991519543722106"/>
    <n v="65.452367149218901"/>
    <n v="65.882112703023097"/>
    <n v="66.305253857586806"/>
    <n v="66.687000593296801"/>
    <n v="67.039383278424495"/>
    <n v="67.411770817947499"/>
    <n v="67.713451792449504"/>
    <n v="68.049712352357204"/>
    <n v="68.282549258444803"/>
    <n v="68.675193393494595"/>
    <n v="69.065106272542195"/>
    <n v="69.464568038349597"/>
    <n v="69.760995736138597"/>
    <n v="70.024397778273496"/>
    <n v="70.433303774770494"/>
    <n v="70.790128954888999"/>
    <n v="71.0996369774154"/>
    <n v="71.367553266776"/>
    <n v="71.702832324029899"/>
    <n v="72.041305998877206"/>
    <n v="72.357105810745793"/>
    <n v="72.734690893881194"/>
    <n v="72.812660596894005"/>
    <n v="73.298434551268102"/>
    <n v="73.564044003461404"/>
    <n v="73.8948513504332"/>
    <n v="73.848162994399701"/>
    <n v="74.368347171578606"/>
    <n v="74.629979005068805"/>
    <n v="74.825283059219103"/>
    <n v="75.105972686474502"/>
    <n v="75.334772986400594"/>
    <n v="75.564427039179094"/>
    <n v="75.792601019299198"/>
    <n v="75.987016673210206"/>
    <n v="76.078992358553705"/>
    <n v="76.391422938317106"/>
    <n v="76.586241299496194"/>
    <n v="76.5433946923267"/>
    <n v="76.152941315904002"/>
    <n v="76.676716714745197"/>
    <n v="76.657202108257394"/>
    <n v="76.7378948827551"/>
    <x v="1"/>
    <s v=""/>
  </r>
  <r>
    <s v="Europe &amp; Central Asia (excluding high income)"/>
    <s v="ECA"/>
    <n v="60.894038403068798"/>
    <n v="61.428816289442501"/>
    <n v="61.773324661536797"/>
    <n v="62.165328565409503"/>
    <n v="62.537911685487103"/>
    <n v="62.823862622442"/>
    <n v="63.064576326470501"/>
    <n v="63.302164306726397"/>
    <n v="63.424743713160098"/>
    <n v="63.5736193358617"/>
    <n v="63.751074502639803"/>
    <n v="63.969152379876803"/>
    <n v="64.248818539808894"/>
    <n v="64.448485124882893"/>
    <n v="64.625976360996304"/>
    <n v="64.741856492252595"/>
    <n v="64.885995084124502"/>
    <n v="65.109954052414096"/>
    <n v="65.306667522416205"/>
    <n v="65.490551347213895"/>
    <n v="65.756334308974203"/>
    <n v="66.002425088852505"/>
    <n v="66.301252957939596"/>
    <n v="66.535623802952998"/>
    <n v="66.762753638046405"/>
    <n v="67.237908735384806"/>
    <n v="67.660853979787703"/>
    <n v="67.952052317140598"/>
    <n v="67.851142855154606"/>
    <n v="68.262835127638596"/>
    <n v="68.207885041603404"/>
    <n v="68.057856270820096"/>
    <n v="67.251632550889497"/>
    <n v="67.059263388687796"/>
    <n v="67.307491916211902"/>
    <n v="67.4447367389633"/>
    <n v="67.720884790285297"/>
    <n v="68.043245755452602"/>
    <n v="68.339075264774806"/>
    <n v="68.202779782117801"/>
    <n v="68.857053190633096"/>
    <n v="69.090277706119394"/>
    <n v="69.318730621086601"/>
    <n v="69.587901909760404"/>
    <n v="69.791148648204697"/>
    <n v="69.959514764697303"/>
    <n v="70.217865938980594"/>
    <n v="70.557978692133403"/>
    <n v="70.974317516042603"/>
    <n v="71.442292156272998"/>
    <n v="71.912591148117798"/>
    <n v="72.150950222410401"/>
    <n v="72.673598495450605"/>
    <n v="73.1258294397593"/>
    <n v="73.419516125674605"/>
    <n v="73.755408258865998"/>
    <n v="74.031376906509905"/>
    <n v="74.4033539029016"/>
    <n v="74.592798924303594"/>
    <n v="74.815834056754596"/>
    <n v="73.553686867566896"/>
    <n v="72.882376205294307"/>
    <n v="74.573168419047406"/>
    <n v="74.790188774118505"/>
    <n v="75.142498028191994"/>
    <x v="1"/>
    <s v=""/>
  </r>
  <r>
    <s v="Europe &amp; Central Asia"/>
    <s v="ECS"/>
    <n v="67.419602407078898"/>
    <n v="67.735031139408704"/>
    <n v="67.693323540283203"/>
    <n v="68.040632531261195"/>
    <n v="68.525532294053207"/>
    <n v="68.593802418162895"/>
    <n v="68.808013063204598"/>
    <n v="68.863903666067898"/>
    <n v="68.826157113182703"/>
    <n v="68.680543907440807"/>
    <n v="68.979212759127194"/>
    <n v="69.154154953850096"/>
    <n v="69.385225416903594"/>
    <n v="69.495152488498206"/>
    <n v="69.709258705585299"/>
    <n v="69.647126839108694"/>
    <n v="69.771665766501201"/>
    <n v="69.993348430986899"/>
    <n v="70.070479274079503"/>
    <n v="70.205515536278696"/>
    <n v="70.281688330441298"/>
    <n v="70.565159990007501"/>
    <n v="70.872258787831399"/>
    <n v="70.922762646227397"/>
    <n v="71.062995916554499"/>
    <n v="71.302507285637304"/>
    <n v="71.811678244317207"/>
    <n v="72.026725526576101"/>
    <n v="72.105705570373004"/>
    <n v="72.224993922542396"/>
    <n v="72.194387650373102"/>
    <n v="72.153690414704101"/>
    <n v="71.854327032961194"/>
    <n v="71.531617182439504"/>
    <n v="71.687124406854096"/>
    <n v="71.830263572354994"/>
    <n v="72.249924262043393"/>
    <n v="72.645301195290202"/>
    <n v="72.914692976616905"/>
    <n v="72.838966650601705"/>
    <n v="73.113712389021103"/>
    <n v="73.355824315022801"/>
    <n v="73.446411525196098"/>
    <n v="73.562746794211904"/>
    <n v="73.988037481942897"/>
    <n v="74.153644794915095"/>
    <n v="74.639771796513102"/>
    <n v="75.008653751912306"/>
    <n v="75.302314287492905"/>
    <n v="75.689199383148903"/>
    <n v="75.995355834854706"/>
    <n v="76.479368608182398"/>
    <n v="76.680496667415696"/>
    <n v="77.032439471690907"/>
    <n v="77.353578845955994"/>
    <n v="77.330938408386999"/>
    <n v="77.681281655392795"/>
    <n v="77.899015171906498"/>
    <n v="78.031840597808696"/>
    <n v="78.303871611338494"/>
    <n v="77.175490602940698"/>
    <n v="76.728642972070006"/>
    <n v="77.834452247982995"/>
    <n v="78.391132803527498"/>
    <n v="78.598685106378696"/>
    <x v="1"/>
    <s v=""/>
  </r>
  <r>
    <s v="Ecuador"/>
    <s v="ECU"/>
    <n v="53.396000000000001"/>
    <n v="54.052"/>
    <n v="54.680999999999997"/>
    <n v="55.322000000000003"/>
    <n v="55.95"/>
    <n v="56.524000000000001"/>
    <n v="57.018999999999998"/>
    <n v="57.481999999999999"/>
    <n v="57.945999999999998"/>
    <n v="58.267000000000003"/>
    <n v="58.85"/>
    <n v="59.343000000000004"/>
    <n v="59.816000000000003"/>
    <n v="60.305999999999997"/>
    <n v="60.7"/>
    <n v="61.085000000000001"/>
    <n v="61.424999999999997"/>
    <n v="61.935000000000002"/>
    <n v="62.396999999999998"/>
    <n v="62.853999999999999"/>
    <n v="63.326000000000001"/>
    <n v="63.808999999999997"/>
    <n v="64.271000000000001"/>
    <n v="64.659000000000006"/>
    <n v="65.201999999999998"/>
    <n v="65.625"/>
    <n v="66.123000000000005"/>
    <n v="66.587000000000003"/>
    <n v="67.037999999999997"/>
    <n v="67.816999999999993"/>
    <n v="68.444999999999993"/>
    <n v="69.040000000000006"/>
    <n v="69.468000000000004"/>
    <n v="70.069999999999993"/>
    <n v="70.876000000000005"/>
    <n v="71.349000000000004"/>
    <n v="71.819999999999993"/>
    <n v="72.007000000000005"/>
    <n v="71.948999999999998"/>
    <n v="71.92"/>
    <n v="72.09"/>
    <n v="72.570999999999998"/>
    <n v="73.164000000000001"/>
    <n v="73.632000000000005"/>
    <n v="73.867999999999995"/>
    <n v="73.909000000000006"/>
    <n v="74.010000000000005"/>
    <n v="74.225999999999999"/>
    <n v="74.709000000000003"/>
    <n v="74.900999999999996"/>
    <n v="75.188000000000002"/>
    <n v="75.179000000000002"/>
    <n v="75.486000000000004"/>
    <n v="75.831999999999994"/>
    <n v="76.141000000000005"/>
    <n v="76.221999999999994"/>
    <n v="76.093999999999994"/>
    <n v="76.22"/>
    <n v="77.248000000000005"/>
    <n v="77.286000000000001"/>
    <n v="72.004000000000005"/>
    <n v="72.745999999999995"/>
    <n v="76.576999999999998"/>
    <n v="77.391999999999996"/>
    <n v="77.578999999999994"/>
    <x v="5"/>
    <s v="Upper middle income"/>
  </r>
  <r>
    <s v="Egypt, Arab Rep."/>
    <s v="EGY"/>
    <n v="44.436"/>
    <n v="45.146000000000001"/>
    <n v="45.844000000000001"/>
    <n v="46.493000000000002"/>
    <n v="47.075000000000003"/>
    <n v="47.576999999999998"/>
    <n v="47.988"/>
    <n v="48.13"/>
    <n v="48.601999999999997"/>
    <n v="48.7"/>
    <n v="49"/>
    <n v="49.48"/>
    <n v="49.908000000000001"/>
    <n v="50.097999999999999"/>
    <n v="51.043999999999997"/>
    <n v="51.734000000000002"/>
    <n v="52.484000000000002"/>
    <n v="53.271999999999998"/>
    <n v="54.075000000000003"/>
    <n v="54.875999999999998"/>
    <n v="55.673000000000002"/>
    <n v="56.454000000000001"/>
    <n v="57.219000000000001"/>
    <n v="57.966999999999999"/>
    <n v="58.697000000000003"/>
    <n v="59.405000000000001"/>
    <n v="60.085000000000001"/>
    <n v="60.735999999999997"/>
    <n v="61.357999999999997"/>
    <n v="61.948999999999998"/>
    <n v="62.512999999999998"/>
    <n v="63.058999999999997"/>
    <n v="63.585000000000001"/>
    <n v="64.147000000000006"/>
    <n v="64.662999999999997"/>
    <n v="65.213999999999999"/>
    <n v="65.733000000000004"/>
    <n v="66.206999999999994"/>
    <n v="66.635000000000005"/>
    <n v="67.010000000000005"/>
    <n v="67.331999999999994"/>
    <n v="67.611999999999995"/>
    <n v="67.846000000000004"/>
    <n v="68.045000000000002"/>
    <n v="68.210999999999999"/>
    <n v="68.355000000000004"/>
    <n v="68.492999999999995"/>
    <n v="68.626999999999995"/>
    <n v="68.760999999999996"/>
    <n v="68.915000000000006"/>
    <n v="69.078000000000003"/>
    <n v="69.231999999999999"/>
    <n v="69.463999999999999"/>
    <n v="69.632000000000005"/>
    <n v="69.911000000000001"/>
    <n v="70.135000000000005"/>
    <n v="70.436999999999998"/>
    <n v="70.709000000000003"/>
    <n v="70.974000000000004"/>
    <n v="71.212999999999994"/>
    <n v="69.790000000000006"/>
    <n v="68.975999999999999"/>
    <n v="71.010000000000005"/>
    <n v="71.632999999999996"/>
    <n v="71.805999999999997"/>
    <x v="2"/>
    <s v="Lower middle income"/>
  </r>
  <r>
    <s v="Euro area"/>
    <s v="EMU"/>
    <n v="69.2643837390806"/>
    <n v="69.661111436774604"/>
    <n v="69.636743694809695"/>
    <n v="69.797272416352897"/>
    <n v="70.345967268076606"/>
    <n v="70.429299367141596"/>
    <n v="70.680427522854302"/>
    <n v="70.862231810963294"/>
    <n v="70.771968196731905"/>
    <n v="70.688711612024406"/>
    <n v="71.1076329543518"/>
    <n v="71.258398701253796"/>
    <n v="71.610145921586394"/>
    <n v="71.7217999495399"/>
    <n v="72.059143247283004"/>
    <n v="72.128254896472697"/>
    <n v="72.455600887579294"/>
    <n v="72.892328398480402"/>
    <n v="73.045259727130599"/>
    <n v="73.384296365717702"/>
    <n v="73.5324597139644"/>
    <n v="73.807725415299899"/>
    <n v="74.151622479781906"/>
    <n v="74.222518658923505"/>
    <n v="74.619748573258804"/>
    <n v="74.759320301957004"/>
    <n v="75.053120758042496"/>
    <n v="75.365742494731506"/>
    <n v="75.557677605884194"/>
    <n v="75.743108468415798"/>
    <n v="75.817671044704497"/>
    <n v="75.967680459717997"/>
    <n v="76.3077212128388"/>
    <n v="76.413209098775894"/>
    <n v="76.724179404848499"/>
    <n v="76.882313335949902"/>
    <n v="77.148323676339899"/>
    <n v="77.508868114057606"/>
    <n v="77.718906729480594"/>
    <n v="77.945636272095399"/>
    <n v="78.199779334046696"/>
    <n v="78.543543493599998"/>
    <n v="78.634134911263303"/>
    <n v="78.655762157942505"/>
    <n v="79.232162365219395"/>
    <n v="79.374850778253602"/>
    <n v="79.807721287961698"/>
    <n v="80.047778697135698"/>
    <n v="80.251087610834603"/>
    <n v="80.455461171919097"/>
    <n v="80.698942619558906"/>
    <n v="81.182634180767593"/>
    <n v="81.182731577938796"/>
    <n v="81.467984301302195"/>
    <n v="81.893061116243899"/>
    <n v="81.519269679663296"/>
    <n v="81.907455420635998"/>
    <n v="81.883803706062906"/>
    <n v="82.002760257771897"/>
    <n v="82.280421155182907"/>
    <n v="81.487357165750296"/>
    <n v="81.5839330415712"/>
    <n v="81.622971906290502"/>
    <n v="82.255520709681505"/>
    <n v="82.365841857497998"/>
    <x v="1"/>
    <s v=""/>
  </r>
  <r>
    <s v="Eritrea"/>
    <s v="ERI"/>
    <n v="37.442999999999998"/>
    <n v="37.911999999999999"/>
    <n v="38.345999999999997"/>
    <n v="38.832999999999998"/>
    <n v="39.183999999999997"/>
    <n v="39.576000000000001"/>
    <n v="37.634"/>
    <n v="40.151000000000003"/>
    <n v="40.482999999999997"/>
    <n v="40.792000000000002"/>
    <n v="41.161999999999999"/>
    <n v="41.527000000000001"/>
    <n v="40.722999999999999"/>
    <n v="41.131"/>
    <n v="39.000999999999998"/>
    <n v="39.030999999999999"/>
    <n v="42.587000000000003"/>
    <n v="42.984000000000002"/>
    <n v="43.38"/>
    <n v="43.78"/>
    <n v="44.625"/>
    <n v="44.973999999999997"/>
    <n v="44.890999999999998"/>
    <n v="37.173000000000002"/>
    <n v="37.679000000000002"/>
    <n v="38.585999999999999"/>
    <n v="39.540999999999997"/>
    <n v="47.363"/>
    <n v="48.094000000000001"/>
    <n v="47.802"/>
    <n v="49.732999999999997"/>
    <n v="50.515999999999998"/>
    <n v="52.436"/>
    <n v="53.189"/>
    <n v="54.027000000000001"/>
    <n v="54.822000000000003"/>
    <n v="55.497999999999998"/>
    <n v="56.155000000000001"/>
    <n v="49.997"/>
    <n v="44.506"/>
    <n v="56.284999999999997"/>
    <n v="58.359000000000002"/>
    <n v="58.941000000000003"/>
    <n v="59.454999999999998"/>
    <n v="60.063000000000002"/>
    <n v="60.628"/>
    <n v="61.457000000000001"/>
    <n v="61.997999999999998"/>
    <n v="62.421999999999997"/>
    <n v="63.203000000000003"/>
    <n v="63.664999999999999"/>
    <n v="64.230999999999995"/>
    <n v="64.697000000000003"/>
    <n v="65.004999999999995"/>
    <n v="65.516999999999996"/>
    <n v="65.909000000000006"/>
    <n v="66.242000000000004"/>
    <n v="66.611999999999995"/>
    <n v="66.978999999999999"/>
    <n v="67.305999999999997"/>
    <n v="66.98"/>
    <n v="66.94"/>
    <n v="67.789000000000001"/>
    <n v="68.623999999999995"/>
    <n v="68.893000000000001"/>
    <x v="3"/>
    <s v="Low income"/>
  </r>
  <r>
    <s v="Spain"/>
    <s v="ESP"/>
    <n v="69.109268292682899"/>
    <n v="69.480487804878095"/>
    <n v="69.519024390243899"/>
    <n v="69.681219512195099"/>
    <n v="70.399756097560996"/>
    <n v="70.809268292682901"/>
    <n v="71.055121951219505"/>
    <n v="71.252926829268304"/>
    <n v="71.537804878048803"/>
    <n v="71.057560975609803"/>
    <n v="72.027317073170707"/>
    <n v="71.630243902439005"/>
    <n v="72.8180487804878"/>
    <n v="72.6107317073171"/>
    <n v="72.969756097561003"/>
    <n v="73.318780487804901"/>
    <n v="73.642682926829295"/>
    <n v="74.131951219512203"/>
    <n v="74.295609756097605"/>
    <n v="74.818780487804901"/>
    <n v="75.349268292682893"/>
    <n v="75.528536585365899"/>
    <n v="76.134146341463406"/>
    <n v="75.9090243902439"/>
    <n v="76.295365853658595"/>
    <n v="76.259512195121999"/>
    <n v="76.510487804878096"/>
    <n v="76.728048780487796"/>
    <n v="76.747073170731696"/>
    <n v="76.813658536585393"/>
    <n v="76.837560975609804"/>
    <n v="76.971219512195105"/>
    <n v="77.41"/>
    <n v="77.546585365853701"/>
    <n v="77.901463414634193"/>
    <n v="77.980731707317105"/>
    <n v="78.120487804878096"/>
    <n v="78.604146341463405"/>
    <n v="78.665853658536605"/>
    <n v="78.717073170731695"/>
    <n v="78.965853658536602"/>
    <n v="79.368292682926807"/>
    <n v="79.568292682926796"/>
    <n v="79.619512195121999"/>
    <n v="79.870731707317105"/>
    <n v="80.170731707317103"/>
    <n v="80.821951219512201"/>
    <n v="80.873170731707305"/>
    <n v="81.1756097560976"/>
    <n v="81.475609756097597"/>
    <n v="81.626829268292695"/>
    <n v="82.475609756097597"/>
    <n v="82.426829268292707"/>
    <n v="83.078048780487805"/>
    <n v="83.229268292682903"/>
    <n v="82.831707317073196"/>
    <n v="83.329268292682897"/>
    <n v="83.282926829268305"/>
    <n v="83.431707317073204"/>
    <n v="83.831707317073196"/>
    <n v="82.231707317073202"/>
    <n v="83.178048780487799"/>
    <n v="83.134146341463406"/>
    <n v="83.934146341463403"/>
    <n v="83.887804878048797"/>
    <x v="4"/>
    <s v="High income"/>
  </r>
  <r>
    <s v="Estonia"/>
    <s v="EST"/>
    <n v="68.749268292682999"/>
    <n v="69.077878048780505"/>
    <n v="69.292024390243895"/>
    <n v="69.321560975609799"/>
    <n v="70.072097560975607"/>
    <n v="70.176585365853697"/>
    <n v="70.146463414634198"/>
    <n v="70.432414634146397"/>
    <n v="70.080780487804901"/>
    <n v="69.789463414634199"/>
    <n v="69.924219512195094"/>
    <n v="70.122560975609801"/>
    <n v="69.929195121951196"/>
    <n v="70.230024390243898"/>
    <n v="70.346195121951197"/>
    <n v="69.708121951219496"/>
    <n v="69.345073170731695"/>
    <n v="69.448951219512196"/>
    <n v="69.297268292682901"/>
    <n v="69.054317073170694"/>
    <n v="69.114780487804893"/>
    <n v="68.978048780487796"/>
    <n v="69.126829268292695"/>
    <n v="69.375609756097603"/>
    <n v="69.278048780487794"/>
    <n v="69.380487804878101"/>
    <n v="70.085365853658502"/>
    <n v="70.643902439024401"/>
    <n v="70.697560975609804"/>
    <n v="70.039024390243895"/>
    <n v="69.475609756097597"/>
    <n v="69.373170731707305"/>
    <n v="68.863414634146395"/>
    <n v="67.909756097561001"/>
    <n v="66.5"/>
    <n v="67.543902439024393"/>
    <n v="69.612195121951203"/>
    <n v="69.809756097561007"/>
    <n v="69.358536585365897"/>
    <n v="70.063414634146298"/>
    <n v="70.417073170731697"/>
    <n v="70.258536585365903"/>
    <n v="70.904878048780503"/>
    <n v="71.317073170731703"/>
    <n v="71.909756097561001"/>
    <n v="72.568292682926796"/>
    <n v="72.6914634146341"/>
    <n v="72.814634146341504"/>
    <n v="73.770731707317097"/>
    <n v="74.8243902439024"/>
    <n v="75.429268292682906"/>
    <n v="76.229268292682903"/>
    <n v="76.326829268292698"/>
    <n v="77.141463414634103"/>
    <n v="77.034146341463398"/>
    <n v="77.590243902438999"/>
    <n v="77.641463414634202"/>
    <n v="78.092682926829298"/>
    <n v="78.243902439024396"/>
    <n v="78.6463414634147"/>
    <n v="78.595121951219497"/>
    <n v="76.943902439024399"/>
    <n v="77.843902439024404"/>
    <n v="78.792682926829301"/>
    <n v="79.2951219512195"/>
    <x v="4"/>
    <s v="High income"/>
  </r>
  <r>
    <s v="Ethiopia"/>
    <s v="ETH"/>
    <n v="39.615000000000002"/>
    <n v="40.198"/>
    <n v="40.530999999999999"/>
    <n v="40.966999999999999"/>
    <n v="41.261000000000003"/>
    <n v="41.412999999999997"/>
    <n v="39.343000000000004"/>
    <n v="41.941000000000003"/>
    <n v="42.091999999999999"/>
    <n v="42.131"/>
    <n v="42.115000000000002"/>
    <n v="42.216000000000001"/>
    <n v="41.034999999999997"/>
    <n v="41.103000000000002"/>
    <n v="39.082999999999998"/>
    <n v="38.941000000000003"/>
    <n v="41.32"/>
    <n v="41.396999999999998"/>
    <n v="41.506"/>
    <n v="42.375999999999998"/>
    <n v="42.814999999999998"/>
    <n v="43.084000000000003"/>
    <n v="43.433999999999997"/>
    <n v="36.319000000000003"/>
    <n v="36.737000000000002"/>
    <n v="37.747"/>
    <n v="38.371000000000002"/>
    <n v="45.892000000000003"/>
    <n v="45.682000000000002"/>
    <n v="45.643999999999998"/>
    <n v="45.116999999999997"/>
    <n v="46.656999999999996"/>
    <n v="47.279000000000003"/>
    <n v="47.676000000000002"/>
    <n v="47.926000000000002"/>
    <n v="48.155999999999999"/>
    <n v="48.697000000000003"/>
    <n v="49.21"/>
    <n v="49.784999999999997"/>
    <n v="49.485999999999997"/>
    <n v="50.88"/>
    <n v="51.427999999999997"/>
    <n v="52.085000000000001"/>
    <n v="52.877000000000002"/>
    <n v="53.734999999999999"/>
    <n v="54.363999999999997"/>
    <n v="55.402000000000001"/>
    <n v="56.566000000000003"/>
    <n v="57.732999999999997"/>
    <n v="58.715000000000003"/>
    <n v="59.709000000000003"/>
    <n v="60.594999999999999"/>
    <n v="61.442999999999998"/>
    <n v="62.161000000000001"/>
    <n v="62.927"/>
    <n v="63.591999999999999"/>
    <n v="64.162000000000006"/>
    <n v="64.766000000000005"/>
    <n v="65.257000000000005"/>
    <n v="65.741"/>
    <n v="65.968999999999994"/>
    <n v="65.33"/>
    <n v="66.897000000000006"/>
    <n v="67.314999999999998"/>
    <n v="67.602999999999994"/>
    <x v="3"/>
    <s v=""/>
  </r>
  <r>
    <s v="European Union"/>
    <s v="EUU"/>
    <n v="69.067102089538196"/>
    <n v="69.439269590588694"/>
    <n v="69.290907613799106"/>
    <n v="69.648988284828505"/>
    <n v="70.164734339665301"/>
    <n v="70.277190246044498"/>
    <n v="70.591456463966296"/>
    <n v="70.597696628142899"/>
    <n v="70.599291718300293"/>
    <n v="70.424597215454895"/>
    <n v="70.823860780557794"/>
    <n v="70.9648430220726"/>
    <n v="71.348956515998395"/>
    <n v="71.468886836968395"/>
    <n v="71.782883660212704"/>
    <n v="71.801551272773807"/>
    <n v="72.0726505674169"/>
    <n v="72.395740845113096"/>
    <n v="72.4874680045248"/>
    <n v="72.768602823429305"/>
    <n v="72.792182719034102"/>
    <n v="73.126205482564899"/>
    <n v="73.406084530101097"/>
    <n v="73.451232456433303"/>
    <n v="73.743294873393097"/>
    <n v="73.819846761555993"/>
    <n v="74.076710462605007"/>
    <n v="74.323692639755805"/>
    <n v="74.530884215042207"/>
    <n v="74.659970242202107"/>
    <n v="74.7025399644901"/>
    <n v="74.815619605732607"/>
    <n v="75.132046949222598"/>
    <n v="75.258691933971605"/>
    <n v="75.529313881825004"/>
    <n v="75.674162689792993"/>
    <n v="75.926812197960004"/>
    <n v="76.244549272860894"/>
    <n v="76.513329155595201"/>
    <n v="76.747962279343795"/>
    <n v="77.078245077111205"/>
    <n v="77.425639032675406"/>
    <n v="77.534074644076796"/>
    <n v="77.592374844105294"/>
    <n v="78.117828179451706"/>
    <n v="78.275141031685195"/>
    <n v="78.672128294928498"/>
    <n v="78.906045095577397"/>
    <n v="79.129628188754793"/>
    <n v="79.362438680677002"/>
    <n v="79.635430792388703"/>
    <n v="80.143950520415203"/>
    <n v="80.165777320927106"/>
    <n v="80.473432460018103"/>
    <n v="80.876017389306099"/>
    <n v="80.570796525899993"/>
    <n v="80.952978597939094"/>
    <n v="80.930151168195593"/>
    <n v="81.031751006482096"/>
    <n v="81.319452490183494"/>
    <n v="80.441475467855099"/>
    <n v="80.307196440087495"/>
    <n v="80.713326035687103"/>
    <n v="81.424932953821795"/>
    <n v="81.560846606131307"/>
    <x v="1"/>
    <s v=""/>
  </r>
  <r>
    <s v="Fragile and conflict affected situations"/>
    <s v="FCS"/>
    <n v="46.115193744379503"/>
    <n v="46.506375141356003"/>
    <n v="46.998951766513898"/>
    <n v="47.309140120158403"/>
    <n v="47.6765311715615"/>
    <n v="47.959063621510801"/>
    <n v="48.083322461901403"/>
    <n v="48.390547761642999"/>
    <n v="48.806159912897002"/>
    <n v="49.039489615453199"/>
    <n v="49.471889202971298"/>
    <n v="49.83948675888"/>
    <n v="49.865982316884498"/>
    <n v="50.268141987845702"/>
    <n v="50.364245651181598"/>
    <n v="50.512358369767"/>
    <n v="50.9802203215419"/>
    <n v="51.458301364429403"/>
    <n v="51.540999912495003"/>
    <n v="51.8156269174873"/>
    <n v="52.061527721906401"/>
    <n v="52.164100646700497"/>
    <n v="52.108250579294101"/>
    <n v="51.577941746067502"/>
    <n v="51.496370642018803"/>
    <n v="51.744775894304397"/>
    <n v="52.300323760401298"/>
    <n v="53.085508844214303"/>
    <n v="52.994102249261601"/>
    <n v="53.374174823443802"/>
    <n v="53.399367708162899"/>
    <n v="53.370978667039601"/>
    <n v="53.549555755004803"/>
    <n v="53.981630842942899"/>
    <n v="54.232634669584598"/>
    <n v="54.225679411528702"/>
    <n v="54.237153552644799"/>
    <n v="54.517823659875702"/>
    <n v="54.470722125378899"/>
    <n v="54.903403631622801"/>
    <n v="55.488424984729697"/>
    <n v="55.721269301054903"/>
    <n v="56.150856610411303"/>
    <n v="56.446925456579201"/>
    <n v="56.755744722636102"/>
    <n v="57.147278150679597"/>
    <n v="57.594311399522198"/>
    <n v="58.109574664535401"/>
    <n v="58.187178062964698"/>
    <n v="58.937960595164498"/>
    <n v="59.3431607628088"/>
    <n v="59.627635588706099"/>
    <n v="60.100840245051302"/>
    <n v="60.454839432165301"/>
    <n v="60.553691799850299"/>
    <n v="60.744993108550801"/>
    <n v="60.986183666701699"/>
    <n v="61.229682687012499"/>
    <n v="61.782508306278601"/>
    <n v="62.1379545505037"/>
    <n v="62.066368285403101"/>
    <n v="61.608681043938503"/>
    <n v="62.702271566253998"/>
    <n v="63.349944777107503"/>
    <n v="63.6048412656707"/>
    <x v="1"/>
    <s v=""/>
  </r>
  <r>
    <s v="Finland"/>
    <s v="FIN"/>
    <n v="68.819756097560997"/>
    <n v="68.8441463414634"/>
    <n v="68.577804878048795"/>
    <n v="69.012682926829299"/>
    <n v="69.220975609756096"/>
    <n v="68.977804878048801"/>
    <n v="69.4770731707317"/>
    <n v="69.666585365853706"/>
    <n v="69.616341463414599"/>
    <n v="69.503414634146395"/>
    <n v="70.179512195122001"/>
    <n v="70.017560975609797"/>
    <n v="70.707317073170699"/>
    <n v="71.223658536585404"/>
    <n v="71.134878048780493"/>
    <n v="71.673658536585407"/>
    <n v="71.812926829268307"/>
    <n v="72.350243902439004"/>
    <n v="72.897073170731701"/>
    <n v="73.155365853658594"/>
    <n v="73.44"/>
    <n v="73.746585365853704"/>
    <n v="74.298048780487804"/>
    <n v="74.2009756097561"/>
    <n v="74.519024390243899"/>
    <n v="74.222926829268303"/>
    <n v="74.56"/>
    <n v="74.591951219512197"/>
    <n v="74.577073170731694"/>
    <n v="74.792195121951195"/>
    <n v="74.813170731707302"/>
    <n v="75.227560975609805"/>
    <n v="75.455365853658506"/>
    <n v="75.705121951219496"/>
    <n v="76.395609756097599"/>
    <n v="76.409512195122005"/>
    <n v="76.693414634146393"/>
    <n v="76.878536585365893"/>
    <n v="77.090731707317104"/>
    <n v="77.291219512195099"/>
    <n v="77.465853658536602"/>
    <n v="77.965853658536602"/>
    <n v="78.119512195121999"/>
    <n v="78.368292682926807"/>
    <n v="78.714634146341496"/>
    <n v="78.817073170731703"/>
    <n v="79.214634146341496"/>
    <n v="79.2634146341464"/>
    <n v="79.568292682926796"/>
    <n v="79.719512195121993"/>
    <n v="79.870731707317105"/>
    <n v="80.4707317073171"/>
    <n v="80.626829268292695"/>
    <n v="80.975609756097597"/>
    <n v="81.180487804878098"/>
    <n v="81.480487804878095"/>
    <n v="81.429268292682906"/>
    <n v="81.631707317073193"/>
    <n v="81.734146341463401"/>
    <n v="81.982926829268294"/>
    <n v="81.931707317073204"/>
    <n v="81.885365853658499"/>
    <n v="81.187804878048794"/>
    <n v="81.585365853658502"/>
    <n v="82.336585365853693"/>
    <x v="4"/>
    <s v="High income"/>
  </r>
  <r>
    <s v="Fiji"/>
    <s v="FJI"/>
    <n v="58.601999999999997"/>
    <n v="59.101999999999997"/>
    <n v="59.654000000000003"/>
    <n v="60.155000000000001"/>
    <n v="60.713999999999999"/>
    <n v="61.412999999999997"/>
    <n v="61.564999999999998"/>
    <n v="61.442"/>
    <n v="61.719000000000001"/>
    <n v="61.396999999999998"/>
    <n v="61.652000000000001"/>
    <n v="61.74"/>
    <n v="61.63"/>
    <n v="60.649000000000001"/>
    <n v="61.194000000000003"/>
    <n v="61.689"/>
    <n v="62.1"/>
    <n v="62.691000000000003"/>
    <n v="63.064999999999998"/>
    <n v="62.305"/>
    <n v="62.405999999999999"/>
    <n v="62.255000000000003"/>
    <n v="62.195"/>
    <n v="62.915999999999997"/>
    <n v="63.238"/>
    <n v="63.997999999999998"/>
    <n v="63.960999999999999"/>
    <n v="64.278000000000006"/>
    <n v="64.950999999999993"/>
    <n v="65.385999999999996"/>
    <n v="65.055999999999997"/>
    <n v="65.456999999999994"/>
    <n v="65.406999999999996"/>
    <n v="65.510000000000005"/>
    <n v="65.796000000000006"/>
    <n v="66.007000000000005"/>
    <n v="66.201999999999998"/>
    <n v="66.293000000000006"/>
    <n v="66.536000000000001"/>
    <n v="66.727999999999994"/>
    <n v="66.194000000000003"/>
    <n v="66.204999999999998"/>
    <n v="65.492000000000004"/>
    <n v="65.653000000000006"/>
    <n v="65.840999999999994"/>
    <n v="65.983000000000004"/>
    <n v="66.126000000000005"/>
    <n v="66.161000000000001"/>
    <n v="66.319999999999993"/>
    <n v="66.346999999999994"/>
    <n v="66.778000000000006"/>
    <n v="66.88"/>
    <n v="65.811999999999998"/>
    <n v="66.545000000000002"/>
    <n v="66.581000000000003"/>
    <n v="66.48"/>
    <n v="66.656999999999996"/>
    <n v="67.06"/>
    <n v="66.965000000000003"/>
    <n v="67.009"/>
    <n v="66.924000000000007"/>
    <n v="64.903999999999996"/>
    <n v="67.147999999999996"/>
    <n v="67.316000000000003"/>
    <n v="67.462999999999994"/>
    <x v="6"/>
    <s v="Upper middle income"/>
  </r>
  <r>
    <s v="France"/>
    <s v="FRA"/>
    <n v="69.868292682926807"/>
    <n v="70.1170731707317"/>
    <n v="70.314634146341504"/>
    <n v="70.514634146341507"/>
    <n v="70.663414634146307"/>
    <n v="70.812195121951206"/>
    <n v="70.960975609756105"/>
    <n v="71.160975609756093"/>
    <n v="71.309756097561007"/>
    <n v="71.458536585365906"/>
    <n v="71.658536585365894"/>
    <n v="71.907317073170702"/>
    <n v="72.107317073170705"/>
    <n v="72.356097560975599"/>
    <n v="72.604878048780506"/>
    <n v="72.853658536585399"/>
    <n v="73.102439024390307"/>
    <n v="73.351219512195101"/>
    <n v="73.602439024390307"/>
    <n v="73.851219512195101"/>
    <n v="74.051219512195104"/>
    <n v="74.3"/>
    <n v="74.5"/>
    <n v="74.8"/>
    <n v="75"/>
    <n v="75.3"/>
    <n v="75.599999999999994"/>
    <n v="75.8"/>
    <n v="76.099999999999994"/>
    <n v="76.348780487804902"/>
    <n v="76.599999999999994"/>
    <n v="76.848780487804902"/>
    <n v="77.099999999999994"/>
    <n v="77.3"/>
    <n v="77.648780487804899"/>
    <n v="77.751219512195107"/>
    <n v="77.953658536585394"/>
    <n v="78.304878048780495"/>
    <n v="78.604878048780506"/>
    <n v="78.756097560975604"/>
    <n v="79.056097560975601"/>
    <n v="79.158536585365894"/>
    <n v="79.260975609756102"/>
    <n v="79.114634146341501"/>
    <n v="80.163414634146307"/>
    <n v="80.163414634146307"/>
    <n v="80.812195121951206"/>
    <n v="81.112195121951203"/>
    <n v="81.214634146341496"/>
    <n v="81.414634146341498"/>
    <n v="81.663414634146307"/>
    <n v="82.114634146341501"/>
    <n v="81.968292682926801"/>
    <n v="82.219512195121993"/>
    <n v="82.719512195121993"/>
    <n v="82.321951219512201"/>
    <n v="82.573170731707293"/>
    <n v="82.575609756097606"/>
    <n v="82.6756097560976"/>
    <n v="82.826829268292698"/>
    <n v="82.1756097560976"/>
    <n v="82.3243902439024"/>
    <n v="82.129268292682895"/>
    <n v="82.831707317073196"/>
    <n v="82.980487804878095"/>
    <x v="4"/>
    <s v="High income"/>
  </r>
  <r>
    <s v="Faroe Islands"/>
    <s v="FRO"/>
    <n v="72.107926829268294"/>
    <n v="72.712121951219501"/>
    <n v="73.1757804878049"/>
    <n v="73.553902439024398"/>
    <n v="73.855926829268299"/>
    <n v="74.106463414634106"/>
    <n v="74.316195121951196"/>
    <n v="74.499609756097598"/>
    <n v="74.696170731707298"/>
    <n v="74.842926829268293"/>
    <n v="74.976609756097602"/>
    <n v="75.117170731707304"/>
    <n v="75.214414634146394"/>
    <n v="75.327243902438994"/>
    <n v="75.367560975609805"/>
    <n v="75.444341463414602"/>
    <n v="75.5123414634146"/>
    <n v="75.633512195121995"/>
    <n v="75.720024390243907"/>
    <n v="75.762780487804903"/>
    <n v="75.848439024390302"/>
    <n v="75.936853658536606"/>
    <n v="76.002317073170701"/>
    <n v="76.057804878048799"/>
    <n v="76.120341463414604"/>
    <n v="76.198170731707293"/>
    <n v="75.163902439024397"/>
    <n v="75.402768292682893"/>
    <n v="75.642229268292695"/>
    <n v="75.881075609756095"/>
    <n v="76.118802439024407"/>
    <n v="76.355573170731702"/>
    <n v="76.591821951219501"/>
    <n v="76.828697560975598"/>
    <n v="77.069453658536602"/>
    <n v="77.322824390243895"/>
    <n v="77.561963414634107"/>
    <n v="77.7854414634146"/>
    <n v="77.997995121951206"/>
    <n v="78.208773170731703"/>
    <n v="78.411907317073201"/>
    <n v="78.601729268292701"/>
    <n v="78.787658536585397"/>
    <n v="78.984807317073205"/>
    <n v="79.204980487804903"/>
    <n v="79.445346341463406"/>
    <n v="79.689860975609804"/>
    <n v="79.923824390243894"/>
    <n v="80.146080487804895"/>
    <n v="80.369531707317094"/>
    <n v="80.604956097561001"/>
    <n v="80.851809756097595"/>
    <n v="81.106095121951199"/>
    <n v="81.356643902439004"/>
    <n v="81.591204878048799"/>
    <n v="81.799597560975599"/>
    <n v="81.962112195122003"/>
    <n v="82.106292682926806"/>
    <n v="82.248602439024395"/>
    <n v="82.391282926829305"/>
    <n v="82.5341926829268"/>
    <n v="82.676321951219506"/>
    <n v="82.816229268292702"/>
    <n v="82.952119512195097"/>
    <n v="83.083246341463393"/>
    <x v="4"/>
    <s v="High income"/>
  </r>
  <r>
    <s v="Micronesia, Fed. Sts."/>
    <s v="FSM"/>
    <n v="54.195"/>
    <n v="54.735999999999997"/>
    <n v="55.393000000000001"/>
    <n v="56.003999999999998"/>
    <n v="56.655000000000001"/>
    <n v="57.198999999999998"/>
    <n v="57.75"/>
    <n v="58.305"/>
    <n v="58.826999999999998"/>
    <n v="59.308999999999997"/>
    <n v="59.774000000000001"/>
    <n v="60.182000000000002"/>
    <n v="60.607999999999997"/>
    <n v="60.954999999999998"/>
    <n v="61.319000000000003"/>
    <n v="61.616999999999997"/>
    <n v="61.884999999999998"/>
    <n v="62.118000000000002"/>
    <n v="62.305999999999997"/>
    <n v="62.46"/>
    <n v="62.555999999999997"/>
    <n v="62.667999999999999"/>
    <n v="62.747"/>
    <n v="62.829000000000001"/>
    <n v="62.923000000000002"/>
    <n v="63.027999999999999"/>
    <n v="63.151000000000003"/>
    <n v="63.206000000000003"/>
    <n v="63.460999999999999"/>
    <n v="63.616999999999997"/>
    <n v="63.722000000000001"/>
    <n v="63.881"/>
    <n v="63.996000000000002"/>
    <n v="64.040999999999997"/>
    <n v="64.081999999999994"/>
    <n v="64.141999999999996"/>
    <n v="64.253"/>
    <n v="64.370999999999995"/>
    <n v="64.509"/>
    <n v="64.626000000000005"/>
    <n v="64.316999999999993"/>
    <n v="64.801000000000002"/>
    <n v="63.906999999999996"/>
    <n v="64.915000000000006"/>
    <n v="64.897999999999996"/>
    <n v="64.906000000000006"/>
    <n v="64.858999999999995"/>
    <n v="64.843999999999994"/>
    <n v="64.849000000000004"/>
    <n v="64.864999999999995"/>
    <n v="64.891999999999996"/>
    <n v="64.968999999999994"/>
    <n v="65.08"/>
    <n v="65.179000000000002"/>
    <n v="65.293999999999997"/>
    <n v="65.305999999999997"/>
    <n v="65.575999999999993"/>
    <n v="65.760999999999996"/>
    <n v="65.942999999999998"/>
    <n v="66.195999999999998"/>
    <n v="65.878"/>
    <n v="66.152000000000001"/>
    <n v="66.960999999999999"/>
    <n v="67.197999999999993"/>
    <n v="67.356999999999999"/>
    <x v="6"/>
    <s v="Lower middle income"/>
  </r>
  <r>
    <s v="Gabon"/>
    <s v="GAB"/>
    <n v="46.442999999999998"/>
    <n v="47.115000000000002"/>
    <n v="47.777000000000001"/>
    <n v="48.424999999999997"/>
    <n v="48.994"/>
    <n v="49.71"/>
    <n v="50.322000000000003"/>
    <n v="50.927999999999997"/>
    <n v="51.545000000000002"/>
    <n v="52.127000000000002"/>
    <n v="52.697000000000003"/>
    <n v="53.259"/>
    <n v="53.811"/>
    <n v="54.351999999999997"/>
    <n v="54.911000000000001"/>
    <n v="55.454999999999998"/>
    <n v="55.97"/>
    <n v="56.466999999999999"/>
    <n v="56.954000000000001"/>
    <n v="57.438000000000002"/>
    <n v="57.893000000000001"/>
    <n v="58.332000000000001"/>
    <n v="58.643999999999998"/>
    <n v="58.994"/>
    <n v="59.34"/>
    <n v="59.664999999999999"/>
    <n v="59.956000000000003"/>
    <n v="60.2"/>
    <n v="60.398000000000003"/>
    <n v="60.584000000000003"/>
    <n v="60.735999999999997"/>
    <n v="60.890999999999998"/>
    <n v="61.012999999999998"/>
    <n v="61.125"/>
    <n v="61.183"/>
    <n v="61.27"/>
    <n v="61.265000000000001"/>
    <n v="61.395000000000003"/>
    <n v="61.506"/>
    <n v="61.658000000000001"/>
    <n v="61.81"/>
    <n v="61.981999999999999"/>
    <n v="62.174999999999997"/>
    <n v="62.463000000000001"/>
    <n v="62.694000000000003"/>
    <n v="62.978000000000002"/>
    <n v="63.259"/>
    <n v="63.619"/>
    <n v="64.010999999999996"/>
    <n v="64.361000000000004"/>
    <n v="64.715000000000003"/>
    <n v="65.102000000000004"/>
    <n v="65.438000000000002"/>
    <n v="65.751000000000005"/>
    <n v="66.069999999999993"/>
    <n v="66.335999999999999"/>
    <n v="66.582999999999998"/>
    <n v="66.816000000000003"/>
    <n v="67.043000000000006"/>
    <n v="67.337000000000003"/>
    <n v="67.072999999999993"/>
    <n v="67.072000000000003"/>
    <n v="67.712999999999994"/>
    <n v="68.337000000000003"/>
    <n v="68.510999999999996"/>
    <x v="3"/>
    <s v="Upper middle income"/>
  </r>
  <r>
    <s v="United Kingdom"/>
    <s v="GBR"/>
    <n v="71.126829268292695"/>
    <n v="70.878048780487802"/>
    <n v="70.926829268292707"/>
    <n v="70.826829268292698"/>
    <n v="71.624390243902397"/>
    <n v="71.624390243902397"/>
    <n v="71.573170731707293"/>
    <n v="72.124390243902397"/>
    <n v="71.724390243902505"/>
    <n v="71.721951219512206"/>
    <n v="71.973170731707299"/>
    <n v="72.273170731707296"/>
    <n v="72.124390243902397"/>
    <n v="72.3243902439024"/>
    <n v="72.524390243902403"/>
    <n v="72.724390243902405"/>
    <n v="72.775609756097595"/>
    <n v="73.224390243902405"/>
    <n v="73.1756097560976"/>
    <n v="73.275609756097595"/>
    <n v="73.6756097560976"/>
    <n v="74.026829268292701"/>
    <n v="74.178048780487799"/>
    <n v="74.378048780487802"/>
    <n v="74.778048780487794"/>
    <n v="74.629268292682895"/>
    <n v="74.929268292682906"/>
    <n v="75.280487804878007"/>
    <n v="75.380487804878101"/>
    <n v="75.582926829268303"/>
    <n v="75.880487804878101"/>
    <n v="76.082926829268303"/>
    <n v="76.434146341463403"/>
    <n v="76.385365853658499"/>
    <n v="76.885365853658499"/>
    <n v="76.836585365853693"/>
    <n v="77.0878048780488"/>
    <n v="77.210975609756105"/>
    <n v="77.190243902438993"/>
    <n v="77.390243902438996"/>
    <n v="77.741463414634197"/>
    <n v="77.992682926829303"/>
    <n v="78.143902439024401"/>
    <n v="78.446341463414598"/>
    <n v="78.746341463414595"/>
    <n v="79.048780487804905"/>
    <n v="79.248780487804893"/>
    <n v="79.448780487804896"/>
    <n v="79.599999999999994"/>
    <n v="80.051219512195104"/>
    <n v="80.402439024390205"/>
    <n v="80.951219512195095"/>
    <n v="80.904878048780503"/>
    <n v="81.004878048780498"/>
    <n v="81.304878048780495"/>
    <n v="80.956097560975607"/>
    <n v="81.156097560975596"/>
    <n v="81.256097560975604"/>
    <n v="81.256097560975604"/>
    <n v="81.369121951219498"/>
    <n v="80.331756097560998"/>
    <n v="80.647317073170697"/>
    <n v="81.011219512195098"/>
    <n v="81.238097560975604"/>
    <n v="81.386853658536594"/>
    <x v="4"/>
    <s v="High income"/>
  </r>
  <r>
    <s v="Georgia"/>
    <s v="GEO"/>
    <n v="61.347000000000001"/>
    <n v="61.72"/>
    <n v="62.078000000000003"/>
    <n v="62.457000000000001"/>
    <n v="62.817999999999998"/>
    <n v="63.097000000000001"/>
    <n v="63.396999999999998"/>
    <n v="63.771999999999998"/>
    <n v="64.138999999999996"/>
    <n v="64.509"/>
    <n v="64.869"/>
    <n v="65.188999999999993"/>
    <n v="65.516000000000005"/>
    <n v="65.850999999999999"/>
    <n v="66.180000000000007"/>
    <n v="66.512"/>
    <n v="66.894000000000005"/>
    <n v="67.245999999999995"/>
    <n v="67.596999999999994"/>
    <n v="67.941999999999993"/>
    <n v="68.272999999999996"/>
    <n v="68.741"/>
    <n v="69.108999999999995"/>
    <n v="69.135000000000005"/>
    <n v="68.795000000000002"/>
    <n v="69.006"/>
    <n v="69.224999999999994"/>
    <n v="69.218999999999994"/>
    <n v="68.825000000000003"/>
    <n v="68.635000000000005"/>
    <n v="68.679000000000002"/>
    <n v="68.201999999999998"/>
    <n v="67.78"/>
    <n v="67.405000000000001"/>
    <n v="68.668999999999997"/>
    <n v="69.397999999999996"/>
    <n v="70.637"/>
    <n v="69.683000000000007"/>
    <n v="69.787000000000006"/>
    <n v="70.012"/>
    <n v="70.090999999999994"/>
    <n v="70.370999999999995"/>
    <n v="70.438000000000002"/>
    <n v="71.376999999999995"/>
    <n v="71.010999999999996"/>
    <n v="70.688999999999993"/>
    <n v="70.983000000000004"/>
    <n v="70.984999999999999"/>
    <n v="70.948999999999998"/>
    <n v="71.058000000000007"/>
    <n v="71.731999999999999"/>
    <n v="72.484999999999999"/>
    <n v="72.671999999999997"/>
    <n v="73.025000000000006"/>
    <n v="73.105000000000004"/>
    <n v="73.241"/>
    <n v="73.135999999999996"/>
    <n v="73.435000000000002"/>
    <n v="73.984999999999999"/>
    <n v="74.165000000000006"/>
    <n v="73.509"/>
    <n v="71.635000000000005"/>
    <n v="74.141000000000005"/>
    <n v="74.495999999999995"/>
    <n v="74.656999999999996"/>
    <x v="4"/>
    <s v="Upper middle income"/>
  </r>
  <r>
    <s v="Ghana"/>
    <s v="GHA"/>
    <n v="46.942"/>
    <n v="47.127000000000002"/>
    <n v="47.335000000000001"/>
    <n v="47.475999999999999"/>
    <n v="47.637"/>
    <n v="47.689"/>
    <n v="47.707999999999998"/>
    <n v="47.734000000000002"/>
    <n v="47.758000000000003"/>
    <n v="47.895000000000003"/>
    <n v="47.887999999999998"/>
    <n v="47.948999999999998"/>
    <n v="48.274000000000001"/>
    <n v="48.576999999999998"/>
    <n v="48.917999999999999"/>
    <n v="49.323"/>
    <n v="49.731999999999999"/>
    <n v="50.079000000000001"/>
    <n v="50.460999999999999"/>
    <n v="50.786999999999999"/>
    <n v="51.058999999999997"/>
    <n v="51.313000000000002"/>
    <n v="51.424999999999997"/>
    <n v="51.78"/>
    <n v="52.231999999999999"/>
    <n v="52.731999999999999"/>
    <n v="53.276000000000003"/>
    <n v="53.817999999999998"/>
    <n v="54.396000000000001"/>
    <n v="54.936"/>
    <n v="55.395000000000003"/>
    <n v="55.722000000000001"/>
    <n v="56.055"/>
    <n v="56.286000000000001"/>
    <n v="56.234000000000002"/>
    <n v="56.661999999999999"/>
    <n v="56.957000000000001"/>
    <n v="57.241"/>
    <n v="57.524999999999999"/>
    <n v="57.835000000000001"/>
    <n v="58.139000000000003"/>
    <n v="58.402999999999999"/>
    <n v="58.709000000000003"/>
    <n v="59.014000000000003"/>
    <n v="59.316000000000003"/>
    <n v="59.637999999999998"/>
    <n v="59.975000000000001"/>
    <n v="60.281999999999996"/>
    <n v="60.578000000000003"/>
    <n v="60.927999999999997"/>
    <n v="61.296999999999997"/>
    <n v="61.616999999999997"/>
    <n v="61.994999999999997"/>
    <n v="62.396999999999998"/>
    <n v="62.832000000000001"/>
    <n v="63.174999999999997"/>
    <n v="63.521999999999998"/>
    <n v="63.829000000000001"/>
    <n v="64.138000000000005"/>
    <n v="64.454999999999998"/>
    <n v="64.308999999999997"/>
    <n v="64.286000000000001"/>
    <n v="65.245999999999995"/>
    <n v="65.498000000000005"/>
    <n v="65.694999999999993"/>
    <x v="3"/>
    <s v="Lower middle income"/>
  </r>
  <r>
    <s v="Gibraltar"/>
    <s v="GIB"/>
    <n v="70.209000000000003"/>
    <n v="70.165000000000006"/>
    <n v="70.174000000000007"/>
    <n v="70.248999999999995"/>
    <n v="70.438000000000002"/>
    <n v="70.754999999999995"/>
    <n v="71.177999999999997"/>
    <n v="71.540000000000006"/>
    <n v="71.709000000000003"/>
    <n v="71.811999999999998"/>
    <n v="71.888000000000005"/>
    <n v="72.102999999999994"/>
    <n v="72.355999999999995"/>
    <n v="72.706999999999994"/>
    <n v="73.052999999999997"/>
    <n v="73.322000000000003"/>
    <n v="73.442999999999998"/>
    <n v="73.478999999999999"/>
    <n v="73.512"/>
    <n v="73.584999999999994"/>
    <n v="73.754999999999995"/>
    <n v="73.998999999999995"/>
    <n v="74.325000000000003"/>
    <n v="74.613"/>
    <n v="74.935000000000002"/>
    <n v="75.231999999999999"/>
    <n v="75.557000000000002"/>
    <n v="75.870999999999995"/>
    <n v="76.180000000000007"/>
    <n v="76.474000000000004"/>
    <n v="76.813999999999993"/>
    <n v="77.117999999999995"/>
    <n v="77.412000000000006"/>
    <n v="77.721999999999994"/>
    <n v="78.052000000000007"/>
    <n v="78.344999999999999"/>
    <n v="78.695999999999998"/>
    <n v="79.096999999999994"/>
    <n v="79.477000000000004"/>
    <n v="79.811999999999998"/>
    <n v="80.144999999999996"/>
    <n v="80.418999999999997"/>
    <n v="80.59"/>
    <n v="80.712999999999994"/>
    <n v="80.855999999999995"/>
    <n v="80.991"/>
    <n v="81.102999999999994"/>
    <n v="81.269000000000005"/>
    <n v="81.540999999999997"/>
    <n v="81.807000000000002"/>
    <n v="82.08"/>
    <n v="82.332999999999998"/>
    <n v="82.527000000000001"/>
    <n v="82.585999999999999"/>
    <n v="82.644000000000005"/>
    <n v="82.668000000000006"/>
    <n v="82.741"/>
    <n v="82.858000000000004"/>
    <n v="83.028000000000006"/>
    <n v="83.183000000000007"/>
    <n v="83.07"/>
    <n v="80.274000000000001"/>
    <n v="83.516999999999996"/>
    <n v="83.552999999999997"/>
    <n v="83.63"/>
    <x v="4"/>
    <s v="High income"/>
  </r>
  <r>
    <s v="Guinea"/>
    <s v="GIN"/>
    <n v="36.622999999999998"/>
    <n v="36.816000000000003"/>
    <n v="36.997"/>
    <n v="37.195999999999998"/>
    <n v="37.414999999999999"/>
    <n v="37.652999999999999"/>
    <n v="37.959000000000003"/>
    <n v="38.223999999999997"/>
    <n v="38.500999999999998"/>
    <n v="38.823999999999998"/>
    <n v="39.06"/>
    <n v="39.372"/>
    <n v="39.683"/>
    <n v="39.936999999999998"/>
    <n v="40.228999999999999"/>
    <n v="40.606000000000002"/>
    <n v="41.027999999999999"/>
    <n v="41.408999999999999"/>
    <n v="41.881999999999998"/>
    <n v="42.343000000000004"/>
    <n v="42.841999999999999"/>
    <n v="43.33"/>
    <n v="43.863"/>
    <n v="44.225999999999999"/>
    <n v="44.857999999999997"/>
    <n v="45.31"/>
    <n v="45.719000000000001"/>
    <n v="46.106999999999999"/>
    <n v="46.478000000000002"/>
    <n v="46.86"/>
    <n v="47.252000000000002"/>
    <n v="47.780999999999999"/>
    <n v="48.265999999999998"/>
    <n v="48.819000000000003"/>
    <n v="49.188000000000002"/>
    <n v="49.835999999999999"/>
    <n v="50.545999999999999"/>
    <n v="51.113"/>
    <n v="51.61"/>
    <n v="51.987000000000002"/>
    <n v="52.42"/>
    <n v="52.668999999999997"/>
    <n v="53.2"/>
    <n v="53.588999999999999"/>
    <n v="53.975000000000001"/>
    <n v="54.421999999999997"/>
    <n v="54.875"/>
    <n v="55.232999999999997"/>
    <n v="55.703000000000003"/>
    <n v="56.052"/>
    <n v="56.430999999999997"/>
    <n v="56.777999999999999"/>
    <n v="57.116999999999997"/>
    <n v="57.459000000000003"/>
    <n v="57.581000000000003"/>
    <n v="57.899000000000001"/>
    <n v="58.49"/>
    <n v="58.715000000000003"/>
    <n v="59.042999999999999"/>
    <n v="59.378999999999998"/>
    <n v="59.35"/>
    <n v="59.372999999999998"/>
    <n v="60.432000000000002"/>
    <n v="60.74"/>
    <n v="60.904000000000003"/>
    <x v="3"/>
    <s v="Lower middle income"/>
  </r>
  <r>
    <s v="Gambia, The"/>
    <s v="GMB"/>
    <n v="34.573999999999998"/>
    <n v="35.063000000000002"/>
    <n v="35.598999999999997"/>
    <n v="36.085999999999999"/>
    <n v="36.579000000000001"/>
    <n v="37.119999999999997"/>
    <n v="37.558999999999997"/>
    <n v="38.063000000000002"/>
    <n v="38.533000000000001"/>
    <n v="39.003999999999998"/>
    <n v="39.531999999999996"/>
    <n v="40.048000000000002"/>
    <n v="40.548999999999999"/>
    <n v="41.088000000000001"/>
    <n v="41.676000000000002"/>
    <n v="42.192"/>
    <n v="42.875999999999998"/>
    <n v="43.366"/>
    <n v="43.573"/>
    <n v="44.517000000000003"/>
    <n v="44.976999999999997"/>
    <n v="44.488999999999997"/>
    <n v="46.25"/>
    <n v="46.892000000000003"/>
    <n v="47.512999999999998"/>
    <n v="48.151000000000003"/>
    <n v="48.798000000000002"/>
    <n v="49.392000000000003"/>
    <n v="50.146000000000001"/>
    <n v="50.725000000000001"/>
    <n v="51.277999999999999"/>
    <n v="51.856999999999999"/>
    <n v="52.476999999999997"/>
    <n v="53.15"/>
    <n v="53.768000000000001"/>
    <n v="54.292000000000002"/>
    <n v="54.848999999999997"/>
    <n v="55.225000000000001"/>
    <n v="56.006999999999998"/>
    <n v="56.466000000000001"/>
    <n v="56.899000000000001"/>
    <n v="57.283000000000001"/>
    <n v="57.735999999999997"/>
    <n v="58.222999999999999"/>
    <n v="58.749000000000002"/>
    <n v="59.11"/>
    <n v="59.667000000000002"/>
    <n v="60.000999999999998"/>
    <n v="60.472999999999999"/>
    <n v="60.734999999999999"/>
    <n v="61.167000000000002"/>
    <n v="61.561"/>
    <n v="61.9"/>
    <n v="62.252000000000002"/>
    <n v="62.576000000000001"/>
    <n v="62.970999999999997"/>
    <n v="63.386000000000003"/>
    <n v="63.707999999999998"/>
    <n v="64.034000000000006"/>
    <n v="64.427000000000007"/>
    <n v="64.418000000000006"/>
    <n v="63.847000000000001"/>
    <n v="64.858999999999995"/>
    <n v="65.86"/>
    <n v="66.057000000000002"/>
    <x v="3"/>
    <s v="Low income"/>
  </r>
  <r>
    <s v="Guinea-Bissau"/>
    <s v="GNB"/>
    <n v="37.554000000000002"/>
    <n v="37.787999999999997"/>
    <n v="38.031999999999996"/>
    <n v="35.643999999999998"/>
    <n v="35.807000000000002"/>
    <n v="35.92"/>
    <n v="36.082999999999998"/>
    <n v="36.344000000000001"/>
    <n v="36.671999999999997"/>
    <n v="36.959000000000003"/>
    <n v="37.258000000000003"/>
    <n v="37.537999999999997"/>
    <n v="37.82"/>
    <n v="38.17"/>
    <n v="41.613"/>
    <n v="41.933999999999997"/>
    <n v="42.253"/>
    <n v="42.578000000000003"/>
    <n v="42.908000000000001"/>
    <n v="43.238999999999997"/>
    <n v="43.57"/>
    <n v="43.926000000000002"/>
    <n v="44.292999999999999"/>
    <n v="44.6"/>
    <n v="44.942999999999998"/>
    <n v="45.265999999999998"/>
    <n v="45.523000000000003"/>
    <n v="45.844000000000001"/>
    <n v="46.279000000000003"/>
    <n v="46.613999999999997"/>
    <n v="46.89"/>
    <n v="47.201000000000001"/>
    <n v="47.518000000000001"/>
    <n v="47.84"/>
    <n v="47.774999999999999"/>
    <n v="48.530999999999999"/>
    <n v="48.771999999999998"/>
    <n v="48.033000000000001"/>
    <n v="48.122999999999998"/>
    <n v="48.491999999999997"/>
    <n v="50.564999999999998"/>
    <n v="51.054000000000002"/>
    <n v="51.607999999999997"/>
    <n v="52.186"/>
    <n v="52.8"/>
    <n v="52.948999999999998"/>
    <n v="54.088999999999999"/>
    <n v="54.87"/>
    <n v="55.3"/>
    <n v="56.296999999999997"/>
    <n v="56.999000000000002"/>
    <n v="57.662999999999997"/>
    <n v="58.27"/>
    <n v="58.878999999999998"/>
    <n v="59.475999999999999"/>
    <n v="60.070999999999998"/>
    <n v="60.619"/>
    <n v="61.148000000000003"/>
    <n v="61.652000000000001"/>
    <n v="62.161000000000001"/>
    <n v="61.343000000000004"/>
    <n v="61.652999999999999"/>
    <n v="63.604999999999997"/>
    <n v="64.084999999999994"/>
    <n v="64.254000000000005"/>
    <x v="3"/>
    <s v="Low income"/>
  </r>
  <r>
    <s v="Equatorial Guinea"/>
    <s v="GNQ"/>
    <n v="42.741999999999997"/>
    <n v="43.008000000000003"/>
    <n v="43.274999999999999"/>
    <n v="43.54"/>
    <n v="43.805"/>
    <n v="44.069000000000003"/>
    <n v="44.334000000000003"/>
    <n v="44.594999999999999"/>
    <n v="44.851999999999997"/>
    <n v="31"/>
    <n v="31.085999999999999"/>
    <n v="37.228999999999999"/>
    <n v="44.441000000000003"/>
    <n v="44.658000000000001"/>
    <n v="41.485999999999997"/>
    <n v="37.32"/>
    <n v="30.536999999999999"/>
    <n v="42.008000000000003"/>
    <n v="42.331000000000003"/>
    <n v="43.033000000000001"/>
    <n v="48.78"/>
    <n v="49.106999999999999"/>
    <n v="49.665999999999997"/>
    <n v="50.045999999999999"/>
    <n v="50.195"/>
    <n v="50.598999999999997"/>
    <n v="50.847999999999999"/>
    <n v="50.99"/>
    <n v="51.183999999999997"/>
    <n v="51.292000000000002"/>
    <n v="51.396999999999998"/>
    <n v="51.497"/>
    <n v="51.579000000000001"/>
    <n v="51.670999999999999"/>
    <n v="51.784999999999997"/>
    <n v="51.926000000000002"/>
    <n v="52.122999999999998"/>
    <n v="52.365000000000002"/>
    <n v="52.646000000000001"/>
    <n v="53.000999999999998"/>
    <n v="53.395000000000003"/>
    <n v="53.826999999999998"/>
    <n v="54.323999999999998"/>
    <n v="54.790999999999997"/>
    <n v="55.307000000000002"/>
    <n v="55.765999999999998"/>
    <n v="56.353999999999999"/>
    <n v="56.856999999999999"/>
    <n v="57.384"/>
    <n v="57.881"/>
    <n v="58.344000000000001"/>
    <n v="58.826999999999998"/>
    <n v="59.301000000000002"/>
    <n v="59.783999999999999"/>
    <n v="60.228000000000002"/>
    <n v="60.634999999999998"/>
    <n v="61.081000000000003"/>
    <n v="61.481000000000002"/>
    <n v="61.914999999999999"/>
    <n v="62.296999999999997"/>
    <n v="62.140999999999998"/>
    <n v="62.447000000000003"/>
    <n v="63.354999999999997"/>
    <n v="63.707000000000001"/>
    <n v="63.905999999999999"/>
    <x v="3"/>
    <s v="Upper middle income"/>
  </r>
  <r>
    <s v="Greece"/>
    <s v="GRC"/>
    <n v="70.434317073170703"/>
    <n v="70.283024390243895"/>
    <n v="70.224609756097607"/>
    <n v="70.563975609756099"/>
    <n v="70.458170731707298"/>
    <n v="71.391682926829304"/>
    <n v="71.800512195121996"/>
    <n v="71.307000000000002"/>
    <n v="71.403731707317107"/>
    <n v="71.978878048780501"/>
    <n v="72.680780487804896"/>
    <n v="72.867170731707304"/>
    <n v="72.656243902439002"/>
    <n v="72.905926829268296"/>
    <n v="73.394365853658499"/>
    <n v="73.401170731707296"/>
    <n v="73.6791219512195"/>
    <n v="73.680341463414607"/>
    <n v="74.363170731707299"/>
    <n v="74.592829268292704"/>
    <n v="74.506560975609801"/>
    <n v="74.915682926829305"/>
    <n v="75.202682926829297"/>
    <n v="75.4804146341463"/>
    <n v="75.757609756097594"/>
    <n v="76.095048780487801"/>
    <n v="76.488219512195101"/>
    <n v="76.055853658536606"/>
    <n v="76.948195121951201"/>
    <n v="76.687804878048794"/>
    <n v="76.939024390243901"/>
    <n v="77.136585365853705"/>
    <n v="77.3829268292683"/>
    <n v="77.390243902438996"/>
    <n v="77.639024390243904"/>
    <n v="77.585365853658502"/>
    <n v="77.685365853658496"/>
    <n v="78.136585365853705"/>
    <n v="77.839024390243907"/>
    <n v="77.987804878048806"/>
    <n v="77.887804878048797"/>
    <n v="78.387804878048797"/>
    <n v="78.641463414634103"/>
    <n v="78.841463414634106"/>
    <n v="79.039024390243895"/>
    <n v="79.239024390243898"/>
    <n v="79.439024390243901"/>
    <n v="79.439024390243901"/>
    <n v="79.939024390243901"/>
    <n v="80.187804878048794"/>
    <n v="80.387804878048797"/>
    <n v="80.731707317073202"/>
    <n v="80.634146341463406"/>
    <n v="81.285365853658504"/>
    <n v="81.385365853658499"/>
    <n v="81.036585365853696"/>
    <n v="81.387804878048797"/>
    <n v="81.287804878048803"/>
    <n v="81.787804878048803"/>
    <n v="81.639024390243904"/>
    <n v="81.287804878048803"/>
    <n v="80.082926829268303"/>
    <n v="80.787804878048803"/>
    <n v="81.736585365853699"/>
    <n v="81.839024390243907"/>
    <x v="4"/>
    <s v="High income"/>
  </r>
  <r>
    <s v="Grenada"/>
    <s v="GRD"/>
    <n v="63.143999999999998"/>
    <n v="63.552999999999997"/>
    <n v="63.752000000000002"/>
    <n v="63.783000000000001"/>
    <n v="64.198999999999998"/>
    <n v="64.78"/>
    <n v="65.649000000000001"/>
    <n v="66.459999999999994"/>
    <n v="66.912000000000006"/>
    <n v="66.974999999999994"/>
    <n v="66.855999999999995"/>
    <n v="66.873999999999995"/>
    <n v="67.150999999999996"/>
    <n v="67.557000000000002"/>
    <n v="67.884"/>
    <n v="68.004000000000005"/>
    <n v="67.948999999999998"/>
    <n v="67.869"/>
    <n v="67.855999999999995"/>
    <n v="67.941000000000003"/>
    <n v="68.117000000000004"/>
    <n v="68.347999999999999"/>
    <n v="68.596999999999994"/>
    <n v="64.332999999999998"/>
    <n v="69.094999999999999"/>
    <n v="69.337999999999994"/>
    <n v="69.573999999999998"/>
    <n v="69.808000000000007"/>
    <n v="70.045000000000002"/>
    <n v="70.289000000000001"/>
    <n v="70.546000000000006"/>
    <n v="70.822999999999993"/>
    <n v="71.125"/>
    <n v="71.45"/>
    <n v="71.78"/>
    <n v="72.093999999999994"/>
    <n v="72.373000000000005"/>
    <n v="72.599999999999994"/>
    <n v="72.762"/>
    <n v="72.873000000000005"/>
    <n v="72.954999999999998"/>
    <n v="73.034000000000006"/>
    <n v="73.141999999999996"/>
    <n v="73.290999999999997"/>
    <n v="72.447000000000003"/>
    <n v="73.7"/>
    <n v="73.930000000000007"/>
    <n v="74.159000000000006"/>
    <n v="74.373999999999995"/>
    <n v="74.566999999999993"/>
    <n v="74.730999999999995"/>
    <n v="74.861000000000004"/>
    <n v="74.960999999999999"/>
    <n v="75.022000000000006"/>
    <n v="75.045000000000002"/>
    <n v="75.037000000000006"/>
    <n v="75.010000000000005"/>
    <n v="74.977000000000004"/>
    <n v="74.956999999999994"/>
    <n v="74.971000000000004"/>
    <n v="75.019000000000005"/>
    <n v="74.522000000000006"/>
    <n v="75.150999999999996"/>
    <n v="75.204999999999998"/>
    <n v="75.367000000000004"/>
    <x v="5"/>
    <s v="Upper middle income"/>
  </r>
  <r>
    <s v="Greenland"/>
    <s v="GRL"/>
    <n v="58.552243902439002"/>
    <n v="59.4261219512195"/>
    <n v="60.029121951219501"/>
    <n v="60.453536585365903"/>
    <n v="60.908365853658601"/>
    <n v="61.421390243902401"/>
    <n v="61.8018292682927"/>
    <n v="62.336341463414598"/>
    <n v="62.759634146341497"/>
    <n v="63.121609756097598"/>
    <n v="63.1156585365854"/>
    <n v="63.053975609756101"/>
    <n v="62.797365853658498"/>
    <n v="62.447487804878101"/>
    <n v="62.025512195121998"/>
    <n v="61.832024390243902"/>
    <n v="61.805829268292698"/>
    <n v="61.839878048780498"/>
    <n v="63.414634146341498"/>
    <n v="63.9548780487805"/>
    <n v="63.449756097561"/>
    <n v="63.074878048780498"/>
    <n v="63.192682926829299"/>
    <n v="63.3"/>
    <n v="63.466585365853703"/>
    <n v="63.833658536585403"/>
    <n v="64.248780487804893"/>
    <n v="64.654146341463402"/>
    <n v="64.582439024390297"/>
    <n v="64.667560975609803"/>
    <n v="65.068292682926796"/>
    <n v="65.031707317073199"/>
    <n v="65.196097560975602"/>
    <n v="65.585365853658502"/>
    <n v="65.900975609756102"/>
    <n v="65.644146341463397"/>
    <n v="65.767317073170702"/>
    <n v="65.798048780487804"/>
    <n v="66.157073170731707"/>
    <n v="65.833658536585403"/>
    <n v="64.803414634146307"/>
    <n v="65.005853658536594"/>
    <n v="65.419512195121996"/>
    <n v="66.122926829268295"/>
    <n v="66.808048780487795"/>
    <n v="67.305121951219505"/>
    <n v="67.8180487804878"/>
    <n v="68.273902439024397"/>
    <n v="68.566097560975606"/>
    <n v="69.032195121951204"/>
    <n v="69.349756097560999"/>
    <n v="69.614634146341501"/>
    <n v="69.959512195122002"/>
    <n v="70.291707317073204"/>
    <n v="70.508292682926793"/>
    <n v="70.909756097561001"/>
    <n v="71.199024390243906"/>
    <n v="71.2563414634146"/>
    <n v="71.360975609756096"/>
    <n v="71.409268292682896"/>
    <n v="71.285853658536595"/>
    <n v="71.261463414634207"/>
    <n v="71.230243902439"/>
    <n v="70.972439024390198"/>
    <n v="70.273414634146306"/>
    <x v="4"/>
    <s v="High income"/>
  </r>
  <r>
    <s v="Guatemala"/>
    <s v="GTM"/>
    <n v="45.76"/>
    <n v="46.12"/>
    <n v="46.491999999999997"/>
    <n v="46.622"/>
    <n v="47.055"/>
    <n v="47.185000000000002"/>
    <n v="47.511000000000003"/>
    <n v="47.726999999999997"/>
    <n v="47.758000000000003"/>
    <n v="47.521000000000001"/>
    <n v="48.506999999999998"/>
    <n v="50.276000000000003"/>
    <n v="51.817"/>
    <n v="52.847999999999999"/>
    <n v="53.023000000000003"/>
    <n v="52.832000000000001"/>
    <n v="47.616999999999997"/>
    <n v="55.183999999999997"/>
    <n v="56.411999999999999"/>
    <n v="56.6"/>
    <n v="55.296999999999997"/>
    <n v="54.709000000000003"/>
    <n v="48.863"/>
    <n v="57.912999999999997"/>
    <n v="59.073999999999998"/>
    <n v="59.787999999999997"/>
    <n v="60.341000000000001"/>
    <n v="60.991"/>
    <n v="61.537999999999997"/>
    <n v="61.744999999999997"/>
    <n v="61.767000000000003"/>
    <n v="61.926000000000002"/>
    <n v="61.991999999999997"/>
    <n v="62.442"/>
    <n v="63.026000000000003"/>
    <n v="63.661999999999999"/>
    <n v="64.540000000000006"/>
    <n v="65.248999999999995"/>
    <n v="65.968999999999994"/>
    <n v="66.634"/>
    <n v="67.102000000000004"/>
    <n v="67.436000000000007"/>
    <n v="67.834999999999994"/>
    <n v="68.203999999999994"/>
    <n v="68.245000000000005"/>
    <n v="68.167000000000002"/>
    <n v="68.790000000000006"/>
    <n v="69.299000000000007"/>
    <n v="69.492999999999995"/>
    <n v="69.676000000000002"/>
    <n v="69.885000000000005"/>
    <n v="70.320999999999998"/>
    <n v="70.721999999999994"/>
    <n v="70.878"/>
    <n v="70.941999999999993"/>
    <n v="70.915000000000006"/>
    <n v="71.215000000000003"/>
    <n v="71.582999999999998"/>
    <n v="71.495999999999995"/>
    <n v="71.638999999999996"/>
    <n v="69.971000000000004"/>
    <n v="67.858000000000004"/>
    <n v="71.206000000000003"/>
    <n v="72.602000000000004"/>
    <n v="72.745999999999995"/>
    <x v="5"/>
    <s v="Upper middle income"/>
  </r>
  <r>
    <s v="Guam"/>
    <s v="GUM"/>
    <n v="62.881999999999998"/>
    <n v="63.225999999999999"/>
    <n v="63.348999999999997"/>
    <n v="63.832999999999998"/>
    <n v="64.103999999999999"/>
    <n v="64.367000000000004"/>
    <n v="64.638999999999996"/>
    <n v="64.915999999999997"/>
    <n v="65.200999999999993"/>
    <n v="65.498999999999995"/>
    <n v="65.811000000000007"/>
    <n v="66.063999999999993"/>
    <n v="66.468999999999994"/>
    <n v="66.930000000000007"/>
    <n v="67.531999999999996"/>
    <n v="68.010999999999996"/>
    <n v="68.275000000000006"/>
    <n v="69.024000000000001"/>
    <n v="69.569999999999993"/>
    <n v="70.116"/>
    <n v="70.674000000000007"/>
    <n v="71.180000000000007"/>
    <n v="71.680999999999997"/>
    <n v="72.141000000000005"/>
    <n v="72.588999999999999"/>
    <n v="73.069999999999993"/>
    <n v="73.323999999999998"/>
    <n v="73.468000000000004"/>
    <n v="73.429000000000002"/>
    <n v="73.503"/>
    <n v="73.454999999999998"/>
    <n v="73.518000000000001"/>
    <n v="73.632000000000005"/>
    <n v="74.004000000000005"/>
    <n v="74.343999999999994"/>
    <n v="74.510999999999996"/>
    <n v="74.638000000000005"/>
    <n v="74.7"/>
    <n v="74.753"/>
    <n v="74.789000000000001"/>
    <n v="74.894000000000005"/>
    <n v="75.194999999999993"/>
    <n v="75.506"/>
    <n v="75.885000000000005"/>
    <n v="76.114000000000004"/>
    <n v="76.427000000000007"/>
    <n v="76.477000000000004"/>
    <n v="76.397000000000006"/>
    <n v="76.233000000000004"/>
    <n v="76.141000000000005"/>
    <n v="76.094999999999999"/>
    <n v="76.153000000000006"/>
    <n v="76.236999999999995"/>
    <n v="76.361000000000004"/>
    <n v="76.423000000000002"/>
    <n v="76.444000000000003"/>
    <n v="76.448999999999998"/>
    <n v="76.462999999999994"/>
    <n v="76.561000000000007"/>
    <n v="76.644999999999996"/>
    <n v="75.528999999999996"/>
    <n v="75.433999999999997"/>
    <n v="77.102000000000004"/>
    <n v="77.209000000000003"/>
    <n v="77.421999999999997"/>
    <x v="6"/>
    <s v="High income"/>
  </r>
  <r>
    <s v="Guyana"/>
    <s v="GUY"/>
    <n v="57.51"/>
    <n v="57.911999999999999"/>
    <n v="58.302999999999997"/>
    <n v="58.643999999999998"/>
    <n v="58.957999999999998"/>
    <n v="59.137"/>
    <n v="59.329000000000001"/>
    <n v="59.53"/>
    <n v="59.69"/>
    <n v="59.835000000000001"/>
    <n v="59.960999999999999"/>
    <n v="60.067999999999998"/>
    <n v="60.133000000000003"/>
    <n v="60.210999999999999"/>
    <n v="60.305"/>
    <n v="60.375"/>
    <n v="60.448999999999998"/>
    <n v="60.558"/>
    <n v="60.646000000000001"/>
    <n v="60.734999999999999"/>
    <n v="60.808"/>
    <n v="60.91"/>
    <n v="61.01"/>
    <n v="61.156999999999996"/>
    <n v="61.255000000000003"/>
    <n v="61.378999999999998"/>
    <n v="61.521000000000001"/>
    <n v="61.698"/>
    <n v="61.848999999999997"/>
    <n v="62.054000000000002"/>
    <n v="62.253999999999998"/>
    <n v="62.463000000000001"/>
    <n v="62.816000000000003"/>
    <n v="63.015999999999998"/>
    <n v="63.006999999999998"/>
    <n v="62.667999999999999"/>
    <n v="62.691000000000003"/>
    <n v="62.878999999999998"/>
    <n v="63.429000000000002"/>
    <n v="63.771999999999998"/>
    <n v="64.075000000000003"/>
    <n v="64.38"/>
    <n v="64.183000000000007"/>
    <n v="64.117000000000004"/>
    <n v="64.213999999999999"/>
    <n v="64.391999999999996"/>
    <n v="64.847999999999999"/>
    <n v="65.462000000000003"/>
    <n v="65.721000000000004"/>
    <n v="66.03"/>
    <n v="66.203999999999994"/>
    <n v="66.468999999999994"/>
    <n v="66.442999999999998"/>
    <n v="66.709999999999994"/>
    <n v="67.334000000000003"/>
    <n v="67.718999999999994"/>
    <n v="68.069000000000003"/>
    <n v="68.543000000000006"/>
    <n v="68.828999999999994"/>
    <n v="69.066999999999993"/>
    <n v="67.751000000000005"/>
    <n v="64.322999999999993"/>
    <n v="69.888000000000005"/>
    <n v="70.180000000000007"/>
    <n v="70.319000000000003"/>
    <x v="5"/>
    <s v="High income"/>
  </r>
  <r>
    <s v="High income"/>
    <s v="HIC"/>
    <n v="68.336473312020999"/>
    <n v="68.709259808653002"/>
    <n v="68.663907966660105"/>
    <n v="68.945032290914099"/>
    <n v="69.385161839486699"/>
    <n v="69.448311956365998"/>
    <n v="69.653209194052707"/>
    <n v="69.972922048539203"/>
    <n v="69.836494644977705"/>
    <n v="69.897466947880801"/>
    <n v="70.202545100016806"/>
    <n v="70.504525093621197"/>
    <n v="70.710900676205299"/>
    <n v="70.863948328887503"/>
    <n v="71.200915845400601"/>
    <n v="71.392551208142706"/>
    <n v="71.610440975582506"/>
    <n v="71.927976450793594"/>
    <n v="72.059927911815393"/>
    <n v="72.325521429923398"/>
    <n v="72.341233506938394"/>
    <n v="72.687391386810305"/>
    <n v="73.032088133044098"/>
    <n v="73.107773769046204"/>
    <n v="73.296953467416799"/>
    <n v="73.466652089520693"/>
    <n v="73.872248298501006"/>
    <n v="74.108695120422297"/>
    <n v="74.213600749654006"/>
    <n v="74.377915299148597"/>
    <n v="74.473873257574098"/>
    <n v="74.582386789988405"/>
    <n v="74.609194678424998"/>
    <n v="74.4382433543947"/>
    <n v="74.630026164132204"/>
    <n v="74.718827186266196"/>
    <n v="75.182958761618096"/>
    <n v="75.571682680615496"/>
    <n v="75.798357437729393"/>
    <n v="75.819198823507307"/>
    <n v="76.041756874286094"/>
    <n v="76.314713845043002"/>
    <n v="76.439403871613493"/>
    <n v="76.548318356768306"/>
    <n v="76.989926505118007"/>
    <n v="77.109684395511906"/>
    <n v="77.542288358408399"/>
    <n v="77.863113641129104"/>
    <n v="78.052840296547799"/>
    <n v="78.404979961852803"/>
    <n v="78.595666417384194"/>
    <n v="78.921124570135106"/>
    <n v="79.075340521511507"/>
    <n v="79.312702430415996"/>
    <n v="79.565353360191096"/>
    <n v="79.524318963977294"/>
    <n v="79.724312117207305"/>
    <n v="79.853625413892104"/>
    <n v="79.966638809673796"/>
    <n v="80.199264060966399"/>
    <n v="79.2041448995884"/>
    <n v="78.7981627051457"/>
    <n v="79.426776934230304"/>
    <n v="80.149625958825894"/>
    <n v="80.394368142631393"/>
    <x v="1"/>
    <s v=""/>
  </r>
  <r>
    <s v="Hong Kong SAR, China"/>
    <s v="HKG"/>
    <n v="65.697121951219501"/>
    <n v="66.441658536585393"/>
    <n v="66.910463414634194"/>
    <n v="67.645170731707296"/>
    <n v="68.219097560975598"/>
    <n v="68.866804878048796"/>
    <n v="69.265853658536599"/>
    <n v="69.827853658536597"/>
    <n v="70.217024390243907"/>
    <n v="70.627170731707295"/>
    <n v="70.934682926829296"/>
    <n v="71.468048780487806"/>
    <n v="71.4509756097561"/>
    <n v="72.090243902438999"/>
    <n v="72.597804878048805"/>
    <n v="73.362195121951203"/>
    <n v="72.789024390243895"/>
    <n v="73.349268292682893"/>
    <n v="73.540731707317093"/>
    <n v="73.663170731707297"/>
    <n v="74.653414634146401"/>
    <n v="75.349024390243898"/>
    <n v="75.438536585365895"/>
    <n v="75.286341463414601"/>
    <n v="76.009512195121999"/>
    <n v="76.429268292682906"/>
    <n v="76.684390243902399"/>
    <n v="76.897804878048802"/>
    <n v="77.083414634146393"/>
    <n v="77.028780487804895"/>
    <n v="77.370731707317105"/>
    <n v="77.872926829268295"/>
    <n v="77.673414634146397"/>
    <n v="78.016097560975595"/>
    <n v="78.543658536585397"/>
    <n v="78.6787804878049"/>
    <n v="79.627560975609796"/>
    <n v="80.112195121951203"/>
    <n v="80.106829268292699"/>
    <n v="80.372682926829299"/>
    <n v="80.873170731707305"/>
    <n v="81.419268292682901"/>
    <n v="81.452195121951206"/>
    <n v="81.343414634146399"/>
    <n v="81.799268292682896"/>
    <n v="81.609024390243903"/>
    <n v="82.384878048780493"/>
    <n v="82.366829268292705"/>
    <n v="82.340487804878094"/>
    <n v="82.775121951219504"/>
    <n v="82.957560975609795"/>
    <n v="83.411951219512204"/>
    <n v="83.450243902438999"/>
    <n v="83.831219512195105"/>
    <n v="83.935609756097605"/>
    <n v="84.252682926829294"/>
    <n v="84.211463414634196"/>
    <n v="84.695609756097596"/>
    <n v="84.869756097560995"/>
    <n v="85.1558536585366"/>
    <n v="85.496341463414595"/>
    <n v="85.532682926829295"/>
    <n v="83.660975609756093"/>
    <n v="85.247317073170706"/>
    <n v="85.392682926829295"/>
    <x v="6"/>
    <s v="High income"/>
  </r>
  <r>
    <s v="Honduras"/>
    <s v="HND"/>
    <n v="47.149000000000001"/>
    <n v="47.71"/>
    <n v="48.646999999999998"/>
    <n v="49.384999999999998"/>
    <n v="50.197000000000003"/>
    <n v="50.863"/>
    <n v="51.588000000000001"/>
    <n v="52.331000000000003"/>
    <n v="53.040999999999997"/>
    <n v="53.712000000000003"/>
    <n v="54.36"/>
    <n v="55.012"/>
    <n v="55.689"/>
    <n v="54.564999999999998"/>
    <n v="52.518999999999998"/>
    <n v="57.523000000000003"/>
    <n v="58.151000000000003"/>
    <n v="58.704000000000001"/>
    <n v="59.247999999999998"/>
    <n v="59.829000000000001"/>
    <n v="60.387999999999998"/>
    <n v="61.033000000000001"/>
    <n v="61.688000000000002"/>
    <n v="62.408000000000001"/>
    <n v="62.819000000000003"/>
    <n v="63.222999999999999"/>
    <n v="63.651000000000003"/>
    <n v="64.066000000000003"/>
    <n v="64.393000000000001"/>
    <n v="64.781999999999996"/>
    <n v="65.183000000000007"/>
    <n v="65.584000000000003"/>
    <n v="65.908000000000001"/>
    <n v="66.073999999999998"/>
    <n v="66.522999999999996"/>
    <n v="66.918999999999997"/>
    <n v="67.263000000000005"/>
    <n v="67.542000000000002"/>
    <n v="62.432000000000002"/>
    <n v="68.004999999999995"/>
    <n v="68.302000000000007"/>
    <n v="68.491"/>
    <n v="68.713999999999999"/>
    <n v="68.873999999999995"/>
    <n v="69.05"/>
    <n v="69.197999999999993"/>
    <n v="69.364000000000004"/>
    <n v="69.539000000000001"/>
    <n v="69.656999999999996"/>
    <n v="69.822999999999993"/>
    <n v="69.77"/>
    <n v="70.116"/>
    <n v="70.459999999999994"/>
    <n v="70.765000000000001"/>
    <n v="71.031999999999996"/>
    <n v="71.322999999999993"/>
    <n v="71.614999999999995"/>
    <n v="71.805000000000007"/>
    <n v="72.001000000000005"/>
    <n v="72.123999999999995"/>
    <n v="70.864000000000004"/>
    <n v="69.492000000000004"/>
    <n v="72.715000000000003"/>
    <n v="72.884"/>
    <n v="73.043999999999997"/>
    <x v="5"/>
    <s v="Lower middle income"/>
  </r>
  <r>
    <s v="Heavily indebted poor countries (HIPC)"/>
    <s v="HPC"/>
    <n v="40.799037800281603"/>
    <n v="41.114819480207601"/>
    <n v="41.693416834718199"/>
    <n v="41.931846237025603"/>
    <n v="42.269363205180902"/>
    <n v="42.600484139876301"/>
    <n v="42.718010709274203"/>
    <n v="43.360104617485902"/>
    <n v="43.681765270709498"/>
    <n v="43.973169921684601"/>
    <n v="44.286787758435402"/>
    <n v="44.435616642609801"/>
    <n v="44.246888126667798"/>
    <n v="44.814675101608202"/>
    <n v="44.892006035558403"/>
    <n v="45.263825017913597"/>
    <n v="45.907537774111802"/>
    <n v="46.268848666026898"/>
    <n v="46.424912678497698"/>
    <n v="46.7745311728536"/>
    <n v="47.196741910346901"/>
    <n v="47.445198592710902"/>
    <n v="47.627193374566303"/>
    <n v="46.614137224223199"/>
    <n v="46.5810223693449"/>
    <n v="46.990788330453597"/>
    <n v="47.850985948247903"/>
    <n v="49.091018221498899"/>
    <n v="49.384009640897602"/>
    <n v="49.631538540446499"/>
    <n v="49.6728674041765"/>
    <n v="49.639860832229502"/>
    <n v="49.885744594576302"/>
    <n v="50.533607797159803"/>
    <n v="50.316479374049401"/>
    <n v="51.116777004374804"/>
    <n v="51.260119841687498"/>
    <n v="51.5933419150549"/>
    <n v="51.6855564134625"/>
    <n v="52.165512216689002"/>
    <n v="53.002777399797097"/>
    <n v="53.535003321086002"/>
    <n v="54.057895311342399"/>
    <n v="54.607738007425297"/>
    <n v="55.1514390444311"/>
    <n v="55.777538834325703"/>
    <n v="56.573948910332497"/>
    <n v="57.246067349632199"/>
    <n v="57.855688122829598"/>
    <n v="58.239340802777697"/>
    <n v="58.732594166294902"/>
    <n v="59.230201104587501"/>
    <n v="60.085601588696598"/>
    <n v="60.628343037421203"/>
    <n v="61.040385341525798"/>
    <n v="61.561898136415898"/>
    <n v="62.003891430919502"/>
    <n v="62.315299043458097"/>
    <n v="62.798616340461102"/>
    <n v="63.089861994106997"/>
    <n v="63.072805824977401"/>
    <n v="62.531465317285303"/>
    <n v="63.840466192662298"/>
    <n v="64.715915560878898"/>
    <n v="64.918059733242899"/>
    <x v="1"/>
    <s v=""/>
  </r>
  <r>
    <s v="Croatia"/>
    <s v="HRV"/>
    <n v="65.7464878048781"/>
    <n v="66.346146341463395"/>
    <n v="67.065268292682902"/>
    <n v="67.422146341463403"/>
    <n v="67.848878048780506"/>
    <n v="68.2781951219512"/>
    <n v="68.711829268292703"/>
    <n v="68.845024390243907"/>
    <n v="68.699073170731694"/>
    <n v="68.766292682926803"/>
    <n v="68.989121951219502"/>
    <n v="69.264170731707296"/>
    <n v="69.573926829268302"/>
    <n v="69.923902439024403"/>
    <n v="70.433341463414607"/>
    <n v="70.001951219512193"/>
    <n v="70.455365853658506"/>
    <n v="70.744390243902401"/>
    <n v="70.5387804878049"/>
    <n v="70.427317073170698"/>
    <n v="70.175365853658604"/>
    <n v="70.344390243902495"/>
    <n v="70.482682926829298"/>
    <n v="70.274878048780494"/>
    <n v="70.218536585365896"/>
    <n v="70.8860975609756"/>
    <n v="71.419024390243905"/>
    <n v="71.470243902438995"/>
    <n v="71.488292682926797"/>
    <n v="71.844634146341505"/>
    <n v="72.170487804878107"/>
    <n v="72.185365853658595"/>
    <n v="71.241463414634197"/>
    <n v="71.522439024390295"/>
    <n v="71.803414634146307"/>
    <n v="72.084390243902405"/>
    <n v="72.365365853658503"/>
    <n v="72.495121951219502"/>
    <n v="72.317073170731703"/>
    <n v="72.641951219512194"/>
    <n v="72.807804878048799"/>
    <n v="74.512926829268295"/>
    <n v="74.717317073170705"/>
    <n v="74.6139024390244"/>
    <n v="75.520243902439006"/>
    <n v="75.244634146341497"/>
    <n v="75.836829268292703"/>
    <n v="75.705609756097601"/>
    <n v="75.9121951219512"/>
    <n v="76.168292682926804"/>
    <n v="76.475609756097597"/>
    <n v="76.775609756097595"/>
    <n v="77.168292682926804"/>
    <n v="77.570731707317094"/>
    <n v="77.724390243902405"/>
    <n v="77.275609756097595"/>
    <n v="77.921951219512195"/>
    <n v="77.726829268292704"/>
    <n v="77.919512195121996"/>
    <n v="78.224390243902405"/>
    <n v="77.524390243902403"/>
    <n v="76.424390243902494"/>
    <n v="77.575609756097606"/>
    <n v="78.473170731707299"/>
    <n v="78.929268292682906"/>
    <x v="4"/>
    <s v="High income"/>
  </r>
  <r>
    <s v="Haiti"/>
    <s v="HTI"/>
    <n v="43.44"/>
    <n v="43.825000000000003"/>
    <n v="44.195999999999998"/>
    <n v="42.723999999999997"/>
    <n v="44.927999999999997"/>
    <n v="45.371000000000002"/>
    <n v="45.564999999999998"/>
    <n v="46.134999999999998"/>
    <n v="46.521999999999998"/>
    <n v="46.902999999999999"/>
    <n v="47.265000000000001"/>
    <n v="47.619"/>
    <n v="47.884"/>
    <n v="48.194000000000003"/>
    <n v="48.457999999999998"/>
    <n v="48.72"/>
    <n v="48.972000000000001"/>
    <n v="49.225999999999999"/>
    <n v="49.484000000000002"/>
    <n v="49.749000000000002"/>
    <n v="49.970999999999997"/>
    <n v="50.31"/>
    <n v="50.625999999999998"/>
    <n v="50.945999999999998"/>
    <n v="51.253999999999998"/>
    <n v="51.582999999999998"/>
    <n v="51.874000000000002"/>
    <n v="52.244999999999997"/>
    <n v="52.554000000000002"/>
    <n v="52.88"/>
    <n v="53.215000000000003"/>
    <n v="53.524000000000001"/>
    <n v="54.040999999999997"/>
    <n v="54.478000000000002"/>
    <n v="54.731000000000002"/>
    <n v="55.582000000000001"/>
    <n v="56.110999999999997"/>
    <n v="56.674999999999997"/>
    <n v="57.137"/>
    <n v="57.692"/>
    <n v="58.174999999999997"/>
    <n v="58.591000000000001"/>
    <n v="59.040999999999997"/>
    <n v="59.44"/>
    <n v="58.517000000000003"/>
    <n v="60.317999999999998"/>
    <n v="60.74"/>
    <n v="61.09"/>
    <n v="61.28"/>
    <n v="61.694000000000003"/>
    <n v="45.576999999999998"/>
    <n v="61.581000000000003"/>
    <n v="62.273000000000003"/>
    <n v="62.624000000000002"/>
    <n v="62.969000000000001"/>
    <n v="63.223999999999997"/>
    <n v="63.325000000000003"/>
    <n v="63.832000000000001"/>
    <n v="64.076999999999998"/>
    <n v="64.328000000000003"/>
    <n v="63.773000000000003"/>
    <n v="62.613"/>
    <n v="63.948"/>
    <n v="64.936000000000007"/>
    <n v="65.119"/>
    <x v="5"/>
    <s v="Lower middle income"/>
  </r>
  <r>
    <s v="Hungary"/>
    <s v="HUN"/>
    <n v="68.0031707317073"/>
    <n v="68.936097560975597"/>
    <n v="67.865853658536594"/>
    <n v="68.874146341463401"/>
    <n v="69.380975609756106"/>
    <n v="69.0712195121951"/>
    <n v="69.822439024390206"/>
    <n v="69.407073170731707"/>
    <n v="69.230243902439"/>
    <n v="69.314634146341504"/>
    <n v="69.164634146341498"/>
    <n v="69.052439024390296"/>
    <n v="69.664634146341498"/>
    <n v="69.518048780487803"/>
    <n v="69.248048780487807"/>
    <n v="69.290000000000006"/>
    <n v="69.573170731707293"/>
    <n v="69.848048780487801"/>
    <n v="69.393902439024401"/>
    <n v="69.615365853658503"/>
    <n v="69.0617073170732"/>
    <n v="69.1392682926829"/>
    <n v="69.357804878048796"/>
    <n v="68.973658536585404"/>
    <n v="69.025853658536604"/>
    <n v="68.972195121951202"/>
    <n v="69.173414634146297"/>
    <n v="69.651219512195098"/>
    <n v="70.023414634146306"/>
    <n v="69.461707317073206"/>
    <n v="69.315609756097601"/>
    <n v="69.377073170731705"/>
    <n v="69.1170731707317"/>
    <n v="69.101219512195101"/>
    <n v="69.469756097561003"/>
    <n v="69.791707317073204"/>
    <n v="70.328780487804906"/>
    <n v="70.702439024390202"/>
    <n v="70.557804878048799"/>
    <n v="70.677073170731703"/>
    <n v="71.246341463414595"/>
    <n v="72.248780487804893"/>
    <n v="72.348780487804902"/>
    <n v="72.3"/>
    <n v="72.648780487804899"/>
    <n v="72.648780487804899"/>
    <n v="73.097560975609795"/>
    <n v="73.151219512195098"/>
    <n v="73.702439024390301"/>
    <n v="73.904878048780503"/>
    <n v="74.207317073170699"/>
    <n v="74.858536585365897"/>
    <n v="75.063414634146298"/>
    <n v="75.565853658536597"/>
    <n v="75.763414634146301"/>
    <n v="75.568292682926895"/>
    <n v="76.063414634146397"/>
    <n v="75.817073170731703"/>
    <n v="76.065853658536597"/>
    <n v="76.319512195121902"/>
    <n v="75.419512195121996"/>
    <n v="74.065853658536597"/>
    <n v="75.868292682926807"/>
    <n v="76.570731707317094"/>
    <n v="76.724390243902505"/>
    <x v="4"/>
    <s v="High income"/>
  </r>
  <r>
    <s v="IBRD only"/>
    <s v="IBD"/>
    <n v="45.922231959273098"/>
    <n v="48.618886377799697"/>
    <n v="52.517685934797598"/>
    <n v="53.047016172953199"/>
    <n v="53.520723695307602"/>
    <n v="53.2276728664324"/>
    <n v="53.919898086583899"/>
    <n v="54.432445384207"/>
    <n v="55.135352695538202"/>
    <n v="55.589580888256997"/>
    <n v="56.052323296579303"/>
    <n v="56.643847645589602"/>
    <n v="57.084430035135497"/>
    <n v="57.691511455956203"/>
    <n v="58.210144060490002"/>
    <n v="58.780743383833602"/>
    <n v="59.116178003159099"/>
    <n v="59.849558858153102"/>
    <n v="60.325813299946603"/>
    <n v="60.8141772600449"/>
    <n v="61.214714682750902"/>
    <n v="61.653050645667697"/>
    <n v="62.104928099282098"/>
    <n v="62.572273656898197"/>
    <n v="62.982063380612303"/>
    <n v="63.392026847050197"/>
    <n v="63.867219549569299"/>
    <n v="64.224297958800904"/>
    <n v="64.533706569429896"/>
    <n v="64.890618236545393"/>
    <n v="65.108272127804298"/>
    <n v="65.475124648066"/>
    <n v="65.724172937053496"/>
    <n v="65.975442272856498"/>
    <n v="66.256072684917598"/>
    <n v="66.632248280721299"/>
    <n v="67.025304422088098"/>
    <n v="67.396740913827301"/>
    <n v="67.724440073399293"/>
    <n v="67.967326450764702"/>
    <n v="68.286964931836906"/>
    <n v="68.584713509388806"/>
    <n v="68.904376488668404"/>
    <n v="69.1727555942431"/>
    <n v="69.398400130686596"/>
    <n v="69.826516534166103"/>
    <n v="70.150123683639194"/>
    <n v="70.514245068000093"/>
    <n v="70.762445726218601"/>
    <n v="71.160213210832495"/>
    <n v="71.502179501976102"/>
    <n v="71.827033393090403"/>
    <n v="72.163670445145399"/>
    <n v="72.463347442225498"/>
    <n v="72.750965157074504"/>
    <n v="73.032849023639699"/>
    <n v="73.259230904427199"/>
    <n v="73.485760780988699"/>
    <n v="73.794943952937999"/>
    <n v="74.031271888226001"/>
    <n v="73.295135697076205"/>
    <n v="71.974203378406003"/>
    <n v="74.251282112935101"/>
    <n v="74.517978964260706"/>
    <n v="74.6729086114089"/>
    <x v="1"/>
    <s v=""/>
  </r>
  <r>
    <s v="IDA &amp; IBRD total"/>
    <s v="IBT"/>
    <n v="45.347941872036799"/>
    <n v="47.655264176053997"/>
    <n v="50.968326208038299"/>
    <n v="51.461199587814903"/>
    <n v="51.952972995394902"/>
    <n v="51.752744893605303"/>
    <n v="52.414189866811299"/>
    <n v="52.913602938864699"/>
    <n v="53.580809712003997"/>
    <n v="54.020160576669198"/>
    <n v="54.309222671245202"/>
    <n v="54.3693807010741"/>
    <n v="55.400562060059798"/>
    <n v="55.973654148241302"/>
    <n v="56.425121844596298"/>
    <n v="56.918361229948303"/>
    <n v="57.289657608004497"/>
    <n v="57.958131354690103"/>
    <n v="58.395242573803799"/>
    <n v="58.899409577062997"/>
    <n v="59.308244358270699"/>
    <n v="59.713724156853502"/>
    <n v="60.113602370227497"/>
    <n v="60.443486623287797"/>
    <n v="60.7833052511969"/>
    <n v="61.150767192522601"/>
    <n v="61.611202590220401"/>
    <n v="61.999269145645101"/>
    <n v="62.264563504845697"/>
    <n v="62.594769530594803"/>
    <n v="62.7727239671351"/>
    <n v="62.991225040325503"/>
    <n v="63.254063113098802"/>
    <n v="63.502865184077102"/>
    <n v="63.7265595763863"/>
    <n v="64.077200481449495"/>
    <n v="64.3993471659699"/>
    <n v="64.732439202814604"/>
    <n v="65.000597544506405"/>
    <n v="65.287397621893604"/>
    <n v="65.656105575618398"/>
    <n v="65.966771439163907"/>
    <n v="66.293696152070595"/>
    <n v="66.586915631043297"/>
    <n v="66.823845253720506"/>
    <n v="67.224748195754202"/>
    <n v="67.601499526801305"/>
    <n v="67.966098096127695"/>
    <n v="68.183519262084602"/>
    <n v="68.587127358268006"/>
    <n v="68.925852414646101"/>
    <n v="69.2348980453297"/>
    <n v="69.573326053196894"/>
    <n v="69.868660943893502"/>
    <n v="70.120458821793903"/>
    <n v="70.371721407702196"/>
    <n v="70.614048651454397"/>
    <n v="70.830897409755906"/>
    <n v="71.153016350874594"/>
    <n v="71.393931483984602"/>
    <n v="70.7488503512362"/>
    <n v="69.667928707503194"/>
    <n v="71.677598881372106"/>
    <n v="71.998536709684799"/>
    <n v="72.132596844454"/>
    <x v="1"/>
    <s v=""/>
  </r>
  <r>
    <s v="IDA total"/>
    <s v="IDA"/>
    <n v="42.598079714697498"/>
    <n v="43.102658560531999"/>
    <n v="43.701934523664299"/>
    <n v="44.038515872706597"/>
    <n v="44.635241188501098"/>
    <n v="44.891999849296901"/>
    <n v="45.430717091154598"/>
    <n v="45.895450466515797"/>
    <n v="46.425817694613499"/>
    <n v="46.822526412536597"/>
    <n v="46.338705271772703"/>
    <n v="43.986116299621301"/>
    <n v="47.735497018352604"/>
    <n v="48.194175986748398"/>
    <n v="48.3909266988382"/>
    <n v="48.589139784322803"/>
    <n v="49.1745166140675"/>
    <n v="49.613700975675599"/>
    <n v="49.946715345007298"/>
    <n v="50.596697977189002"/>
    <n v="51.115373207464003"/>
    <n v="51.447663107811699"/>
    <n v="51.6963929666464"/>
    <n v="51.523562297547898"/>
    <n v="51.648190024966098"/>
    <n v="51.919562982581702"/>
    <n v="52.397861007012601"/>
    <n v="52.987415545197699"/>
    <n v="53.148825269963297"/>
    <n v="53.449439095249097"/>
    <n v="53.550863342640199"/>
    <n v="53.275194719770099"/>
    <n v="53.697229345397197"/>
    <n v="54.052071512909997"/>
    <n v="54.174008234025102"/>
    <n v="54.544341799198698"/>
    <n v="54.721291134249903"/>
    <n v="55.029637267635202"/>
    <n v="55.1971666330857"/>
    <n v="55.7547962880084"/>
    <n v="56.409925666126199"/>
    <n v="56.879175806765502"/>
    <n v="57.348245649639402"/>
    <n v="57.841814792441397"/>
    <n v="58.227205758848399"/>
    <n v="58.648344047585901"/>
    <n v="59.3121514565361"/>
    <n v="59.794048883157302"/>
    <n v="60.024866099980599"/>
    <n v="60.554009855441301"/>
    <n v="60.9876721864592"/>
    <n v="61.348630645376701"/>
    <n v="61.782478036119699"/>
    <n v="62.141160862524998"/>
    <n v="62.366897946787503"/>
    <n v="62.613597618260997"/>
    <n v="62.991989212142897"/>
    <n v="63.273743548700502"/>
    <n v="63.7309649694635"/>
    <n v="64.0885690256803"/>
    <n v="63.8023574072865"/>
    <n v="63.477423657168202"/>
    <n v="64.882300033680806"/>
    <n v="65.453527194352603"/>
    <n v="65.635124242904396"/>
    <x v="1"/>
    <s v=""/>
  </r>
  <r>
    <s v="IDA blend"/>
    <s v="IDB"/>
    <n v="42.5431247039146"/>
    <n v="43.119032684374197"/>
    <n v="43.975047456804802"/>
    <n v="44.560081571256298"/>
    <n v="45.185533775756497"/>
    <n v="45.688686781274903"/>
    <n v="46.384657576736601"/>
    <n v="46.607802160260697"/>
    <n v="47.502404112897501"/>
    <n v="48.029009803586703"/>
    <n v="48.783852673950399"/>
    <n v="47.673053277832103"/>
    <n v="49.8239662402422"/>
    <n v="50.234603120406703"/>
    <n v="50.6407109948696"/>
    <n v="51.081647448298099"/>
    <n v="51.688385894367002"/>
    <n v="52.147823347665401"/>
    <n v="52.562537328615903"/>
    <n v="53.000967153403401"/>
    <n v="53.551713804830101"/>
    <n v="53.997969819055697"/>
    <n v="54.352161430404699"/>
    <n v="54.609943883092903"/>
    <n v="54.802145793944703"/>
    <n v="54.9200438763528"/>
    <n v="54.9385202722126"/>
    <n v="55.007396717705603"/>
    <n v="55.037529834534702"/>
    <n v="55.088193222375601"/>
    <n v="54.966497342631897"/>
    <n v="54.835388700091599"/>
    <n v="54.783650974874"/>
    <n v="54.760376102995401"/>
    <n v="54.664232896478801"/>
    <n v="54.6459046354829"/>
    <n v="54.617096870004197"/>
    <n v="54.653435452884501"/>
    <n v="54.896799019085897"/>
    <n v="55.224965895020198"/>
    <n v="55.599272296642503"/>
    <n v="55.889906446422003"/>
    <n v="56.270235525387001"/>
    <n v="56.635912630593602"/>
    <n v="57.0294559998555"/>
    <n v="56.9989286118875"/>
    <n v="57.7016203087693"/>
    <n v="58.060090605100697"/>
    <n v="58.414304658387302"/>
    <n v="58.750784370777197"/>
    <n v="59.051512906352301"/>
    <n v="59.364406133510997"/>
    <n v="59.630563740365297"/>
    <n v="59.868573105525698"/>
    <n v="60.099868197825103"/>
    <n v="60.294494635440202"/>
    <n v="60.5761664527178"/>
    <n v="60.818392907262997"/>
    <n v="61.074054275951802"/>
    <n v="61.325997379857299"/>
    <n v="60.818006614062"/>
    <n v="60.876535738179001"/>
    <n v="62.128864141685199"/>
    <n v="62.462164332734901"/>
    <n v="62.619940785484999"/>
    <x v="1"/>
    <s v=""/>
  </r>
  <r>
    <s v="Indonesia"/>
    <s v="IDN"/>
    <n v="46.835000000000001"/>
    <n v="47.384999999999998"/>
    <n v="48.140999999999998"/>
    <n v="48.741999999999997"/>
    <n v="49.44"/>
    <n v="42.762"/>
    <n v="48.405999999999999"/>
    <n v="51.308999999999997"/>
    <n v="51.887999999999998"/>
    <n v="52.588000000000001"/>
    <n v="53.253999999999998"/>
    <n v="53.823"/>
    <n v="54.363999999999997"/>
    <n v="54.915999999999997"/>
    <n v="55.442999999999998"/>
    <n v="55.997999999999998"/>
    <n v="56.445"/>
    <n v="57.09"/>
    <n v="57.606999999999999"/>
    <n v="58.18"/>
    <n v="58.701000000000001"/>
    <n v="59.095999999999997"/>
    <n v="59.7"/>
    <n v="60.343000000000004"/>
    <n v="60.890999999999998"/>
    <n v="61.387"/>
    <n v="61.735999999999997"/>
    <n v="62.087000000000003"/>
    <n v="62.386000000000003"/>
    <n v="62.883000000000003"/>
    <n v="63.249000000000002"/>
    <n v="63.703000000000003"/>
    <n v="64.182000000000002"/>
    <n v="64.850999999999999"/>
    <n v="65.040999999999997"/>
    <n v="65.263000000000005"/>
    <n v="65.465000000000003"/>
    <n v="65.774000000000001"/>
    <n v="65.941999999999993"/>
    <n v="66.001000000000005"/>
    <n v="66.292000000000002"/>
    <n v="66.582999999999998"/>
    <n v="66.953999999999994"/>
    <n v="67.134"/>
    <n v="65.521000000000001"/>
    <n v="67.531000000000006"/>
    <n v="67.664000000000001"/>
    <n v="67.914000000000001"/>
    <n v="68.084999999999994"/>
    <n v="68.266999999999996"/>
    <n v="68.364000000000004"/>
    <n v="68.629000000000005"/>
    <n v="68.861999999999995"/>
    <n v="69.063999999999993"/>
    <n v="69.292000000000002"/>
    <n v="69.52"/>
    <n v="69.733000000000004"/>
    <n v="69.953000000000003"/>
    <n v="70.08"/>
    <n v="70.349000000000004"/>
    <n v="68.816999999999993"/>
    <n v="67.451999999999998"/>
    <n v="70.924999999999997"/>
    <n v="71.146000000000001"/>
    <n v="71.287999999999997"/>
    <x v="6"/>
    <s v="Upper middle income"/>
  </r>
  <r>
    <s v="IDA only"/>
    <s v="IDX"/>
    <n v="42.623320488910203"/>
    <n v="43.095131697252398"/>
    <n v="43.576260101173702"/>
    <n v="43.798187294807498"/>
    <n v="44.381343641089103"/>
    <n v="44.523954521300197"/>
    <n v="44.989446794190599"/>
    <n v="45.565622454940097"/>
    <n v="45.926948725725801"/>
    <n v="46.262757880114201"/>
    <n v="45.201693326090599"/>
    <n v="42.265389536364701"/>
    <n v="46.757315166907397"/>
    <n v="47.236297892568999"/>
    <n v="47.331907541562899"/>
    <n v="47.410559044067298"/>
    <n v="47.979218722037103"/>
    <n v="48.401058068129103"/>
    <n v="48.687867284976498"/>
    <n v="49.432982462015602"/>
    <n v="49.921724714964803"/>
    <n v="50.180742958165197"/>
    <n v="50.366138552450899"/>
    <n v="49.9710520100151"/>
    <n v="50.055964076785699"/>
    <n v="50.396970400198597"/>
    <n v="51.101046664340998"/>
    <n v="51.950409761779298"/>
    <n v="52.173443801445401"/>
    <n v="52.598416963431603"/>
    <n v="52.811098925714802"/>
    <n v="52.4549768439107"/>
    <n v="53.124722876468503"/>
    <n v="53.678766564800398"/>
    <n v="53.915465107441698"/>
    <n v="54.490710082845297"/>
    <n v="54.776403782984097"/>
    <n v="55.228985524017098"/>
    <n v="55.356642469927998"/>
    <n v="56.036561965730698"/>
    <n v="56.842115273588398"/>
    <n v="57.408275781079801"/>
    <n v="57.925425986403802"/>
    <n v="58.487965334197199"/>
    <n v="58.870309209454902"/>
    <n v="59.535554681155602"/>
    <n v="60.179655168192802"/>
    <n v="60.730699173521899"/>
    <n v="60.898028901466198"/>
    <n v="61.535023240974802"/>
    <n v="62.044439087945797"/>
    <n v="62.433839252785198"/>
    <n v="62.960169605459697"/>
    <n v="63.3858534020465"/>
    <n v="63.608284633220698"/>
    <n v="63.882191893735701"/>
    <n v="64.310200091261905"/>
    <n v="64.609933211995497"/>
    <n v="65.172942222828894"/>
    <n v="65.582913848475002"/>
    <n v="65.4116059350943"/>
    <n v="64.876530660731405"/>
    <n v="66.360075498612105"/>
    <n v="67.053839382248398"/>
    <n v="67.242529001645195"/>
    <x v="1"/>
    <s v=""/>
  </r>
  <r>
    <s v="Isle of Man"/>
    <s v="IMN"/>
    <n v="64.557000000000002"/>
    <n v="64.424999999999997"/>
    <n v="64.397000000000006"/>
    <n v="64.457999999999998"/>
    <n v="64.665999999999997"/>
    <n v="64.921999999999997"/>
    <n v="65.180000000000007"/>
    <n v="65.409000000000006"/>
    <n v="65.542000000000002"/>
    <n v="65.626000000000005"/>
    <n v="65.724000000000004"/>
    <n v="65.840999999999994"/>
    <n v="65.991"/>
    <n v="66.238"/>
    <n v="66.477999999999994"/>
    <n v="66.760000000000005"/>
    <n v="67.051000000000002"/>
    <n v="67.356999999999999"/>
    <n v="67.688999999999993"/>
    <n v="68.070999999999998"/>
    <n v="68.445999999999998"/>
    <n v="68.811000000000007"/>
    <n v="69.141999999999996"/>
    <n v="69.456999999999994"/>
    <n v="69.754000000000005"/>
    <n v="70.02"/>
    <n v="70.34"/>
    <n v="70.685000000000002"/>
    <n v="71.057000000000002"/>
    <n v="71.406000000000006"/>
    <n v="71.8"/>
    <n v="72.183000000000007"/>
    <n v="72.543999999999997"/>
    <n v="72.822000000000003"/>
    <n v="73.14"/>
    <n v="73.370999999999995"/>
    <n v="73.634"/>
    <n v="73.900000000000006"/>
    <n v="74.203999999999994"/>
    <n v="74.468999999999994"/>
    <n v="74.841999999999999"/>
    <n v="75.289000000000001"/>
    <n v="75.784999999999997"/>
    <n v="76.319000000000003"/>
    <n v="76.876000000000005"/>
    <n v="77.453000000000003"/>
    <n v="77.971000000000004"/>
    <n v="78.450999999999993"/>
    <n v="78.899000000000001"/>
    <n v="79.302999999999997"/>
    <n v="79.613"/>
    <n v="79.835999999999999"/>
    <n v="80.007000000000005"/>
    <n v="80.12"/>
    <n v="80.198999999999998"/>
    <n v="80.266999999999996"/>
    <n v="80.391000000000005"/>
    <n v="80.506"/>
    <n v="80.614000000000004"/>
    <n v="80.739999999999995"/>
    <n v="80.590999999999994"/>
    <n v="80.42"/>
    <n v="80.956000000000003"/>
    <n v="80.998999999999995"/>
    <n v="81.090999999999994"/>
    <x v="4"/>
    <s v="High income"/>
  </r>
  <r>
    <s v="India"/>
    <s v="IND"/>
    <n v="45.61"/>
    <n v="45.823999999999998"/>
    <n v="46.133000000000003"/>
    <n v="46.457999999999998"/>
    <n v="46.741999999999997"/>
    <n v="45.558"/>
    <n v="45.884"/>
    <n v="46.183999999999997"/>
    <n v="47.924999999999997"/>
    <n v="48.26"/>
    <n v="48.585000000000001"/>
    <n v="48.902000000000001"/>
    <n v="49.213000000000001"/>
    <n v="49.642000000000003"/>
    <n v="50.259"/>
    <n v="50.761000000000003"/>
    <n v="51.302"/>
    <n v="51.822000000000003"/>
    <n v="52.42"/>
    <n v="53.014000000000003"/>
    <n v="53.593000000000004"/>
    <n v="54.173000000000002"/>
    <n v="54.734999999999999"/>
    <n v="55.283000000000001"/>
    <n v="55.813000000000002"/>
    <n v="56.323999999999998"/>
    <n v="56.819000000000003"/>
    <n v="57.290999999999997"/>
    <n v="57.744"/>
    <n v="58.195999999999998"/>
    <n v="58.618000000000002"/>
    <n v="59.031999999999996"/>
    <n v="59.445"/>
    <n v="59.823"/>
    <n v="60.237000000000002"/>
    <n v="60.63"/>
    <n v="61.027000000000001"/>
    <n v="61.439"/>
    <n v="61.851999999999997"/>
    <n v="62.283999999999999"/>
    <n v="62.749000000000002"/>
    <n v="63.158000000000001"/>
    <n v="63.649000000000001"/>
    <n v="64.085999999999999"/>
    <n v="64.483999999999995"/>
    <n v="64.938999999999993"/>
    <n v="65.373000000000005"/>
    <n v="65.802999999999997"/>
    <n v="66.247"/>
    <n v="66.7"/>
    <n v="67.162000000000006"/>
    <n v="67.623000000000005"/>
    <n v="68.075999999999993"/>
    <n v="68.498999999999995"/>
    <n v="68.932000000000002"/>
    <n v="69.325999999999993"/>
    <n v="69.709000000000003"/>
    <n v="70.067999999999998"/>
    <n v="70.415000000000006"/>
    <n v="70.745999999999995"/>
    <n v="70.156000000000006"/>
    <n v="67.281999999999996"/>
    <n v="71.697999999999993"/>
    <n v="72.003"/>
    <n v="72.234999999999999"/>
    <x v="7"/>
    <s v="Lower middle income"/>
  </r>
  <r>
    <s v="Ireland"/>
    <s v="IRL"/>
    <n v="70.194268292682906"/>
    <n v="69.678292682926795"/>
    <n v="69.991048780487802"/>
    <n v="70.230097560975594"/>
    <n v="70.489926829268299"/>
    <n v="70.694999999999993"/>
    <n v="70.216951219512197"/>
    <n v="71.245365853658498"/>
    <n v="70.941000000000003"/>
    <n v="70.852829268292695"/>
    <n v="70.901560975609797"/>
    <n v="71.675853658536596"/>
    <n v="71.021756097560996"/>
    <n v="71.239975609756101"/>
    <n v="71.175560975609798"/>
    <n v="71.753048780487802"/>
    <n v="71.856609756097598"/>
    <n v="71.997390243902402"/>
    <n v="71.996317073170701"/>
    <n v="72.268024390243895"/>
    <n v="72.595414634146394"/>
    <n v="72.951780487804896"/>
    <n v="73.209048780487805"/>
    <n v="73.240097560975599"/>
    <n v="73.663731707317098"/>
    <n v="73.621902439024396"/>
    <n v="73.665536585365899"/>
    <n v="74.431902439024398"/>
    <n v="74.439414634146303"/>
    <n v="74.4552195121951"/>
    <n v="74.8460731707317"/>
    <n v="75.025000000000006"/>
    <n v="75.415097560975596"/>
    <n v="75.292195121951195"/>
    <n v="75.786634146341498"/>
    <n v="75.4693170731707"/>
    <n v="75.831707317073196"/>
    <n v="75.985365853658493"/>
    <n v="76.180487804878098"/>
    <n v="76.082926829268303"/>
    <n v="76.536585365853696"/>
    <n v="77.134146341463406"/>
    <n v="77.634146341463406"/>
    <n v="78.139024390243904"/>
    <n v="78.539024390243895"/>
    <n v="78.943902439024399"/>
    <n v="79.241463414634197"/>
    <n v="79.641463414634103"/>
    <n v="80.095121951219497"/>
    <n v="80.190243902438993"/>
    <n v="80.743902439024396"/>
    <n v="80.746341463414595"/>
    <n v="80.846341463414603"/>
    <n v="80.948780487804896"/>
    <n v="81.348780487804902"/>
    <n v="81.453658536585394"/>
    <n v="81.653658536585397"/>
    <n v="82.156097560975596"/>
    <n v="82.2048780487805"/>
    <n v="82.702439024390301"/>
    <n v="82.456097560975607"/>
    <n v="82.253658536585405"/>
    <n v="82.509756097560995"/>
    <n v="82.807317073170694"/>
    <n v="83.009756097560995"/>
    <x v="4"/>
    <s v="High income"/>
  </r>
  <r>
    <s v="Not classified"/>
    <s v="INX"/>
    <m/>
    <m/>
    <m/>
    <m/>
    <m/>
    <m/>
    <m/>
    <m/>
    <m/>
    <m/>
    <m/>
    <m/>
    <m/>
    <m/>
    <m/>
    <m/>
    <m/>
    <m/>
    <m/>
    <m/>
    <m/>
    <m/>
    <m/>
    <m/>
    <m/>
    <m/>
    <m/>
    <m/>
    <m/>
    <m/>
    <m/>
    <m/>
    <m/>
    <m/>
    <m/>
    <m/>
    <m/>
    <m/>
    <m/>
    <m/>
    <m/>
    <m/>
    <m/>
    <m/>
    <m/>
    <m/>
    <m/>
    <m/>
    <m/>
    <m/>
    <m/>
    <m/>
    <m/>
    <m/>
    <m/>
    <m/>
    <m/>
    <m/>
    <m/>
    <m/>
    <m/>
    <m/>
    <m/>
    <m/>
    <m/>
    <x v="0"/>
    <m/>
  </r>
  <r>
    <s v="Iran, Islamic Rep."/>
    <s v="IRN"/>
    <n v="43.296999999999997"/>
    <n v="43.9"/>
    <n v="43.768999999999998"/>
    <n v="45.104999999999997"/>
    <n v="45.734999999999999"/>
    <n v="46.372"/>
    <n v="47.072000000000003"/>
    <n v="47.802999999999997"/>
    <n v="47.945999999999998"/>
    <n v="49.381999999999998"/>
    <n v="50.222000000000001"/>
    <n v="51.12"/>
    <n v="51.728999999999999"/>
    <n v="52.944000000000003"/>
    <n v="53.862000000000002"/>
    <n v="54.819000000000003"/>
    <n v="55.771000000000001"/>
    <n v="56.66"/>
    <n v="56.042000000000002"/>
    <n v="58.453000000000003"/>
    <n v="58.369"/>
    <n v="56.625"/>
    <n v="57.633000000000003"/>
    <n v="58.518000000000001"/>
    <n v="60.875"/>
    <n v="61.536999999999999"/>
    <n v="62.136000000000003"/>
    <n v="62.685000000000002"/>
    <n v="63.255000000000003"/>
    <n v="65.313999999999993"/>
    <n v="64.066000000000003"/>
    <n v="66.233000000000004"/>
    <n v="66.653000000000006"/>
    <n v="67.037000000000006"/>
    <n v="67.489999999999995"/>
    <n v="67.903999999999996"/>
    <n v="68.328000000000003"/>
    <n v="68.649000000000001"/>
    <n v="69.213999999999999"/>
    <n v="69.686000000000007"/>
    <n v="70.165999999999997"/>
    <n v="70.619"/>
    <n v="71.111999999999995"/>
    <n v="70.463999999999999"/>
    <n v="72.040000000000006"/>
    <n v="72.445999999999998"/>
    <n v="72.894999999999996"/>
    <n v="73.299000000000007"/>
    <n v="73.683000000000007"/>
    <n v="74.040999999999997"/>
    <n v="74.39"/>
    <n v="74.721000000000004"/>
    <n v="75.039000000000001"/>
    <n v="75.349000000000004"/>
    <n v="75.635000000000005"/>
    <n v="75.906999999999996"/>
    <n v="76.155000000000001"/>
    <n v="76.396000000000001"/>
    <n v="76.620999999999995"/>
    <n v="76.855000000000004"/>
    <n v="74.141000000000005"/>
    <n v="73.751999999999995"/>
    <n v="76.799000000000007"/>
    <n v="77.653999999999996"/>
    <n v="77.853999999999999"/>
    <x v="2"/>
    <s v="Upper middle income"/>
  </r>
  <r>
    <s v="Iraq"/>
    <s v="IRQ"/>
    <n v="51.462000000000003"/>
    <n v="52.338999999999999"/>
    <n v="53.481999999999999"/>
    <n v="54.36"/>
    <n v="55.244999999999997"/>
    <n v="56.387"/>
    <n v="57.320999999999998"/>
    <n v="58.421999999999997"/>
    <n v="58.969000000000001"/>
    <n v="59.64"/>
    <n v="60.531999999999996"/>
    <n v="61.332999999999998"/>
    <n v="61.816000000000003"/>
    <n v="62.344000000000001"/>
    <n v="60.994999999999997"/>
    <n v="61.433999999999997"/>
    <n v="63.569000000000003"/>
    <n v="63.896000000000001"/>
    <n v="64.174999999999997"/>
    <n v="64.417000000000002"/>
    <n v="60.915999999999997"/>
    <n v="58.652000000000001"/>
    <n v="58.976999999999997"/>
    <n v="59.286999999999999"/>
    <n v="59.543999999999997"/>
    <n v="59.8"/>
    <n v="60.030999999999999"/>
    <n v="60.259"/>
    <n v="56.692"/>
    <n v="57.500999999999998"/>
    <n v="57.587000000000003"/>
    <n v="61.338000000000001"/>
    <n v="65.343999999999994"/>
    <n v="65.31"/>
    <n v="65.027000000000001"/>
    <n v="64.760999999999996"/>
    <n v="64.617999999999995"/>
    <n v="64.241"/>
    <n v="64.405000000000001"/>
    <n v="64.531999999999996"/>
    <n v="64.86"/>
    <n v="65.292000000000002"/>
    <n v="65.724000000000004"/>
    <n v="64.834000000000003"/>
    <n v="64.634"/>
    <n v="64.899000000000001"/>
    <n v="64.028999999999996"/>
    <n v="64.427999999999997"/>
    <n v="66.465000000000003"/>
    <n v="67.834000000000003"/>
    <n v="68.091999999999999"/>
    <n v="68.435000000000002"/>
    <n v="68.826999999999998"/>
    <n v="69.046999999999997"/>
    <n v="69.679000000000002"/>
    <n v="69.977000000000004"/>
    <n v="68.683000000000007"/>
    <n v="69.787999999999997"/>
    <n v="71.116"/>
    <n v="71.245000000000005"/>
    <n v="69.650999999999996"/>
    <n v="70.703999999999994"/>
    <n v="72.037000000000006"/>
    <n v="72.323999999999998"/>
    <n v="72.424000000000007"/>
    <x v="2"/>
    <s v="Upper middle income"/>
  </r>
  <r>
    <s v="Iceland"/>
    <s v="ISL"/>
    <n v="74.040073170731702"/>
    <n v="73.503414634146395"/>
    <n v="73.721951219512206"/>
    <n v="73.042926829268296"/>
    <n v="73.541707317073204"/>
    <n v="73.868780487804898"/>
    <n v="73.300487804878102"/>
    <n v="73.783170731707301"/>
    <n v="74.005853658536594"/>
    <n v="73.776341463414695"/>
    <n v="73.933902439024394"/>
    <n v="73.570487804878098"/>
    <n v="74.455853658536597"/>
    <n v="74.4509756097561"/>
    <n v="74.511707317073203"/>
    <n v="75.578780487804906"/>
    <n v="76.972195121951202"/>
    <n v="76.373658536585395"/>
    <n v="76.649268292682905"/>
    <n v="76.773170731707296"/>
    <n v="76.846585365853699"/>
    <n v="76.521463414634098"/>
    <n v="77.037804878048803"/>
    <n v="76.845609756097602"/>
    <n v="77.576585365853703"/>
    <n v="77.602439024390307"/>
    <n v="77.990731707317096"/>
    <n v="77.339024390243907"/>
    <n v="77.082926829268303"/>
    <n v="78.140975609756097"/>
    <n v="78.036341463414601"/>
    <n v="77.991951219512202"/>
    <n v="78.760243902439001"/>
    <n v="78.934634146341494"/>
    <n v="79.247073170731696"/>
    <n v="77.984390243902396"/>
    <n v="78.777804878048798"/>
    <n v="78.885365853658499"/>
    <n v="79.602439024390307"/>
    <n v="79.351219512195101"/>
    <n v="79.653658536585397"/>
    <n v="80.690243902438993"/>
    <n v="80.502439024390299"/>
    <n v="80.963414634146403"/>
    <n v="80.997560975609801"/>
    <n v="81.502439024390199"/>
    <n v="81.158536585365894"/>
    <n v="81.453658536585394"/>
    <n v="81.609756097561004"/>
    <n v="81.751219512195107"/>
    <n v="81.897560975609693"/>
    <n v="82.358536585365897"/>
    <n v="82.917073170731697"/>
    <n v="82.060975609756099"/>
    <n v="82.860975609756096"/>
    <n v="82.468292682926801"/>
    <n v="82.2048780487805"/>
    <n v="82.660975609756093"/>
    <n v="82.860975609756096"/>
    <n v="83.163414634146307"/>
    <n v="83.063414634146298"/>
    <n v="83.165853658536605"/>
    <n v="82.119512195121999"/>
    <n v="82.456097560975607"/>
    <n v="82.809756097561007"/>
    <x v="4"/>
    <s v="High income"/>
  </r>
  <r>
    <s v="Israel"/>
    <s v="ISR"/>
    <m/>
    <n v="72.006585365853695"/>
    <n v="72.112195121951203"/>
    <m/>
    <m/>
    <m/>
    <n v="72.2856097560976"/>
    <n v="71.509756097560995"/>
    <n v="71.056585365853707"/>
    <n v="70.970487804878104"/>
    <n v="71.213414634146304"/>
    <n v="71.719024390243902"/>
    <n v="71.078048780487805"/>
    <n v="71.693414634146393"/>
    <n v="71.661707317073194"/>
    <n v="72.0451219512195"/>
    <n v="72.956097560975607"/>
    <n v="72.958536585365906"/>
    <n v="73.207317073170699"/>
    <n v="73.507317073170697"/>
    <n v="73.875609756097603"/>
    <n v="74.260975609756102"/>
    <n v="74.109756097561004"/>
    <n v="74.458536585365806"/>
    <n v="74.807317073170694"/>
    <n v="75.207317073170699"/>
    <n v="74.956097560975607"/>
    <n v="75.258536585365903"/>
    <n v="74.436585365853702"/>
    <n v="76.307317073170694"/>
    <n v="76.607317073170705"/>
    <n v="76.758536585365903"/>
    <n v="76.504878048780498"/>
    <n v="77.153658536585397"/>
    <n v="77.402439024390304"/>
    <n v="77.451219512195095"/>
    <n v="78.104878048780506"/>
    <n v="78"/>
    <n v="78.148780487804899"/>
    <n v="78.658536585365894"/>
    <n v="78.953658536585394"/>
    <n v="79.407317073170702"/>
    <n v="79.451219512195095"/>
    <n v="79.648780487804899"/>
    <n v="80.146341463414601"/>
    <n v="80.151219512195098"/>
    <n v="80.553658536585402"/>
    <n v="80.504878048780498"/>
    <n v="80.951219512195095"/>
    <n v="81.404878048780503"/>
    <n v="81.602439024390307"/>
    <n v="81.656097560975596"/>
    <n v="81.7048780487805"/>
    <n v="82.056097560975601"/>
    <n v="82.153658536585397"/>
    <n v="82.051219512195104"/>
    <n v="82.407317073170702"/>
    <n v="82.551219512195104"/>
    <n v="82.802439024390296"/>
    <n v="82.804878048780495"/>
    <n v="82.648780487804899"/>
    <n v="82.5"/>
    <n v="82.7"/>
    <n v="83.195121951219505"/>
    <n v="83.197560975609804"/>
    <x v="2"/>
    <s v="High income"/>
  </r>
  <r>
    <s v="Italy"/>
    <s v="ITA"/>
    <n v="69.123902439024405"/>
    <n v="69.760243902439001"/>
    <n v="69.149756097560996"/>
    <n v="69.248048780487807"/>
    <n v="70.3117073170732"/>
    <n v="70.171707317073199"/>
    <n v="70.926097560975606"/>
    <n v="70.956585365853698"/>
    <n v="70.78"/>
    <n v="70.811951219512196"/>
    <n v="71.558780487804896"/>
    <n v="71.806829268292702"/>
    <n v="72.075365853658596"/>
    <n v="72.026341463414596"/>
    <n v="72.734390243902496"/>
    <n v="72.647317073170797"/>
    <n v="72.991951219512202"/>
    <n v="73.364634146341501"/>
    <n v="73.693170731707298"/>
    <n v="74.002682926829294"/>
    <n v="73.943170731707298"/>
    <n v="74.353902439024395"/>
    <n v="74.814634146341504"/>
    <n v="74.640243902438996"/>
    <n v="75.389512195121995"/>
    <n v="75.4707317073171"/>
    <n v="75.770731707317097"/>
    <n v="76.219512195121993"/>
    <n v="76.370731707317105"/>
    <n v="76.819512195122002"/>
    <n v="76.9707317073171"/>
    <n v="77.019512195121905"/>
    <n v="77.419512195121996"/>
    <n v="77.721951219512206"/>
    <n v="77.921951219512195"/>
    <n v="78.170731707317103"/>
    <n v="78.521951219512204"/>
    <n v="78.8243902439024"/>
    <n v="78.975609756097597"/>
    <n v="79.424390243902394"/>
    <n v="79.778048780487794"/>
    <n v="80.126829268292695"/>
    <n v="80.229268292682903"/>
    <n v="79.982926829268294"/>
    <n v="80.780487804878106"/>
    <n v="80.782926829268305"/>
    <n v="81.282926829268305"/>
    <n v="81.434146341463403"/>
    <n v="81.485365853658493"/>
    <n v="81.636585365853705"/>
    <n v="82.036585365853696"/>
    <n v="82.187804878048794"/>
    <n v="82.239024390243898"/>
    <n v="82.690243902438993"/>
    <n v="83.090243902438999"/>
    <n v="82.543902439024393"/>
    <n v="83.243902439024396"/>
    <n v="82.946341463414697"/>
    <n v="83.346341463414603"/>
    <n v="83.497560975609801"/>
    <n v="82.195121951219505"/>
    <n v="82.646341463414601"/>
    <n v="82.7"/>
    <n v="83.351219512195101"/>
    <n v="83.951219512195095"/>
    <x v="4"/>
    <s v="High income"/>
  </r>
  <r>
    <s v="Jamaica"/>
    <s v="JAM"/>
    <n v="63.828000000000003"/>
    <n v="64.257000000000005"/>
    <n v="64.619"/>
    <n v="64.998999999999995"/>
    <n v="65.346999999999994"/>
    <n v="65.662999999999997"/>
    <n v="65.927999999999997"/>
    <n v="66.085999999999999"/>
    <n v="66.319000000000003"/>
    <n v="66.516000000000005"/>
    <n v="66.730999999999995"/>
    <n v="66.997"/>
    <n v="67.304000000000002"/>
    <n v="67.606999999999999"/>
    <n v="67.912999999999997"/>
    <n v="68.168000000000006"/>
    <n v="68.412000000000006"/>
    <n v="68.585999999999999"/>
    <n v="68.739000000000004"/>
    <n v="68.813000000000002"/>
    <n v="68.992000000000004"/>
    <n v="69.12"/>
    <n v="69.253"/>
    <n v="69.546000000000006"/>
    <n v="69.808999999999997"/>
    <n v="70.100999999999999"/>
    <n v="70.445999999999998"/>
    <n v="70.87"/>
    <n v="71.161000000000001"/>
    <n v="71.512"/>
    <n v="71.704999999999998"/>
    <n v="71.787000000000006"/>
    <n v="71.816000000000003"/>
    <n v="71.757999999999996"/>
    <n v="71.623999999999995"/>
    <n v="71.488"/>
    <n v="71.328000000000003"/>
    <n v="71.215999999999994"/>
    <n v="71.17"/>
    <n v="71.188999999999993"/>
    <n v="71.281000000000006"/>
    <n v="71.287000000000006"/>
    <n v="71.477999999999994"/>
    <n v="71.584999999999994"/>
    <n v="71.542000000000002"/>
    <n v="71.492999999999995"/>
    <n v="71.394999999999996"/>
    <n v="71.405000000000001"/>
    <n v="71.501999999999995"/>
    <n v="71.716999999999999"/>
    <n v="71.978999999999999"/>
    <n v="72.245000000000005"/>
    <n v="72.405000000000001"/>
    <n v="72.435000000000002"/>
    <n v="72.356999999999999"/>
    <n v="72.213999999999999"/>
    <n v="72.052000000000007"/>
    <n v="71.879000000000005"/>
    <n v="71.605999999999995"/>
    <n v="71.531999999999996"/>
    <n v="71.451999999999998"/>
    <n v="69.084999999999994"/>
    <n v="71.480999999999995"/>
    <n v="71.478999999999999"/>
    <n v="71.605999999999995"/>
    <x v="5"/>
    <s v="Upper middle income"/>
  </r>
  <r>
    <s v="Jordan"/>
    <s v="JOR"/>
    <n v="52.677999999999997"/>
    <n v="53.68"/>
    <n v="54.633000000000003"/>
    <n v="55.488999999999997"/>
    <n v="56.456000000000003"/>
    <n v="57.317"/>
    <n v="57.762"/>
    <n v="58.97"/>
    <n v="59.767000000000003"/>
    <n v="60.503999999999998"/>
    <n v="59.832999999999998"/>
    <n v="61.771999999999998"/>
    <n v="62.476999999999997"/>
    <n v="63.064999999999998"/>
    <n v="63.610999999999997"/>
    <n v="64.147999999999996"/>
    <n v="64.653999999999996"/>
    <n v="65.126999999999995"/>
    <n v="65.602000000000004"/>
    <n v="66.049000000000007"/>
    <n v="66.492999999999995"/>
    <n v="66.92"/>
    <n v="67.36"/>
    <n v="67.778000000000006"/>
    <n v="68.206000000000003"/>
    <n v="68.587000000000003"/>
    <n v="68.962000000000003"/>
    <n v="69.296999999999997"/>
    <n v="69.605000000000004"/>
    <n v="69.864999999999995"/>
    <n v="70.093999999999994"/>
    <n v="70.239999999999995"/>
    <n v="70.400000000000006"/>
    <n v="70.567999999999998"/>
    <n v="70.738"/>
    <n v="70.915000000000006"/>
    <n v="71.105000000000004"/>
    <n v="71.323999999999998"/>
    <n v="71.521000000000001"/>
    <n v="71.736999999999995"/>
    <n v="71.926000000000002"/>
    <n v="72.141000000000005"/>
    <n v="72.358999999999995"/>
    <n v="72.584999999999994"/>
    <n v="72.787999999999997"/>
    <n v="72.977000000000004"/>
    <n v="73.224999999999994"/>
    <n v="73.406999999999996"/>
    <n v="73.563000000000002"/>
    <n v="73.706999999999994"/>
    <n v="73.796999999999997"/>
    <n v="73.929000000000002"/>
    <n v="74.087000000000003"/>
    <n v="74.281999999999996"/>
    <n v="74.605999999999995"/>
    <n v="75.06"/>
    <n v="75.55"/>
    <n v="76.070999999999998"/>
    <n v="76.491"/>
    <n v="76.864999999999995"/>
    <n v="75.582999999999998"/>
    <n v="74.203999999999994"/>
    <n v="77.087999999999994"/>
    <n v="77.813999999999993"/>
    <n v="77.980999999999995"/>
    <x v="2"/>
    <s v="Lower middle income"/>
  </r>
  <r>
    <s v="Japan"/>
    <s v="JPN"/>
    <n v="67.695609756097596"/>
    <n v="68.351951219512202"/>
    <n v="68.634878048780493"/>
    <n v="69.712439024390207"/>
    <n v="70.206585365853698"/>
    <n v="70.266829268292696"/>
    <n v="70.915853658536605"/>
    <n v="71.466097560975598"/>
    <n v="71.610975609756096"/>
    <n v="71.858048780487806"/>
    <n v="71.919756097561006"/>
    <n v="72.809024390243906"/>
    <n v="73.153658536585397"/>
    <n v="73.2951219512195"/>
    <n v="73.672195121951205"/>
    <n v="74.247073170731696"/>
    <n v="74.686585365853702"/>
    <n v="75.255853658536594"/>
    <n v="75.5846341463415"/>
    <n v="76.108780487804907"/>
    <n v="75.989024390243898"/>
    <n v="76.394878048780498"/>
    <n v="76.873658536585395"/>
    <n v="76.921951219512195"/>
    <n v="77.291219512195099"/>
    <n v="77.560487804878093"/>
    <n v="78.010487804878096"/>
    <n v="78.429512195122001"/>
    <n v="78.349756097560999"/>
    <n v="78.768536585365894"/>
    <n v="78.837073170731699"/>
    <n v="79.036829268292706"/>
    <n v="79.080243902438994"/>
    <n v="79.303658536585402"/>
    <n v="79.696829268292703"/>
    <n v="79.536097560975605"/>
    <n v="80.219756097561003"/>
    <n v="80.424146341463398"/>
    <n v="80.501463414634202"/>
    <n v="80.460975609756105"/>
    <n v="81.076097560975597"/>
    <n v="81.416341463414597"/>
    <n v="81.690731707317099"/>
    <n v="81.760000000000005"/>
    <n v="82.030243902438997"/>
    <n v="81.955121951219496"/>
    <n v="82.321951219512201"/>
    <n v="82.507073170731701"/>
    <n v="82.587560975609804"/>
    <n v="82.931463414634194"/>
    <n v="82.842682926829298"/>
    <n v="82.591219512195096"/>
    <n v="83.096097560975593"/>
    <n v="83.331951219512206"/>
    <n v="83.5878048780488"/>
    <n v="83.793902439024393"/>
    <n v="83.984878048780502"/>
    <n v="84.099756097560999"/>
    <n v="84.210975609756105"/>
    <n v="84.356341463414594"/>
    <n v="84.56"/>
    <n v="84.445609756097596"/>
    <n v="83.996341463414595"/>
    <n v="84.041219512195099"/>
    <n v="84.036341463414601"/>
    <x v="6"/>
    <s v="High income"/>
  </r>
  <r>
    <s v="Kazakhstan"/>
    <s v="KAZ"/>
    <n v="57.945999999999998"/>
    <n v="58.168999999999997"/>
    <n v="58.392000000000003"/>
    <n v="58.612000000000002"/>
    <n v="58.83"/>
    <n v="59.042000000000002"/>
    <n v="59.247"/>
    <n v="59.445999999999998"/>
    <n v="59.643000000000001"/>
    <n v="59.843000000000004"/>
    <n v="60.048999999999999"/>
    <n v="60.262"/>
    <n v="60.48"/>
    <n v="60.697000000000003"/>
    <n v="60.908000000000001"/>
    <n v="61.11"/>
    <n v="61.301000000000002"/>
    <n v="61.517000000000003"/>
    <n v="61.765000000000001"/>
    <n v="62.072000000000003"/>
    <n v="62.515999999999998"/>
    <n v="62.996000000000002"/>
    <n v="63.585999999999999"/>
    <n v="64.224000000000004"/>
    <n v="64.838999999999999"/>
    <n v="65.376000000000005"/>
    <n v="65.787999999999997"/>
    <n v="65.995999999999995"/>
    <n v="66.031999999999996"/>
    <n v="65.915000000000006"/>
    <n v="65.700999999999993"/>
    <n v="65.379000000000005"/>
    <n v="64.977999999999994"/>
    <n v="64.537999999999997"/>
    <n v="64.108000000000004"/>
    <n v="63.716999999999999"/>
    <n v="63.454999999999998"/>
    <n v="63.317999999999998"/>
    <n v="63.348999999999997"/>
    <n v="63.527999999999999"/>
    <n v="63.792999999999999"/>
    <n v="64.108000000000004"/>
    <n v="64.441000000000003"/>
    <n v="64.753"/>
    <n v="65.040000000000006"/>
    <n v="65.355999999999995"/>
    <n v="65.721999999999994"/>
    <n v="66.180000000000007"/>
    <n v="66.759"/>
    <n v="67.459999999999994"/>
    <n v="68.257000000000005"/>
    <n v="69.108000000000004"/>
    <n v="69.938999999999993"/>
    <n v="70.718999999999994"/>
    <n v="71.415000000000006"/>
    <n v="72.024000000000001"/>
    <n v="72.549000000000007"/>
    <n v="72.995999999999995"/>
    <n v="73.369"/>
    <n v="73.658000000000001"/>
    <n v="71.194999999999993"/>
    <n v="70.131"/>
    <n v="73.503"/>
    <n v="74.402000000000001"/>
    <n v="74.531000000000006"/>
    <x v="4"/>
    <s v="Upper middle income"/>
  </r>
  <r>
    <s v="Kenya"/>
    <s v="KEN"/>
    <n v="48.476999999999997"/>
    <n v="49.33"/>
    <n v="50.103999999999999"/>
    <n v="50.758000000000003"/>
    <n v="51.323"/>
    <n v="51.886000000000003"/>
    <n v="52.383000000000003"/>
    <n v="52.795999999999999"/>
    <n v="53.302"/>
    <n v="53.734000000000002"/>
    <n v="54.143000000000001"/>
    <n v="54.542999999999999"/>
    <n v="55.012999999999998"/>
    <n v="55.5"/>
    <n v="56.039000000000001"/>
    <n v="56.62"/>
    <n v="57.152999999999999"/>
    <n v="57.683999999999997"/>
    <n v="58.234000000000002"/>
    <n v="58.691000000000003"/>
    <n v="59.174999999999997"/>
    <n v="59.561999999999998"/>
    <n v="59.904000000000003"/>
    <n v="60.341999999999999"/>
    <n v="60.610999999999997"/>
    <n v="60.856000000000002"/>
    <n v="60.817999999999998"/>
    <n v="60.720999999999997"/>
    <n v="60.32"/>
    <n v="59.99"/>
    <n v="58.334000000000003"/>
    <n v="57.826000000000001"/>
    <n v="57.094999999999999"/>
    <n v="56.667999999999999"/>
    <n v="56.100999999999999"/>
    <n v="55.856000000000002"/>
    <n v="55.575000000000003"/>
    <n v="55.478000000000002"/>
    <n v="55.567999999999998"/>
    <n v="55.866"/>
    <n v="56.084000000000003"/>
    <n v="56.500999999999998"/>
    <n v="56.759"/>
    <n v="57.369"/>
    <n v="57.947000000000003"/>
    <n v="58.51"/>
    <n v="59.058999999999997"/>
    <n v="59.406999999999996"/>
    <n v="59.954999999999998"/>
    <n v="60.482999999999997"/>
    <n v="60.914999999999999"/>
    <n v="61.283000000000001"/>
    <n v="61.536999999999999"/>
    <n v="61.728999999999999"/>
    <n v="61.99"/>
    <n v="62.279000000000003"/>
    <n v="62.526000000000003"/>
    <n v="62.725000000000001"/>
    <n v="62.825000000000003"/>
    <n v="62.939"/>
    <n v="61.595999999999997"/>
    <n v="61.225000000000001"/>
    <n v="63.548999999999999"/>
    <n v="63.646000000000001"/>
    <n v="63.834000000000003"/>
    <x v="3"/>
    <s v="Lower middle income"/>
  </r>
  <r>
    <s v="Kyrgyz Republic"/>
    <s v="KGZ"/>
    <n v="55.028585365853701"/>
    <n v="55.334121951219501"/>
    <n v="55.641756097561"/>
    <n v="55.932585365853697"/>
    <n v="56.22"/>
    <n v="56.5190487804878"/>
    <n v="56.8273902439024"/>
    <n v="57.155951219512197"/>
    <n v="57.448097560975597"/>
    <n v="57.754780487804901"/>
    <n v="58.018634146341498"/>
    <n v="58.321780487804901"/>
    <n v="58.645829268292701"/>
    <n v="58.9897804878049"/>
    <n v="59.343756097560998"/>
    <n v="59.618195121951203"/>
    <n v="59.884268292682897"/>
    <n v="60.149975609756098"/>
    <n v="60.484780487804898"/>
    <n v="60.866219512195102"/>
    <n v="61.307219512195097"/>
    <n v="61.623975609756101"/>
    <n v="62.042560975609803"/>
    <n v="62.112341463414602"/>
    <n v="62.620243902439"/>
    <n v="63.427"/>
    <n v="64.439951219512196"/>
    <n v="65.141634146341502"/>
    <n v="65.003707317073193"/>
    <n v="67.907317073170702"/>
    <n v="68.297560975609798"/>
    <n v="68.551219512195104"/>
    <n v="68.102439024390307"/>
    <n v="67.192682926829306"/>
    <n v="66.039024390243895"/>
    <n v="65.790243902439002"/>
    <n v="66.543902439024393"/>
    <n v="66.892682926829295"/>
    <n v="67.051219512195104"/>
    <n v="68.656097560975596"/>
    <n v="68.5585365853659"/>
    <n v="68.707317073170699"/>
    <n v="68.156097560975596"/>
    <n v="68.256097560975604"/>
    <n v="68.153658536585397"/>
    <n v="67.956097560975607"/>
    <n v="67.695121951219505"/>
    <n v="67.895121951219494"/>
    <n v="68.451219512195095"/>
    <n v="69.102439024390307"/>
    <n v="69.3"/>
    <n v="69.602439024390307"/>
    <n v="70.002439024390199"/>
    <n v="70.202439024390202"/>
    <n v="70.402439024390205"/>
    <n v="70.651219512195098"/>
    <n v="70.951219512195095"/>
    <n v="71.2"/>
    <n v="71.400000000000006"/>
    <n v="71.599999999999994"/>
    <n v="71.8"/>
    <n v="71.900000000000006"/>
    <n v="72.048780487804905"/>
    <n v="72.248780487804893"/>
    <n v="72.400000000000006"/>
    <x v="4"/>
    <s v="Lower middle income"/>
  </r>
  <r>
    <s v="Cambodia"/>
    <s v="KHM"/>
    <n v="42.134"/>
    <n v="42.588000000000001"/>
    <n v="43.079000000000001"/>
    <n v="43.612000000000002"/>
    <n v="44.043999999999997"/>
    <n v="44.497"/>
    <n v="44.948"/>
    <n v="45.192999999999998"/>
    <n v="45.585999999999999"/>
    <n v="45.935000000000002"/>
    <n v="38.628"/>
    <n v="38.700000000000003"/>
    <n v="38.908999999999999"/>
    <n v="39.078000000000003"/>
    <n v="39.295999999999999"/>
    <n v="12.784000000000001"/>
    <n v="11.632"/>
    <n v="11.295"/>
    <n v="11.573"/>
    <n v="41.072000000000003"/>
    <n v="47.497999999999998"/>
    <n v="48.034999999999997"/>
    <n v="48.755000000000003"/>
    <n v="49.383000000000003"/>
    <n v="50.088999999999999"/>
    <n v="50.798999999999999"/>
    <n v="51.555"/>
    <n v="53.673999999999999"/>
    <n v="54.433"/>
    <n v="54.768000000000001"/>
    <n v="55.204999999999998"/>
    <n v="55.582000000000001"/>
    <n v="55.747"/>
    <n v="56.036000000000001"/>
    <n v="56.220999999999997"/>
    <n v="56.561999999999998"/>
    <n v="56.832000000000001"/>
    <n v="57.265999999999998"/>
    <n v="57.859000000000002"/>
    <n v="58.610999999999997"/>
    <n v="59.491"/>
    <n v="60.457000000000001"/>
    <n v="61.395000000000003"/>
    <n v="62.344999999999999"/>
    <n v="63.256"/>
    <n v="64.113"/>
    <n v="64.885999999999996"/>
    <n v="65.549000000000007"/>
    <n v="66.147000000000006"/>
    <n v="66.747"/>
    <n v="67.311000000000007"/>
    <n v="67.869"/>
    <n v="68.370999999999995"/>
    <n v="68.754999999999995"/>
    <n v="69.117000000000004"/>
    <n v="69.397999999999996"/>
    <n v="69.635000000000005"/>
    <n v="69.841999999999999"/>
    <n v="69.992999999999995"/>
    <n v="70.126999999999995"/>
    <n v="70.058999999999997"/>
    <n v="69.301000000000002"/>
    <n v="70.528000000000006"/>
    <n v="70.668000000000006"/>
    <n v="70.816999999999993"/>
    <x v="6"/>
    <s v="Lower middle income"/>
  </r>
  <r>
    <s v="Kiribati"/>
    <s v="KIR"/>
    <n v="47.957999999999998"/>
    <n v="48.468000000000004"/>
    <n v="49.042000000000002"/>
    <n v="49.688000000000002"/>
    <n v="50.356000000000002"/>
    <n v="51.027999999999999"/>
    <n v="51.735999999999997"/>
    <n v="52.454000000000001"/>
    <n v="53.128999999999998"/>
    <n v="53.762999999999998"/>
    <n v="54.38"/>
    <n v="54.933999999999997"/>
    <n v="55.313000000000002"/>
    <n v="55.79"/>
    <n v="56.101999999999997"/>
    <n v="56.357999999999997"/>
    <n v="56.561999999999998"/>
    <n v="56.057000000000002"/>
    <n v="56.923999999999999"/>
    <n v="57.106000000000002"/>
    <n v="57.302999999999997"/>
    <n v="57.524999999999999"/>
    <n v="57.773000000000003"/>
    <n v="58.05"/>
    <n v="58.356999999999999"/>
    <n v="58.719000000000001"/>
    <n v="59.118000000000002"/>
    <n v="59.576000000000001"/>
    <n v="60.055"/>
    <n v="60.539000000000001"/>
    <n v="61.018000000000001"/>
    <n v="61.502000000000002"/>
    <n v="61.968000000000004"/>
    <n v="62.405999999999999"/>
    <n v="62.796999999999997"/>
    <n v="63.146000000000001"/>
    <n v="63.47"/>
    <n v="63.796999999999997"/>
    <n v="64.099999999999994"/>
    <n v="64.393000000000001"/>
    <n v="64.674000000000007"/>
    <n v="64.918000000000006"/>
    <n v="65.123000000000005"/>
    <n v="65.287000000000006"/>
    <n v="65.415999999999997"/>
    <n v="65.516999999999996"/>
    <n v="65.600999999999999"/>
    <n v="65.677000000000007"/>
    <n v="65.745999999999995"/>
    <n v="65.808000000000007"/>
    <n v="65.858999999999995"/>
    <n v="65.896000000000001"/>
    <n v="65.908000000000001"/>
    <n v="65.897999999999996"/>
    <n v="65.869"/>
    <n v="65.831000000000003"/>
    <n v="65.799000000000007"/>
    <n v="65.787000000000006"/>
    <n v="65.807000000000002"/>
    <n v="65.866"/>
    <n v="65.204999999999998"/>
    <n v="64.147999999999996"/>
    <n v="66.269000000000005"/>
    <n v="66.472999999999999"/>
    <n v="66.599999999999994"/>
    <x v="6"/>
    <s v="Lower middle income"/>
  </r>
  <r>
    <s v="St. Kitts and Nevis"/>
    <s v="KNA"/>
    <n v="56.84"/>
    <n v="57.338000000000001"/>
    <n v="57.84"/>
    <n v="58.43"/>
    <n v="59.04"/>
    <n v="59.594999999999999"/>
    <n v="60.081000000000003"/>
    <n v="60.445"/>
    <n v="60.776000000000003"/>
    <n v="61.079000000000001"/>
    <n v="61.372"/>
    <n v="61.74"/>
    <n v="62.137"/>
    <n v="62.517000000000003"/>
    <n v="62.887999999999998"/>
    <n v="63.191000000000003"/>
    <n v="63.49"/>
    <n v="63.73"/>
    <n v="63.994999999999997"/>
    <n v="64.197999999999993"/>
    <n v="64.385000000000005"/>
    <n v="64.62"/>
    <n v="64.867999999999995"/>
    <n v="65.117999999999995"/>
    <n v="65.334000000000003"/>
    <n v="65.481999999999999"/>
    <n v="65.554000000000002"/>
    <n v="65.516000000000005"/>
    <n v="65.450999999999993"/>
    <n v="65.45"/>
    <n v="65.641000000000005"/>
    <n v="65.957999999999998"/>
    <n v="66.338999999999999"/>
    <n v="66.707999999999998"/>
    <n v="67.001999999999995"/>
    <n v="67.23"/>
    <n v="67.488"/>
    <n v="67.811000000000007"/>
    <n v="67.891000000000005"/>
    <n v="68.724999999999994"/>
    <n v="69.248999999999995"/>
    <n v="69.766999999999996"/>
    <n v="70.194000000000003"/>
    <n v="70.614000000000004"/>
    <n v="70.92"/>
    <n v="71.150999999999996"/>
    <n v="71.355999999999995"/>
    <n v="71.436999999999998"/>
    <n v="71.478999999999999"/>
    <n v="71.488"/>
    <n v="71.451999999999998"/>
    <n v="71.400000000000006"/>
    <n v="71.361999999999995"/>
    <n v="71.290000000000006"/>
    <n v="71.227999999999994"/>
    <n v="71.210999999999999"/>
    <n v="71.227000000000004"/>
    <n v="71.284000000000006"/>
    <n v="71.335999999999999"/>
    <n v="71.540000000000006"/>
    <n v="71.180999999999997"/>
    <n v="69.271000000000001"/>
    <n v="70.313000000000002"/>
    <n v="72.144999999999996"/>
    <n v="72.281000000000006"/>
    <x v="5"/>
    <s v="High income"/>
  </r>
  <r>
    <s v="Korea, Rep."/>
    <s v="KOR"/>
    <n v="53.797560975609798"/>
    <n v="54.476853658536598"/>
    <n v="55.054951219512198"/>
    <n v="55.025463414634203"/>
    <n v="55.392243902438999"/>
    <n v="55.864585365853699"/>
    <n v="55.522975609756102"/>
    <n v="60.928731707317098"/>
    <n v="60.943268292682902"/>
    <n v="61.4829024390244"/>
    <n v="62.163414634146299"/>
    <n v="62.612195121951203"/>
    <n v="63.009756097561002"/>
    <n v="63.407317073170702"/>
    <n v="63.804878048780502"/>
    <n v="64.153658536585397"/>
    <n v="64.502439024390199"/>
    <n v="64.900000000000006"/>
    <n v="65.197560975609804"/>
    <n v="65.546341463414606"/>
    <n v="66.046341463414606"/>
    <n v="66.546341463414606"/>
    <n v="67.095121951219497"/>
    <n v="67.546341463414606"/>
    <n v="68.195121951219505"/>
    <n v="68.7951219512195"/>
    <n v="69.446341463414598"/>
    <n v="69.997560975609801"/>
    <n v="70.548780487804905"/>
    <n v="71.048780487804905"/>
    <n v="71.597560975609795"/>
    <n v="72.046341463414606"/>
    <n v="72.497560975609801"/>
    <n v="72.997560975609801"/>
    <n v="73.397560975609807"/>
    <n v="73.7"/>
    <n v="74.151219512195098"/>
    <n v="74.602439024390307"/>
    <n v="75.004878048780498"/>
    <n v="75.409756097561001"/>
    <n v="75.909756097561001"/>
    <n v="76.4121951219512"/>
    <n v="76.765853658536599"/>
    <n v="77.214634146341496"/>
    <n v="77.665853658536605"/>
    <n v="78.168292682926804"/>
    <n v="78.668292682926804"/>
    <n v="79.119512195121999"/>
    <n v="79.517073170731706"/>
    <n v="79.968292682926801"/>
    <n v="80.1170731707317"/>
    <n v="80.568292682926895"/>
    <n v="80.819512195122002"/>
    <n v="81.270731707317097"/>
    <n v="81.721951219512206"/>
    <n v="82.024390243902403"/>
    <n v="82.275609756097595"/>
    <n v="82.626829268292695"/>
    <n v="82.626829268292695"/>
    <n v="83.226829268292704"/>
    <n v="83.426829268292707"/>
    <n v="83.526829268292701"/>
    <n v="82.680487804878098"/>
    <n v="83.429268292682906"/>
    <n v="83.629268292682895"/>
    <x v="6"/>
    <s v="High income"/>
  </r>
  <r>
    <s v="Kuwait"/>
    <s v="KWT"/>
    <n v="59.203341463414603"/>
    <n v="60.234999999999999"/>
    <n v="61.259512195121999"/>
    <n v="62.269414634146301"/>
    <n v="63.2567073170732"/>
    <n v="64.217487804878004"/>
    <n v="65.1482682926829"/>
    <n v="66.031000000000006"/>
    <n v="66.846048780487806"/>
    <n v="67.574780487804901"/>
    <n v="68.2020487804878"/>
    <n v="68.7147317073171"/>
    <n v="69.119804878048797"/>
    <n v="69.443975609756095"/>
    <n v="69.713951219512197"/>
    <n v="69.955024390243906"/>
    <n v="70.201439024390297"/>
    <n v="70.468414634146299"/>
    <n v="70.765414634146296"/>
    <n v="71.0943170731707"/>
    <n v="71.455487804878103"/>
    <n v="71.849317073170695"/>
    <n v="72.2716829268293"/>
    <n v="72.713707317073201"/>
    <n v="73.165560975609793"/>
    <n v="73.620390243902406"/>
    <n v="74.070341463414593"/>
    <n v="74.510536585365898"/>
    <n v="74.928268292682901"/>
    <n v="75.303634146341494"/>
    <n v="73.417146341463393"/>
    <n v="73.907243902439006"/>
    <n v="76.002390243902497"/>
    <n v="76.051487804878107"/>
    <n v="76.032829268292701"/>
    <n v="75.979756097560994"/>
    <n v="75.925048780487799"/>
    <n v="75.907146341463402"/>
    <n v="75.964292682926896"/>
    <n v="76.077951219512201"/>
    <n v="76.225878048780501"/>
    <n v="76.3843414634146"/>
    <n v="76.531634146341503"/>
    <n v="76.644560975609807"/>
    <n v="76.727682926829303"/>
    <n v="76.8007804878049"/>
    <n v="76.887682926829299"/>
    <n v="77.010170731707305"/>
    <n v="77.189048780487795"/>
    <n v="77.433365853658501"/>
    <n v="77.726219512195101"/>
    <n v="78.052243902439002"/>
    <n v="78.395024390243904"/>
    <n v="78.741804878048796"/>
    <n v="79.080341463414598"/>
    <n v="79.376560975609806"/>
    <n v="79.677585365853702"/>
    <n v="79.916073170731707"/>
    <n v="80.106365853658502"/>
    <n v="81.969756097561003"/>
    <n v="78.760975609756102"/>
    <n v="78.736585365853699"/>
    <n v="80.5878048780488"/>
    <n v="83.187804878048794"/>
    <n v="84.580487804878004"/>
    <x v="2"/>
    <s v="High income"/>
  </r>
  <r>
    <s v="Latin America &amp; Caribbean (excluding high income)"/>
    <s v="LAC"/>
    <n v="54.359002394461399"/>
    <n v="54.881072417335098"/>
    <n v="55.315029475915601"/>
    <n v="55.711419466471902"/>
    <n v="56.153294083386598"/>
    <n v="56.579618883026903"/>
    <n v="57.072408088606402"/>
    <n v="57.481681852500202"/>
    <n v="57.804508675737601"/>
    <n v="58.106721331686501"/>
    <n v="58.114685960167499"/>
    <n v="59.003386261882703"/>
    <n v="59.4421303301257"/>
    <n v="59.913040665435602"/>
    <n v="60.318693314842101"/>
    <n v="60.870483376274699"/>
    <n v="61.199315076877198"/>
    <n v="61.804867799080597"/>
    <n v="62.234738062159003"/>
    <n v="62.5762007710128"/>
    <n v="62.936199607394002"/>
    <n v="63.356277768646997"/>
    <n v="63.6740953601618"/>
    <n v="64.231606146271403"/>
    <n v="64.616033587928101"/>
    <n v="64.806132421847806"/>
    <n v="65.472562152366393"/>
    <n v="65.837145029382796"/>
    <n v="66.222038410361705"/>
    <n v="66.599653160871298"/>
    <n v="66.935173633869795"/>
    <n v="67.253063481870399"/>
    <n v="67.544663287293204"/>
    <n v="67.898596324214395"/>
    <n v="68.309893135853102"/>
    <n v="68.706561711828996"/>
    <n v="69.105997943618306"/>
    <n v="69.497863506249004"/>
    <n v="69.703408913036597"/>
    <n v="70.132757797772598"/>
    <n v="70.452518319581898"/>
    <n v="70.814327624888804"/>
    <n v="71.160376880239298"/>
    <n v="71.547762391414395"/>
    <n v="71.856325884404299"/>
    <n v="72.229380708116096"/>
    <n v="72.523865323567094"/>
    <n v="72.747821932726495"/>
    <n v="73.000400810230403"/>
    <n v="73.184543376898304"/>
    <n v="73.119030978438403"/>
    <n v="73.688562702869305"/>
    <n v="73.949906423777506"/>
    <n v="74.169347496487006"/>
    <n v="74.377052306595203"/>
    <n v="74.555395566731605"/>
    <n v="74.530646076094101"/>
    <n v="74.700653442742095"/>
    <n v="74.890673101639706"/>
    <n v="75.051352461351101"/>
    <n v="72.8759217271338"/>
    <n v="71.437701643298197"/>
    <n v="74.489726262647594"/>
    <n v="75.498601330186702"/>
    <n v="75.673084413774006"/>
    <x v="1"/>
    <s v=""/>
  </r>
  <r>
    <s v="Lao PDR"/>
    <s v="LAO"/>
    <n v="41.036000000000001"/>
    <n v="41.344000000000001"/>
    <n v="42.271999999999998"/>
    <n v="41.543999999999997"/>
    <n v="41.859000000000002"/>
    <n v="42.222000000000001"/>
    <n v="42.347000000000001"/>
    <n v="42.869"/>
    <n v="43.183"/>
    <n v="43.46"/>
    <n v="43.776000000000003"/>
    <n v="44.122"/>
    <n v="44.415999999999997"/>
    <n v="44.728000000000002"/>
    <n v="45.886000000000003"/>
    <n v="46.15"/>
    <n v="46.012"/>
    <n v="46.408000000000001"/>
    <n v="46.832000000000001"/>
    <n v="47.46"/>
    <n v="48.56"/>
    <n v="49.237000000000002"/>
    <n v="49.930999999999997"/>
    <n v="50.484999999999999"/>
    <n v="51.014000000000003"/>
    <n v="51.579000000000001"/>
    <n v="52.143999999999998"/>
    <n v="52.597000000000001"/>
    <n v="53.076999999999998"/>
    <n v="53.588999999999999"/>
    <n v="54.034999999999997"/>
    <n v="54.7"/>
    <n v="55.097999999999999"/>
    <n v="55.582999999999998"/>
    <n v="55.81"/>
    <n v="56.344000000000001"/>
    <n v="56.820999999999998"/>
    <n v="57.302"/>
    <n v="57.548999999999999"/>
    <n v="57.866"/>
    <n v="58.317"/>
    <n v="58.887"/>
    <n v="59.302"/>
    <n v="59.643000000000001"/>
    <n v="60.08"/>
    <n v="60.688000000000002"/>
    <n v="61.073999999999998"/>
    <n v="61.694000000000003"/>
    <n v="62.247999999999998"/>
    <n v="63.023000000000003"/>
    <n v="63.69"/>
    <n v="64.504999999999995"/>
    <n v="65.126000000000005"/>
    <n v="65.722999999999999"/>
    <n v="66.349999999999994"/>
    <n v="66.688000000000002"/>
    <n v="67.013999999999996"/>
    <n v="67.344999999999999"/>
    <n v="67.593999999999994"/>
    <n v="67.911000000000001"/>
    <n v="68.338999999999999"/>
    <n v="67.807000000000002"/>
    <n v="68.715000000000003"/>
    <n v="68.963999999999999"/>
    <n v="69.224999999999994"/>
    <x v="6"/>
    <s v="Lower middle income"/>
  </r>
  <r>
    <s v="Lebanon"/>
    <s v="LBN"/>
    <n v="63.927"/>
    <n v="64.266999999999996"/>
    <n v="64.594999999999999"/>
    <n v="64.879000000000005"/>
    <n v="65.102999999999994"/>
    <n v="65.316999999999993"/>
    <n v="65.504000000000005"/>
    <n v="65.677000000000007"/>
    <n v="65.802000000000007"/>
    <n v="65.918000000000006"/>
    <n v="66.018000000000001"/>
    <n v="66.12"/>
    <n v="66.200999999999993"/>
    <n v="66.298000000000002"/>
    <n v="66.41"/>
    <n v="57.744"/>
    <n v="36.436"/>
    <n v="60.331000000000003"/>
    <n v="59.996000000000002"/>
    <n v="59.557000000000002"/>
    <n v="59.908999999999999"/>
    <n v="60.279000000000003"/>
    <n v="47.19"/>
    <n v="60.752000000000002"/>
    <n v="61.167000000000002"/>
    <n v="61.573999999999998"/>
    <n v="62.011000000000003"/>
    <n v="62.539000000000001"/>
    <n v="62.92"/>
    <n v="65.114000000000004"/>
    <n v="65.478999999999999"/>
    <n v="70.864999999999995"/>
    <n v="71.168999999999997"/>
    <n v="71.558999999999997"/>
    <n v="72.03"/>
    <n v="72.382999999999996"/>
    <n v="72.614000000000004"/>
    <n v="72.94"/>
    <n v="73.200999999999993"/>
    <n v="73.513000000000005"/>
    <n v="73.894999999999996"/>
    <n v="74.353999999999999"/>
    <n v="74.835999999999999"/>
    <n v="75.275000000000006"/>
    <n v="75.692999999999998"/>
    <n v="76.073999999999998"/>
    <n v="75.677000000000007"/>
    <n v="76.731999999999999"/>
    <n v="76.956000000000003"/>
    <n v="77.262"/>
    <n v="77.528999999999996"/>
    <n v="77.768000000000001"/>
    <n v="77.941000000000003"/>
    <n v="78.037000000000006"/>
    <n v="78.147999999999996"/>
    <n v="78.275000000000006"/>
    <n v="78.305999999999997"/>
    <n v="78.191999999999993"/>
    <n v="78.263000000000005"/>
    <n v="78.207999999999998"/>
    <n v="76.299000000000007"/>
    <n v="73.650000000000006"/>
    <n v="78.003"/>
    <n v="77.816999999999993"/>
    <n v="77.944999999999993"/>
    <x v="2"/>
    <s v="Lower middle income"/>
  </r>
  <r>
    <s v="Liberia"/>
    <s v="LBR"/>
    <n v="38.073"/>
    <n v="38.103999999999999"/>
    <n v="38.167000000000002"/>
    <n v="38.308999999999997"/>
    <n v="38.451000000000001"/>
    <n v="38.692999999999998"/>
    <n v="38.954999999999998"/>
    <n v="39.262"/>
    <n v="39.588000000000001"/>
    <n v="39.991"/>
    <n v="40.359000000000002"/>
    <n v="40.72"/>
    <n v="41.198999999999998"/>
    <n v="41.619"/>
    <n v="42.063000000000002"/>
    <n v="42.463000000000001"/>
    <n v="42.850999999999999"/>
    <n v="43.22"/>
    <n v="43.567"/>
    <n v="43.89"/>
    <n v="44.088000000000001"/>
    <n v="44.344000000000001"/>
    <n v="44.447000000000003"/>
    <n v="44.576000000000001"/>
    <n v="44.683"/>
    <n v="44.026000000000003"/>
    <n v="44.494"/>
    <n v="44.267000000000003"/>
    <n v="44.064999999999998"/>
    <n v="43.863"/>
    <n v="37.643999999999998"/>
    <n v="43.575000000000003"/>
    <n v="43.566000000000003"/>
    <n v="43.021999999999998"/>
    <n v="42.621000000000002"/>
    <n v="44.573"/>
    <n v="44.945"/>
    <n v="48.302"/>
    <n v="49.366999999999997"/>
    <n v="50.411999999999999"/>
    <n v="51.851999999999997"/>
    <n v="53.109000000000002"/>
    <n v="54.061"/>
    <n v="53.045000000000002"/>
    <n v="55.948999999999998"/>
    <n v="56.765000000000001"/>
    <n v="57.494999999999997"/>
    <n v="58.146999999999998"/>
    <n v="58.674999999999997"/>
    <n v="59.106000000000002"/>
    <n v="59.357999999999997"/>
    <n v="59.485999999999997"/>
    <n v="59.784999999999997"/>
    <n v="59.991999999999997"/>
    <n v="59.21"/>
    <n v="59.247999999999998"/>
    <n v="60.482999999999997"/>
    <n v="60.777000000000001"/>
    <n v="60.999000000000002"/>
    <n v="61.231999999999999"/>
    <n v="61.267000000000003"/>
    <n v="61.165999999999997"/>
    <n v="61.933999999999997"/>
    <n v="62.162999999999997"/>
    <n v="62.323999999999998"/>
    <x v="3"/>
    <s v="Low income"/>
  </r>
  <r>
    <s v="Libya"/>
    <s v="LBY"/>
    <n v="40.752000000000002"/>
    <n v="42.362000000000002"/>
    <n v="44.075000000000003"/>
    <n v="45.584000000000003"/>
    <n v="47.652000000000001"/>
    <n v="49.277999999999999"/>
    <n v="50.945999999999998"/>
    <n v="52.462000000000003"/>
    <n v="53.848999999999997"/>
    <n v="55.173000000000002"/>
    <n v="56.378999999999998"/>
    <n v="57.582999999999998"/>
    <n v="58.685000000000002"/>
    <n v="59.71"/>
    <n v="60.709000000000003"/>
    <n v="61.621000000000002"/>
    <n v="62.448"/>
    <n v="63.128999999999998"/>
    <n v="63.795999999999999"/>
    <n v="64.328000000000003"/>
    <n v="64.796999999999997"/>
    <n v="65.254999999999995"/>
    <n v="65.768000000000001"/>
    <n v="66.260000000000005"/>
    <n v="66.748000000000005"/>
    <n v="67.284999999999997"/>
    <n v="67.805999999999997"/>
    <n v="68.257999999999996"/>
    <n v="68.608000000000004"/>
    <n v="68.978999999999999"/>
    <n v="69.311999999999998"/>
    <n v="69.635000000000005"/>
    <n v="69.974000000000004"/>
    <n v="70.247"/>
    <n v="70.471999999999994"/>
    <n v="70.641000000000005"/>
    <n v="70.736000000000004"/>
    <n v="70.72"/>
    <n v="70.656999999999996"/>
    <n v="70.600999999999999"/>
    <n v="70.542000000000002"/>
    <n v="70.653000000000006"/>
    <n v="70.787999999999997"/>
    <n v="70.995999999999995"/>
    <n v="71.209999999999994"/>
    <n v="71.438999999999993"/>
    <n v="71.632000000000005"/>
    <n v="71.787999999999997"/>
    <n v="71.936000000000007"/>
    <n v="72.070999999999998"/>
    <n v="72.195999999999998"/>
    <n v="69.95"/>
    <n v="72.188000000000002"/>
    <n v="72.338999999999999"/>
    <n v="71.3"/>
    <n v="71.644000000000005"/>
    <n v="71.799000000000007"/>
    <n v="72.721000000000004"/>
    <n v="73.150999999999996"/>
    <n v="72.941000000000003"/>
    <n v="72.388000000000005"/>
    <n v="72.061999999999998"/>
    <n v="74.462000000000003"/>
    <n v="69.338999999999999"/>
    <n v="71.120999999999995"/>
    <x v="2"/>
    <s v="Upper middle income"/>
  </r>
  <r>
    <s v="St. Lucia"/>
    <s v="LCA"/>
    <n v="57.865000000000002"/>
    <n v="59.094999999999999"/>
    <n v="59.877000000000002"/>
    <n v="60.537999999999997"/>
    <n v="61.338999999999999"/>
    <n v="61.923999999999999"/>
    <n v="62.533000000000001"/>
    <n v="63.161000000000001"/>
    <n v="63.749000000000002"/>
    <n v="64.025999999999996"/>
    <n v="64.290000000000006"/>
    <n v="64.492000000000004"/>
    <n v="64.644999999999996"/>
    <n v="64.572999999999993"/>
    <n v="65.418999999999997"/>
    <n v="65.909000000000006"/>
    <n v="66.197999999999993"/>
    <n v="66.956999999999994"/>
    <n v="67.38"/>
    <n v="67.364000000000004"/>
    <n v="67.801000000000002"/>
    <n v="68.688000000000002"/>
    <n v="68.977000000000004"/>
    <n v="69.986999999999995"/>
    <n v="70.522000000000006"/>
    <n v="70.308000000000007"/>
    <n v="70.228999999999999"/>
    <n v="69.671000000000006"/>
    <n v="69.736000000000004"/>
    <n v="70.028000000000006"/>
    <n v="70.007999999999996"/>
    <n v="70.308999999999997"/>
    <n v="70.733999999999995"/>
    <n v="71.05"/>
    <n v="71.075999999999993"/>
    <n v="71.171999999999997"/>
    <n v="70.962999999999994"/>
    <n v="70.778000000000006"/>
    <n v="70.680000000000007"/>
    <n v="70.691999999999993"/>
    <n v="70.778999999999996"/>
    <n v="71.367000000000004"/>
    <n v="71.706999999999994"/>
    <n v="72.188000000000002"/>
    <n v="72.453000000000003"/>
    <n v="72.543999999999997"/>
    <n v="72.793999999999997"/>
    <n v="72.86"/>
    <n v="72.962999999999994"/>
    <n v="72.945999999999998"/>
    <n v="72.768000000000001"/>
    <n v="72.962000000000003"/>
    <n v="72.86"/>
    <n v="72.686999999999998"/>
    <n v="72.676000000000002"/>
    <n v="72.932000000000002"/>
    <n v="72.552000000000007"/>
    <n v="72.522000000000006"/>
    <n v="72.655000000000001"/>
    <n v="72.248999999999995"/>
    <n v="72.308000000000007"/>
    <n v="69.119"/>
    <n v="72.67"/>
    <n v="72.697000000000003"/>
    <n v="72.846000000000004"/>
    <x v="5"/>
    <s v="Upper middle income"/>
  </r>
  <r>
    <s v="Latin America &amp; Caribbean"/>
    <s v="LCN"/>
    <n v="55.077314117209099"/>
    <n v="55.576697280403998"/>
    <n v="56.010257113079"/>
    <n v="56.414377781493101"/>
    <n v="56.846418707466803"/>
    <n v="57.289759948466099"/>
    <n v="57.808423676563997"/>
    <n v="58.228399354101803"/>
    <n v="58.551216803027899"/>
    <n v="58.8431982353016"/>
    <n v="58.902379612124001"/>
    <n v="59.734201534305797"/>
    <n v="60.165575336867199"/>
    <n v="60.625092596383404"/>
    <n v="61.040332469998603"/>
    <n v="61.596792606358598"/>
    <n v="61.9488690494927"/>
    <n v="62.539022063768698"/>
    <n v="62.960663557604299"/>
    <n v="63.301840674156701"/>
    <n v="63.649340251584"/>
    <n v="64.061829889790403"/>
    <n v="64.378188618553196"/>
    <n v="64.922323788957996"/>
    <n v="65.286613829554"/>
    <n v="65.477206516601299"/>
    <n v="66.118843252421499"/>
    <n v="66.466929159963897"/>
    <n v="66.826741122072605"/>
    <n v="67.171550233342899"/>
    <n v="67.506605185548693"/>
    <n v="67.823804015463296"/>
    <n v="68.090939783524306"/>
    <n v="68.426294376837504"/>
    <n v="68.800293422380605"/>
    <n v="69.186003819917303"/>
    <n v="69.565852457774895"/>
    <n v="69.962222119451098"/>
    <n v="70.159742902199795"/>
    <n v="70.548916176766298"/>
    <n v="70.869141495733402"/>
    <n v="71.150546491129802"/>
    <n v="71.562900497187499"/>
    <n v="71.878308455923005"/>
    <n v="72.203823196463006"/>
    <n v="72.563814375128601"/>
    <n v="72.833226668025304"/>
    <n v="73.059329877594394"/>
    <n v="73.256140409591097"/>
    <n v="73.442262329181503"/>
    <n v="73.409322775561606"/>
    <n v="73.924892302249106"/>
    <n v="74.164394365490097"/>
    <n v="74.380977273510894"/>
    <n v="74.560834866982603"/>
    <n v="74.743222189309705"/>
    <n v="74.677484883378099"/>
    <n v="74.831808789211294"/>
    <n v="75.052717198381004"/>
    <n v="75.204259865492105"/>
    <n v="73.188936768140195"/>
    <n v="71.814176218930598"/>
    <n v="74.647209542165896"/>
    <n v="75.643527317401606"/>
    <n v="75.817917113426702"/>
    <x v="1"/>
    <s v=""/>
  </r>
  <r>
    <s v="Least developed countries: UN classification"/>
    <s v="LDC"/>
    <n v="41.152035946355703"/>
    <n v="41.579953440115801"/>
    <n v="42.059855302484202"/>
    <n v="42.247064604231802"/>
    <n v="42.841483918124197"/>
    <n v="42.946030599746599"/>
    <n v="43.417501867122397"/>
    <n v="44.015462656906102"/>
    <n v="44.370595972619199"/>
    <n v="44.707225639993901"/>
    <n v="43.493616340938601"/>
    <n v="40.200844793234999"/>
    <n v="45.199015297084401"/>
    <n v="45.6948656987147"/>
    <n v="45.741077342853302"/>
    <n v="45.6995813869259"/>
    <n v="46.272937685528298"/>
    <n v="46.6882191193734"/>
    <n v="46.979090737532204"/>
    <n v="47.7838924228965"/>
    <n v="48.233984995440402"/>
    <n v="48.5340615285468"/>
    <n v="48.796514481878702"/>
    <n v="48.1890746591545"/>
    <n v="48.272313742114299"/>
    <n v="48.621604451706801"/>
    <n v="49.3475175317093"/>
    <n v="50.2130701829457"/>
    <n v="50.423956144190903"/>
    <n v="50.897968412111901"/>
    <n v="51.041000818556903"/>
    <n v="50.669703683365803"/>
    <n v="51.393610330757703"/>
    <n v="52.007791429650602"/>
    <n v="52.259067040624601"/>
    <n v="52.942299984124404"/>
    <n v="53.249656963298399"/>
    <n v="53.726658500453901"/>
    <n v="53.886638378760402"/>
    <n v="54.565679971038399"/>
    <n v="55.400880264900898"/>
    <n v="55.9851511445898"/>
    <n v="56.5342147022143"/>
    <n v="57.1733298277804"/>
    <n v="57.710042154707203"/>
    <n v="58.308665577196898"/>
    <n v="59.015313356107399"/>
    <n v="59.612220686051401"/>
    <n v="59.811894753406399"/>
    <n v="60.5725256311134"/>
    <n v="61.040994544962601"/>
    <n v="61.500551685124201"/>
    <n v="62.225542182247501"/>
    <n v="62.723439885400197"/>
    <n v="62.959336766101003"/>
    <n v="63.304979878745101"/>
    <n v="63.723790864827798"/>
    <n v="64.034055368865907"/>
    <n v="64.602331724650696"/>
    <n v="64.972501435655602"/>
    <n v="64.832494551630603"/>
    <n v="64.267414374426906"/>
    <n v="65.763201786225906"/>
    <n v="66.516108275060702"/>
    <n v="66.705521903729903"/>
    <x v="1"/>
    <s v=""/>
  </r>
  <r>
    <s v="Low income"/>
    <s v="LIC"/>
    <n v="41.618659942072902"/>
    <n v="41.924337079363497"/>
    <n v="42.285809652145197"/>
    <n v="42.511947283927697"/>
    <n v="42.987677682544103"/>
    <n v="43.265391359597103"/>
    <n v="43.704337360210801"/>
    <n v="44.103870650309403"/>
    <n v="44.520567739460098"/>
    <n v="44.903061080589403"/>
    <n v="45.323642592795601"/>
    <n v="45.602205161054798"/>
    <n v="45.594610608887798"/>
    <n v="46.267068439296899"/>
    <n v="46.807318171610099"/>
    <n v="47.183728915069302"/>
    <n v="47.543680382978501"/>
    <n v="47.951186738997897"/>
    <n v="48.101582174755499"/>
    <n v="48.3874876195109"/>
    <n v="48.709668074540701"/>
    <n v="48.851070203488"/>
    <n v="48.807434279428598"/>
    <n v="48.835515197531699"/>
    <n v="48.613892092088498"/>
    <n v="48.984999270619703"/>
    <n v="49.9628984867811"/>
    <n v="50.175859725806298"/>
    <n v="50.392536215469299"/>
    <n v="51.111927179850397"/>
    <n v="51.286188879592203"/>
    <n v="50.958567828116699"/>
    <n v="51.097350028419001"/>
    <n v="51.956450067251602"/>
    <n v="51.974166999017001"/>
    <n v="52.059762309129802"/>
    <n v="52.1287663720151"/>
    <n v="52.547003002582301"/>
    <n v="52.324724599528302"/>
    <n v="53.3039242627137"/>
    <n v="54.143213716998098"/>
    <n v="54.6682791233617"/>
    <n v="55.121446748159201"/>
    <n v="56.223716708920897"/>
    <n v="56.652980116230999"/>
    <n v="57.192129080135899"/>
    <n v="57.940522780121398"/>
    <n v="58.512084060261003"/>
    <n v="59.006214172537703"/>
    <n v="59.191868954263697"/>
    <n v="59.925867553095799"/>
    <n v="59.8653025517524"/>
    <n v="60.434759060213999"/>
    <n v="60.865787950959799"/>
    <n v="60.837976263509098"/>
    <n v="60.992291635343101"/>
    <n v="61.4018192735169"/>
    <n v="61.5796648683271"/>
    <n v="62.340096818154599"/>
    <n v="62.797539694708902"/>
    <n v="62.818362387966197"/>
    <n v="62.380127428969899"/>
    <n v="63.4583410155387"/>
    <n v="64.517911102543906"/>
    <n v="64.701510634980593"/>
    <x v="1"/>
    <s v=""/>
  </r>
  <r>
    <s v="Liechtenstein"/>
    <s v="LIE"/>
    <n v="70.888219512195107"/>
    <n v="70.955439024390202"/>
    <n v="70.849585365853699"/>
    <n v="70.900853658536604"/>
    <n v="71.042804878048798"/>
    <n v="71.215658536585394"/>
    <n v="71.631780487804903"/>
    <n v="72.042634146341499"/>
    <n v="72.393121951219499"/>
    <n v="72.6079024390244"/>
    <n v="72.883195121951204"/>
    <n v="73.091682926829293"/>
    <n v="73.401804878048793"/>
    <n v="73.648951219512199"/>
    <n v="73.987439024390298"/>
    <n v="74.264195121951204"/>
    <n v="74.474951219512207"/>
    <n v="74.658317073170707"/>
    <n v="74.590560975609804"/>
    <n v="74.613560975609801"/>
    <n v="74.658097560975605"/>
    <n v="74.831219512195105"/>
    <n v="74.955170731707298"/>
    <n v="75.613048780487802"/>
    <n v="76.092634146341496"/>
    <n v="76.638804878048802"/>
    <n v="77.114317073170795"/>
    <n v="77.614756097560999"/>
    <n v="77.844731707317095"/>
    <n v="78.120853658536603"/>
    <n v="78.331536585365896"/>
    <n v="78.471292682926801"/>
    <n v="78.463658536585399"/>
    <n v="78.270707317073203"/>
    <n v="78.421951219512195"/>
    <n v="77.390243902438996"/>
    <n v="76.836585365853693"/>
    <n v="76.046341463414606"/>
    <n v="77.746341463414595"/>
    <n v="79.109756097561004"/>
    <n v="76.826829268292698"/>
    <n v="79.275609756097595"/>
    <n v="79.636585365853705"/>
    <n v="79.960975609756105"/>
    <n v="81.770731707317097"/>
    <n v="80.668292682926804"/>
    <n v="80.948780487804896"/>
    <n v="81.2951219512195"/>
    <n v="82.682926829268297"/>
    <n v="81.5"/>
    <n v="81.841463414634205"/>
    <n v="81.792682926829301"/>
    <n v="82.3829268292683"/>
    <n v="82.260975609756102"/>
    <n v="82.073170731707293"/>
    <n v="82.656097560975596"/>
    <n v="82.258536585365903"/>
    <n v="83.746341463414694"/>
    <n v="83.041463414634194"/>
    <n v="84.160975609756093"/>
    <n v="81.658536585365894"/>
    <n v="84.402439024390205"/>
    <n v="84.121951219512198"/>
    <n v="84.595121951219497"/>
    <n v="84.2"/>
    <x v="4"/>
    <s v="High income"/>
  </r>
  <r>
    <s v="Sri Lanka"/>
    <s v="LKA"/>
    <n v="60.601999999999997"/>
    <n v="61.158000000000001"/>
    <n v="61.627000000000002"/>
    <n v="62.030999999999999"/>
    <n v="62.375999999999998"/>
    <n v="62.792999999999999"/>
    <n v="63.155999999999999"/>
    <n v="63.555999999999997"/>
    <n v="63.869"/>
    <n v="64.138000000000005"/>
    <n v="64.352000000000004"/>
    <n v="64.239999999999995"/>
    <n v="64.625"/>
    <n v="64.784999999999997"/>
    <n v="64.965999999999994"/>
    <n v="65.355000000000004"/>
    <n v="65.84"/>
    <n v="66.391000000000005"/>
    <n v="66.843999999999994"/>
    <n v="67.513999999999996"/>
    <n v="68.006"/>
    <n v="68.38"/>
    <n v="68.665000000000006"/>
    <n v="68.725999999999999"/>
    <n v="68.760999999999996"/>
    <n v="68.881"/>
    <n v="68.962000000000003"/>
    <n v="69.009"/>
    <n v="68.995000000000005"/>
    <n v="67.284000000000006"/>
    <n v="69.239000000000004"/>
    <n v="69.131"/>
    <n v="69.619"/>
    <n v="70.049000000000007"/>
    <n v="70.210999999999999"/>
    <n v="69.745999999999995"/>
    <n v="69.840999999999994"/>
    <n v="69.933999999999997"/>
    <n v="70.134"/>
    <n v="70.427000000000007"/>
    <n v="71.179000000000002"/>
    <n v="71.804000000000002"/>
    <n v="72.271000000000001"/>
    <n v="72.441999999999993"/>
    <n v="68.022000000000006"/>
    <n v="73.072999999999993"/>
    <n v="72.825000000000003"/>
    <n v="72.983000000000004"/>
    <n v="72.555999999999997"/>
    <n v="70.298000000000002"/>
    <n v="74.462999999999994"/>
    <n v="74.739999999999995"/>
    <n v="75.186999999999998"/>
    <n v="75.546000000000006"/>
    <n v="75.757000000000005"/>
    <n v="75.989999999999995"/>
    <n v="76.135999999999996"/>
    <n v="76.239000000000004"/>
    <n v="76.484999999999999"/>
    <n v="76.697999999999993"/>
    <n v="76.927999999999997"/>
    <n v="76.278000000000006"/>
    <n v="77.3"/>
    <n v="77.483000000000004"/>
    <n v="77.671999999999997"/>
    <x v="7"/>
    <s v="Lower middle income"/>
  </r>
  <r>
    <s v="Lower middle income"/>
    <s v="LMC"/>
    <n v="45.830188084395402"/>
    <n v="46.2154635607872"/>
    <n v="46.664023692856503"/>
    <n v="46.960933810202903"/>
    <n v="47.400278548107998"/>
    <n v="46.889964900802198"/>
    <n v="47.365986593648699"/>
    <n v="47.6636953514124"/>
    <n v="48.664317313955301"/>
    <n v="49.100178987920401"/>
    <n v="49.011578954041298"/>
    <n v="48.056139181336597"/>
    <n v="49.988420354980001"/>
    <n v="50.514840047725002"/>
    <n v="50.930575105375901"/>
    <n v="51.544324202575403"/>
    <n v="52.070707470703702"/>
    <n v="52.637857630743802"/>
    <n v="53.160709609288098"/>
    <n v="53.799876431881998"/>
    <n v="54.357603039342301"/>
    <n v="54.856980925987699"/>
    <n v="55.310135825688299"/>
    <n v="55.772443050280103"/>
    <n v="56.189587884045103"/>
    <n v="56.572587599511898"/>
    <n v="56.968130418365099"/>
    <n v="57.333417643679802"/>
    <n v="57.696462262406797"/>
    <n v="58.038506588282601"/>
    <n v="58.355925837672501"/>
    <n v="58.502472752533201"/>
    <n v="58.947195889858399"/>
    <n v="59.234057391733103"/>
    <n v="59.553209752818397"/>
    <n v="59.879174063616098"/>
    <n v="60.199753310593401"/>
    <n v="60.537244213819598"/>
    <n v="60.8895458376279"/>
    <n v="61.314549950514397"/>
    <n v="61.746407213603"/>
    <n v="62.126697756906601"/>
    <n v="62.559517156777801"/>
    <n v="62.975220311239802"/>
    <n v="63.301667534513498"/>
    <n v="63.674503524778999"/>
    <n v="64.104181170288598"/>
    <n v="64.487267240754093"/>
    <n v="64.7365443618488"/>
    <n v="65.209548418231094"/>
    <n v="65.554398103154995"/>
    <n v="65.991506521933104"/>
    <n v="66.360266118558101"/>
    <n v="66.696658015104802"/>
    <n v="67.039439767406407"/>
    <n v="67.349507197730404"/>
    <n v="67.679193904198996"/>
    <n v="67.995291535031797"/>
    <n v="68.281003364481904"/>
    <n v="68.557425625411796"/>
    <n v="68.040356336938004"/>
    <n v="66.366290297830602"/>
    <n v="69.301094675552903"/>
    <n v="69.5963746571515"/>
    <n v="69.786161526090794"/>
    <x v="1"/>
    <s v=""/>
  </r>
  <r>
    <s v="Low &amp; middle income"/>
    <s v="LMY"/>
    <n v="43.4646189226128"/>
    <n v="45.978479106575101"/>
    <n v="49.644482994843898"/>
    <n v="50.132504116615401"/>
    <n v="50.650658689416304"/>
    <n v="50.448463182542099"/>
    <n v="51.196031813114097"/>
    <n v="51.763095142547101"/>
    <n v="52.5043160914597"/>
    <n v="53.042137781698202"/>
    <n v="53.355149655009697"/>
    <n v="53.4249043900451"/>
    <n v="54.5646772906696"/>
    <n v="55.196365691863498"/>
    <n v="55.709853455955503"/>
    <n v="56.289145356955203"/>
    <n v="56.680428508033799"/>
    <n v="57.417669655519802"/>
    <n v="57.896760367892803"/>
    <n v="58.447336896708002"/>
    <n v="58.900173851234001"/>
    <n v="59.317460582507302"/>
    <n v="59.730927656135997"/>
    <n v="60.174131020489902"/>
    <n v="60.561951975556298"/>
    <n v="60.927711142317399"/>
    <n v="61.3568398307211"/>
    <n v="61.697317526157697"/>
    <n v="61.986963081766199"/>
    <n v="62.362447812623998"/>
    <n v="62.580198713343101"/>
    <n v="62.822561627246898"/>
    <n v="63.160113244113703"/>
    <n v="63.488990621918497"/>
    <n v="63.744326535431902"/>
    <n v="64.059331158434503"/>
    <n v="64.360762428911997"/>
    <n v="64.681983265482202"/>
    <n v="64.946513438851397"/>
    <n v="65.290444192602195"/>
    <n v="65.671514326234202"/>
    <n v="66.002463938304999"/>
    <n v="66.341454536821402"/>
    <n v="66.691417400752499"/>
    <n v="66.910487849906104"/>
    <n v="67.323014348025097"/>
    <n v="67.673402353151801"/>
    <n v="68.017458734688006"/>
    <n v="68.225546257696095"/>
    <n v="68.616367345643198"/>
    <n v="68.9548034984238"/>
    <n v="69.243478114280094"/>
    <n v="69.582287639044395"/>
    <n v="69.869002949879501"/>
    <n v="70.119544765360303"/>
    <n v="70.367517234624501"/>
    <n v="70.605945367136698"/>
    <n v="70.808004748282897"/>
    <n v="71.134170729062802"/>
    <n v="71.369492334536105"/>
    <n v="70.748356675741604"/>
    <n v="69.671434946772905"/>
    <n v="71.684925947706603"/>
    <n v="71.973532995404398"/>
    <n v="72.108575620639499"/>
    <x v="1"/>
    <s v=""/>
  </r>
  <r>
    <s v="Lesotho"/>
    <s v="LSO"/>
    <n v="50.170999999999999"/>
    <n v="50.274999999999999"/>
    <n v="50.307000000000002"/>
    <n v="50.26"/>
    <n v="50.307000000000002"/>
    <n v="50.326000000000001"/>
    <n v="50.377000000000002"/>
    <n v="50.512999999999998"/>
    <n v="50.790999999999997"/>
    <n v="51.116999999999997"/>
    <n v="51.500999999999998"/>
    <n v="51.844999999999999"/>
    <n v="52.256"/>
    <n v="52.62"/>
    <n v="52.941000000000003"/>
    <n v="53.454000000000001"/>
    <n v="53.930999999999997"/>
    <n v="54.526000000000003"/>
    <n v="55.165999999999997"/>
    <n v="55.843000000000004"/>
    <n v="56.533999999999999"/>
    <n v="57.307000000000002"/>
    <n v="57.975999999999999"/>
    <n v="58.494999999999997"/>
    <n v="58.954999999999998"/>
    <n v="59.210999999999999"/>
    <n v="59.345999999999997"/>
    <n v="59.557000000000002"/>
    <n v="59.572000000000003"/>
    <n v="59.505000000000003"/>
    <n v="59.317"/>
    <n v="59.061"/>
    <n v="58.637999999999998"/>
    <n v="58.06"/>
    <n v="57.287999999999997"/>
    <n v="56.368000000000002"/>
    <n v="55.136000000000003"/>
    <n v="53.732999999999997"/>
    <n v="52.029000000000003"/>
    <n v="50.384999999999998"/>
    <n v="48.783000000000001"/>
    <n v="47.152999999999999"/>
    <n v="45.95"/>
    <n v="44.920999999999999"/>
    <n v="44.039000000000001"/>
    <n v="43.610999999999997"/>
    <n v="43.182000000000002"/>
    <n v="43.66"/>
    <n v="44.304000000000002"/>
    <n v="45.055"/>
    <n v="46.045000000000002"/>
    <n v="46.93"/>
    <n v="48.234999999999999"/>
    <n v="49.546999999999997"/>
    <n v="50.786000000000001"/>
    <n v="51.83"/>
    <n v="52.908000000000001"/>
    <n v="53.874000000000002"/>
    <n v="54.637999999999998"/>
    <n v="55.249000000000002"/>
    <n v="55.133000000000003"/>
    <n v="54.209000000000003"/>
    <n v="56.811999999999998"/>
    <n v="57.375"/>
    <n v="57.798000000000002"/>
    <x v="3"/>
    <s v="Lower middle income"/>
  </r>
  <r>
    <s v="Late-demographic dividend"/>
    <s v="LTE"/>
    <n v="43.905183427111098"/>
    <n v="48.292086612011403"/>
    <n v="54.856925778853203"/>
    <n v="55.433715231411298"/>
    <n v="55.996294671850698"/>
    <n v="56.445216737334299"/>
    <n v="56.936133995129403"/>
    <n v="57.394437523401798"/>
    <n v="57.8163470238336"/>
    <n v="58.360134370073297"/>
    <n v="58.976474598157303"/>
    <n v="59.651970308720699"/>
    <n v="60.155138426158601"/>
    <n v="60.920972945453897"/>
    <n v="61.448379717209399"/>
    <n v="62.131776743061799"/>
    <n v="62.401520268706101"/>
    <n v="63.3011148646941"/>
    <n v="63.797340035541602"/>
    <n v="64.252061038386003"/>
    <n v="64.671789755772906"/>
    <n v="65.161082791700807"/>
    <n v="65.596719115417699"/>
    <n v="66.011544270865301"/>
    <n v="66.337648231514393"/>
    <n v="66.680812452795806"/>
    <n v="67.185454184126897"/>
    <n v="67.508297415662099"/>
    <n v="67.7870917164106"/>
    <n v="68.050722220306"/>
    <n v="68.243114055474706"/>
    <n v="68.553204971630095"/>
    <n v="68.770129876965001"/>
    <n v="68.961270773710297"/>
    <n v="69.204056167304699"/>
    <n v="69.5210327599019"/>
    <n v="69.994202381135494"/>
    <n v="70.403576353686404"/>
    <n v="70.769457575003003"/>
    <n v="70.998862437171894"/>
    <n v="71.285307694706901"/>
    <n v="71.627493329831296"/>
    <n v="71.927571816001702"/>
    <n v="72.3420403334068"/>
    <n v="72.622308504374004"/>
    <n v="73.007214154552997"/>
    <n v="73.381736337486799"/>
    <n v="73.774928100502905"/>
    <n v="73.925263357075593"/>
    <n v="74.348160128612406"/>
    <n v="74.710820934790107"/>
    <n v="74.999996287942594"/>
    <n v="75.299364887202302"/>
    <n v="75.579048531621794"/>
    <n v="75.823989345274697"/>
    <n v="76.076232880776899"/>
    <n v="76.292899724581204"/>
    <n v="76.417434350102198"/>
    <n v="76.778148942143403"/>
    <n v="76.997960625831595"/>
    <n v="76.693563807491302"/>
    <n v="76.306013697708295"/>
    <n v="76.954367313865006"/>
    <n v="77.124056329103297"/>
    <n v="77.233313626471798"/>
    <x v="1"/>
    <s v=""/>
  </r>
  <r>
    <s v="Lithuania"/>
    <s v="LTU"/>
    <n v="69.8473170731707"/>
    <n v="70.102682926829303"/>
    <n v="69.095365853658507"/>
    <n v="70.204390243902395"/>
    <n v="71.509024390243894"/>
    <n v="71.325121951219501"/>
    <n v="71.520243902439006"/>
    <n v="71.603902439024395"/>
    <n v="71.313658536585393"/>
    <n v="70.928536585365904"/>
    <n v="70.804390243902404"/>
    <n v="71.735365853658493"/>
    <n v="71.024634146341498"/>
    <n v="71.332195121951202"/>
    <n v="71.244146341463406"/>
    <n v="70.867317073170696"/>
    <n v="70.9580487804878"/>
    <n v="70.809512195121997"/>
    <n v="70.604634146341496"/>
    <n v="70.482195121951193"/>
    <n v="70.482195121951193"/>
    <n v="70.460731707317095"/>
    <n v="70.836829268292703"/>
    <n v="70.777804878048798"/>
    <n v="70.319999999999993"/>
    <n v="70.501219512195107"/>
    <n v="72.080731707317099"/>
    <n v="71.934634146341494"/>
    <n v="71.762195121951194"/>
    <n v="71.425365853658505"/>
    <n v="71.160731707317098"/>
    <n v="70.364146341463396"/>
    <n v="70.234390243902496"/>
    <n v="68.910487804878102"/>
    <n v="68.530243902438997"/>
    <n v="69.006341463414699"/>
    <n v="70.108048780487806"/>
    <n v="70.9090243902439"/>
    <n v="71.219512195121993"/>
    <n v="71.570731707317094"/>
    <n v="72.019512195121905"/>
    <n v="71.658536585365894"/>
    <n v="71.760975609756102"/>
    <n v="72.060975609756099"/>
    <n v="71.960975609756105"/>
    <n v="71.253658536585405"/>
    <n v="71.056097560975601"/>
    <n v="70.900000000000006"/>
    <n v="71.812195121951206"/>
    <n v="72.914634146341498"/>
    <n v="73.268292682926798"/>
    <n v="73.563414634146397"/>
    <n v="73.863414634146395"/>
    <n v="73.914634146341498"/>
    <n v="74.517073170731706"/>
    <n v="74.321951219512201"/>
    <n v="74.670731707317103"/>
    <n v="75.480487804878095"/>
    <n v="75.680487804878098"/>
    <n v="76.282926829268305"/>
    <n v="75.0292682926829"/>
    <n v="74.036585365853696"/>
    <n v="75.643902439024401"/>
    <n v="77.290243902439002"/>
    <n v="77.195121951219505"/>
    <x v="4"/>
    <s v="High income"/>
  </r>
  <r>
    <s v="Luxembourg"/>
    <s v="LUX"/>
    <n v="68.800560975609798"/>
    <n v="69.152926829268296"/>
    <n v="68.431731707317098"/>
    <n v="68.671975609756103"/>
    <n v="68.865682926829294"/>
    <n v="69.226853658536598"/>
    <n v="68.900365853658499"/>
    <n v="69.488926829268294"/>
    <n v="69.974756097560999"/>
    <n v="69.716682926829293"/>
    <n v="69.208097560975602"/>
    <n v="69.239853658536603"/>
    <n v="70.443365853658506"/>
    <n v="70.334439024390306"/>
    <n v="70.199634146341495"/>
    <n v="70.3182195121951"/>
    <n v="70.220414634146394"/>
    <n v="71.424146341463398"/>
    <n v="71.414634146341498"/>
    <n v="72.176658536585407"/>
    <n v="72.258170731707295"/>
    <n v="71.967926829268293"/>
    <n v="72.055585365853702"/>
    <n v="72.851195121951207"/>
    <n v="72.580707317073205"/>
    <n v="73.133609756097599"/>
    <n v="73.952512195121997"/>
    <n v="73.722341463414594"/>
    <n v="74.120195121951198"/>
    <n v="74.122658536585405"/>
    <n v="74.775487804878097"/>
    <n v="75.463414634146304"/>
    <n v="75.770731707317097"/>
    <n v="75.712195121951197"/>
    <n v="76.370731707317105"/>
    <n v="76.512195121951194"/>
    <n v="76.519512195122005"/>
    <n v="76.880487804878001"/>
    <n v="77.017073170731706"/>
    <n v="77.770731707317097"/>
    <n v="77.873170731707305"/>
    <n v="77.824390243902499"/>
    <n v="77.965853658536602"/>
    <n v="77.726829268292704"/>
    <n v="79.121951219512198"/>
    <n v="79.431707317073204"/>
    <n v="79.287804878048803"/>
    <n v="79.3829268292683"/>
    <n v="80.539024390243895"/>
    <n v="80.636585365853705"/>
    <n v="80.631707317073193"/>
    <n v="80.987804878048806"/>
    <n v="81.392682926829295"/>
    <n v="81.8"/>
    <n v="82.229268292682903"/>
    <n v="82.292682926829301"/>
    <n v="82.685365853658496"/>
    <n v="82.095121951219497"/>
    <n v="82.2951219512195"/>
    <n v="82.639024390243904"/>
    <n v="82.143902439024401"/>
    <n v="82.597560975609795"/>
    <n v="82.946341463414697"/>
    <n v="83.309756097561007"/>
    <n v="83.195121951219505"/>
    <x v="4"/>
    <s v="High income"/>
  </r>
  <r>
    <s v="Latvia"/>
    <s v="LVA"/>
    <n v="69.786829268292706"/>
    <n v="70.0324390243903"/>
    <n v="69.430487804877998"/>
    <n v="69.829024390243902"/>
    <n v="71.028048780487794"/>
    <n v="70.726585365853694"/>
    <n v="70.707317073170699"/>
    <n v="70.393902439024401"/>
    <n v="70.042926829268296"/>
    <n v="69.796829268292697"/>
    <n v="69.835365853658601"/>
    <n v="70.164634146341498"/>
    <n v="69.878780487804903"/>
    <n v="69.813414634146397"/>
    <n v="69.740975609756106"/>
    <n v="68.925365853658505"/>
    <n v="69.047804878048794"/>
    <n v="69.104634146341496"/>
    <n v="68.987804878048806"/>
    <n v="68.495609756097593"/>
    <n v="68.8085365853659"/>
    <n v="68.786341463414601"/>
    <n v="69.328292682926801"/>
    <n v="69.119024390243894"/>
    <n v="69.162926829268301"/>
    <n v="69.291463414634194"/>
    <n v="70.622439024390303"/>
    <n v="70.692926829268302"/>
    <n v="70.615365853658503"/>
    <n v="70.155365853658594"/>
    <n v="69.273170731707296"/>
    <n v="69.0324390243903"/>
    <n v="68.396097560975605"/>
    <n v="66.722682926829293"/>
    <n v="65.664390243902503"/>
    <n v="66.391219512195093"/>
    <n v="68.776585365853705"/>
    <n v="69.349268292682893"/>
    <n v="69.012195121951194"/>
    <n v="69.742926829268299"/>
    <n v="70.314634146341504"/>
    <n v="70.760975609756102"/>
    <n v="70.960975609756105"/>
    <n v="71.265853658536599"/>
    <n v="72.026829268292701"/>
    <n v="71.356097560975599"/>
    <n v="70.865853658536594"/>
    <n v="71.019512195122005"/>
    <n v="72.419512195121996"/>
    <n v="73.080487804878103"/>
    <n v="73.482926829268294"/>
    <n v="73.575609756097606"/>
    <n v="73.778048780487794"/>
    <n v="73.982926829268294"/>
    <n v="74.124390243902397"/>
    <n v="74.480487804878095"/>
    <n v="74.580487804878004"/>
    <n v="74.629268292682895"/>
    <n v="74.782926829268305"/>
    <n v="75.387804878048797"/>
    <n v="75.185365853658496"/>
    <n v="72.980487804878095"/>
    <n v="74.278048780487794"/>
    <n v="75.426829268292707"/>
    <n v="76.429268292682906"/>
    <x v="4"/>
    <s v="High income"/>
  </r>
  <r>
    <s v="Macao SAR, China"/>
    <s v="MAC"/>
    <n v="63.780756097561003"/>
    <n v="64.311000000000007"/>
    <n v="64.917536585365895"/>
    <n v="65.491341463414599"/>
    <n v="65.886073170731706"/>
    <n v="66.221463414634201"/>
    <n v="66.704414634146403"/>
    <n v="67.322682926829302"/>
    <n v="67.944999999999993"/>
    <n v="68.1946341463415"/>
    <n v="68.699146341463404"/>
    <n v="69.108926829268299"/>
    <n v="69.681390243902499"/>
    <n v="70.188146341463394"/>
    <n v="70.550390243902399"/>
    <n v="70.707439024390197"/>
    <n v="71.486975609756101"/>
    <n v="71.387536585365893"/>
    <n v="71.905146341463407"/>
    <n v="72.334682926829302"/>
    <n v="72.764829268292701"/>
    <n v="73.191975609756099"/>
    <n v="73.755292682926793"/>
    <n v="73.906512195122005"/>
    <n v="74.067390243902494"/>
    <n v="74.535804878048793"/>
    <n v="74.814512195122006"/>
    <n v="74.995829268292695"/>
    <n v="75.371853658536594"/>
    <n v="76.0493658536586"/>
    <n v="76.398682926829295"/>
    <n v="76.460121951219506"/>
    <n v="76.893317073170707"/>
    <n v="77.301268292682906"/>
    <n v="77.266487804878096"/>
    <n v="76.758536585365903"/>
    <n v="77.543902439024393"/>
    <n v="77.646341463414601"/>
    <n v="78.246341463414595"/>
    <n v="78.995121951219502"/>
    <n v="80.182926829268297"/>
    <n v="80.5878048780488"/>
    <n v="80.946341463414598"/>
    <n v="81.043902439024393"/>
    <n v="80.992682926829303"/>
    <n v="81.341463414634106"/>
    <n v="81.729268292682903"/>
    <n v="81.729268292682903"/>
    <n v="82.026829268292701"/>
    <n v="82.1756097560976"/>
    <n v="82.273170731707296"/>
    <n v="82.4707317073171"/>
    <n v="82.4707317073171"/>
    <n v="82.721951219512206"/>
    <n v="83.021951219512204"/>
    <n v="83.224390243902405"/>
    <n v="83.275609756097595"/>
    <n v="83.526829268292701"/>
    <n v="83.678048780487799"/>
    <n v="83.929268292682906"/>
    <n v="84.129268292682895"/>
    <n v="83.729268292682903"/>
    <n v="83.080487804878103"/>
    <n v="83.180487804878098"/>
    <n v="83.331707317073196"/>
    <x v="6"/>
    <s v="High income"/>
  </r>
  <r>
    <s v="St. Martin (French part)"/>
    <s v="MAF"/>
    <n v="67.647999999999996"/>
    <n v="67.912000000000006"/>
    <n v="68.194000000000003"/>
    <n v="68.486999999999995"/>
    <n v="68.757000000000005"/>
    <n v="69.034000000000006"/>
    <n v="69.400999999999996"/>
    <n v="69.775000000000006"/>
    <n v="70.150000000000006"/>
    <n v="70.558999999999997"/>
    <n v="70.981999999999999"/>
    <n v="71.305000000000007"/>
    <n v="71.567999999999998"/>
    <n v="71.78"/>
    <n v="71.933000000000007"/>
    <n v="72.046000000000006"/>
    <n v="72.116"/>
    <n v="72.174000000000007"/>
    <n v="72.238"/>
    <n v="72.296000000000006"/>
    <n v="72.346999999999994"/>
    <n v="72.384"/>
    <n v="72.418999999999997"/>
    <n v="72.55"/>
    <n v="72.733999999999995"/>
    <n v="72.942999999999998"/>
    <n v="73.200999999999993"/>
    <n v="73.519000000000005"/>
    <n v="73.858000000000004"/>
    <n v="74.204999999999998"/>
    <n v="74.564999999999998"/>
    <n v="74.924999999999997"/>
    <n v="75.150000000000006"/>
    <n v="75.349000000000004"/>
    <n v="75.533000000000001"/>
    <n v="75.713999999999999"/>
    <n v="75.885000000000005"/>
    <n v="76.105000000000004"/>
    <n v="76.337999999999994"/>
    <n v="76.564999999999998"/>
    <n v="76.793000000000006"/>
    <n v="77.009"/>
    <n v="77.218999999999994"/>
    <n v="77.418999999999997"/>
    <n v="77.611999999999995"/>
    <n v="77.802000000000007"/>
    <n v="77.989000000000004"/>
    <n v="78.16"/>
    <n v="78.325999999999993"/>
    <n v="78.513000000000005"/>
    <n v="78.751999999999995"/>
    <n v="79.016000000000005"/>
    <n v="79.302000000000007"/>
    <n v="79.528000000000006"/>
    <n v="79.727000000000004"/>
    <n v="79.828999999999994"/>
    <n v="79.885000000000005"/>
    <n v="78.762"/>
    <n v="80.028999999999996"/>
    <n v="80.078000000000003"/>
    <n v="80.084999999999994"/>
    <n v="80.206000000000003"/>
    <n v="80.236000000000004"/>
    <n v="80.224000000000004"/>
    <n v="80.438000000000002"/>
    <x v="5"/>
    <s v="High income"/>
  </r>
  <r>
    <s v="Morocco"/>
    <s v="MAR"/>
    <n v="41.73"/>
    <n v="43.694000000000003"/>
    <n v="44.225999999999999"/>
    <n v="44.768000000000001"/>
    <n v="45.345999999999997"/>
    <n v="45.921999999999997"/>
    <n v="46.494999999999997"/>
    <n v="47.098999999999997"/>
    <n v="47.658999999999999"/>
    <n v="48.186999999999998"/>
    <n v="48.691000000000003"/>
    <n v="49.168999999999997"/>
    <n v="49.706000000000003"/>
    <n v="50.22"/>
    <n v="50.762"/>
    <n v="51.356000000000002"/>
    <n v="52.048000000000002"/>
    <n v="52.790999999999997"/>
    <n v="53.554000000000002"/>
    <n v="54.375999999999998"/>
    <n v="55.219000000000001"/>
    <n v="56.023000000000003"/>
    <n v="56.869"/>
    <n v="57.685000000000002"/>
    <n v="58.438000000000002"/>
    <n v="59.207999999999998"/>
    <n v="59.951000000000001"/>
    <n v="60.62"/>
    <n v="61.231000000000002"/>
    <n v="61.823999999999998"/>
    <n v="62.396000000000001"/>
    <n v="62.918999999999997"/>
    <n v="63.387999999999998"/>
    <n v="63.868000000000002"/>
    <n v="64.346000000000004"/>
    <n v="64.724999999999994"/>
    <n v="65.225999999999999"/>
    <n v="65.616"/>
    <n v="66.007999999999996"/>
    <n v="66.403999999999996"/>
    <n v="66.793999999999997"/>
    <n v="67.2"/>
    <n v="67.581999999999994"/>
    <n v="67.957999999999998"/>
    <n v="68.272000000000006"/>
    <n v="68.748000000000005"/>
    <n v="69.156999999999996"/>
    <n v="69.62"/>
    <n v="70.051000000000002"/>
    <n v="70.453999999999994"/>
    <n v="70.820999999999998"/>
    <n v="71.263000000000005"/>
    <n v="71.674000000000007"/>
    <n v="72.117000000000004"/>
    <n v="72.522000000000006"/>
    <n v="72.894000000000005"/>
    <n v="73.227999999999994"/>
    <n v="73.608000000000004"/>
    <n v="73.945999999999998"/>
    <n v="74.245000000000005"/>
    <n v="73.132999999999996"/>
    <n v="73.385000000000005"/>
    <n v="75.161000000000001"/>
    <n v="75.313000000000002"/>
    <n v="75.492999999999995"/>
    <x v="2"/>
    <s v="Lower middle income"/>
  </r>
  <r>
    <s v="Monaco"/>
    <s v="MCO"/>
    <n v="71.861000000000004"/>
    <n v="72.177000000000007"/>
    <n v="72.436999999999998"/>
    <n v="72.475999999999999"/>
    <n v="72.706000000000003"/>
    <n v="72.866"/>
    <n v="73.03"/>
    <n v="73.058000000000007"/>
    <n v="73.17"/>
    <n v="73.248999999999995"/>
    <n v="73.349000000000004"/>
    <n v="73.364999999999995"/>
    <n v="73.381"/>
    <n v="73.373999999999995"/>
    <n v="73.421000000000006"/>
    <n v="73.522999999999996"/>
    <n v="73.796999999999997"/>
    <n v="74.192999999999998"/>
    <n v="74.656000000000006"/>
    <n v="74.87"/>
    <n v="74.947999999999993"/>
    <n v="74.953000000000003"/>
    <n v="75.254999999999995"/>
    <n v="75.697000000000003"/>
    <n v="76.394000000000005"/>
    <n v="77.363"/>
    <n v="78.400000000000006"/>
    <n v="79.257000000000005"/>
    <n v="79.408000000000001"/>
    <n v="79.415999999999997"/>
    <n v="79.436000000000007"/>
    <n v="79.748999999999995"/>
    <n v="80.064999999999998"/>
    <n v="80.364999999999995"/>
    <n v="80.653999999999996"/>
    <n v="80.902000000000001"/>
    <n v="81.132999999999996"/>
    <n v="81.358000000000004"/>
    <n v="81.605000000000004"/>
    <n v="81.825999999999993"/>
    <n v="82.120999999999995"/>
    <n v="82.484999999999999"/>
    <n v="83.055000000000007"/>
    <n v="83.613"/>
    <n v="84.150999999999996"/>
    <n v="84.34"/>
    <n v="84.194000000000003"/>
    <n v="83.903000000000006"/>
    <n v="83.826999999999998"/>
    <n v="84.186999999999998"/>
    <n v="84.644000000000005"/>
    <n v="85.01"/>
    <n v="85.045000000000002"/>
    <n v="85.055999999999997"/>
    <n v="85.093000000000004"/>
    <n v="85.322999999999993"/>
    <n v="85.63"/>
    <n v="85.878"/>
    <n v="86.084000000000003"/>
    <n v="86.150999999999996"/>
    <n v="86.088999999999999"/>
    <n v="85.113"/>
    <n v="85.745999999999995"/>
    <n v="86.372"/>
    <n v="86.497"/>
    <x v="4"/>
    <s v="High income"/>
  </r>
  <r>
    <s v="Moldova"/>
    <s v="MDA"/>
    <n v="59.44"/>
    <n v="59.856000000000002"/>
    <n v="60.253999999999998"/>
    <n v="60.616"/>
    <n v="60.962000000000003"/>
    <n v="61.274999999999999"/>
    <n v="61.552"/>
    <n v="61.780999999999999"/>
    <n v="61.975000000000001"/>
    <n v="62.183999999999997"/>
    <n v="62.414000000000001"/>
    <n v="62.671999999999997"/>
    <n v="62.932000000000002"/>
    <n v="63.174999999999997"/>
    <n v="63.436999999999998"/>
    <n v="63.7"/>
    <n v="63.968000000000004"/>
    <n v="64.230999999999995"/>
    <n v="64.489000000000004"/>
    <n v="64.822999999999993"/>
    <n v="65.188999999999993"/>
    <n v="65.594999999999999"/>
    <n v="65.858999999999995"/>
    <n v="66.149000000000001"/>
    <n v="66.433000000000007"/>
    <n v="66.882000000000005"/>
    <n v="67.394999999999996"/>
    <n v="67.921999999999997"/>
    <n v="68.191000000000003"/>
    <n v="68.173000000000002"/>
    <n v="67.92"/>
    <n v="67.554000000000002"/>
    <n v="66.748999999999995"/>
    <n v="66.66"/>
    <n v="66.319000000000003"/>
    <n v="66.218000000000004"/>
    <n v="66.248000000000005"/>
    <n v="66.483999999999995"/>
    <n v="66.84"/>
    <n v="67.204999999999998"/>
    <n v="67.462000000000003"/>
    <n v="67.671999999999997"/>
    <n v="67.793000000000006"/>
    <n v="67.900000000000006"/>
    <n v="68.016999999999996"/>
    <n v="68.197000000000003"/>
    <n v="68.423000000000002"/>
    <n v="68.674000000000007"/>
    <n v="69"/>
    <n v="69.406000000000006"/>
    <n v="69.876000000000005"/>
    <n v="70.173000000000002"/>
    <n v="70.343999999999994"/>
    <n v="70.290999999999997"/>
    <n v="70.241"/>
    <n v="70.117999999999995"/>
    <n v="70.179000000000002"/>
    <n v="70.375"/>
    <n v="70.236000000000004"/>
    <n v="70.180999999999997"/>
    <n v="69.914000000000001"/>
    <n v="68.991"/>
    <n v="71.546000000000006"/>
    <n v="71.197999999999993"/>
    <n v="71.331999999999994"/>
    <x v="4"/>
    <s v="Upper middle income"/>
  </r>
  <r>
    <s v="Madagascar"/>
    <s v="MDG"/>
    <n v="43.348999999999997"/>
    <n v="43.79"/>
    <n v="44.185000000000002"/>
    <n v="44.625999999999998"/>
    <n v="45.036999999999999"/>
    <n v="45.447000000000003"/>
    <n v="45.98"/>
    <n v="46.457000000000001"/>
    <n v="46.932000000000002"/>
    <n v="47.322000000000003"/>
    <n v="47.898000000000003"/>
    <n v="48.204000000000001"/>
    <n v="48.506999999999998"/>
    <n v="48.920999999999999"/>
    <n v="49.302999999999997"/>
    <n v="49.595999999999997"/>
    <n v="49.8"/>
    <n v="49.945"/>
    <n v="50.017000000000003"/>
    <n v="50.058999999999997"/>
    <n v="49.984000000000002"/>
    <n v="49.805999999999997"/>
    <n v="50.009"/>
    <n v="50.106999999999999"/>
    <n v="50.209000000000003"/>
    <n v="50.405999999999999"/>
    <n v="50.651000000000003"/>
    <n v="51.097999999999999"/>
    <n v="51.424999999999997"/>
    <n v="51.816000000000003"/>
    <n v="52.14"/>
    <n v="52.555"/>
    <n v="52.945999999999998"/>
    <n v="53.732999999999997"/>
    <n v="54.247"/>
    <n v="54.844999999999999"/>
    <n v="55.476999999999997"/>
    <n v="56.127000000000002"/>
    <n v="56.802999999999997"/>
    <n v="57.433999999999997"/>
    <n v="57.973999999999997"/>
    <n v="58.673999999999999"/>
    <n v="59.17"/>
    <n v="59.692999999999998"/>
    <n v="60.167999999999999"/>
    <n v="60.664000000000001"/>
    <n v="61.14"/>
    <n v="61.533000000000001"/>
    <n v="61.991999999999997"/>
    <n v="62.304000000000002"/>
    <n v="62.597000000000001"/>
    <n v="62.86"/>
    <n v="63.006999999999998"/>
    <n v="63.161000000000001"/>
    <n v="63.261000000000003"/>
    <n v="63.362000000000002"/>
    <n v="63.430999999999997"/>
    <n v="63.433"/>
    <n v="63.491"/>
    <n v="63.503999999999998"/>
    <n v="62.706000000000003"/>
    <n v="62.515999999999998"/>
    <n v="63.067999999999998"/>
    <n v="63.631999999999998"/>
    <n v="63.835000000000001"/>
    <x v="3"/>
    <s v="Low income"/>
  </r>
  <r>
    <s v="Maldives"/>
    <s v="MDV"/>
    <n v="38.244"/>
    <n v="38.645000000000003"/>
    <n v="39.090000000000003"/>
    <n v="39.593000000000004"/>
    <n v="40.152000000000001"/>
    <n v="40.759"/>
    <n v="41.405999999999999"/>
    <n v="42.106000000000002"/>
    <n v="42.851999999999997"/>
    <n v="43.654000000000003"/>
    <n v="44.521999999999998"/>
    <n v="45.454000000000001"/>
    <n v="46.430999999999997"/>
    <n v="47.459000000000003"/>
    <n v="48.534999999999997"/>
    <n v="49.645000000000003"/>
    <n v="50.753"/>
    <n v="51.835000000000001"/>
    <n v="50.448"/>
    <n v="53.871000000000002"/>
    <n v="54.819000000000003"/>
    <n v="55.728999999999999"/>
    <n v="56.613999999999997"/>
    <n v="57.484000000000002"/>
    <n v="58.341000000000001"/>
    <n v="59.18"/>
    <n v="59.993000000000002"/>
    <n v="60.789000000000001"/>
    <n v="61.59"/>
    <n v="62.375"/>
    <n v="63.148000000000003"/>
    <n v="63.911000000000001"/>
    <n v="64.664000000000001"/>
    <n v="65.433999999999997"/>
    <n v="66.197000000000003"/>
    <n v="66.962000000000003"/>
    <n v="67.733999999999995"/>
    <n v="68.516999999999996"/>
    <n v="69.302999999999997"/>
    <n v="70.156999999999996"/>
    <n v="70.891999999999996"/>
    <n v="71.659000000000006"/>
    <n v="72.36"/>
    <n v="73.263000000000005"/>
    <n v="73.007999999999996"/>
    <n v="74.784999999999997"/>
    <n v="75.256"/>
    <n v="75.710999999999999"/>
    <n v="75.998999999999995"/>
    <n v="76.370999999999995"/>
    <n v="76.756"/>
    <n v="77.141000000000005"/>
    <n v="77.512"/>
    <n v="77.846999999999994"/>
    <n v="78.186999999999998"/>
    <n v="78.606999999999999"/>
    <n v="78.912999999999997"/>
    <n v="79.227999999999994"/>
    <n v="79.433000000000007"/>
    <n v="79.706999999999994"/>
    <n v="78.712999999999994"/>
    <n v="78.052000000000007"/>
    <n v="80.760000000000005"/>
    <n v="81.040999999999997"/>
    <n v="81.284999999999997"/>
    <x v="7"/>
    <s v="Upper middle income"/>
  </r>
  <r>
    <s v="Middle East, North Africa, Afghanistan &amp; Pakistan"/>
    <s v="MEA"/>
    <n v="43.5165882446898"/>
    <n v="44.666577648039997"/>
    <n v="45.170488954300303"/>
    <n v="45.821828273547702"/>
    <n v="46.586345823539197"/>
    <n v="47.2003777959251"/>
    <n v="48.330364583987603"/>
    <n v="48.981244641189797"/>
    <n v="49.574019469890501"/>
    <n v="50.262631705179402"/>
    <n v="50.889736473851102"/>
    <n v="50.252310376047603"/>
    <n v="52.067445423219901"/>
    <n v="52.580113773113901"/>
    <n v="53.177072649795598"/>
    <n v="53.754482005623501"/>
    <n v="54.274605676524899"/>
    <n v="55.219858743007698"/>
    <n v="55.674393834426802"/>
    <n v="56.563639728138298"/>
    <n v="57.078723530507901"/>
    <n v="57.410767785720402"/>
    <n v="57.833831637512198"/>
    <n v="58.871490062603101"/>
    <n v="59.5113171801842"/>
    <n v="60.063659795102602"/>
    <n v="60.680642741419298"/>
    <n v="61.203233060258903"/>
    <n v="61.575608863522802"/>
    <n v="62.2977472202342"/>
    <n v="62.406434037825399"/>
    <n v="63.185375681351204"/>
    <n v="63.645688745873301"/>
    <n v="64.008564829467602"/>
    <n v="64.168971803800503"/>
    <n v="64.448898518387907"/>
    <n v="64.764696770105303"/>
    <n v="65.022055461978297"/>
    <n v="65.390526296786305"/>
    <n v="65.848154562650805"/>
    <n v="66.222513815054498"/>
    <n v="66.597196122580996"/>
    <n v="66.964147985702496"/>
    <n v="67.083794061248994"/>
    <n v="67.531843464933601"/>
    <n v="67.529947021124002"/>
    <n v="68.059079697422902"/>
    <n v="68.346588319375996"/>
    <n v="68.704165081436798"/>
    <n v="68.998721313044797"/>
    <n v="69.210544696453397"/>
    <n v="69.394030069841094"/>
    <n v="69.4551250054338"/>
    <n v="69.708340253746002"/>
    <n v="69.989786713032103"/>
    <n v="70.151040929757499"/>
    <n v="70.428863522529298"/>
    <n v="70.709659274119403"/>
    <n v="70.940321353269596"/>
    <n v="71.243869504257603"/>
    <n v="69.911078955564406"/>
    <n v="69.711319347950507"/>
    <n v="71.691729315486299"/>
    <n v="72.083836470456305"/>
    <n v="72.314640450055805"/>
    <x v="1"/>
    <s v=""/>
  </r>
  <r>
    <s v="Mexico"/>
    <s v="MEX"/>
    <n v="53.573"/>
    <n v="54.421999999999997"/>
    <n v="55.057000000000002"/>
    <n v="55.500999999999998"/>
    <n v="55.915999999999997"/>
    <n v="56.688000000000002"/>
    <n v="57.354999999999997"/>
    <n v="57.959000000000003"/>
    <n v="58.22"/>
    <n v="58.412999999999997"/>
    <n v="58.893000000000001"/>
    <n v="59.414999999999999"/>
    <n v="60.051000000000002"/>
    <n v="60.518000000000001"/>
    <n v="61.18"/>
    <n v="61.883000000000003"/>
    <n v="62.475000000000001"/>
    <n v="62.988"/>
    <n v="63.435000000000002"/>
    <n v="63.862000000000002"/>
    <n v="64.281999999999996"/>
    <n v="64.721999999999994"/>
    <n v="65.256"/>
    <n v="65.756"/>
    <n v="66.215000000000003"/>
    <n v="66.775000000000006"/>
    <n v="67.376999999999995"/>
    <n v="67.903999999999996"/>
    <n v="68.299000000000007"/>
    <n v="68.620999999999995"/>
    <n v="69.034000000000006"/>
    <n v="69.367999999999995"/>
    <n v="69.662999999999997"/>
    <n v="69.960999999999999"/>
    <n v="70.302000000000007"/>
    <n v="70.703000000000003"/>
    <n v="71.087999999999994"/>
    <n v="71.471999999999994"/>
    <n v="71.792000000000002"/>
    <n v="72.203000000000003"/>
    <n v="72.561999999999998"/>
    <n v="72.912000000000006"/>
    <n v="73.105999999999995"/>
    <n v="73.308000000000007"/>
    <n v="73.432000000000002"/>
    <n v="73.626999999999995"/>
    <n v="73.745999999999995"/>
    <n v="73.796000000000006"/>
    <n v="73.694999999999993"/>
    <n v="73.628"/>
    <n v="73.718000000000004"/>
    <n v="73.921000000000006"/>
    <n v="74.128"/>
    <n v="74.289000000000001"/>
    <n v="74.403999999999996"/>
    <n v="74.430999999999997"/>
    <n v="74.376000000000005"/>
    <n v="74.260999999999996"/>
    <n v="74.301000000000002"/>
    <n v="74.53"/>
    <n v="70.448999999999998"/>
    <n v="69.75"/>
    <n v="73.972999999999999"/>
    <n v="75.069000000000003"/>
    <n v="75.263999999999996"/>
    <x v="5"/>
    <s v="Upper middle income"/>
  </r>
  <r>
    <s v="Marshall Islands"/>
    <s v="MHL"/>
    <n v="54.359000000000002"/>
    <n v="54.725000000000001"/>
    <n v="55.213999999999999"/>
    <n v="55.738999999999997"/>
    <n v="56.265000000000001"/>
    <n v="56.779000000000003"/>
    <n v="57.283999999999999"/>
    <n v="57.764000000000003"/>
    <n v="58.192"/>
    <n v="58.503999999999998"/>
    <n v="58.798000000000002"/>
    <n v="59.133000000000003"/>
    <n v="59.491"/>
    <n v="59.832999999999998"/>
    <n v="60.12"/>
    <n v="60.273000000000003"/>
    <n v="60.415999999999997"/>
    <n v="60.572000000000003"/>
    <n v="60.701000000000001"/>
    <n v="60.844999999999999"/>
    <n v="60.988999999999997"/>
    <n v="61.139000000000003"/>
    <n v="61.292999999999999"/>
    <n v="61.451999999999998"/>
    <n v="61.601999999999997"/>
    <n v="61.712000000000003"/>
    <n v="61.777999999999999"/>
    <n v="61.808"/>
    <n v="61.777999999999999"/>
    <n v="61.732999999999997"/>
    <n v="61.756"/>
    <n v="61.792000000000002"/>
    <n v="61.9"/>
    <n v="62.085000000000001"/>
    <n v="62.308"/>
    <n v="62.515000000000001"/>
    <n v="62.765000000000001"/>
    <n v="63.015000000000001"/>
    <n v="63.218000000000004"/>
    <n v="63.420999999999999"/>
    <n v="63.323"/>
    <n v="63.734999999999999"/>
    <n v="63.847999999999999"/>
    <n v="63.956000000000003"/>
    <n v="64.043999999999997"/>
    <n v="64.111999999999995"/>
    <n v="64.206999999999994"/>
    <n v="64.259"/>
    <n v="64.3"/>
    <n v="64.394999999999996"/>
    <n v="64.498000000000005"/>
    <n v="64.641000000000005"/>
    <n v="64.775999999999996"/>
    <n v="64.953999999999994"/>
    <n v="65.11"/>
    <n v="65.292000000000002"/>
    <n v="65.477000000000004"/>
    <n v="65.673000000000002"/>
    <n v="65.87"/>
    <n v="66.046999999999997"/>
    <n v="65.387"/>
    <n v="65.421000000000006"/>
    <n v="66.724999999999994"/>
    <n v="66.944999999999993"/>
    <n v="67.075000000000003"/>
    <x v="6"/>
    <s v="Upper middle income"/>
  </r>
  <r>
    <s v="Middle income"/>
    <s v="MIC"/>
    <n v="43.572199065260399"/>
    <n v="46.217093002469099"/>
    <n v="50.079289769329897"/>
    <n v="50.582268084484603"/>
    <n v="51.102883530653898"/>
    <n v="50.872627968745903"/>
    <n v="51.638452961104903"/>
    <n v="52.216049246825598"/>
    <n v="52.977279779999002"/>
    <n v="53.524930213578301"/>
    <n v="53.832148009049803"/>
    <n v="53.890173112559097"/>
    <n v="55.0990983738265"/>
    <n v="55.729731617583298"/>
    <n v="56.243672902611102"/>
    <n v="56.837568184940601"/>
    <n v="57.233469712633202"/>
    <n v="57.993900977594897"/>
    <n v="58.498099109034598"/>
    <n v="59.070773631494198"/>
    <n v="59.534465011368397"/>
    <n v="59.967305898074301"/>
    <n v="60.408993114782199"/>
    <n v="60.8818530936081"/>
    <n v="61.3124213376854"/>
    <n v="61.682099644451696"/>
    <n v="62.079852975429503"/>
    <n v="62.431445726217298"/>
    <n v="62.728381587243398"/>
    <n v="63.085256860799802"/>
    <n v="63.308550495915298"/>
    <n v="63.590465422465002"/>
    <n v="63.9479688471286"/>
    <n v="64.252413210846498"/>
    <n v="64.532362491625705"/>
    <n v="64.871626499640499"/>
    <n v="65.199021908853794"/>
    <n v="65.523201740767206"/>
    <n v="65.831852235277395"/>
    <n v="66.141844136344005"/>
    <n v="66.499689432111097"/>
    <n v="66.826347577824194"/>
    <n v="67.169524009184002"/>
    <n v="67.476441174140405"/>
    <n v="67.691231635964897"/>
    <n v="68.106116304243898"/>
    <n v="68.438591782834706"/>
    <n v="68.777409978851296"/>
    <n v="68.974444721550299"/>
    <n v="69.394154662987603"/>
    <n v="69.711685650406807"/>
    <n v="70.041762532347903"/>
    <n v="70.371899755226394"/>
    <n v="70.655746152151906"/>
    <n v="70.940219578745896"/>
    <n v="71.207068301201602"/>
    <n v="71.442180490771605"/>
    <n v="71.659683464584305"/>
    <n v="71.959798946259397"/>
    <n v="72.189266673824307"/>
    <n v="71.521116480826706"/>
    <n v="70.395353032865401"/>
    <n v="72.517202033029506"/>
    <n v="72.742716679152593"/>
    <n v="72.887594925626601"/>
    <x v="1"/>
    <s v=""/>
  </r>
  <r>
    <s v="North Macedonia"/>
    <s v="MKD"/>
    <n v="60.501731707317099"/>
    <n v="61.778097560975603"/>
    <n v="59.2847317073171"/>
    <n v="61.357609756097602"/>
    <n v="61.503414634146303"/>
    <n v="62.563365853658603"/>
    <n v="63.480902439024398"/>
    <n v="63.711292682926803"/>
    <n v="64.521097560975605"/>
    <n v="63.931536585365897"/>
    <n v="64.901829268292701"/>
    <n v="65.137926829268295"/>
    <n v="65.568585365853707"/>
    <n v="66.986268292682894"/>
    <n v="67.026195121951204"/>
    <n v="67.162878048780499"/>
    <n v="67.7716829268293"/>
    <n v="68.135658536585396"/>
    <n v="68.9548780487805"/>
    <n v="69.062365853658505"/>
    <n v="68.967975609756095"/>
    <n v="69.328097560975607"/>
    <n v="69.732853658536598"/>
    <n v="69.607292682926797"/>
    <n v="70.061780487804896"/>
    <n v="70.087780487804906"/>
    <n v="70.1540975609756"/>
    <n v="70.263804878048802"/>
    <n v="70.313609756097605"/>
    <n v="70.957463414634205"/>
    <n v="71.172097560975601"/>
    <n v="71.582902439024394"/>
    <n v="71.148463414634193"/>
    <n v="71.596560975609805"/>
    <n v="71.692682926829306"/>
    <n v="71.848780487804902"/>
    <n v="72.495121951219502"/>
    <n v="72.446341463414598"/>
    <n v="72.297560975609798"/>
    <n v="72.790243902439002"/>
    <n v="72.946341463414697"/>
    <n v="73.436585365853702"/>
    <n v="73.039024390243895"/>
    <n v="73.241463414634197"/>
    <n v="73.597560975609795"/>
    <n v="73.697560975609804"/>
    <n v="73.895121951219494"/>
    <n v="73.8"/>
    <n v="74.400000000000006"/>
    <n v="74.446341463414598"/>
    <n v="74.997560975609801"/>
    <n v="75.099999999999994"/>
    <n v="74.902439024390304"/>
    <n v="75.400000000000006"/>
    <n v="75.451219512195095"/>
    <n v="75.402439024390205"/>
    <n v="75.400000000000006"/>
    <n v="75.953658536585394"/>
    <n v="76.648780487804899"/>
    <n v="76.602439024390307"/>
    <n v="74.395121951219494"/>
    <n v="73.246341463414595"/>
    <n v="74.424878048780499"/>
    <n v="75.316097560975606"/>
    <n v="76.616585365853695"/>
    <x v="4"/>
    <s v="Upper middle income"/>
  </r>
  <r>
    <s v="Mali"/>
    <s v="MLI"/>
    <n v="30.459"/>
    <n v="30.637"/>
    <n v="30.832999999999998"/>
    <n v="31.02"/>
    <n v="31.231000000000002"/>
    <n v="31.529"/>
    <n v="31.792000000000002"/>
    <n v="32.197000000000003"/>
    <n v="32.567999999999998"/>
    <n v="32.871000000000002"/>
    <n v="33.396000000000001"/>
    <n v="33.804000000000002"/>
    <n v="34.506999999999998"/>
    <n v="35.087000000000003"/>
    <n v="35.749000000000002"/>
    <n v="36.484000000000002"/>
    <n v="37.204000000000001"/>
    <n v="37.985999999999997"/>
    <n v="38.761000000000003"/>
    <n v="39.506"/>
    <n v="40.265999999999998"/>
    <n v="40.984000000000002"/>
    <n v="41.804000000000002"/>
    <n v="42.747999999999998"/>
    <n v="43.396000000000001"/>
    <n v="43.920999999999999"/>
    <n v="44.62"/>
    <n v="45.228000000000002"/>
    <n v="45.72"/>
    <n v="46.237000000000002"/>
    <n v="46.540999999999997"/>
    <n v="46.889000000000003"/>
    <n v="47.238"/>
    <n v="47.585999999999999"/>
    <n v="47.914000000000001"/>
    <n v="48.292000000000002"/>
    <n v="48.5"/>
    <n v="49.085999999999999"/>
    <n v="49.591999999999999"/>
    <n v="50.06"/>
    <n v="50.604999999999997"/>
    <n v="51.3"/>
    <n v="51.994999999999997"/>
    <n v="52.631999999999998"/>
    <n v="53.253"/>
    <n v="53.792000000000002"/>
    <n v="54.305"/>
    <n v="54.756"/>
    <n v="55.186999999999998"/>
    <n v="55.588000000000001"/>
    <n v="55.993000000000002"/>
    <n v="56.366999999999997"/>
    <n v="56.695999999999998"/>
    <n v="57.052"/>
    <n v="57.481999999999999"/>
    <n v="57.851999999999997"/>
    <n v="58.286000000000001"/>
    <n v="58.561999999999998"/>
    <n v="58.872999999999998"/>
    <n v="59.216999999999999"/>
    <n v="58.857999999999997"/>
    <n v="59.116"/>
    <n v="60.034999999999997"/>
    <n v="60.439"/>
    <n v="60.674999999999997"/>
    <x v="3"/>
    <s v="Low income"/>
  </r>
  <r>
    <s v="Malta"/>
    <s v="MLT"/>
    <n v="68.344097560975598"/>
    <n v="68.321634146341495"/>
    <n v="69.075268292682907"/>
    <n v="69.158512195122"/>
    <n v="69.258195121951204"/>
    <n v="69.371902439024396"/>
    <n v="69.658097560975605"/>
    <n v="69.710512195122007"/>
    <n v="69.818780487804901"/>
    <n v="69.974146341463396"/>
    <n v="70.284951219512195"/>
    <n v="70.076536585365901"/>
    <n v="70.596317073170695"/>
    <n v="71.219926829268303"/>
    <n v="71.829073170731704"/>
    <n v="71.953219512195105"/>
    <n v="72.091609756097597"/>
    <n v="72.217804878048796"/>
    <n v="72.228926829268303"/>
    <n v="72.391707317073198"/>
    <n v="72.218390243902505"/>
    <n v="72.271658536585406"/>
    <n v="72.725585365853703"/>
    <n v="73.001146341463397"/>
    <n v="73.211170731707298"/>
    <n v="73.764073170731706"/>
    <n v="74.393512195122"/>
    <n v="75.193317073170704"/>
    <n v="75.750902439024401"/>
    <n v="76.0512926829268"/>
    <n v="76.045926829268296"/>
    <n v="76.377634146341506"/>
    <n v="76.565121951219496"/>
    <n v="76.719609756097597"/>
    <n v="76.832975609756105"/>
    <n v="77.290243902439002"/>
    <n v="77.341463414634205"/>
    <n v="77.739024390243898"/>
    <n v="77.5878048780488"/>
    <n v="77.5"/>
    <n v="78.348780487804902"/>
    <n v="78.843902439024404"/>
    <n v="78.739024390243898"/>
    <n v="78.546341463414606"/>
    <n v="79.253658536585405"/>
    <n v="79.3"/>
    <n v="79.439024390243901"/>
    <n v="79.792682926829301"/>
    <n v="79.636585365853705"/>
    <n v="80.241463414634197"/>
    <n v="81.397560975609807"/>
    <n v="80.746341463414595"/>
    <n v="80.746341463414595"/>
    <n v="81.746341463414595"/>
    <n v="81.895121951219494"/>
    <n v="81.797560975609798"/>
    <n v="82.353658536585399"/>
    <n v="82.195121951219505"/>
    <n v="82.248780487804893"/>
    <n v="82.658536585365894"/>
    <n v="82.097560975609795"/>
    <n v="82.258536585365903"/>
    <n v="82.297560975609798"/>
    <n v="83.356097560975599"/>
    <n v="82.956097560975607"/>
    <x v="2"/>
    <s v="High income"/>
  </r>
  <r>
    <s v="Myanmar"/>
    <s v="MMR"/>
    <n v="44.085999999999999"/>
    <n v="44.603000000000002"/>
    <n v="45.264000000000003"/>
    <n v="45.951000000000001"/>
    <n v="46.652999999999999"/>
    <n v="47.405000000000001"/>
    <n v="48.180999999999997"/>
    <n v="48.86"/>
    <n v="49.4"/>
    <n v="50.02"/>
    <n v="50.47"/>
    <n v="51.027000000000001"/>
    <n v="51.396999999999998"/>
    <n v="51.762999999999998"/>
    <n v="52.091999999999999"/>
    <n v="52.493000000000002"/>
    <n v="52.908000000000001"/>
    <n v="53.265999999999998"/>
    <n v="53.521999999999998"/>
    <n v="54.026000000000003"/>
    <n v="54.374000000000002"/>
    <n v="54.698999999999998"/>
    <n v="55.033000000000001"/>
    <n v="55.308"/>
    <n v="55.595999999999997"/>
    <n v="55.816000000000003"/>
    <n v="56.084000000000003"/>
    <n v="56.353000000000002"/>
    <n v="56.57"/>
    <n v="56.889000000000003"/>
    <n v="57.158999999999999"/>
    <n v="57.395000000000003"/>
    <n v="57.680999999999997"/>
    <n v="58.031999999999996"/>
    <n v="58.326000000000001"/>
    <n v="58.670999999999999"/>
    <n v="59.168999999999997"/>
    <n v="59.523000000000003"/>
    <n v="59.896000000000001"/>
    <n v="60.106999999999999"/>
    <n v="60.356999999999999"/>
    <n v="60.64"/>
    <n v="60.924999999999997"/>
    <n v="61.195999999999998"/>
    <n v="61.442999999999998"/>
    <n v="61.72"/>
    <n v="62.026000000000003"/>
    <n v="62.366999999999997"/>
    <n v="56.363999999999997"/>
    <n v="63.094999999999999"/>
    <n v="63.478999999999999"/>
    <n v="63.859000000000002"/>
    <n v="64.251000000000005"/>
    <n v="64.617000000000004"/>
    <n v="64.994"/>
    <n v="65.287999999999997"/>
    <n v="65.64"/>
    <n v="65.909000000000006"/>
    <n v="66.231999999999999"/>
    <n v="66.456999999999994"/>
    <n v="66.611999999999995"/>
    <n v="65.552999999999997"/>
    <n v="66.506"/>
    <n v="66.888999999999996"/>
    <n v="67.094999999999999"/>
    <x v="6"/>
    <s v="Lower middle income"/>
  </r>
  <r>
    <s v="Middle East, North Africa, Afghanistan &amp; Pakistan (excluding high income)"/>
    <s v="MNA"/>
    <n v="43.413269193627499"/>
    <n v="44.190123696087802"/>
    <n v="44.681827805131498"/>
    <n v="45.714748631003502"/>
    <n v="46.476581032262096"/>
    <n v="47.082746467541398"/>
    <n v="47.863822225299799"/>
    <n v="48.522014228365897"/>
    <n v="49.1206749502756"/>
    <n v="49.8104905207651"/>
    <n v="50.428846460473402"/>
    <n v="49.720750573110699"/>
    <n v="51.596414071343403"/>
    <n v="52.085218471550299"/>
    <n v="52.675400453714097"/>
    <n v="53.241892897474997"/>
    <n v="53.7369267532141"/>
    <n v="54.694382029951299"/>
    <n v="55.1315666869342"/>
    <n v="56.0270274264861"/>
    <n v="56.526847965977602"/>
    <n v="56.837894674122403"/>
    <n v="57.253222640012901"/>
    <n v="58.312451569804402"/>
    <n v="58.954936828597198"/>
    <n v="59.503963345307398"/>
    <n v="60.1307379648158"/>
    <n v="60.650683540409297"/>
    <n v="61.027649649271197"/>
    <n v="61.742730440353697"/>
    <n v="61.862420073350002"/>
    <n v="62.667324925462601"/>
    <n v="63.120272467421998"/>
    <n v="63.476959510197297"/>
    <n v="63.626249380049103"/>
    <n v="63.904021477071701"/>
    <n v="64.2095358044498"/>
    <n v="64.459868430818602"/>
    <n v="64.8233679087773"/>
    <n v="65.274826180004595"/>
    <n v="65.636847151947805"/>
    <n v="65.995207367646401"/>
    <n v="66.352932367729494"/>
    <n v="66.445552729843797"/>
    <n v="66.887353760951498"/>
    <n v="66.853402612801005"/>
    <n v="67.381524034630203"/>
    <n v="67.650360399386102"/>
    <n v="67.991066017305599"/>
    <n v="68.274454668262806"/>
    <n v="68.491250513113201"/>
    <n v="68.662409511340798"/>
    <n v="68.691331038878403"/>
    <n v="68.913630038563397"/>
    <n v="69.171555842135504"/>
    <n v="69.287326361311699"/>
    <n v="69.532837636300698"/>
    <n v="69.814131637332807"/>
    <n v="70.073366895865306"/>
    <n v="70.417484585256005"/>
    <n v="69.050634286622"/>
    <n v="68.928021478265194"/>
    <n v="71.005531544339703"/>
    <n v="71.275884988458202"/>
    <n v="71.487186376591694"/>
    <x v="1"/>
    <s v=""/>
  </r>
  <r>
    <s v="Montenegro"/>
    <s v="MNE"/>
    <n v="65.492195121951198"/>
    <n v="65.928195121951205"/>
    <n v="66.217878048780506"/>
    <n v="66.607195121951193"/>
    <n v="67.208560975609799"/>
    <n v="67.901731707317097"/>
    <n v="68.428902439024398"/>
    <n v="69.075560975609804"/>
    <n v="69.643170731707301"/>
    <n v="69.962878048780496"/>
    <n v="70.206317073170794"/>
    <n v="70.6126585365854"/>
    <n v="71.036463414634198"/>
    <n v="71.367609756097593"/>
    <n v="71.411804878048798"/>
    <n v="71.709414634146299"/>
    <n v="71.846195121951197"/>
    <n v="71.615121951219507"/>
    <n v="71.710219512195096"/>
    <n v="71.280463414634198"/>
    <n v="72.032585365853706"/>
    <n v="71.919292682926795"/>
    <n v="72.101487804878104"/>
    <n v="72.106780487804897"/>
    <n v="72.098048780487801"/>
    <n v="72.238609756097603"/>
    <n v="72.588463414634205"/>
    <n v="72.983341463414604"/>
    <n v="73.213121951219506"/>
    <n v="73.620487804878096"/>
    <n v="73.696341463414598"/>
    <n v="73.766731707317106"/>
    <n v="73.6216585365854"/>
    <n v="73.693878048780505"/>
    <n v="73.587780487804906"/>
    <n v="73.564926829268302"/>
    <n v="73.444731707317104"/>
    <n v="73.342975609756095"/>
    <n v="73.287780487804895"/>
    <n v="73.143878048780493"/>
    <n v="73.396804878048798"/>
    <n v="73.580195121951206"/>
    <n v="73.965219512195105"/>
    <n v="74.055731707317094"/>
    <n v="74.205609756097601"/>
    <n v="73.982926829268294"/>
    <n v="73.839024390243907"/>
    <n v="74.339024390243907"/>
    <n v="75.136585365853705"/>
    <n v="75.143902439024401"/>
    <n v="75.990243902439005"/>
    <n v="76.082926829268303"/>
    <n v="76.3"/>
    <n v="76.490243902439005"/>
    <n v="76.339024390243907"/>
    <n v="76.602439024390307"/>
    <n v="76.541463414634194"/>
    <n v="76.685365853658496"/>
    <n v="77.885365853658499"/>
    <n v="76.682926829268297"/>
    <n v="75.931707317073204"/>
    <n v="73.8243902439024"/>
    <n v="76.187804878048794"/>
    <n v="77.5878048780488"/>
    <n v="77.890243902438996"/>
    <x v="4"/>
    <s v="Upper middle income"/>
  </r>
  <r>
    <s v="Mongolia"/>
    <s v="MNG"/>
    <n v="44.531048780487801"/>
    <n v="45.392682926829302"/>
    <n v="46.247414634146303"/>
    <n v="47.106243902438997"/>
    <n v="47.917195121951202"/>
    <n v="48.683146341463399"/>
    <n v="49.334487804878101"/>
    <n v="50.09"/>
    <n v="50.739195121951198"/>
    <n v="51.359975609756098"/>
    <n v="51.950585365853698"/>
    <n v="52.520219512195098"/>
    <n v="53.072829268292701"/>
    <n v="53.567146341463399"/>
    <n v="53.987634146341499"/>
    <n v="54.300975609756101"/>
    <n v="54.548414634146297"/>
    <n v="54.735780487804902"/>
    <n v="54.886170731707303"/>
    <n v="55.027048780487803"/>
    <n v="55.184878048780497"/>
    <n v="55.3730487804878"/>
    <n v="55.594024390243902"/>
    <n v="55.845414634146401"/>
    <n v="56.1206097560976"/>
    <n v="56.416756097560999"/>
    <n v="56.737804878048799"/>
    <n v="57.092853658536598"/>
    <n v="57.480341463414597"/>
    <n v="58.102024390243898"/>
    <n v="58.801195121951203"/>
    <n v="59.804731707317103"/>
    <n v="60.4307073170732"/>
    <n v="60.8242195121951"/>
    <n v="60.859000000000002"/>
    <n v="60.892512195122002"/>
    <n v="60.994"/>
    <n v="61.414512195122001"/>
    <n v="62.083073170731701"/>
    <n v="62.789536585365902"/>
    <n v="63.210487804878099"/>
    <n v="63.391707317073198"/>
    <n v="63.540243902439002"/>
    <n v="63.575365853658496"/>
    <n v="64.630243902439005"/>
    <n v="65.280731707317102"/>
    <n v="65.902195121951195"/>
    <n v="66.593414634146399"/>
    <n v="67.246097560975599"/>
    <n v="67.969024390243902"/>
    <n v="68.505609756097599"/>
    <n v="69.109268292682998"/>
    <n v="69.500243902438996"/>
    <n v="70.098048780487801"/>
    <n v="70.583170731707298"/>
    <n v="70.810243902438998"/>
    <n v="70.2239024390244"/>
    <n v="70.543414634146302"/>
    <n v="70.827073170731694"/>
    <n v="71.053170731707297"/>
    <n v="71.349024390243898"/>
    <n v="71.645121951219494"/>
    <n v="71.900731707317107"/>
    <n v="72.122439024390204"/>
    <n v="72.398048780487798"/>
    <x v="6"/>
    <s v="Upper middle income"/>
  </r>
  <r>
    <s v="Northern Mariana Islands"/>
    <s v="MNP"/>
    <n v="61.39"/>
    <n v="61.670999999999999"/>
    <n v="61.972000000000001"/>
    <n v="62.308"/>
    <n v="62.591999999999999"/>
    <n v="62.957999999999998"/>
    <n v="63.331000000000003"/>
    <n v="63.710999999999999"/>
    <n v="64.075999999999993"/>
    <n v="64.474999999999994"/>
    <n v="64.831000000000003"/>
    <n v="65.195999999999998"/>
    <n v="65.557000000000002"/>
    <n v="65.988"/>
    <n v="66.433999999999997"/>
    <n v="66.849999999999994"/>
    <n v="67.278000000000006"/>
    <n v="67.653000000000006"/>
    <n v="67.903000000000006"/>
    <n v="68.123000000000005"/>
    <n v="68.302000000000007"/>
    <n v="68.478999999999999"/>
    <n v="68.691999999999993"/>
    <n v="68.858000000000004"/>
    <n v="69.061999999999998"/>
    <n v="69.230999999999995"/>
    <n v="69.356999999999999"/>
    <n v="69.48"/>
    <n v="69.614000000000004"/>
    <n v="69.784000000000006"/>
    <n v="70.037999999999997"/>
    <n v="70.361999999999995"/>
    <n v="70.762"/>
    <n v="71.156000000000006"/>
    <n v="71.533000000000001"/>
    <n v="71.938000000000002"/>
    <n v="72.441999999999993"/>
    <n v="72.947000000000003"/>
    <n v="73.572999999999993"/>
    <n v="74.262"/>
    <n v="74.900000000000006"/>
    <n v="75.418999999999997"/>
    <n v="75.933999999999997"/>
    <n v="76.504999999999995"/>
    <n v="76.789000000000001"/>
    <n v="77.307000000000002"/>
    <n v="77.688000000000002"/>
    <n v="77.863"/>
    <n v="77.938000000000002"/>
    <n v="77.903000000000006"/>
    <n v="77.8"/>
    <n v="77.688000000000002"/>
    <n v="77.566000000000003"/>
    <n v="77.451999999999998"/>
    <n v="77.376999999999995"/>
    <n v="77.36"/>
    <n v="77.391999999999996"/>
    <n v="77.47"/>
    <n v="77.510000000000005"/>
    <n v="77.843999999999994"/>
    <n v="78.03"/>
    <n v="78.16"/>
    <n v="78.531000000000006"/>
    <n v="78.808000000000007"/>
    <n v="78.947000000000003"/>
    <x v="6"/>
    <s v="High income"/>
  </r>
  <r>
    <s v="Mozambique"/>
    <s v="MOZ"/>
    <n v="41.197000000000003"/>
    <n v="41.5"/>
    <n v="41.761000000000003"/>
    <n v="41.957999999999998"/>
    <n v="41.655999999999999"/>
    <n v="41.792000000000002"/>
    <n v="41.835000000000001"/>
    <n v="41.953000000000003"/>
    <n v="42.1"/>
    <n v="42.267000000000003"/>
    <n v="42.459000000000003"/>
    <n v="42.581000000000003"/>
    <n v="42.523000000000003"/>
    <n v="42.723999999999997"/>
    <n v="43.210999999999999"/>
    <n v="43.820999999999998"/>
    <n v="43.923000000000002"/>
    <n v="43.923999999999999"/>
    <n v="43.963000000000001"/>
    <n v="43.914000000000001"/>
    <n v="43.987000000000002"/>
    <n v="41.643000000000001"/>
    <n v="41.677"/>
    <n v="41.595999999999997"/>
    <n v="38.896999999999998"/>
    <n v="38.984000000000002"/>
    <n v="40.951000000000001"/>
    <n v="41.002000000000002"/>
    <n v="43.691000000000003"/>
    <n v="43.889000000000003"/>
    <n v="44.337000000000003"/>
    <n v="44.704999999999998"/>
    <n v="45.094999999999999"/>
    <n v="45.674999999999997"/>
    <n v="46.085999999999999"/>
    <n v="46.545999999999999"/>
    <n v="47.121000000000002"/>
    <n v="47.8"/>
    <n v="48.212000000000003"/>
    <n v="48.837000000000003"/>
    <n v="49.475999999999999"/>
    <n v="50.259"/>
    <n v="50.878999999999998"/>
    <n v="51.383000000000003"/>
    <n v="51.854999999999997"/>
    <n v="52.322000000000003"/>
    <n v="52.747999999999998"/>
    <n v="53.255000000000003"/>
    <n v="53.798999999999999"/>
    <n v="54.4"/>
    <n v="55.04"/>
    <n v="55.732999999999997"/>
    <n v="56.46"/>
    <n v="57.189"/>
    <n v="57.965000000000003"/>
    <n v="58.710999999999999"/>
    <n v="59.454999999999998"/>
    <n v="60.148000000000003"/>
    <n v="60.79"/>
    <n v="61.305999999999997"/>
    <n v="61.39"/>
    <n v="60.268000000000001"/>
    <n v="63.011000000000003"/>
    <n v="63.610999999999997"/>
    <n v="63.796999999999997"/>
    <x v="3"/>
    <s v="Low income"/>
  </r>
  <r>
    <s v="Mauritania"/>
    <s v="MRT"/>
    <n v="43.610999999999997"/>
    <n v="44.307000000000002"/>
    <n v="45.046999999999997"/>
    <n v="45.793999999999997"/>
    <n v="46.581000000000003"/>
    <n v="47.36"/>
    <n v="48.134999999999998"/>
    <n v="48.893000000000001"/>
    <n v="49.506999999999998"/>
    <n v="50.085000000000001"/>
    <n v="50.543999999999997"/>
    <n v="50.756999999999998"/>
    <n v="51.036999999999999"/>
    <n v="51.216000000000001"/>
    <n v="51.432000000000002"/>
    <n v="51.570999999999998"/>
    <n v="51.77"/>
    <n v="51.997999999999998"/>
    <n v="52.348999999999997"/>
    <n v="52.762999999999998"/>
    <n v="53.204000000000001"/>
    <n v="53.683999999999997"/>
    <n v="54.228999999999999"/>
    <n v="54.58"/>
    <n v="55.195"/>
    <n v="55.808"/>
    <n v="56.323"/>
    <n v="56.963999999999999"/>
    <n v="57.482999999999997"/>
    <n v="57.698999999999998"/>
    <n v="58.087000000000003"/>
    <n v="58.290999999999997"/>
    <n v="58.567999999999998"/>
    <n v="58.732999999999997"/>
    <n v="58.762999999999998"/>
    <n v="58.860999999999997"/>
    <n v="58.914999999999999"/>
    <n v="59.417000000000002"/>
    <n v="59.89"/>
    <n v="60.442999999999998"/>
    <n v="61.043999999999997"/>
    <n v="61.661999999999999"/>
    <n v="62.249000000000002"/>
    <n v="62.805"/>
    <n v="63.369"/>
    <n v="63.92"/>
    <n v="64.492999999999995"/>
    <n v="64.885000000000005"/>
    <n v="65.233000000000004"/>
    <n v="65.484999999999999"/>
    <n v="65.661000000000001"/>
    <n v="65.754000000000005"/>
    <n v="65.808000000000007"/>
    <n v="65.89"/>
    <n v="66.206999999999994"/>
    <n v="66.498000000000005"/>
    <n v="66.822999999999993"/>
    <n v="67.087999999999994"/>
    <n v="67.418999999999997"/>
    <n v="67.64"/>
    <n v="66.793999999999997"/>
    <n v="66.762"/>
    <n v="68.281000000000006"/>
    <n v="68.483999999999995"/>
    <n v="68.712999999999994"/>
    <x v="3"/>
    <s v="Lower middle income"/>
  </r>
  <r>
    <s v="Mauritius"/>
    <s v="MUS"/>
    <n v="58.461414634146301"/>
    <n v="59.566682926829301"/>
    <n v="60.4433902439024"/>
    <n v="61.128512195121999"/>
    <n v="61.5040487804878"/>
    <n v="62.074756097561"/>
    <n v="62.127487804878101"/>
    <n v="61.745170731707297"/>
    <n v="62.099341463414603"/>
    <n v="62.703878048780503"/>
    <n v="63.7321951219512"/>
    <n v="63.900439024390302"/>
    <n v="63.873390243902399"/>
    <n v="64.294195121951205"/>
    <n v="64.410707317073204"/>
    <n v="64.613682926829298"/>
    <n v="64.381024390243894"/>
    <n v="65.130731707317096"/>
    <n v="65.592073170731695"/>
    <n v="66.322536585365896"/>
    <n v="66.770902439024397"/>
    <n v="67.406146341463398"/>
    <n v="68.0819756097561"/>
    <n v="68.545902439024402"/>
    <n v="68.776024390243904"/>
    <n v="68.855512195122003"/>
    <n v="68.997804878048797"/>
    <n v="69.287707317073199"/>
    <n v="69.560609756097605"/>
    <n v="69.6791219512195"/>
    <n v="69.404878048780503"/>
    <n v="69.956097560975607"/>
    <n v="70.0585365853659"/>
    <n v="70.107317073170705"/>
    <n v="70.158536585365894"/>
    <n v="70.325853658536602"/>
    <n v="70.322926829268297"/>
    <n v="70.404878048780503"/>
    <n v="70.607317073170705"/>
    <n v="70.960975609756105"/>
    <n v="71.663414634146307"/>
    <n v="71.765853658536599"/>
    <n v="71.965853658536602"/>
    <n v="72.1170731707317"/>
    <n v="72.265853658536599"/>
    <n v="72.432195121951196"/>
    <n v="72.432195121951196"/>
    <n v="72.570731707317094"/>
    <n v="72.570731707317094"/>
    <n v="72.882439024390294"/>
    <n v="72.967317073170705"/>
    <n v="73.266829268292696"/>
    <n v="73.863414634146395"/>
    <n v="74.017073170731706"/>
    <n v="74.194390243902404"/>
    <n v="74.353170731707294"/>
    <n v="74.394878048780498"/>
    <n v="74.514634146341507"/>
    <n v="74.416341463414597"/>
    <n v="74.235853658536598"/>
    <n v="74.177073170731703"/>
    <n v="73.680243902439003"/>
    <n v="73.514634146341507"/>
    <n v="73.4121951219512"/>
    <n v="73.789024390243895"/>
    <x v="3"/>
    <s v="Upper middle income"/>
  </r>
  <r>
    <s v="Malawi"/>
    <s v="MWI"/>
    <n v="34.985999999999997"/>
    <n v="35.229999999999997"/>
    <n v="35.448999999999998"/>
    <n v="35.643000000000001"/>
    <n v="35.680999999999997"/>
    <n v="35.74"/>
    <n v="35.831000000000003"/>
    <n v="35.941000000000003"/>
    <n v="36.085000000000001"/>
    <n v="36.301000000000002"/>
    <n v="36.637999999999998"/>
    <n v="37.094999999999999"/>
    <n v="37.607999999999997"/>
    <n v="38.354999999999997"/>
    <n v="39.197000000000003"/>
    <n v="40.079000000000001"/>
    <n v="41.021999999999998"/>
    <n v="41.978999999999999"/>
    <n v="43.002000000000002"/>
    <n v="43.703000000000003"/>
    <n v="44.331000000000003"/>
    <n v="44.72"/>
    <n v="44.84"/>
    <n v="44.973999999999997"/>
    <n v="44.807000000000002"/>
    <n v="44.567999999999998"/>
    <n v="44.298000000000002"/>
    <n v="43.902000000000001"/>
    <n v="43.569000000000003"/>
    <n v="43.515000000000001"/>
    <n v="43.575000000000003"/>
    <n v="43.54"/>
    <n v="43.636000000000003"/>
    <n v="43.648000000000003"/>
    <n v="43.8"/>
    <n v="43.804000000000002"/>
    <n v="44.005000000000003"/>
    <n v="44.2"/>
    <n v="44.3"/>
    <n v="45.06"/>
    <n v="46.17"/>
    <n v="47.204999999999998"/>
    <n v="48.176000000000002"/>
    <n v="49.600999999999999"/>
    <n v="51.073"/>
    <n v="52.469000000000001"/>
    <n v="53.652000000000001"/>
    <n v="54.686999999999998"/>
    <n v="55.715000000000003"/>
    <n v="56.713999999999999"/>
    <n v="57.786999999999999"/>
    <n v="58.859000000000002"/>
    <n v="59.87"/>
    <n v="60.816000000000003"/>
    <n v="61.651000000000003"/>
    <n v="62.323999999999998"/>
    <n v="63.162999999999997"/>
    <n v="63.914000000000001"/>
    <n v="64.463999999999999"/>
    <n v="64.995000000000005"/>
    <n v="65.215999999999994"/>
    <n v="64.781999999999996"/>
    <n v="66.037000000000006"/>
    <n v="67.352999999999994"/>
    <n v="67.561000000000007"/>
    <x v="3"/>
    <s v="Low income"/>
  </r>
  <r>
    <s v="Malaysia"/>
    <s v="MYS"/>
    <n v="57.167999999999999"/>
    <n v="58.015000000000001"/>
    <n v="58.854999999999997"/>
    <n v="59.667000000000002"/>
    <n v="60.448"/>
    <n v="61.143999999999998"/>
    <n v="61.679000000000002"/>
    <n v="62.043999999999997"/>
    <n v="62.442999999999998"/>
    <n v="62.868000000000002"/>
    <n v="63.298000000000002"/>
    <n v="63.77"/>
    <n v="64.231999999999999"/>
    <n v="64.724999999999994"/>
    <n v="65.203999999999994"/>
    <n v="65.697000000000003"/>
    <n v="66.233000000000004"/>
    <n v="66.72"/>
    <n v="67.17"/>
    <n v="67.606999999999999"/>
    <n v="68.061000000000007"/>
    <n v="68.460999999999999"/>
    <n v="68.876000000000005"/>
    <n v="69.204999999999998"/>
    <n v="69.551000000000002"/>
    <n v="69.863"/>
    <n v="70.132999999999996"/>
    <n v="70.350999999999999"/>
    <n v="70.551000000000002"/>
    <n v="70.759"/>
    <n v="70.951999999999998"/>
    <n v="71.218999999999994"/>
    <n v="71.483000000000004"/>
    <n v="71.721000000000004"/>
    <n v="71.864999999999995"/>
    <n v="71.978999999999999"/>
    <n v="72.119"/>
    <n v="72.296000000000006"/>
    <n v="72.385000000000005"/>
    <n v="72.427999999999997"/>
    <n v="72.731999999999999"/>
    <n v="73.08"/>
    <n v="73.468999999999994"/>
    <n v="73.727000000000004"/>
    <n v="74.027000000000001"/>
    <n v="74.37"/>
    <n v="74.697000000000003"/>
    <n v="74.960999999999999"/>
    <n v="75.150999999999996"/>
    <n v="75.269000000000005"/>
    <n v="75.376000000000005"/>
    <n v="75.488"/>
    <n v="75.552000000000007"/>
    <n v="75.463999999999999"/>
    <n v="75.344999999999999"/>
    <n v="75.287999999999997"/>
    <n v="75.370999999999995"/>
    <n v="75.542000000000002"/>
    <n v="75.733999999999995"/>
    <n v="75.900000000000006"/>
    <n v="76.057000000000002"/>
    <n v="73.917000000000002"/>
    <n v="75.444000000000003"/>
    <n v="76.656999999999996"/>
    <n v="76.820999999999998"/>
    <x v="6"/>
    <s v="Upper middle income"/>
  </r>
  <r>
    <s v="North America"/>
    <s v="NAC"/>
    <n v="69.892880944743098"/>
    <n v="70.367411110308197"/>
    <n v="70.232200435845499"/>
    <n v="70.049873274924295"/>
    <n v="70.312587041099704"/>
    <n v="70.366448242826607"/>
    <n v="70.377474580076594"/>
    <n v="70.7137220587"/>
    <n v="70.175723143951302"/>
    <n v="70.694166706747296"/>
    <n v="70.985054279454403"/>
    <n v="71.290610532587607"/>
    <n v="71.325889782302994"/>
    <n v="71.529186375789493"/>
    <n v="72.079324362938905"/>
    <n v="72.693276694358502"/>
    <n v="72.952846957829493"/>
    <n v="73.3490323734962"/>
    <n v="73.469845592037302"/>
    <n v="73.907617487399193"/>
    <n v="73.754864537721801"/>
    <n v="74.154730940406594"/>
    <n v="74.494101356738398"/>
    <n v="74.619444724344405"/>
    <n v="74.736351936363604"/>
    <n v="74.735943481712098"/>
    <n v="74.795628153505902"/>
    <n v="74.963632192689701"/>
    <n v="74.972247758548406"/>
    <n v="75.226521154461295"/>
    <n v="75.4361985040414"/>
    <n v="75.587813569928699"/>
    <n v="75.837971168818001"/>
    <n v="75.646478721897196"/>
    <n v="75.842982347139198"/>
    <n v="75.855463066612799"/>
    <n v="76.244097066379794"/>
    <n v="76.625357936339597"/>
    <n v="76.781949013519494"/>
    <n v="76.804786039578204"/>
    <n v="76.8850332429286"/>
    <n v="77.088348533765398"/>
    <n v="77.191935876858693"/>
    <n v="77.300279675989103"/>
    <n v="77.7343375427686"/>
    <n v="77.746238290960704"/>
    <n v="77.969040293758098"/>
    <n v="78.2395331531403"/>
    <n v="78.303859251602702"/>
    <n v="78.654712836377598"/>
    <n v="78.816954704561397"/>
    <n v="78.923432351149302"/>
    <n v="79.0322253270364"/>
    <n v="79.041129592555393"/>
    <n v="79.135655352290996"/>
    <n v="79.003625465454206"/>
    <n v="78.880010384506406"/>
    <n v="78.868288279967004"/>
    <n v="78.960276789841998"/>
    <n v="79.132889724946395"/>
    <n v="77.449283075964502"/>
    <n v="76.859019637095898"/>
    <n v="77.817059915373207"/>
    <n v="78.730668735893403"/>
    <n v="79.239139869820804"/>
    <x v="1"/>
    <s v=""/>
  </r>
  <r>
    <s v="Namibia"/>
    <s v="NAM"/>
    <n v="48.529000000000003"/>
    <n v="49.241999999999997"/>
    <n v="49.972000000000001"/>
    <n v="50.640999999999998"/>
    <n v="51.348999999999997"/>
    <n v="51.997"/>
    <n v="52.301000000000002"/>
    <n v="52.933"/>
    <n v="53.552999999999997"/>
    <n v="54.125999999999998"/>
    <n v="54.686"/>
    <n v="55.289000000000001"/>
    <n v="55.844999999999999"/>
    <n v="56.421999999999997"/>
    <n v="56.942999999999998"/>
    <n v="57.55"/>
    <n v="58.040999999999997"/>
    <n v="58.585999999999999"/>
    <n v="59.110999999999997"/>
    <n v="59.518999999999998"/>
    <n v="56.572000000000003"/>
    <n v="56.911999999999999"/>
    <n v="57.335000000000001"/>
    <n v="57.637"/>
    <n v="58.097000000000001"/>
    <n v="58.472000000000001"/>
    <n v="58.725000000000001"/>
    <n v="59.122999999999998"/>
    <n v="59.033000000000001"/>
    <n v="60.773000000000003"/>
    <n v="61.359000000000002"/>
    <n v="60.832999999999998"/>
    <n v="60.16"/>
    <n v="59.26"/>
    <n v="58.441000000000003"/>
    <n v="57.518000000000001"/>
    <n v="56.639000000000003"/>
    <n v="55.844000000000001"/>
    <n v="54.767000000000003"/>
    <n v="53.982999999999997"/>
    <n v="52.945999999999998"/>
    <n v="51.98"/>
    <n v="51.988"/>
    <n v="51.917999999999999"/>
    <n v="52.174999999999997"/>
    <n v="52.557000000000002"/>
    <n v="53.183"/>
    <n v="54.026000000000003"/>
    <n v="54.74"/>
    <n v="55.347000000000001"/>
    <n v="56.093000000000004"/>
    <n v="56.646999999999998"/>
    <n v="57.732999999999997"/>
    <n v="58.468000000000004"/>
    <n v="59.311"/>
    <n v="60.008000000000003"/>
    <n v="60.81"/>
    <n v="61.661000000000001"/>
    <n v="62.579000000000001"/>
    <n v="63.545999999999999"/>
    <n v="64.070999999999998"/>
    <n v="60.85"/>
    <n v="64.19"/>
    <n v="67.385000000000005"/>
    <n v="67.516000000000005"/>
    <x v="3"/>
    <s v="Lower middle income"/>
  </r>
  <r>
    <s v="New Caledonia"/>
    <s v="NCL"/>
    <n v="52.341000000000001"/>
    <n v="53.067999999999998"/>
    <n v="53.795000000000002"/>
    <n v="54.530999999999999"/>
    <n v="55.286999999999999"/>
    <n v="56.066000000000003"/>
    <n v="56.871000000000002"/>
    <n v="57.688000000000002"/>
    <n v="58.503"/>
    <n v="59.3"/>
    <n v="60.057000000000002"/>
    <n v="60.784999999999997"/>
    <n v="61.412999999999997"/>
    <n v="62.1"/>
    <n v="62.69"/>
    <n v="63.238999999999997"/>
    <n v="63.750999999999998"/>
    <n v="64.236000000000004"/>
    <n v="64.701999999999998"/>
    <n v="65.153999999999996"/>
    <n v="65.600999999999999"/>
    <n v="65.986999999999995"/>
    <n v="66.510000000000005"/>
    <n v="66.971999999999994"/>
    <n v="67.418999999999997"/>
    <n v="67.843000000000004"/>
    <n v="68.239000000000004"/>
    <n v="68.596999999999994"/>
    <n v="68.92"/>
    <n v="69.221000000000004"/>
    <n v="69.525999999999996"/>
    <n v="69.819999999999993"/>
    <n v="70.143000000000001"/>
    <n v="70.504000000000005"/>
    <n v="70.897000000000006"/>
    <n v="71.313999999999993"/>
    <n v="71.75"/>
    <n v="72.203999999999994"/>
    <n v="72.677000000000007"/>
    <n v="73.141000000000005"/>
    <n v="73.573999999999998"/>
    <n v="73.957999999999998"/>
    <n v="74.278000000000006"/>
    <n v="74.5"/>
    <n v="74.712999999999994"/>
    <n v="74.867000000000004"/>
    <n v="75.016000000000005"/>
    <n v="75.180999999999997"/>
    <n v="75.397999999999996"/>
    <n v="75.676000000000002"/>
    <n v="75.992000000000004"/>
    <n v="76.314999999999998"/>
    <n v="76.614999999999995"/>
    <n v="76.867000000000004"/>
    <n v="77.052999999999997"/>
    <n v="77.206000000000003"/>
    <n v="77.358999999999995"/>
    <n v="77.504000000000005"/>
    <n v="77.557000000000002"/>
    <n v="77.262"/>
    <n v="77.049000000000007"/>
    <n v="77.113"/>
    <n v="77.697999999999993"/>
    <n v="78.766000000000005"/>
    <n v="78.921000000000006"/>
    <x v="6"/>
    <s v="High income"/>
  </r>
  <r>
    <s v="Niger"/>
    <s v="NER"/>
    <n v="36.192999999999998"/>
    <n v="36.286999999999999"/>
    <n v="36.319000000000003"/>
    <n v="36.436999999999998"/>
    <n v="36.463999999999999"/>
    <n v="36.404000000000003"/>
    <n v="36.331000000000003"/>
    <n v="36.243000000000002"/>
    <n v="36.128"/>
    <n v="36.003"/>
    <n v="35.918999999999997"/>
    <n v="35.293999999999997"/>
    <n v="35.813000000000002"/>
    <n v="35.938000000000002"/>
    <n v="36.195"/>
    <n v="36.567999999999998"/>
    <n v="37.100999999999999"/>
    <n v="37.689"/>
    <n v="38.267000000000003"/>
    <n v="38.889000000000003"/>
    <n v="39.344000000000001"/>
    <n v="39.637"/>
    <n v="39.844000000000001"/>
    <n v="39.978999999999999"/>
    <n v="39.988999999999997"/>
    <n v="40.119999999999997"/>
    <n v="40.250999999999998"/>
    <n v="40.468000000000004"/>
    <n v="40.790999999999997"/>
    <n v="41.188000000000002"/>
    <n v="41.731999999999999"/>
    <n v="42.289000000000001"/>
    <n v="43.064"/>
    <n v="43.838000000000001"/>
    <n v="44.585999999999999"/>
    <n v="45.503999999999998"/>
    <n v="46.313000000000002"/>
    <n v="47.097000000000001"/>
    <n v="47.807000000000002"/>
    <n v="48.48"/>
    <n v="49.171999999999997"/>
    <n v="49.872"/>
    <n v="50.645000000000003"/>
    <n v="51.545000000000002"/>
    <n v="52.402000000000001"/>
    <n v="53.32"/>
    <n v="54.222999999999999"/>
    <n v="55.063000000000002"/>
    <n v="55.851999999999997"/>
    <n v="56.487000000000002"/>
    <n v="57.08"/>
    <n v="57.6"/>
    <n v="57.987000000000002"/>
    <n v="58.363999999999997"/>
    <n v="58.692999999999998"/>
    <n v="58.85"/>
    <n v="59.228000000000002"/>
    <n v="59.524000000000001"/>
    <n v="59.765000000000001"/>
    <n v="60.030999999999999"/>
    <n v="59.89"/>
    <n v="59.542000000000002"/>
    <n v="60.398000000000003"/>
    <n v="61.183"/>
    <n v="61.433"/>
    <x v="3"/>
    <s v="Low income"/>
  </r>
  <r>
    <s v="Nigeria"/>
    <s v="NGA"/>
    <n v="37.207000000000001"/>
    <n v="37.427"/>
    <n v="37.606000000000002"/>
    <n v="37.805999999999997"/>
    <n v="37.979999999999997"/>
    <n v="38.220999999999997"/>
    <n v="38.354999999999997"/>
    <n v="37.497"/>
    <n v="38.642000000000003"/>
    <n v="38.945999999999998"/>
    <n v="40.008000000000003"/>
    <n v="40.606000000000002"/>
    <n v="41.273000000000003"/>
    <n v="41.831000000000003"/>
    <n v="42.488999999999997"/>
    <n v="43.054000000000002"/>
    <n v="44.186"/>
    <n v="44.847000000000001"/>
    <n v="45.347999999999999"/>
    <n v="45.738"/>
    <n v="45.959000000000003"/>
    <n v="46.308999999999997"/>
    <n v="46.436999999999998"/>
    <n v="46.442"/>
    <n v="46.338999999999999"/>
    <n v="46.192999999999998"/>
    <n v="45.953000000000003"/>
    <n v="45.89"/>
    <n v="45.834000000000003"/>
    <n v="45.83"/>
    <n v="45.732999999999997"/>
    <n v="45.482999999999997"/>
    <n v="45.587000000000003"/>
    <n v="45.783000000000001"/>
    <n v="45.747999999999998"/>
    <n v="45.87"/>
    <n v="45.832999999999998"/>
    <n v="45.96"/>
    <n v="46.148000000000003"/>
    <n v="46.609000000000002"/>
    <n v="47.143000000000001"/>
    <n v="47.548999999999999"/>
    <n v="48.02"/>
    <n v="48.618000000000002"/>
    <n v="49.148000000000003"/>
    <n v="49.537999999999997"/>
    <n v="49.875999999999998"/>
    <n v="50.381"/>
    <n v="50.747999999999998"/>
    <n v="51.08"/>
    <n v="51.314999999999998"/>
    <n v="51.49"/>
    <n v="51.688000000000002"/>
    <n v="51.826999999999998"/>
    <n v="51.94"/>
    <n v="51.939"/>
    <n v="52.189"/>
    <n v="52.396999999999998"/>
    <n v="52.668999999999997"/>
    <n v="53.009"/>
    <n v="53.072000000000003"/>
    <n v="53.454999999999998"/>
    <n v="54.079000000000001"/>
    <n v="54.462000000000003"/>
    <n v="54.634999999999998"/>
    <x v="3"/>
    <s v="Lower middle income"/>
  </r>
  <r>
    <s v="Nicaragua"/>
    <s v="NIC"/>
    <n v="46.399000000000001"/>
    <n v="47.289000000000001"/>
    <n v="47.981000000000002"/>
    <n v="48.752000000000002"/>
    <n v="49.585999999999999"/>
    <n v="50.646999999999998"/>
    <n v="51.579000000000001"/>
    <n v="52.347999999999999"/>
    <n v="52.865000000000002"/>
    <n v="53.35"/>
    <n v="53.814999999999998"/>
    <n v="54.219000000000001"/>
    <n v="47.957000000000001"/>
    <n v="55.023000000000003"/>
    <n v="55.401000000000003"/>
    <n v="55.774000000000001"/>
    <n v="56.118000000000002"/>
    <n v="56.125999999999998"/>
    <n v="53.533000000000001"/>
    <n v="50.828000000000003"/>
    <n v="57.953000000000003"/>
    <n v="58.277999999999999"/>
    <n v="58.685000000000002"/>
    <n v="56.850999999999999"/>
    <n v="56.125999999999998"/>
    <n v="56.4"/>
    <n v="57.558"/>
    <n v="57.329000000000001"/>
    <n v="59.832999999999998"/>
    <n v="61.884"/>
    <n v="62.472999999999999"/>
    <n v="63.31"/>
    <n v="63.671999999999997"/>
    <n v="64.093000000000004"/>
    <n v="64.549000000000007"/>
    <n v="64.869"/>
    <n v="65.215000000000003"/>
    <n v="65.522999999999996"/>
    <n v="64.111000000000004"/>
    <n v="65.891999999999996"/>
    <n v="66.36"/>
    <n v="67.028000000000006"/>
    <n v="67.95"/>
    <n v="68.748999999999995"/>
    <n v="69.510000000000005"/>
    <n v="70.373999999999995"/>
    <n v="70.957999999999998"/>
    <n v="71.197000000000003"/>
    <n v="71.403999999999996"/>
    <n v="71.498999999999995"/>
    <n v="71.760999999999996"/>
    <n v="72.033000000000001"/>
    <n v="72.435000000000002"/>
    <n v="72.551000000000002"/>
    <n v="72.792000000000002"/>
    <n v="72.899000000000001"/>
    <n v="73.180000000000007"/>
    <n v="73.388999999999996"/>
    <n v="73.879000000000005"/>
    <n v="73.763999999999996"/>
    <n v="70.766000000000005"/>
    <n v="70.477999999999994"/>
    <n v="74.462999999999994"/>
    <n v="74.947000000000003"/>
    <n v="75.099999999999994"/>
    <x v="5"/>
    <s v="Lower middle income"/>
  </r>
  <r>
    <s v="Netherlands"/>
    <s v="NLD"/>
    <n v="73.392682926829295"/>
    <n v="73.6526829268293"/>
    <n v="73.323902439024394"/>
    <n v="73.337073170731699"/>
    <n v="73.704146341463399"/>
    <n v="73.568780487804901"/>
    <n v="73.512926829268295"/>
    <n v="73.804146341463394"/>
    <n v="73.612682926829294"/>
    <n v="73.539512195122001"/>
    <n v="73.585609756097597"/>
    <n v="73.809512195121997"/>
    <n v="73.7270731707317"/>
    <n v="74.143902439024401"/>
    <n v="74.536829268292706"/>
    <n v="74.498780487804893"/>
    <n v="74.647073170731701"/>
    <n v="75.221463414634201"/>
    <n v="75.145121951219494"/>
    <n v="75.606097560975599"/>
    <n v="75.743170731707295"/>
    <n v="75.934390243902499"/>
    <n v="75.988536585365907"/>
    <n v="76.164146341463393"/>
    <n v="76.233170731707304"/>
    <n v="76.284634146341503"/>
    <n v="76.270487804878101"/>
    <n v="76.705121951219496"/>
    <n v="76.890243902438996"/>
    <n v="76.734146341463401"/>
    <n v="76.878048780487802"/>
    <n v="77"/>
    <n v="77.217073170731695"/>
    <n v="76.916585365853706"/>
    <n v="77.375121951219498"/>
    <n v="77.404634146341493"/>
    <n v="77.435609756097605"/>
    <n v="77.794390243902399"/>
    <n v="77.8829268292683"/>
    <n v="77.836585365853693"/>
    <n v="77.987804878048806"/>
    <n v="78.190243902438993"/>
    <n v="78.292682926829301"/>
    <n v="78.492682926829303"/>
    <n v="79.095121951219497"/>
    <n v="79.346341463414603"/>
    <n v="79.697560975609804"/>
    <n v="80.097560975609795"/>
    <n v="80.251219512195107"/>
    <n v="80.548780487804905"/>
    <n v="80.702439024390202"/>
    <n v="81.2048780487805"/>
    <n v="81.104878048780506"/>
    <n v="81.304878048780495"/>
    <n v="81.707317073170699"/>
    <n v="81.509756097560995"/>
    <n v="81.560975609756099"/>
    <n v="81.760975609756102"/>
    <n v="81.812195121951206"/>
    <n v="82.112195121951203"/>
    <n v="81.358536585365897"/>
    <n v="81.309756097561007"/>
    <n v="81.614634146341501"/>
    <n v="81.863414634146395"/>
    <n v="81.965853658536602"/>
    <x v="4"/>
    <s v="High income"/>
  </r>
  <r>
    <s v="Norway"/>
    <s v="NOR"/>
    <n v="73.549756097561001"/>
    <n v="73.550487804878102"/>
    <n v="73.448048780487795"/>
    <n v="73.077560975609799"/>
    <n v="73.595853658536598"/>
    <n v="73.723170731707299"/>
    <n v="73.995365853658498"/>
    <n v="74.066585365853697"/>
    <n v="73.941951219512205"/>
    <n v="73.663414634146307"/>
    <n v="74.088048780487796"/>
    <n v="74.179268292682906"/>
    <n v="74.344634146341505"/>
    <n v="74.442195121951201"/>
    <n v="74.753658536585405"/>
    <n v="74.817560975609794"/>
    <n v="75.039512195122001"/>
    <n v="75.386829268292701"/>
    <n v="75.418536585365899"/>
    <n v="75.413902439024397"/>
    <n v="75.671707317073199"/>
    <n v="75.869024390243894"/>
    <n v="76.010975609756102"/>
    <n v="76.066829268292693"/>
    <n v="76.224390243902405"/>
    <n v="75.916829268292702"/>
    <n v="76.241219512195102"/>
    <n v="76.081707317073196"/>
    <n v="76.220487804878104"/>
    <n v="76.500487804878006"/>
    <n v="76.537317073170698"/>
    <n v="76.980731707317105"/>
    <n v="77.184390243902499"/>
    <n v="77.151707317073203"/>
    <n v="77.689756097561002"/>
    <n v="77.736585365853699"/>
    <n v="78.150487804878097"/>
    <n v="78.142682926829295"/>
    <n v="78.329268292682897"/>
    <n v="78.282926829268305"/>
    <n v="78.634146341463406"/>
    <n v="78.785365853658504"/>
    <n v="78.987804878048806"/>
    <n v="79.390243902438996"/>
    <n v="79.841463414634205"/>
    <n v="80.041463414634194"/>
    <n v="80.343902439024404"/>
    <n v="80.395121951219494"/>
    <n v="80.592682926829298"/>
    <n v="80.7951219512195"/>
    <n v="80.997560975609801"/>
    <n v="81.2951219512195"/>
    <n v="81.451219512195095"/>
    <n v="81.751219512195107"/>
    <n v="82.1"/>
    <n v="82.304878048780495"/>
    <n v="82.407317073170702"/>
    <n v="82.609756097561004"/>
    <n v="82.758536585365903"/>
    <n v="82.958536585365906"/>
    <n v="83.209756097560998"/>
    <n v="83.163414634146307"/>
    <n v="82.509756097560995"/>
    <n v="83.012195121951194"/>
    <n v="83.160975609756093"/>
    <x v="4"/>
    <s v="High income"/>
  </r>
  <r>
    <s v="Nepal"/>
    <s v="NPL"/>
    <n v="38.652000000000001"/>
    <n v="38.966000000000001"/>
    <n v="39.332999999999998"/>
    <n v="39.607999999999997"/>
    <n v="40.228999999999999"/>
    <n v="40.688000000000002"/>
    <n v="41.238999999999997"/>
    <n v="41.71"/>
    <n v="42.173000000000002"/>
    <n v="42.722000000000001"/>
    <n v="43.151000000000003"/>
    <n v="43.616"/>
    <n v="44.067999999999998"/>
    <n v="44.484999999999999"/>
    <n v="44.918999999999997"/>
    <n v="45.499000000000002"/>
    <n v="45.991"/>
    <n v="46.628"/>
    <n v="47.201999999999998"/>
    <n v="47.765999999999998"/>
    <n v="48.332999999999998"/>
    <n v="48.661999999999999"/>
    <n v="49.180999999999997"/>
    <n v="49.676000000000002"/>
    <n v="50.226999999999997"/>
    <n v="50.921999999999997"/>
    <n v="51.594000000000001"/>
    <n v="52.381999999999998"/>
    <n v="53.109000000000002"/>
    <n v="54.012999999999998"/>
    <n v="54.771000000000001"/>
    <n v="55.65"/>
    <n v="56.686"/>
    <n v="57.597000000000001"/>
    <n v="58.631"/>
    <n v="59.323"/>
    <n v="60.043999999999997"/>
    <n v="60.823"/>
    <n v="61.531999999999996"/>
    <n v="62.034999999999997"/>
    <n v="62.642000000000003"/>
    <n v="63.287999999999997"/>
    <n v="63.506999999999998"/>
    <n v="64.228999999999999"/>
    <n v="64.744"/>
    <n v="65.275000000000006"/>
    <n v="65.891000000000005"/>
    <n v="66.168999999999997"/>
    <n v="66.441999999999993"/>
    <n v="66.599999999999994"/>
    <n v="66.772000000000006"/>
    <n v="67.123000000000005"/>
    <n v="67.364000000000004"/>
    <n v="67.597999999999999"/>
    <n v="67.811999999999998"/>
    <n v="67.373999999999995"/>
    <n v="68.444000000000003"/>
    <n v="68.739999999999995"/>
    <n v="69.036000000000001"/>
    <n v="69.299000000000007"/>
    <n v="69.105999999999995"/>
    <n v="68.385000000000005"/>
    <n v="70.087000000000003"/>
    <n v="70.353999999999999"/>
    <n v="70.635999999999996"/>
    <x v="7"/>
    <s v="Lower middle income"/>
  </r>
  <r>
    <s v="Nauru"/>
    <s v="NRU"/>
    <n v="57.923999999999999"/>
    <n v="58.005000000000003"/>
    <n v="58.023000000000003"/>
    <n v="58.098999999999997"/>
    <n v="58.167000000000002"/>
    <n v="58.255000000000003"/>
    <n v="58.384999999999998"/>
    <n v="58.62"/>
    <n v="58.633000000000003"/>
    <n v="58.408000000000001"/>
    <n v="58.448999999999998"/>
    <n v="58.427"/>
    <n v="58.405000000000001"/>
    <n v="58.362000000000002"/>
    <n v="58.31"/>
    <n v="58.250999999999998"/>
    <n v="58.215000000000003"/>
    <n v="58.143999999999998"/>
    <n v="58.287999999999997"/>
    <n v="58.374000000000002"/>
    <n v="58.470999999999997"/>
    <n v="58.555"/>
    <n v="58.634999999999998"/>
    <n v="58.694000000000003"/>
    <n v="58.658000000000001"/>
    <n v="58.597999999999999"/>
    <n v="58.591000000000001"/>
    <n v="58.625"/>
    <n v="58.725000000000001"/>
    <n v="58.9"/>
    <n v="59.101999999999997"/>
    <n v="59.311999999999998"/>
    <n v="59.518000000000001"/>
    <n v="59.761000000000003"/>
    <n v="59.954000000000001"/>
    <n v="60.063000000000002"/>
    <n v="60.07"/>
    <n v="59.984999999999999"/>
    <n v="59.86"/>
    <n v="59.701000000000001"/>
    <n v="59.573999999999998"/>
    <n v="59.481999999999999"/>
    <n v="59.427"/>
    <n v="59.359000000000002"/>
    <n v="59.345999999999997"/>
    <n v="59.360999999999997"/>
    <n v="59.408999999999999"/>
    <n v="59.49"/>
    <n v="59.674999999999997"/>
    <n v="59.851999999999997"/>
    <n v="60.073999999999998"/>
    <n v="60.286999999999999"/>
    <n v="60.533000000000001"/>
    <n v="60.701000000000001"/>
    <n v="60.834000000000003"/>
    <n v="60.896999999999998"/>
    <n v="60.996000000000002"/>
    <n v="61.100999999999999"/>
    <n v="61.238"/>
    <n v="61.393000000000001"/>
    <n v="61.527000000000001"/>
    <n v="61.331000000000003"/>
    <n v="61.93"/>
    <n v="62.109000000000002"/>
    <n v="62.279000000000003"/>
    <x v="6"/>
    <s v="High income"/>
  </r>
  <r>
    <s v="New Zealand"/>
    <s v="NZL"/>
    <n v="71.236585365853699"/>
    <n v="70.985365853658493"/>
    <n v="71.231707317073202"/>
    <n v="71.280487804878007"/>
    <n v="71.329268292682897"/>
    <n v="71.226829268292704"/>
    <n v="71.124390243902496"/>
    <n v="71.473170731707299"/>
    <n v="71.124390243902496"/>
    <n v="71.473170731707299"/>
    <n v="71.273170731707296"/>
    <n v="71.773170731707296"/>
    <n v="71.829268292682897"/>
    <n v="71.668292682926804"/>
    <n v="71.924390243902394"/>
    <n v="72.219512195121993"/>
    <n v="72.421951219512195"/>
    <n v="72.168292682926804"/>
    <n v="73.019512195122005"/>
    <n v="73.068292682926895"/>
    <n v="72.829268292682897"/>
    <n v="73.621951219512198"/>
    <n v="73.724390243902405"/>
    <n v="73.775609756097595"/>
    <n v="74.370731707317105"/>
    <n v="73.829268292682897"/>
    <n v="74.121951219512198"/>
    <n v="74.178048780487799"/>
    <n v="74.424390243902394"/>
    <n v="74.8243902439024"/>
    <n v="75.378048780487802"/>
    <n v="76.031707317073199"/>
    <n v="76.124390243902496"/>
    <n v="76.434146341463403"/>
    <n v="76.8829268292683"/>
    <n v="76.734146341463401"/>
    <n v="76.787804878048803"/>
    <n v="77.334146341463395"/>
    <n v="78.085365853658502"/>
    <n v="77.890243902438996"/>
    <n v="78.636585365853705"/>
    <n v="78.692682926829306"/>
    <n v="78.846341463414603"/>
    <n v="79.146341463414601"/>
    <n v="79.548780487804905"/>
    <n v="79.851219512195101"/>
    <n v="80.048780487804905"/>
    <n v="80.151219512195098"/>
    <n v="80.351219512195101"/>
    <n v="80.702439024390202"/>
    <n v="80.904878048780503"/>
    <n v="81.156097560975596"/>
    <n v="81.407317073170702"/>
    <n v="81.404878048780503"/>
    <n v="81.456829268292694"/>
    <n v="81.612439024390298"/>
    <n v="81.658536585365894"/>
    <n v="81.858536585365897"/>
    <n v="81.707317073170699"/>
    <n v="82.056097560975601"/>
    <n v="82.256097560975604"/>
    <n v="82.207317073170699"/>
    <n v="81.958536585365806"/>
    <n v="81.758536585365903"/>
    <n v="82.009756097560995"/>
    <x v="6"/>
    <s v="High income"/>
  </r>
  <r>
    <s v="OECD members"/>
    <s v="OED"/>
    <n v="67.214675804736999"/>
    <n v="67.6239161043531"/>
    <n v="67.634730644146003"/>
    <n v="67.832229644074204"/>
    <n v="68.240832584798596"/>
    <n v="68.363626824741104"/>
    <n v="68.582204516345797"/>
    <n v="69.025105031354002"/>
    <n v="68.8914030370739"/>
    <n v="69.038511862177799"/>
    <n v="69.336598598326702"/>
    <n v="69.636452713152195"/>
    <n v="69.918417969161197"/>
    <n v="70.095204547860604"/>
    <n v="70.497362534816901"/>
    <n v="70.813051966842195"/>
    <n v="71.119541015704101"/>
    <n v="71.535213123826594"/>
    <n v="71.722608108463803"/>
    <n v="72.087876051921796"/>
    <n v="72.152259840393995"/>
    <n v="72.518554737440297"/>
    <n v="72.868508853242005"/>
    <n v="73.004621313260401"/>
    <n v="73.297707737550894"/>
    <n v="73.346232883174395"/>
    <n v="73.695659854052494"/>
    <n v="73.982860022371497"/>
    <n v="74.128401960724503"/>
    <n v="74.3750880767806"/>
    <n v="74.538567072286"/>
    <n v="74.721570280241494"/>
    <n v="74.980314962892194"/>
    <n v="75.082957419070894"/>
    <n v="75.3716055852652"/>
    <n v="75.472290382089895"/>
    <n v="75.847520733528398"/>
    <n v="76.179185888831995"/>
    <n v="76.384926567510902"/>
    <n v="76.494440345237805"/>
    <n v="76.819516596781298"/>
    <n v="77.120746613596296"/>
    <n v="77.283360692408394"/>
    <n v="77.426035549109898"/>
    <n v="77.8261405899935"/>
    <n v="77.953987145508094"/>
    <n v="78.250135225883696"/>
    <n v="78.472945476355306"/>
    <n v="78.614633244555904"/>
    <n v="78.867058959597699"/>
    <n v="79.047300852059607"/>
    <n v="79.268593867676799"/>
    <n v="79.429885982955"/>
    <n v="79.624927617820504"/>
    <n v="79.876651898550904"/>
    <n v="79.761947694534001"/>
    <n v="79.891422691891293"/>
    <n v="79.9309195257905"/>
    <n v="80.028031127728894"/>
    <n v="80.244924660141507"/>
    <n v="78.957862837755002"/>
    <n v="78.5867291925709"/>
    <n v="79.517004230881398"/>
    <n v="80.162917785103701"/>
    <n v="80.398394212361794"/>
    <x v="1"/>
    <s v=""/>
  </r>
  <r>
    <s v="Oman"/>
    <s v="OMN"/>
    <n v="35.429000000000002"/>
    <n v="36.386000000000003"/>
    <n v="37.412999999999997"/>
    <n v="38.497999999999998"/>
    <n v="39.628"/>
    <n v="40.790999999999997"/>
    <n v="41.975000000000001"/>
    <n v="43.177"/>
    <n v="44.395000000000003"/>
    <n v="45.624000000000002"/>
    <n v="46.64"/>
    <n v="47.868000000000002"/>
    <n v="48.716999999999999"/>
    <n v="49.963999999999999"/>
    <n v="51.228000000000002"/>
    <n v="52.511000000000003"/>
    <n v="54.448"/>
    <n v="55.524000000000001"/>
    <n v="57.036999999999999"/>
    <n v="58.328000000000003"/>
    <n v="59.600999999999999"/>
    <n v="60.802"/>
    <n v="62.048999999999999"/>
    <n v="63.192"/>
    <n v="64.272000000000006"/>
    <n v="65.281000000000006"/>
    <n v="66.168000000000006"/>
    <n v="66.978999999999999"/>
    <n v="67.718000000000004"/>
    <n v="68.393000000000001"/>
    <n v="69.012"/>
    <n v="69.584000000000003"/>
    <n v="70.114000000000004"/>
    <n v="70.608000000000004"/>
    <n v="71.072000000000003"/>
    <n v="71.56"/>
    <n v="72.022999999999996"/>
    <n v="72.462999999999994"/>
    <n v="72.882000000000005"/>
    <n v="73.275999999999996"/>
    <n v="73.643000000000001"/>
    <n v="73.978999999999999"/>
    <n v="74.275999999999996"/>
    <n v="74.521000000000001"/>
    <n v="74.819999999999993"/>
    <n v="75.069999999999993"/>
    <n v="75.353999999999999"/>
    <n v="75.596000000000004"/>
    <n v="76.123999999999995"/>
    <n v="76.631"/>
    <n v="77.183999999999997"/>
    <n v="77.739999999999995"/>
    <n v="78.186999999999998"/>
    <n v="78.632999999999996"/>
    <n v="79.03"/>
    <n v="79.346000000000004"/>
    <n v="79.581000000000003"/>
    <n v="79.748000000000005"/>
    <n v="79.864000000000004"/>
    <n v="79.945999999999998"/>
    <n v="77.763000000000005"/>
    <n v="75.968999999999994"/>
    <n v="77.911000000000001"/>
    <n v="80.031000000000006"/>
    <n v="80.245999999999995"/>
    <x v="2"/>
    <s v="High income"/>
  </r>
  <r>
    <s v="Other small states"/>
    <s v="OSS"/>
    <n v="57.324601155520398"/>
    <n v="57.757759844490202"/>
    <n v="58.174162601373602"/>
    <n v="58.115562219994302"/>
    <n v="58.603791963452103"/>
    <n v="59.330054265821303"/>
    <n v="59.5359347141302"/>
    <n v="59.7749511158882"/>
    <n v="59.953770020102098"/>
    <n v="60.147189272295797"/>
    <n v="60.5214761075053"/>
    <n v="60.745320207420299"/>
    <n v="60.976837138405301"/>
    <n v="61.338075018023602"/>
    <n v="59.846756332277799"/>
    <n v="60.348872280629202"/>
    <n v="60.6333722123236"/>
    <n v="60.779653320668501"/>
    <n v="60.748617166034002"/>
    <n v="61.074882485875499"/>
    <n v="61.901346649048797"/>
    <n v="62.156949190062001"/>
    <n v="62.590935210274601"/>
    <n v="62.763713174575997"/>
    <n v="63.225622104333397"/>
    <n v="63.478203587797303"/>
    <n v="63.819948624525502"/>
    <n v="64.252503913616806"/>
    <n v="64.404986482244794"/>
    <n v="65.130828157495998"/>
    <n v="65.024712378037904"/>
    <n v="65.026191675085101"/>
    <n v="64.988565434630402"/>
    <n v="64.969484301855204"/>
    <n v="64.755628571500495"/>
    <n v="64.844929714433306"/>
    <n v="65.197046313782593"/>
    <n v="65.194638570248699"/>
    <n v="65.025215744860105"/>
    <n v="65.105306524879893"/>
    <n v="66.438536544473095"/>
    <n v="66.612949932678504"/>
    <n v="66.810599338708798"/>
    <n v="67.007308126923107"/>
    <n v="67.224968802082898"/>
    <n v="67.557484053507295"/>
    <n v="67.831095791325595"/>
    <n v="68.169990159182802"/>
    <n v="68.579827296672505"/>
    <n v="69.068700419622203"/>
    <n v="69.566524844547999"/>
    <n v="69.937343690388701"/>
    <n v="70.392031814940793"/>
    <n v="70.804079009200095"/>
    <n v="71.094161004719297"/>
    <n v="71.475793559776506"/>
    <n v="71.770734189741304"/>
    <n v="72.117874299509097"/>
    <n v="72.421785042379199"/>
    <n v="72.657011642487703"/>
    <n v="72.509709778942707"/>
    <n v="71.769971930141594"/>
    <n v="72.906221417101406"/>
    <n v="73.584981535808197"/>
    <n v="73.813796022399899"/>
    <x v="1"/>
    <s v=""/>
  </r>
  <r>
    <s v="Pakistan"/>
    <s v="PAK"/>
    <n v="44.100999999999999"/>
    <n v="44.956000000000003"/>
    <n v="45.85"/>
    <n v="46.761000000000003"/>
    <n v="47.831000000000003"/>
    <n v="48.494999999999997"/>
    <n v="49.796999999999997"/>
    <n v="50.762999999999998"/>
    <n v="51.624000000000002"/>
    <n v="52.316000000000003"/>
    <n v="52.942999999999998"/>
    <n v="49.002000000000002"/>
    <n v="53.823999999999998"/>
    <n v="54.09"/>
    <n v="54.265999999999998"/>
    <n v="54.722000000000001"/>
    <n v="55.069000000000003"/>
    <n v="55.481999999999999"/>
    <n v="56.072000000000003"/>
    <n v="56.613999999999997"/>
    <n v="57.198999999999998"/>
    <n v="57.764000000000003"/>
    <n v="58.290999999999997"/>
    <n v="58.662999999999997"/>
    <n v="58.920999999999999"/>
    <n v="59.075000000000003"/>
    <n v="59.167000000000002"/>
    <n v="59.222000000000001"/>
    <n v="59.36"/>
    <n v="59.527999999999999"/>
    <n v="59.728000000000002"/>
    <n v="59.863999999999997"/>
    <n v="59.982999999999997"/>
    <n v="60.082999999999998"/>
    <n v="60.197000000000003"/>
    <n v="60.273000000000003"/>
    <n v="60.466000000000001"/>
    <n v="60.622999999999998"/>
    <n v="61.134"/>
    <n v="61.54"/>
    <n v="61.902999999999999"/>
    <n v="62.241"/>
    <n v="62.555999999999997"/>
    <n v="62.834000000000003"/>
    <n v="63.097000000000001"/>
    <n v="62.415999999999997"/>
    <n v="63.624000000000002"/>
    <n v="63.807000000000002"/>
    <n v="64.001999999999995"/>
    <n v="64.206000000000003"/>
    <n v="64.378"/>
    <n v="64.659000000000006"/>
    <n v="64.882999999999996"/>
    <n v="65.129000000000005"/>
    <n v="65.373999999999995"/>
    <n v="65.641000000000005"/>
    <n v="65.942999999999998"/>
    <n v="66.222999999999999"/>
    <n v="66.480999999999995"/>
    <n v="66.728999999999999"/>
    <n v="65.700999999999993"/>
    <n v="65.772999999999996"/>
    <n v="67.417000000000002"/>
    <n v="67.649000000000001"/>
    <n v="67.799000000000007"/>
    <x v="2"/>
    <s v="Lower middle income"/>
  </r>
  <r>
    <s v="Panama"/>
    <s v="PAN"/>
    <n v="60.277999999999999"/>
    <n v="60.914000000000001"/>
    <n v="61.427999999999997"/>
    <n v="61.814"/>
    <n v="62.100999999999999"/>
    <n v="62.337000000000003"/>
    <n v="62.628999999999998"/>
    <n v="62.887"/>
    <n v="63.241999999999997"/>
    <n v="63.66"/>
    <n v="64.067999999999998"/>
    <n v="64.665999999999997"/>
    <n v="65.183000000000007"/>
    <n v="65.783000000000001"/>
    <n v="66.552000000000007"/>
    <n v="67.242999999999995"/>
    <n v="67.793999999999997"/>
    <n v="68.251999999999995"/>
    <n v="68.686999999999998"/>
    <n v="69.09"/>
    <n v="69.450999999999993"/>
    <n v="69.790000000000006"/>
    <n v="69.900000000000006"/>
    <n v="70.132999999999996"/>
    <n v="70.403000000000006"/>
    <n v="70.543999999999997"/>
    <n v="70.668999999999997"/>
    <n v="70.811000000000007"/>
    <n v="70.944999999999993"/>
    <n v="70.137"/>
    <n v="71.266000000000005"/>
    <n v="71.331000000000003"/>
    <n v="71.460999999999999"/>
    <n v="71.805000000000007"/>
    <n v="71.942999999999998"/>
    <n v="71.994"/>
    <n v="72.198999999999998"/>
    <n v="72.540999999999997"/>
    <n v="72.784999999999997"/>
    <n v="73.123999999999995"/>
    <n v="73.442999999999998"/>
    <n v="73.819999999999993"/>
    <n v="74.194999999999993"/>
    <n v="74.566999999999993"/>
    <n v="74.844999999999999"/>
    <n v="75.16"/>
    <n v="75.429000000000002"/>
    <n v="75.674999999999997"/>
    <n v="75.936999999999998"/>
    <n v="76.227999999999994"/>
    <n v="76.417000000000002"/>
    <n v="76.659000000000006"/>
    <n v="76.876999999999995"/>
    <n v="77.129000000000005"/>
    <n v="77.364999999999995"/>
    <n v="77.582999999999998"/>
    <n v="77.772000000000006"/>
    <n v="77.900999999999996"/>
    <n v="78.266000000000005"/>
    <n v="78.513999999999996"/>
    <n v="76.33"/>
    <n v="77.004000000000005"/>
    <n v="79.323999999999998"/>
    <n v="79.593999999999994"/>
    <n v="79.775000000000006"/>
    <x v="5"/>
    <s v="High income"/>
  </r>
  <r>
    <s v="Peru"/>
    <s v="PER"/>
    <n v="50.597000000000001"/>
    <n v="51.192"/>
    <n v="51.531999999999996"/>
    <n v="52.597000000000001"/>
    <n v="53.302"/>
    <n v="53.871000000000002"/>
    <n v="54.4"/>
    <n v="54.893000000000001"/>
    <n v="55.384"/>
    <n v="55.816000000000003"/>
    <n v="47.728000000000002"/>
    <n v="56.493000000000002"/>
    <n v="56.988999999999997"/>
    <n v="57.332999999999998"/>
    <n v="57.768999999999998"/>
    <n v="58.204999999999998"/>
    <n v="58.57"/>
    <n v="58.895000000000003"/>
    <n v="59.261000000000003"/>
    <n v="59.624000000000002"/>
    <n v="59.981999999999999"/>
    <n v="60.325000000000003"/>
    <n v="60.558999999999997"/>
    <n v="60.764000000000003"/>
    <n v="61.066000000000003"/>
    <n v="61.71"/>
    <n v="62.154000000000003"/>
    <n v="62.543999999999997"/>
    <n v="62.994999999999997"/>
    <n v="63.405000000000001"/>
    <n v="63.978999999999999"/>
    <n v="64.248000000000005"/>
    <n v="65.031000000000006"/>
    <n v="65.731999999999999"/>
    <n v="66.543999999999997"/>
    <n v="67.22"/>
    <n v="67.849999999999994"/>
    <n v="68.323999999999998"/>
    <n v="68.724000000000004"/>
    <n v="69.302000000000007"/>
    <n v="69.820999999999998"/>
    <n v="70.314999999999998"/>
    <n v="70.814999999999998"/>
    <n v="71.278000000000006"/>
    <n v="71.447000000000003"/>
    <n v="71.988"/>
    <n v="72.337000000000003"/>
    <n v="72.745999999999995"/>
    <n v="72.742999999999995"/>
    <n v="72.631"/>
    <n v="72.885999999999996"/>
    <n v="73.326999999999998"/>
    <n v="73.978999999999999"/>
    <n v="74.590999999999994"/>
    <n v="75.260000000000005"/>
    <n v="75.731999999999999"/>
    <n v="75.950999999999993"/>
    <n v="75.957999999999998"/>
    <n v="76.018000000000001"/>
    <n v="76.275000000000006"/>
    <n v="73.831999999999994"/>
    <n v="71.596000000000004"/>
    <n v="76.834000000000003"/>
    <n v="77.739999999999995"/>
    <n v="77.941000000000003"/>
    <x v="5"/>
    <s v="Upper middle income"/>
  </r>
  <r>
    <s v="Philippines"/>
    <s v="PHL"/>
    <n v="59.174999999999997"/>
    <n v="59.469000000000001"/>
    <n v="59.755000000000003"/>
    <n v="60.018000000000001"/>
    <n v="60.13"/>
    <n v="60.41"/>
    <n v="60.622999999999998"/>
    <n v="60.804000000000002"/>
    <n v="60.917000000000002"/>
    <n v="60.981000000000002"/>
    <n v="60.826999999999998"/>
    <n v="61.064999999999998"/>
    <n v="60.911000000000001"/>
    <n v="60.741"/>
    <n v="60.816000000000003"/>
    <n v="60.904000000000003"/>
    <n v="60.869"/>
    <n v="61.430999999999997"/>
    <n v="61.530999999999999"/>
    <n v="61.726999999999997"/>
    <n v="61.884"/>
    <n v="61.942"/>
    <n v="62.174999999999997"/>
    <n v="62.348999999999997"/>
    <n v="62.426000000000002"/>
    <n v="62.734999999999999"/>
    <n v="62.875"/>
    <n v="63.298999999999999"/>
    <n v="63.710999999999999"/>
    <n v="64.105000000000004"/>
    <n v="64.382000000000005"/>
    <n v="64.622"/>
    <n v="65.352999999999994"/>
    <n v="65.661000000000001"/>
    <n v="66"/>
    <n v="66.311000000000007"/>
    <n v="66.691000000000003"/>
    <n v="66.994"/>
    <n v="67.212000000000003"/>
    <n v="67.503"/>
    <n v="67.789000000000001"/>
    <n v="67.828999999999994"/>
    <n v="67.885999999999996"/>
    <n v="68.049000000000007"/>
    <n v="68.301000000000002"/>
    <n v="68.423000000000002"/>
    <n v="68.171999999999997"/>
    <n v="68.549000000000007"/>
    <n v="68.643000000000001"/>
    <n v="68.631"/>
    <n v="68.882999999999996"/>
    <n v="69.096000000000004"/>
    <n v="69.236999999999995"/>
    <n v="69.283000000000001"/>
    <n v="69.311000000000007"/>
    <n v="69.45"/>
    <n v="69.489999999999995"/>
    <n v="69.965999999999994"/>
    <n v="69.760999999999996"/>
    <n v="69.680000000000007"/>
    <n v="70.096999999999994"/>
    <n v="66.674999999999997"/>
    <n v="69.471999999999994"/>
    <n v="69.832999999999998"/>
    <n v="69.945999999999998"/>
    <x v="6"/>
    <s v="Lower middle income"/>
  </r>
  <r>
    <s v="Palau"/>
    <s v="PLW"/>
    <n v="54.853000000000002"/>
    <n v="55.091999999999999"/>
    <n v="55.378"/>
    <n v="55.567"/>
    <n v="55.795000000000002"/>
    <n v="55.938000000000002"/>
    <n v="56.212000000000003"/>
    <n v="56.54"/>
    <n v="56.886000000000003"/>
    <n v="57.253"/>
    <n v="57.673999999999999"/>
    <n v="58.107999999999997"/>
    <n v="58.557000000000002"/>
    <n v="59.024000000000001"/>
    <n v="59.491999999999997"/>
    <n v="59.997999999999998"/>
    <n v="60.469000000000001"/>
    <n v="60.899000000000001"/>
    <n v="61.293999999999997"/>
    <n v="61.616"/>
    <n v="61.908999999999999"/>
    <n v="62.142000000000003"/>
    <n v="62.332999999999998"/>
    <n v="62.476999999999997"/>
    <n v="62.637999999999998"/>
    <n v="62.72"/>
    <n v="62.752000000000002"/>
    <n v="62.771000000000001"/>
    <n v="62.779000000000003"/>
    <n v="62.777000000000001"/>
    <n v="62.79"/>
    <n v="62.848999999999997"/>
    <n v="62.926000000000002"/>
    <n v="62.98"/>
    <n v="63.103999999999999"/>
    <n v="63.255000000000003"/>
    <n v="63.454999999999998"/>
    <n v="63.707000000000001"/>
    <n v="63.951000000000001"/>
    <n v="64.23"/>
    <n v="64.498999999999995"/>
    <n v="64.8"/>
    <n v="65.075999999999993"/>
    <n v="65.445999999999998"/>
    <n v="65.816000000000003"/>
    <n v="66.218999999999994"/>
    <n v="66.632999999999996"/>
    <n v="67.113"/>
    <n v="67.561999999999998"/>
    <n v="67.989999999999995"/>
    <n v="68.346999999999994"/>
    <n v="68.638000000000005"/>
    <n v="68.863"/>
    <n v="68.980999999999995"/>
    <n v="69.061999999999998"/>
    <n v="69.069999999999993"/>
    <n v="69.046000000000006"/>
    <n v="69.019000000000005"/>
    <n v="68.989000000000004"/>
    <n v="68.981999999999999"/>
    <n v="68.688999999999993"/>
    <n v="68.563000000000002"/>
    <n v="68.921999999999997"/>
    <n v="69.269000000000005"/>
    <n v="69.382999999999996"/>
    <x v="6"/>
    <s v="High income"/>
  </r>
  <r>
    <s v="Papua New Guinea"/>
    <s v="PNG"/>
    <n v="45.805"/>
    <n v="46.424999999999997"/>
    <n v="46.706000000000003"/>
    <n v="47.673999999999999"/>
    <n v="48.295000000000002"/>
    <n v="48.927"/>
    <n v="49.566000000000003"/>
    <n v="50.247"/>
    <n v="50.884"/>
    <n v="51.523000000000003"/>
    <n v="52.143999999999998"/>
    <n v="52.593000000000004"/>
    <n v="53.25"/>
    <n v="53.853000000000002"/>
    <n v="54.441000000000003"/>
    <n v="54.984000000000002"/>
    <n v="55.53"/>
    <n v="56.05"/>
    <n v="56.523000000000003"/>
    <n v="56.966999999999999"/>
    <n v="57.390999999999998"/>
    <n v="57.76"/>
    <n v="58.075000000000003"/>
    <n v="58.293999999999997"/>
    <n v="58.582999999999998"/>
    <n v="58.804000000000002"/>
    <n v="59.017000000000003"/>
    <n v="59.231999999999999"/>
    <n v="59.381"/>
    <n v="59.597999999999999"/>
    <n v="59.777999999999999"/>
    <n v="59.94"/>
    <n v="60.26"/>
    <n v="60.466000000000001"/>
    <n v="60.725999999999999"/>
    <n v="60.929000000000002"/>
    <n v="61.070999999999998"/>
    <n v="61.27"/>
    <n v="60.435000000000002"/>
    <n v="61.505000000000003"/>
    <n v="61.609000000000002"/>
    <n v="61.646999999999998"/>
    <n v="61.643000000000001"/>
    <n v="61.741"/>
    <n v="61.795000000000002"/>
    <n v="61.868000000000002"/>
    <n v="62.018000000000001"/>
    <n v="62.210999999999999"/>
    <n v="62.511000000000003"/>
    <n v="62.771999999999998"/>
    <n v="63.055999999999997"/>
    <n v="63.381999999999998"/>
    <n v="63.639000000000003"/>
    <n v="63.927"/>
    <n v="64.197999999999993"/>
    <n v="64.472999999999999"/>
    <n v="64.7"/>
    <n v="64.923000000000002"/>
    <n v="65.114000000000004"/>
    <n v="65.331000000000003"/>
    <n v="65.075000000000003"/>
    <n v="64.358000000000004"/>
    <n v="65.274000000000001"/>
    <n v="66.134"/>
    <n v="66.256"/>
    <x v="6"/>
    <s v="Lower middle income"/>
  </r>
  <r>
    <s v="Poland"/>
    <s v="POL"/>
    <n v="67.680487804878098"/>
    <n v="67.778048780487794"/>
    <n v="67.426829268292707"/>
    <n v="68.375609756097603"/>
    <n v="68.629268292682895"/>
    <n v="69.429268292682906"/>
    <n v="69.826829268292698"/>
    <n v="69.424390243902394"/>
    <n v="70.219512195121993"/>
    <n v="69.719512195121993"/>
    <n v="69.868292682926807"/>
    <n v="69.612195121951203"/>
    <n v="70.665853658536605"/>
    <n v="70.663414634146307"/>
    <n v="71.1170731707317"/>
    <n v="70.560975609756099"/>
    <n v="70.656097560975596"/>
    <n v="70.402439024390205"/>
    <n v="70.351219512195101"/>
    <n v="70.751219512195107"/>
    <n v="70.097560975609795"/>
    <n v="71.051219512195104"/>
    <n v="71.102439024390307"/>
    <n v="71"/>
    <n v="70.8"/>
    <n v="70.548780487804905"/>
    <n v="70.848780487804902"/>
    <n v="70.897560975609807"/>
    <n v="71.331707317073196"/>
    <n v="71.043902439024393"/>
    <n v="70.890243902438996"/>
    <n v="70.5878048780488"/>
    <n v="71.090243902438999"/>
    <n v="71.595121951219497"/>
    <n v="71.695121951219505"/>
    <n v="71.892682926829295"/>
    <n v="72.246341463414595"/>
    <n v="72.646341463414601"/>
    <n v="72.997560975609801"/>
    <n v="73.043902439024393"/>
    <n v="73.748780487804893"/>
    <n v="74.2"/>
    <n v="74.497560975609801"/>
    <n v="74.597560975609795"/>
    <n v="74.846341463414603"/>
    <n v="74.995121951219502"/>
    <n v="75.143902439024401"/>
    <n v="75.243902439024396"/>
    <n v="75.543902439024393"/>
    <n v="75.695121951219505"/>
    <n v="76.246341463414595"/>
    <n v="76.695121951219505"/>
    <n v="76.746341463414595"/>
    <n v="77"/>
    <n v="77.602439024390307"/>
    <n v="77.451219512195095"/>
    <n v="77.851219512195101"/>
    <n v="77.753658536585405"/>
    <n v="77.602439024390307"/>
    <n v="77.904878048780503"/>
    <n v="76.400000000000006"/>
    <n v="75.351219512195101"/>
    <n v="77.156097560975596"/>
    <n v="78.258536585365903"/>
    <n v="78.409756097561001"/>
    <x v="4"/>
    <s v="High income"/>
  </r>
  <r>
    <s v="Pre-demographic dividend"/>
    <s v="PRE"/>
    <n v="39.8872149694242"/>
    <n v="40.155750049162698"/>
    <n v="40.716132258084599"/>
    <n v="41.064191093330003"/>
    <n v="41.370307888687101"/>
    <n v="41.6972828877457"/>
    <n v="42.077818930278397"/>
    <n v="42.2000933707412"/>
    <n v="42.782608872748199"/>
    <n v="43.123276922059198"/>
    <n v="43.710224487723202"/>
    <n v="44.104567856427998"/>
    <n v="44.345172469231002"/>
    <n v="45.018065593858203"/>
    <n v="45.4490386388226"/>
    <n v="45.843188724588003"/>
    <n v="46.466862087308201"/>
    <n v="46.950684763544501"/>
    <n v="47.217267832425399"/>
    <n v="47.53657400238"/>
    <n v="47.6860850129491"/>
    <n v="47.842414898560399"/>
    <n v="48.005132862208498"/>
    <n v="47.8502789598638"/>
    <n v="47.721031761510503"/>
    <n v="47.931923702926099"/>
    <n v="48.526135551137102"/>
    <n v="48.533805829521597"/>
    <n v="48.493769585063902"/>
    <n v="48.9436162634289"/>
    <n v="48.934529117276902"/>
    <n v="48.850758219335603"/>
    <n v="49.026212444450401"/>
    <n v="49.580410722466603"/>
    <n v="50.017070317960602"/>
    <n v="50.131703493680803"/>
    <n v="50.155797454409402"/>
    <n v="50.404292676541097"/>
    <n v="50.329205556865197"/>
    <n v="51.0387955510365"/>
    <n v="51.751639218957799"/>
    <n v="52.2522575774111"/>
    <n v="52.742506365780898"/>
    <n v="53.294021078156199"/>
    <n v="53.800144361989197"/>
    <n v="54.366118982672504"/>
    <n v="54.972032347242703"/>
    <n v="55.550884937371798"/>
    <n v="56.135848428475803"/>
    <n v="56.509455708704799"/>
    <n v="57.122114740417302"/>
    <n v="57.311960471382697"/>
    <n v="58.015461915489098"/>
    <n v="58.450460594271298"/>
    <n v="58.608747102666698"/>
    <n v="58.9363545235598"/>
    <n v="59.2364264629514"/>
    <n v="59.5403225971681"/>
    <n v="60.207533571217198"/>
    <n v="60.556853120462399"/>
    <n v="60.501354589726901"/>
    <n v="60.275328471243"/>
    <n v="61.383305296946801"/>
    <n v="62.163638519595999"/>
    <n v="62.354326914656603"/>
    <x v="1"/>
    <s v=""/>
  </r>
  <r>
    <s v="Puerto Rico (US)"/>
    <s v="PRI"/>
    <n v="68.626999999999995"/>
    <n v="68.528000000000006"/>
    <n v="68.863"/>
    <n v="68.727000000000004"/>
    <n v="68.242000000000004"/>
    <n v="69.289000000000001"/>
    <n v="70.222999999999999"/>
    <n v="70.698999999999998"/>
    <n v="70.566000000000003"/>
    <n v="70.510999999999996"/>
    <n v="70.352000000000004"/>
    <n v="71.084000000000003"/>
    <n v="70.813000000000002"/>
    <n v="70.948999999999998"/>
    <n v="71.323999999999998"/>
    <n v="71.962999999999994"/>
    <n v="72.08"/>
    <n v="72.400999999999996"/>
    <n v="72.528000000000006"/>
    <n v="72.718000000000004"/>
    <n v="73.100999999999999"/>
    <n v="72.980999999999995"/>
    <n v="72.948999999999998"/>
    <n v="73.375"/>
    <n v="73.427000000000007"/>
    <n v="72.632999999999996"/>
    <n v="73.272000000000006"/>
    <n v="73.402000000000001"/>
    <n v="73.153000000000006"/>
    <n v="72.478999999999999"/>
    <n v="72.826999999999998"/>
    <n v="73.876999999999995"/>
    <n v="73.387"/>
    <n v="73.308999999999997"/>
    <n v="73.622"/>
    <n v="73.570999999999998"/>
    <n v="73.995000000000005"/>
    <n v="74.674000000000007"/>
    <n v="74.555999999999997"/>
    <n v="75.278000000000006"/>
    <n v="75.513999999999996"/>
    <n v="75.971999999999994"/>
    <n v="76.819000000000003"/>
    <n v="76.941000000000003"/>
    <n v="76.912999999999997"/>
    <n v="76.703000000000003"/>
    <n v="77.561000000000007"/>
    <n v="77.659000000000006"/>
    <n v="78.111000000000004"/>
    <n v="78.376999999999995"/>
    <n v="78.716999999999999"/>
    <n v="78.766000000000005"/>
    <n v="79.257999999999996"/>
    <n v="80.317999999999998"/>
    <n v="80.039000000000001"/>
    <n v="80.677000000000007"/>
    <n v="80.355000000000004"/>
    <n v="79.069999999999993"/>
    <n v="81.085999999999999"/>
    <n v="81.438000000000002"/>
    <n v="80.009"/>
    <n v="79.77"/>
    <n v="79.427000000000007"/>
    <n v="81.69"/>
    <n v="81.902000000000001"/>
    <x v="5"/>
    <s v="High income"/>
  </r>
  <r>
    <s v="Korea, Dem. People's Rep."/>
    <s v="PRK"/>
    <n v="55.814"/>
    <n v="56.408000000000001"/>
    <n v="56.997999999999998"/>
    <n v="57.578000000000003"/>
    <n v="58.17"/>
    <n v="58.784999999999997"/>
    <n v="59.423000000000002"/>
    <n v="60.087000000000003"/>
    <n v="60.756999999999998"/>
    <n v="61.411000000000001"/>
    <n v="62.048999999999999"/>
    <n v="62.662999999999997"/>
    <n v="63.253999999999998"/>
    <n v="63.816000000000003"/>
    <n v="64.334999999999994"/>
    <n v="64.831000000000003"/>
    <n v="65.325000000000003"/>
    <n v="65.811000000000007"/>
    <n v="66.292000000000002"/>
    <n v="66.748000000000005"/>
    <n v="67.207999999999998"/>
    <n v="67.656999999999996"/>
    <n v="68.09"/>
    <n v="68.503"/>
    <n v="68.881"/>
    <n v="69.230999999999995"/>
    <n v="69.540999999999997"/>
    <n v="69.766999999999996"/>
    <n v="70.052000000000007"/>
    <n v="70.269000000000005"/>
    <n v="70.483999999999995"/>
    <n v="70.716999999999999"/>
    <n v="71.009"/>
    <n v="70.793999999999997"/>
    <n v="70.471999999999994"/>
    <n v="60.765999999999998"/>
    <n v="60.82"/>
    <n v="60.869"/>
    <n v="60.887"/>
    <n v="60.91"/>
    <n v="60.911000000000001"/>
    <n v="60.893000000000001"/>
    <n v="60.877000000000002"/>
    <n v="69.399000000000001"/>
    <n v="69.293999999999997"/>
    <n v="69.168000000000006"/>
    <n v="69.061000000000007"/>
    <n v="69.021000000000001"/>
    <n v="69.302999999999997"/>
    <n v="69.701999999999998"/>
    <n v="70.245999999999995"/>
    <n v="70.772000000000006"/>
    <n v="71.316999999999993"/>
    <n v="71.867000000000004"/>
    <n v="72.450999999999993"/>
    <n v="72.825000000000003"/>
    <n v="72.971000000000004"/>
    <n v="73.034000000000006"/>
    <n v="73.02"/>
    <n v="72.927999999999997"/>
    <n v="72.783000000000001"/>
    <n v="73.436999999999998"/>
    <n v="73.641000000000005"/>
    <n v="73.641999999999996"/>
    <n v="73.742999999999995"/>
    <x v="6"/>
    <s v="Low income"/>
  </r>
  <r>
    <s v="Portugal"/>
    <s v="PRT"/>
    <n v="64.007463414634202"/>
    <n v="62.666512195122003"/>
    <n v="64.181024390243905"/>
    <n v="64.788390243902398"/>
    <n v="64.983390243902406"/>
    <n v="65.960463414634106"/>
    <n v="65.4876585365854"/>
    <n v="66.334073170731699"/>
    <n v="66.678195121951205"/>
    <n v="66.278170731707306"/>
    <n v="67.073170731707293"/>
    <n v="66.770731707317097"/>
    <n v="68.3243902439024"/>
    <n v="67.524390243902403"/>
    <n v="68.019512195122005"/>
    <n v="68.309756097561007"/>
    <n v="68.860975609756096"/>
    <n v="70.012195121951194"/>
    <n v="70.317073170731703"/>
    <n v="71.168292682926804"/>
    <n v="71.214634146341496"/>
    <n v="71.614634146341501"/>
    <n v="72.414634146341498"/>
    <n v="72.265853658536599"/>
    <n v="72.514634146341507"/>
    <n v="72.814634146341504"/>
    <n v="73.265853658536599"/>
    <n v="73.665853658536605"/>
    <n v="73.714634146341496"/>
    <n v="74.265853658536599"/>
    <n v="73.965853658536602"/>
    <n v="74.014634146341507"/>
    <n v="74.312195121951206"/>
    <n v="74.512195121951194"/>
    <n v="74.914634146341498"/>
    <n v="75.312195121951206"/>
    <n v="75.260975609756102"/>
    <n v="75.4121951219512"/>
    <n v="75.712195121951197"/>
    <n v="75.963414634146304"/>
    <n v="76.314634146341504"/>
    <n v="76.814634146341504"/>
    <n v="77.065853658536597"/>
    <n v="77.219512195121993"/>
    <n v="77.670731707317103"/>
    <n v="78.070731707317094"/>
    <n v="78.419512195121996"/>
    <n v="78.321951219512201"/>
    <n v="78.524390243902502"/>
    <n v="78.726829268292704"/>
    <n v="79.026829268292701"/>
    <n v="80.4707317073171"/>
    <n v="80.373170731707305"/>
    <n v="80.721951219512206"/>
    <n v="81.121951219512198"/>
    <n v="81.124390243902496"/>
    <n v="81.124390243902496"/>
    <n v="81.424390243902494"/>
    <n v="81.3243902439024"/>
    <n v="81.6756097560976"/>
    <n v="81.329268292682897"/>
    <n v="81.378048780487802"/>
    <n v="81.631707317073193"/>
    <n v="82.329268292682897"/>
    <n v="82.3829268292683"/>
    <x v="4"/>
    <s v="High income"/>
  </r>
  <r>
    <s v="Paraguay"/>
    <s v="PRY"/>
    <n v="60.197000000000003"/>
    <n v="60.517000000000003"/>
    <n v="60.816000000000003"/>
    <n v="61.100999999999999"/>
    <n v="61.368000000000002"/>
    <n v="61.606000000000002"/>
    <n v="61.832000000000001"/>
    <n v="62.024999999999999"/>
    <n v="62.207999999999998"/>
    <n v="62.384999999999998"/>
    <n v="62.554000000000002"/>
    <n v="62.725999999999999"/>
    <n v="62.89"/>
    <n v="63.058999999999997"/>
    <n v="63.231000000000002"/>
    <n v="63.435000000000002"/>
    <n v="63.654000000000003"/>
    <n v="63.86"/>
    <n v="64.078000000000003"/>
    <n v="64.298000000000002"/>
    <n v="64.552999999999997"/>
    <n v="64.811000000000007"/>
    <n v="65.075999999999993"/>
    <n v="65.293000000000006"/>
    <n v="65.608999999999995"/>
    <n v="65.893000000000001"/>
    <n v="66.171999999999997"/>
    <n v="66.453999999999994"/>
    <n v="66.709999999999994"/>
    <n v="66.921999999999997"/>
    <n v="67.340999999999994"/>
    <n v="67.676000000000002"/>
    <n v="67.960999999999999"/>
    <n v="68.233999999999995"/>
    <n v="68.504000000000005"/>
    <n v="68.778000000000006"/>
    <n v="69.05"/>
    <n v="69.284000000000006"/>
    <n v="69.507000000000005"/>
    <n v="69.774000000000001"/>
    <n v="70.025999999999996"/>
    <n v="70.281000000000006"/>
    <n v="70.539000000000001"/>
    <n v="70.795000000000002"/>
    <n v="71.054000000000002"/>
    <n v="71.316999999999993"/>
    <n v="71.584000000000003"/>
    <n v="71.816999999999993"/>
    <n v="72.046999999999997"/>
    <n v="72.281999999999996"/>
    <n v="72.551000000000002"/>
    <n v="72.787000000000006"/>
    <n v="73.105000000000004"/>
    <n v="73.292000000000002"/>
    <n v="73.415000000000006"/>
    <n v="73.453999999999994"/>
    <n v="73.486999999999995"/>
    <n v="73.45"/>
    <n v="73.626999999999995"/>
    <n v="73.668000000000006"/>
    <n v="72.72"/>
    <n v="68.108000000000004"/>
    <n v="72.319000000000003"/>
    <n v="73.843999999999994"/>
    <n v="73.981999999999999"/>
    <x v="5"/>
    <s v="Upper middle income"/>
  </r>
  <r>
    <s v="West Bank and Gaza"/>
    <s v="PSE"/>
    <m/>
    <m/>
    <m/>
    <m/>
    <m/>
    <m/>
    <m/>
    <m/>
    <m/>
    <m/>
    <m/>
    <m/>
    <m/>
    <m/>
    <m/>
    <m/>
    <m/>
    <m/>
    <m/>
    <m/>
    <m/>
    <m/>
    <m/>
    <m/>
    <m/>
    <m/>
    <m/>
    <m/>
    <m/>
    <m/>
    <n v="67.802999999999997"/>
    <n v="68.221999999999994"/>
    <n v="68.477999999999994"/>
    <n v="68.759"/>
    <n v="69.328000000000003"/>
    <n v="69.582999999999998"/>
    <n v="69.981999999999999"/>
    <n v="70.328000000000003"/>
    <n v="70.563999999999993"/>
    <n v="70.789000000000001"/>
    <n v="70.298000000000002"/>
    <n v="69.75"/>
    <n v="70.88"/>
    <n v="70.966999999999999"/>
    <n v="71.093999999999994"/>
    <n v="72.004000000000005"/>
    <n v="71.831000000000003"/>
    <n v="72.063999999999993"/>
    <n v="72.203999999999994"/>
    <n v="72.305999999999997"/>
    <n v="73.302000000000007"/>
    <n v="73.557000000000002"/>
    <n v="73.721999999999994"/>
    <n v="74.14"/>
    <n v="72.781000000000006"/>
    <n v="74.576999999999998"/>
    <n v="74.917000000000002"/>
    <n v="75.215999999999994"/>
    <n v="75.38"/>
    <n v="75.811000000000007"/>
    <n v="74.998000000000005"/>
    <n v="73.89"/>
    <n v="76.662000000000006"/>
    <n v="65.17"/>
    <n v="69.212999999999994"/>
    <x v="2"/>
    <s v="Lower middle income"/>
  </r>
  <r>
    <s v="Pacific island small states"/>
    <s v="PSS"/>
    <n v="54.932769018330902"/>
    <n v="55.473919434603403"/>
    <n v="56.063340044332598"/>
    <n v="56.634743075154702"/>
    <n v="56.817463247042099"/>
    <n v="57.882215258671501"/>
    <n v="58.281120271670801"/>
    <n v="58.583216013542"/>
    <n v="59.075324044458597"/>
    <n v="59.270778448483902"/>
    <n v="59.723845342126403"/>
    <n v="60.090541043504402"/>
    <n v="60.339254146759998"/>
    <n v="60.2171181628336"/>
    <n v="60.761058407169699"/>
    <n v="60.957355868481898"/>
    <n v="61.715383602070403"/>
    <n v="62.145142831314303"/>
    <n v="62.636150098074197"/>
    <n v="62.558034413465002"/>
    <n v="62.796823201620398"/>
    <n v="62.912654885413097"/>
    <n v="63.047205430231898"/>
    <n v="63.534502378986701"/>
    <n v="63.816152440980098"/>
    <n v="64.279802459194897"/>
    <n v="64.270021279914303"/>
    <n v="64.613992551857507"/>
    <n v="65.111784669586299"/>
    <n v="65.421869573446202"/>
    <n v="65.4079695743484"/>
    <n v="65.712646615018002"/>
    <n v="65.818430773313906"/>
    <n v="65.980920555724595"/>
    <n v="66.217503870326397"/>
    <n v="66.396276420746403"/>
    <n v="66.558029581455401"/>
    <n v="66.680720808209401"/>
    <n v="66.876506659163198"/>
    <n v="66.999001761911998"/>
    <n v="66.8914832838297"/>
    <n v="67.016724333851897"/>
    <n v="66.758482457417202"/>
    <n v="66.959929754521397"/>
    <n v="67.103816957779202"/>
    <n v="67.233279413316595"/>
    <n v="67.357704912123197"/>
    <n v="67.366837953683799"/>
    <n v="67.574731101658898"/>
    <n v="67.452792902049794"/>
    <n v="67.905917188310099"/>
    <n v="68.022281019553205"/>
    <n v="67.666053225359306"/>
    <n v="68.005462563540405"/>
    <n v="68.037613212400302"/>
    <n v="68.116609603313805"/>
    <n v="68.285650856366601"/>
    <n v="68.519287500512903"/>
    <n v="68.582588789024697"/>
    <n v="68.642157830398503"/>
    <n v="68.356810879275898"/>
    <n v="67.481020924070293"/>
    <n v="69.100434899356102"/>
    <n v="69.274594903585594"/>
    <n v="69.440356940230998"/>
    <x v="1"/>
    <s v=""/>
  </r>
  <r>
    <s v="Post-demographic dividend"/>
    <s v="PST"/>
    <n v="68.839920053340506"/>
    <n v="69.268828197751404"/>
    <n v="69.270349474964704"/>
    <n v="69.444966986002001"/>
    <n v="69.889974618865807"/>
    <n v="69.965568116866393"/>
    <n v="70.141754171807094"/>
    <n v="70.585970705581403"/>
    <n v="70.398917662224306"/>
    <n v="70.551922699263201"/>
    <n v="70.848513467688207"/>
    <n v="71.139497489880597"/>
    <n v="71.354132272500394"/>
    <n v="71.509503068544902"/>
    <n v="71.8692328583235"/>
    <n v="72.155310229647995"/>
    <n v="72.414906163014294"/>
    <n v="72.804372584580904"/>
    <n v="72.942237449926793"/>
    <n v="73.276710149146297"/>
    <n v="73.318993839426795"/>
    <n v="73.6518467661203"/>
    <n v="73.975072699458394"/>
    <n v="74.073519056725203"/>
    <n v="74.358352232477898"/>
    <n v="74.497540473263598"/>
    <n v="74.760339019463203"/>
    <n v="75.038321938956898"/>
    <n v="75.135440252502207"/>
    <n v="75.3645532807694"/>
    <n v="75.473991731623002"/>
    <n v="75.609075907625297"/>
    <n v="75.716615030518497"/>
    <n v="75.723152079166795"/>
    <n v="76.031240665658103"/>
    <n v="76.073462975343702"/>
    <n v="76.436549120333297"/>
    <n v="76.775555224469201"/>
    <n v="76.969845231656194"/>
    <n v="77.092735203919005"/>
    <n v="77.351375647143698"/>
    <n v="77.634069859626806"/>
    <n v="77.771842585776994"/>
    <n v="77.887348003942193"/>
    <n v="78.307069026790202"/>
    <n v="78.410884260835005"/>
    <n v="78.729149811751498"/>
    <n v="78.980517333968393"/>
    <n v="79.1456240590947"/>
    <n v="79.468404148119603"/>
    <n v="79.678540551633603"/>
    <n v="79.9443824717696"/>
    <n v="80.088710974094994"/>
    <n v="80.273441566298104"/>
    <n v="80.538985489444499"/>
    <n v="80.440059270090302"/>
    <n v="80.611199942660406"/>
    <n v="80.664822520799405"/>
    <n v="80.744111809925101"/>
    <n v="80.969911845209595"/>
    <n v="80.065704795411804"/>
    <n v="79.793285279595196"/>
    <n v="80.192472163369203"/>
    <n v="80.834168111150305"/>
    <n v="81.112207564970404"/>
    <x v="1"/>
    <s v=""/>
  </r>
  <r>
    <s v="French Polynesia"/>
    <s v="PYF"/>
    <n v="59.445"/>
    <n v="59.85"/>
    <n v="60.201000000000001"/>
    <n v="60.514000000000003"/>
    <n v="60.796999999999997"/>
    <n v="61.069000000000003"/>
    <n v="61.353000000000002"/>
    <n v="61.645000000000003"/>
    <n v="61.930999999999997"/>
    <n v="62.213999999999999"/>
    <n v="62.494999999999997"/>
    <n v="62.781999999999996"/>
    <n v="63.082000000000001"/>
    <n v="63.401000000000003"/>
    <n v="63.777999999999999"/>
    <n v="64.248999999999995"/>
    <n v="64.760999999999996"/>
    <n v="65.31"/>
    <n v="65.891000000000005"/>
    <n v="66.611999999999995"/>
    <n v="67.405000000000001"/>
    <n v="68.156999999999996"/>
    <n v="68.921999999999997"/>
    <n v="69.701999999999998"/>
    <n v="70.558999999999997"/>
    <n v="71.203000000000003"/>
    <n v="71.966999999999999"/>
    <n v="72.447999999999993"/>
    <n v="73.087999999999994"/>
    <n v="73.494"/>
    <n v="73.908000000000001"/>
    <n v="74.295000000000002"/>
    <n v="74.745999999999995"/>
    <n v="75.191000000000003"/>
    <n v="75.650000000000006"/>
    <n v="76.242999999999995"/>
    <n v="76.813000000000002"/>
    <n v="77.38"/>
    <n v="77.841999999999999"/>
    <n v="78.573999999999998"/>
    <n v="79"/>
    <n v="79.316000000000003"/>
    <n v="79.543999999999997"/>
    <n v="79.709999999999994"/>
    <n v="79.828999999999994"/>
    <n v="79.950999999999993"/>
    <n v="80.099999999999994"/>
    <n v="80.328000000000003"/>
    <n v="80.587000000000003"/>
    <n v="80.867000000000004"/>
    <n v="81.141000000000005"/>
    <n v="81.433999999999997"/>
    <n v="81.694999999999993"/>
    <n v="81.935000000000002"/>
    <n v="82.150999999999996"/>
    <n v="82.338999999999999"/>
    <n v="82.555000000000007"/>
    <n v="82.774000000000001"/>
    <n v="82.984999999999999"/>
    <n v="83.194999999999993"/>
    <n v="82.459000000000003"/>
    <n v="79.570999999999998"/>
    <n v="83.858999999999995"/>
    <n v="84.07"/>
    <n v="84.191999999999993"/>
    <x v="6"/>
    <s v="High income"/>
  </r>
  <r>
    <s v="Qatar"/>
    <s v="QAT"/>
    <n v="57.773000000000003"/>
    <n v="58.502000000000002"/>
    <n v="59.225999999999999"/>
    <n v="59.96"/>
    <n v="60.7"/>
    <n v="61.441000000000003"/>
    <n v="62.170999999999999"/>
    <n v="62.884"/>
    <n v="63.576999999999998"/>
    <n v="64.245999999999995"/>
    <n v="64.888999999999996"/>
    <n v="65.489999999999995"/>
    <n v="66.069999999999993"/>
    <n v="66.629000000000005"/>
    <n v="67.165000000000006"/>
    <n v="67.679000000000002"/>
    <n v="68.171999999999997"/>
    <n v="68.638999999999996"/>
    <n v="69.082999999999998"/>
    <n v="69.507000000000005"/>
    <n v="69.915000000000006"/>
    <n v="70.313000000000002"/>
    <n v="70.703999999999994"/>
    <n v="71.088999999999999"/>
    <n v="71.465000000000003"/>
    <n v="71.831000000000003"/>
    <n v="72.183999999999997"/>
    <n v="72.52"/>
    <n v="72.835999999999999"/>
    <n v="73.131"/>
    <n v="73.405000000000001"/>
    <n v="73.653999999999996"/>
    <n v="73.876000000000005"/>
    <n v="74.070999999999998"/>
    <n v="74.245000000000005"/>
    <n v="74.403999999999996"/>
    <n v="74.558000000000007"/>
    <n v="74.712999999999994"/>
    <n v="74.872"/>
    <n v="75.048000000000002"/>
    <n v="75.25"/>
    <n v="75.486000000000004"/>
    <n v="75.766000000000005"/>
    <n v="76.096999999999994"/>
    <n v="76.483999999999995"/>
    <n v="76.909000000000006"/>
    <n v="77.322999999999993"/>
    <n v="77.741"/>
    <n v="78.262"/>
    <n v="78.837000000000003"/>
    <n v="79.444000000000003"/>
    <n v="79.994"/>
    <n v="80.498999999999995"/>
    <n v="80.974000000000004"/>
    <n v="81.394999999999996"/>
    <n v="81.784999999999997"/>
    <n v="82.147000000000006"/>
    <n v="82.457999999999998"/>
    <n v="82.713999999999999"/>
    <n v="82.944999999999993"/>
    <n v="80.409000000000006"/>
    <n v="81.082999999999998"/>
    <n v="81.856999999999999"/>
    <n v="82.367999999999995"/>
    <n v="82.522000000000006"/>
    <x v="2"/>
    <s v="High income"/>
  </r>
  <r>
    <s v="Romania"/>
    <s v="ROU"/>
    <n v="65.860536585365907"/>
    <n v="65.877146341463401"/>
    <n v="65.2556585365854"/>
    <n v="67.071707317073205"/>
    <n v="67.845121951219497"/>
    <n v="67.707268292682897"/>
    <n v="68.897658536585396"/>
    <n v="67.515951219512203"/>
    <n v="67.560365853658496"/>
    <n v="66.692073170731703"/>
    <n v="67.482414634146394"/>
    <n v="68.504146341463397"/>
    <n v="68.470243902438995"/>
    <n v="69.005609756097599"/>
    <n v="69.499756097561004"/>
    <n v="69.6139024390244"/>
    <n v="69.698780487804896"/>
    <n v="69.741951219512202"/>
    <n v="69.480487804878095"/>
    <n v="69.153170731707306"/>
    <n v="69.0909756097561"/>
    <n v="69.368292682926807"/>
    <n v="69.531707317073199"/>
    <n v="69.726341463414698"/>
    <n v="69.658780487804904"/>
    <n v="69.706829268292694"/>
    <n v="69.496341463414595"/>
    <n v="69.226829268292704"/>
    <n v="69.388048780487793"/>
    <n v="69.530731707317102"/>
    <n v="69.741219512195102"/>
    <n v="69.784390243902394"/>
    <n v="69.784390243902394"/>
    <n v="69.563414634146397"/>
    <n v="69.509756097560995"/>
    <n v="69.456097560975607"/>
    <n v="69.104878048780506"/>
    <n v="69.004878048780498"/>
    <n v="69.807317073170793"/>
    <n v="70.512195121951194"/>
    <n v="71.163414634146307"/>
    <n v="71.160975609756093"/>
    <n v="71.009756097560995"/>
    <n v="71.309756097561007"/>
    <n v="71.560975609756099"/>
    <n v="71.9121951219512"/>
    <n v="72.163414634146307"/>
    <n v="72.565853658536597"/>
    <n v="72.565853658536597"/>
    <n v="73.309756097561007"/>
    <n v="73.458536585365906"/>
    <n v="74.409756097561001"/>
    <n v="74.4121951219512"/>
    <n v="75.063414634146298"/>
    <n v="74.909756097561001"/>
    <n v="74.9121951219512"/>
    <n v="75.209756097560998"/>
    <n v="75.209756097560998"/>
    <n v="75.358536585365897"/>
    <n v="75.607317073170705"/>
    <n v="74.253658536585405"/>
    <n v="72.809756097561007"/>
    <n v="75.153658536585397"/>
    <n v="76.404878048780503"/>
    <n v="76.458536585365906"/>
    <x v="4"/>
    <s v="High income"/>
  </r>
  <r>
    <s v="Russian Federation"/>
    <s v="RUS"/>
    <n v="67.526121951219494"/>
    <n v="67.782731707317097"/>
    <n v="67.698853658536606"/>
    <n v="68.274585365853696"/>
    <n v="68.7147317073171"/>
    <n v="68.506390243902501"/>
    <n v="68.585707317073201"/>
    <n v="68.426902439024403"/>
    <n v="68.315292682926795"/>
    <n v="67.912268292682896"/>
    <n v="68.133658536585401"/>
    <n v="68.3765853658537"/>
    <n v="68.3085365853659"/>
    <n v="68.294634146341494"/>
    <n v="68.320243902439003"/>
    <n v="67.7239024390244"/>
    <n v="67.487560975609796"/>
    <n v="67.376341463414605"/>
    <n v="67.390975609756097"/>
    <n v="67.114390243902406"/>
    <n v="67.033902439024402"/>
    <n v="67.263902439024406"/>
    <n v="67.806097560975601"/>
    <n v="67.6526829268293"/>
    <n v="67.202682926829297"/>
    <n v="67.856829268292699"/>
    <n v="69.389756097561005"/>
    <n v="69.44"/>
    <n v="69.4643902439024"/>
    <n v="69.171707317073199"/>
    <n v="68.8860975609756"/>
    <n v="68.474390243902405"/>
    <n v="66.873170731707305"/>
    <n v="64.935853658536601"/>
    <n v="64.467073170731695"/>
    <n v="64.690731707317099"/>
    <n v="65.854146341463405"/>
    <n v="66.698780487804896"/>
    <n v="67.029756097561005"/>
    <n v="65.982195121951193"/>
    <n v="65.483658536585395"/>
    <n v="65.383414634146305"/>
    <n v="65.128780487804903"/>
    <n v="65.027560975609802"/>
    <n v="65.470975609756096"/>
    <n v="65.529756097561005"/>
    <n v="66.727560975609805"/>
    <n v="67.586829268292703"/>
    <n v="67.949268292682902"/>
    <n v="68.684634146341494"/>
    <n v="68.841219512195096"/>
    <n v="69.683902439024394"/>
    <n v="70.072195121951196"/>
    <n v="70.578780487804906"/>
    <n v="70.7436585365854"/>
    <n v="71.183414634146303"/>
    <n v="71.651219512195098"/>
    <n v="72.451463414634205"/>
    <n v="72.6621951219512"/>
    <n v="73.083902439024399"/>
    <n v="71.338780487804897"/>
    <n v="69.900243902439001"/>
    <n v="72.545609756097605"/>
    <n v="73.254634146341502"/>
    <n v="73.440487804878103"/>
    <x v="4"/>
    <s v="High income"/>
  </r>
  <r>
    <s v="Rwanda"/>
    <s v="RWA"/>
    <n v="47.021999999999998"/>
    <n v="47.457999999999998"/>
    <n v="47.802"/>
    <n v="43.997999999999998"/>
    <n v="48.131"/>
    <n v="48.203000000000003"/>
    <n v="48.084000000000003"/>
    <n v="47.987000000000002"/>
    <n v="47.731000000000002"/>
    <n v="47.436999999999998"/>
    <n v="47.116"/>
    <n v="46.755000000000003"/>
    <n v="46.343000000000004"/>
    <n v="45.944000000000003"/>
    <n v="45.566000000000003"/>
    <n v="45.323999999999998"/>
    <n v="45.311999999999998"/>
    <n v="45.579000000000001"/>
    <n v="46.164999999999999"/>
    <n v="47.087000000000003"/>
    <n v="48.122"/>
    <n v="49.216000000000001"/>
    <n v="50.188000000000002"/>
    <n v="50.944000000000003"/>
    <n v="51.445"/>
    <n v="51.704000000000001"/>
    <n v="51.706000000000003"/>
    <n v="51.465000000000003"/>
    <n v="50.914000000000001"/>
    <n v="49.484999999999999"/>
    <n v="47.762999999999998"/>
    <n v="46.243000000000002"/>
    <n v="44.396999999999998"/>
    <n v="42.936999999999998"/>
    <n v="12.157999999999999"/>
    <n v="41.518000000000001"/>
    <n v="42.485999999999997"/>
    <n v="41.978000000000002"/>
    <n v="43.098999999999997"/>
    <n v="45.749000000000002"/>
    <n v="47.798000000000002"/>
    <n v="49.49"/>
    <n v="51.262"/>
    <n v="53.529000000000003"/>
    <n v="55.52"/>
    <n v="56.968000000000004"/>
    <n v="58.341999999999999"/>
    <n v="59.503999999999998"/>
    <n v="60.640999999999998"/>
    <n v="61.813000000000002"/>
    <n v="62.804000000000002"/>
    <n v="63.475999999999999"/>
    <n v="64.188999999999993"/>
    <n v="64.650999999999996"/>
    <n v="65.087999999999994"/>
    <n v="65.418999999999997"/>
    <n v="65.733000000000004"/>
    <n v="66.14"/>
    <n v="66.353999999999999"/>
    <n v="66.691000000000003"/>
    <n v="66.953000000000003"/>
    <n v="66.849999999999994"/>
    <n v="67.528000000000006"/>
    <n v="67.784999999999997"/>
    <n v="68.016999999999996"/>
    <x v="3"/>
    <s v="Low income"/>
  </r>
  <r>
    <s v="South Asia"/>
    <s v="SAS"/>
    <n v="45.584758804385501"/>
    <n v="45.878372017275197"/>
    <n v="46.250376043179102"/>
    <n v="46.538374092208898"/>
    <n v="46.908111847186603"/>
    <n v="45.838466785523899"/>
    <n v="46.304775409871603"/>
    <n v="46.625128808535003"/>
    <n v="48.1648330098961"/>
    <n v="48.4984203842372"/>
    <n v="48.139239357367302"/>
    <n v="46.684915716564902"/>
    <n v="49.451027024654501"/>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701"/>
    <n v="66.431411638728605"/>
    <n v="66.841097046339996"/>
    <n v="67.3525068406787"/>
    <n v="67.810839483402404"/>
    <n v="68.2629615309516"/>
    <n v="68.685328830106201"/>
    <n v="69.120856353877201"/>
    <n v="69.511033412226297"/>
    <n v="69.918470706329799"/>
    <n v="70.290472338006097"/>
    <n v="70.652357397136399"/>
    <n v="70.997562314598099"/>
    <n v="70.362220698249899"/>
    <n v="67.821529976751293"/>
    <n v="72.011573130844695"/>
    <n v="72.324764878390297"/>
    <n v="72.559961446426399"/>
    <x v="1"/>
    <s v=""/>
  </r>
  <r>
    <s v="Saudi Arabia"/>
    <s v="SAU"/>
    <n v="45.31"/>
    <n v="45.88"/>
    <n v="46.469000000000001"/>
    <n v="47.085999999999999"/>
    <n v="47.731999999999999"/>
    <n v="48.436"/>
    <n v="49.186999999999998"/>
    <n v="49.994"/>
    <n v="50.856999999999999"/>
    <n v="51.773000000000003"/>
    <n v="52.728999999999999"/>
    <n v="53.726999999999997"/>
    <n v="54.741999999999997"/>
    <n v="55.765000000000001"/>
    <n v="56.784999999999997"/>
    <n v="57.78"/>
    <n v="58.781999999999996"/>
    <n v="59.749000000000002"/>
    <n v="60.685000000000002"/>
    <n v="61.518000000000001"/>
    <n v="62.444000000000003"/>
    <n v="63.252000000000002"/>
    <n v="64.007999999999996"/>
    <n v="64.718999999999994"/>
    <n v="65.391000000000005"/>
    <n v="66.027000000000001"/>
    <n v="66.647999999999996"/>
    <n v="67.242000000000004"/>
    <n v="67.813999999999993"/>
    <n v="68.358999999999995"/>
    <n v="68.873999999999995"/>
    <n v="69.340999999999994"/>
    <n v="69.799000000000007"/>
    <n v="70.207999999999998"/>
    <n v="70.587000000000003"/>
    <n v="70.944000000000003"/>
    <n v="71.287999999999997"/>
    <n v="71.623999999999995"/>
    <n v="71.956999999999994"/>
    <n v="72.290000000000006"/>
    <n v="72.606999999999999"/>
    <n v="72.950999999999993"/>
    <n v="73.296000000000006"/>
    <n v="73.656999999999996"/>
    <n v="74.027000000000001"/>
    <n v="74.400000000000006"/>
    <n v="74.762"/>
    <n v="75.066000000000003"/>
    <n v="75.301000000000002"/>
    <n v="75.447000000000003"/>
    <n v="75.616"/>
    <n v="75.808000000000007"/>
    <n v="76.09"/>
    <n v="76.516999999999996"/>
    <n v="77.116"/>
    <n v="77.775999999999996"/>
    <n v="78.353999999999999"/>
    <n v="78.721000000000004"/>
    <n v="78.75"/>
    <n v="78.313000000000002"/>
    <n v="77.596000000000004"/>
    <n v="77.088999999999999"/>
    <n v="77.31"/>
    <n v="78.731999999999999"/>
    <n v="78.981999999999999"/>
    <x v="2"/>
    <s v="High income"/>
  </r>
  <r>
    <s v="Sudan"/>
    <s v="SDN"/>
    <n v="49.566000000000003"/>
    <n v="49.963999999999999"/>
    <n v="50.418999999999997"/>
    <n v="50.816000000000003"/>
    <n v="50.878999999999998"/>
    <n v="51.030999999999999"/>
    <n v="51.253"/>
    <n v="51.494999999999997"/>
    <n v="51.762"/>
    <n v="52.04"/>
    <n v="52.293999999999997"/>
    <n v="52.540999999999997"/>
    <n v="52.802999999999997"/>
    <n v="52.988"/>
    <n v="53.155999999999999"/>
    <n v="53.31"/>
    <n v="53.341999999999999"/>
    <n v="53.521999999999998"/>
    <n v="53.29"/>
    <n v="53.374000000000002"/>
    <n v="54.072000000000003"/>
    <n v="54.369"/>
    <n v="54.375"/>
    <n v="49.561999999999998"/>
    <n v="49.807000000000002"/>
    <n v="50.014000000000003"/>
    <n v="54.558"/>
    <n v="54.747"/>
    <n v="54.984000000000002"/>
    <n v="54.883000000000003"/>
    <n v="55.497"/>
    <n v="55.552999999999997"/>
    <n v="55.951999999999998"/>
    <n v="56.101999999999997"/>
    <n v="57.021999999999998"/>
    <n v="57.447000000000003"/>
    <n v="57.637999999999998"/>
    <n v="58.058"/>
    <n v="58.308"/>
    <n v="58.606999999999999"/>
    <n v="58.945999999999998"/>
    <n v="59.264000000000003"/>
    <n v="59.308"/>
    <n v="58.319000000000003"/>
    <n v="56.773000000000003"/>
    <n v="57.225999999999999"/>
    <n v="60.4"/>
    <n v="61.442"/>
    <n v="61.261000000000003"/>
    <n v="62.676000000000002"/>
    <n v="62.978999999999999"/>
    <n v="63.180999999999997"/>
    <n v="63.427"/>
    <n v="63.442999999999998"/>
    <n v="63.99"/>
    <n v="64.375"/>
    <n v="64.677000000000007"/>
    <n v="65.146000000000001"/>
    <n v="65.501000000000005"/>
    <n v="65.802999999999997"/>
    <n v="65.123999999999995"/>
    <n v="64.459999999999994"/>
    <n v="65.694999999999993"/>
    <n v="66.331000000000003"/>
    <n v="66.521000000000001"/>
    <x v="3"/>
    <s v="Low income"/>
  </r>
  <r>
    <s v="Senegal"/>
    <s v="SEN"/>
    <n v="39.667999999999999"/>
    <n v="39.715000000000003"/>
    <n v="39.738"/>
    <n v="39.744999999999997"/>
    <n v="39.755000000000003"/>
    <n v="39.761000000000003"/>
    <n v="39.847999999999999"/>
    <n v="39.991999999999997"/>
    <n v="40.15"/>
    <n v="40.398000000000003"/>
    <n v="40.789000000000001"/>
    <n v="41.243000000000002"/>
    <n v="41.77"/>
    <n v="42.429000000000002"/>
    <n v="43.103999999999999"/>
    <n v="43.938000000000002"/>
    <n v="44.808999999999997"/>
    <n v="45.713999999999999"/>
    <n v="46.595999999999997"/>
    <n v="47.478000000000002"/>
    <n v="48.293999999999997"/>
    <n v="49.082999999999998"/>
    <n v="49.863"/>
    <n v="50.811"/>
    <n v="51.694000000000003"/>
    <n v="52.585999999999999"/>
    <n v="53.718000000000004"/>
    <n v="54.631999999999998"/>
    <n v="55.545999999999999"/>
    <n v="56.209000000000003"/>
    <n v="56.673999999999999"/>
    <n v="57.036999999999999"/>
    <n v="57.286999999999999"/>
    <n v="57.347999999999999"/>
    <n v="57.478999999999999"/>
    <n v="57.335999999999999"/>
    <n v="57.128999999999998"/>
    <n v="57.106999999999999"/>
    <n v="57.076000000000001"/>
    <n v="57.314999999999998"/>
    <n v="57.615000000000002"/>
    <n v="58.158000000000001"/>
    <n v="58.911999999999999"/>
    <n v="59.473999999999997"/>
    <n v="60.308"/>
    <n v="60.98"/>
    <n v="61.801000000000002"/>
    <n v="62.652999999999999"/>
    <n v="63.201000000000001"/>
    <n v="63.750999999999998"/>
    <n v="64.221000000000004"/>
    <n v="64.799000000000007"/>
    <n v="65.228999999999999"/>
    <n v="65.638000000000005"/>
    <n v="66.001000000000005"/>
    <n v="66.450999999999993"/>
    <n v="66.724000000000004"/>
    <n v="67.058999999999997"/>
    <n v="67.379000000000005"/>
    <n v="67.668000000000006"/>
    <n v="67.495999999999995"/>
    <n v="66.867999999999995"/>
    <n v="67.787999999999997"/>
    <n v="68.683000000000007"/>
    <n v="68.924000000000007"/>
    <x v="3"/>
    <s v="Lower middle income"/>
  </r>
  <r>
    <s v="Singapore"/>
    <s v="SGP"/>
    <n v="65.562195121951206"/>
    <n v="65.959707317073196"/>
    <n v="66.372634146341497"/>
    <n v="66.779536585365904"/>
    <n v="67.002414634146305"/>
    <n v="67.232853658536598"/>
    <n v="67.547829268292702"/>
    <n v="67.652390243902502"/>
    <n v="67.980780487804907"/>
    <n v="68.333975609756095"/>
    <n v="68.724756097560999"/>
    <n v="69.000219512195102"/>
    <n v="69.163560975609798"/>
    <n v="69.530463414634198"/>
    <n v="69.894512195122005"/>
    <n v="70.405512195122"/>
    <n v="70.747048780487802"/>
    <n v="71.026121951219494"/>
    <n v="71.283560975609802"/>
    <n v="71.461756097560993"/>
    <n v="72.190243902438993"/>
    <n v="72.5878048780488"/>
    <n v="72.687804878048794"/>
    <n v="73.036585365853696"/>
    <n v="73.290243902439002"/>
    <n v="73.890243902438996"/>
    <n v="74.246341463414595"/>
    <n v="74.548780487804905"/>
    <n v="74.697560975609804"/>
    <n v="74.946341463414598"/>
    <n v="75.2951219512195"/>
    <n v="75.646341463414601"/>
    <n v="75.946341463414598"/>
    <n v="76.046341463414606"/>
    <n v="76.197560975609804"/>
    <n v="76.2951219512195"/>
    <n v="76.595121951219497"/>
    <n v="76.897560975609693"/>
    <n v="77.3"/>
    <n v="77.551219512195104"/>
    <n v="77.951219512195095"/>
    <n v="78.251219512195107"/>
    <n v="78.551219512195104"/>
    <n v="79.039024390243895"/>
    <n v="79.490243902439005"/>
    <n v="79.990243902439005"/>
    <n v="80.141463414634103"/>
    <n v="80.4414634146342"/>
    <n v="80.790243902439002"/>
    <n v="81.241463414634197"/>
    <n v="81.541463414634194"/>
    <n v="81.743902439024396"/>
    <n v="81.995121951219502"/>
    <n v="82.246341463414694"/>
    <n v="82.495121951219502"/>
    <n v="82.743902439024396"/>
    <n v="82.846341463414603"/>
    <n v="83.095121951219497"/>
    <n v="83.297560975609798"/>
    <n v="83.595121951219497"/>
    <n v="83.543902439024393"/>
    <n v="83.092682926829298"/>
    <n v="82.895121951219494"/>
    <n v="83.097560975609795"/>
    <n v="83.346341463414603"/>
    <x v="6"/>
    <s v="High income"/>
  </r>
  <r>
    <s v="Solomon Islands"/>
    <s v="SLB"/>
    <n v="47.683"/>
    <n v="48.335999999999999"/>
    <n v="49.036999999999999"/>
    <n v="49.814999999999998"/>
    <n v="50.582999999999998"/>
    <n v="51.405999999999999"/>
    <n v="52.256"/>
    <n v="53.058999999999997"/>
    <n v="54.142000000000003"/>
    <n v="55.098999999999997"/>
    <n v="56.061"/>
    <n v="57.015000000000001"/>
    <n v="57.912999999999997"/>
    <n v="58.777000000000001"/>
    <n v="59.610999999999997"/>
    <n v="58.404000000000003"/>
    <n v="61.152999999999999"/>
    <n v="61.527999999999999"/>
    <n v="62.536000000000001"/>
    <n v="63.134"/>
    <n v="63.668999999999997"/>
    <n v="64.076999999999998"/>
    <n v="64.456000000000003"/>
    <n v="64.771000000000001"/>
    <n v="65.049000000000007"/>
    <n v="65.287999999999997"/>
    <n v="64.718000000000004"/>
    <n v="65.683000000000007"/>
    <n v="65.866"/>
    <n v="66.051000000000002"/>
    <n v="66.194000000000003"/>
    <n v="66.356999999999999"/>
    <n v="66.471000000000004"/>
    <n v="66.558000000000007"/>
    <n v="66.661000000000001"/>
    <n v="66.716999999999999"/>
    <n v="66.739000000000004"/>
    <n v="66.768000000000001"/>
    <n v="66.89"/>
    <n v="67.001000000000005"/>
    <n v="67.116"/>
    <n v="67.236999999999995"/>
    <n v="67.349999999999994"/>
    <n v="67.478999999999999"/>
    <n v="67.628"/>
    <n v="67.790000000000006"/>
    <n v="67.968000000000004"/>
    <n v="67.844999999999999"/>
    <n v="68.335999999999999"/>
    <n v="68.397000000000006"/>
    <n v="68.668999999999997"/>
    <n v="68.823999999999998"/>
    <n v="68.960999999999999"/>
    <n v="69.007000000000005"/>
    <n v="68.983999999999995"/>
    <n v="69.322999999999993"/>
    <n v="69.501000000000005"/>
    <n v="69.652000000000001"/>
    <n v="69.805999999999997"/>
    <n v="69.980999999999995"/>
    <n v="69.257999999999996"/>
    <n v="68.89"/>
    <n v="70.409000000000006"/>
    <n v="70.528000000000006"/>
    <n v="70.694000000000003"/>
    <x v="6"/>
    <s v="Lower middle income"/>
  </r>
  <r>
    <s v="Sierra Leone"/>
    <s v="SLE"/>
    <n v="33.090000000000003"/>
    <n v="33.633000000000003"/>
    <n v="34.155000000000001"/>
    <n v="34.704999999999998"/>
    <n v="35.298000000000002"/>
    <n v="35.93"/>
    <n v="36.64"/>
    <n v="37.280999999999999"/>
    <n v="37.761000000000003"/>
    <n v="38.229999999999997"/>
    <n v="38.619"/>
    <n v="39.103999999999999"/>
    <n v="39.505000000000003"/>
    <n v="39.96"/>
    <n v="40.411999999999999"/>
    <n v="40.99"/>
    <n v="41.424999999999997"/>
    <n v="41.826000000000001"/>
    <n v="42.192"/>
    <n v="42.53"/>
    <n v="42.838999999999999"/>
    <n v="43.085999999999999"/>
    <n v="43.302"/>
    <n v="43.454999999999998"/>
    <n v="43.561"/>
    <n v="43.555999999999997"/>
    <n v="43.502000000000002"/>
    <n v="43.747999999999998"/>
    <n v="43.765000000000001"/>
    <n v="43.741"/>
    <n v="43.72"/>
    <n v="43.286999999999999"/>
    <n v="43.451000000000001"/>
    <n v="43.427999999999997"/>
    <n v="42.808"/>
    <n v="42.579000000000001"/>
    <n v="43.527999999999999"/>
    <n v="43.649000000000001"/>
    <n v="42.713999999999999"/>
    <n v="41.962000000000003"/>
    <n v="44.834000000000003"/>
    <n v="45.448"/>
    <n v="46.173999999999999"/>
    <n v="46.783999999999999"/>
    <n v="47.484999999999999"/>
    <n v="48.305999999999997"/>
    <n v="49.546999999999997"/>
    <n v="50.024000000000001"/>
    <n v="50.692999999999998"/>
    <n v="51.311999999999998"/>
    <n v="51.927"/>
    <n v="52.594000000000001"/>
    <n v="53.158999999999999"/>
    <n v="54.051000000000002"/>
    <n v="54.280999999999999"/>
    <n v="55.454000000000001"/>
    <n v="56.936999999999998"/>
    <n v="57.761000000000003"/>
    <n v="59.058999999999997"/>
    <n v="59.593000000000004"/>
    <n v="59.694000000000003"/>
    <n v="60.26"/>
    <n v="61.274999999999999"/>
    <n v="61.786000000000001"/>
    <n v="61.963999999999999"/>
    <x v="3"/>
    <s v="Low income"/>
  </r>
  <r>
    <s v="El Salvador"/>
    <s v="SLV"/>
    <n v="48.292000000000002"/>
    <n v="48.633000000000003"/>
    <n v="49.000999999999998"/>
    <n v="49.38"/>
    <n v="49.75"/>
    <n v="50.207999999999998"/>
    <n v="50.671999999999997"/>
    <n v="50.844000000000001"/>
    <n v="50.837000000000003"/>
    <n v="51.279000000000003"/>
    <n v="51.363999999999997"/>
    <n v="51.664999999999999"/>
    <n v="51.956000000000003"/>
    <n v="52.781999999999996"/>
    <n v="52.890999999999998"/>
    <n v="53.421999999999997"/>
    <n v="54.375"/>
    <n v="54.046999999999997"/>
    <n v="54.709000000000003"/>
    <n v="53.805"/>
    <n v="48.588999999999999"/>
    <n v="50.889000000000003"/>
    <n v="53.341999999999999"/>
    <n v="54.372999999999998"/>
    <n v="56.570999999999998"/>
    <n v="58.030999999999999"/>
    <n v="59.329000000000001"/>
    <n v="59.402000000000001"/>
    <n v="59.976999999999997"/>
    <n v="61.253999999999998"/>
    <n v="61.981000000000002"/>
    <n v="62.542000000000002"/>
    <n v="62.944000000000003"/>
    <n v="63.997999999999998"/>
    <n v="64.47"/>
    <n v="64.903000000000006"/>
    <n v="65.48"/>
    <n v="66.248000000000005"/>
    <n v="66.655000000000001"/>
    <n v="67.284999999999997"/>
    <n v="67.710999999999999"/>
    <n v="67.965000000000003"/>
    <n v="68.525999999999996"/>
    <n v="68.792000000000002"/>
    <n v="69.295000000000002"/>
    <n v="69.335999999999999"/>
    <n v="69.611999999999995"/>
    <n v="69.819999999999993"/>
    <n v="70.138000000000005"/>
    <n v="70.358999999999995"/>
    <n v="70.909000000000006"/>
    <n v="71.191999999999993"/>
    <n v="71.42"/>
    <n v="71.224999999999994"/>
    <n v="71.144000000000005"/>
    <n v="70.951999999999998"/>
    <n v="70.908000000000001"/>
    <n v="71.007000000000005"/>
    <n v="71.384"/>
    <n v="71.724999999999994"/>
    <n v="70.244"/>
    <n v="69.941000000000003"/>
    <n v="71.968999999999994"/>
    <n v="72.099000000000004"/>
    <n v="72.302000000000007"/>
    <x v="5"/>
    <s v="Upper middle income"/>
  </r>
  <r>
    <s v="San Marino"/>
    <s v="SMR"/>
    <n v="73.197000000000003"/>
    <n v="73.375"/>
    <n v="73.531000000000006"/>
    <n v="73.585999999999999"/>
    <n v="73.658000000000001"/>
    <n v="73.722999999999999"/>
    <n v="73.838999999999999"/>
    <n v="73.945999999999998"/>
    <n v="74.061999999999998"/>
    <n v="74.171000000000006"/>
    <n v="74.269000000000005"/>
    <n v="74.403999999999996"/>
    <n v="74.591999999999999"/>
    <n v="74.787000000000006"/>
    <n v="75.052000000000007"/>
    <n v="75.251000000000005"/>
    <n v="75.430999999999997"/>
    <n v="75.643000000000001"/>
    <n v="75.888999999999996"/>
    <n v="76.122"/>
    <n v="76.370999999999995"/>
    <n v="76.584000000000003"/>
    <n v="76.808000000000007"/>
    <n v="77.010999999999996"/>
    <n v="77.162000000000006"/>
    <n v="77.27"/>
    <n v="77.376999999999995"/>
    <n v="77.453000000000003"/>
    <n v="77.543999999999997"/>
    <n v="77.647000000000006"/>
    <n v="77.783000000000001"/>
    <n v="77.944000000000003"/>
    <n v="78.132999999999996"/>
    <n v="78.373000000000005"/>
    <n v="78.67"/>
    <n v="79.031000000000006"/>
    <n v="79.331999999999994"/>
    <n v="79.677000000000007"/>
    <n v="79.918000000000006"/>
    <n v="80.2"/>
    <n v="80.504000000000005"/>
    <n v="80.802999999999997"/>
    <n v="81.061000000000007"/>
    <n v="81.33"/>
    <n v="81.591999999999999"/>
    <n v="81.926000000000002"/>
    <n v="82.257999999999996"/>
    <n v="82.605000000000004"/>
    <n v="82.894000000000005"/>
    <n v="83.224000000000004"/>
    <n v="83.463999999999999"/>
    <n v="83.712999999999994"/>
    <n v="83.942999999999998"/>
    <n v="84.174999999999997"/>
    <n v="84.394000000000005"/>
    <n v="84.596000000000004"/>
    <n v="84.775000000000006"/>
    <n v="84.933000000000007"/>
    <n v="85.094999999999999"/>
    <n v="85.257000000000005"/>
    <n v="82.65"/>
    <n v="83.539000000000001"/>
    <n v="85.707999999999998"/>
    <n v="85.706000000000003"/>
    <n v="85.816999999999993"/>
    <x v="4"/>
    <s v="High income"/>
  </r>
  <r>
    <s v="Somalia, Fed. Rep."/>
    <s v="SOM"/>
    <n v="43.542999999999999"/>
    <n v="43.667000000000002"/>
    <n v="43.972000000000001"/>
    <n v="44.194000000000003"/>
    <n v="44.393000000000001"/>
    <n v="44.631"/>
    <n v="44.843000000000004"/>
    <n v="45.051000000000002"/>
    <n v="45.253999999999998"/>
    <n v="45.453000000000003"/>
    <n v="45.643999999999998"/>
    <n v="45.837000000000003"/>
    <n v="46.031999999999996"/>
    <n v="46.223999999999997"/>
    <n v="44.259"/>
    <n v="44.49"/>
    <n v="44.726999999999997"/>
    <n v="47.003999999999998"/>
    <n v="47.012999999999998"/>
    <n v="47.405000000000001"/>
    <n v="47.610999999999997"/>
    <n v="47.817"/>
    <n v="48.02"/>
    <n v="48.23"/>
    <n v="48.438000000000002"/>
    <n v="48.279000000000003"/>
    <n v="48.430999999999997"/>
    <n v="49.002000000000002"/>
    <n v="43.933"/>
    <n v="46.648000000000003"/>
    <n v="46.896000000000001"/>
    <n v="25.417999999999999"/>
    <n v="25.033999999999999"/>
    <n v="50.551000000000002"/>
    <n v="50.302999999999997"/>
    <n v="50.65"/>
    <n v="50.524000000000001"/>
    <n v="50.277999999999999"/>
    <n v="50.755000000000003"/>
    <n v="50.610999999999997"/>
    <n v="50.747"/>
    <n v="50.829000000000001"/>
    <n v="50.82"/>
    <n v="50.720999999999997"/>
    <n v="50.685000000000002"/>
    <n v="50.893999999999998"/>
    <n v="50.914999999999999"/>
    <n v="50.884999999999998"/>
    <n v="51.456000000000003"/>
    <n v="52.100999999999999"/>
    <n v="48.9"/>
    <n v="32.453000000000003"/>
    <n v="49.137999999999998"/>
    <n v="54.015999999999998"/>
    <n v="54.442"/>
    <n v="55.055999999999997"/>
    <n v="55.283000000000001"/>
    <n v="52.19"/>
    <n v="54.767000000000003"/>
    <n v="57.249000000000002"/>
    <n v="57.094999999999999"/>
    <n v="55.703000000000003"/>
    <n v="53.930999999999997"/>
    <n v="58.816000000000003"/>
    <n v="58.966999999999999"/>
    <x v="3"/>
    <s v="Low income"/>
  </r>
  <r>
    <s v="Serbia"/>
    <s v="SRB"/>
    <n v="65.589853658536597"/>
    <n v="66.184195121951205"/>
    <n v="66.923048780487804"/>
    <n v="67.232878048780506"/>
    <n v="67.879000000000005"/>
    <n v="68.601146341463405"/>
    <n v="69.307073170731698"/>
    <n v="69.9707317073171"/>
    <n v="69.954780487804896"/>
    <n v="69.909560975609807"/>
    <n v="69.629292682926803"/>
    <n v="69.614902439024405"/>
    <n v="69.871634146341506"/>
    <n v="70.381487804878006"/>
    <n v="71.006292682926798"/>
    <n v="71.493585365853704"/>
    <n v="71.746853658536594"/>
    <n v="71.664878048780494"/>
    <n v="71.345682926829298"/>
    <n v="71.084585365853698"/>
    <n v="70.996975609756106"/>
    <n v="71.044926829268306"/>
    <n v="70.974463414634101"/>
    <n v="71.032512195121996"/>
    <n v="71.090878048780496"/>
    <n v="71.363341463414599"/>
    <n v="71.561829268292698"/>
    <n v="71.775487804878097"/>
    <n v="71.970048780487801"/>
    <n v="72.258756097561005"/>
    <n v="72.155268292682905"/>
    <n v="71.876048780487807"/>
    <n v="71.568829268292703"/>
    <n v="71.794682926829296"/>
    <n v="72.204024390243902"/>
    <n v="72.615731707317096"/>
    <n v="72.794853658536596"/>
    <n v="72.828097560975607"/>
    <n v="72.194878048780495"/>
    <n v="69.927146341463398"/>
    <n v="71.582926829268303"/>
    <n v="72.234146341463401"/>
    <n v="72.285365853658504"/>
    <n v="72.436585365853702"/>
    <n v="72.682926829268297"/>
    <n v="72.834146341463395"/>
    <n v="73.385365853658499"/>
    <n v="73.631707317073193"/>
    <n v="73.885365853658499"/>
    <n v="73.985365853658493"/>
    <n v="74.336585365853693"/>
    <n v="74.536585365853696"/>
    <n v="74.836585365853693"/>
    <n v="75.185365853658496"/>
    <n v="75.336585365853693"/>
    <n v="75.287804878048803"/>
    <n v="75.687804878048794"/>
    <n v="75.539024390243895"/>
    <n v="75.890243902438996"/>
    <n v="75.936585365853702"/>
    <n v="74.478048780487796"/>
    <n v="72.780487804878007"/>
    <n v="75.236585365853699"/>
    <n v="76.141463414634103"/>
    <n v="75.968292682926801"/>
    <x v="4"/>
    <s v="Upper middle income"/>
  </r>
  <r>
    <s v="Sub-Saharan Africa (excluding high income)"/>
    <s v="SSA"/>
    <n v="41.614095951865899"/>
    <n v="41.883603114172502"/>
    <n v="42.410904490416499"/>
    <n v="42.674031749390998"/>
    <n v="43.0127128107194"/>
    <n v="43.290127899966997"/>
    <n v="43.623320588151302"/>
    <n v="43.707228272404301"/>
    <n v="44.230705094999301"/>
    <n v="44.532327107123301"/>
    <n v="45.043122321948097"/>
    <n v="45.386765969691098"/>
    <n v="45.609093999895599"/>
    <n v="46.216223022469102"/>
    <n v="46.687242721643301"/>
    <n v="47.087875640189303"/>
    <n v="47.587622095020201"/>
    <n v="48.041192996037402"/>
    <n v="48.335642297593601"/>
    <n v="48.726014146065303"/>
    <n v="49.0940889963071"/>
    <n v="49.369002364444597"/>
    <n v="49.651822878976198"/>
    <n v="49.549278811576102"/>
    <n v="49.647319912094403"/>
    <n v="49.872794985216103"/>
    <n v="50.259430487620101"/>
    <n v="50.274156561715699"/>
    <n v="50.276958476832696"/>
    <n v="50.596924302541098"/>
    <n v="50.528159002361598"/>
    <n v="50.264539193225303"/>
    <n v="50.170875685189102"/>
    <n v="50.442576957478401"/>
    <n v="50.349516829954702"/>
    <n v="50.741732764174003"/>
    <n v="50.637280758709103"/>
    <n v="50.774103093297498"/>
    <n v="50.6482201257583"/>
    <n v="51.1706677981377"/>
    <n v="51.726601325237702"/>
    <n v="52.046211501020203"/>
    <n v="52.385232784058601"/>
    <n v="52.819702010639503"/>
    <n v="53.300933908850702"/>
    <n v="53.838631036589298"/>
    <n v="54.497215448351596"/>
    <n v="55.1151614415637"/>
    <n v="55.677975126816399"/>
    <n v="56.102152162122003"/>
    <n v="56.812382145729103"/>
    <n v="57.120026750950402"/>
    <n v="57.8638362761954"/>
    <n v="58.328202048148"/>
    <n v="58.539779686815699"/>
    <n v="58.9245401151408"/>
    <n v="59.320009841632398"/>
    <n v="59.636794556445103"/>
    <n v="60.258319010219999"/>
    <n v="60.606640902961402"/>
    <n v="60.622369792671797"/>
    <n v="60.177548857634598"/>
    <n v="61.283370070622503"/>
    <n v="62.065363773690898"/>
    <n v="62.255482340548703"/>
    <x v="1"/>
    <s v=""/>
  </r>
  <r>
    <s v="South Sudan"/>
    <s v="SSD"/>
    <n v="28.053999999999998"/>
    <n v="28.277999999999999"/>
    <n v="28.506"/>
    <n v="28.248999999999999"/>
    <n v="32.457999999999998"/>
    <n v="28.780999999999999"/>
    <n v="25.632999999999999"/>
    <n v="25.858000000000001"/>
    <n v="26.103000000000002"/>
    <n v="25.396000000000001"/>
    <n v="25.632000000000001"/>
    <n v="30.992999999999999"/>
    <n v="31.291"/>
    <n v="36.277000000000001"/>
    <n v="36.588999999999999"/>
    <n v="36.866999999999997"/>
    <n v="37.091999999999999"/>
    <n v="37.396999999999998"/>
    <n v="37.591999999999999"/>
    <n v="37.805"/>
    <n v="38.033999999999999"/>
    <n v="38.313000000000002"/>
    <n v="38.677"/>
    <n v="34.732999999999997"/>
    <n v="31.788"/>
    <n v="32.36"/>
    <n v="32.816000000000003"/>
    <n v="20.721"/>
    <n v="10.989000000000001"/>
    <n v="28.216999999999999"/>
    <n v="28.628"/>
    <n v="29.184999999999999"/>
    <n v="21.937999999999999"/>
    <n v="22.263000000000002"/>
    <n v="44.857999999999997"/>
    <n v="31.51"/>
    <n v="32.124000000000002"/>
    <n v="33.067999999999998"/>
    <n v="19.047999999999998"/>
    <n v="44.536999999999999"/>
    <n v="47.591000000000001"/>
    <n v="48.55"/>
    <n v="49.393999999999998"/>
    <n v="52.323999999999998"/>
    <n v="53.052"/>
    <n v="53.965000000000003"/>
    <n v="54.652999999999999"/>
    <n v="55.424999999999997"/>
    <n v="56.28"/>
    <n v="56.847999999999999"/>
    <n v="57.484999999999999"/>
    <n v="57.673999999999999"/>
    <n v="58.241"/>
    <n v="58.284999999999997"/>
    <n v="45.625"/>
    <n v="39.756999999999998"/>
    <n v="36.72"/>
    <n v="35.350999999999999"/>
    <n v="51.905000000000001"/>
    <n v="58.128999999999998"/>
    <n v="57.648000000000003"/>
    <n v="57.046999999999997"/>
    <n v="57.203000000000003"/>
    <n v="57.616999999999997"/>
    <n v="57.738"/>
    <x v="3"/>
    <s v="Low income"/>
  </r>
  <r>
    <s v="Sub-Saharan Africa"/>
    <s v="SSF"/>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1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802"/>
    <n v="50.120070020057803"/>
    <n v="50.495013527652702"/>
    <n v="50.451525727251202"/>
    <n v="50.623888888182101"/>
    <n v="50.5661004729415"/>
    <n v="51.007223226936198"/>
    <n v="51.645320023749598"/>
    <n v="51.987268220042601"/>
    <n v="52.357484703573597"/>
    <n v="52.827473572175997"/>
    <n v="53.346566428991203"/>
    <n v="53.8933821899778"/>
    <n v="54.590215847412701"/>
    <n v="55.2634222428768"/>
    <n v="55.8874045134135"/>
    <n v="56.368060899052097"/>
    <n v="57.107158274460097"/>
    <n v="57.473532104247198"/>
    <n v="58.228216698332901"/>
    <n v="58.718042944634398"/>
    <n v="58.985647269481198"/>
    <n v="59.398796210757403"/>
    <n v="59.812159909886702"/>
    <n v="60.158476072265202"/>
    <n v="60.766779596195498"/>
    <n v="61.129366411706897"/>
    <n v="61.167653159373401"/>
    <n v="60.703503008783102"/>
    <n v="61.857273112283899"/>
    <n v="62.602858361952102"/>
    <n v="62.803794539039103"/>
    <x v="1"/>
    <s v=""/>
  </r>
  <r>
    <s v="Small states"/>
    <s v="SST"/>
    <n v="57.942842717417903"/>
    <n v="58.3708628859276"/>
    <n v="58.8860993109761"/>
    <n v="59.013925374690103"/>
    <n v="59.442520242244797"/>
    <n v="60.082351445023598"/>
    <n v="60.325055372263897"/>
    <n v="60.569210050179301"/>
    <n v="60.798268601272397"/>
    <n v="60.990984515037603"/>
    <n v="61.307695675688699"/>
    <n v="61.523747216620301"/>
    <n v="61.748526335440602"/>
    <n v="62.001212247961703"/>
    <n v="61.2298049170236"/>
    <n v="61.6081624215837"/>
    <n v="61.9357697665411"/>
    <n v="62.125996433990203"/>
    <n v="62.198646078707903"/>
    <n v="62.439680646969698"/>
    <n v="63.0023015664447"/>
    <n v="63.208566296824003"/>
    <n v="63.512851378994803"/>
    <n v="63.689476382300001"/>
    <n v="64.078570276297896"/>
    <n v="64.327377001548797"/>
    <n v="64.559063165475706"/>
    <n v="64.903647442077002"/>
    <n v="65.097955998353896"/>
    <n v="65.627619093471694"/>
    <n v="65.585573984719005"/>
    <n v="65.662909432824407"/>
    <n v="65.686299459105399"/>
    <n v="65.726688034717299"/>
    <n v="65.634467600121596"/>
    <n v="65.722450309833107"/>
    <n v="65.979028018520196"/>
    <n v="66.018781748514002"/>
    <n v="65.997931805430596"/>
    <n v="66.124502136902095"/>
    <n v="66.988101842045793"/>
    <n v="67.175139708987004"/>
    <n v="67.320533039585001"/>
    <n v="67.513779695737597"/>
    <n v="67.734464579066795"/>
    <n v="68.018422023135201"/>
    <n v="68.277367700545199"/>
    <n v="68.576111839450405"/>
    <n v="68.920819233996497"/>
    <n v="69.270679745122493"/>
    <n v="69.693311891369405"/>
    <n v="70.001437565561702"/>
    <n v="70.272595915383704"/>
    <n v="70.615698024632593"/>
    <n v="70.850031877117004"/>
    <n v="71.1218770493238"/>
    <n v="71.373550755547399"/>
    <n v="71.651875244622801"/>
    <n v="71.864073561526496"/>
    <n v="72.000960733546904"/>
    <n v="71.825555282267302"/>
    <n v="70.775682589138199"/>
    <n v="72.380297225351995"/>
    <n v="72.913040015784304"/>
    <n v="73.111527253059194"/>
    <x v="1"/>
    <s v=""/>
  </r>
  <r>
    <s v="Sao Tome and Principe"/>
    <s v="STP"/>
    <n v="43.564"/>
    <n v="45.192999999999998"/>
    <n v="46.843000000000004"/>
    <n v="48.4"/>
    <n v="49.738999999999997"/>
    <n v="51.072000000000003"/>
    <n v="52.308999999999997"/>
    <n v="53.448999999999998"/>
    <n v="54.491"/>
    <n v="55.4"/>
    <n v="56.267000000000003"/>
    <n v="56.965000000000003"/>
    <n v="57.448"/>
    <n v="57.896000000000001"/>
    <n v="58.262"/>
    <n v="58.561"/>
    <n v="58.781999999999996"/>
    <n v="58.978999999999999"/>
    <n v="59.140999999999998"/>
    <n v="59.273000000000003"/>
    <n v="59.360999999999997"/>
    <n v="59.432000000000002"/>
    <n v="59.533000000000001"/>
    <n v="59.679000000000002"/>
    <n v="59.893000000000001"/>
    <n v="60.139000000000003"/>
    <n v="57.604999999999997"/>
    <n v="60.662999999999997"/>
    <n v="60.808"/>
    <n v="59.731000000000002"/>
    <n v="60.707000000000001"/>
    <n v="60.792000000000002"/>
    <n v="60.706000000000003"/>
    <n v="60.618000000000002"/>
    <n v="60.552"/>
    <n v="60.536000000000001"/>
    <n v="60.576000000000001"/>
    <n v="60.648000000000003"/>
    <n v="60.784999999999997"/>
    <n v="60.975999999999999"/>
    <n v="61.207000000000001"/>
    <n v="61.5"/>
    <n v="61.826000000000001"/>
    <n v="62.158000000000001"/>
    <n v="62.56"/>
    <n v="62.433999999999997"/>
    <n v="63.040999999999997"/>
    <n v="63.335999999999999"/>
    <n v="63.448"/>
    <n v="63.668999999999997"/>
    <n v="63.866999999999997"/>
    <n v="64.122"/>
    <n v="64.504999999999995"/>
    <n v="64.930000000000007"/>
    <n v="65.477999999999994"/>
    <n v="66.022999999999996"/>
    <n v="66.563000000000002"/>
    <n v="67.073999999999998"/>
    <n v="67.602000000000004"/>
    <n v="68.043000000000006"/>
    <n v="67.978999999999999"/>
    <n v="68.025999999999996"/>
    <n v="69.236999999999995"/>
    <n v="69.718000000000004"/>
    <n v="69.905000000000001"/>
    <x v="3"/>
    <s v="Lower middle income"/>
  </r>
  <r>
    <s v="Suriname"/>
    <s v="SUR"/>
    <n v="56.594999999999999"/>
    <n v="57.29"/>
    <n v="58.023000000000003"/>
    <n v="58.496000000000002"/>
    <n v="58.908000000000001"/>
    <n v="59.137"/>
    <n v="59.231999999999999"/>
    <n v="59.171999999999997"/>
    <n v="59.292000000000002"/>
    <n v="59.393999999999998"/>
    <n v="59.494"/>
    <n v="59.59"/>
    <n v="59.685000000000002"/>
    <n v="59.792999999999999"/>
    <n v="59.914000000000001"/>
    <n v="60.034999999999997"/>
    <n v="60.155000000000001"/>
    <n v="60.277000000000001"/>
    <n v="60.401000000000003"/>
    <n v="60.527000000000001"/>
    <n v="60.654000000000003"/>
    <n v="60.795000000000002"/>
    <n v="60.933999999999997"/>
    <n v="61.072000000000003"/>
    <n v="61.210999999999999"/>
    <n v="61.357999999999997"/>
    <n v="61.158999999999999"/>
    <n v="61.314"/>
    <n v="61.476999999999997"/>
    <n v="61.981999999999999"/>
    <n v="62.088000000000001"/>
    <n v="62.151000000000003"/>
    <n v="62.246000000000002"/>
    <n v="62.381999999999998"/>
    <n v="62.542000000000002"/>
    <n v="62.779000000000003"/>
    <n v="63.079000000000001"/>
    <n v="63.384999999999998"/>
    <n v="63.706000000000003"/>
    <n v="64.034999999999997"/>
    <n v="64.409000000000006"/>
    <n v="64.819999999999993"/>
    <n v="65.274000000000001"/>
    <n v="65.778000000000006"/>
    <n v="66.361999999999995"/>
    <n v="66.997"/>
    <n v="67.643000000000001"/>
    <n v="68.307000000000002"/>
    <n v="68.873000000000005"/>
    <n v="69.322999999999993"/>
    <n v="69.626000000000005"/>
    <n v="69.819999999999993"/>
    <n v="69.956999999999994"/>
    <n v="70.11"/>
    <n v="70.33"/>
    <n v="70.566999999999993"/>
    <n v="70.978999999999999"/>
    <n v="71.247"/>
    <n v="71.468000000000004"/>
    <n v="71.772999999999996"/>
    <n v="72.320999999999998"/>
    <n v="68.942999999999998"/>
    <n v="73.254000000000005"/>
    <n v="73.631"/>
    <n v="73.757000000000005"/>
    <x v="5"/>
    <s v="Upper middle income"/>
  </r>
  <r>
    <s v="Slovak Republic"/>
    <s v="SVK"/>
    <n v="70.269780487804894"/>
    <n v="70.7239024390244"/>
    <n v="70.270292682926794"/>
    <n v="70.633414634146305"/>
    <n v="71.019878048780498"/>
    <n v="70.235268292682903"/>
    <n v="70.377439024390299"/>
    <n v="70.925585365853706"/>
    <n v="70.436756097561002"/>
    <n v="69.795390243902403"/>
    <n v="69.712585365853698"/>
    <n v="69.862560975609796"/>
    <n v="70.298219512195104"/>
    <n v="70.021390243902403"/>
    <n v="70.178170731707297"/>
    <n v="70.305048780487795"/>
    <n v="70.463195121951202"/>
    <n v="70.4231219512195"/>
    <n v="70.426439024390206"/>
    <n v="70.744731707317101"/>
    <n v="70.408536585365894"/>
    <n v="70.629268292682895"/>
    <n v="70.689024390243901"/>
    <n v="70.479024390243893"/>
    <n v="70.750975609756097"/>
    <n v="70.734634146341506"/>
    <n v="71.021219512195103"/>
    <n v="71.088780487804897"/>
    <n v="71.207804878048805"/>
    <n v="71.026341463414596"/>
    <n v="70.932682926829301"/>
    <n v="70.8829268292683"/>
    <n v="71.7951219512195"/>
    <n v="72.448780487804896"/>
    <n v="72.3"/>
    <n v="72.253658536585405"/>
    <n v="72.653658536585397"/>
    <n v="72.7048780487805"/>
    <n v="72.551219512195104"/>
    <n v="72.902439024390205"/>
    <n v="73.051219512195104"/>
    <n v="73.402439024390304"/>
    <n v="73.604878048780506"/>
    <n v="73.604878048780506"/>
    <n v="73.958536585365906"/>
    <n v="73.904878048780503"/>
    <n v="74.2048780487805"/>
    <n v="74.207317073170699"/>
    <n v="74.7048780487805"/>
    <n v="74.909756097561001"/>
    <n v="75.112195121951203"/>
    <n v="75.958536585365906"/>
    <n v="76.109756097561004"/>
    <n v="76.4121951219512"/>
    <n v="76.812195121951206"/>
    <n v="76.563414634146298"/>
    <n v="77.165853658536605"/>
    <n v="77.165853658536605"/>
    <n v="77.265853658536599"/>
    <n v="77.665853658536605"/>
    <n v="76.865853658536594"/>
    <n v="74.614634146341501"/>
    <n v="76.965853658536602"/>
    <n v="78.119512195121999"/>
    <n v="78.370731707317105"/>
    <x v="4"/>
    <s v="High income"/>
  </r>
  <r>
    <s v="Slovenia"/>
    <s v="SVN"/>
    <n v="68.978048780487796"/>
    <n v="68.978048780487796"/>
    <n v="68.978048780487796"/>
    <n v="68.621951219512198"/>
    <n v="68.663414634146307"/>
    <n v="68.365853658536594"/>
    <n v="69.012195121951194"/>
    <n v="69.365853658536594"/>
    <n v="68.917073170731697"/>
    <n v="68.360975609756096"/>
    <n v="68.609756097561004"/>
    <n v="68.834146341463395"/>
    <n v="69.0585365853659"/>
    <n v="69.404878048780503"/>
    <n v="70.160975609756093"/>
    <n v="70.358536585365897"/>
    <n v="70.307317073170694"/>
    <n v="70.556097560975601"/>
    <n v="70.702439024390202"/>
    <n v="70.853658536585399"/>
    <n v="71.104878048780506"/>
    <n v="71.2048780487805"/>
    <n v="71.053658536585402"/>
    <n v="70.541463414634194"/>
    <n v="70.902439024390304"/>
    <n v="71.351219512195101"/>
    <n v="71.802439024390296"/>
    <n v="72.002439024390199"/>
    <n v="72.446341463414598"/>
    <n v="72.7048780487805"/>
    <n v="73.2048780487805"/>
    <n v="73.353658536585399"/>
    <n v="73.304878048780495"/>
    <n v="73.253658536585405"/>
    <n v="73.404878048780503"/>
    <n v="73.958536585365906"/>
    <n v="74.458536585365806"/>
    <n v="74.707317073170699"/>
    <n v="74.807317073170793"/>
    <n v="75.009756097560995"/>
    <n v="75.4121951219512"/>
    <n v="75.758536585365903"/>
    <n v="76.007317073170697"/>
    <n v="76.858536585365897"/>
    <n v="77.207317073170699"/>
    <n v="77.612195121951203"/>
    <n v="78.086585365853693"/>
    <n v="78.560975609756099"/>
    <n v="78.765853658536599"/>
    <n v="78.9707317073171"/>
    <n v="79.421951219512195"/>
    <n v="79.9707317073171"/>
    <n v="80.124390243902397"/>
    <n v="80.321951219512201"/>
    <n v="81.078048780487805"/>
    <n v="80.775609756097595"/>
    <n v="81.1756097560976"/>
    <n v="81.0292682926829"/>
    <n v="81.378048780487802"/>
    <n v="81.5292682926829"/>
    <n v="80.531707317073199"/>
    <n v="80.6756097560976"/>
    <n v="81.282926829268305"/>
    <n v="81.929268292682906"/>
    <n v="82.285365853658504"/>
    <x v="4"/>
    <s v="High income"/>
  </r>
  <r>
    <s v="Sweden"/>
    <s v="SWE"/>
    <n v="73.005609756097599"/>
    <n v="73.474390243902405"/>
    <n v="73.350487804878099"/>
    <n v="73.5553658536585"/>
    <n v="73.733170731707304"/>
    <n v="73.861707317073197"/>
    <n v="74.078536585365896"/>
    <n v="74.122439024390303"/>
    <n v="73.972926829268303"/>
    <n v="74.084878048780496"/>
    <n v="74.649268292682905"/>
    <n v="74.623902439024405"/>
    <n v="74.718048780487806"/>
    <n v="74.867317073170696"/>
    <n v="74.980487804878095"/>
    <n v="74.984634146341506"/>
    <n v="74.969268292682898"/>
    <n v="75.379756097561"/>
    <n v="75.469024390243902"/>
    <n v="75.524146341463407"/>
    <n v="75.740975609756106"/>
    <n v="76.0260975609756"/>
    <n v="76.327317073170704"/>
    <n v="76.551707317073195"/>
    <n v="76.815853658536597"/>
    <n v="76.667804878048798"/>
    <n v="76.931219512195099"/>
    <n v="77.092195121951207"/>
    <n v="76.979268292682903"/>
    <n v="77.726829268292704"/>
    <n v="77.536829268292706"/>
    <n v="77.666829268292702"/>
    <n v="77.998780487804893"/>
    <n v="78.060487804878093"/>
    <n v="78.650243902439001"/>
    <n v="78.7404878048781"/>
    <n v="78.959024390243897"/>
    <n v="79.197560975609804"/>
    <n v="79.339024390243907"/>
    <n v="79.4414634146342"/>
    <n v="79.643902439024401"/>
    <n v="79.7951219512195"/>
    <n v="79.846341463414603"/>
    <n v="80.095121951219497"/>
    <n v="80.497560975609801"/>
    <n v="80.546341463414606"/>
    <n v="80.748780487804893"/>
    <n v="80.900000000000006"/>
    <n v="81.099999999999994"/>
    <n v="81.351219512195101"/>
    <n v="81.451219512195095"/>
    <n v="81.802439024390296"/>
    <n v="81.7048780487805"/>
    <n v="81.956097560975607"/>
    <n v="82.253658536585405"/>
    <n v="82.2048780487805"/>
    <n v="82.307317073170694"/>
    <n v="82.409756097561001"/>
    <n v="82.5585365853659"/>
    <n v="83.109756097561004"/>
    <n v="82.356097560975599"/>
    <n v="83.056097560975601"/>
    <n v="83.0585365853659"/>
    <n v="83.309756097561007"/>
    <n v="84.063414634146298"/>
    <x v="4"/>
    <s v="High income"/>
  </r>
  <r>
    <s v="Eswatini"/>
    <s v="SWZ"/>
    <n v="46.389000000000003"/>
    <n v="46.75"/>
    <n v="47.145000000000003"/>
    <n v="47.470999999999997"/>
    <n v="47.921999999999997"/>
    <n v="48.430999999999997"/>
    <n v="48.99"/>
    <n v="49.526000000000003"/>
    <n v="50.084000000000003"/>
    <n v="50.640999999999998"/>
    <n v="51.207999999999998"/>
    <n v="51.779000000000003"/>
    <n v="52.351999999999997"/>
    <n v="52.99"/>
    <n v="53.655999999999999"/>
    <n v="54.399000000000001"/>
    <n v="55.171999999999997"/>
    <n v="55.972999999999999"/>
    <n v="56.784999999999997"/>
    <n v="57.536000000000001"/>
    <n v="58.226999999999997"/>
    <n v="58.787999999999997"/>
    <n v="59.466999999999999"/>
    <n v="58.417999999999999"/>
    <n v="60.439"/>
    <n v="61.164999999999999"/>
    <n v="61.597999999999999"/>
    <n v="61.899000000000001"/>
    <n v="61.933999999999997"/>
    <n v="61.668999999999997"/>
    <n v="61.167000000000002"/>
    <n v="60.392000000000003"/>
    <n v="59.283999999999999"/>
    <n v="58.091999999999999"/>
    <n v="56.643000000000001"/>
    <n v="55.08"/>
    <n v="53.295999999999999"/>
    <n v="51.698999999999998"/>
    <n v="50.066000000000003"/>
    <n v="48.808"/>
    <n v="47.627000000000002"/>
    <n v="46.344000000000001"/>
    <n v="45.38"/>
    <n v="44.631999999999998"/>
    <n v="43.905999999999999"/>
    <n v="43.957999999999998"/>
    <n v="44.563000000000002"/>
    <n v="45.16"/>
    <n v="45.853000000000002"/>
    <n v="46.912999999999997"/>
    <n v="48.331000000000003"/>
    <n v="49.057000000000002"/>
    <n v="50.713999999999999"/>
    <n v="52.11"/>
    <n v="53.491"/>
    <n v="54.941000000000003"/>
    <n v="56.228000000000002"/>
    <n v="57.573999999999998"/>
    <n v="58.707000000000001"/>
    <n v="59.85"/>
    <n v="59.862000000000002"/>
    <n v="58.228000000000002"/>
    <n v="63.027999999999999"/>
    <n v="64.123000000000005"/>
    <n v="64.263999999999996"/>
    <x v="3"/>
    <s v="Lower middle income"/>
  </r>
  <r>
    <s v="Sint Maarten (Dutch part)"/>
    <s v="SXM"/>
    <n v="66.350999999999999"/>
    <n v="66.677999999999997"/>
    <n v="67.054000000000002"/>
    <n v="67.466999999999999"/>
    <n v="67.781999999999996"/>
    <n v="68.048000000000002"/>
    <n v="68.504999999999995"/>
    <n v="69.024000000000001"/>
    <n v="69.551000000000002"/>
    <n v="70.207999999999998"/>
    <n v="70.855999999999995"/>
    <n v="71.308999999999997"/>
    <n v="71.728999999999999"/>
    <n v="72.061000000000007"/>
    <n v="72.242999999999995"/>
    <n v="72.308000000000007"/>
    <n v="72.275999999999996"/>
    <n v="72.132999999999996"/>
    <n v="71.971000000000004"/>
    <n v="71.838999999999999"/>
    <n v="71.790000000000006"/>
    <n v="71.864000000000004"/>
    <n v="72.010000000000005"/>
    <n v="72.146000000000001"/>
    <n v="72.28"/>
    <n v="72.385000000000005"/>
    <n v="72.436000000000007"/>
    <n v="72.435000000000002"/>
    <n v="72.456000000000003"/>
    <n v="72.441000000000003"/>
    <n v="72.414000000000001"/>
    <n v="72.384"/>
    <n v="72.402000000000001"/>
    <n v="72.462000000000003"/>
    <n v="72.596999999999994"/>
    <n v="72.849000000000004"/>
    <n v="73.188000000000002"/>
    <n v="73.551000000000002"/>
    <n v="73.900000000000006"/>
    <n v="74.221999999999994"/>
    <n v="74.409000000000006"/>
    <n v="74.525000000000006"/>
    <n v="74.584999999999994"/>
    <n v="74.587999999999994"/>
    <n v="74.617999999999995"/>
    <n v="74.680999999999997"/>
    <n v="74.778999999999996"/>
    <n v="74.811999999999998"/>
    <n v="74.852000000000004"/>
    <n v="74.796000000000006"/>
    <n v="74.820999999999998"/>
    <n v="74.867999999999995"/>
    <n v="75.125"/>
    <n v="75.391000000000005"/>
    <n v="75.734999999999999"/>
    <n v="75.899000000000001"/>
    <n v="75.951999999999998"/>
    <n v="75.454999999999998"/>
    <n v="75.692999999999998"/>
    <n v="75.680000000000007"/>
    <n v="75.001999999999995"/>
    <n v="74.504999999999995"/>
    <n v="76.180000000000007"/>
    <n v="76.370999999999995"/>
    <n v="76.528000000000006"/>
    <x v="5"/>
    <s v="High income"/>
  </r>
  <r>
    <s v="Seychelles"/>
    <s v="SYC"/>
    <n v="60.531439024390302"/>
    <n v="60.6061219512195"/>
    <n v="60.6882926829268"/>
    <n v="60.936756097561002"/>
    <n v="61.1964146341464"/>
    <n v="61.495097560975601"/>
    <n v="61.726999999999997"/>
    <n v="62.103463414634199"/>
    <n v="62.665951219512202"/>
    <n v="63.281121951219497"/>
    <n v="63.992243902439"/>
    <n v="64.658609756097604"/>
    <n v="65.370390243902406"/>
    <n v="65.966048780487796"/>
    <n v="66.482878048780506"/>
    <n v="66.913219512195099"/>
    <n v="67.296707317073199"/>
    <n v="67.675219512195099"/>
    <n v="68.032073170731707"/>
    <n v="68.344585365853703"/>
    <n v="69.597560975609795"/>
    <n v="70.187804878048794"/>
    <n v="69.3243902439024"/>
    <n v="70.3829268292683"/>
    <n v="69.553658536585402"/>
    <n v="69.697560975609804"/>
    <n v="68.656097560975596"/>
    <n v="68.236585365853699"/>
    <n v="68.702439024390202"/>
    <n v="67.9707317073171"/>
    <n v="68.107317073170705"/>
    <n v="70.712195121951197"/>
    <n v="71.214634146341496"/>
    <n v="69.468292682926801"/>
    <n v="70.729268292682903"/>
    <n v="72.482926829268294"/>
    <n v="71.560975609756099"/>
    <n v="71.212195121951197"/>
    <n v="71.746341463414595"/>
    <n v="72.668292682926804"/>
    <n v="72.778048780487794"/>
    <n v="73.253658536585405"/>
    <n v="71.0878048780488"/>
    <n v="71.0292682926829"/>
    <n v="72.660975609756093"/>
    <n v="72.131707317073193"/>
    <n v="72.217073170731695"/>
    <n v="73.143902439024401"/>
    <n v="73.163414634146307"/>
    <n v="73.082926829268303"/>
    <n v="73.197560975609804"/>
    <n v="72.724390243902405"/>
    <n v="74.275609756097595"/>
    <n v="73.119512195121999"/>
    <n v="73.229268292682903"/>
    <n v="74.2951219512195"/>
    <n v="74.309756097561007"/>
    <n v="74.3"/>
    <n v="72.841463414634106"/>
    <n v="74.046341463414606"/>
    <n v="77.236585365853699"/>
    <n v="73.397560975609693"/>
    <n v="74.509756097560995"/>
    <n v="75.419512195121996"/>
    <n v="76.2951219512195"/>
    <x v="3"/>
    <s v="High income"/>
  </r>
  <r>
    <s v="Syrian Arab Republic"/>
    <s v="SYR"/>
    <n v="52.722999999999999"/>
    <n v="53.652000000000001"/>
    <n v="54.569000000000003"/>
    <n v="55.393999999999998"/>
    <n v="56.17"/>
    <n v="56.901000000000003"/>
    <n v="57.55"/>
    <n v="58.045000000000002"/>
    <n v="59.118000000000002"/>
    <n v="59.844000000000001"/>
    <n v="60.607999999999997"/>
    <n v="61.334000000000003"/>
    <n v="61.969000000000001"/>
    <n v="60.826000000000001"/>
    <n v="63.441000000000003"/>
    <n v="64.186999999999998"/>
    <n v="64.843999999999994"/>
    <n v="65.397999999999996"/>
    <n v="65.932000000000002"/>
    <n v="66.244"/>
    <n v="66.545000000000002"/>
    <n v="64.597999999999999"/>
    <n v="60.838999999999999"/>
    <n v="67.349999999999994"/>
    <n v="67.722999999999999"/>
    <n v="68.048000000000002"/>
    <n v="68.415000000000006"/>
    <n v="68.796999999999997"/>
    <n v="69.171999999999997"/>
    <n v="69.486000000000004"/>
    <n v="69.83"/>
    <n v="70.075000000000003"/>
    <n v="70.242999999999995"/>
    <n v="70.308999999999997"/>
    <n v="70.296000000000006"/>
    <n v="70.209000000000003"/>
    <n v="70.156000000000006"/>
    <n v="70.158000000000001"/>
    <n v="70.236999999999995"/>
    <n v="70.507000000000005"/>
    <n v="70.855999999999995"/>
    <n v="71.296000000000006"/>
    <n v="71.742000000000004"/>
    <n v="72.188000000000002"/>
    <n v="72.494"/>
    <n v="72.796999999999997"/>
    <n v="73.040000000000006"/>
    <n v="73.256"/>
    <n v="73.367999999999995"/>
    <n v="73.495999999999995"/>
    <n v="73.542000000000002"/>
    <n v="72.259"/>
    <n v="66.206000000000003"/>
    <n v="65.146000000000001"/>
    <n v="65.492000000000004"/>
    <n v="63.265000000000001"/>
    <n v="65.19"/>
    <n v="65.650999999999996"/>
    <n v="67.370999999999995"/>
    <n v="70.97"/>
    <n v="71.944000000000003"/>
    <n v="72.418000000000006"/>
    <n v="72.790000000000006"/>
    <n v="72.12"/>
    <n v="72.56"/>
    <x v="2"/>
    <s v="Low income"/>
  </r>
  <r>
    <s v="Turks and Caicos Islands"/>
    <s v="TCA"/>
    <n v="56.292000000000002"/>
    <n v="57.087000000000003"/>
    <n v="57.741999999999997"/>
    <n v="58.426000000000002"/>
    <n v="59.119"/>
    <n v="59.805999999999997"/>
    <n v="60.441000000000003"/>
    <n v="61.039000000000001"/>
    <n v="61.585999999999999"/>
    <n v="62.134999999999998"/>
    <n v="62.689"/>
    <n v="63.256"/>
    <n v="63.76"/>
    <n v="64.227999999999994"/>
    <n v="64.730999999999995"/>
    <n v="65.200999999999993"/>
    <n v="65.606999999999999"/>
    <n v="66.025000000000006"/>
    <n v="66.432000000000002"/>
    <n v="66.772000000000006"/>
    <n v="67.108000000000004"/>
    <n v="67.438999999999993"/>
    <n v="67.747"/>
    <n v="68.069000000000003"/>
    <n v="68.385999999999996"/>
    <n v="68.668999999999997"/>
    <n v="68.989999999999995"/>
    <n v="69.3"/>
    <n v="69.619"/>
    <n v="69.915999999999997"/>
    <n v="70.218000000000004"/>
    <n v="70.540000000000006"/>
    <n v="70.887"/>
    <n v="71.194000000000003"/>
    <n v="71.575000000000003"/>
    <n v="71.947999999999993"/>
    <n v="72.328000000000003"/>
    <n v="72.712999999999994"/>
    <n v="73.113"/>
    <n v="73.531000000000006"/>
    <n v="73.971999999999994"/>
    <n v="74.409000000000006"/>
    <n v="74.843000000000004"/>
    <n v="75.262"/>
    <n v="75.63"/>
    <n v="75.953999999999994"/>
    <n v="76.197000000000003"/>
    <n v="76.427000000000007"/>
    <n v="76.084000000000003"/>
    <n v="76.671999999999997"/>
    <n v="76.784000000000006"/>
    <n v="76.87"/>
    <n v="76.968999999999994"/>
    <n v="77.099999999999994"/>
    <n v="77.212000000000003"/>
    <n v="77.320999999999998"/>
    <n v="77.436999999999998"/>
    <n v="77.504999999999995"/>
    <n v="77.596000000000004"/>
    <n v="77.691000000000003"/>
    <n v="77.498999999999995"/>
    <n v="77.233999999999995"/>
    <n v="77.918000000000006"/>
    <n v="78.007999999999996"/>
    <n v="78.180999999999997"/>
    <x v="5"/>
    <s v="High income"/>
  </r>
  <r>
    <s v="Chad"/>
    <s v="TCD"/>
    <n v="39.216000000000001"/>
    <n v="39.420999999999999"/>
    <n v="39.607999999999997"/>
    <n v="39.893000000000001"/>
    <n v="40.119999999999997"/>
    <n v="40.049999999999997"/>
    <n v="40.088999999999999"/>
    <n v="40.393000000000001"/>
    <n v="40.701999999999998"/>
    <n v="41.018999999999998"/>
    <n v="41.386000000000003"/>
    <n v="40.869"/>
    <n v="41.921999999999997"/>
    <n v="42.399000000000001"/>
    <n v="42.600999999999999"/>
    <n v="42.735999999999997"/>
    <n v="42.686999999999998"/>
    <n v="42.884"/>
    <n v="43.017000000000003"/>
    <n v="43.238999999999997"/>
    <n v="43.451999999999998"/>
    <n v="43.497"/>
    <n v="43.91"/>
    <n v="44.445999999999998"/>
    <n v="44.731999999999999"/>
    <n v="45.314999999999998"/>
    <n v="45.597999999999999"/>
    <n v="43.070999999999998"/>
    <n v="46.351999999999997"/>
    <n v="46.433999999999997"/>
    <n v="45.073999999999998"/>
    <n v="46.595999999999997"/>
    <n v="46.777000000000001"/>
    <n v="47.002000000000002"/>
    <n v="47.08"/>
    <n v="47.453000000000003"/>
    <n v="47.551000000000002"/>
    <n v="47.762"/>
    <n v="47.802"/>
    <n v="47.933999999999997"/>
    <n v="47.936999999999998"/>
    <n v="48.305999999999997"/>
    <n v="48.36"/>
    <n v="48.609000000000002"/>
    <n v="48.686999999999998"/>
    <n v="48.86"/>
    <n v="48.747"/>
    <n v="49.21"/>
    <n v="49.503"/>
    <n v="49.828000000000003"/>
    <n v="50.106999999999999"/>
    <n v="50.426000000000002"/>
    <n v="50.765000000000001"/>
    <n v="51.051000000000002"/>
    <n v="51.140999999999998"/>
    <n v="51.32"/>
    <n v="51.603000000000002"/>
    <n v="51.875"/>
    <n v="52.447000000000003"/>
    <n v="52.993000000000002"/>
    <n v="53.082000000000001"/>
    <n v="53.136000000000003"/>
    <n v="54.527999999999999"/>
    <n v="55.069000000000003"/>
    <n v="55.238"/>
    <x v="3"/>
    <s v="Low income"/>
  </r>
  <r>
    <s v="East Asia &amp; Pacific (IDA &amp; IBRD countries)"/>
    <s v="TEA"/>
    <n v="37.608762765849796"/>
    <n v="42.8910858220991"/>
    <n v="51.088337883230501"/>
    <n v="51.688710430890701"/>
    <n v="52.338419759371099"/>
    <n v="52.1687874308125"/>
    <n v="53.310837478880003"/>
    <n v="54.209653977063901"/>
    <n v="54.7509307707098"/>
    <n v="55.548914772359097"/>
    <n v="56.241491935564397"/>
    <n v="57.054217923273399"/>
    <n v="57.639340890948901"/>
    <n v="58.551277958045702"/>
    <n v="59.169188145086203"/>
    <n v="59.920286236727598"/>
    <n v="60.289174270139597"/>
    <n v="61.354895681324699"/>
    <n v="61.948930569858497"/>
    <n v="62.6296880332687"/>
    <n v="63.1567595252831"/>
    <n v="63.645942911830304"/>
    <n v="64.1221435033479"/>
    <n v="64.603481665128697"/>
    <n v="65.034884056824495"/>
    <n v="65.434533248105197"/>
    <n v="65.788018057855098"/>
    <n v="66.170512508758407"/>
    <n v="66.515794255538907"/>
    <n v="66.858640171310398"/>
    <n v="67.105941817363899"/>
    <n v="67.523810390820799"/>
    <n v="67.960294018290696"/>
    <n v="68.391392501871906"/>
    <n v="68.697617584942805"/>
    <n v="69.141369938037201"/>
    <n v="69.5404594603161"/>
    <n v="69.913451979143204"/>
    <n v="70.250154473382395"/>
    <n v="70.548286610971601"/>
    <n v="70.865082661110193"/>
    <n v="71.207736993042801"/>
    <n v="71.534352902058998"/>
    <n v="71.835273370605904"/>
    <n v="71.8921244592524"/>
    <n v="72.440234089531998"/>
    <n v="72.698344733115903"/>
    <n v="73.045033108939407"/>
    <n v="72.970732191226702"/>
    <n v="73.5161019563417"/>
    <n v="73.806598087317099"/>
    <n v="74.026693204991702"/>
    <n v="74.297112625811806"/>
    <n v="74.519003369809596"/>
    <n v="74.747982202074894"/>
    <n v="74.977776837482594"/>
    <n v="75.183226995547699"/>
    <n v="75.267164018585902"/>
    <n v="75.6101241544348"/>
    <n v="75.804287723453399"/>
    <n v="75.733849705469893"/>
    <n v="75.300980606019905"/>
    <n v="75.961034746133606"/>
    <n v="75.908564360380694"/>
    <n v="75.986956617936499"/>
    <x v="1"/>
    <s v=""/>
  </r>
  <r>
    <s v="Europe &amp; Central Asia (IDA &amp; IBRD countries)"/>
    <s v="TEC"/>
    <n v="64.694824029558504"/>
    <n v="65.043803625128106"/>
    <n v="65.063416103903506"/>
    <n v="65.6588240243603"/>
    <n v="66.067210398154103"/>
    <n v="66.174644403067603"/>
    <n v="66.400263896094302"/>
    <n v="66.293066609162295"/>
    <n v="66.385717132238199"/>
    <n v="66.172208715377195"/>
    <n v="66.402611098718296"/>
    <n v="66.606200174481302"/>
    <n v="66.794217710663602"/>
    <n v="66.914237506529801"/>
    <n v="67.067906954525199"/>
    <n v="66.844038302817907"/>
    <n v="66.845749258292102"/>
    <n v="66.871508636112097"/>
    <n v="66.947219606549595"/>
    <n v="66.947092416249106"/>
    <n v="66.967567870425995"/>
    <n v="67.273299938760005"/>
    <n v="67.606890580195596"/>
    <n v="67.661833468923206"/>
    <n v="67.586861442231395"/>
    <n v="68.017652337155795"/>
    <n v="68.780559293702396"/>
    <n v="68.917863000271694"/>
    <n v="68.923100412587999"/>
    <n v="69.003072691228198"/>
    <n v="68.873847238855504"/>
    <n v="68.630149630088596"/>
    <n v="67.719087422160499"/>
    <n v="66.997536461273199"/>
    <n v="66.967721554267996"/>
    <n v="67.125951792860704"/>
    <n v="67.668983988660699"/>
    <n v="68.134670997297405"/>
    <n v="68.476548332671001"/>
    <n v="68.108255750020405"/>
    <n v="68.366579746811496"/>
    <n v="68.508025038766604"/>
    <n v="68.562909562938202"/>
    <n v="68.696816632304802"/>
    <n v="69.0029078332647"/>
    <n v="69.139971897303198"/>
    <n v="69.698747986171099"/>
    <n v="70.180343198288497"/>
    <n v="70.545164140567607"/>
    <n v="71.083233843359594"/>
    <n v="71.435897342535299"/>
    <n v="71.926664404288601"/>
    <n v="72.333615025788305"/>
    <n v="72.794203579504099"/>
    <n v="73.038949179835598"/>
    <n v="73.340813295081304"/>
    <n v="73.690210980894605"/>
    <n v="74.131868177455601"/>
    <n v="74.297662201359202"/>
    <n v="74.590946255432002"/>
    <n v="73.149251251188801"/>
    <n v="72.150640682617194"/>
    <n v="74.188365484250298"/>
    <n v="74.697758541701702"/>
    <n v="74.965981970770201"/>
    <x v="1"/>
    <s v=""/>
  </r>
  <r>
    <s v="Togo"/>
    <s v="TGO"/>
    <n v="43.536000000000001"/>
    <n v="43.746000000000002"/>
    <n v="44.000999999999998"/>
    <n v="44.274000000000001"/>
    <n v="44.6"/>
    <n v="44.917000000000002"/>
    <n v="45.228000000000002"/>
    <n v="45.615000000000002"/>
    <n v="46.021999999999998"/>
    <n v="46.353999999999999"/>
    <n v="46.781999999999996"/>
    <n v="47.231999999999999"/>
    <n v="47.692"/>
    <n v="48.137999999999998"/>
    <n v="48.593000000000004"/>
    <n v="49.045999999999999"/>
    <n v="49.509"/>
    <n v="50.162999999999997"/>
    <n v="50.902000000000001"/>
    <n v="51.515000000000001"/>
    <n v="52.146000000000001"/>
    <n v="52.780999999999999"/>
    <n v="53.273000000000003"/>
    <n v="53.771999999999998"/>
    <n v="54.100999999999999"/>
    <n v="54.372"/>
    <n v="54.624000000000002"/>
    <n v="54.831000000000003"/>
    <n v="54.911000000000001"/>
    <n v="54.741999999999997"/>
    <n v="54.566000000000003"/>
    <n v="54.262999999999998"/>
    <n v="54.084000000000003"/>
    <n v="53.857999999999997"/>
    <n v="53.731000000000002"/>
    <n v="53.707999999999998"/>
    <n v="53.829000000000001"/>
    <n v="53.854999999999997"/>
    <n v="53.963000000000001"/>
    <n v="54.317999999999998"/>
    <n v="54.587000000000003"/>
    <n v="54.756999999999998"/>
    <n v="55.043999999999997"/>
    <n v="55.311999999999998"/>
    <n v="55.607999999999997"/>
    <n v="55.930999999999997"/>
    <n v="56.154000000000003"/>
    <n v="56.395000000000003"/>
    <n v="56.662999999999997"/>
    <n v="56.94"/>
    <n v="57.24"/>
    <n v="57.624000000000002"/>
    <n v="57.953000000000003"/>
    <n v="58.356000000000002"/>
    <n v="58.776000000000003"/>
    <n v="59.23"/>
    <n v="59.677"/>
    <n v="60.145000000000003"/>
    <n v="60.607999999999997"/>
    <n v="61.061"/>
    <n v="61.14"/>
    <n v="61.337000000000003"/>
    <n v="62.292000000000002"/>
    <n v="62.74"/>
    <n v="62.935000000000002"/>
    <x v="3"/>
    <s v="Low income"/>
  </r>
  <r>
    <s v="Thailand"/>
    <s v="THA"/>
    <n v="50.607999999999997"/>
    <n v="51.064999999999998"/>
    <n v="51.444000000000003"/>
    <n v="51.988"/>
    <n v="52.539000000000001"/>
    <n v="53.131"/>
    <n v="53.728999999999999"/>
    <n v="54.316000000000003"/>
    <n v="54.976999999999997"/>
    <n v="55.704999999999998"/>
    <n v="56.47"/>
    <n v="57.1"/>
    <n v="57.746000000000002"/>
    <n v="58.323"/>
    <n v="59.030999999999999"/>
    <n v="59.713000000000001"/>
    <n v="60.371000000000002"/>
    <n v="60.905999999999999"/>
    <n v="61.265999999999998"/>
    <n v="61.695999999999998"/>
    <n v="62.186"/>
    <n v="62.856000000000002"/>
    <n v="63.603000000000002"/>
    <n v="64.5"/>
    <n v="65.55"/>
    <n v="66.543000000000006"/>
    <n v="67.308000000000007"/>
    <n v="67.832999999999998"/>
    <n v="68.194000000000003"/>
    <n v="68.557000000000002"/>
    <n v="68.924000000000007"/>
    <n v="69.132000000000005"/>
    <n v="69.352999999999994"/>
    <n v="69.567999999999998"/>
    <n v="69.661000000000001"/>
    <n v="69.757000000000005"/>
    <n v="69.94"/>
    <n v="70.361999999999995"/>
    <n v="70.703000000000003"/>
    <n v="70.978999999999999"/>
    <n v="71.204999999999998"/>
    <n v="71.52"/>
    <n v="71.775000000000006"/>
    <n v="72.100999999999999"/>
    <n v="72.099999999999994"/>
    <n v="72.894000000000005"/>
    <n v="73.340999999999994"/>
    <n v="73.778999999999996"/>
    <n v="74.221000000000004"/>
    <n v="74.668999999999997"/>
    <n v="75.012"/>
    <n v="75.302000000000007"/>
    <n v="75.59"/>
    <n v="75.959999999999994"/>
    <n v="76.278999999999996"/>
    <n v="76.563000000000002"/>
    <n v="76.769000000000005"/>
    <n v="76.989000000000004"/>
    <n v="77.19"/>
    <n v="77.197000000000003"/>
    <n v="77.331000000000003"/>
    <n v="77.605999999999995"/>
    <n v="75.290999999999997"/>
    <n v="76.412000000000006"/>
    <n v="76.563999999999993"/>
    <x v="6"/>
    <s v="Upper middle income"/>
  </r>
  <r>
    <s v="Tajikistan"/>
    <s v="TJK"/>
    <n v="52.534999999999997"/>
    <n v="52.944000000000003"/>
    <n v="53.374000000000002"/>
    <n v="53.790999999999997"/>
    <n v="54.223999999999997"/>
    <n v="54.655000000000001"/>
    <n v="55.079000000000001"/>
    <n v="55.497"/>
    <n v="55.89"/>
    <n v="56.262"/>
    <n v="56.588999999999999"/>
    <n v="56.884"/>
    <n v="57.156999999999996"/>
    <n v="57.417999999999999"/>
    <n v="57.651000000000003"/>
    <n v="57.88"/>
    <n v="58.076000000000001"/>
    <n v="58.244"/>
    <n v="58.396000000000001"/>
    <n v="58.523000000000003"/>
    <n v="58.631999999999998"/>
    <n v="58.758000000000003"/>
    <n v="60.161000000000001"/>
    <n v="60.46"/>
    <n v="60.69"/>
    <n v="60.972999999999999"/>
    <n v="61.83"/>
    <n v="61.582000000000001"/>
    <n v="61.838999999999999"/>
    <n v="61.735999999999997"/>
    <n v="61.636000000000003"/>
    <n v="61.679000000000002"/>
    <n v="57.085000000000001"/>
    <n v="55.512"/>
    <n v="60.093000000000004"/>
    <n v="61.389000000000003"/>
    <n v="60.805999999999997"/>
    <n v="61.927999999999997"/>
    <n v="62.404000000000003"/>
    <n v="63.113999999999997"/>
    <n v="63.542000000000002"/>
    <n v="64.197000000000003"/>
    <n v="64.897999999999996"/>
    <n v="65.873999999999995"/>
    <n v="66.603999999999999"/>
    <n v="66.531000000000006"/>
    <n v="66.997"/>
    <n v="67.405000000000001"/>
    <n v="67.924000000000007"/>
    <n v="68.248000000000005"/>
    <n v="68.37"/>
    <n v="68.697999999999993"/>
    <n v="69.13"/>
    <n v="69.578999999999994"/>
    <n v="69.697000000000003"/>
    <n v="69.665000000000006"/>
    <n v="69.981999999999999"/>
    <n v="70.524000000000001"/>
    <n v="70.736999999999995"/>
    <n v="70.962000000000003"/>
    <n v="68.605000000000004"/>
    <n v="69.593999999999994"/>
    <n v="71.561999999999998"/>
    <n v="71.790000000000006"/>
    <n v="71.927000000000007"/>
    <x v="4"/>
    <s v="Lower middle income"/>
  </r>
  <r>
    <s v="Turkmenistan"/>
    <s v="TKM"/>
    <n v="52.149000000000001"/>
    <n v="52.51"/>
    <n v="52.868000000000002"/>
    <n v="53.228000000000002"/>
    <n v="53.594999999999999"/>
    <n v="53.985999999999997"/>
    <n v="54.402999999999999"/>
    <n v="54.837000000000003"/>
    <n v="55.274000000000001"/>
    <n v="55.69"/>
    <n v="56.045000000000002"/>
    <n v="56.348999999999997"/>
    <n v="56.603000000000002"/>
    <n v="56.835999999999999"/>
    <n v="57.04"/>
    <n v="57.241"/>
    <n v="57.448999999999998"/>
    <n v="57.689"/>
    <n v="58.279000000000003"/>
    <n v="59.12"/>
    <n v="60.180999999999997"/>
    <n v="60.982999999999997"/>
    <n v="61.576999999999998"/>
    <n v="61.988"/>
    <n v="62.363999999999997"/>
    <n v="62.802999999999997"/>
    <n v="63.212000000000003"/>
    <n v="63.530999999999999"/>
    <n v="63.698999999999998"/>
    <n v="63.781999999999996"/>
    <n v="63.866999999999997"/>
    <n v="63.841999999999999"/>
    <n v="63.753"/>
    <n v="63.585999999999999"/>
    <n v="63.515000000000001"/>
    <n v="63.514000000000003"/>
    <n v="63.537999999999997"/>
    <n v="63.667000000000002"/>
    <n v="63.966000000000001"/>
    <n v="64.474999999999994"/>
    <n v="64.930999999999997"/>
    <n v="65.325000000000003"/>
    <n v="65.593000000000004"/>
    <n v="65.853999999999999"/>
    <n v="66.055000000000007"/>
    <n v="66.275000000000006"/>
    <n v="66.573999999999998"/>
    <n v="67.02"/>
    <n v="67.584000000000003"/>
    <n v="68.155000000000001"/>
    <n v="68.608000000000004"/>
    <n v="68.87"/>
    <n v="68.960999999999999"/>
    <n v="68.968000000000004"/>
    <n v="69.001000000000005"/>
    <n v="69.061000000000007"/>
    <n v="69.141999999999996"/>
    <n v="69.19"/>
    <n v="69.272000000000006"/>
    <n v="69.405000000000001"/>
    <n v="68.846000000000004"/>
    <n v="69.352999999999994"/>
    <n v="69.912999999999997"/>
    <n v="70.072999999999993"/>
    <n v="70.200999999999993"/>
    <x v="4"/>
    <s v="Upper middle income"/>
  </r>
  <r>
    <s v="Latin America &amp; the Caribbean (IDA &amp; IBRD countries)"/>
    <s v="TLA"/>
    <n v="54.623708519397503"/>
    <n v="55.136302454202401"/>
    <n v="55.567554723900201"/>
    <n v="55.995315866523903"/>
    <n v="56.423632494445499"/>
    <n v="56.8662411157393"/>
    <n v="57.387557182901297"/>
    <n v="57.810721955941503"/>
    <n v="58.139027551347098"/>
    <n v="58.434391393125303"/>
    <n v="58.4817746121117"/>
    <n v="59.3291335206113"/>
    <n v="59.768312889345502"/>
    <n v="60.235876084506799"/>
    <n v="60.651749455123898"/>
    <n v="61.213219495146802"/>
    <n v="61.5676060333154"/>
    <n v="62.167846279396699"/>
    <n v="62.5965039982351"/>
    <n v="62.943942105263901"/>
    <n v="63.297620557730397"/>
    <n v="63.721292060690303"/>
    <n v="64.042230195584807"/>
    <n v="64.603600844409897"/>
    <n v="64.984973267003895"/>
    <n v="65.195270981529006"/>
    <n v="65.855315397170102"/>
    <n v="66.216416244760694"/>
    <n v="66.590229286894896"/>
    <n v="66.955798087717397"/>
    <n v="67.298043214908802"/>
    <n v="67.621113070891795"/>
    <n v="67.901275921910695"/>
    <n v="68.249892464073696"/>
    <n v="68.630617649305506"/>
    <n v="69.025435617002003"/>
    <n v="69.407954853364501"/>
    <n v="69.805018310620298"/>
    <n v="70.003467153531204"/>
    <n v="70.394156669930993"/>
    <n v="70.718410233316703"/>
    <n v="70.995236636403206"/>
    <n v="71.408106905640906"/>
    <n v="71.719940779411004"/>
    <n v="72.058559415249604"/>
    <n v="72.427591722593604"/>
    <n v="72.702948927306707"/>
    <n v="72.933771620570397"/>
    <n v="73.133810817189001"/>
    <n v="73.324823875631196"/>
    <n v="73.284038167362397"/>
    <n v="73.811257237549199"/>
    <n v="74.053142738964198"/>
    <n v="74.272652405435693"/>
    <n v="74.464203148339195"/>
    <n v="74.650590411815301"/>
    <n v="74.589479426907303"/>
    <n v="74.761410135362595"/>
    <n v="74.976097801079703"/>
    <n v="75.131971149344196"/>
    <n v="73.074749361747294"/>
    <n v="71.744927462640504"/>
    <n v="74.568429354085893"/>
    <n v="75.569925837968796"/>
    <n v="75.744730545728501"/>
    <x v="1"/>
    <s v=""/>
  </r>
  <r>
    <s v="Timor-Leste"/>
    <s v="TLS"/>
    <n v="32.402000000000001"/>
    <n v="32.801000000000002"/>
    <n v="33.220999999999997"/>
    <n v="33.664999999999999"/>
    <n v="34.146999999999998"/>
    <n v="34.652999999999999"/>
    <n v="35.173999999999999"/>
    <n v="35.703000000000003"/>
    <n v="36.241"/>
    <n v="36.802"/>
    <n v="37.362000000000002"/>
    <n v="37.908999999999999"/>
    <n v="38.442999999999998"/>
    <n v="38.966000000000001"/>
    <n v="36.454000000000001"/>
    <n v="24.314"/>
    <n v="25.863"/>
    <n v="24.875"/>
    <n v="22.933"/>
    <n v="24.172000000000001"/>
    <n v="30.196000000000002"/>
    <n v="31.247"/>
    <n v="32.247"/>
    <n v="32.694000000000003"/>
    <n v="34.468000000000004"/>
    <n v="34.341999999999999"/>
    <n v="34.764000000000003"/>
    <n v="35.973999999999997"/>
    <n v="36.046999999999997"/>
    <n v="44.795000000000002"/>
    <n v="45.185000000000002"/>
    <n v="45.076000000000001"/>
    <n v="46.19"/>
    <n v="47.008000000000003"/>
    <n v="47.860999999999997"/>
    <n v="47.542999999999999"/>
    <n v="48.26"/>
    <n v="48.968000000000004"/>
    <n v="48.582999999999998"/>
    <n v="45.246000000000002"/>
    <n v="58.097000000000001"/>
    <n v="58.771999999999998"/>
    <n v="59.476999999999997"/>
    <n v="60.13"/>
    <n v="60.743000000000002"/>
    <n v="61.271999999999998"/>
    <n v="61.881"/>
    <n v="62.396000000000001"/>
    <n v="62.857999999999997"/>
    <n v="63.265000000000001"/>
    <n v="63.66"/>
    <n v="64.022000000000006"/>
    <n v="64.384"/>
    <n v="64.718999999999994"/>
    <n v="65.027000000000001"/>
    <n v="65.325999999999993"/>
    <n v="65.61"/>
    <n v="65.897999999999996"/>
    <n v="66.203999999999994"/>
    <n v="66.495999999999995"/>
    <n v="66.918999999999997"/>
    <n v="66.198999999999998"/>
    <n v="67.367999999999995"/>
    <n v="67.688999999999993"/>
    <n v="67.903999999999996"/>
    <x v="6"/>
    <s v="Lower middle income"/>
  </r>
  <r>
    <s v="Middle East, North Africa, Afghanistan &amp; Pakistan (IDA &amp; IBRD)"/>
    <s v="TMN"/>
    <n v="43.413269193627499"/>
    <n v="44.190123696087802"/>
    <n v="44.681827805131498"/>
    <n v="45.714748631003502"/>
    <n v="46.476581032262096"/>
    <n v="47.082746467541497"/>
    <n v="47.863822225299799"/>
    <n v="48.522014228365897"/>
    <n v="49.1206749502756"/>
    <n v="49.8104905207651"/>
    <n v="50.428846460473402"/>
    <n v="49.720750573110699"/>
    <n v="51.596414071343297"/>
    <n v="52.085218471550299"/>
    <n v="52.675400453714097"/>
    <n v="53.241892897474997"/>
    <n v="53.7369267532141"/>
    <n v="54.694382029951299"/>
    <n v="55.1315666869342"/>
    <n v="56.0270274264862"/>
    <n v="56.526847965977502"/>
    <n v="56.837894674122403"/>
    <n v="57.253222640012801"/>
    <n v="58.312451569804402"/>
    <n v="58.954936828597198"/>
    <n v="59.503963345307398"/>
    <n v="60.1307379648158"/>
    <n v="60.650683540409297"/>
    <n v="61.027649649271197"/>
    <n v="61.742730440353697"/>
    <n v="61.8297161964841"/>
    <n v="62.636227600495303"/>
    <n v="63.089753921278003"/>
    <n v="63.446323067308597"/>
    <n v="63.592528474873298"/>
    <n v="63.8697421757794"/>
    <n v="64.173947908505397"/>
    <n v="64.422901126533503"/>
    <n v="64.787117562744299"/>
    <n v="65.239918037749106"/>
    <n v="65.607240904792704"/>
    <n v="65.971269813795701"/>
    <n v="66.323955402868805"/>
    <n v="66.416507629085501"/>
    <n v="66.860252189327696"/>
    <n v="66.820125039864905"/>
    <n v="67.352695998758904"/>
    <n v="67.621657264796795"/>
    <n v="67.963506306643495"/>
    <n v="68.247959981669297"/>
    <n v="68.459496750114397"/>
    <n v="68.629963582486297"/>
    <n v="68.657826205709398"/>
    <n v="68.878648469856799"/>
    <n v="69.147274936726006"/>
    <n v="69.251534860639794"/>
    <n v="69.496182639909804"/>
    <n v="69.7772409464567"/>
    <n v="70.0368444388331"/>
    <n v="70.380091780681695"/>
    <n v="69.009096402637297"/>
    <n v="68.893103228232107"/>
    <n v="70.965432550887996"/>
    <n v="71.319456088819507"/>
    <n v="71.503520554495907"/>
    <x v="1"/>
    <s v=""/>
  </r>
  <r>
    <s v="Tonga"/>
    <s v="TON"/>
    <n v="58.314999999999998"/>
    <n v="58.756999999999998"/>
    <n v="59.298000000000002"/>
    <n v="59.77"/>
    <n v="60.250999999999998"/>
    <n v="60.72"/>
    <n v="61.21"/>
    <n v="61.692"/>
    <n v="62.161000000000001"/>
    <n v="62.695999999999998"/>
    <n v="63.182000000000002"/>
    <n v="63.606999999999999"/>
    <n v="64.061000000000007"/>
    <n v="64.388999999999996"/>
    <n v="64.825000000000003"/>
    <n v="65.122"/>
    <n v="65.418000000000006"/>
    <n v="65.625"/>
    <n v="65.853999999999999"/>
    <n v="66.039000000000001"/>
    <n v="66.186000000000007"/>
    <n v="66.356999999999999"/>
    <n v="66.326999999999998"/>
    <n v="66.652000000000001"/>
    <n v="66.805999999999997"/>
    <n v="66.927999999999997"/>
    <n v="67.058000000000007"/>
    <n v="67.188999999999993"/>
    <n v="67.320999999999998"/>
    <n v="67.444999999999993"/>
    <n v="67.539000000000001"/>
    <n v="67.748999999999995"/>
    <n v="67.927000000000007"/>
    <n v="68.156999999999996"/>
    <n v="68.370999999999995"/>
    <n v="68.591999999999999"/>
    <n v="68.802999999999997"/>
    <n v="69.012"/>
    <n v="69.224000000000004"/>
    <n v="69.430999999999997"/>
    <n v="69.635000000000005"/>
    <n v="69.8"/>
    <n v="70.03"/>
    <n v="70.227999999999994"/>
    <n v="70.433000000000007"/>
    <n v="70.56"/>
    <n v="70.709999999999994"/>
    <n v="70.887"/>
    <n v="71.040999999999997"/>
    <n v="70.948999999999998"/>
    <n v="71.319000000000003"/>
    <n v="71.436999999999998"/>
    <n v="71.546000000000006"/>
    <n v="71.650000000000006"/>
    <n v="71.721000000000004"/>
    <n v="71.850999999999999"/>
    <n v="71.950999999999993"/>
    <n v="72.066000000000003"/>
    <n v="72.168999999999997"/>
    <n v="72.292000000000002"/>
    <n v="72.379000000000005"/>
    <n v="72.13"/>
    <n v="72.635000000000005"/>
    <n v="72.894999999999996"/>
    <n v="73.069999999999993"/>
    <x v="6"/>
    <s v="Upper middle income"/>
  </r>
  <r>
    <s v="South Asia (IDA &amp; IBRD)"/>
    <s v="TSA"/>
    <n v="45.584758804385501"/>
    <n v="45.878372017275197"/>
    <n v="46.250376043179102"/>
    <n v="46.538374092208898"/>
    <n v="46.908111847186603"/>
    <n v="45.838466785523899"/>
    <n v="46.304775409871603"/>
    <n v="46.625128808535003"/>
    <n v="48.1648330098961"/>
    <n v="48.4984203842372"/>
    <n v="48.139239357367302"/>
    <n v="46.684915716564902"/>
    <n v="49.4510270246546"/>
    <n v="49.856701203709598"/>
    <n v="50.3588160401222"/>
    <n v="50.917002975476599"/>
    <n v="51.431214479161902"/>
    <n v="51.930383957302801"/>
    <n v="52.494377920551301"/>
    <n v="53.063306588304201"/>
    <n v="53.610754611415103"/>
    <n v="54.156151920174402"/>
    <n v="54.688318201092102"/>
    <n v="55.2088462287673"/>
    <n v="55.709593588137899"/>
    <n v="56.169392220546399"/>
    <n v="56.676300896885401"/>
    <n v="57.127198826772698"/>
    <n v="57.556282130148098"/>
    <n v="57.967667596809797"/>
    <n v="58.406615379706999"/>
    <n v="58.549619340187398"/>
    <n v="59.2393230868812"/>
    <n v="59.639917227489597"/>
    <n v="60.078435978578703"/>
    <n v="60.487054444802801"/>
    <n v="60.918848295428397"/>
    <n v="61.368213408845698"/>
    <n v="61.821541919850098"/>
    <n v="62.294627539958199"/>
    <n v="62.803630516536401"/>
    <n v="63.262110639074301"/>
    <n v="63.775198104619498"/>
    <n v="64.240830334451701"/>
    <n v="64.591161068962194"/>
    <n v="65.131596636791002"/>
    <n v="65.569102017766696"/>
    <n v="65.989022974223602"/>
    <n v="66.431411638728605"/>
    <n v="66.841097046339996"/>
    <n v="67.3525068406787"/>
    <n v="67.810839483402404"/>
    <n v="68.2629615309516"/>
    <n v="68.685328830106201"/>
    <n v="69.120856353877201"/>
    <n v="69.511033412226297"/>
    <n v="69.918470706329899"/>
    <n v="70.290472338006097"/>
    <n v="70.652357397136399"/>
    <n v="70.997562314598099"/>
    <n v="70.3622206982498"/>
    <n v="67.821529976751293"/>
    <n v="72.011573130844695"/>
    <n v="72.324764878390297"/>
    <n v="72.559961446426399"/>
    <x v="1"/>
    <s v=""/>
  </r>
  <r>
    <s v="Sub-Saharan Africa (IDA &amp; IBRD countries)"/>
    <s v="TSS"/>
    <n v="41.429888741923499"/>
    <n v="41.728733639324098"/>
    <n v="42.237587585193303"/>
    <n v="42.516809781768302"/>
    <n v="42.8510896648394"/>
    <n v="43.116472616802803"/>
    <n v="43.222894867976699"/>
    <n v="43.543938477561902"/>
    <n v="44.032026628392998"/>
    <n v="44.308680025496102"/>
    <n v="44.769476585336903"/>
    <n v="45.090070918119999"/>
    <n v="45.179658928165402"/>
    <n v="45.736165539650997"/>
    <n v="45.973250076312098"/>
    <n v="46.325559410796899"/>
    <n v="47.003647866214699"/>
    <n v="47.427204634691101"/>
    <n v="47.712008371245503"/>
    <n v="48.155144081100097"/>
    <n v="48.543050304626199"/>
    <n v="48.820098411277399"/>
    <n v="49.1042093457257"/>
    <n v="48.382772763221297"/>
    <n v="48.511972620897303"/>
    <n v="48.807428633068099"/>
    <n v="49.213986588886797"/>
    <n v="49.888415640863997"/>
    <n v="49.868011115474999"/>
    <n v="50.151093305454197"/>
    <n v="50.036321588364999"/>
    <n v="49.932371101657203"/>
    <n v="49.901072916874703"/>
    <n v="50.182282189042901"/>
    <n v="50.120070020057803"/>
    <n v="50.495013527652702"/>
    <n v="50.451525727251202"/>
    <n v="50.623888888182101"/>
    <n v="50.5661004729415"/>
    <n v="51.007223226936198"/>
    <n v="51.645320023749598"/>
    <n v="51.987268220042601"/>
    <n v="52.357484703573597"/>
    <n v="52.827473572175997"/>
    <n v="53.346566428991203"/>
    <n v="53.8933821899777"/>
    <n v="54.590215847412701"/>
    <n v="55.2634222428768"/>
    <n v="55.8874045134135"/>
    <n v="56.368060899052097"/>
    <n v="57.107158274460097"/>
    <n v="57.473532104247198"/>
    <n v="58.228216698332901"/>
    <n v="58.718042944634398"/>
    <n v="58.985647269481198"/>
    <n v="59.398796210757403"/>
    <n v="59.812159909886702"/>
    <n v="60.158476072265202"/>
    <n v="60.766779596195398"/>
    <n v="61.129366411706897"/>
    <n v="61.167653159373401"/>
    <n v="60.703503008783102"/>
    <n v="61.857273112283899"/>
    <n v="62.602858361952102"/>
    <n v="62.803794539039103"/>
    <x v="1"/>
    <s v=""/>
  </r>
  <r>
    <s v="Trinidad and Tobago"/>
    <s v="TTO"/>
    <n v="62.505000000000003"/>
    <n v="62.965000000000003"/>
    <n v="63.429000000000002"/>
    <n v="63.633000000000003"/>
    <n v="63.978000000000002"/>
    <n v="64.194999999999993"/>
    <n v="64.316000000000003"/>
    <n v="64.471000000000004"/>
    <n v="64.626000000000005"/>
    <n v="64.753"/>
    <n v="64.869"/>
    <n v="64.933999999999997"/>
    <n v="65.183000000000007"/>
    <n v="65.412000000000006"/>
    <n v="65.512"/>
    <n v="65.647000000000006"/>
    <n v="66.031999999999996"/>
    <n v="66.17"/>
    <n v="66.197999999999993"/>
    <n v="66.421999999999997"/>
    <n v="66.507000000000005"/>
    <n v="66.459000000000003"/>
    <n v="66.382000000000005"/>
    <n v="66.44"/>
    <n v="66.555999999999997"/>
    <n v="66.748000000000005"/>
    <n v="66.903000000000006"/>
    <n v="67.135000000000005"/>
    <n v="67.379000000000005"/>
    <n v="67.518000000000001"/>
    <n v="67.590999999999994"/>
    <n v="67.781999999999996"/>
    <n v="67.78"/>
    <n v="67.825000000000003"/>
    <n v="67.837000000000003"/>
    <n v="67.995000000000005"/>
    <n v="68.039000000000001"/>
    <n v="68.143000000000001"/>
    <n v="68.331000000000003"/>
    <n v="68.509"/>
    <n v="68.629000000000005"/>
    <n v="68.873999999999995"/>
    <n v="69.231999999999999"/>
    <n v="69.453999999999994"/>
    <n v="69.879000000000005"/>
    <n v="70.185000000000002"/>
    <n v="70.436999999999998"/>
    <n v="70.796999999999997"/>
    <n v="71.117000000000004"/>
    <n v="71.403999999999996"/>
    <n v="71.808999999999997"/>
    <n v="72.231999999999999"/>
    <n v="72.513000000000005"/>
    <n v="72.784999999999997"/>
    <n v="72.897999999999996"/>
    <n v="72.882000000000005"/>
    <n v="72.935000000000002"/>
    <n v="72.983999999999995"/>
    <n v="72.658000000000001"/>
    <n v="72.835999999999999"/>
    <n v="72.644999999999996"/>
    <n v="71.111000000000004"/>
    <n v="73.331000000000003"/>
    <n v="73.489999999999995"/>
    <n v="73.617000000000004"/>
    <x v="5"/>
    <s v="High income"/>
  </r>
  <r>
    <s v="Tunisia"/>
    <s v="TUN"/>
    <n v="44.048999999999999"/>
    <n v="44.256999999999998"/>
    <n v="45.561999999999998"/>
    <n v="46.411999999999999"/>
    <n v="47.271999999999998"/>
    <n v="48.204000000000001"/>
    <n v="49.158000000000001"/>
    <n v="50.156999999999996"/>
    <n v="51.341999999999999"/>
    <n v="52.296999999999997"/>
    <n v="53.792000000000002"/>
    <n v="54.905999999999999"/>
    <n v="56.094999999999999"/>
    <n v="57.115000000000002"/>
    <n v="58.250999999999998"/>
    <n v="59.305999999999997"/>
    <n v="60.313000000000002"/>
    <n v="61.256"/>
    <n v="62.146999999999998"/>
    <n v="62.929000000000002"/>
    <n v="63.668999999999997"/>
    <n v="64.373999999999995"/>
    <n v="65.010000000000005"/>
    <n v="65.695999999999998"/>
    <n v="66.293999999999997"/>
    <n v="66.876999999999995"/>
    <n v="67.429000000000002"/>
    <n v="68.010999999999996"/>
    <n v="68.456000000000003"/>
    <n v="68.825000000000003"/>
    <n v="69.091999999999999"/>
    <n v="69.397999999999996"/>
    <n v="69.683999999999997"/>
    <n v="69.992000000000004"/>
    <n v="70.363"/>
    <n v="70.784999999999997"/>
    <n v="71.247"/>
    <n v="71.67"/>
    <n v="72.066999999999993"/>
    <n v="72.343999999999994"/>
    <n v="72.603999999999999"/>
    <n v="72.822000000000003"/>
    <n v="73.069999999999993"/>
    <n v="73.304000000000002"/>
    <n v="73.519000000000005"/>
    <n v="73.712000000000003"/>
    <n v="73.888000000000005"/>
    <n v="74.039000000000001"/>
    <n v="74.191999999999993"/>
    <n v="74.319999999999993"/>
    <n v="74.438000000000002"/>
    <n v="74.471000000000004"/>
    <n v="74.599000000000004"/>
    <n v="74.674000000000007"/>
    <n v="74.784000000000006"/>
    <n v="74.875"/>
    <n v="75.007000000000005"/>
    <n v="75.177000000000007"/>
    <n v="75.37"/>
    <n v="75.599000000000004"/>
    <n v="75.004000000000005"/>
    <n v="72.893000000000001"/>
    <n v="76.05"/>
    <n v="76.507999999999996"/>
    <n v="76.710999999999999"/>
    <x v="2"/>
    <s v="Lower middle income"/>
  </r>
  <r>
    <s v="Turkiye"/>
    <s v="TUR"/>
    <n v="50.798999999999999"/>
    <n v="51.558"/>
    <n v="52.347000000000001"/>
    <n v="53.12"/>
    <n v="53.6"/>
    <n v="54.104999999999997"/>
    <n v="54.57"/>
    <n v="55.183"/>
    <n v="55.639000000000003"/>
    <n v="56.179000000000002"/>
    <n v="56.701999999999998"/>
    <n v="57.222999999999999"/>
    <n v="57.970999999999997"/>
    <n v="58.454999999999998"/>
    <n v="59.018999999999998"/>
    <n v="59.512999999999998"/>
    <n v="60.014000000000003"/>
    <n v="60.845999999999997"/>
    <n v="61.613999999999997"/>
    <n v="62.161000000000001"/>
    <n v="62.738999999999997"/>
    <n v="63.194000000000003"/>
    <n v="63.74"/>
    <n v="64.269000000000005"/>
    <n v="64.81"/>
    <n v="65.343999999999994"/>
    <n v="65.87"/>
    <n v="66.379000000000005"/>
    <n v="66.902000000000001"/>
    <n v="67.364999999999995"/>
    <n v="67.834999999999994"/>
    <n v="68.287000000000006"/>
    <n v="68.602999999999994"/>
    <n v="69.018000000000001"/>
    <n v="69.402000000000001"/>
    <n v="69.733999999999995"/>
    <n v="70.245000000000005"/>
    <n v="70.668000000000006"/>
    <n v="71.144000000000005"/>
    <n v="70.751999999999995"/>
    <n v="71.930999999999997"/>
    <n v="72.271000000000001"/>
    <n v="72.605000000000004"/>
    <n v="72.906000000000006"/>
    <n v="73.222999999999999"/>
    <n v="73.510000000000005"/>
    <n v="73.804000000000002"/>
    <n v="74.129000000000005"/>
    <n v="74.38"/>
    <n v="74.679000000000002"/>
    <n v="74.963999999999999"/>
    <n v="74.822999999999993"/>
    <n v="75.552000000000007"/>
    <n v="76.171000000000006"/>
    <n v="76.451999999999998"/>
    <n v="76.539000000000001"/>
    <n v="76.594999999999999"/>
    <n v="77.037000000000006"/>
    <n v="77.453999999999994"/>
    <n v="77.736999999999995"/>
    <n v="76.525000000000006"/>
    <n v="75.721999999999994"/>
    <n v="77.590999999999994"/>
    <n v="77.156000000000006"/>
    <n v="77.421000000000006"/>
    <x v="4"/>
    <s v="Upper middle income"/>
  </r>
  <r>
    <s v="Tuvalu"/>
    <s v="TUV"/>
    <n v="48.261000000000003"/>
    <n v="49.02"/>
    <n v="49.779000000000003"/>
    <n v="50.58"/>
    <n v="51.335999999999999"/>
    <n v="52.085999999999999"/>
    <n v="52.808999999999997"/>
    <n v="53.481000000000002"/>
    <n v="54.072000000000003"/>
    <n v="54.73"/>
    <n v="55.347000000000001"/>
    <n v="55.970999999999997"/>
    <n v="54.694000000000003"/>
    <n v="57.197000000000003"/>
    <n v="57.692999999999998"/>
    <n v="58.253"/>
    <n v="58.773000000000003"/>
    <n v="59.201000000000001"/>
    <n v="59.570999999999998"/>
    <n v="59.878999999999998"/>
    <n v="60.216999999999999"/>
    <n v="60.488999999999997"/>
    <n v="60.746000000000002"/>
    <n v="60.938000000000002"/>
    <n v="61.052"/>
    <n v="61.137"/>
    <n v="61.207000000000001"/>
    <n v="61.286000000000001"/>
    <n v="61.366999999999997"/>
    <n v="61.506"/>
    <n v="61.643000000000001"/>
    <n v="61.808999999999997"/>
    <n v="60.29"/>
    <n v="62.11"/>
    <n v="62.317"/>
    <n v="62.505000000000003"/>
    <n v="62.709000000000003"/>
    <n v="62.942"/>
    <n v="63.161999999999999"/>
    <n v="63.345999999999997"/>
    <n v="63.536000000000001"/>
    <n v="63.709000000000003"/>
    <n v="63.825000000000003"/>
    <n v="63.896999999999998"/>
    <n v="63.988999999999997"/>
    <n v="64.096000000000004"/>
    <n v="64.247"/>
    <n v="64.402000000000001"/>
    <n v="64.516000000000005"/>
    <n v="64.692999999999998"/>
    <n v="64.834000000000003"/>
    <n v="64.959999999999994"/>
    <n v="65.078999999999994"/>
    <n v="65.171000000000006"/>
    <n v="65.278000000000006"/>
    <n v="65.364999999999995"/>
    <n v="65.510000000000005"/>
    <n v="65.683000000000007"/>
    <n v="65.870999999999995"/>
    <n v="66.108999999999995"/>
    <n v="66.356999999999999"/>
    <n v="65.823999999999998"/>
    <n v="66.852000000000004"/>
    <n v="67.105000000000004"/>
    <n v="67.259"/>
    <x v="6"/>
    <s v="Upper middle income"/>
  </r>
  <r>
    <s v="Tanzania"/>
    <s v="TZA"/>
    <n v="42.595999999999997"/>
    <n v="42.841000000000001"/>
    <n v="43.215000000000003"/>
    <n v="43.616"/>
    <n v="44.075000000000003"/>
    <n v="44.542000000000002"/>
    <n v="44.941000000000003"/>
    <n v="45.162999999999997"/>
    <n v="45.625999999999998"/>
    <n v="46.042999999999999"/>
    <n v="46.494999999999997"/>
    <n v="46.972000000000001"/>
    <n v="47.436"/>
    <n v="47.911999999999999"/>
    <n v="48.421999999999997"/>
    <n v="48.921999999999997"/>
    <n v="49.459000000000003"/>
    <n v="49.969000000000001"/>
    <n v="50.350999999999999"/>
    <n v="50.790999999999997"/>
    <n v="51.271999999999998"/>
    <n v="51.703000000000003"/>
    <n v="51.99"/>
    <n v="52.177999999999997"/>
    <n v="52.151000000000003"/>
    <n v="52.183999999999997"/>
    <n v="52.207000000000001"/>
    <n v="52.182000000000002"/>
    <n v="52.223999999999997"/>
    <n v="52.09"/>
    <n v="51.984999999999999"/>
    <n v="51.837000000000003"/>
    <n v="51.432000000000002"/>
    <n v="51.215000000000003"/>
    <n v="51.076999999999998"/>
    <n v="51.005000000000003"/>
    <n v="51.131999999999998"/>
    <n v="51.246000000000002"/>
    <n v="51.807000000000002"/>
    <n v="52.399000000000001"/>
    <n v="53.244"/>
    <n v="54.124000000000002"/>
    <n v="54.94"/>
    <n v="55.929000000000002"/>
    <n v="56.835999999999999"/>
    <n v="57.674999999999997"/>
    <n v="58.512"/>
    <n v="59.26"/>
    <n v="59.896000000000001"/>
    <n v="60.494"/>
    <n v="61.127000000000002"/>
    <n v="61.618000000000002"/>
    <n v="62.286000000000001"/>
    <n v="62.787999999999997"/>
    <n v="63.363999999999997"/>
    <n v="63.927999999999997"/>
    <n v="64.403999999999996"/>
    <n v="64.962999999999994"/>
    <n v="65.488"/>
    <n v="66.007000000000005"/>
    <n v="66.771000000000001"/>
    <n v="66.131"/>
    <n v="66.879000000000005"/>
    <n v="66.995000000000005"/>
    <n v="67.212000000000003"/>
    <x v="3"/>
    <s v="Lower middle income"/>
  </r>
  <r>
    <s v="Uganda"/>
    <s v="UGA"/>
    <n v="45.633000000000003"/>
    <n v="46.271000000000001"/>
    <n v="46.820999999999998"/>
    <n v="47.378"/>
    <n v="47.845999999999997"/>
    <n v="48.302999999999997"/>
    <n v="48.463000000000001"/>
    <n v="49.006"/>
    <n v="49.284999999999997"/>
    <n v="49.505000000000003"/>
    <n v="49.621000000000002"/>
    <n v="47.146999999999998"/>
    <n v="47.161999999999999"/>
    <n v="46.991999999999997"/>
    <n v="46.860999999999997"/>
    <n v="46.517000000000003"/>
    <n v="46.168999999999997"/>
    <n v="45.84"/>
    <n v="45.595999999999997"/>
    <n v="45.384999999999998"/>
    <n v="43.453000000000003"/>
    <n v="43.456000000000003"/>
    <n v="43.308999999999997"/>
    <n v="43.488999999999997"/>
    <n v="43.706000000000003"/>
    <n v="45.496000000000002"/>
    <n v="45.651000000000003"/>
    <n v="47.36"/>
    <n v="47.475999999999999"/>
    <n v="47.488"/>
    <n v="47.561"/>
    <n v="47.548999999999999"/>
    <n v="47.670999999999999"/>
    <n v="47.680999999999997"/>
    <n v="47.674999999999997"/>
    <n v="47.706000000000003"/>
    <n v="47.759"/>
    <n v="48.026000000000003"/>
    <n v="48.262999999999998"/>
    <n v="48.976999999999997"/>
    <n v="49.64"/>
    <n v="50.576000000000001"/>
    <n v="51.442999999999998"/>
    <n v="52.414000000000001"/>
    <n v="53.698999999999998"/>
    <n v="54.926000000000002"/>
    <n v="56.118000000000002"/>
    <n v="57.247999999999998"/>
    <n v="58.253"/>
    <n v="59.156999999999996"/>
    <n v="59.959000000000003"/>
    <n v="60.790999999999997"/>
    <n v="61.579000000000001"/>
    <n v="62.353000000000002"/>
    <n v="63.057000000000002"/>
    <n v="63.831000000000003"/>
    <n v="64.494"/>
    <n v="65.174000000000007"/>
    <n v="65.775000000000006"/>
    <n v="66.353999999999999"/>
    <n v="66.41"/>
    <n v="66.45"/>
    <n v="67.674999999999997"/>
    <n v="68.251999999999995"/>
    <n v="68.486999999999995"/>
    <x v="3"/>
    <s v="Low income"/>
  </r>
  <r>
    <s v="Ukraine"/>
    <s v="UKR"/>
    <n v="69.388000000000005"/>
    <n v="70.043999999999997"/>
    <n v="70.400999999999996"/>
    <n v="70.683000000000007"/>
    <n v="70.971999999999994"/>
    <n v="71.143000000000001"/>
    <n v="71.162999999999997"/>
    <n v="71.114999999999995"/>
    <n v="70.968000000000004"/>
    <n v="70.828000000000003"/>
    <n v="70.843999999999994"/>
    <n v="70.872"/>
    <n v="70.965999999999994"/>
    <n v="70.822000000000003"/>
    <n v="70.626999999999995"/>
    <n v="70.361000000000004"/>
    <n v="70.144000000000005"/>
    <n v="70.007000000000005"/>
    <n v="69.838999999999999"/>
    <n v="69.775000000000006"/>
    <n v="69.759"/>
    <n v="69.816000000000003"/>
    <n v="69.902000000000001"/>
    <n v="69.947999999999993"/>
    <n v="69.992000000000004"/>
    <n v="70.409000000000006"/>
    <n v="70.832999999999998"/>
    <n v="71.179000000000002"/>
    <n v="71.040000000000006"/>
    <n v="70.838999999999999"/>
    <n v="70.353999999999999"/>
    <n v="69.688000000000002"/>
    <n v="68.947000000000003"/>
    <n v="68.287000000000006"/>
    <n v="67.534000000000006"/>
    <n v="67.114000000000004"/>
    <n v="67.096999999999994"/>
    <n v="67.658000000000001"/>
    <n v="67.992999999999995"/>
    <n v="68.004000000000005"/>
    <n v="67.786000000000001"/>
    <n v="67.674999999999997"/>
    <n v="67.698999999999998"/>
    <n v="67.638000000000005"/>
    <n v="67.471999999999994"/>
    <n v="67.516999999999996"/>
    <n v="67.489999999999995"/>
    <n v="67.715000000000003"/>
    <n v="68.262"/>
    <n v="69.159000000000006"/>
    <n v="70.188000000000002"/>
    <n v="70.710999999999999"/>
    <n v="71.09"/>
    <n v="71.474000000000004"/>
    <n v="71.802999999999997"/>
    <n v="72.686000000000007"/>
    <n v="73.388999999999996"/>
    <n v="73.992999999999995"/>
    <n v="73.569000000000003"/>
    <n v="73.92"/>
    <n v="73.283000000000001"/>
    <n v="71.631"/>
    <n v="72.658000000000001"/>
    <n v="73.421999999999997"/>
    <n v="74.691999999999993"/>
    <x v="4"/>
    <s v="Upper middle income"/>
  </r>
  <r>
    <s v="Upper middle income"/>
    <s v="UMC"/>
    <n v="41.963012493596501"/>
    <n v="46.218277339463398"/>
    <n v="52.583941752653097"/>
    <n v="53.237058857076299"/>
    <n v="53.818386028547401"/>
    <n v="53.793689852303402"/>
    <n v="54.763877122828902"/>
    <n v="55.541376708430597"/>
    <n v="56.122676628988799"/>
    <n v="56.743743594560001"/>
    <n v="57.331420747115899"/>
    <n v="58.113769915790101"/>
    <n v="58.795643494045102"/>
    <n v="59.5062525184061"/>
    <n v="60.1022975301928"/>
    <n v="60.700129936432901"/>
    <n v="61.023081627108503"/>
    <n v="61.953736822123801"/>
    <n v="62.472653790626097"/>
    <n v="63.026163122268102"/>
    <n v="63.455091480496002"/>
    <n v="63.871886070238098"/>
    <n v="64.3339857057491"/>
    <n v="64.845320660773396"/>
    <n v="65.319187547639103"/>
    <n v="65.711008784503207"/>
    <n v="66.140622540700406"/>
    <n v="66.508550834824405"/>
    <n v="66.779297604888498"/>
    <n v="67.176429567106695"/>
    <n v="67.359442152933894"/>
    <n v="67.787187282662899"/>
    <n v="68.109089314905802"/>
    <n v="68.467822872780005"/>
    <n v="68.754974216820798"/>
    <n v="69.146400750535705"/>
    <n v="69.520723518046594"/>
    <n v="69.874694295301893"/>
    <n v="70.187590029619599"/>
    <n v="70.438675790470995"/>
    <n v="70.773703576378594"/>
    <n v="71.096276870179395"/>
    <n v="71.401077748673501"/>
    <n v="71.649535070683996"/>
    <n v="71.800896003220601"/>
    <n v="72.294090705052696"/>
    <n v="72.573869137555207"/>
    <n v="72.912796750858007"/>
    <n v="73.098029978547899"/>
    <n v="73.503001525338703"/>
    <n v="73.831474590369297"/>
    <n v="74.090553966773001"/>
    <n v="74.4121948857386"/>
    <n v="74.670761592873703"/>
    <n v="74.924983963206301"/>
    <n v="75.175292269027096"/>
    <n v="75.340191059377204"/>
    <n v="75.4807608424492"/>
    <n v="75.821743114714593"/>
    <n v="76.029125361697595"/>
    <n v="75.231263627276704"/>
    <n v="74.727371327163496"/>
    <n v="76.008959426956395"/>
    <n v="76.194727432067296"/>
    <n v="76.322589361991007"/>
    <x v="1"/>
    <s v=""/>
  </r>
  <r>
    <s v="Uruguay"/>
    <s v="URY"/>
    <n v="67.683000000000007"/>
    <n v="67.81"/>
    <n v="67.911000000000001"/>
    <n v="68.022999999999996"/>
    <n v="68.111999999999995"/>
    <n v="68.2"/>
    <n v="68.302000000000007"/>
    <n v="68.406999999999996"/>
    <n v="68.513999999999996"/>
    <n v="68.581000000000003"/>
    <n v="68.733999999999995"/>
    <n v="68.926000000000002"/>
    <n v="69.168999999999997"/>
    <n v="69.347999999999999"/>
    <n v="69.524000000000001"/>
    <n v="69.704999999999998"/>
    <n v="69.887"/>
    <n v="70.081000000000003"/>
    <n v="70.265000000000001"/>
    <n v="70.254999999999995"/>
    <n v="70.504999999999995"/>
    <n v="70.951999999999998"/>
    <n v="71.528000000000006"/>
    <n v="71.594999999999999"/>
    <n v="71.707999999999998"/>
    <n v="71.861000000000004"/>
    <n v="72.186999999999998"/>
    <n v="72.195999999999998"/>
    <n v="72.408000000000001"/>
    <n v="72.628"/>
    <n v="72.994"/>
    <n v="73.197999999999993"/>
    <n v="73.185000000000002"/>
    <n v="73.147000000000006"/>
    <n v="73.162000000000006"/>
    <n v="73.492999999999995"/>
    <n v="73.811999999999998"/>
    <n v="73.92"/>
    <n v="74.028999999999996"/>
    <n v="74.293000000000006"/>
    <n v="74.692999999999998"/>
    <n v="74.986999999999995"/>
    <n v="74.978999999999999"/>
    <n v="75.085999999999999"/>
    <n v="75.319000000000003"/>
    <n v="75.828999999999994"/>
    <n v="75.888000000000005"/>
    <n v="76.150000000000006"/>
    <n v="76.275000000000006"/>
    <n v="76.67"/>
    <n v="76.691000000000003"/>
    <n v="76.614000000000004"/>
    <n v="76.691000000000003"/>
    <n v="76.953000000000003"/>
    <n v="77.194000000000003"/>
    <n v="77.284999999999997"/>
    <n v="77.350999999999999"/>
    <n v="77.617999999999995"/>
    <n v="77.527000000000001"/>
    <n v="77.503"/>
    <n v="78.381"/>
    <n v="75.433999999999997"/>
    <n v="76.468000000000004"/>
    <n v="78.138000000000005"/>
    <n v="78.287000000000006"/>
    <x v="5"/>
    <s v="High income"/>
  </r>
  <r>
    <s v="United States"/>
    <s v="USA"/>
    <n v="69.770731707317097"/>
    <n v="70.270731707317097"/>
    <n v="70.119512195121999"/>
    <n v="69.917073170731697"/>
    <n v="70.165853658536605"/>
    <n v="70.214634146341496"/>
    <n v="70.212195121951197"/>
    <n v="70.560975609756099"/>
    <n v="69.951219512195095"/>
    <n v="70.507317073170796"/>
    <n v="70.807317073170694"/>
    <n v="71.107317073170705"/>
    <n v="71.156097560975596"/>
    <n v="71.356097560975599"/>
    <n v="71.956097560975607"/>
    <n v="72.604878048780506"/>
    <n v="72.856097560975599"/>
    <n v="73.256097560975604"/>
    <n v="73.356097560975599"/>
    <n v="73.804878048780495"/>
    <n v="73.609756097561004"/>
    <n v="74.009756097560995"/>
    <n v="74.360975609756096"/>
    <n v="74.463414634146304"/>
    <n v="74.563414634146397"/>
    <n v="74.563414634146397"/>
    <n v="74.614634146341501"/>
    <n v="74.765853658536599"/>
    <n v="74.765853658536599"/>
    <n v="75.017073170731706"/>
    <n v="75.214634146341496"/>
    <n v="75.365853658536594"/>
    <n v="75.6170731707317"/>
    <n v="75.419512195121996"/>
    <n v="75.619512195121999"/>
    <n v="75.621951219512198"/>
    <n v="76.026829268292701"/>
    <n v="76.429268292682906"/>
    <n v="76.580487804878103"/>
    <n v="76.582926829268303"/>
    <n v="76.636585365853705"/>
    <n v="76.836585365853693"/>
    <n v="76.936585365853702"/>
    <n v="77.036585365853696"/>
    <n v="77.487804878048806"/>
    <n v="77.487804878048806"/>
    <n v="77.687804878048794"/>
    <n v="77.987804878048806"/>
    <n v="78.039024390243895"/>
    <n v="78.390243902438996"/>
    <n v="78.541463414634194"/>
    <n v="78.641463414634103"/>
    <n v="78.741463414634197"/>
    <n v="78.741463414634197"/>
    <n v="78.841463414634106"/>
    <n v="78.690243902438993"/>
    <n v="78.539024390243895"/>
    <n v="78.539024390243895"/>
    <n v="78.639024390243904"/>
    <n v="78.787804878048803"/>
    <n v="76.980487804878095"/>
    <n v="76.329268292682897"/>
    <n v="77.434146341463403"/>
    <n v="78.385365853658499"/>
    <n v="78.890243902438996"/>
    <x v="8"/>
    <s v="High income"/>
  </r>
  <r>
    <s v="Uzbekistan"/>
    <s v="UZB"/>
    <n v="56.539000000000001"/>
    <n v="56.874000000000002"/>
    <n v="57.218000000000004"/>
    <n v="57.564"/>
    <n v="57.921999999999997"/>
    <n v="58.277000000000001"/>
    <n v="58.633000000000003"/>
    <n v="58.993000000000002"/>
    <n v="59.354999999999997"/>
    <n v="59.715000000000003"/>
    <n v="60.072000000000003"/>
    <n v="60.417000000000002"/>
    <n v="60.75"/>
    <n v="61.058"/>
    <n v="61.354999999999997"/>
    <n v="61.631999999999998"/>
    <n v="61.902999999999999"/>
    <n v="62.173000000000002"/>
    <n v="62.44"/>
    <n v="62.707000000000001"/>
    <n v="62.981000000000002"/>
    <n v="63.222999999999999"/>
    <n v="63.465000000000003"/>
    <n v="63.75"/>
    <n v="64.108000000000004"/>
    <n v="64.573999999999998"/>
    <n v="65.027000000000001"/>
    <n v="65.486000000000004"/>
    <n v="65.757000000000005"/>
    <n v="65.843999999999994"/>
    <n v="65.772000000000006"/>
    <n v="65.528999999999996"/>
    <n v="65.236000000000004"/>
    <n v="64.924000000000007"/>
    <n v="64.680999999999997"/>
    <n v="64.67"/>
    <n v="64.78"/>
    <n v="65.028000000000006"/>
    <n v="65.168999999999997"/>
    <n v="65.307000000000002"/>
    <n v="65.456000000000003"/>
    <n v="65.852999999999994"/>
    <n v="66.376000000000005"/>
    <n v="66.852000000000004"/>
    <n v="67.203000000000003"/>
    <n v="67.480999999999995"/>
    <n v="67.905000000000001"/>
    <n v="68.483000000000004"/>
    <n v="69.034999999999997"/>
    <n v="69.516999999999996"/>
    <n v="69.835999999999999"/>
    <n v="70.143000000000001"/>
    <n v="70.411000000000001"/>
    <n v="70.691999999999993"/>
    <n v="70.972999999999999"/>
    <n v="71.33"/>
    <n v="71.58"/>
    <n v="71.736999999999995"/>
    <n v="71.998999999999995"/>
    <n v="72.093000000000004"/>
    <n v="71.460999999999999"/>
    <n v="71.680999999999997"/>
    <n v="72.147000000000006"/>
    <n v="72.388000000000005"/>
    <n v="72.528000000000006"/>
    <x v="4"/>
    <s v="Lower middle income"/>
  </r>
  <r>
    <s v="St. Vincent and the Grenadines"/>
    <s v="VCT"/>
    <n v="58.566000000000003"/>
    <n v="59.271999999999998"/>
    <n v="59.923999999999999"/>
    <n v="60.521000000000001"/>
    <n v="61.070999999999998"/>
    <n v="61.61"/>
    <n v="62.101999999999997"/>
    <n v="62.540999999999997"/>
    <n v="63.064"/>
    <n v="63.529000000000003"/>
    <n v="64.028999999999996"/>
    <n v="64.432000000000002"/>
    <n v="64.751999999999995"/>
    <n v="65.094999999999999"/>
    <n v="65.421999999999997"/>
    <n v="65.873000000000005"/>
    <n v="66.465999999999994"/>
    <n v="66.882999999999996"/>
    <n v="67.272999999999996"/>
    <n v="69.344999999999999"/>
    <n v="67.977000000000004"/>
    <n v="68.292000000000002"/>
    <n v="68.584000000000003"/>
    <n v="68.796000000000006"/>
    <n v="69.244"/>
    <n v="69.771000000000001"/>
    <n v="70.103999999999999"/>
    <n v="70.427999999999997"/>
    <n v="70.606999999999999"/>
    <n v="70.647000000000006"/>
    <n v="70.647000000000006"/>
    <n v="70.64"/>
    <n v="70.745000000000005"/>
    <n v="70.620999999999995"/>
    <n v="70.602000000000004"/>
    <n v="70.575000000000003"/>
    <n v="70.465999999999994"/>
    <n v="70.382000000000005"/>
    <n v="70.263000000000005"/>
    <n v="70.311999999999998"/>
    <n v="70.349999999999994"/>
    <n v="70.382000000000005"/>
    <n v="70.658000000000001"/>
    <n v="70.430000000000007"/>
    <n v="70.444999999999993"/>
    <n v="70.453999999999994"/>
    <n v="70.433999999999997"/>
    <n v="70.445999999999998"/>
    <n v="70.611000000000004"/>
    <n v="70.712000000000003"/>
    <n v="70.66"/>
    <n v="70.608999999999995"/>
    <n v="70.539000000000001"/>
    <n v="70.090999999999994"/>
    <n v="70.355000000000004"/>
    <n v="70.462999999999994"/>
    <n v="70.7"/>
    <n v="71.013000000000005"/>
    <n v="71.016999999999996"/>
    <n v="70.994"/>
    <n v="69.605000000000004"/>
    <n v="69.132000000000005"/>
    <n v="71.191000000000003"/>
    <n v="71.23"/>
    <n v="71.382000000000005"/>
    <x v="5"/>
    <s v="Upper middle income"/>
  </r>
  <r>
    <s v="Venezuela, RB"/>
    <s v="VEN"/>
    <n v="58.375999999999998"/>
    <n v="59.115000000000002"/>
    <n v="59.667000000000002"/>
    <n v="60.502000000000002"/>
    <n v="61.167999999999999"/>
    <n v="61.908999999999999"/>
    <n v="62.893999999999998"/>
    <n v="63.55"/>
    <n v="63.908000000000001"/>
    <n v="63.84"/>
    <n v="64.816000000000003"/>
    <n v="65.183999999999997"/>
    <n v="65.555000000000007"/>
    <n v="65.739999999999995"/>
    <n v="66.222999999999999"/>
    <n v="66.686000000000007"/>
    <n v="67.266000000000005"/>
    <n v="67.725999999999999"/>
    <n v="68.108000000000004"/>
    <n v="68.225999999999999"/>
    <n v="68.179000000000002"/>
    <n v="68.697000000000003"/>
    <n v="68.984999999999999"/>
    <n v="69.540999999999997"/>
    <n v="69.671999999999997"/>
    <n v="69.960999999999999"/>
    <n v="70.528000000000006"/>
    <n v="70.673000000000002"/>
    <n v="70.762"/>
    <n v="70.805000000000007"/>
    <n v="70.963999999999999"/>
    <n v="71.171999999999997"/>
    <n v="71.177000000000007"/>
    <n v="71.385000000000005"/>
    <n v="71.283000000000001"/>
    <n v="71.713999999999999"/>
    <n v="71.92"/>
    <n v="72.56"/>
    <n v="72.445999999999998"/>
    <n v="72.087999999999994"/>
    <n v="72.388000000000005"/>
    <n v="71.019000000000005"/>
    <n v="72.822999999999993"/>
    <n v="72.055999999999997"/>
    <n v="72.751999999999995"/>
    <n v="73.075000000000003"/>
    <n v="72.971999999999994"/>
    <n v="73.347999999999999"/>
    <n v="72.578000000000003"/>
    <n v="72.784999999999997"/>
    <n v="73.091999999999999"/>
    <n v="73.09"/>
    <n v="73.085999999999999"/>
    <n v="73.075999999999993"/>
    <n v="72.837000000000003"/>
    <n v="73.004000000000005"/>
    <n v="72.001999999999995"/>
    <n v="71.903000000000006"/>
    <n v="72.641000000000005"/>
    <n v="72.766000000000005"/>
    <n v="72.369"/>
    <n v="71.536000000000001"/>
    <n v="72.566000000000003"/>
    <n v="72.513999999999996"/>
    <n v="72.673000000000002"/>
    <x v="5"/>
    <s v=""/>
  </r>
  <r>
    <s v="British Virgin Islands"/>
    <s v="VGB"/>
    <n v="62.709000000000003"/>
    <n v="63.274000000000001"/>
    <n v="63.828000000000003"/>
    <n v="64.313000000000002"/>
    <n v="64.757000000000005"/>
    <n v="65.149000000000001"/>
    <n v="65.495999999999995"/>
    <n v="65.856999999999999"/>
    <n v="66.022000000000006"/>
    <n v="66.245000000000005"/>
    <n v="66.406999999999996"/>
    <n v="66.665000000000006"/>
    <n v="66.899000000000001"/>
    <n v="67.191000000000003"/>
    <n v="67.652000000000001"/>
    <n v="68.069000000000003"/>
    <n v="68.408000000000001"/>
    <n v="68.680000000000007"/>
    <n v="69.028000000000006"/>
    <n v="69.314999999999998"/>
    <n v="69.644999999999996"/>
    <n v="69.906000000000006"/>
    <n v="70.138000000000005"/>
    <n v="70.373999999999995"/>
    <n v="70.710999999999999"/>
    <n v="70.986999999999995"/>
    <n v="71.251999999999995"/>
    <n v="71.492000000000004"/>
    <n v="71.763000000000005"/>
    <n v="72.037999999999997"/>
    <n v="72.391999999999996"/>
    <n v="72.75"/>
    <n v="73.108999999999995"/>
    <n v="73.430999999999997"/>
    <n v="73.793999999999997"/>
    <n v="74.088999999999999"/>
    <n v="74.340999999999994"/>
    <n v="74.468999999999994"/>
    <n v="74.569000000000003"/>
    <n v="74.652000000000001"/>
    <n v="74.753"/>
    <n v="74.831000000000003"/>
    <n v="74.971000000000004"/>
    <n v="75.183000000000007"/>
    <n v="75.403999999999996"/>
    <n v="75.569000000000003"/>
    <n v="75.745000000000005"/>
    <n v="75.893000000000001"/>
    <n v="76.069999999999993"/>
    <n v="76.204999999999998"/>
    <n v="76.289000000000001"/>
    <n v="76.363"/>
    <n v="76.433000000000007"/>
    <n v="76.471999999999994"/>
    <n v="76.527000000000001"/>
    <n v="76.558000000000007"/>
    <n v="76.623999999999995"/>
    <n v="75.67"/>
    <n v="76.727999999999994"/>
    <n v="76.844999999999999"/>
    <n v="76.894000000000005"/>
    <n v="75.296999999999997"/>
    <n v="77.177000000000007"/>
    <n v="77.275999999999996"/>
    <n v="77.430999999999997"/>
    <x v="5"/>
    <s v="High income"/>
  </r>
  <r>
    <s v="Virgin Islands (U.S.)"/>
    <s v="VIR"/>
    <n v="62.743536585365902"/>
    <n v="63.121707317073202"/>
    <n v="62.6680243902439"/>
    <n v="61.434707317073197"/>
    <n v="64.124926829268304"/>
    <n v="64.787926829268301"/>
    <n v="63.677073170731703"/>
    <n v="64.4256097560976"/>
    <n v="65.175536585365904"/>
    <n v="65.845707317073206"/>
    <n v="66.501439024390194"/>
    <n v="67.098487804878005"/>
    <n v="65.566317073170794"/>
    <n v="67.137439024390304"/>
    <n v="67.407512195121996"/>
    <n v="67.679097560975606"/>
    <n v="67.873170731707305"/>
    <n v="68.073170731707293"/>
    <n v="68.263682926829304"/>
    <n v="68.464804878048795"/>
    <n v="68.694878048780495"/>
    <n v="68.870463414634102"/>
    <n v="69.078658536585394"/>
    <n v="69.309390243902399"/>
    <n v="69.503048780487802"/>
    <n v="69.647097560975595"/>
    <n v="69.94"/>
    <n v="70.174658536585397"/>
    <n v="70.392414634146306"/>
    <n v="70.526951219512199"/>
    <n v="70.679975609756099"/>
    <n v="70.807926829268297"/>
    <n v="70.962609756097606"/>
    <n v="71.078268292682907"/>
    <n v="71.224634146341501"/>
    <n v="71.1666097560976"/>
    <n v="71.575512195122002"/>
    <n v="70.915219512195094"/>
    <n v="71.246268292682899"/>
    <n v="71.111609756097593"/>
    <n v="76.619512195121999"/>
    <n v="77.621951219512198"/>
    <n v="77.521951219512204"/>
    <n v="77.521951219512204"/>
    <n v="77.773170731707296"/>
    <n v="77.421951219512195"/>
    <n v="78.3243902439024"/>
    <n v="76.863414634146295"/>
    <n v="77.163414634146307"/>
    <n v="77.514634146341507"/>
    <n v="77.865853658536594"/>
    <n v="78.317073170731703"/>
    <n v="78.517073170731706"/>
    <n v="78.717073170731695"/>
    <n v="78.868292682926807"/>
    <n v="79.017073170731706"/>
    <n v="79.168292682926804"/>
    <n v="79.368292682926807"/>
    <n v="79.519512195121905"/>
    <n v="79.668292682926804"/>
    <n v="79.819512195122002"/>
    <n v="80.068292682926796"/>
    <n v="80.319512195122002"/>
    <n v="80.519512195122005"/>
    <n v="80.770731707317097"/>
    <x v="5"/>
    <s v="High income"/>
  </r>
  <r>
    <s v="Viet Nam"/>
    <s v="VNM"/>
    <n v="58.045999999999999"/>
    <n v="58.460999999999999"/>
    <n v="58.204000000000001"/>
    <n v="56.896999999999998"/>
    <n v="57.472999999999999"/>
    <n v="56.966999999999999"/>
    <n v="56.914000000000001"/>
    <n v="56.744999999999997"/>
    <n v="52.667999999999999"/>
    <n v="54.790999999999997"/>
    <n v="54.93"/>
    <n v="55.585000000000001"/>
    <n v="51.912999999999997"/>
    <n v="55.677"/>
    <n v="54.750999999999998"/>
    <n v="61.865000000000002"/>
    <n v="63.668999999999997"/>
    <n v="64.069999999999993"/>
    <n v="64.528999999999996"/>
    <n v="64.986000000000004"/>
    <n v="65.337999999999994"/>
    <n v="65.778999999999996"/>
    <n v="66.212000000000003"/>
    <n v="66.545000000000002"/>
    <n v="66.929000000000002"/>
    <n v="67.191999999999993"/>
    <n v="67.55"/>
    <n v="68.004999999999995"/>
    <n v="68.584999999999994"/>
    <n v="68.805000000000007"/>
    <n v="69.027000000000001"/>
    <n v="69.302999999999997"/>
    <n v="69.62"/>
    <n v="69.956999999999994"/>
    <n v="70.379000000000005"/>
    <n v="70.870999999999995"/>
    <n v="71.296000000000006"/>
    <n v="71.67"/>
    <n v="72.283000000000001"/>
    <n v="72.575000000000003"/>
    <n v="72.745999999999995"/>
    <n v="72.983999999999995"/>
    <n v="73.138000000000005"/>
    <n v="73.236000000000004"/>
    <n v="73.061999999999998"/>
    <n v="73.197999999999993"/>
    <n v="73.293000000000006"/>
    <n v="73.385000000000005"/>
    <n v="73.454999999999998"/>
    <n v="73.525000000000006"/>
    <n v="73.611000000000004"/>
    <n v="73.712999999999994"/>
    <n v="73.762"/>
    <n v="73.820999999999998"/>
    <n v="73.885999999999996"/>
    <n v="73.954999999999998"/>
    <n v="73.983999999999995"/>
    <n v="74.025999999999996"/>
    <n v="74.099999999999994"/>
    <n v="74.210999999999999"/>
    <n v="75.382999999999996"/>
    <n v="74.144999999999996"/>
    <n v="74.501999999999995"/>
    <n v="74.587999999999994"/>
    <n v="74.736000000000004"/>
    <x v="6"/>
    <s v="Lower middle income"/>
  </r>
  <r>
    <s v="Vanuatu"/>
    <s v="VUT"/>
    <n v="49.841000000000001"/>
    <n v="50.384"/>
    <n v="50.930999999999997"/>
    <n v="51.484999999999999"/>
    <n v="51.969000000000001"/>
    <n v="52.527000000000001"/>
    <n v="53.09"/>
    <n v="53.667000000000002"/>
    <n v="54.23"/>
    <n v="54.761000000000003"/>
    <n v="55.311"/>
    <n v="55.88"/>
    <n v="56.372"/>
    <n v="57.000999999999998"/>
    <n v="57.572000000000003"/>
    <n v="58.133000000000003"/>
    <n v="58.664000000000001"/>
    <n v="59.247"/>
    <n v="59.881"/>
    <n v="60.893000000000001"/>
    <n v="61.322000000000003"/>
    <n v="61.95"/>
    <n v="62.54"/>
    <n v="63.075000000000003"/>
    <n v="63.518999999999998"/>
    <n v="63.927"/>
    <n v="64.617999999999995"/>
    <n v="64.438999999999993"/>
    <n v="65.698999999999998"/>
    <n v="66.022999999999996"/>
    <n v="66.683999999999997"/>
    <n v="67.114000000000004"/>
    <n v="67.433000000000007"/>
    <n v="67.724000000000004"/>
    <n v="67.983999999999995"/>
    <n v="68.103999999999999"/>
    <n v="68.176000000000002"/>
    <n v="68.308999999999997"/>
    <n v="68.372"/>
    <n v="67.924000000000007"/>
    <n v="68.585999999999999"/>
    <n v="68.721999999999994"/>
    <n v="68.835999999999999"/>
    <n v="68.933000000000007"/>
    <n v="68.984999999999999"/>
    <n v="69.165999999999997"/>
    <n v="69.126000000000005"/>
    <n v="69.144000000000005"/>
    <n v="69.302000000000007"/>
    <n v="69.421999999999997"/>
    <n v="69.569999999999993"/>
    <n v="69.728999999999999"/>
    <n v="69.897999999999996"/>
    <n v="69.986000000000004"/>
    <n v="70.043000000000006"/>
    <n v="70.162999999999997"/>
    <n v="70.397000000000006"/>
    <n v="70.5"/>
    <n v="70.626000000000005"/>
    <n v="70.783000000000001"/>
    <n v="70.385000000000005"/>
    <n v="69.951999999999998"/>
    <n v="71.302000000000007"/>
    <n v="71.477000000000004"/>
    <n v="71.653999999999996"/>
    <x v="6"/>
    <s v="Lower middle income"/>
  </r>
  <r>
    <s v="World"/>
    <s v="WLD"/>
    <n v="50.941886074535297"/>
    <n v="52.797230683769499"/>
    <n v="55.2860734026534"/>
    <n v="55.652228544485297"/>
    <n v="56.096697971976397"/>
    <n v="55.926447643924"/>
    <n v="56.4490081296737"/>
    <n v="56.903752649397802"/>
    <n v="57.335297518080502"/>
    <n v="57.680078556401902"/>
    <n v="57.9370058876749"/>
    <n v="58.0244668517985"/>
    <n v="58.844121113080497"/>
    <n v="59.296077814522"/>
    <n v="59.699563232821497"/>
    <n v="60.130489880572497"/>
    <n v="60.4539569952357"/>
    <n v="61.041176531278197"/>
    <n v="61.394086642793603"/>
    <n v="61.840717298124702"/>
    <n v="62.151208119163897"/>
    <n v="62.516527500589802"/>
    <n v="62.874102295661402"/>
    <n v="63.1311233603113"/>
    <n v="63.435425186221899"/>
    <n v="63.724897289336198"/>
    <n v="64.116003954159495"/>
    <n v="64.457182915086094"/>
    <n v="64.665872648580205"/>
    <n v="64.957029248535406"/>
    <n v="65.107989942168601"/>
    <n v="65.303275760504107"/>
    <n v="65.547057228102105"/>
    <n v="65.742054333142804"/>
    <n v="65.957931749554106"/>
    <n v="66.200243266278605"/>
    <n v="66.514807903604293"/>
    <n v="66.830302160994194"/>
    <n v="67.065959268786699"/>
    <n v="67.311479172225802"/>
    <n v="67.649722469737796"/>
    <n v="67.944397101655696"/>
    <n v="68.230563306339306"/>
    <n v="68.514963295963597"/>
    <n v="68.770256798003203"/>
    <n v="69.110581124619898"/>
    <n v="69.468120552732302"/>
    <n v="69.804103182003104"/>
    <n v="70.003478520350299"/>
    <n v="70.379531194390395"/>
    <n v="70.681849708467595"/>
    <n v="70.968019713496403"/>
    <n v="71.263725182613896"/>
    <n v="71.532607543272903"/>
    <n v="71.775442613023003"/>
    <n v="71.964626228643198"/>
    <n v="72.184731847846706"/>
    <n v="72.365123032176797"/>
    <n v="72.643368629804499"/>
    <n v="72.868634387576094"/>
    <n v="72.181968378825005"/>
    <n v="71.214908672329301"/>
    <n v="72.967558148223702"/>
    <n v="73.328840104282506"/>
    <n v="73.480380292779003"/>
    <x v="1"/>
    <s v=""/>
  </r>
  <r>
    <s v="Samoa"/>
    <s v="WSM"/>
    <n v="55.152999999999999"/>
    <n v="55.738"/>
    <n v="56.316000000000003"/>
    <n v="56.860999999999997"/>
    <n v="54.042999999999999"/>
    <n v="57.886000000000003"/>
    <n v="58.225000000000001"/>
    <n v="58.878"/>
    <n v="59.381"/>
    <n v="59.881"/>
    <n v="60.387999999999998"/>
    <n v="60.878999999999998"/>
    <n v="61.36"/>
    <n v="61.863"/>
    <n v="62.34"/>
    <n v="62.838999999999999"/>
    <n v="63.301000000000002"/>
    <n v="63.741999999999997"/>
    <n v="64.132000000000005"/>
    <n v="64.543000000000006"/>
    <n v="64.960999999999999"/>
    <n v="65.296000000000006"/>
    <n v="65.647000000000006"/>
    <n v="65.991"/>
    <n v="66.284000000000006"/>
    <n v="66.557000000000002"/>
    <n v="66.819000000000003"/>
    <n v="67.046999999999997"/>
    <n v="67.328000000000003"/>
    <n v="67.606999999999999"/>
    <n v="67.808000000000007"/>
    <n v="68.039000000000001"/>
    <n v="68.531999999999996"/>
    <n v="68.817999999999998"/>
    <n v="69.162000000000006"/>
    <n v="69.468999999999994"/>
    <n v="69.766999999999996"/>
    <n v="70.045000000000002"/>
    <n v="70.308000000000007"/>
    <n v="70.555000000000007"/>
    <n v="70.790999999999997"/>
    <n v="71.028000000000006"/>
    <n v="71.233000000000004"/>
    <n v="71.441000000000003"/>
    <n v="71.507999999999996"/>
    <n v="71.486999999999995"/>
    <n v="71.62"/>
    <n v="71.605000000000004"/>
    <n v="71.531000000000006"/>
    <n v="69.486000000000004"/>
    <n v="71.450999999999993"/>
    <n v="71.393000000000001"/>
    <n v="71.159000000000006"/>
    <n v="71.228999999999999"/>
    <n v="71.141999999999996"/>
    <n v="71.06"/>
    <n v="71.003"/>
    <n v="70.991"/>
    <n v="71.052000000000007"/>
    <n v="70.269000000000005"/>
    <n v="70.727000000000004"/>
    <n v="71.096000000000004"/>
    <n v="71.55"/>
    <n v="71.697999999999993"/>
    <n v="71.825999999999993"/>
    <x v="6"/>
    <s v="Upper middle income"/>
  </r>
  <r>
    <s v="Kosovo"/>
    <s v="XKX"/>
    <n v="48.701999999999998"/>
    <n v="49.883000000000003"/>
    <n v="48.378"/>
    <n v="50.097999999999999"/>
    <n v="51.119"/>
    <n v="52.003"/>
    <n v="52.472000000000001"/>
    <n v="53.051000000000002"/>
    <n v="53.606000000000002"/>
    <n v="53.392000000000003"/>
    <n v="54.002000000000002"/>
    <n v="55.128"/>
    <n v="55.122"/>
    <n v="55.914000000000001"/>
    <n v="56.375999999999998"/>
    <n v="57.311"/>
    <n v="57.54"/>
    <n v="58.402999999999999"/>
    <n v="58.828000000000003"/>
    <n v="59.094999999999999"/>
    <n v="60.296999999999997"/>
    <n v="60.372"/>
    <n v="60.073999999999998"/>
    <n v="61.002000000000002"/>
    <n v="61.459000000000003"/>
    <n v="61.216000000000001"/>
    <n v="62.536999999999999"/>
    <n v="63.567999999999998"/>
    <n v="64.213999999999999"/>
    <n v="65.233999999999995"/>
    <n v="66.507999999999996"/>
    <n v="66.456000000000003"/>
    <n v="67.381"/>
    <n v="67.944999999999993"/>
    <n v="68.594999999999999"/>
    <n v="68.781999999999996"/>
    <n v="69.358999999999995"/>
    <n v="69.861999999999995"/>
    <n v="68.58"/>
    <n v="58.265000000000001"/>
    <n v="71.320999999999998"/>
    <n v="71.781999999999996"/>
    <n v="72.227000000000004"/>
    <n v="72.677999999999997"/>
    <n v="73.132000000000005"/>
    <n v="73.436999999999998"/>
    <n v="73.63"/>
    <n v="74.421999999999997"/>
    <n v="74.710999999999999"/>
    <n v="74.790000000000006"/>
    <n v="74.608999999999995"/>
    <n v="75.322999999999993"/>
    <n v="75.75"/>
    <n v="76.335999999999999"/>
    <n v="76.179000000000002"/>
    <n v="76.024000000000001"/>
    <n v="76.748000000000005"/>
    <n v="77.105000000000004"/>
    <n v="77.117000000000004"/>
    <n v="77.248999999999995"/>
    <n v="74.212000000000003"/>
    <n v="74.980999999999995"/>
    <n v="77.623000000000005"/>
    <n v="78.033000000000001"/>
    <n v="78.221999999999994"/>
    <x v="4"/>
    <s v="Upper middle income"/>
  </r>
  <r>
    <s v="Yemen, Rep."/>
    <s v="YEM"/>
    <n v="33.462000000000003"/>
    <n v="34.058"/>
    <n v="33.668999999999997"/>
    <n v="33.430999999999997"/>
    <n v="34.906999999999996"/>
    <n v="35.591999999999999"/>
    <n v="36.264000000000003"/>
    <n v="37.079000000000001"/>
    <n v="37.99"/>
    <n v="39.61"/>
    <n v="40.573"/>
    <n v="41.756999999999998"/>
    <n v="42.688000000000002"/>
    <n v="43.603000000000002"/>
    <n v="44.540999999999997"/>
    <n v="45.475000000000001"/>
    <n v="46.441000000000003"/>
    <n v="47.442"/>
    <n v="48.484000000000002"/>
    <n v="49.530999999999999"/>
    <n v="50.607999999999997"/>
    <n v="51.679000000000002"/>
    <n v="52.366999999999997"/>
    <n v="53.618000000000002"/>
    <n v="54.585999999999999"/>
    <n v="55.417999999999999"/>
    <n v="54.002000000000002"/>
    <n v="56.828000000000003"/>
    <n v="57.43"/>
    <n v="58.024999999999999"/>
    <n v="58.527999999999999"/>
    <n v="58.805"/>
    <n v="59.26"/>
    <n v="59.655000000000001"/>
    <n v="59.828000000000003"/>
    <n v="60.531999999999996"/>
    <n v="60.884"/>
    <n v="61.34"/>
    <n v="61.787999999999997"/>
    <n v="62.274999999999999"/>
    <n v="62.761000000000003"/>
    <n v="63.286000000000001"/>
    <n v="63.807000000000002"/>
    <n v="64.406999999999996"/>
    <n v="64.881"/>
    <n v="65.355999999999995"/>
    <n v="65.8"/>
    <n v="66.23"/>
    <n v="66.608999999999995"/>
    <n v="66.905000000000001"/>
    <n v="67.222999999999999"/>
    <n v="67.412000000000006"/>
    <n v="67.569000000000003"/>
    <n v="67.960999999999999"/>
    <n v="68.003"/>
    <n v="66.760999999999996"/>
    <n v="67.105000000000004"/>
    <n v="67.12"/>
    <n v="65.915000000000006"/>
    <n v="66.566999999999993"/>
    <n v="66.435000000000002"/>
    <n v="66.019000000000005"/>
    <n v="67.951999999999998"/>
    <n v="69.295000000000002"/>
    <n v="69.438999999999993"/>
    <x v="2"/>
    <s v="Low income"/>
  </r>
  <r>
    <s v="South Africa"/>
    <s v="ZAF"/>
    <n v="52.575000000000003"/>
    <n v="53.067"/>
    <n v="53.566000000000003"/>
    <n v="53.895000000000003"/>
    <n v="54.215000000000003"/>
    <n v="54.427"/>
    <n v="54.731000000000002"/>
    <n v="54.954999999999998"/>
    <n v="55.191000000000003"/>
    <n v="55.44"/>
    <n v="55.680999999999997"/>
    <n v="56.02"/>
    <n v="56.377000000000002"/>
    <n v="56.72"/>
    <n v="57.11"/>
    <n v="57.591000000000001"/>
    <n v="58"/>
    <n v="58.48"/>
    <n v="58.991"/>
    <n v="59.472000000000001"/>
    <n v="59.960999999999999"/>
    <n v="60.445"/>
    <n v="60.936"/>
    <n v="61.393000000000001"/>
    <n v="61.837000000000003"/>
    <n v="62.195"/>
    <n v="62.420999999999999"/>
    <n v="62.694000000000003"/>
    <n v="62.902000000000001"/>
    <n v="63.017000000000003"/>
    <n v="62.942"/>
    <n v="62.982999999999997"/>
    <n v="62.838999999999999"/>
    <n v="62.618000000000002"/>
    <n v="62.069000000000003"/>
    <n v="61.603000000000002"/>
    <n v="61.079000000000001"/>
    <n v="60.537999999999997"/>
    <n v="59.911999999999999"/>
    <n v="59.19"/>
    <n v="58.368000000000002"/>
    <n v="57.161000000000001"/>
    <n v="55.58"/>
    <n v="54.244999999999997"/>
    <n v="53.963000000000001"/>
    <n v="53.914000000000001"/>
    <n v="54.22"/>
    <n v="54.948"/>
    <n v="55.981999999999999"/>
    <n v="57.412999999999997"/>
    <n v="58.886000000000003"/>
    <n v="60.601999999999997"/>
    <n v="61.737000000000002"/>
    <n v="62.387999999999998"/>
    <n v="63.183999999999997"/>
    <n v="64.052999999999997"/>
    <n v="64.748999999999995"/>
    <n v="65.421999999999997"/>
    <n v="65.725999999999999"/>
    <n v="66.070999999999998"/>
    <n v="65.150000000000006"/>
    <n v="62.01"/>
    <n v="65.453999999999994"/>
    <n v="66.138999999999996"/>
    <n v="66.311999999999998"/>
    <x v="3"/>
    <s v="Upper middle income"/>
  </r>
  <r>
    <s v="Zambia"/>
    <s v="ZMB"/>
    <n v="50.648000000000003"/>
    <n v="51.040999999999997"/>
    <n v="51.331000000000003"/>
    <n v="51.604999999999997"/>
    <n v="51.17"/>
    <n v="52.079000000000001"/>
    <n v="52.29"/>
    <n v="52.512"/>
    <n v="52.719000000000001"/>
    <n v="53.043999999999997"/>
    <n v="53.404000000000003"/>
    <n v="53.887"/>
    <n v="54.375"/>
    <n v="54.912999999999997"/>
    <n v="55.377000000000002"/>
    <n v="55.741999999999997"/>
    <n v="56.101999999999997"/>
    <n v="56.280999999999999"/>
    <n v="56.335000000000001"/>
    <n v="56.05"/>
    <n v="55.496000000000002"/>
    <n v="54.985999999999997"/>
    <n v="54.360999999999997"/>
    <n v="53.673999999999999"/>
    <n v="52.877000000000002"/>
    <n v="52.000999999999998"/>
    <n v="51.149000000000001"/>
    <n v="50.420999999999999"/>
    <n v="49.673999999999999"/>
    <n v="48.881999999999998"/>
    <n v="48.204000000000001"/>
    <n v="47.442999999999998"/>
    <n v="46.968000000000004"/>
    <n v="46.677999999999997"/>
    <n v="46.344000000000001"/>
    <n v="46.051000000000002"/>
    <n v="45.756999999999998"/>
    <n v="45.743000000000002"/>
    <n v="45.709000000000003"/>
    <n v="45.923999999999999"/>
    <n v="46.576999999999998"/>
    <n v="47.408000000000001"/>
    <n v="48.460999999999999"/>
    <n v="49.616"/>
    <n v="50.54"/>
    <n v="51.615000000000002"/>
    <n v="52.692999999999998"/>
    <n v="53.73"/>
    <n v="54.835000000000001"/>
    <n v="55.886000000000003"/>
    <n v="56.896000000000001"/>
    <n v="57.843000000000004"/>
    <n v="58.704000000000001"/>
    <n v="59.445"/>
    <n v="60.109000000000002"/>
    <n v="60.728000000000002"/>
    <n v="61.128999999999998"/>
    <n v="61.564"/>
    <n v="62.137999999999998"/>
    <n v="62.914000000000001"/>
    <n v="63.360999999999997"/>
    <n v="62.363"/>
    <n v="65.278999999999996"/>
    <n v="66.349000000000004"/>
    <n v="66.528000000000006"/>
    <x v="3"/>
    <s v="Lower middle income"/>
  </r>
  <r>
    <s v="Zimbabwe"/>
    <s v="ZWE"/>
    <n v="53.491999999999997"/>
    <n v="53.966000000000001"/>
    <n v="54.453000000000003"/>
    <n v="54.942"/>
    <n v="55.430999999999997"/>
    <n v="55.905000000000001"/>
    <n v="56.359000000000002"/>
    <n v="56.765999999999998"/>
    <n v="57.145000000000003"/>
    <n v="57.481000000000002"/>
    <n v="57.761000000000003"/>
    <n v="57.996000000000002"/>
    <n v="58.174999999999997"/>
    <n v="58.087000000000003"/>
    <n v="58.194000000000003"/>
    <n v="58.249000000000002"/>
    <n v="57.628"/>
    <n v="56.996000000000002"/>
    <n v="54.73"/>
    <n v="54.917999999999999"/>
    <n v="59.061999999999998"/>
    <n v="59.445999999999998"/>
    <n v="59.859000000000002"/>
    <n v="59.988999999999997"/>
    <n v="60.622"/>
    <n v="60.901000000000003"/>
    <n v="60.981999999999999"/>
    <n v="60.723999999999997"/>
    <n v="60.241"/>
    <n v="59.445999999999998"/>
    <n v="58.319000000000003"/>
    <n v="57.036999999999999"/>
    <n v="55.601999999999997"/>
    <n v="53.975999999999999"/>
    <n v="52.536999999999999"/>
    <n v="51.143999999999998"/>
    <n v="48.981000000000002"/>
    <n v="48.536000000000001"/>
    <n v="47.551000000000002"/>
    <n v="46.378999999999998"/>
    <n v="46.033999999999999"/>
    <n v="44.524999999999999"/>
    <n v="45.938000000000002"/>
    <n v="45.372999999999998"/>
    <n v="46.042999999999999"/>
    <n v="46.57"/>
    <n v="47.055999999999997"/>
    <n v="47.576000000000001"/>
    <n v="48.456000000000003"/>
    <n v="49.75"/>
    <n v="51.924999999999997"/>
    <n v="53.911000000000001"/>
    <n v="55.386000000000003"/>
    <n v="56.841999999999999"/>
    <n v="58.106000000000002"/>
    <n v="58.988999999999997"/>
    <n v="59.76"/>
    <n v="60.262999999999998"/>
    <n v="60.905999999999999"/>
    <n v="61.06"/>
    <n v="61.53"/>
    <n v="60.134999999999998"/>
    <n v="62.36"/>
    <n v="62.774999999999999"/>
    <n v="63.064"/>
    <x v="3"/>
    <s v="Lower middle incom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1">
  <r>
    <x v="0"/>
    <s v="AFG"/>
    <x v="0"/>
    <x v="0"/>
    <x v="0"/>
    <n v="32.798999999999999"/>
  </r>
  <r>
    <x v="0"/>
    <s v="AFG"/>
    <x v="0"/>
    <x v="0"/>
    <x v="1"/>
    <n v="39.258000000000003"/>
  </r>
  <r>
    <x v="0"/>
    <s v="AFG"/>
    <x v="0"/>
    <x v="0"/>
    <x v="2"/>
    <n v="55.005000000000003"/>
  </r>
  <r>
    <x v="0"/>
    <s v="AFG"/>
    <x v="0"/>
    <x v="0"/>
    <x v="3"/>
    <n v="62.941000000000003"/>
  </r>
  <r>
    <x v="0"/>
    <s v="AFG"/>
    <x v="0"/>
    <x v="0"/>
    <x v="4"/>
    <n v="60.417000000000002"/>
  </r>
  <r>
    <x v="0"/>
    <s v="AFG"/>
    <x v="0"/>
    <x v="0"/>
    <x v="5"/>
    <n v="66.289000000000001"/>
  </r>
  <r>
    <x v="1"/>
    <s v="AGO"/>
    <x v="1"/>
    <x v="1"/>
    <x v="0"/>
    <n v="37.933"/>
  </r>
  <r>
    <x v="1"/>
    <s v="AGO"/>
    <x v="1"/>
    <x v="1"/>
    <x v="1"/>
    <n v="42.241999999999997"/>
  </r>
  <r>
    <x v="1"/>
    <s v="AGO"/>
    <x v="1"/>
    <x v="1"/>
    <x v="2"/>
    <n v="46.500999999999998"/>
  </r>
  <r>
    <x v="1"/>
    <s v="AGO"/>
    <x v="1"/>
    <x v="1"/>
    <x v="3"/>
    <n v="63.051000000000002"/>
  </r>
  <r>
    <x v="1"/>
    <s v="AGO"/>
    <x v="1"/>
    <x v="1"/>
    <x v="4"/>
    <n v="62.957999999999998"/>
  </r>
  <r>
    <x v="1"/>
    <s v="AGO"/>
    <x v="1"/>
    <x v="1"/>
    <x v="5"/>
    <n v="64.805000000000007"/>
  </r>
  <r>
    <x v="2"/>
    <s v="ALB"/>
    <x v="2"/>
    <x v="2"/>
    <x v="0"/>
    <n v="56.412999999999997"/>
  </r>
  <r>
    <x v="2"/>
    <s v="ALB"/>
    <x v="2"/>
    <x v="2"/>
    <x v="1"/>
    <n v="69.903000000000006"/>
  </r>
  <r>
    <x v="2"/>
    <s v="ALB"/>
    <x v="2"/>
    <x v="2"/>
    <x v="2"/>
    <n v="74.825999999999993"/>
  </r>
  <r>
    <x v="2"/>
    <s v="ALB"/>
    <x v="2"/>
    <x v="2"/>
    <x v="3"/>
    <n v="79.466999999999999"/>
  </r>
  <r>
    <x v="2"/>
    <s v="ALB"/>
    <x v="2"/>
    <x v="2"/>
    <x v="4"/>
    <n v="76.843999999999994"/>
  </r>
  <r>
    <x v="2"/>
    <s v="ALB"/>
    <x v="2"/>
    <x v="2"/>
    <x v="5"/>
    <n v="79.775999999999996"/>
  </r>
  <r>
    <x v="3"/>
    <s v="AND"/>
    <x v="2"/>
    <x v="3"/>
    <x v="0"/>
    <n v="72.093999999999994"/>
  </r>
  <r>
    <x v="3"/>
    <s v="AND"/>
    <x v="2"/>
    <x v="3"/>
    <x v="1"/>
    <n v="77.137"/>
  </r>
  <r>
    <x v="3"/>
    <s v="AND"/>
    <x v="2"/>
    <x v="3"/>
    <x v="2"/>
    <n v="81.863"/>
  </r>
  <r>
    <x v="3"/>
    <s v="AND"/>
    <x v="2"/>
    <x v="3"/>
    <x v="3"/>
    <n v="84.097999999999999"/>
  </r>
  <r>
    <x v="3"/>
    <s v="AND"/>
    <x v="2"/>
    <x v="3"/>
    <x v="4"/>
    <n v="82.331000000000003"/>
  </r>
  <r>
    <x v="3"/>
    <s v="AND"/>
    <x v="2"/>
    <x v="3"/>
    <x v="5"/>
    <n v="84.188000000000002"/>
  </r>
  <r>
    <x v="4"/>
    <s v="ARE"/>
    <x v="0"/>
    <x v="3"/>
    <x v="0"/>
    <n v="50.651000000000003"/>
  </r>
  <r>
    <x v="4"/>
    <s v="ARE"/>
    <x v="0"/>
    <x v="3"/>
    <x v="1"/>
    <n v="68.156999999999996"/>
  </r>
  <r>
    <x v="4"/>
    <s v="ARE"/>
    <x v="0"/>
    <x v="3"/>
    <x v="2"/>
    <n v="76.346999999999994"/>
  </r>
  <r>
    <x v="4"/>
    <s v="ARE"/>
    <x v="0"/>
    <x v="3"/>
    <x v="3"/>
    <n v="82.596000000000004"/>
  </r>
  <r>
    <x v="4"/>
    <s v="ARE"/>
    <x v="0"/>
    <x v="3"/>
    <x v="4"/>
    <n v="79.082999999999998"/>
  </r>
  <r>
    <x v="4"/>
    <s v="ARE"/>
    <x v="0"/>
    <x v="3"/>
    <x v="5"/>
    <n v="83.069000000000003"/>
  </r>
  <r>
    <x v="5"/>
    <s v="ARG"/>
    <x v="3"/>
    <x v="2"/>
    <x v="0"/>
    <n v="64.242000000000004"/>
  </r>
  <r>
    <x v="5"/>
    <s v="ARG"/>
    <x v="3"/>
    <x v="2"/>
    <x v="1"/>
    <n v="68.575999999999993"/>
  </r>
  <r>
    <x v="5"/>
    <s v="ARG"/>
    <x v="3"/>
    <x v="2"/>
    <x v="2"/>
    <n v="73.91"/>
  </r>
  <r>
    <x v="5"/>
    <s v="ARG"/>
    <x v="3"/>
    <x v="2"/>
    <x v="3"/>
    <n v="76.846999999999994"/>
  </r>
  <r>
    <x v="5"/>
    <s v="ARG"/>
    <x v="3"/>
    <x v="2"/>
    <x v="4"/>
    <n v="73.947999999999993"/>
  </r>
  <r>
    <x v="5"/>
    <s v="ARG"/>
    <x v="3"/>
    <x v="2"/>
    <x v="5"/>
    <n v="77.543000000000006"/>
  </r>
  <r>
    <x v="6"/>
    <s v="ARM"/>
    <x v="2"/>
    <x v="2"/>
    <x v="0"/>
    <n v="59.063000000000002"/>
  </r>
  <r>
    <x v="6"/>
    <s v="ARM"/>
    <x v="2"/>
    <x v="2"/>
    <x v="1"/>
    <n v="65.138560975609806"/>
  </r>
  <r>
    <x v="6"/>
    <s v="ARM"/>
    <x v="2"/>
    <x v="2"/>
    <x v="2"/>
    <n v="72.880487804878101"/>
  </r>
  <r>
    <x v="6"/>
    <s v="ARM"/>
    <x v="2"/>
    <x v="2"/>
    <x v="3"/>
    <n v="76.221951219512206"/>
  </r>
  <r>
    <x v="6"/>
    <s v="ARM"/>
    <x v="2"/>
    <x v="2"/>
    <x v="4"/>
    <n v="72.278048780487794"/>
  </r>
  <r>
    <x v="6"/>
    <s v="ARM"/>
    <x v="2"/>
    <x v="2"/>
    <x v="5"/>
    <n v="78.319512195122002"/>
  </r>
  <r>
    <x v="7"/>
    <s v="ASM"/>
    <x v="4"/>
    <x v="3"/>
    <x v="0"/>
    <n v="65.052999999999997"/>
  </r>
  <r>
    <x v="7"/>
    <s v="ASM"/>
    <x v="4"/>
    <x v="3"/>
    <x v="1"/>
    <n v="69.412999999999997"/>
  </r>
  <r>
    <x v="7"/>
    <s v="ASM"/>
    <x v="4"/>
    <x v="3"/>
    <x v="2"/>
    <n v="71.442999999999998"/>
  </r>
  <r>
    <x v="7"/>
    <s v="ASM"/>
    <x v="4"/>
    <x v="3"/>
    <x v="3"/>
    <n v="72.751000000000005"/>
  </r>
  <r>
    <x v="7"/>
    <s v="ASM"/>
    <x v="4"/>
    <x v="3"/>
    <x v="4"/>
    <n v="72.707999999999998"/>
  </r>
  <r>
    <x v="7"/>
    <s v="ASM"/>
    <x v="4"/>
    <x v="3"/>
    <x v="5"/>
    <n v="72.992000000000004"/>
  </r>
  <r>
    <x v="8"/>
    <s v="ATG"/>
    <x v="3"/>
    <x v="3"/>
    <x v="0"/>
    <n v="62.634999999999998"/>
  </r>
  <r>
    <x v="8"/>
    <s v="ATG"/>
    <x v="3"/>
    <x v="3"/>
    <x v="1"/>
    <n v="73.093999999999994"/>
  </r>
  <r>
    <x v="8"/>
    <s v="ATG"/>
    <x v="3"/>
    <x v="3"/>
    <x v="2"/>
    <n v="74.819000000000003"/>
  </r>
  <r>
    <x v="8"/>
    <s v="ATG"/>
    <x v="3"/>
    <x v="3"/>
    <x v="3"/>
    <n v="77.168000000000006"/>
  </r>
  <r>
    <x v="8"/>
    <s v="ATG"/>
    <x v="3"/>
    <x v="3"/>
    <x v="4"/>
    <n v="77.197000000000003"/>
  </r>
  <r>
    <x v="8"/>
    <s v="ATG"/>
    <x v="3"/>
    <x v="3"/>
    <x v="5"/>
    <n v="77.766000000000005"/>
  </r>
  <r>
    <x v="9"/>
    <s v="AUS"/>
    <x v="4"/>
    <x v="3"/>
    <x v="0"/>
    <n v="70.817073170731703"/>
  </r>
  <r>
    <x v="9"/>
    <s v="AUS"/>
    <x v="4"/>
    <x v="3"/>
    <x v="1"/>
    <n v="74.333658536585403"/>
  </r>
  <r>
    <x v="9"/>
    <s v="AUS"/>
    <x v="4"/>
    <x v="3"/>
    <x v="2"/>
    <n v="79.234146341463401"/>
  </r>
  <r>
    <x v="9"/>
    <s v="AUS"/>
    <x v="4"/>
    <x v="3"/>
    <x v="3"/>
    <n v="82.9"/>
  </r>
  <r>
    <x v="9"/>
    <s v="AUS"/>
    <x v="4"/>
    <x v="3"/>
    <x v="4"/>
    <n v="83.3"/>
  </r>
  <r>
    <x v="9"/>
    <s v="AUS"/>
    <x v="4"/>
    <x v="3"/>
    <x v="5"/>
    <n v="83.051219512195104"/>
  </r>
  <r>
    <x v="10"/>
    <s v="AUT"/>
    <x v="2"/>
    <x v="3"/>
    <x v="0"/>
    <n v="68.585609756097597"/>
  </r>
  <r>
    <x v="10"/>
    <s v="AUT"/>
    <x v="2"/>
    <x v="3"/>
    <x v="1"/>
    <n v="72.463414634146304"/>
  </r>
  <r>
    <x v="10"/>
    <s v="AUT"/>
    <x v="2"/>
    <x v="3"/>
    <x v="2"/>
    <n v="78.126829268292695"/>
  </r>
  <r>
    <x v="10"/>
    <s v="AUT"/>
    <x v="2"/>
    <x v="3"/>
    <x v="3"/>
    <n v="81.895121951219494"/>
  </r>
  <r>
    <x v="10"/>
    <s v="AUT"/>
    <x v="2"/>
    <x v="3"/>
    <x v="4"/>
    <n v="81.190243902438993"/>
  </r>
  <r>
    <x v="10"/>
    <s v="AUT"/>
    <x v="2"/>
    <x v="3"/>
    <x v="5"/>
    <n v="81.995121951219502"/>
  </r>
  <r>
    <x v="11"/>
    <s v="AZE"/>
    <x v="2"/>
    <x v="2"/>
    <x v="0"/>
    <n v="50.862000000000002"/>
  </r>
  <r>
    <x v="11"/>
    <s v="AZE"/>
    <x v="2"/>
    <x v="2"/>
    <x v="1"/>
    <n v="61.433"/>
  </r>
  <r>
    <x v="11"/>
    <s v="AZE"/>
    <x v="2"/>
    <x v="2"/>
    <x v="2"/>
    <n v="65.376999999999995"/>
  </r>
  <r>
    <x v="11"/>
    <s v="AZE"/>
    <x v="2"/>
    <x v="2"/>
    <x v="3"/>
    <n v="73.290000000000006"/>
  </r>
  <r>
    <x v="11"/>
    <s v="AZE"/>
    <x v="2"/>
    <x v="2"/>
    <x v="4"/>
    <n v="70.998999999999995"/>
  </r>
  <r>
    <x v="11"/>
    <s v="AZE"/>
    <x v="2"/>
    <x v="2"/>
    <x v="5"/>
    <n v="74.575999999999993"/>
  </r>
  <r>
    <x v="12"/>
    <s v="BDI"/>
    <x v="1"/>
    <x v="0"/>
    <x v="0"/>
    <n v="43.262"/>
  </r>
  <r>
    <x v="12"/>
    <s v="BDI"/>
    <x v="1"/>
    <x v="0"/>
    <x v="1"/>
    <n v="45.731000000000002"/>
  </r>
  <r>
    <x v="12"/>
    <s v="BDI"/>
    <x v="1"/>
    <x v="0"/>
    <x v="2"/>
    <n v="47.616999999999997"/>
  </r>
  <r>
    <x v="12"/>
    <s v="BDI"/>
    <x v="1"/>
    <x v="0"/>
    <x v="3"/>
    <n v="62.18"/>
  </r>
  <r>
    <x v="12"/>
    <s v="BDI"/>
    <x v="1"/>
    <x v="0"/>
    <x v="4"/>
    <n v="62.100999999999999"/>
  </r>
  <r>
    <x v="12"/>
    <s v="BDI"/>
    <x v="1"/>
    <x v="0"/>
    <x v="5"/>
    <n v="63.817999999999998"/>
  </r>
  <r>
    <x v="13"/>
    <s v="BEL"/>
    <x v="2"/>
    <x v="3"/>
    <x v="0"/>
    <n v="69.701951219512196"/>
  </r>
  <r>
    <x v="13"/>
    <s v="BEL"/>
    <x v="2"/>
    <x v="3"/>
    <x v="1"/>
    <n v="73.207073170731704"/>
  </r>
  <r>
    <x v="13"/>
    <s v="BEL"/>
    <x v="2"/>
    <x v="3"/>
    <x v="2"/>
    <n v="77.721951219512206"/>
  </r>
  <r>
    <x v="13"/>
    <s v="BEL"/>
    <x v="2"/>
    <x v="3"/>
    <x v="3"/>
    <n v="81.995121951219502"/>
  </r>
  <r>
    <x v="13"/>
    <s v="BEL"/>
    <x v="2"/>
    <x v="3"/>
    <x v="4"/>
    <n v="81.790243902439002"/>
  </r>
  <r>
    <x v="13"/>
    <s v="BEL"/>
    <x v="2"/>
    <x v="3"/>
    <x v="5"/>
    <n v="82.3"/>
  </r>
  <r>
    <x v="14"/>
    <s v="BEN"/>
    <x v="1"/>
    <x v="1"/>
    <x v="0"/>
    <n v="38.774999999999999"/>
  </r>
  <r>
    <x v="14"/>
    <s v="BEN"/>
    <x v="1"/>
    <x v="1"/>
    <x v="1"/>
    <n v="47.747"/>
  </r>
  <r>
    <x v="14"/>
    <s v="BEN"/>
    <x v="1"/>
    <x v="1"/>
    <x v="2"/>
    <n v="56.594000000000001"/>
  </r>
  <r>
    <x v="14"/>
    <s v="BEN"/>
    <x v="1"/>
    <x v="1"/>
    <x v="3"/>
    <n v="59.887999999999998"/>
  </r>
  <r>
    <x v="14"/>
    <s v="BEN"/>
    <x v="1"/>
    <x v="1"/>
    <x v="4"/>
    <n v="59.61"/>
  </r>
  <r>
    <x v="14"/>
    <s v="BEN"/>
    <x v="1"/>
    <x v="1"/>
    <x v="5"/>
    <n v="60.960999999999999"/>
  </r>
  <r>
    <x v="15"/>
    <s v="BFA"/>
    <x v="1"/>
    <x v="0"/>
    <x v="0"/>
    <n v="36.073999999999998"/>
  </r>
  <r>
    <x v="15"/>
    <s v="BFA"/>
    <x v="1"/>
    <x v="0"/>
    <x v="1"/>
    <n v="46.465000000000003"/>
  </r>
  <r>
    <x v="15"/>
    <s v="BFA"/>
    <x v="1"/>
    <x v="0"/>
    <x v="2"/>
    <n v="50.808"/>
  </r>
  <r>
    <x v="15"/>
    <s v="BFA"/>
    <x v="1"/>
    <x v="0"/>
    <x v="3"/>
    <n v="60.183999999999997"/>
  </r>
  <r>
    <x v="15"/>
    <s v="BFA"/>
    <x v="1"/>
    <x v="0"/>
    <x v="4"/>
    <n v="60.045999999999999"/>
  </r>
  <r>
    <x v="15"/>
    <s v="BFA"/>
    <x v="1"/>
    <x v="0"/>
    <x v="5"/>
    <n v="61.292000000000002"/>
  </r>
  <r>
    <x v="16"/>
    <s v="BGD"/>
    <x v="5"/>
    <x v="1"/>
    <x v="0"/>
    <n v="43.98"/>
  </r>
  <r>
    <x v="16"/>
    <s v="BGD"/>
    <x v="5"/>
    <x v="1"/>
    <x v="1"/>
    <n v="52.277999999999999"/>
  </r>
  <r>
    <x v="16"/>
    <s v="BGD"/>
    <x v="5"/>
    <x v="1"/>
    <x v="2"/>
    <n v="62.048999999999999"/>
  </r>
  <r>
    <x v="16"/>
    <s v="BGD"/>
    <x v="5"/>
    <x v="1"/>
    <x v="3"/>
    <n v="72.625"/>
  </r>
  <r>
    <x v="16"/>
    <s v="BGD"/>
    <x v="5"/>
    <x v="1"/>
    <x v="4"/>
    <n v="71.102999999999994"/>
  </r>
  <r>
    <x v="16"/>
    <s v="BGD"/>
    <x v="5"/>
    <x v="1"/>
    <x v="5"/>
    <n v="74.930000000000007"/>
  </r>
  <r>
    <x v="17"/>
    <s v="BGR"/>
    <x v="2"/>
    <x v="3"/>
    <x v="0"/>
    <n v="69.247560975609801"/>
  </r>
  <r>
    <x v="17"/>
    <s v="BGR"/>
    <x v="2"/>
    <x v="3"/>
    <x v="1"/>
    <n v="71.157560975609798"/>
  </r>
  <r>
    <x v="17"/>
    <s v="BGR"/>
    <x v="2"/>
    <x v="3"/>
    <x v="2"/>
    <n v="71.663414634146307"/>
  </r>
  <r>
    <x v="17"/>
    <s v="BGR"/>
    <x v="2"/>
    <x v="3"/>
    <x v="3"/>
    <n v="75.112195121951203"/>
  </r>
  <r>
    <x v="17"/>
    <s v="BGR"/>
    <x v="2"/>
    <x v="3"/>
    <x v="4"/>
    <n v="71.212195121951197"/>
  </r>
  <r>
    <x v="17"/>
    <s v="BGR"/>
    <x v="2"/>
    <x v="3"/>
    <x v="5"/>
    <n v="75.760975609756102"/>
  </r>
  <r>
    <x v="18"/>
    <s v="BHR"/>
    <x v="0"/>
    <x v="3"/>
    <x v="0"/>
    <n v="50.634"/>
  </r>
  <r>
    <x v="18"/>
    <s v="BHR"/>
    <x v="0"/>
    <x v="3"/>
    <x v="1"/>
    <n v="70.683999999999997"/>
  </r>
  <r>
    <x v="18"/>
    <s v="BHR"/>
    <x v="0"/>
    <x v="3"/>
    <x v="2"/>
    <n v="74.673000000000002"/>
  </r>
  <r>
    <x v="18"/>
    <s v="BHR"/>
    <x v="0"/>
    <x v="3"/>
    <x v="3"/>
    <n v="80.471000000000004"/>
  </r>
  <r>
    <x v="18"/>
    <s v="BHR"/>
    <x v="0"/>
    <x v="3"/>
    <x v="4"/>
    <n v="78.082999999999998"/>
  </r>
  <r>
    <x v="18"/>
    <s v="BHR"/>
    <x v="0"/>
    <x v="3"/>
    <x v="5"/>
    <n v="81.423000000000002"/>
  </r>
  <r>
    <x v="19"/>
    <s v="BHS"/>
    <x v="3"/>
    <x v="3"/>
    <x v="0"/>
    <n v="62.454000000000001"/>
  </r>
  <r>
    <x v="19"/>
    <s v="BHS"/>
    <x v="3"/>
    <x v="3"/>
    <x v="1"/>
    <n v="69.090999999999994"/>
  </r>
  <r>
    <x v="19"/>
    <s v="BHS"/>
    <x v="3"/>
    <x v="3"/>
    <x v="2"/>
    <n v="72.480999999999995"/>
  </r>
  <r>
    <x v="19"/>
    <s v="BHS"/>
    <x v="3"/>
    <x v="3"/>
    <x v="3"/>
    <n v="71.408000000000001"/>
  </r>
  <r>
    <x v="19"/>
    <s v="BHS"/>
    <x v="3"/>
    <x v="3"/>
    <x v="4"/>
    <n v="70.751999999999995"/>
  </r>
  <r>
    <x v="19"/>
    <s v="BHS"/>
    <x v="3"/>
    <x v="3"/>
    <x v="5"/>
    <n v="74.709999999999994"/>
  </r>
  <r>
    <x v="20"/>
    <s v="BIH"/>
    <x v="2"/>
    <x v="2"/>
    <x v="0"/>
    <n v="58.53"/>
  </r>
  <r>
    <x v="20"/>
    <s v="BIH"/>
    <x v="2"/>
    <x v="2"/>
    <x v="1"/>
    <n v="69.602999999999994"/>
  </r>
  <r>
    <x v="20"/>
    <s v="BIH"/>
    <x v="2"/>
    <x v="2"/>
    <x v="2"/>
    <n v="75.292000000000002"/>
  </r>
  <r>
    <x v="20"/>
    <s v="BIH"/>
    <x v="2"/>
    <x v="2"/>
    <x v="3"/>
    <n v="77.394000000000005"/>
  </r>
  <r>
    <x v="20"/>
    <s v="BIH"/>
    <x v="2"/>
    <x v="2"/>
    <x v="4"/>
    <n v="74.566999999999993"/>
  </r>
  <r>
    <x v="20"/>
    <s v="BIH"/>
    <x v="2"/>
    <x v="2"/>
    <x v="5"/>
    <n v="78.043999999999997"/>
  </r>
  <r>
    <x v="21"/>
    <s v="BLR"/>
    <x v="2"/>
    <x v="2"/>
    <x v="0"/>
    <n v="69.254609756097594"/>
  </r>
  <r>
    <x v="21"/>
    <s v="BLR"/>
    <x v="2"/>
    <x v="2"/>
    <x v="1"/>
    <n v="69.9277073170732"/>
  </r>
  <r>
    <x v="21"/>
    <s v="BLR"/>
    <x v="2"/>
    <x v="2"/>
    <x v="2"/>
    <n v="68.9121951219512"/>
  </r>
  <r>
    <x v="21"/>
    <s v="BLR"/>
    <x v="2"/>
    <x v="2"/>
    <x v="3"/>
    <n v="74.226829268292704"/>
  </r>
  <r>
    <x v="21"/>
    <s v="BLR"/>
    <x v="2"/>
    <x v="2"/>
    <x v="4"/>
    <n v="72.071463414634195"/>
  </r>
  <r>
    <x v="21"/>
    <s v="BLR"/>
    <x v="2"/>
    <x v="2"/>
    <x v="5"/>
    <n v="74.365341463414694"/>
  </r>
  <r>
    <x v="22"/>
    <s v="BLZ"/>
    <x v="3"/>
    <x v="2"/>
    <x v="0"/>
    <n v="57.389000000000003"/>
  </r>
  <r>
    <x v="22"/>
    <s v="BLZ"/>
    <x v="3"/>
    <x v="2"/>
    <x v="1"/>
    <n v="66.884"/>
  </r>
  <r>
    <x v="22"/>
    <s v="BLZ"/>
    <x v="3"/>
    <x v="2"/>
    <x v="2"/>
    <n v="68.911000000000001"/>
  </r>
  <r>
    <x v="22"/>
    <s v="BLZ"/>
    <x v="3"/>
    <x v="2"/>
    <x v="3"/>
    <n v="72.576999999999998"/>
  </r>
  <r>
    <x v="22"/>
    <s v="BLZ"/>
    <x v="3"/>
    <x v="2"/>
    <x v="4"/>
    <n v="70.917000000000002"/>
  </r>
  <r>
    <x v="22"/>
    <s v="BLZ"/>
    <x v="3"/>
    <x v="2"/>
    <x v="5"/>
    <n v="73.739000000000004"/>
  </r>
  <r>
    <x v="23"/>
    <s v="BMU"/>
    <x v="6"/>
    <x v="3"/>
    <x v="0"/>
    <n v="66.481999999999999"/>
  </r>
  <r>
    <x v="23"/>
    <s v="BMU"/>
    <x v="6"/>
    <x v="3"/>
    <x v="1"/>
    <n v="72.665999999999997"/>
  </r>
  <r>
    <x v="23"/>
    <s v="BMU"/>
    <x v="6"/>
    <x v="3"/>
    <x v="2"/>
    <n v="78.251000000000005"/>
  </r>
  <r>
    <x v="23"/>
    <s v="BMU"/>
    <x v="6"/>
    <x v="3"/>
    <x v="3"/>
    <n v="81.251000000000005"/>
  </r>
  <r>
    <x v="23"/>
    <s v="BMU"/>
    <x v="6"/>
    <x v="3"/>
    <x v="4"/>
    <n v="81.745000000000005"/>
  </r>
  <r>
    <x v="23"/>
    <s v="BMU"/>
    <x v="6"/>
    <x v="3"/>
    <x v="5"/>
    <n v="82.49"/>
  </r>
  <r>
    <x v="24"/>
    <s v="BOL"/>
    <x v="3"/>
    <x v="1"/>
    <x v="0"/>
    <n v="43.338000000000001"/>
  </r>
  <r>
    <x v="24"/>
    <s v="BOL"/>
    <x v="3"/>
    <x v="1"/>
    <x v="1"/>
    <n v="51.828000000000003"/>
  </r>
  <r>
    <x v="24"/>
    <s v="BOL"/>
    <x v="3"/>
    <x v="1"/>
    <x v="2"/>
    <n v="62.057000000000002"/>
  </r>
  <r>
    <x v="24"/>
    <s v="BOL"/>
    <x v="3"/>
    <x v="1"/>
    <x v="3"/>
    <n v="67.819999999999993"/>
  </r>
  <r>
    <x v="24"/>
    <s v="BOL"/>
    <x v="3"/>
    <x v="1"/>
    <x v="4"/>
    <n v="61.427"/>
  </r>
  <r>
    <x v="24"/>
    <s v="BOL"/>
    <x v="3"/>
    <x v="1"/>
    <x v="5"/>
    <n v="68.739000000000004"/>
  </r>
  <r>
    <x v="25"/>
    <s v="BRA"/>
    <x v="3"/>
    <x v="2"/>
    <x v="0"/>
    <n v="53.161999999999999"/>
  </r>
  <r>
    <x v="25"/>
    <s v="BRA"/>
    <x v="3"/>
    <x v="2"/>
    <x v="1"/>
    <n v="61.819000000000003"/>
  </r>
  <r>
    <x v="25"/>
    <s v="BRA"/>
    <x v="3"/>
    <x v="2"/>
    <x v="2"/>
    <n v="69.584000000000003"/>
  </r>
  <r>
    <x v="25"/>
    <s v="BRA"/>
    <x v="3"/>
    <x v="2"/>
    <x v="3"/>
    <n v="75.808999999999997"/>
  </r>
  <r>
    <x v="25"/>
    <s v="BRA"/>
    <x v="3"/>
    <x v="2"/>
    <x v="4"/>
    <n v="73.037999999999997"/>
  </r>
  <r>
    <x v="25"/>
    <s v="BRA"/>
    <x v="3"/>
    <x v="2"/>
    <x v="5"/>
    <n v="76.022999999999996"/>
  </r>
  <r>
    <x v="26"/>
    <s v="BRB"/>
    <x v="3"/>
    <x v="3"/>
    <x v="0"/>
    <n v="64.149000000000001"/>
  </r>
  <r>
    <x v="26"/>
    <s v="BRB"/>
    <x v="3"/>
    <x v="3"/>
    <x v="1"/>
    <n v="72.129000000000005"/>
  </r>
  <r>
    <x v="26"/>
    <s v="BRB"/>
    <x v="3"/>
    <x v="3"/>
    <x v="2"/>
    <n v="74.58"/>
  </r>
  <r>
    <x v="26"/>
    <s v="BRB"/>
    <x v="3"/>
    <x v="3"/>
    <x v="3"/>
    <n v="76.495000000000005"/>
  </r>
  <r>
    <x v="26"/>
    <s v="BRB"/>
    <x v="3"/>
    <x v="3"/>
    <x v="4"/>
    <n v="76.58"/>
  </r>
  <r>
    <x v="26"/>
    <s v="BRB"/>
    <x v="3"/>
    <x v="3"/>
    <x v="5"/>
    <n v="76.331999999999994"/>
  </r>
  <r>
    <x v="27"/>
    <s v="BRN"/>
    <x v="4"/>
    <x v="3"/>
    <x v="0"/>
    <n v="58.720999999999997"/>
  </r>
  <r>
    <x v="27"/>
    <s v="BRN"/>
    <x v="4"/>
    <x v="3"/>
    <x v="1"/>
    <n v="69.013999999999996"/>
  </r>
  <r>
    <x v="27"/>
    <s v="BRN"/>
    <x v="4"/>
    <x v="3"/>
    <x v="2"/>
    <n v="74.016999999999996"/>
  </r>
  <r>
    <x v="27"/>
    <s v="BRN"/>
    <x v="4"/>
    <x v="3"/>
    <x v="3"/>
    <n v="75.049000000000007"/>
  </r>
  <r>
    <x v="27"/>
    <s v="BRN"/>
    <x v="4"/>
    <x v="3"/>
    <x v="4"/>
    <n v="74.869"/>
  </r>
  <r>
    <x v="27"/>
    <s v="BRN"/>
    <x v="4"/>
    <x v="3"/>
    <x v="5"/>
    <n v="75.501000000000005"/>
  </r>
  <r>
    <x v="28"/>
    <s v="BTN"/>
    <x v="5"/>
    <x v="1"/>
    <x v="0"/>
    <n v="36.366999999999997"/>
  </r>
  <r>
    <x v="28"/>
    <s v="BTN"/>
    <x v="5"/>
    <x v="1"/>
    <x v="1"/>
    <n v="48.198"/>
  </r>
  <r>
    <x v="28"/>
    <s v="BTN"/>
    <x v="5"/>
    <x v="1"/>
    <x v="2"/>
    <n v="61.841999999999999"/>
  </r>
  <r>
    <x v="28"/>
    <s v="BTN"/>
    <x v="5"/>
    <x v="1"/>
    <x v="3"/>
    <n v="72.004999999999995"/>
  </r>
  <r>
    <x v="28"/>
    <s v="BTN"/>
    <x v="5"/>
    <x v="1"/>
    <x v="4"/>
    <n v="72.447999999999993"/>
  </r>
  <r>
    <x v="28"/>
    <s v="BTN"/>
    <x v="5"/>
    <x v="1"/>
    <x v="5"/>
    <n v="73.262"/>
  </r>
  <r>
    <x v="29"/>
    <s v="BWA"/>
    <x v="1"/>
    <x v="2"/>
    <x v="0"/>
    <n v="51.22"/>
  </r>
  <r>
    <x v="29"/>
    <s v="BWA"/>
    <x v="1"/>
    <x v="2"/>
    <x v="1"/>
    <n v="62.527000000000001"/>
  </r>
  <r>
    <x v="29"/>
    <s v="BWA"/>
    <x v="1"/>
    <x v="2"/>
    <x v="2"/>
    <n v="52.262999999999998"/>
  </r>
  <r>
    <x v="29"/>
    <s v="BWA"/>
    <x v="1"/>
    <x v="2"/>
    <x v="3"/>
    <n v="67.167000000000002"/>
  </r>
  <r>
    <x v="29"/>
    <s v="BWA"/>
    <x v="1"/>
    <x v="2"/>
    <x v="4"/>
    <n v="63.302999999999997"/>
  </r>
  <r>
    <x v="29"/>
    <s v="BWA"/>
    <x v="1"/>
    <x v="2"/>
    <x v="5"/>
    <n v="69.293000000000006"/>
  </r>
  <r>
    <x v="30"/>
    <s v="CAF"/>
    <x v="1"/>
    <x v="0"/>
    <x v="0"/>
    <n v="39.572000000000003"/>
  </r>
  <r>
    <x v="30"/>
    <s v="CAF"/>
    <x v="1"/>
    <x v="0"/>
    <x v="1"/>
    <n v="49.789000000000001"/>
  </r>
  <r>
    <x v="30"/>
    <s v="CAF"/>
    <x v="1"/>
    <x v="0"/>
    <x v="2"/>
    <n v="46.609000000000002"/>
  </r>
  <r>
    <x v="30"/>
    <s v="CAF"/>
    <x v="1"/>
    <x v="0"/>
    <x v="3"/>
    <n v="31.53"/>
  </r>
  <r>
    <x v="30"/>
    <s v="CAF"/>
    <x v="1"/>
    <x v="0"/>
    <x v="4"/>
    <n v="40.279000000000003"/>
  </r>
  <r>
    <x v="30"/>
    <s v="CAF"/>
    <x v="1"/>
    <x v="0"/>
    <x v="5"/>
    <n v="57.670999999999999"/>
  </r>
  <r>
    <x v="31"/>
    <s v="CAN"/>
    <x v="6"/>
    <x v="3"/>
    <x v="0"/>
    <n v="71.133170731707295"/>
  </r>
  <r>
    <x v="31"/>
    <s v="CAN"/>
    <x v="6"/>
    <x v="3"/>
    <x v="1"/>
    <n v="75.102195121951198"/>
  </r>
  <r>
    <x v="31"/>
    <s v="CAN"/>
    <x v="6"/>
    <x v="3"/>
    <x v="2"/>
    <n v="79.166829268292702"/>
  </r>
  <r>
    <x v="31"/>
    <s v="CAN"/>
    <x v="6"/>
    <x v="3"/>
    <x v="3"/>
    <n v="82.158536585365894"/>
  </r>
  <r>
    <x v="31"/>
    <s v="CAN"/>
    <x v="6"/>
    <x v="3"/>
    <x v="4"/>
    <n v="81.451463414634205"/>
  </r>
  <r>
    <x v="31"/>
    <s v="CAN"/>
    <x v="6"/>
    <x v="3"/>
    <x v="5"/>
    <n v="82.108048780487806"/>
  </r>
  <r>
    <x v="32"/>
    <s v="CHE"/>
    <x v="2"/>
    <x v="3"/>
    <x v="0"/>
    <n v="71.313414634146298"/>
  </r>
  <r>
    <x v="32"/>
    <s v="CHE"/>
    <x v="2"/>
    <x v="3"/>
    <x v="1"/>
    <n v="75.459268292682907"/>
  </r>
  <r>
    <x v="32"/>
    <s v="CHE"/>
    <x v="2"/>
    <x v="3"/>
    <x v="2"/>
    <n v="79.680487804878098"/>
  </r>
  <r>
    <x v="32"/>
    <s v="CHE"/>
    <x v="2"/>
    <x v="3"/>
    <x v="3"/>
    <n v="83.904878048780503"/>
  </r>
  <r>
    <x v="32"/>
    <s v="CHE"/>
    <x v="2"/>
    <x v="3"/>
    <x v="4"/>
    <n v="83.751219512195107"/>
  </r>
  <r>
    <x v="32"/>
    <s v="CHE"/>
    <x v="2"/>
    <x v="3"/>
    <x v="5"/>
    <n v="84.407317073170702"/>
  </r>
  <r>
    <x v="33"/>
    <s v="CHI"/>
    <x v="2"/>
    <x v="3"/>
    <x v="0"/>
    <n v="72.5"/>
  </r>
  <r>
    <x v="33"/>
    <s v="CHI"/>
    <x v="2"/>
    <x v="3"/>
    <x v="1"/>
    <n v="73.900000000000006"/>
  </r>
  <r>
    <x v="33"/>
    <s v="CHI"/>
    <x v="2"/>
    <x v="3"/>
    <x v="2"/>
    <n v="78.8"/>
  </r>
  <r>
    <x v="33"/>
    <s v="CHI"/>
    <x v="2"/>
    <x v="3"/>
    <x v="3"/>
    <n v="81.2"/>
  </r>
  <r>
    <x v="33"/>
    <s v="CHI"/>
    <x v="2"/>
    <x v="3"/>
    <x v="4"/>
    <n v="80.3"/>
  </r>
  <r>
    <x v="33"/>
    <s v="CHI"/>
    <x v="2"/>
    <x v="3"/>
    <x v="5"/>
    <n v="81.2"/>
  </r>
  <r>
    <x v="34"/>
    <s v="CHL"/>
    <x v="3"/>
    <x v="3"/>
    <x v="0"/>
    <n v="57.216000000000001"/>
  </r>
  <r>
    <x v="34"/>
    <s v="CHL"/>
    <x v="3"/>
    <x v="3"/>
    <x v="1"/>
    <n v="69.474999999999994"/>
  </r>
  <r>
    <x v="34"/>
    <s v="CHL"/>
    <x v="3"/>
    <x v="3"/>
    <x v="2"/>
    <n v="77.128"/>
  </r>
  <r>
    <x v="34"/>
    <s v="CHL"/>
    <x v="3"/>
    <x v="3"/>
    <x v="3"/>
    <n v="80.323999999999998"/>
  </r>
  <r>
    <x v="34"/>
    <s v="CHL"/>
    <x v="3"/>
    <x v="3"/>
    <x v="4"/>
    <n v="78.876000000000005"/>
  </r>
  <r>
    <x v="34"/>
    <s v="CHL"/>
    <x v="3"/>
    <x v="3"/>
    <x v="5"/>
    <n v="81.358999999999995"/>
  </r>
  <r>
    <x v="35"/>
    <s v="CHN"/>
    <x v="4"/>
    <x v="2"/>
    <x v="0"/>
    <n v="33.418999999999997"/>
  </r>
  <r>
    <x v="35"/>
    <s v="CHN"/>
    <x v="4"/>
    <x v="2"/>
    <x v="1"/>
    <n v="64.242999999999995"/>
  </r>
  <r>
    <x v="35"/>
    <s v="CHN"/>
    <x v="4"/>
    <x v="2"/>
    <x v="2"/>
    <n v="72.287999999999997"/>
  </r>
  <r>
    <x v="35"/>
    <s v="CHN"/>
    <x v="4"/>
    <x v="2"/>
    <x v="3"/>
    <n v="77.94"/>
  </r>
  <r>
    <x v="35"/>
    <s v="CHN"/>
    <x v="4"/>
    <x v="2"/>
    <x v="4"/>
    <n v="78.117000000000004"/>
  </r>
  <r>
    <x v="35"/>
    <s v="CHN"/>
    <x v="4"/>
    <x v="2"/>
    <x v="5"/>
    <n v="78.016999999999996"/>
  </r>
  <r>
    <x v="36"/>
    <s v="CIV"/>
    <x v="1"/>
    <x v="1"/>
    <x v="0"/>
    <n v="37.244"/>
  </r>
  <r>
    <x v="36"/>
    <s v="CIV"/>
    <x v="1"/>
    <x v="1"/>
    <x v="1"/>
    <n v="51.436999999999998"/>
  </r>
  <r>
    <x v="36"/>
    <s v="CIV"/>
    <x v="1"/>
    <x v="1"/>
    <x v="2"/>
    <n v="51.393000000000001"/>
  </r>
  <r>
    <x v="36"/>
    <s v="CIV"/>
    <x v="1"/>
    <x v="1"/>
    <x v="3"/>
    <n v="60.274000000000001"/>
  </r>
  <r>
    <x v="36"/>
    <s v="CIV"/>
    <x v="1"/>
    <x v="1"/>
    <x v="4"/>
    <n v="60.29"/>
  </r>
  <r>
    <x v="36"/>
    <s v="CIV"/>
    <x v="1"/>
    <x v="1"/>
    <x v="5"/>
    <n v="62.11"/>
  </r>
  <r>
    <x v="37"/>
    <s v="CMR"/>
    <x v="1"/>
    <x v="1"/>
    <x v="0"/>
    <n v="34.667000000000002"/>
  </r>
  <r>
    <x v="37"/>
    <s v="CMR"/>
    <x v="1"/>
    <x v="1"/>
    <x v="1"/>
    <n v="50.851999999999997"/>
  </r>
  <r>
    <x v="37"/>
    <s v="CMR"/>
    <x v="1"/>
    <x v="1"/>
    <x v="2"/>
    <n v="53.338000000000001"/>
  </r>
  <r>
    <x v="37"/>
    <s v="CMR"/>
    <x v="1"/>
    <x v="1"/>
    <x v="3"/>
    <n v="61.695"/>
  </r>
  <r>
    <x v="37"/>
    <s v="CMR"/>
    <x v="1"/>
    <x v="1"/>
    <x v="4"/>
    <n v="61.146000000000001"/>
  </r>
  <r>
    <x v="37"/>
    <s v="CMR"/>
    <x v="1"/>
    <x v="1"/>
    <x v="5"/>
    <n v="63.968000000000004"/>
  </r>
  <r>
    <x v="38"/>
    <s v="COD"/>
    <x v="1"/>
    <x v="0"/>
    <x v="0"/>
    <n v="40.752000000000002"/>
  </r>
  <r>
    <x v="38"/>
    <s v="COD"/>
    <x v="1"/>
    <x v="0"/>
    <x v="1"/>
    <n v="45.542999999999999"/>
  </r>
  <r>
    <x v="38"/>
    <s v="COD"/>
    <x v="1"/>
    <x v="0"/>
    <x v="2"/>
    <n v="51.887"/>
  </r>
  <r>
    <x v="38"/>
    <s v="COD"/>
    <x v="1"/>
    <x v="0"/>
    <x v="3"/>
    <n v="60.241999999999997"/>
  </r>
  <r>
    <x v="38"/>
    <s v="COD"/>
    <x v="1"/>
    <x v="0"/>
    <x v="4"/>
    <n v="60.043999999999997"/>
  </r>
  <r>
    <x v="38"/>
    <s v="COD"/>
    <x v="1"/>
    <x v="0"/>
    <x v="5"/>
    <n v="62.073999999999998"/>
  </r>
  <r>
    <x v="39"/>
    <s v="COG"/>
    <x v="1"/>
    <x v="1"/>
    <x v="0"/>
    <n v="47.594999999999999"/>
  </r>
  <r>
    <x v="39"/>
    <s v="COG"/>
    <x v="1"/>
    <x v="1"/>
    <x v="1"/>
    <n v="56.802999999999997"/>
  </r>
  <r>
    <x v="39"/>
    <s v="COG"/>
    <x v="1"/>
    <x v="1"/>
    <x v="2"/>
    <n v="55.371000000000002"/>
  </r>
  <r>
    <x v="39"/>
    <s v="COG"/>
    <x v="1"/>
    <x v="1"/>
    <x v="3"/>
    <n v="63.152000000000001"/>
  </r>
  <r>
    <x v="39"/>
    <s v="COG"/>
    <x v="1"/>
    <x v="1"/>
    <x v="4"/>
    <n v="64.191999999999993"/>
  </r>
  <r>
    <x v="39"/>
    <s v="COG"/>
    <x v="1"/>
    <x v="1"/>
    <x v="5"/>
    <n v="66.001000000000005"/>
  </r>
  <r>
    <x v="40"/>
    <s v="COL"/>
    <x v="3"/>
    <x v="2"/>
    <x v="0"/>
    <n v="56.609000000000002"/>
  </r>
  <r>
    <x v="40"/>
    <s v="COL"/>
    <x v="3"/>
    <x v="2"/>
    <x v="1"/>
    <n v="66.692999999999998"/>
  </r>
  <r>
    <x v="40"/>
    <s v="COL"/>
    <x v="3"/>
    <x v="2"/>
    <x v="2"/>
    <n v="70.905000000000001"/>
  </r>
  <r>
    <x v="40"/>
    <s v="COL"/>
    <x v="3"/>
    <x v="2"/>
    <x v="3"/>
    <n v="76.793000000000006"/>
  </r>
  <r>
    <x v="40"/>
    <s v="COL"/>
    <x v="3"/>
    <x v="2"/>
    <x v="4"/>
    <n v="72.697999999999993"/>
  </r>
  <r>
    <x v="40"/>
    <s v="COL"/>
    <x v="3"/>
    <x v="2"/>
    <x v="5"/>
    <n v="77.912999999999997"/>
  </r>
  <r>
    <x v="41"/>
    <s v="COM"/>
    <x v="1"/>
    <x v="1"/>
    <x v="0"/>
    <n v="40.777000000000001"/>
  </r>
  <r>
    <x v="41"/>
    <s v="COM"/>
    <x v="1"/>
    <x v="1"/>
    <x v="1"/>
    <n v="50.680999999999997"/>
  </r>
  <r>
    <x v="41"/>
    <s v="COM"/>
    <x v="1"/>
    <x v="1"/>
    <x v="2"/>
    <n v="58.941000000000003"/>
  </r>
  <r>
    <x v="41"/>
    <s v="COM"/>
    <x v="1"/>
    <x v="1"/>
    <x v="3"/>
    <n v="65.662000000000006"/>
  </r>
  <r>
    <x v="41"/>
    <s v="COM"/>
    <x v="1"/>
    <x v="1"/>
    <x v="4"/>
    <n v="65.200999999999993"/>
  </r>
  <r>
    <x v="41"/>
    <s v="COM"/>
    <x v="1"/>
    <x v="1"/>
    <x v="5"/>
    <n v="67.022999999999996"/>
  </r>
  <r>
    <x v="42"/>
    <s v="CPV"/>
    <x v="1"/>
    <x v="2"/>
    <x v="0"/>
    <n v="48.713000000000001"/>
  </r>
  <r>
    <x v="42"/>
    <s v="CPV"/>
    <x v="1"/>
    <x v="2"/>
    <x v="1"/>
    <n v="61.030999999999999"/>
  </r>
  <r>
    <x v="42"/>
    <s v="CPV"/>
    <x v="1"/>
    <x v="2"/>
    <x v="2"/>
    <n v="68.117000000000004"/>
  </r>
  <r>
    <x v="42"/>
    <s v="CPV"/>
    <x v="1"/>
    <x v="2"/>
    <x v="3"/>
    <n v="75.448999999999998"/>
  </r>
  <r>
    <x v="42"/>
    <s v="CPV"/>
    <x v="1"/>
    <x v="2"/>
    <x v="4"/>
    <n v="74.424000000000007"/>
  </r>
  <r>
    <x v="42"/>
    <s v="CPV"/>
    <x v="1"/>
    <x v="2"/>
    <x v="5"/>
    <n v="76.224000000000004"/>
  </r>
  <r>
    <x v="43"/>
    <s v="CRI"/>
    <x v="3"/>
    <x v="3"/>
    <x v="0"/>
    <n v="63.463000000000001"/>
  </r>
  <r>
    <x v="43"/>
    <s v="CRI"/>
    <x v="3"/>
    <x v="3"/>
    <x v="1"/>
    <n v="73.034000000000006"/>
  </r>
  <r>
    <x v="43"/>
    <s v="CRI"/>
    <x v="3"/>
    <x v="3"/>
    <x v="2"/>
    <n v="77.316999999999993"/>
  </r>
  <r>
    <x v="43"/>
    <s v="CRI"/>
    <x v="3"/>
    <x v="3"/>
    <x v="3"/>
    <n v="80.296000000000006"/>
  </r>
  <r>
    <x v="43"/>
    <s v="CRI"/>
    <x v="3"/>
    <x v="3"/>
    <x v="4"/>
    <n v="78.05"/>
  </r>
  <r>
    <x v="43"/>
    <s v="CRI"/>
    <x v="3"/>
    <x v="3"/>
    <x v="5"/>
    <n v="80.995999999999995"/>
  </r>
  <r>
    <x v="44"/>
    <s v="CUB"/>
    <x v="3"/>
    <x v="2"/>
    <x v="0"/>
    <n v="63.316000000000003"/>
  </r>
  <r>
    <x v="44"/>
    <s v="CUB"/>
    <x v="3"/>
    <x v="2"/>
    <x v="1"/>
    <n v="72.602999999999994"/>
  </r>
  <r>
    <x v="44"/>
    <s v="CUB"/>
    <x v="3"/>
    <x v="2"/>
    <x v="2"/>
    <n v="75.921999999999997"/>
  </r>
  <r>
    <x v="44"/>
    <s v="CUB"/>
    <x v="3"/>
    <x v="2"/>
    <x v="3"/>
    <n v="77.412999999999997"/>
  </r>
  <r>
    <x v="44"/>
    <s v="CUB"/>
    <x v="3"/>
    <x v="2"/>
    <x v="4"/>
    <n v="73.200999999999993"/>
  </r>
  <r>
    <x v="44"/>
    <s v="CUB"/>
    <x v="3"/>
    <x v="2"/>
    <x v="5"/>
    <n v="78.263999999999996"/>
  </r>
  <r>
    <x v="45"/>
    <s v="CUW"/>
    <x v="3"/>
    <x v="3"/>
    <x v="0"/>
    <n v="65.406000000000006"/>
  </r>
  <r>
    <x v="45"/>
    <s v="CUW"/>
    <x v="3"/>
    <x v="3"/>
    <x v="1"/>
    <n v="70.950999999999993"/>
  </r>
  <r>
    <x v="45"/>
    <s v="CUW"/>
    <x v="3"/>
    <x v="3"/>
    <x v="2"/>
    <n v="73.283000000000001"/>
  </r>
  <r>
    <x v="45"/>
    <s v="CUW"/>
    <x v="3"/>
    <x v="3"/>
    <x v="3"/>
    <n v="76.492000000000004"/>
  </r>
  <r>
    <x v="45"/>
    <s v="CUW"/>
    <x v="3"/>
    <x v="3"/>
    <x v="4"/>
    <n v="75.686000000000007"/>
  </r>
  <r>
    <x v="45"/>
    <s v="CUW"/>
    <x v="3"/>
    <x v="3"/>
    <x v="5"/>
    <n v="76.989000000000004"/>
  </r>
  <r>
    <x v="46"/>
    <s v="CYM"/>
    <x v="3"/>
    <x v="3"/>
    <x v="0"/>
    <n v="58.781999999999996"/>
  </r>
  <r>
    <x v="46"/>
    <s v="CYM"/>
    <x v="3"/>
    <x v="3"/>
    <x v="1"/>
    <n v="69.486999999999995"/>
  </r>
  <r>
    <x v="46"/>
    <s v="CYM"/>
    <x v="3"/>
    <x v="3"/>
    <x v="2"/>
    <n v="74.378"/>
  </r>
  <r>
    <x v="46"/>
    <s v="CYM"/>
    <x v="3"/>
    <x v="3"/>
    <x v="3"/>
    <n v="79.052000000000007"/>
  </r>
  <r>
    <x v="46"/>
    <s v="CYM"/>
    <x v="3"/>
    <x v="3"/>
    <x v="4"/>
    <n v="79.3"/>
  </r>
  <r>
    <x v="46"/>
    <s v="CYM"/>
    <x v="3"/>
    <x v="3"/>
    <x v="5"/>
    <n v="80.540000000000006"/>
  </r>
  <r>
    <x v="47"/>
    <s v="CYP"/>
    <x v="2"/>
    <x v="3"/>
    <x v="0"/>
    <n v="63.32"/>
  </r>
  <r>
    <x v="47"/>
    <s v="CYP"/>
    <x v="2"/>
    <x v="3"/>
    <x v="1"/>
    <n v="72.843999999999994"/>
  </r>
  <r>
    <x v="47"/>
    <s v="CYP"/>
    <x v="2"/>
    <x v="3"/>
    <x v="2"/>
    <n v="77.900000000000006"/>
  </r>
  <r>
    <x v="47"/>
    <s v="CYP"/>
    <x v="2"/>
    <x v="3"/>
    <x v="3"/>
    <n v="81.453999999999994"/>
  </r>
  <r>
    <x v="47"/>
    <s v="CYP"/>
    <x v="2"/>
    <x v="3"/>
    <x v="4"/>
    <n v="80.572999999999993"/>
  </r>
  <r>
    <x v="47"/>
    <s v="CYP"/>
    <x v="2"/>
    <x v="3"/>
    <x v="5"/>
    <n v="81.820999999999998"/>
  </r>
  <r>
    <x v="48"/>
    <s v="CZE"/>
    <x v="2"/>
    <x v="3"/>
    <x v="0"/>
    <n v="70.348780487804902"/>
  </r>
  <r>
    <x v="48"/>
    <s v="CZE"/>
    <x v="2"/>
    <x v="3"/>
    <x v="1"/>
    <n v="70.278048780487794"/>
  </r>
  <r>
    <x v="48"/>
    <s v="CZE"/>
    <x v="2"/>
    <x v="3"/>
    <x v="2"/>
    <n v="74.968292682926801"/>
  </r>
  <r>
    <x v="48"/>
    <s v="CZE"/>
    <x v="2"/>
    <x v="3"/>
    <x v="3"/>
    <n v="79.229268292682903"/>
  </r>
  <r>
    <x v="48"/>
    <s v="CZE"/>
    <x v="2"/>
    <x v="3"/>
    <x v="4"/>
    <n v="77.221951219512206"/>
  </r>
  <r>
    <x v="48"/>
    <s v="CZE"/>
    <x v="2"/>
    <x v="3"/>
    <x v="5"/>
    <n v="79.978048780487796"/>
  </r>
  <r>
    <x v="49"/>
    <s v="DEU"/>
    <x v="2"/>
    <x v="3"/>
    <x v="0"/>
    <n v="69.064073170731703"/>
  </r>
  <r>
    <x v="49"/>
    <s v="DEU"/>
    <x v="2"/>
    <x v="3"/>
    <x v="1"/>
    <n v="72.800317073170703"/>
  </r>
  <r>
    <x v="49"/>
    <s v="DEU"/>
    <x v="2"/>
    <x v="3"/>
    <x v="2"/>
    <n v="77.926829268292707"/>
  </r>
  <r>
    <x v="49"/>
    <s v="DEU"/>
    <x v="2"/>
    <x v="3"/>
    <x v="3"/>
    <n v="81.292682926829301"/>
  </r>
  <r>
    <x v="49"/>
    <s v="DEU"/>
    <x v="2"/>
    <x v="3"/>
    <x v="4"/>
    <n v="80.790243902439002"/>
  </r>
  <r>
    <x v="49"/>
    <s v="DEU"/>
    <x v="2"/>
    <x v="3"/>
    <x v="5"/>
    <n v="80.792682926829301"/>
  </r>
  <r>
    <x v="50"/>
    <s v="DJI"/>
    <x v="0"/>
    <x v="1"/>
    <x v="0"/>
    <n v="43.420999999999999"/>
  </r>
  <r>
    <x v="50"/>
    <s v="DJI"/>
    <x v="0"/>
    <x v="1"/>
    <x v="1"/>
    <n v="52.045999999999999"/>
  </r>
  <r>
    <x v="50"/>
    <s v="DJI"/>
    <x v="0"/>
    <x v="1"/>
    <x v="2"/>
    <n v="56.734000000000002"/>
  </r>
  <r>
    <x v="50"/>
    <s v="DJI"/>
    <x v="0"/>
    <x v="1"/>
    <x v="3"/>
    <n v="64.381"/>
  </r>
  <r>
    <x v="50"/>
    <s v="DJI"/>
    <x v="0"/>
    <x v="1"/>
    <x v="4"/>
    <n v="63.83"/>
  </r>
  <r>
    <x v="50"/>
    <s v="DJI"/>
    <x v="0"/>
    <x v="1"/>
    <x v="5"/>
    <n v="66.201999999999998"/>
  </r>
  <r>
    <x v="51"/>
    <s v="DMA"/>
    <x v="3"/>
    <x v="2"/>
    <x v="0"/>
    <n v="60.076000000000001"/>
  </r>
  <r>
    <x v="51"/>
    <s v="DMA"/>
    <x v="3"/>
    <x v="2"/>
    <x v="1"/>
    <n v="71.013000000000005"/>
  </r>
  <r>
    <x v="51"/>
    <s v="DMA"/>
    <x v="3"/>
    <x v="2"/>
    <x v="2"/>
    <n v="71.715000000000003"/>
  </r>
  <r>
    <x v="51"/>
    <s v="DMA"/>
    <x v="3"/>
    <x v="2"/>
    <x v="3"/>
    <n v="71.305000000000007"/>
  </r>
  <r>
    <x v="51"/>
    <s v="DMA"/>
    <x v="3"/>
    <x v="2"/>
    <x v="4"/>
    <n v="69.831999999999994"/>
  </r>
  <r>
    <x v="51"/>
    <s v="DMA"/>
    <x v="3"/>
    <x v="2"/>
    <x v="5"/>
    <n v="71.293999999999997"/>
  </r>
  <r>
    <x v="52"/>
    <s v="DNK"/>
    <x v="2"/>
    <x v="3"/>
    <x v="0"/>
    <n v="72.176585365853697"/>
  </r>
  <r>
    <x v="52"/>
    <s v="DNK"/>
    <x v="2"/>
    <x v="3"/>
    <x v="1"/>
    <n v="74.101707317073206"/>
  </r>
  <r>
    <x v="52"/>
    <s v="DNK"/>
    <x v="2"/>
    <x v="3"/>
    <x v="2"/>
    <n v="76.592682926829298"/>
  </r>
  <r>
    <x v="52"/>
    <s v="DNK"/>
    <x v="2"/>
    <x v="3"/>
    <x v="3"/>
    <n v="81.451219512195095"/>
  </r>
  <r>
    <x v="52"/>
    <s v="DNK"/>
    <x v="2"/>
    <x v="3"/>
    <x v="4"/>
    <n v="81.404878048780503"/>
  </r>
  <r>
    <x v="52"/>
    <s v="DNK"/>
    <x v="2"/>
    <x v="3"/>
    <x v="5"/>
    <n v="82.253658536585405"/>
  </r>
  <r>
    <x v="53"/>
    <s v="DOM"/>
    <x v="3"/>
    <x v="2"/>
    <x v="0"/>
    <n v="51.704999999999998"/>
  </r>
  <r>
    <x v="53"/>
    <s v="DOM"/>
    <x v="3"/>
    <x v="2"/>
    <x v="1"/>
    <n v="63.390999999999998"/>
  </r>
  <r>
    <x v="53"/>
    <s v="DOM"/>
    <x v="3"/>
    <x v="2"/>
    <x v="2"/>
    <n v="70.364999999999995"/>
  </r>
  <r>
    <x v="53"/>
    <s v="DOM"/>
    <x v="3"/>
    <x v="2"/>
    <x v="3"/>
    <n v="73.111999999999995"/>
  </r>
  <r>
    <x v="53"/>
    <s v="DOM"/>
    <x v="3"/>
    <x v="2"/>
    <x v="4"/>
    <n v="71.757000000000005"/>
  </r>
  <r>
    <x v="53"/>
    <s v="DOM"/>
    <x v="3"/>
    <x v="2"/>
    <x v="5"/>
    <n v="73.867999999999995"/>
  </r>
  <r>
    <x v="54"/>
    <s v="DZA"/>
    <x v="0"/>
    <x v="2"/>
    <x v="0"/>
    <n v="40.838999999999999"/>
  </r>
  <r>
    <x v="54"/>
    <s v="DZA"/>
    <x v="0"/>
    <x v="2"/>
    <x v="1"/>
    <n v="54.512"/>
  </r>
  <r>
    <x v="54"/>
    <s v="DZA"/>
    <x v="0"/>
    <x v="2"/>
    <x v="2"/>
    <n v="70.575999999999993"/>
  </r>
  <r>
    <x v="54"/>
    <s v="DZA"/>
    <x v="0"/>
    <x v="2"/>
    <x v="3"/>
    <n v="75.682000000000002"/>
  </r>
  <r>
    <x v="54"/>
    <s v="DZA"/>
    <x v="0"/>
    <x v="2"/>
    <x v="4"/>
    <n v="75.207999999999998"/>
  </r>
  <r>
    <x v="54"/>
    <s v="DZA"/>
    <x v="0"/>
    <x v="2"/>
    <x v="5"/>
    <n v="76.474999999999994"/>
  </r>
  <r>
    <x v="55"/>
    <s v="ECU"/>
    <x v="3"/>
    <x v="2"/>
    <x v="0"/>
    <n v="53.396000000000001"/>
  </r>
  <r>
    <x v="55"/>
    <s v="ECU"/>
    <x v="3"/>
    <x v="2"/>
    <x v="1"/>
    <n v="63.326000000000001"/>
  </r>
  <r>
    <x v="55"/>
    <s v="ECU"/>
    <x v="3"/>
    <x v="2"/>
    <x v="2"/>
    <n v="72.09"/>
  </r>
  <r>
    <x v="55"/>
    <s v="ECU"/>
    <x v="3"/>
    <x v="2"/>
    <x v="3"/>
    <n v="77.286000000000001"/>
  </r>
  <r>
    <x v="55"/>
    <s v="ECU"/>
    <x v="3"/>
    <x v="2"/>
    <x v="4"/>
    <n v="72.745999999999995"/>
  </r>
  <r>
    <x v="55"/>
    <s v="ECU"/>
    <x v="3"/>
    <x v="2"/>
    <x v="5"/>
    <n v="77.578999999999994"/>
  </r>
  <r>
    <x v="56"/>
    <s v="EGY"/>
    <x v="0"/>
    <x v="1"/>
    <x v="0"/>
    <n v="44.436"/>
  </r>
  <r>
    <x v="56"/>
    <s v="EGY"/>
    <x v="0"/>
    <x v="1"/>
    <x v="1"/>
    <n v="55.673000000000002"/>
  </r>
  <r>
    <x v="56"/>
    <s v="EGY"/>
    <x v="0"/>
    <x v="1"/>
    <x v="2"/>
    <n v="67.331999999999994"/>
  </r>
  <r>
    <x v="56"/>
    <s v="EGY"/>
    <x v="0"/>
    <x v="1"/>
    <x v="3"/>
    <n v="71.212999999999994"/>
  </r>
  <r>
    <x v="56"/>
    <s v="EGY"/>
    <x v="0"/>
    <x v="1"/>
    <x v="4"/>
    <n v="68.975999999999999"/>
  </r>
  <r>
    <x v="56"/>
    <s v="EGY"/>
    <x v="0"/>
    <x v="1"/>
    <x v="5"/>
    <n v="71.805999999999997"/>
  </r>
  <r>
    <x v="57"/>
    <s v="ERI"/>
    <x v="1"/>
    <x v="0"/>
    <x v="0"/>
    <n v="37.442999999999998"/>
  </r>
  <r>
    <x v="57"/>
    <s v="ERI"/>
    <x v="1"/>
    <x v="0"/>
    <x v="1"/>
    <n v="44.625"/>
  </r>
  <r>
    <x v="57"/>
    <s v="ERI"/>
    <x v="1"/>
    <x v="0"/>
    <x v="2"/>
    <n v="56.284999999999997"/>
  </r>
  <r>
    <x v="57"/>
    <s v="ERI"/>
    <x v="1"/>
    <x v="0"/>
    <x v="3"/>
    <n v="67.305999999999997"/>
  </r>
  <r>
    <x v="57"/>
    <s v="ERI"/>
    <x v="1"/>
    <x v="0"/>
    <x v="4"/>
    <n v="66.94"/>
  </r>
  <r>
    <x v="57"/>
    <s v="ERI"/>
    <x v="1"/>
    <x v="0"/>
    <x v="5"/>
    <n v="68.893000000000001"/>
  </r>
  <r>
    <x v="58"/>
    <s v="ESP"/>
    <x v="2"/>
    <x v="3"/>
    <x v="0"/>
    <n v="69.109268292682899"/>
  </r>
  <r>
    <x v="58"/>
    <s v="ESP"/>
    <x v="2"/>
    <x v="3"/>
    <x v="1"/>
    <n v="75.349268292682893"/>
  </r>
  <r>
    <x v="58"/>
    <s v="ESP"/>
    <x v="2"/>
    <x v="3"/>
    <x v="2"/>
    <n v="78.965853658536602"/>
  </r>
  <r>
    <x v="58"/>
    <s v="ESP"/>
    <x v="2"/>
    <x v="3"/>
    <x v="3"/>
    <n v="83.831707317073196"/>
  </r>
  <r>
    <x v="58"/>
    <s v="ESP"/>
    <x v="2"/>
    <x v="3"/>
    <x v="4"/>
    <n v="83.178048780487799"/>
  </r>
  <r>
    <x v="58"/>
    <s v="ESP"/>
    <x v="2"/>
    <x v="3"/>
    <x v="5"/>
    <n v="83.887804878048797"/>
  </r>
  <r>
    <x v="59"/>
    <s v="EST"/>
    <x v="2"/>
    <x v="3"/>
    <x v="0"/>
    <n v="68.749268292682999"/>
  </r>
  <r>
    <x v="59"/>
    <s v="EST"/>
    <x v="2"/>
    <x v="3"/>
    <x v="1"/>
    <n v="69.114780487804893"/>
  </r>
  <r>
    <x v="59"/>
    <s v="EST"/>
    <x v="2"/>
    <x v="3"/>
    <x v="2"/>
    <n v="70.417073170731697"/>
  </r>
  <r>
    <x v="59"/>
    <s v="EST"/>
    <x v="2"/>
    <x v="3"/>
    <x v="3"/>
    <n v="78.6463414634147"/>
  </r>
  <r>
    <x v="59"/>
    <s v="EST"/>
    <x v="2"/>
    <x v="3"/>
    <x v="4"/>
    <n v="76.943902439024399"/>
  </r>
  <r>
    <x v="59"/>
    <s v="EST"/>
    <x v="2"/>
    <x v="3"/>
    <x v="5"/>
    <n v="79.2951219512195"/>
  </r>
  <r>
    <x v="60"/>
    <s v="FIN"/>
    <x v="2"/>
    <x v="3"/>
    <x v="0"/>
    <n v="68.819756097560997"/>
  </r>
  <r>
    <x v="60"/>
    <s v="FIN"/>
    <x v="2"/>
    <x v="3"/>
    <x v="1"/>
    <n v="73.44"/>
  </r>
  <r>
    <x v="60"/>
    <s v="FIN"/>
    <x v="2"/>
    <x v="3"/>
    <x v="2"/>
    <n v="77.465853658536602"/>
  </r>
  <r>
    <x v="60"/>
    <s v="FIN"/>
    <x v="2"/>
    <x v="3"/>
    <x v="3"/>
    <n v="81.982926829268294"/>
  </r>
  <r>
    <x v="60"/>
    <s v="FIN"/>
    <x v="2"/>
    <x v="3"/>
    <x v="4"/>
    <n v="81.885365853658499"/>
  </r>
  <r>
    <x v="60"/>
    <s v="FIN"/>
    <x v="2"/>
    <x v="3"/>
    <x v="5"/>
    <n v="82.336585365853693"/>
  </r>
  <r>
    <x v="61"/>
    <s v="FJI"/>
    <x v="4"/>
    <x v="2"/>
    <x v="0"/>
    <n v="58.601999999999997"/>
  </r>
  <r>
    <x v="61"/>
    <s v="FJI"/>
    <x v="4"/>
    <x v="2"/>
    <x v="1"/>
    <n v="62.405999999999999"/>
  </r>
  <r>
    <x v="61"/>
    <s v="FJI"/>
    <x v="4"/>
    <x v="2"/>
    <x v="2"/>
    <n v="66.194000000000003"/>
  </r>
  <r>
    <x v="61"/>
    <s v="FJI"/>
    <x v="4"/>
    <x v="2"/>
    <x v="3"/>
    <n v="67.009"/>
  </r>
  <r>
    <x v="61"/>
    <s v="FJI"/>
    <x v="4"/>
    <x v="2"/>
    <x v="4"/>
    <n v="64.903999999999996"/>
  </r>
  <r>
    <x v="61"/>
    <s v="FJI"/>
    <x v="4"/>
    <x v="2"/>
    <x v="5"/>
    <n v="67.462999999999994"/>
  </r>
  <r>
    <x v="62"/>
    <s v="FRA"/>
    <x v="2"/>
    <x v="3"/>
    <x v="0"/>
    <n v="69.868292682926807"/>
  </r>
  <r>
    <x v="62"/>
    <s v="FRA"/>
    <x v="2"/>
    <x v="3"/>
    <x v="1"/>
    <n v="74.051219512195104"/>
  </r>
  <r>
    <x v="62"/>
    <s v="FRA"/>
    <x v="2"/>
    <x v="3"/>
    <x v="2"/>
    <n v="79.056097560975601"/>
  </r>
  <r>
    <x v="62"/>
    <s v="FRA"/>
    <x v="2"/>
    <x v="3"/>
    <x v="3"/>
    <n v="82.826829268292698"/>
  </r>
  <r>
    <x v="62"/>
    <s v="FRA"/>
    <x v="2"/>
    <x v="3"/>
    <x v="4"/>
    <n v="82.3243902439024"/>
  </r>
  <r>
    <x v="62"/>
    <s v="FRA"/>
    <x v="2"/>
    <x v="3"/>
    <x v="5"/>
    <n v="82.980487804878095"/>
  </r>
  <r>
    <x v="63"/>
    <s v="FRO"/>
    <x v="2"/>
    <x v="3"/>
    <x v="0"/>
    <n v="72.107926829268294"/>
  </r>
  <r>
    <x v="63"/>
    <s v="FRO"/>
    <x v="2"/>
    <x v="3"/>
    <x v="1"/>
    <n v="75.848439024390302"/>
  </r>
  <r>
    <x v="63"/>
    <s v="FRO"/>
    <x v="2"/>
    <x v="3"/>
    <x v="2"/>
    <n v="78.411907317073201"/>
  </r>
  <r>
    <x v="63"/>
    <s v="FRO"/>
    <x v="2"/>
    <x v="3"/>
    <x v="3"/>
    <n v="82.391282926829305"/>
  </r>
  <r>
    <x v="63"/>
    <s v="FRO"/>
    <x v="2"/>
    <x v="3"/>
    <x v="4"/>
    <n v="82.676321951219506"/>
  </r>
  <r>
    <x v="63"/>
    <s v="FRO"/>
    <x v="2"/>
    <x v="3"/>
    <x v="5"/>
    <n v="83.083246341463393"/>
  </r>
  <r>
    <x v="64"/>
    <s v="FSM"/>
    <x v="4"/>
    <x v="1"/>
    <x v="0"/>
    <n v="54.195"/>
  </r>
  <r>
    <x v="64"/>
    <s v="FSM"/>
    <x v="4"/>
    <x v="1"/>
    <x v="1"/>
    <n v="62.555999999999997"/>
  </r>
  <r>
    <x v="64"/>
    <s v="FSM"/>
    <x v="4"/>
    <x v="1"/>
    <x v="2"/>
    <n v="64.316999999999993"/>
  </r>
  <r>
    <x v="64"/>
    <s v="FSM"/>
    <x v="4"/>
    <x v="1"/>
    <x v="3"/>
    <n v="66.195999999999998"/>
  </r>
  <r>
    <x v="64"/>
    <s v="FSM"/>
    <x v="4"/>
    <x v="1"/>
    <x v="4"/>
    <n v="66.152000000000001"/>
  </r>
  <r>
    <x v="64"/>
    <s v="FSM"/>
    <x v="4"/>
    <x v="1"/>
    <x v="5"/>
    <n v="67.356999999999999"/>
  </r>
  <r>
    <x v="65"/>
    <s v="GAB"/>
    <x v="1"/>
    <x v="2"/>
    <x v="0"/>
    <n v="46.442999999999998"/>
  </r>
  <r>
    <x v="65"/>
    <s v="GAB"/>
    <x v="1"/>
    <x v="2"/>
    <x v="1"/>
    <n v="57.893000000000001"/>
  </r>
  <r>
    <x v="65"/>
    <s v="GAB"/>
    <x v="1"/>
    <x v="2"/>
    <x v="2"/>
    <n v="61.81"/>
  </r>
  <r>
    <x v="65"/>
    <s v="GAB"/>
    <x v="1"/>
    <x v="2"/>
    <x v="3"/>
    <n v="67.337000000000003"/>
  </r>
  <r>
    <x v="65"/>
    <s v="GAB"/>
    <x v="1"/>
    <x v="2"/>
    <x v="4"/>
    <n v="67.072000000000003"/>
  </r>
  <r>
    <x v="65"/>
    <s v="GAB"/>
    <x v="1"/>
    <x v="2"/>
    <x v="5"/>
    <n v="68.510999999999996"/>
  </r>
  <r>
    <x v="66"/>
    <s v="GBR"/>
    <x v="2"/>
    <x v="3"/>
    <x v="0"/>
    <n v="71.126829268292695"/>
  </r>
  <r>
    <x v="66"/>
    <s v="GBR"/>
    <x v="2"/>
    <x v="3"/>
    <x v="1"/>
    <n v="73.6756097560976"/>
  </r>
  <r>
    <x v="66"/>
    <s v="GBR"/>
    <x v="2"/>
    <x v="3"/>
    <x v="2"/>
    <n v="77.741463414634197"/>
  </r>
  <r>
    <x v="66"/>
    <s v="GBR"/>
    <x v="2"/>
    <x v="3"/>
    <x v="3"/>
    <n v="81.369121951219498"/>
  </r>
  <r>
    <x v="66"/>
    <s v="GBR"/>
    <x v="2"/>
    <x v="3"/>
    <x v="4"/>
    <n v="80.647317073170697"/>
  </r>
  <r>
    <x v="66"/>
    <s v="GBR"/>
    <x v="2"/>
    <x v="3"/>
    <x v="5"/>
    <n v="81.386853658536594"/>
  </r>
  <r>
    <x v="67"/>
    <s v="GEO"/>
    <x v="2"/>
    <x v="2"/>
    <x v="0"/>
    <n v="61.347000000000001"/>
  </r>
  <r>
    <x v="67"/>
    <s v="GEO"/>
    <x v="2"/>
    <x v="2"/>
    <x v="1"/>
    <n v="68.272999999999996"/>
  </r>
  <r>
    <x v="67"/>
    <s v="GEO"/>
    <x v="2"/>
    <x v="2"/>
    <x v="2"/>
    <n v="70.090999999999994"/>
  </r>
  <r>
    <x v="67"/>
    <s v="GEO"/>
    <x v="2"/>
    <x v="2"/>
    <x v="3"/>
    <n v="74.165000000000006"/>
  </r>
  <r>
    <x v="67"/>
    <s v="GEO"/>
    <x v="2"/>
    <x v="2"/>
    <x v="4"/>
    <n v="71.635000000000005"/>
  </r>
  <r>
    <x v="67"/>
    <s v="GEO"/>
    <x v="2"/>
    <x v="2"/>
    <x v="5"/>
    <n v="74.656999999999996"/>
  </r>
  <r>
    <x v="68"/>
    <s v="GHA"/>
    <x v="1"/>
    <x v="1"/>
    <x v="0"/>
    <n v="46.942"/>
  </r>
  <r>
    <x v="68"/>
    <s v="GHA"/>
    <x v="1"/>
    <x v="1"/>
    <x v="1"/>
    <n v="51.058999999999997"/>
  </r>
  <r>
    <x v="68"/>
    <s v="GHA"/>
    <x v="1"/>
    <x v="1"/>
    <x v="2"/>
    <n v="58.139000000000003"/>
  </r>
  <r>
    <x v="68"/>
    <s v="GHA"/>
    <x v="1"/>
    <x v="1"/>
    <x v="3"/>
    <n v="64.454999999999998"/>
  </r>
  <r>
    <x v="68"/>
    <s v="GHA"/>
    <x v="1"/>
    <x v="1"/>
    <x v="4"/>
    <n v="64.286000000000001"/>
  </r>
  <r>
    <x v="68"/>
    <s v="GHA"/>
    <x v="1"/>
    <x v="1"/>
    <x v="5"/>
    <n v="65.694999999999993"/>
  </r>
  <r>
    <x v="69"/>
    <s v="GIB"/>
    <x v="2"/>
    <x v="3"/>
    <x v="0"/>
    <n v="70.209000000000003"/>
  </r>
  <r>
    <x v="69"/>
    <s v="GIB"/>
    <x v="2"/>
    <x v="3"/>
    <x v="1"/>
    <n v="73.754999999999995"/>
  </r>
  <r>
    <x v="69"/>
    <s v="GIB"/>
    <x v="2"/>
    <x v="3"/>
    <x v="2"/>
    <n v="80.144999999999996"/>
  </r>
  <r>
    <x v="69"/>
    <s v="GIB"/>
    <x v="2"/>
    <x v="3"/>
    <x v="3"/>
    <n v="83.183000000000007"/>
  </r>
  <r>
    <x v="69"/>
    <s v="GIB"/>
    <x v="2"/>
    <x v="3"/>
    <x v="4"/>
    <n v="80.274000000000001"/>
  </r>
  <r>
    <x v="69"/>
    <s v="GIB"/>
    <x v="2"/>
    <x v="3"/>
    <x v="5"/>
    <n v="83.63"/>
  </r>
  <r>
    <x v="70"/>
    <s v="GIN"/>
    <x v="1"/>
    <x v="1"/>
    <x v="0"/>
    <n v="36.622999999999998"/>
  </r>
  <r>
    <x v="70"/>
    <s v="GIN"/>
    <x v="1"/>
    <x v="1"/>
    <x v="1"/>
    <n v="42.841999999999999"/>
  </r>
  <r>
    <x v="70"/>
    <s v="GIN"/>
    <x v="1"/>
    <x v="1"/>
    <x v="2"/>
    <n v="52.42"/>
  </r>
  <r>
    <x v="70"/>
    <s v="GIN"/>
    <x v="1"/>
    <x v="1"/>
    <x v="3"/>
    <n v="59.378999999999998"/>
  </r>
  <r>
    <x v="70"/>
    <s v="GIN"/>
    <x v="1"/>
    <x v="1"/>
    <x v="4"/>
    <n v="59.372999999999998"/>
  </r>
  <r>
    <x v="70"/>
    <s v="GIN"/>
    <x v="1"/>
    <x v="1"/>
    <x v="5"/>
    <n v="60.904000000000003"/>
  </r>
  <r>
    <x v="71"/>
    <s v="GMB"/>
    <x v="1"/>
    <x v="0"/>
    <x v="0"/>
    <n v="34.573999999999998"/>
  </r>
  <r>
    <x v="71"/>
    <s v="GMB"/>
    <x v="1"/>
    <x v="0"/>
    <x v="1"/>
    <n v="44.976999999999997"/>
  </r>
  <r>
    <x v="71"/>
    <s v="GMB"/>
    <x v="1"/>
    <x v="0"/>
    <x v="2"/>
    <n v="56.899000000000001"/>
  </r>
  <r>
    <x v="71"/>
    <s v="GMB"/>
    <x v="1"/>
    <x v="0"/>
    <x v="3"/>
    <n v="64.427000000000007"/>
  </r>
  <r>
    <x v="71"/>
    <s v="GMB"/>
    <x v="1"/>
    <x v="0"/>
    <x v="4"/>
    <n v="63.847000000000001"/>
  </r>
  <r>
    <x v="71"/>
    <s v="GMB"/>
    <x v="1"/>
    <x v="0"/>
    <x v="5"/>
    <n v="66.057000000000002"/>
  </r>
  <r>
    <x v="72"/>
    <s v="GNB"/>
    <x v="1"/>
    <x v="0"/>
    <x v="0"/>
    <n v="37.554000000000002"/>
  </r>
  <r>
    <x v="72"/>
    <s v="GNB"/>
    <x v="1"/>
    <x v="0"/>
    <x v="1"/>
    <n v="43.57"/>
  </r>
  <r>
    <x v="72"/>
    <s v="GNB"/>
    <x v="1"/>
    <x v="0"/>
    <x v="2"/>
    <n v="50.564999999999998"/>
  </r>
  <r>
    <x v="72"/>
    <s v="GNB"/>
    <x v="1"/>
    <x v="0"/>
    <x v="3"/>
    <n v="62.161000000000001"/>
  </r>
  <r>
    <x v="72"/>
    <s v="GNB"/>
    <x v="1"/>
    <x v="0"/>
    <x v="4"/>
    <n v="61.652999999999999"/>
  </r>
  <r>
    <x v="72"/>
    <s v="GNB"/>
    <x v="1"/>
    <x v="0"/>
    <x v="5"/>
    <n v="64.254000000000005"/>
  </r>
  <r>
    <x v="73"/>
    <s v="GNQ"/>
    <x v="1"/>
    <x v="2"/>
    <x v="0"/>
    <n v="42.741999999999997"/>
  </r>
  <r>
    <x v="73"/>
    <s v="GNQ"/>
    <x v="1"/>
    <x v="2"/>
    <x v="1"/>
    <n v="48.78"/>
  </r>
  <r>
    <x v="73"/>
    <s v="GNQ"/>
    <x v="1"/>
    <x v="2"/>
    <x v="2"/>
    <n v="53.395000000000003"/>
  </r>
  <r>
    <x v="73"/>
    <s v="GNQ"/>
    <x v="1"/>
    <x v="2"/>
    <x v="3"/>
    <n v="62.296999999999997"/>
  </r>
  <r>
    <x v="73"/>
    <s v="GNQ"/>
    <x v="1"/>
    <x v="2"/>
    <x v="4"/>
    <n v="62.447000000000003"/>
  </r>
  <r>
    <x v="73"/>
    <s v="GNQ"/>
    <x v="1"/>
    <x v="2"/>
    <x v="5"/>
    <n v="63.905999999999999"/>
  </r>
  <r>
    <x v="74"/>
    <s v="GRC"/>
    <x v="2"/>
    <x v="3"/>
    <x v="0"/>
    <n v="70.434317073170703"/>
  </r>
  <r>
    <x v="74"/>
    <s v="GRC"/>
    <x v="2"/>
    <x v="3"/>
    <x v="1"/>
    <n v="74.506560975609801"/>
  </r>
  <r>
    <x v="74"/>
    <s v="GRC"/>
    <x v="2"/>
    <x v="3"/>
    <x v="2"/>
    <n v="77.887804878048797"/>
  </r>
  <r>
    <x v="74"/>
    <s v="GRC"/>
    <x v="2"/>
    <x v="3"/>
    <x v="3"/>
    <n v="81.639024390243904"/>
  </r>
  <r>
    <x v="74"/>
    <s v="GRC"/>
    <x v="2"/>
    <x v="3"/>
    <x v="4"/>
    <n v="80.082926829268303"/>
  </r>
  <r>
    <x v="74"/>
    <s v="GRC"/>
    <x v="2"/>
    <x v="3"/>
    <x v="5"/>
    <n v="81.839024390243907"/>
  </r>
  <r>
    <x v="75"/>
    <s v="GRD"/>
    <x v="3"/>
    <x v="2"/>
    <x v="0"/>
    <n v="63.143999999999998"/>
  </r>
  <r>
    <x v="75"/>
    <s v="GRD"/>
    <x v="3"/>
    <x v="2"/>
    <x v="1"/>
    <n v="68.117000000000004"/>
  </r>
  <r>
    <x v="75"/>
    <s v="GRD"/>
    <x v="3"/>
    <x v="2"/>
    <x v="2"/>
    <n v="72.954999999999998"/>
  </r>
  <r>
    <x v="75"/>
    <s v="GRD"/>
    <x v="3"/>
    <x v="2"/>
    <x v="3"/>
    <n v="74.971000000000004"/>
  </r>
  <r>
    <x v="75"/>
    <s v="GRD"/>
    <x v="3"/>
    <x v="2"/>
    <x v="4"/>
    <n v="74.522000000000006"/>
  </r>
  <r>
    <x v="75"/>
    <s v="GRD"/>
    <x v="3"/>
    <x v="2"/>
    <x v="5"/>
    <n v="75.367000000000004"/>
  </r>
  <r>
    <x v="76"/>
    <s v="GRL"/>
    <x v="2"/>
    <x v="3"/>
    <x v="0"/>
    <n v="58.552243902439002"/>
  </r>
  <r>
    <x v="76"/>
    <s v="GRL"/>
    <x v="2"/>
    <x v="3"/>
    <x v="1"/>
    <n v="63.449756097561"/>
  </r>
  <r>
    <x v="76"/>
    <s v="GRL"/>
    <x v="2"/>
    <x v="3"/>
    <x v="2"/>
    <n v="64.803414634146307"/>
  </r>
  <r>
    <x v="76"/>
    <s v="GRL"/>
    <x v="2"/>
    <x v="3"/>
    <x v="3"/>
    <n v="71.409268292682896"/>
  </r>
  <r>
    <x v="76"/>
    <s v="GRL"/>
    <x v="2"/>
    <x v="3"/>
    <x v="4"/>
    <n v="71.261463414634207"/>
  </r>
  <r>
    <x v="76"/>
    <s v="GRL"/>
    <x v="2"/>
    <x v="3"/>
    <x v="5"/>
    <n v="70.273414634146306"/>
  </r>
  <r>
    <x v="77"/>
    <s v="GTM"/>
    <x v="3"/>
    <x v="2"/>
    <x v="0"/>
    <n v="45.76"/>
  </r>
  <r>
    <x v="77"/>
    <s v="GTM"/>
    <x v="3"/>
    <x v="2"/>
    <x v="1"/>
    <n v="55.296999999999997"/>
  </r>
  <r>
    <x v="77"/>
    <s v="GTM"/>
    <x v="3"/>
    <x v="2"/>
    <x v="2"/>
    <n v="67.102000000000004"/>
  </r>
  <r>
    <x v="77"/>
    <s v="GTM"/>
    <x v="3"/>
    <x v="2"/>
    <x v="3"/>
    <n v="71.638999999999996"/>
  </r>
  <r>
    <x v="77"/>
    <s v="GTM"/>
    <x v="3"/>
    <x v="2"/>
    <x v="4"/>
    <n v="67.858000000000004"/>
  </r>
  <r>
    <x v="77"/>
    <s v="GTM"/>
    <x v="3"/>
    <x v="2"/>
    <x v="5"/>
    <n v="72.745999999999995"/>
  </r>
  <r>
    <x v="78"/>
    <s v="GUM"/>
    <x v="4"/>
    <x v="3"/>
    <x v="0"/>
    <n v="62.881999999999998"/>
  </r>
  <r>
    <x v="78"/>
    <s v="GUM"/>
    <x v="4"/>
    <x v="3"/>
    <x v="1"/>
    <n v="70.674000000000007"/>
  </r>
  <r>
    <x v="78"/>
    <s v="GUM"/>
    <x v="4"/>
    <x v="3"/>
    <x v="2"/>
    <n v="74.894000000000005"/>
  </r>
  <r>
    <x v="78"/>
    <s v="GUM"/>
    <x v="4"/>
    <x v="3"/>
    <x v="3"/>
    <n v="76.644999999999996"/>
  </r>
  <r>
    <x v="78"/>
    <s v="GUM"/>
    <x v="4"/>
    <x v="3"/>
    <x v="4"/>
    <n v="75.433999999999997"/>
  </r>
  <r>
    <x v="78"/>
    <s v="GUM"/>
    <x v="4"/>
    <x v="3"/>
    <x v="5"/>
    <n v="77.421999999999997"/>
  </r>
  <r>
    <x v="79"/>
    <s v="GUY"/>
    <x v="3"/>
    <x v="3"/>
    <x v="0"/>
    <n v="57.51"/>
  </r>
  <r>
    <x v="79"/>
    <s v="GUY"/>
    <x v="3"/>
    <x v="3"/>
    <x v="1"/>
    <n v="60.808"/>
  </r>
  <r>
    <x v="79"/>
    <s v="GUY"/>
    <x v="3"/>
    <x v="3"/>
    <x v="2"/>
    <n v="64.075000000000003"/>
  </r>
  <r>
    <x v="79"/>
    <s v="GUY"/>
    <x v="3"/>
    <x v="3"/>
    <x v="3"/>
    <n v="69.066999999999993"/>
  </r>
  <r>
    <x v="79"/>
    <s v="GUY"/>
    <x v="3"/>
    <x v="3"/>
    <x v="4"/>
    <n v="64.322999999999993"/>
  </r>
  <r>
    <x v="79"/>
    <s v="GUY"/>
    <x v="3"/>
    <x v="3"/>
    <x v="5"/>
    <n v="70.319000000000003"/>
  </r>
  <r>
    <x v="80"/>
    <s v="HKG"/>
    <x v="4"/>
    <x v="3"/>
    <x v="0"/>
    <n v="65.697121951219501"/>
  </r>
  <r>
    <x v="80"/>
    <s v="HKG"/>
    <x v="4"/>
    <x v="3"/>
    <x v="1"/>
    <n v="74.653414634146401"/>
  </r>
  <r>
    <x v="80"/>
    <s v="HKG"/>
    <x v="4"/>
    <x v="3"/>
    <x v="2"/>
    <n v="80.873170731707305"/>
  </r>
  <r>
    <x v="80"/>
    <s v="HKG"/>
    <x v="4"/>
    <x v="3"/>
    <x v="3"/>
    <n v="85.1558536585366"/>
  </r>
  <r>
    <x v="80"/>
    <s v="HKG"/>
    <x v="4"/>
    <x v="3"/>
    <x v="4"/>
    <n v="85.532682926829295"/>
  </r>
  <r>
    <x v="80"/>
    <s v="HKG"/>
    <x v="4"/>
    <x v="3"/>
    <x v="5"/>
    <n v="85.392682926829295"/>
  </r>
  <r>
    <x v="81"/>
    <s v="HND"/>
    <x v="3"/>
    <x v="1"/>
    <x v="0"/>
    <n v="47.149000000000001"/>
  </r>
  <r>
    <x v="81"/>
    <s v="HND"/>
    <x v="3"/>
    <x v="1"/>
    <x v="1"/>
    <n v="60.387999999999998"/>
  </r>
  <r>
    <x v="81"/>
    <s v="HND"/>
    <x v="3"/>
    <x v="1"/>
    <x v="2"/>
    <n v="68.302000000000007"/>
  </r>
  <r>
    <x v="81"/>
    <s v="HND"/>
    <x v="3"/>
    <x v="1"/>
    <x v="3"/>
    <n v="72.123999999999995"/>
  </r>
  <r>
    <x v="81"/>
    <s v="HND"/>
    <x v="3"/>
    <x v="1"/>
    <x v="4"/>
    <n v="69.492000000000004"/>
  </r>
  <r>
    <x v="81"/>
    <s v="HND"/>
    <x v="3"/>
    <x v="1"/>
    <x v="5"/>
    <n v="73.043999999999997"/>
  </r>
  <r>
    <x v="82"/>
    <s v="HRV"/>
    <x v="2"/>
    <x v="3"/>
    <x v="0"/>
    <n v="65.7464878048781"/>
  </r>
  <r>
    <x v="82"/>
    <s v="HRV"/>
    <x v="2"/>
    <x v="3"/>
    <x v="1"/>
    <n v="70.175365853658604"/>
  </r>
  <r>
    <x v="82"/>
    <s v="HRV"/>
    <x v="2"/>
    <x v="3"/>
    <x v="2"/>
    <n v="72.807804878048799"/>
  </r>
  <r>
    <x v="82"/>
    <s v="HRV"/>
    <x v="2"/>
    <x v="3"/>
    <x v="3"/>
    <n v="78.224390243902405"/>
  </r>
  <r>
    <x v="82"/>
    <s v="HRV"/>
    <x v="2"/>
    <x v="3"/>
    <x v="4"/>
    <n v="76.424390243902494"/>
  </r>
  <r>
    <x v="82"/>
    <s v="HRV"/>
    <x v="2"/>
    <x v="3"/>
    <x v="5"/>
    <n v="78.929268292682906"/>
  </r>
  <r>
    <x v="83"/>
    <s v="HTI"/>
    <x v="3"/>
    <x v="1"/>
    <x v="0"/>
    <n v="43.44"/>
  </r>
  <r>
    <x v="83"/>
    <s v="HTI"/>
    <x v="3"/>
    <x v="1"/>
    <x v="1"/>
    <n v="49.970999999999997"/>
  </r>
  <r>
    <x v="83"/>
    <s v="HTI"/>
    <x v="3"/>
    <x v="1"/>
    <x v="2"/>
    <n v="58.174999999999997"/>
  </r>
  <r>
    <x v="83"/>
    <s v="HTI"/>
    <x v="3"/>
    <x v="1"/>
    <x v="3"/>
    <n v="64.328000000000003"/>
  </r>
  <r>
    <x v="83"/>
    <s v="HTI"/>
    <x v="3"/>
    <x v="1"/>
    <x v="4"/>
    <n v="62.613"/>
  </r>
  <r>
    <x v="83"/>
    <s v="HTI"/>
    <x v="3"/>
    <x v="1"/>
    <x v="5"/>
    <n v="65.119"/>
  </r>
  <r>
    <x v="84"/>
    <s v="HUN"/>
    <x v="2"/>
    <x v="3"/>
    <x v="0"/>
    <n v="68.0031707317073"/>
  </r>
  <r>
    <x v="84"/>
    <s v="HUN"/>
    <x v="2"/>
    <x v="3"/>
    <x v="1"/>
    <n v="69.0617073170732"/>
  </r>
  <r>
    <x v="84"/>
    <s v="HUN"/>
    <x v="2"/>
    <x v="3"/>
    <x v="2"/>
    <n v="71.246341463414595"/>
  </r>
  <r>
    <x v="84"/>
    <s v="HUN"/>
    <x v="2"/>
    <x v="3"/>
    <x v="3"/>
    <n v="76.319512195121902"/>
  </r>
  <r>
    <x v="84"/>
    <s v="HUN"/>
    <x v="2"/>
    <x v="3"/>
    <x v="4"/>
    <n v="74.065853658536597"/>
  </r>
  <r>
    <x v="84"/>
    <s v="HUN"/>
    <x v="2"/>
    <x v="3"/>
    <x v="5"/>
    <n v="76.724390243902505"/>
  </r>
  <r>
    <x v="85"/>
    <s v="IDN"/>
    <x v="4"/>
    <x v="2"/>
    <x v="0"/>
    <n v="46.835000000000001"/>
  </r>
  <r>
    <x v="85"/>
    <s v="IDN"/>
    <x v="4"/>
    <x v="2"/>
    <x v="1"/>
    <n v="58.701000000000001"/>
  </r>
  <r>
    <x v="85"/>
    <s v="IDN"/>
    <x v="4"/>
    <x v="2"/>
    <x v="2"/>
    <n v="66.292000000000002"/>
  </r>
  <r>
    <x v="85"/>
    <s v="IDN"/>
    <x v="4"/>
    <x v="2"/>
    <x v="3"/>
    <n v="70.349000000000004"/>
  </r>
  <r>
    <x v="85"/>
    <s v="IDN"/>
    <x v="4"/>
    <x v="2"/>
    <x v="4"/>
    <n v="67.451999999999998"/>
  </r>
  <r>
    <x v="85"/>
    <s v="IDN"/>
    <x v="4"/>
    <x v="2"/>
    <x v="5"/>
    <n v="71.287999999999997"/>
  </r>
  <r>
    <x v="86"/>
    <s v="IMN"/>
    <x v="2"/>
    <x v="3"/>
    <x v="0"/>
    <n v="64.557000000000002"/>
  </r>
  <r>
    <x v="86"/>
    <s v="IMN"/>
    <x v="2"/>
    <x v="3"/>
    <x v="1"/>
    <n v="68.445999999999998"/>
  </r>
  <r>
    <x v="86"/>
    <s v="IMN"/>
    <x v="2"/>
    <x v="3"/>
    <x v="2"/>
    <n v="74.841999999999999"/>
  </r>
  <r>
    <x v="86"/>
    <s v="IMN"/>
    <x v="2"/>
    <x v="3"/>
    <x v="3"/>
    <n v="80.739999999999995"/>
  </r>
  <r>
    <x v="86"/>
    <s v="IMN"/>
    <x v="2"/>
    <x v="3"/>
    <x v="4"/>
    <n v="80.42"/>
  </r>
  <r>
    <x v="86"/>
    <s v="IMN"/>
    <x v="2"/>
    <x v="3"/>
    <x v="5"/>
    <n v="81.090999999999994"/>
  </r>
  <r>
    <x v="87"/>
    <s v="IND"/>
    <x v="5"/>
    <x v="1"/>
    <x v="0"/>
    <n v="45.61"/>
  </r>
  <r>
    <x v="87"/>
    <s v="IND"/>
    <x v="5"/>
    <x v="1"/>
    <x v="1"/>
    <n v="53.593000000000004"/>
  </r>
  <r>
    <x v="87"/>
    <s v="IND"/>
    <x v="5"/>
    <x v="1"/>
    <x v="2"/>
    <n v="62.749000000000002"/>
  </r>
  <r>
    <x v="87"/>
    <s v="IND"/>
    <x v="5"/>
    <x v="1"/>
    <x v="3"/>
    <n v="70.745999999999995"/>
  </r>
  <r>
    <x v="87"/>
    <s v="IND"/>
    <x v="5"/>
    <x v="1"/>
    <x v="4"/>
    <n v="67.281999999999996"/>
  </r>
  <r>
    <x v="87"/>
    <s v="IND"/>
    <x v="5"/>
    <x v="1"/>
    <x v="5"/>
    <n v="72.234999999999999"/>
  </r>
  <r>
    <x v="88"/>
    <s v="IRL"/>
    <x v="2"/>
    <x v="3"/>
    <x v="0"/>
    <n v="70.194268292682906"/>
  </r>
  <r>
    <x v="88"/>
    <s v="IRL"/>
    <x v="2"/>
    <x v="3"/>
    <x v="1"/>
    <n v="72.595414634146394"/>
  </r>
  <r>
    <x v="88"/>
    <s v="IRL"/>
    <x v="2"/>
    <x v="3"/>
    <x v="2"/>
    <n v="76.536585365853696"/>
  </r>
  <r>
    <x v="88"/>
    <s v="IRL"/>
    <x v="2"/>
    <x v="3"/>
    <x v="3"/>
    <n v="82.702439024390301"/>
  </r>
  <r>
    <x v="88"/>
    <s v="IRL"/>
    <x v="2"/>
    <x v="3"/>
    <x v="4"/>
    <n v="82.253658536585405"/>
  </r>
  <r>
    <x v="88"/>
    <s v="IRL"/>
    <x v="2"/>
    <x v="3"/>
    <x v="5"/>
    <n v="83.009756097560995"/>
  </r>
  <r>
    <x v="89"/>
    <s v="IRN"/>
    <x v="0"/>
    <x v="2"/>
    <x v="0"/>
    <n v="43.296999999999997"/>
  </r>
  <r>
    <x v="89"/>
    <s v="IRN"/>
    <x v="0"/>
    <x v="2"/>
    <x v="1"/>
    <n v="58.369"/>
  </r>
  <r>
    <x v="89"/>
    <s v="IRN"/>
    <x v="0"/>
    <x v="2"/>
    <x v="2"/>
    <n v="70.165999999999997"/>
  </r>
  <r>
    <x v="89"/>
    <s v="IRN"/>
    <x v="0"/>
    <x v="2"/>
    <x v="3"/>
    <n v="76.855000000000004"/>
  </r>
  <r>
    <x v="89"/>
    <s v="IRN"/>
    <x v="0"/>
    <x v="2"/>
    <x v="4"/>
    <n v="73.751999999999995"/>
  </r>
  <r>
    <x v="89"/>
    <s v="IRN"/>
    <x v="0"/>
    <x v="2"/>
    <x v="5"/>
    <n v="77.853999999999999"/>
  </r>
  <r>
    <x v="90"/>
    <s v="IRQ"/>
    <x v="0"/>
    <x v="2"/>
    <x v="0"/>
    <n v="51.462000000000003"/>
  </r>
  <r>
    <x v="90"/>
    <s v="IRQ"/>
    <x v="0"/>
    <x v="2"/>
    <x v="1"/>
    <n v="60.915999999999997"/>
  </r>
  <r>
    <x v="90"/>
    <s v="IRQ"/>
    <x v="0"/>
    <x v="2"/>
    <x v="2"/>
    <n v="64.86"/>
  </r>
  <r>
    <x v="90"/>
    <s v="IRQ"/>
    <x v="0"/>
    <x v="2"/>
    <x v="3"/>
    <n v="71.245000000000005"/>
  </r>
  <r>
    <x v="90"/>
    <s v="IRQ"/>
    <x v="0"/>
    <x v="2"/>
    <x v="4"/>
    <n v="70.703999999999994"/>
  </r>
  <r>
    <x v="90"/>
    <s v="IRQ"/>
    <x v="0"/>
    <x v="2"/>
    <x v="5"/>
    <n v="72.424000000000007"/>
  </r>
  <r>
    <x v="91"/>
    <s v="ISL"/>
    <x v="2"/>
    <x v="3"/>
    <x v="0"/>
    <n v="74.040073170731702"/>
  </r>
  <r>
    <x v="91"/>
    <s v="ISL"/>
    <x v="2"/>
    <x v="3"/>
    <x v="1"/>
    <n v="76.846585365853699"/>
  </r>
  <r>
    <x v="91"/>
    <s v="ISL"/>
    <x v="2"/>
    <x v="3"/>
    <x v="2"/>
    <n v="79.653658536585397"/>
  </r>
  <r>
    <x v="91"/>
    <s v="ISL"/>
    <x v="2"/>
    <x v="3"/>
    <x v="3"/>
    <n v="83.163414634146307"/>
  </r>
  <r>
    <x v="91"/>
    <s v="ISL"/>
    <x v="2"/>
    <x v="3"/>
    <x v="4"/>
    <n v="83.165853658536605"/>
  </r>
  <r>
    <x v="91"/>
    <s v="ISL"/>
    <x v="2"/>
    <x v="3"/>
    <x v="5"/>
    <n v="82.809756097561007"/>
  </r>
  <r>
    <x v="92"/>
    <s v="ISR"/>
    <x v="0"/>
    <x v="3"/>
    <x v="1"/>
    <n v="73.875609756097603"/>
  </r>
  <r>
    <x v="92"/>
    <s v="ISR"/>
    <x v="0"/>
    <x v="3"/>
    <x v="2"/>
    <n v="78.953658536585394"/>
  </r>
  <r>
    <x v="92"/>
    <s v="ISR"/>
    <x v="0"/>
    <x v="3"/>
    <x v="3"/>
    <n v="82.804878048780495"/>
  </r>
  <r>
    <x v="92"/>
    <s v="ISR"/>
    <x v="0"/>
    <x v="3"/>
    <x v="4"/>
    <n v="82.5"/>
  </r>
  <r>
    <x v="92"/>
    <s v="ISR"/>
    <x v="0"/>
    <x v="3"/>
    <x v="5"/>
    <n v="83.197560975609804"/>
  </r>
  <r>
    <x v="93"/>
    <s v="ITA"/>
    <x v="2"/>
    <x v="3"/>
    <x v="0"/>
    <n v="69.123902439024405"/>
  </r>
  <r>
    <x v="93"/>
    <s v="ITA"/>
    <x v="2"/>
    <x v="3"/>
    <x v="1"/>
    <n v="73.943170731707298"/>
  </r>
  <r>
    <x v="93"/>
    <s v="ITA"/>
    <x v="2"/>
    <x v="3"/>
    <x v="2"/>
    <n v="79.778048780487794"/>
  </r>
  <r>
    <x v="93"/>
    <s v="ITA"/>
    <x v="2"/>
    <x v="3"/>
    <x v="3"/>
    <n v="83.497560975609801"/>
  </r>
  <r>
    <x v="93"/>
    <s v="ITA"/>
    <x v="2"/>
    <x v="3"/>
    <x v="4"/>
    <n v="82.646341463414601"/>
  </r>
  <r>
    <x v="93"/>
    <s v="ITA"/>
    <x v="2"/>
    <x v="3"/>
    <x v="5"/>
    <n v="83.951219512195095"/>
  </r>
  <r>
    <x v="94"/>
    <s v="JAM"/>
    <x v="3"/>
    <x v="2"/>
    <x v="0"/>
    <n v="63.828000000000003"/>
  </r>
  <r>
    <x v="94"/>
    <s v="JAM"/>
    <x v="3"/>
    <x v="2"/>
    <x v="1"/>
    <n v="68.992000000000004"/>
  </r>
  <r>
    <x v="94"/>
    <s v="JAM"/>
    <x v="3"/>
    <x v="2"/>
    <x v="2"/>
    <n v="71.281000000000006"/>
  </r>
  <r>
    <x v="94"/>
    <s v="JAM"/>
    <x v="3"/>
    <x v="2"/>
    <x v="3"/>
    <n v="71.531999999999996"/>
  </r>
  <r>
    <x v="94"/>
    <s v="JAM"/>
    <x v="3"/>
    <x v="2"/>
    <x v="4"/>
    <n v="69.084999999999994"/>
  </r>
  <r>
    <x v="94"/>
    <s v="JAM"/>
    <x v="3"/>
    <x v="2"/>
    <x v="5"/>
    <n v="71.605999999999995"/>
  </r>
  <r>
    <x v="95"/>
    <s v="JOR"/>
    <x v="0"/>
    <x v="1"/>
    <x v="0"/>
    <n v="52.677999999999997"/>
  </r>
  <r>
    <x v="95"/>
    <s v="JOR"/>
    <x v="0"/>
    <x v="1"/>
    <x v="1"/>
    <n v="66.492999999999995"/>
  </r>
  <r>
    <x v="95"/>
    <s v="JOR"/>
    <x v="0"/>
    <x v="1"/>
    <x v="2"/>
    <n v="71.926000000000002"/>
  </r>
  <r>
    <x v="95"/>
    <s v="JOR"/>
    <x v="0"/>
    <x v="1"/>
    <x v="3"/>
    <n v="76.864999999999995"/>
  </r>
  <r>
    <x v="95"/>
    <s v="JOR"/>
    <x v="0"/>
    <x v="1"/>
    <x v="4"/>
    <n v="74.203999999999994"/>
  </r>
  <r>
    <x v="95"/>
    <s v="JOR"/>
    <x v="0"/>
    <x v="1"/>
    <x v="5"/>
    <n v="77.980999999999995"/>
  </r>
  <r>
    <x v="96"/>
    <s v="JPN"/>
    <x v="4"/>
    <x v="3"/>
    <x v="0"/>
    <n v="67.695609756097596"/>
  </r>
  <r>
    <x v="96"/>
    <s v="JPN"/>
    <x v="4"/>
    <x v="3"/>
    <x v="1"/>
    <n v="75.989024390243898"/>
  </r>
  <r>
    <x v="96"/>
    <s v="JPN"/>
    <x v="4"/>
    <x v="3"/>
    <x v="2"/>
    <n v="81.076097560975597"/>
  </r>
  <r>
    <x v="96"/>
    <s v="JPN"/>
    <x v="4"/>
    <x v="3"/>
    <x v="3"/>
    <n v="84.356341463414594"/>
  </r>
  <r>
    <x v="96"/>
    <s v="JPN"/>
    <x v="4"/>
    <x v="3"/>
    <x v="4"/>
    <n v="84.445609756097596"/>
  </r>
  <r>
    <x v="96"/>
    <s v="JPN"/>
    <x v="4"/>
    <x v="3"/>
    <x v="5"/>
    <n v="84.036341463414601"/>
  </r>
  <r>
    <x v="97"/>
    <s v="KAZ"/>
    <x v="2"/>
    <x v="2"/>
    <x v="0"/>
    <n v="57.945999999999998"/>
  </r>
  <r>
    <x v="97"/>
    <s v="KAZ"/>
    <x v="2"/>
    <x v="2"/>
    <x v="1"/>
    <n v="62.515999999999998"/>
  </r>
  <r>
    <x v="97"/>
    <s v="KAZ"/>
    <x v="2"/>
    <x v="2"/>
    <x v="2"/>
    <n v="63.792999999999999"/>
  </r>
  <r>
    <x v="97"/>
    <s v="KAZ"/>
    <x v="2"/>
    <x v="2"/>
    <x v="3"/>
    <n v="73.658000000000001"/>
  </r>
  <r>
    <x v="97"/>
    <s v="KAZ"/>
    <x v="2"/>
    <x v="2"/>
    <x v="4"/>
    <n v="70.131"/>
  </r>
  <r>
    <x v="97"/>
    <s v="KAZ"/>
    <x v="2"/>
    <x v="2"/>
    <x v="5"/>
    <n v="74.531000000000006"/>
  </r>
  <r>
    <x v="98"/>
    <s v="KEN"/>
    <x v="1"/>
    <x v="1"/>
    <x v="0"/>
    <n v="48.476999999999997"/>
  </r>
  <r>
    <x v="98"/>
    <s v="KEN"/>
    <x v="1"/>
    <x v="1"/>
    <x v="1"/>
    <n v="59.174999999999997"/>
  </r>
  <r>
    <x v="98"/>
    <s v="KEN"/>
    <x v="1"/>
    <x v="1"/>
    <x v="2"/>
    <n v="56.084000000000003"/>
  </r>
  <r>
    <x v="98"/>
    <s v="KEN"/>
    <x v="1"/>
    <x v="1"/>
    <x v="3"/>
    <n v="62.939"/>
  </r>
  <r>
    <x v="98"/>
    <s v="KEN"/>
    <x v="1"/>
    <x v="1"/>
    <x v="4"/>
    <n v="61.225000000000001"/>
  </r>
  <r>
    <x v="98"/>
    <s v="KEN"/>
    <x v="1"/>
    <x v="1"/>
    <x v="5"/>
    <n v="63.834000000000003"/>
  </r>
  <r>
    <x v="99"/>
    <s v="KGZ"/>
    <x v="2"/>
    <x v="1"/>
    <x v="0"/>
    <n v="55.028585365853701"/>
  </r>
  <r>
    <x v="99"/>
    <s v="KGZ"/>
    <x v="2"/>
    <x v="1"/>
    <x v="1"/>
    <n v="61.307219512195097"/>
  </r>
  <r>
    <x v="99"/>
    <s v="KGZ"/>
    <x v="2"/>
    <x v="1"/>
    <x v="2"/>
    <n v="68.5585365853659"/>
  </r>
  <r>
    <x v="99"/>
    <s v="KGZ"/>
    <x v="2"/>
    <x v="1"/>
    <x v="3"/>
    <n v="71.599999999999994"/>
  </r>
  <r>
    <x v="99"/>
    <s v="KGZ"/>
    <x v="2"/>
    <x v="1"/>
    <x v="4"/>
    <n v="71.900000000000006"/>
  </r>
  <r>
    <x v="99"/>
    <s v="KGZ"/>
    <x v="2"/>
    <x v="1"/>
    <x v="5"/>
    <n v="72.400000000000006"/>
  </r>
  <r>
    <x v="100"/>
    <s v="KHM"/>
    <x v="4"/>
    <x v="1"/>
    <x v="0"/>
    <n v="42.134"/>
  </r>
  <r>
    <x v="100"/>
    <s v="KHM"/>
    <x v="4"/>
    <x v="1"/>
    <x v="1"/>
    <n v="47.497999999999998"/>
  </r>
  <r>
    <x v="100"/>
    <s v="KHM"/>
    <x v="4"/>
    <x v="1"/>
    <x v="2"/>
    <n v="59.491"/>
  </r>
  <r>
    <x v="100"/>
    <s v="KHM"/>
    <x v="4"/>
    <x v="1"/>
    <x v="3"/>
    <n v="70.126999999999995"/>
  </r>
  <r>
    <x v="100"/>
    <s v="KHM"/>
    <x v="4"/>
    <x v="1"/>
    <x v="4"/>
    <n v="69.301000000000002"/>
  </r>
  <r>
    <x v="100"/>
    <s v="KHM"/>
    <x v="4"/>
    <x v="1"/>
    <x v="5"/>
    <n v="70.816999999999993"/>
  </r>
  <r>
    <x v="101"/>
    <s v="KIR"/>
    <x v="4"/>
    <x v="1"/>
    <x v="0"/>
    <n v="47.957999999999998"/>
  </r>
  <r>
    <x v="101"/>
    <s v="KIR"/>
    <x v="4"/>
    <x v="1"/>
    <x v="1"/>
    <n v="57.302999999999997"/>
  </r>
  <r>
    <x v="101"/>
    <s v="KIR"/>
    <x v="4"/>
    <x v="1"/>
    <x v="2"/>
    <n v="64.674000000000007"/>
  </r>
  <r>
    <x v="101"/>
    <s v="KIR"/>
    <x v="4"/>
    <x v="1"/>
    <x v="3"/>
    <n v="65.866"/>
  </r>
  <r>
    <x v="101"/>
    <s v="KIR"/>
    <x v="4"/>
    <x v="1"/>
    <x v="4"/>
    <n v="64.147999999999996"/>
  </r>
  <r>
    <x v="101"/>
    <s v="KIR"/>
    <x v="4"/>
    <x v="1"/>
    <x v="5"/>
    <n v="66.599999999999994"/>
  </r>
  <r>
    <x v="102"/>
    <s v="KNA"/>
    <x v="3"/>
    <x v="3"/>
    <x v="0"/>
    <n v="56.84"/>
  </r>
  <r>
    <x v="102"/>
    <s v="KNA"/>
    <x v="3"/>
    <x v="3"/>
    <x v="1"/>
    <n v="64.385000000000005"/>
  </r>
  <r>
    <x v="102"/>
    <s v="KNA"/>
    <x v="3"/>
    <x v="3"/>
    <x v="2"/>
    <n v="69.248999999999995"/>
  </r>
  <r>
    <x v="102"/>
    <s v="KNA"/>
    <x v="3"/>
    <x v="3"/>
    <x v="3"/>
    <n v="71.540000000000006"/>
  </r>
  <r>
    <x v="102"/>
    <s v="KNA"/>
    <x v="3"/>
    <x v="3"/>
    <x v="4"/>
    <n v="69.271000000000001"/>
  </r>
  <r>
    <x v="102"/>
    <s v="KNA"/>
    <x v="3"/>
    <x v="3"/>
    <x v="5"/>
    <n v="72.281000000000006"/>
  </r>
  <r>
    <x v="103"/>
    <s v="KOR"/>
    <x v="4"/>
    <x v="3"/>
    <x v="0"/>
    <n v="53.797560975609798"/>
  </r>
  <r>
    <x v="103"/>
    <s v="KOR"/>
    <x v="4"/>
    <x v="3"/>
    <x v="1"/>
    <n v="66.046341463414606"/>
  </r>
  <r>
    <x v="103"/>
    <s v="KOR"/>
    <x v="4"/>
    <x v="3"/>
    <x v="2"/>
    <n v="75.909756097561001"/>
  </r>
  <r>
    <x v="103"/>
    <s v="KOR"/>
    <x v="4"/>
    <x v="3"/>
    <x v="3"/>
    <n v="83.226829268292704"/>
  </r>
  <r>
    <x v="103"/>
    <s v="KOR"/>
    <x v="4"/>
    <x v="3"/>
    <x v="4"/>
    <n v="83.526829268292701"/>
  </r>
  <r>
    <x v="103"/>
    <s v="KOR"/>
    <x v="4"/>
    <x v="3"/>
    <x v="5"/>
    <n v="83.629268292682895"/>
  </r>
  <r>
    <x v="104"/>
    <s v="KWT"/>
    <x v="0"/>
    <x v="3"/>
    <x v="0"/>
    <n v="59.203341463414603"/>
  </r>
  <r>
    <x v="104"/>
    <s v="KWT"/>
    <x v="0"/>
    <x v="3"/>
    <x v="1"/>
    <n v="71.455487804878103"/>
  </r>
  <r>
    <x v="104"/>
    <s v="KWT"/>
    <x v="0"/>
    <x v="3"/>
    <x v="2"/>
    <n v="76.225878048780501"/>
  </r>
  <r>
    <x v="104"/>
    <s v="KWT"/>
    <x v="0"/>
    <x v="3"/>
    <x v="3"/>
    <n v="81.969756097561003"/>
  </r>
  <r>
    <x v="104"/>
    <s v="KWT"/>
    <x v="0"/>
    <x v="3"/>
    <x v="4"/>
    <n v="78.736585365853699"/>
  </r>
  <r>
    <x v="104"/>
    <s v="KWT"/>
    <x v="0"/>
    <x v="3"/>
    <x v="5"/>
    <n v="84.580487804878004"/>
  </r>
  <r>
    <x v="105"/>
    <s v="LAO"/>
    <x v="4"/>
    <x v="1"/>
    <x v="0"/>
    <n v="41.036000000000001"/>
  </r>
  <r>
    <x v="105"/>
    <s v="LAO"/>
    <x v="4"/>
    <x v="1"/>
    <x v="1"/>
    <n v="48.56"/>
  </r>
  <r>
    <x v="105"/>
    <s v="LAO"/>
    <x v="4"/>
    <x v="1"/>
    <x v="2"/>
    <n v="58.317"/>
  </r>
  <r>
    <x v="105"/>
    <s v="LAO"/>
    <x v="4"/>
    <x v="1"/>
    <x v="3"/>
    <n v="67.911000000000001"/>
  </r>
  <r>
    <x v="105"/>
    <s v="LAO"/>
    <x v="4"/>
    <x v="1"/>
    <x v="4"/>
    <n v="67.807000000000002"/>
  </r>
  <r>
    <x v="105"/>
    <s v="LAO"/>
    <x v="4"/>
    <x v="1"/>
    <x v="5"/>
    <n v="69.224999999999994"/>
  </r>
  <r>
    <x v="106"/>
    <s v="LBN"/>
    <x v="0"/>
    <x v="1"/>
    <x v="0"/>
    <n v="63.927"/>
  </r>
  <r>
    <x v="106"/>
    <s v="LBN"/>
    <x v="0"/>
    <x v="1"/>
    <x v="1"/>
    <n v="59.908999999999999"/>
  </r>
  <r>
    <x v="106"/>
    <s v="LBN"/>
    <x v="0"/>
    <x v="1"/>
    <x v="2"/>
    <n v="73.894999999999996"/>
  </r>
  <r>
    <x v="106"/>
    <s v="LBN"/>
    <x v="0"/>
    <x v="1"/>
    <x v="3"/>
    <n v="78.207999999999998"/>
  </r>
  <r>
    <x v="106"/>
    <s v="LBN"/>
    <x v="0"/>
    <x v="1"/>
    <x v="4"/>
    <n v="73.650000000000006"/>
  </r>
  <r>
    <x v="106"/>
    <s v="LBN"/>
    <x v="0"/>
    <x v="1"/>
    <x v="5"/>
    <n v="77.944999999999993"/>
  </r>
  <r>
    <x v="107"/>
    <s v="LBR"/>
    <x v="1"/>
    <x v="0"/>
    <x v="0"/>
    <n v="38.073"/>
  </r>
  <r>
    <x v="107"/>
    <s v="LBR"/>
    <x v="1"/>
    <x v="0"/>
    <x v="1"/>
    <n v="44.088000000000001"/>
  </r>
  <r>
    <x v="107"/>
    <s v="LBR"/>
    <x v="1"/>
    <x v="0"/>
    <x v="2"/>
    <n v="51.851999999999997"/>
  </r>
  <r>
    <x v="107"/>
    <s v="LBR"/>
    <x v="1"/>
    <x v="0"/>
    <x v="3"/>
    <n v="61.231999999999999"/>
  </r>
  <r>
    <x v="107"/>
    <s v="LBR"/>
    <x v="1"/>
    <x v="0"/>
    <x v="4"/>
    <n v="61.165999999999997"/>
  </r>
  <r>
    <x v="107"/>
    <s v="LBR"/>
    <x v="1"/>
    <x v="0"/>
    <x v="5"/>
    <n v="62.323999999999998"/>
  </r>
  <r>
    <x v="108"/>
    <s v="LBY"/>
    <x v="0"/>
    <x v="2"/>
    <x v="0"/>
    <n v="40.752000000000002"/>
  </r>
  <r>
    <x v="108"/>
    <s v="LBY"/>
    <x v="0"/>
    <x v="2"/>
    <x v="1"/>
    <n v="64.796999999999997"/>
  </r>
  <r>
    <x v="108"/>
    <s v="LBY"/>
    <x v="0"/>
    <x v="2"/>
    <x v="2"/>
    <n v="70.542000000000002"/>
  </r>
  <r>
    <x v="108"/>
    <s v="LBY"/>
    <x v="0"/>
    <x v="2"/>
    <x v="3"/>
    <n v="72.941000000000003"/>
  </r>
  <r>
    <x v="108"/>
    <s v="LBY"/>
    <x v="0"/>
    <x v="2"/>
    <x v="4"/>
    <n v="72.061999999999998"/>
  </r>
  <r>
    <x v="108"/>
    <s v="LBY"/>
    <x v="0"/>
    <x v="2"/>
    <x v="5"/>
    <n v="71.120999999999995"/>
  </r>
  <r>
    <x v="109"/>
    <s v="LCA"/>
    <x v="3"/>
    <x v="2"/>
    <x v="0"/>
    <n v="57.865000000000002"/>
  </r>
  <r>
    <x v="109"/>
    <s v="LCA"/>
    <x v="3"/>
    <x v="2"/>
    <x v="1"/>
    <n v="67.801000000000002"/>
  </r>
  <r>
    <x v="109"/>
    <s v="LCA"/>
    <x v="3"/>
    <x v="2"/>
    <x v="2"/>
    <n v="70.778999999999996"/>
  </r>
  <r>
    <x v="109"/>
    <s v="LCA"/>
    <x v="3"/>
    <x v="2"/>
    <x v="3"/>
    <n v="72.248999999999995"/>
  </r>
  <r>
    <x v="109"/>
    <s v="LCA"/>
    <x v="3"/>
    <x v="2"/>
    <x v="4"/>
    <n v="69.119"/>
  </r>
  <r>
    <x v="109"/>
    <s v="LCA"/>
    <x v="3"/>
    <x v="2"/>
    <x v="5"/>
    <n v="72.846000000000004"/>
  </r>
  <r>
    <x v="110"/>
    <s v="LIE"/>
    <x v="2"/>
    <x v="3"/>
    <x v="0"/>
    <n v="70.888219512195107"/>
  </r>
  <r>
    <x v="110"/>
    <s v="LIE"/>
    <x v="2"/>
    <x v="3"/>
    <x v="1"/>
    <n v="74.658097560975605"/>
  </r>
  <r>
    <x v="110"/>
    <s v="LIE"/>
    <x v="2"/>
    <x v="3"/>
    <x v="2"/>
    <n v="76.826829268292698"/>
  </r>
  <r>
    <x v="110"/>
    <s v="LIE"/>
    <x v="2"/>
    <x v="3"/>
    <x v="3"/>
    <n v="84.160975609756093"/>
  </r>
  <r>
    <x v="110"/>
    <s v="LIE"/>
    <x v="2"/>
    <x v="3"/>
    <x v="4"/>
    <n v="84.402439024390205"/>
  </r>
  <r>
    <x v="110"/>
    <s v="LIE"/>
    <x v="2"/>
    <x v="3"/>
    <x v="5"/>
    <n v="84.2"/>
  </r>
  <r>
    <x v="111"/>
    <s v="LKA"/>
    <x v="5"/>
    <x v="1"/>
    <x v="0"/>
    <n v="60.601999999999997"/>
  </r>
  <r>
    <x v="111"/>
    <s v="LKA"/>
    <x v="5"/>
    <x v="1"/>
    <x v="1"/>
    <n v="68.006"/>
  </r>
  <r>
    <x v="111"/>
    <s v="LKA"/>
    <x v="5"/>
    <x v="1"/>
    <x v="2"/>
    <n v="71.179000000000002"/>
  </r>
  <r>
    <x v="111"/>
    <s v="LKA"/>
    <x v="5"/>
    <x v="1"/>
    <x v="3"/>
    <n v="76.697999999999993"/>
  </r>
  <r>
    <x v="111"/>
    <s v="LKA"/>
    <x v="5"/>
    <x v="1"/>
    <x v="4"/>
    <n v="76.278000000000006"/>
  </r>
  <r>
    <x v="111"/>
    <s v="LKA"/>
    <x v="5"/>
    <x v="1"/>
    <x v="5"/>
    <n v="77.671999999999997"/>
  </r>
  <r>
    <x v="112"/>
    <s v="LSO"/>
    <x v="1"/>
    <x v="1"/>
    <x v="0"/>
    <n v="50.170999999999999"/>
  </r>
  <r>
    <x v="112"/>
    <s v="LSO"/>
    <x v="1"/>
    <x v="1"/>
    <x v="1"/>
    <n v="56.533999999999999"/>
  </r>
  <r>
    <x v="112"/>
    <s v="LSO"/>
    <x v="1"/>
    <x v="1"/>
    <x v="2"/>
    <n v="48.783000000000001"/>
  </r>
  <r>
    <x v="112"/>
    <s v="LSO"/>
    <x v="1"/>
    <x v="1"/>
    <x v="3"/>
    <n v="55.249000000000002"/>
  </r>
  <r>
    <x v="112"/>
    <s v="LSO"/>
    <x v="1"/>
    <x v="1"/>
    <x v="4"/>
    <n v="54.209000000000003"/>
  </r>
  <r>
    <x v="112"/>
    <s v="LSO"/>
    <x v="1"/>
    <x v="1"/>
    <x v="5"/>
    <n v="57.798000000000002"/>
  </r>
  <r>
    <x v="113"/>
    <s v="LTU"/>
    <x v="2"/>
    <x v="3"/>
    <x v="0"/>
    <n v="69.8473170731707"/>
  </r>
  <r>
    <x v="113"/>
    <s v="LTU"/>
    <x v="2"/>
    <x v="3"/>
    <x v="1"/>
    <n v="70.482195121951193"/>
  </r>
  <r>
    <x v="113"/>
    <s v="LTU"/>
    <x v="2"/>
    <x v="3"/>
    <x v="2"/>
    <n v="72.019512195121905"/>
  </r>
  <r>
    <x v="113"/>
    <s v="LTU"/>
    <x v="2"/>
    <x v="3"/>
    <x v="3"/>
    <n v="76.282926829268305"/>
  </r>
  <r>
    <x v="113"/>
    <s v="LTU"/>
    <x v="2"/>
    <x v="3"/>
    <x v="4"/>
    <n v="74.036585365853696"/>
  </r>
  <r>
    <x v="113"/>
    <s v="LTU"/>
    <x v="2"/>
    <x v="3"/>
    <x v="5"/>
    <n v="77.195121951219505"/>
  </r>
  <r>
    <x v="114"/>
    <s v="LUX"/>
    <x v="2"/>
    <x v="3"/>
    <x v="0"/>
    <n v="68.800560975609798"/>
  </r>
  <r>
    <x v="114"/>
    <s v="LUX"/>
    <x v="2"/>
    <x v="3"/>
    <x v="1"/>
    <n v="72.258170731707295"/>
  </r>
  <r>
    <x v="114"/>
    <s v="LUX"/>
    <x v="2"/>
    <x v="3"/>
    <x v="2"/>
    <n v="77.873170731707305"/>
  </r>
  <r>
    <x v="114"/>
    <s v="LUX"/>
    <x v="2"/>
    <x v="3"/>
    <x v="3"/>
    <n v="82.639024390243904"/>
  </r>
  <r>
    <x v="114"/>
    <s v="LUX"/>
    <x v="2"/>
    <x v="3"/>
    <x v="4"/>
    <n v="82.597560975609795"/>
  </r>
  <r>
    <x v="114"/>
    <s v="LUX"/>
    <x v="2"/>
    <x v="3"/>
    <x v="5"/>
    <n v="83.195121951219505"/>
  </r>
  <r>
    <x v="115"/>
    <s v="LVA"/>
    <x v="2"/>
    <x v="3"/>
    <x v="0"/>
    <n v="69.786829268292706"/>
  </r>
  <r>
    <x v="115"/>
    <s v="LVA"/>
    <x v="2"/>
    <x v="3"/>
    <x v="1"/>
    <n v="68.8085365853659"/>
  </r>
  <r>
    <x v="115"/>
    <s v="LVA"/>
    <x v="2"/>
    <x v="3"/>
    <x v="2"/>
    <n v="70.314634146341504"/>
  </r>
  <r>
    <x v="115"/>
    <s v="LVA"/>
    <x v="2"/>
    <x v="3"/>
    <x v="3"/>
    <n v="75.387804878048797"/>
  </r>
  <r>
    <x v="115"/>
    <s v="LVA"/>
    <x v="2"/>
    <x v="3"/>
    <x v="4"/>
    <n v="72.980487804878095"/>
  </r>
  <r>
    <x v="115"/>
    <s v="LVA"/>
    <x v="2"/>
    <x v="3"/>
    <x v="5"/>
    <n v="76.429268292682906"/>
  </r>
  <r>
    <x v="116"/>
    <s v="MAC"/>
    <x v="4"/>
    <x v="3"/>
    <x v="0"/>
    <n v="63.780756097561003"/>
  </r>
  <r>
    <x v="116"/>
    <s v="MAC"/>
    <x v="4"/>
    <x v="3"/>
    <x v="1"/>
    <n v="72.764829268292701"/>
  </r>
  <r>
    <x v="116"/>
    <s v="MAC"/>
    <x v="4"/>
    <x v="3"/>
    <x v="2"/>
    <n v="80.182926829268297"/>
  </r>
  <r>
    <x v="116"/>
    <s v="MAC"/>
    <x v="4"/>
    <x v="3"/>
    <x v="3"/>
    <n v="83.929268292682906"/>
  </r>
  <r>
    <x v="116"/>
    <s v="MAC"/>
    <x v="4"/>
    <x v="3"/>
    <x v="4"/>
    <n v="83.729268292682903"/>
  </r>
  <r>
    <x v="116"/>
    <s v="MAC"/>
    <x v="4"/>
    <x v="3"/>
    <x v="5"/>
    <n v="83.331707317073196"/>
  </r>
  <r>
    <x v="117"/>
    <s v="MAF"/>
    <x v="3"/>
    <x v="3"/>
    <x v="0"/>
    <n v="67.647999999999996"/>
  </r>
  <r>
    <x v="117"/>
    <s v="MAF"/>
    <x v="3"/>
    <x v="3"/>
    <x v="1"/>
    <n v="72.346999999999994"/>
  </r>
  <r>
    <x v="117"/>
    <s v="MAF"/>
    <x v="3"/>
    <x v="3"/>
    <x v="2"/>
    <n v="76.793000000000006"/>
  </r>
  <r>
    <x v="117"/>
    <s v="MAF"/>
    <x v="3"/>
    <x v="3"/>
    <x v="3"/>
    <n v="80.078000000000003"/>
  </r>
  <r>
    <x v="117"/>
    <s v="MAF"/>
    <x v="3"/>
    <x v="3"/>
    <x v="4"/>
    <n v="80.206000000000003"/>
  </r>
  <r>
    <x v="117"/>
    <s v="MAF"/>
    <x v="3"/>
    <x v="3"/>
    <x v="5"/>
    <n v="80.438000000000002"/>
  </r>
  <r>
    <x v="118"/>
    <s v="MAR"/>
    <x v="0"/>
    <x v="1"/>
    <x v="0"/>
    <n v="41.73"/>
  </r>
  <r>
    <x v="118"/>
    <s v="MAR"/>
    <x v="0"/>
    <x v="1"/>
    <x v="1"/>
    <n v="55.219000000000001"/>
  </r>
  <r>
    <x v="118"/>
    <s v="MAR"/>
    <x v="0"/>
    <x v="1"/>
    <x v="2"/>
    <n v="66.793999999999997"/>
  </r>
  <r>
    <x v="118"/>
    <s v="MAR"/>
    <x v="0"/>
    <x v="1"/>
    <x v="3"/>
    <n v="74.245000000000005"/>
  </r>
  <r>
    <x v="118"/>
    <s v="MAR"/>
    <x v="0"/>
    <x v="1"/>
    <x v="4"/>
    <n v="73.385000000000005"/>
  </r>
  <r>
    <x v="118"/>
    <s v="MAR"/>
    <x v="0"/>
    <x v="1"/>
    <x v="5"/>
    <n v="75.492999999999995"/>
  </r>
  <r>
    <x v="119"/>
    <s v="MCO"/>
    <x v="2"/>
    <x v="3"/>
    <x v="0"/>
    <n v="71.861000000000004"/>
  </r>
  <r>
    <x v="119"/>
    <s v="MCO"/>
    <x v="2"/>
    <x v="3"/>
    <x v="1"/>
    <n v="74.947999999999993"/>
  </r>
  <r>
    <x v="119"/>
    <s v="MCO"/>
    <x v="2"/>
    <x v="3"/>
    <x v="2"/>
    <n v="82.120999999999995"/>
  </r>
  <r>
    <x v="119"/>
    <s v="MCO"/>
    <x v="2"/>
    <x v="3"/>
    <x v="3"/>
    <n v="86.150999999999996"/>
  </r>
  <r>
    <x v="119"/>
    <s v="MCO"/>
    <x v="2"/>
    <x v="3"/>
    <x v="4"/>
    <n v="85.113"/>
  </r>
  <r>
    <x v="119"/>
    <s v="MCO"/>
    <x v="2"/>
    <x v="3"/>
    <x v="5"/>
    <n v="86.497"/>
  </r>
  <r>
    <x v="120"/>
    <s v="MDA"/>
    <x v="2"/>
    <x v="2"/>
    <x v="0"/>
    <n v="59.44"/>
  </r>
  <r>
    <x v="120"/>
    <s v="MDA"/>
    <x v="2"/>
    <x v="2"/>
    <x v="1"/>
    <n v="65.188999999999993"/>
  </r>
  <r>
    <x v="120"/>
    <s v="MDA"/>
    <x v="2"/>
    <x v="2"/>
    <x v="2"/>
    <n v="67.462000000000003"/>
  </r>
  <r>
    <x v="120"/>
    <s v="MDA"/>
    <x v="2"/>
    <x v="2"/>
    <x v="3"/>
    <n v="70.180999999999997"/>
  </r>
  <r>
    <x v="120"/>
    <s v="MDA"/>
    <x v="2"/>
    <x v="2"/>
    <x v="4"/>
    <n v="68.991"/>
  </r>
  <r>
    <x v="120"/>
    <s v="MDA"/>
    <x v="2"/>
    <x v="2"/>
    <x v="5"/>
    <n v="71.331999999999994"/>
  </r>
  <r>
    <x v="121"/>
    <s v="MDG"/>
    <x v="1"/>
    <x v="0"/>
    <x v="0"/>
    <n v="43.348999999999997"/>
  </r>
  <r>
    <x v="121"/>
    <s v="MDG"/>
    <x v="1"/>
    <x v="0"/>
    <x v="1"/>
    <n v="49.984000000000002"/>
  </r>
  <r>
    <x v="121"/>
    <s v="MDG"/>
    <x v="1"/>
    <x v="0"/>
    <x v="2"/>
    <n v="57.973999999999997"/>
  </r>
  <r>
    <x v="121"/>
    <s v="MDG"/>
    <x v="1"/>
    <x v="0"/>
    <x v="3"/>
    <n v="63.503999999999998"/>
  </r>
  <r>
    <x v="121"/>
    <s v="MDG"/>
    <x v="1"/>
    <x v="0"/>
    <x v="4"/>
    <n v="62.515999999999998"/>
  </r>
  <r>
    <x v="121"/>
    <s v="MDG"/>
    <x v="1"/>
    <x v="0"/>
    <x v="5"/>
    <n v="63.835000000000001"/>
  </r>
  <r>
    <x v="122"/>
    <s v="MDV"/>
    <x v="5"/>
    <x v="2"/>
    <x v="0"/>
    <n v="38.244"/>
  </r>
  <r>
    <x v="122"/>
    <s v="MDV"/>
    <x v="5"/>
    <x v="2"/>
    <x v="1"/>
    <n v="54.819000000000003"/>
  </r>
  <r>
    <x v="122"/>
    <s v="MDV"/>
    <x v="5"/>
    <x v="2"/>
    <x v="2"/>
    <n v="70.891999999999996"/>
  </r>
  <r>
    <x v="122"/>
    <s v="MDV"/>
    <x v="5"/>
    <x v="2"/>
    <x v="3"/>
    <n v="79.706999999999994"/>
  </r>
  <r>
    <x v="122"/>
    <s v="MDV"/>
    <x v="5"/>
    <x v="2"/>
    <x v="4"/>
    <n v="78.052000000000007"/>
  </r>
  <r>
    <x v="122"/>
    <s v="MDV"/>
    <x v="5"/>
    <x v="2"/>
    <x v="5"/>
    <n v="81.284999999999997"/>
  </r>
  <r>
    <x v="123"/>
    <s v="MEX"/>
    <x v="3"/>
    <x v="2"/>
    <x v="0"/>
    <n v="53.573"/>
  </r>
  <r>
    <x v="123"/>
    <s v="MEX"/>
    <x v="3"/>
    <x v="2"/>
    <x v="1"/>
    <n v="64.281999999999996"/>
  </r>
  <r>
    <x v="123"/>
    <s v="MEX"/>
    <x v="3"/>
    <x v="2"/>
    <x v="2"/>
    <n v="72.561999999999998"/>
  </r>
  <r>
    <x v="123"/>
    <s v="MEX"/>
    <x v="3"/>
    <x v="2"/>
    <x v="3"/>
    <n v="74.53"/>
  </r>
  <r>
    <x v="123"/>
    <s v="MEX"/>
    <x v="3"/>
    <x v="2"/>
    <x v="4"/>
    <n v="69.75"/>
  </r>
  <r>
    <x v="123"/>
    <s v="MEX"/>
    <x v="3"/>
    <x v="2"/>
    <x v="5"/>
    <n v="75.263999999999996"/>
  </r>
  <r>
    <x v="124"/>
    <s v="MHL"/>
    <x v="4"/>
    <x v="2"/>
    <x v="0"/>
    <n v="54.359000000000002"/>
  </r>
  <r>
    <x v="124"/>
    <s v="MHL"/>
    <x v="4"/>
    <x v="2"/>
    <x v="1"/>
    <n v="60.988999999999997"/>
  </r>
  <r>
    <x v="124"/>
    <s v="MHL"/>
    <x v="4"/>
    <x v="2"/>
    <x v="2"/>
    <n v="63.323"/>
  </r>
  <r>
    <x v="124"/>
    <s v="MHL"/>
    <x v="4"/>
    <x v="2"/>
    <x v="3"/>
    <n v="66.046999999999997"/>
  </r>
  <r>
    <x v="124"/>
    <s v="MHL"/>
    <x v="4"/>
    <x v="2"/>
    <x v="4"/>
    <n v="65.421000000000006"/>
  </r>
  <r>
    <x v="124"/>
    <s v="MHL"/>
    <x v="4"/>
    <x v="2"/>
    <x v="5"/>
    <n v="67.075000000000003"/>
  </r>
  <r>
    <x v="125"/>
    <s v="MKD"/>
    <x v="2"/>
    <x v="2"/>
    <x v="0"/>
    <n v="60.501731707317099"/>
  </r>
  <r>
    <x v="125"/>
    <s v="MKD"/>
    <x v="2"/>
    <x v="2"/>
    <x v="1"/>
    <n v="68.967975609756095"/>
  </r>
  <r>
    <x v="125"/>
    <s v="MKD"/>
    <x v="2"/>
    <x v="2"/>
    <x v="2"/>
    <n v="72.946341463414697"/>
  </r>
  <r>
    <x v="125"/>
    <s v="MKD"/>
    <x v="2"/>
    <x v="2"/>
    <x v="3"/>
    <n v="76.602439024390307"/>
  </r>
  <r>
    <x v="125"/>
    <s v="MKD"/>
    <x v="2"/>
    <x v="2"/>
    <x v="4"/>
    <n v="73.246341463414595"/>
  </r>
  <r>
    <x v="125"/>
    <s v="MKD"/>
    <x v="2"/>
    <x v="2"/>
    <x v="5"/>
    <n v="76.616585365853695"/>
  </r>
  <r>
    <x v="126"/>
    <s v="MLI"/>
    <x v="1"/>
    <x v="0"/>
    <x v="0"/>
    <n v="30.459"/>
  </r>
  <r>
    <x v="126"/>
    <s v="MLI"/>
    <x v="1"/>
    <x v="0"/>
    <x v="1"/>
    <n v="40.265999999999998"/>
  </r>
  <r>
    <x v="126"/>
    <s v="MLI"/>
    <x v="1"/>
    <x v="0"/>
    <x v="2"/>
    <n v="50.604999999999997"/>
  </r>
  <r>
    <x v="126"/>
    <s v="MLI"/>
    <x v="1"/>
    <x v="0"/>
    <x v="3"/>
    <n v="59.216999999999999"/>
  </r>
  <r>
    <x v="126"/>
    <s v="MLI"/>
    <x v="1"/>
    <x v="0"/>
    <x v="4"/>
    <n v="59.116"/>
  </r>
  <r>
    <x v="126"/>
    <s v="MLI"/>
    <x v="1"/>
    <x v="0"/>
    <x v="5"/>
    <n v="60.674999999999997"/>
  </r>
  <r>
    <x v="127"/>
    <s v="MLT"/>
    <x v="0"/>
    <x v="3"/>
    <x v="0"/>
    <n v="68.344097560975598"/>
  </r>
  <r>
    <x v="127"/>
    <s v="MLT"/>
    <x v="0"/>
    <x v="3"/>
    <x v="1"/>
    <n v="72.218390243902505"/>
  </r>
  <r>
    <x v="127"/>
    <s v="MLT"/>
    <x v="0"/>
    <x v="3"/>
    <x v="2"/>
    <n v="78.348780487804902"/>
  </r>
  <r>
    <x v="127"/>
    <s v="MLT"/>
    <x v="0"/>
    <x v="3"/>
    <x v="3"/>
    <n v="82.658536585365894"/>
  </r>
  <r>
    <x v="127"/>
    <s v="MLT"/>
    <x v="0"/>
    <x v="3"/>
    <x v="4"/>
    <n v="82.258536585365903"/>
  </r>
  <r>
    <x v="127"/>
    <s v="MLT"/>
    <x v="0"/>
    <x v="3"/>
    <x v="5"/>
    <n v="82.956097560975607"/>
  </r>
  <r>
    <x v="128"/>
    <s v="MMR"/>
    <x v="4"/>
    <x v="1"/>
    <x v="0"/>
    <n v="44.085999999999999"/>
  </r>
  <r>
    <x v="128"/>
    <s v="MMR"/>
    <x v="4"/>
    <x v="1"/>
    <x v="1"/>
    <n v="54.374000000000002"/>
  </r>
  <r>
    <x v="128"/>
    <s v="MMR"/>
    <x v="4"/>
    <x v="1"/>
    <x v="2"/>
    <n v="60.356999999999999"/>
  </r>
  <r>
    <x v="128"/>
    <s v="MMR"/>
    <x v="4"/>
    <x v="1"/>
    <x v="3"/>
    <n v="66.456999999999994"/>
  </r>
  <r>
    <x v="128"/>
    <s v="MMR"/>
    <x v="4"/>
    <x v="1"/>
    <x v="4"/>
    <n v="65.552999999999997"/>
  </r>
  <r>
    <x v="128"/>
    <s v="MMR"/>
    <x v="4"/>
    <x v="1"/>
    <x v="5"/>
    <n v="67.094999999999999"/>
  </r>
  <r>
    <x v="129"/>
    <s v="MNE"/>
    <x v="2"/>
    <x v="2"/>
    <x v="0"/>
    <n v="65.492195121951198"/>
  </r>
  <r>
    <x v="129"/>
    <s v="MNE"/>
    <x v="2"/>
    <x v="2"/>
    <x v="1"/>
    <n v="72.032585365853706"/>
  </r>
  <r>
    <x v="129"/>
    <s v="MNE"/>
    <x v="2"/>
    <x v="2"/>
    <x v="2"/>
    <n v="73.396804878048798"/>
  </r>
  <r>
    <x v="129"/>
    <s v="MNE"/>
    <x v="2"/>
    <x v="2"/>
    <x v="3"/>
    <n v="76.682926829268297"/>
  </r>
  <r>
    <x v="129"/>
    <s v="MNE"/>
    <x v="2"/>
    <x v="2"/>
    <x v="4"/>
    <n v="73.8243902439024"/>
  </r>
  <r>
    <x v="129"/>
    <s v="MNE"/>
    <x v="2"/>
    <x v="2"/>
    <x v="5"/>
    <n v="77.890243902438996"/>
  </r>
  <r>
    <x v="130"/>
    <s v="MNG"/>
    <x v="4"/>
    <x v="2"/>
    <x v="0"/>
    <n v="44.531048780487801"/>
  </r>
  <r>
    <x v="130"/>
    <s v="MNG"/>
    <x v="4"/>
    <x v="2"/>
    <x v="1"/>
    <n v="55.184878048780497"/>
  </r>
  <r>
    <x v="130"/>
    <s v="MNG"/>
    <x v="4"/>
    <x v="2"/>
    <x v="2"/>
    <n v="63.210487804878099"/>
  </r>
  <r>
    <x v="130"/>
    <s v="MNG"/>
    <x v="4"/>
    <x v="2"/>
    <x v="3"/>
    <n v="71.053170731707297"/>
  </r>
  <r>
    <x v="130"/>
    <s v="MNG"/>
    <x v="4"/>
    <x v="2"/>
    <x v="4"/>
    <n v="71.645121951219494"/>
  </r>
  <r>
    <x v="130"/>
    <s v="MNG"/>
    <x v="4"/>
    <x v="2"/>
    <x v="5"/>
    <n v="72.398048780487798"/>
  </r>
  <r>
    <x v="131"/>
    <s v="MNP"/>
    <x v="4"/>
    <x v="3"/>
    <x v="0"/>
    <n v="61.39"/>
  </r>
  <r>
    <x v="131"/>
    <s v="MNP"/>
    <x v="4"/>
    <x v="3"/>
    <x v="1"/>
    <n v="68.302000000000007"/>
  </r>
  <r>
    <x v="131"/>
    <s v="MNP"/>
    <x v="4"/>
    <x v="3"/>
    <x v="2"/>
    <n v="74.900000000000006"/>
  </r>
  <r>
    <x v="131"/>
    <s v="MNP"/>
    <x v="4"/>
    <x v="3"/>
    <x v="3"/>
    <n v="77.843999999999994"/>
  </r>
  <r>
    <x v="131"/>
    <s v="MNP"/>
    <x v="4"/>
    <x v="3"/>
    <x v="4"/>
    <n v="78.16"/>
  </r>
  <r>
    <x v="131"/>
    <s v="MNP"/>
    <x v="4"/>
    <x v="3"/>
    <x v="5"/>
    <n v="78.947000000000003"/>
  </r>
  <r>
    <x v="132"/>
    <s v="MOZ"/>
    <x v="1"/>
    <x v="0"/>
    <x v="0"/>
    <n v="41.197000000000003"/>
  </r>
  <r>
    <x v="132"/>
    <s v="MOZ"/>
    <x v="1"/>
    <x v="0"/>
    <x v="1"/>
    <n v="43.987000000000002"/>
  </r>
  <r>
    <x v="132"/>
    <s v="MOZ"/>
    <x v="1"/>
    <x v="0"/>
    <x v="2"/>
    <n v="49.475999999999999"/>
  </r>
  <r>
    <x v="132"/>
    <s v="MOZ"/>
    <x v="1"/>
    <x v="0"/>
    <x v="3"/>
    <n v="61.305999999999997"/>
  </r>
  <r>
    <x v="132"/>
    <s v="MOZ"/>
    <x v="1"/>
    <x v="0"/>
    <x v="4"/>
    <n v="60.268000000000001"/>
  </r>
  <r>
    <x v="132"/>
    <s v="MOZ"/>
    <x v="1"/>
    <x v="0"/>
    <x v="5"/>
    <n v="63.796999999999997"/>
  </r>
  <r>
    <x v="133"/>
    <s v="MRT"/>
    <x v="1"/>
    <x v="1"/>
    <x v="0"/>
    <n v="43.610999999999997"/>
  </r>
  <r>
    <x v="133"/>
    <s v="MRT"/>
    <x v="1"/>
    <x v="1"/>
    <x v="1"/>
    <n v="53.204000000000001"/>
  </r>
  <r>
    <x v="133"/>
    <s v="MRT"/>
    <x v="1"/>
    <x v="1"/>
    <x v="2"/>
    <n v="61.043999999999997"/>
  </r>
  <r>
    <x v="133"/>
    <s v="MRT"/>
    <x v="1"/>
    <x v="1"/>
    <x v="3"/>
    <n v="67.64"/>
  </r>
  <r>
    <x v="133"/>
    <s v="MRT"/>
    <x v="1"/>
    <x v="1"/>
    <x v="4"/>
    <n v="66.762"/>
  </r>
  <r>
    <x v="133"/>
    <s v="MRT"/>
    <x v="1"/>
    <x v="1"/>
    <x v="5"/>
    <n v="68.712999999999994"/>
  </r>
  <r>
    <x v="134"/>
    <s v="MUS"/>
    <x v="1"/>
    <x v="2"/>
    <x v="0"/>
    <n v="58.461414634146301"/>
  </r>
  <r>
    <x v="134"/>
    <s v="MUS"/>
    <x v="1"/>
    <x v="2"/>
    <x v="1"/>
    <n v="66.770902439024397"/>
  </r>
  <r>
    <x v="134"/>
    <s v="MUS"/>
    <x v="1"/>
    <x v="2"/>
    <x v="2"/>
    <n v="71.663414634146307"/>
  </r>
  <r>
    <x v="134"/>
    <s v="MUS"/>
    <x v="1"/>
    <x v="2"/>
    <x v="3"/>
    <n v="74.235853658536598"/>
  </r>
  <r>
    <x v="134"/>
    <s v="MUS"/>
    <x v="1"/>
    <x v="2"/>
    <x v="4"/>
    <n v="73.680243902439003"/>
  </r>
  <r>
    <x v="134"/>
    <s v="MUS"/>
    <x v="1"/>
    <x v="2"/>
    <x v="5"/>
    <n v="73.789024390243895"/>
  </r>
  <r>
    <x v="135"/>
    <s v="MWI"/>
    <x v="1"/>
    <x v="0"/>
    <x v="0"/>
    <n v="34.985999999999997"/>
  </r>
  <r>
    <x v="135"/>
    <s v="MWI"/>
    <x v="1"/>
    <x v="0"/>
    <x v="1"/>
    <n v="44.331000000000003"/>
  </r>
  <r>
    <x v="135"/>
    <s v="MWI"/>
    <x v="1"/>
    <x v="0"/>
    <x v="2"/>
    <n v="46.17"/>
  </r>
  <r>
    <x v="135"/>
    <s v="MWI"/>
    <x v="1"/>
    <x v="0"/>
    <x v="3"/>
    <n v="64.995000000000005"/>
  </r>
  <r>
    <x v="135"/>
    <s v="MWI"/>
    <x v="1"/>
    <x v="0"/>
    <x v="4"/>
    <n v="64.781999999999996"/>
  </r>
  <r>
    <x v="135"/>
    <s v="MWI"/>
    <x v="1"/>
    <x v="0"/>
    <x v="5"/>
    <n v="67.561000000000007"/>
  </r>
  <r>
    <x v="136"/>
    <s v="MYS"/>
    <x v="4"/>
    <x v="2"/>
    <x v="0"/>
    <n v="57.167999999999999"/>
  </r>
  <r>
    <x v="136"/>
    <s v="MYS"/>
    <x v="4"/>
    <x v="2"/>
    <x v="1"/>
    <n v="68.061000000000007"/>
  </r>
  <r>
    <x v="136"/>
    <s v="MYS"/>
    <x v="4"/>
    <x v="2"/>
    <x v="2"/>
    <n v="72.731999999999999"/>
  </r>
  <r>
    <x v="136"/>
    <s v="MYS"/>
    <x v="4"/>
    <x v="2"/>
    <x v="3"/>
    <n v="75.900000000000006"/>
  </r>
  <r>
    <x v="136"/>
    <s v="MYS"/>
    <x v="4"/>
    <x v="2"/>
    <x v="4"/>
    <n v="73.917000000000002"/>
  </r>
  <r>
    <x v="136"/>
    <s v="MYS"/>
    <x v="4"/>
    <x v="2"/>
    <x v="5"/>
    <n v="76.820999999999998"/>
  </r>
  <r>
    <x v="137"/>
    <s v="NAM"/>
    <x v="1"/>
    <x v="1"/>
    <x v="0"/>
    <n v="48.529000000000003"/>
  </r>
  <r>
    <x v="137"/>
    <s v="NAM"/>
    <x v="1"/>
    <x v="1"/>
    <x v="1"/>
    <n v="56.572000000000003"/>
  </r>
  <r>
    <x v="137"/>
    <s v="NAM"/>
    <x v="1"/>
    <x v="1"/>
    <x v="2"/>
    <n v="52.945999999999998"/>
  </r>
  <r>
    <x v="137"/>
    <s v="NAM"/>
    <x v="1"/>
    <x v="1"/>
    <x v="3"/>
    <n v="63.545999999999999"/>
  </r>
  <r>
    <x v="137"/>
    <s v="NAM"/>
    <x v="1"/>
    <x v="1"/>
    <x v="4"/>
    <n v="60.85"/>
  </r>
  <r>
    <x v="137"/>
    <s v="NAM"/>
    <x v="1"/>
    <x v="1"/>
    <x v="5"/>
    <n v="67.516000000000005"/>
  </r>
  <r>
    <x v="138"/>
    <s v="NCL"/>
    <x v="4"/>
    <x v="3"/>
    <x v="0"/>
    <n v="52.341000000000001"/>
  </r>
  <r>
    <x v="138"/>
    <s v="NCL"/>
    <x v="4"/>
    <x v="3"/>
    <x v="1"/>
    <n v="65.600999999999999"/>
  </r>
  <r>
    <x v="138"/>
    <s v="NCL"/>
    <x v="4"/>
    <x v="3"/>
    <x v="2"/>
    <n v="73.573999999999998"/>
  </r>
  <r>
    <x v="138"/>
    <s v="NCL"/>
    <x v="4"/>
    <x v="3"/>
    <x v="3"/>
    <n v="77.262"/>
  </r>
  <r>
    <x v="138"/>
    <s v="NCL"/>
    <x v="4"/>
    <x v="3"/>
    <x v="4"/>
    <n v="77.113"/>
  </r>
  <r>
    <x v="138"/>
    <s v="NCL"/>
    <x v="4"/>
    <x v="3"/>
    <x v="5"/>
    <n v="78.921000000000006"/>
  </r>
  <r>
    <x v="139"/>
    <s v="NER"/>
    <x v="1"/>
    <x v="0"/>
    <x v="0"/>
    <n v="36.192999999999998"/>
  </r>
  <r>
    <x v="139"/>
    <s v="NER"/>
    <x v="1"/>
    <x v="0"/>
    <x v="1"/>
    <n v="39.344000000000001"/>
  </r>
  <r>
    <x v="139"/>
    <s v="NER"/>
    <x v="1"/>
    <x v="0"/>
    <x v="2"/>
    <n v="49.171999999999997"/>
  </r>
  <r>
    <x v="139"/>
    <s v="NER"/>
    <x v="1"/>
    <x v="0"/>
    <x v="3"/>
    <n v="60.030999999999999"/>
  </r>
  <r>
    <x v="139"/>
    <s v="NER"/>
    <x v="1"/>
    <x v="0"/>
    <x v="4"/>
    <n v="59.542000000000002"/>
  </r>
  <r>
    <x v="139"/>
    <s v="NER"/>
    <x v="1"/>
    <x v="0"/>
    <x v="5"/>
    <n v="61.433"/>
  </r>
  <r>
    <x v="140"/>
    <s v="NGA"/>
    <x v="1"/>
    <x v="1"/>
    <x v="0"/>
    <n v="37.207000000000001"/>
  </r>
  <r>
    <x v="140"/>
    <s v="NGA"/>
    <x v="1"/>
    <x v="1"/>
    <x v="1"/>
    <n v="45.959000000000003"/>
  </r>
  <r>
    <x v="140"/>
    <s v="NGA"/>
    <x v="1"/>
    <x v="1"/>
    <x v="2"/>
    <n v="47.143000000000001"/>
  </r>
  <r>
    <x v="140"/>
    <s v="NGA"/>
    <x v="1"/>
    <x v="1"/>
    <x v="3"/>
    <n v="53.009"/>
  </r>
  <r>
    <x v="140"/>
    <s v="NGA"/>
    <x v="1"/>
    <x v="1"/>
    <x v="4"/>
    <n v="53.454999999999998"/>
  </r>
  <r>
    <x v="140"/>
    <s v="NGA"/>
    <x v="1"/>
    <x v="1"/>
    <x v="5"/>
    <n v="54.634999999999998"/>
  </r>
  <r>
    <x v="141"/>
    <s v="NIC"/>
    <x v="3"/>
    <x v="1"/>
    <x v="0"/>
    <n v="46.399000000000001"/>
  </r>
  <r>
    <x v="141"/>
    <s v="NIC"/>
    <x v="3"/>
    <x v="1"/>
    <x v="1"/>
    <n v="57.953000000000003"/>
  </r>
  <r>
    <x v="141"/>
    <s v="NIC"/>
    <x v="3"/>
    <x v="1"/>
    <x v="2"/>
    <n v="66.36"/>
  </r>
  <r>
    <x v="141"/>
    <s v="NIC"/>
    <x v="3"/>
    <x v="1"/>
    <x v="3"/>
    <n v="73.763999999999996"/>
  </r>
  <r>
    <x v="141"/>
    <s v="NIC"/>
    <x v="3"/>
    <x v="1"/>
    <x v="4"/>
    <n v="70.477999999999994"/>
  </r>
  <r>
    <x v="141"/>
    <s v="NIC"/>
    <x v="3"/>
    <x v="1"/>
    <x v="5"/>
    <n v="75.099999999999994"/>
  </r>
  <r>
    <x v="142"/>
    <s v="NLD"/>
    <x v="2"/>
    <x v="3"/>
    <x v="0"/>
    <n v="73.392682926829295"/>
  </r>
  <r>
    <x v="142"/>
    <s v="NLD"/>
    <x v="2"/>
    <x v="3"/>
    <x v="1"/>
    <n v="75.743170731707295"/>
  </r>
  <r>
    <x v="142"/>
    <s v="NLD"/>
    <x v="2"/>
    <x v="3"/>
    <x v="2"/>
    <n v="77.987804878048806"/>
  </r>
  <r>
    <x v="142"/>
    <s v="NLD"/>
    <x v="2"/>
    <x v="3"/>
    <x v="3"/>
    <n v="82.112195121951203"/>
  </r>
  <r>
    <x v="142"/>
    <s v="NLD"/>
    <x v="2"/>
    <x v="3"/>
    <x v="4"/>
    <n v="81.309756097561007"/>
  </r>
  <r>
    <x v="142"/>
    <s v="NLD"/>
    <x v="2"/>
    <x v="3"/>
    <x v="5"/>
    <n v="81.965853658536602"/>
  </r>
  <r>
    <x v="143"/>
    <s v="NOR"/>
    <x v="2"/>
    <x v="3"/>
    <x v="0"/>
    <n v="73.549756097561001"/>
  </r>
  <r>
    <x v="143"/>
    <s v="NOR"/>
    <x v="2"/>
    <x v="3"/>
    <x v="1"/>
    <n v="75.671707317073199"/>
  </r>
  <r>
    <x v="143"/>
    <s v="NOR"/>
    <x v="2"/>
    <x v="3"/>
    <x v="2"/>
    <n v="78.634146341463406"/>
  </r>
  <r>
    <x v="143"/>
    <s v="NOR"/>
    <x v="2"/>
    <x v="3"/>
    <x v="3"/>
    <n v="82.958536585365906"/>
  </r>
  <r>
    <x v="143"/>
    <s v="NOR"/>
    <x v="2"/>
    <x v="3"/>
    <x v="4"/>
    <n v="83.163414634146307"/>
  </r>
  <r>
    <x v="143"/>
    <s v="NOR"/>
    <x v="2"/>
    <x v="3"/>
    <x v="5"/>
    <n v="83.160975609756093"/>
  </r>
  <r>
    <x v="144"/>
    <s v="NPL"/>
    <x v="5"/>
    <x v="1"/>
    <x v="0"/>
    <n v="38.652000000000001"/>
  </r>
  <r>
    <x v="144"/>
    <s v="NPL"/>
    <x v="5"/>
    <x v="1"/>
    <x v="1"/>
    <n v="48.332999999999998"/>
  </r>
  <r>
    <x v="144"/>
    <s v="NPL"/>
    <x v="5"/>
    <x v="1"/>
    <x v="2"/>
    <n v="62.642000000000003"/>
  </r>
  <r>
    <x v="144"/>
    <s v="NPL"/>
    <x v="5"/>
    <x v="1"/>
    <x v="3"/>
    <n v="69.299000000000007"/>
  </r>
  <r>
    <x v="144"/>
    <s v="NPL"/>
    <x v="5"/>
    <x v="1"/>
    <x v="4"/>
    <n v="68.385000000000005"/>
  </r>
  <r>
    <x v="144"/>
    <s v="NPL"/>
    <x v="5"/>
    <x v="1"/>
    <x v="5"/>
    <n v="70.635999999999996"/>
  </r>
  <r>
    <x v="145"/>
    <s v="NRU"/>
    <x v="4"/>
    <x v="3"/>
    <x v="0"/>
    <n v="57.923999999999999"/>
  </r>
  <r>
    <x v="145"/>
    <s v="NRU"/>
    <x v="4"/>
    <x v="3"/>
    <x v="1"/>
    <n v="58.470999999999997"/>
  </r>
  <r>
    <x v="145"/>
    <s v="NRU"/>
    <x v="4"/>
    <x v="3"/>
    <x v="2"/>
    <n v="59.573999999999998"/>
  </r>
  <r>
    <x v="145"/>
    <s v="NRU"/>
    <x v="4"/>
    <x v="3"/>
    <x v="3"/>
    <n v="61.393000000000001"/>
  </r>
  <r>
    <x v="145"/>
    <s v="NRU"/>
    <x v="4"/>
    <x v="3"/>
    <x v="4"/>
    <n v="61.331000000000003"/>
  </r>
  <r>
    <x v="145"/>
    <s v="NRU"/>
    <x v="4"/>
    <x v="3"/>
    <x v="5"/>
    <n v="62.279000000000003"/>
  </r>
  <r>
    <x v="146"/>
    <s v="NZL"/>
    <x v="4"/>
    <x v="3"/>
    <x v="0"/>
    <n v="71.236585365853699"/>
  </r>
  <r>
    <x v="146"/>
    <s v="NZL"/>
    <x v="4"/>
    <x v="3"/>
    <x v="1"/>
    <n v="72.829268292682897"/>
  </r>
  <r>
    <x v="146"/>
    <s v="NZL"/>
    <x v="4"/>
    <x v="3"/>
    <x v="2"/>
    <n v="78.636585365853705"/>
  </r>
  <r>
    <x v="146"/>
    <s v="NZL"/>
    <x v="4"/>
    <x v="3"/>
    <x v="3"/>
    <n v="82.056097560975601"/>
  </r>
  <r>
    <x v="146"/>
    <s v="NZL"/>
    <x v="4"/>
    <x v="3"/>
    <x v="4"/>
    <n v="82.207317073170699"/>
  </r>
  <r>
    <x v="146"/>
    <s v="NZL"/>
    <x v="4"/>
    <x v="3"/>
    <x v="5"/>
    <n v="82.009756097560995"/>
  </r>
  <r>
    <x v="147"/>
    <s v="OMN"/>
    <x v="0"/>
    <x v="3"/>
    <x v="0"/>
    <n v="35.429000000000002"/>
  </r>
  <r>
    <x v="147"/>
    <s v="OMN"/>
    <x v="0"/>
    <x v="3"/>
    <x v="1"/>
    <n v="59.600999999999999"/>
  </r>
  <r>
    <x v="147"/>
    <s v="OMN"/>
    <x v="0"/>
    <x v="3"/>
    <x v="2"/>
    <n v="73.643000000000001"/>
  </r>
  <r>
    <x v="147"/>
    <s v="OMN"/>
    <x v="0"/>
    <x v="3"/>
    <x v="3"/>
    <n v="79.945999999999998"/>
  </r>
  <r>
    <x v="147"/>
    <s v="OMN"/>
    <x v="0"/>
    <x v="3"/>
    <x v="4"/>
    <n v="75.968999999999994"/>
  </r>
  <r>
    <x v="147"/>
    <s v="OMN"/>
    <x v="0"/>
    <x v="3"/>
    <x v="5"/>
    <n v="80.245999999999995"/>
  </r>
  <r>
    <x v="148"/>
    <s v="PAK"/>
    <x v="0"/>
    <x v="1"/>
    <x v="0"/>
    <n v="44.100999999999999"/>
  </r>
  <r>
    <x v="148"/>
    <s v="PAK"/>
    <x v="0"/>
    <x v="1"/>
    <x v="1"/>
    <n v="57.198999999999998"/>
  </r>
  <r>
    <x v="148"/>
    <s v="PAK"/>
    <x v="0"/>
    <x v="1"/>
    <x v="2"/>
    <n v="61.902999999999999"/>
  </r>
  <r>
    <x v="148"/>
    <s v="PAK"/>
    <x v="0"/>
    <x v="1"/>
    <x v="3"/>
    <n v="66.728999999999999"/>
  </r>
  <r>
    <x v="148"/>
    <s v="PAK"/>
    <x v="0"/>
    <x v="1"/>
    <x v="4"/>
    <n v="65.772999999999996"/>
  </r>
  <r>
    <x v="148"/>
    <s v="PAK"/>
    <x v="0"/>
    <x v="1"/>
    <x v="5"/>
    <n v="67.799000000000007"/>
  </r>
  <r>
    <x v="149"/>
    <s v="PAN"/>
    <x v="3"/>
    <x v="3"/>
    <x v="0"/>
    <n v="60.277999999999999"/>
  </r>
  <r>
    <x v="149"/>
    <s v="PAN"/>
    <x v="3"/>
    <x v="3"/>
    <x v="1"/>
    <n v="69.450999999999993"/>
  </r>
  <r>
    <x v="149"/>
    <s v="PAN"/>
    <x v="3"/>
    <x v="3"/>
    <x v="2"/>
    <n v="73.442999999999998"/>
  </r>
  <r>
    <x v="149"/>
    <s v="PAN"/>
    <x v="3"/>
    <x v="3"/>
    <x v="3"/>
    <n v="78.513999999999996"/>
  </r>
  <r>
    <x v="149"/>
    <s v="PAN"/>
    <x v="3"/>
    <x v="3"/>
    <x v="4"/>
    <n v="77.004000000000005"/>
  </r>
  <r>
    <x v="149"/>
    <s v="PAN"/>
    <x v="3"/>
    <x v="3"/>
    <x v="5"/>
    <n v="79.775000000000006"/>
  </r>
  <r>
    <x v="150"/>
    <s v="PER"/>
    <x v="3"/>
    <x v="2"/>
    <x v="0"/>
    <n v="50.597000000000001"/>
  </r>
  <r>
    <x v="150"/>
    <s v="PER"/>
    <x v="3"/>
    <x v="2"/>
    <x v="1"/>
    <n v="59.981999999999999"/>
  </r>
  <r>
    <x v="150"/>
    <s v="PER"/>
    <x v="3"/>
    <x v="2"/>
    <x v="2"/>
    <n v="69.820999999999998"/>
  </r>
  <r>
    <x v="150"/>
    <s v="PER"/>
    <x v="3"/>
    <x v="2"/>
    <x v="3"/>
    <n v="76.275000000000006"/>
  </r>
  <r>
    <x v="150"/>
    <s v="PER"/>
    <x v="3"/>
    <x v="2"/>
    <x v="4"/>
    <n v="71.596000000000004"/>
  </r>
  <r>
    <x v="150"/>
    <s v="PER"/>
    <x v="3"/>
    <x v="2"/>
    <x v="5"/>
    <n v="77.941000000000003"/>
  </r>
  <r>
    <x v="151"/>
    <s v="PHL"/>
    <x v="4"/>
    <x v="1"/>
    <x v="0"/>
    <n v="59.174999999999997"/>
  </r>
  <r>
    <x v="151"/>
    <s v="PHL"/>
    <x v="4"/>
    <x v="1"/>
    <x v="1"/>
    <n v="61.884"/>
  </r>
  <r>
    <x v="151"/>
    <s v="PHL"/>
    <x v="4"/>
    <x v="1"/>
    <x v="2"/>
    <n v="67.789000000000001"/>
  </r>
  <r>
    <x v="151"/>
    <s v="PHL"/>
    <x v="4"/>
    <x v="1"/>
    <x v="3"/>
    <n v="69.680000000000007"/>
  </r>
  <r>
    <x v="151"/>
    <s v="PHL"/>
    <x v="4"/>
    <x v="1"/>
    <x v="4"/>
    <n v="66.674999999999997"/>
  </r>
  <r>
    <x v="151"/>
    <s v="PHL"/>
    <x v="4"/>
    <x v="1"/>
    <x v="5"/>
    <n v="69.945999999999998"/>
  </r>
  <r>
    <x v="152"/>
    <s v="PLW"/>
    <x v="4"/>
    <x v="3"/>
    <x v="0"/>
    <n v="54.853000000000002"/>
  </r>
  <r>
    <x v="152"/>
    <s v="PLW"/>
    <x v="4"/>
    <x v="3"/>
    <x v="1"/>
    <n v="61.908999999999999"/>
  </r>
  <r>
    <x v="152"/>
    <s v="PLW"/>
    <x v="4"/>
    <x v="3"/>
    <x v="2"/>
    <n v="64.498999999999995"/>
  </r>
  <r>
    <x v="152"/>
    <s v="PLW"/>
    <x v="4"/>
    <x v="3"/>
    <x v="3"/>
    <n v="68.981999999999999"/>
  </r>
  <r>
    <x v="152"/>
    <s v="PLW"/>
    <x v="4"/>
    <x v="3"/>
    <x v="4"/>
    <n v="68.563000000000002"/>
  </r>
  <r>
    <x v="152"/>
    <s v="PLW"/>
    <x v="4"/>
    <x v="3"/>
    <x v="5"/>
    <n v="69.382999999999996"/>
  </r>
  <r>
    <x v="153"/>
    <s v="PNG"/>
    <x v="4"/>
    <x v="1"/>
    <x v="0"/>
    <n v="45.805"/>
  </r>
  <r>
    <x v="153"/>
    <s v="PNG"/>
    <x v="4"/>
    <x v="1"/>
    <x v="1"/>
    <n v="57.390999999999998"/>
  </r>
  <r>
    <x v="153"/>
    <s v="PNG"/>
    <x v="4"/>
    <x v="1"/>
    <x v="2"/>
    <n v="61.609000000000002"/>
  </r>
  <r>
    <x v="153"/>
    <s v="PNG"/>
    <x v="4"/>
    <x v="1"/>
    <x v="3"/>
    <n v="65.331000000000003"/>
  </r>
  <r>
    <x v="153"/>
    <s v="PNG"/>
    <x v="4"/>
    <x v="1"/>
    <x v="4"/>
    <n v="64.358000000000004"/>
  </r>
  <r>
    <x v="153"/>
    <s v="PNG"/>
    <x v="4"/>
    <x v="1"/>
    <x v="5"/>
    <n v="66.256"/>
  </r>
  <r>
    <x v="154"/>
    <s v="POL"/>
    <x v="2"/>
    <x v="3"/>
    <x v="0"/>
    <n v="67.680487804878098"/>
  </r>
  <r>
    <x v="154"/>
    <s v="POL"/>
    <x v="2"/>
    <x v="3"/>
    <x v="1"/>
    <n v="70.097560975609795"/>
  </r>
  <r>
    <x v="154"/>
    <s v="POL"/>
    <x v="2"/>
    <x v="3"/>
    <x v="2"/>
    <n v="73.748780487804893"/>
  </r>
  <r>
    <x v="154"/>
    <s v="POL"/>
    <x v="2"/>
    <x v="3"/>
    <x v="3"/>
    <n v="77.904878048780503"/>
  </r>
  <r>
    <x v="154"/>
    <s v="POL"/>
    <x v="2"/>
    <x v="3"/>
    <x v="4"/>
    <n v="75.351219512195101"/>
  </r>
  <r>
    <x v="154"/>
    <s v="POL"/>
    <x v="2"/>
    <x v="3"/>
    <x v="5"/>
    <n v="78.409756097561001"/>
  </r>
  <r>
    <x v="155"/>
    <s v="PRI"/>
    <x v="3"/>
    <x v="3"/>
    <x v="0"/>
    <n v="68.626999999999995"/>
  </r>
  <r>
    <x v="155"/>
    <s v="PRI"/>
    <x v="3"/>
    <x v="3"/>
    <x v="1"/>
    <n v="73.100999999999999"/>
  </r>
  <r>
    <x v="155"/>
    <s v="PRI"/>
    <x v="3"/>
    <x v="3"/>
    <x v="2"/>
    <n v="75.513999999999996"/>
  </r>
  <r>
    <x v="155"/>
    <s v="PRI"/>
    <x v="3"/>
    <x v="3"/>
    <x v="3"/>
    <n v="81.438000000000002"/>
  </r>
  <r>
    <x v="155"/>
    <s v="PRI"/>
    <x v="3"/>
    <x v="3"/>
    <x v="4"/>
    <n v="79.77"/>
  </r>
  <r>
    <x v="155"/>
    <s v="PRI"/>
    <x v="3"/>
    <x v="3"/>
    <x v="5"/>
    <n v="81.902000000000001"/>
  </r>
  <r>
    <x v="156"/>
    <s v="PRK"/>
    <x v="4"/>
    <x v="0"/>
    <x v="0"/>
    <n v="55.814"/>
  </r>
  <r>
    <x v="156"/>
    <s v="PRK"/>
    <x v="4"/>
    <x v="0"/>
    <x v="1"/>
    <n v="67.207999999999998"/>
  </r>
  <r>
    <x v="156"/>
    <s v="PRK"/>
    <x v="4"/>
    <x v="0"/>
    <x v="2"/>
    <n v="60.911000000000001"/>
  </r>
  <r>
    <x v="156"/>
    <s v="PRK"/>
    <x v="4"/>
    <x v="0"/>
    <x v="3"/>
    <n v="72.927999999999997"/>
  </r>
  <r>
    <x v="156"/>
    <s v="PRK"/>
    <x v="4"/>
    <x v="0"/>
    <x v="4"/>
    <n v="73.436999999999998"/>
  </r>
  <r>
    <x v="156"/>
    <s v="PRK"/>
    <x v="4"/>
    <x v="0"/>
    <x v="5"/>
    <n v="73.742999999999995"/>
  </r>
  <r>
    <x v="157"/>
    <s v="PRT"/>
    <x v="2"/>
    <x v="3"/>
    <x v="0"/>
    <n v="64.007463414634202"/>
  </r>
  <r>
    <x v="157"/>
    <s v="PRT"/>
    <x v="2"/>
    <x v="3"/>
    <x v="1"/>
    <n v="71.214634146341496"/>
  </r>
  <r>
    <x v="157"/>
    <s v="PRT"/>
    <x v="2"/>
    <x v="3"/>
    <x v="2"/>
    <n v="76.314634146341504"/>
  </r>
  <r>
    <x v="157"/>
    <s v="PRT"/>
    <x v="2"/>
    <x v="3"/>
    <x v="3"/>
    <n v="81.6756097560976"/>
  </r>
  <r>
    <x v="157"/>
    <s v="PRT"/>
    <x v="2"/>
    <x v="3"/>
    <x v="4"/>
    <n v="81.378048780487802"/>
  </r>
  <r>
    <x v="157"/>
    <s v="PRT"/>
    <x v="2"/>
    <x v="3"/>
    <x v="5"/>
    <n v="82.3829268292683"/>
  </r>
  <r>
    <x v="158"/>
    <s v="PRY"/>
    <x v="3"/>
    <x v="2"/>
    <x v="0"/>
    <n v="60.197000000000003"/>
  </r>
  <r>
    <x v="158"/>
    <s v="PRY"/>
    <x v="3"/>
    <x v="2"/>
    <x v="1"/>
    <n v="64.552999999999997"/>
  </r>
  <r>
    <x v="158"/>
    <s v="PRY"/>
    <x v="3"/>
    <x v="2"/>
    <x v="2"/>
    <n v="70.025999999999996"/>
  </r>
  <r>
    <x v="158"/>
    <s v="PRY"/>
    <x v="3"/>
    <x v="2"/>
    <x v="3"/>
    <n v="73.668000000000006"/>
  </r>
  <r>
    <x v="158"/>
    <s v="PRY"/>
    <x v="3"/>
    <x v="2"/>
    <x v="4"/>
    <n v="68.108000000000004"/>
  </r>
  <r>
    <x v="158"/>
    <s v="PRY"/>
    <x v="3"/>
    <x v="2"/>
    <x v="5"/>
    <n v="73.981999999999999"/>
  </r>
  <r>
    <x v="159"/>
    <s v="PSE"/>
    <x v="0"/>
    <x v="1"/>
    <x v="2"/>
    <n v="70.298000000000002"/>
  </r>
  <r>
    <x v="159"/>
    <s v="PSE"/>
    <x v="0"/>
    <x v="1"/>
    <x v="3"/>
    <n v="75.811000000000007"/>
  </r>
  <r>
    <x v="159"/>
    <s v="PSE"/>
    <x v="0"/>
    <x v="1"/>
    <x v="4"/>
    <n v="73.89"/>
  </r>
  <r>
    <x v="159"/>
    <s v="PSE"/>
    <x v="0"/>
    <x v="1"/>
    <x v="5"/>
    <n v="69.212999999999994"/>
  </r>
  <r>
    <x v="160"/>
    <s v="PYF"/>
    <x v="4"/>
    <x v="3"/>
    <x v="0"/>
    <n v="59.445"/>
  </r>
  <r>
    <x v="160"/>
    <s v="PYF"/>
    <x v="4"/>
    <x v="3"/>
    <x v="1"/>
    <n v="67.405000000000001"/>
  </r>
  <r>
    <x v="160"/>
    <s v="PYF"/>
    <x v="4"/>
    <x v="3"/>
    <x v="2"/>
    <n v="79"/>
  </r>
  <r>
    <x v="160"/>
    <s v="PYF"/>
    <x v="4"/>
    <x v="3"/>
    <x v="3"/>
    <n v="83.194999999999993"/>
  </r>
  <r>
    <x v="160"/>
    <s v="PYF"/>
    <x v="4"/>
    <x v="3"/>
    <x v="4"/>
    <n v="79.570999999999998"/>
  </r>
  <r>
    <x v="160"/>
    <s v="PYF"/>
    <x v="4"/>
    <x v="3"/>
    <x v="5"/>
    <n v="84.191999999999993"/>
  </r>
  <r>
    <x v="161"/>
    <s v="QAT"/>
    <x v="0"/>
    <x v="3"/>
    <x v="0"/>
    <n v="57.773000000000003"/>
  </r>
  <r>
    <x v="161"/>
    <s v="QAT"/>
    <x v="0"/>
    <x v="3"/>
    <x v="1"/>
    <n v="69.915000000000006"/>
  </r>
  <r>
    <x v="161"/>
    <s v="QAT"/>
    <x v="0"/>
    <x v="3"/>
    <x v="2"/>
    <n v="75.25"/>
  </r>
  <r>
    <x v="161"/>
    <s v="QAT"/>
    <x v="0"/>
    <x v="3"/>
    <x v="3"/>
    <n v="82.944999999999993"/>
  </r>
  <r>
    <x v="161"/>
    <s v="QAT"/>
    <x v="0"/>
    <x v="3"/>
    <x v="4"/>
    <n v="81.082999999999998"/>
  </r>
  <r>
    <x v="161"/>
    <s v="QAT"/>
    <x v="0"/>
    <x v="3"/>
    <x v="5"/>
    <n v="82.522000000000006"/>
  </r>
  <r>
    <x v="162"/>
    <s v="ROU"/>
    <x v="2"/>
    <x v="3"/>
    <x v="0"/>
    <n v="65.860536585365907"/>
  </r>
  <r>
    <x v="162"/>
    <s v="ROU"/>
    <x v="2"/>
    <x v="3"/>
    <x v="1"/>
    <n v="69.0909756097561"/>
  </r>
  <r>
    <x v="162"/>
    <s v="ROU"/>
    <x v="2"/>
    <x v="3"/>
    <x v="2"/>
    <n v="71.163414634146307"/>
  </r>
  <r>
    <x v="162"/>
    <s v="ROU"/>
    <x v="2"/>
    <x v="3"/>
    <x v="3"/>
    <n v="75.607317073170705"/>
  </r>
  <r>
    <x v="162"/>
    <s v="ROU"/>
    <x v="2"/>
    <x v="3"/>
    <x v="4"/>
    <n v="72.809756097561007"/>
  </r>
  <r>
    <x v="162"/>
    <s v="ROU"/>
    <x v="2"/>
    <x v="3"/>
    <x v="5"/>
    <n v="76.458536585365906"/>
  </r>
  <r>
    <x v="163"/>
    <s v="RUS"/>
    <x v="2"/>
    <x v="3"/>
    <x v="0"/>
    <n v="67.526121951219494"/>
  </r>
  <r>
    <x v="163"/>
    <s v="RUS"/>
    <x v="2"/>
    <x v="3"/>
    <x v="1"/>
    <n v="67.033902439024402"/>
  </r>
  <r>
    <x v="163"/>
    <s v="RUS"/>
    <x v="2"/>
    <x v="3"/>
    <x v="2"/>
    <n v="65.483658536585395"/>
  </r>
  <r>
    <x v="163"/>
    <s v="RUS"/>
    <x v="2"/>
    <x v="3"/>
    <x v="3"/>
    <n v="73.083902439024399"/>
  </r>
  <r>
    <x v="163"/>
    <s v="RUS"/>
    <x v="2"/>
    <x v="3"/>
    <x v="4"/>
    <n v="69.900243902439001"/>
  </r>
  <r>
    <x v="163"/>
    <s v="RUS"/>
    <x v="2"/>
    <x v="3"/>
    <x v="5"/>
    <n v="73.440487804878103"/>
  </r>
  <r>
    <x v="164"/>
    <s v="RWA"/>
    <x v="1"/>
    <x v="0"/>
    <x v="0"/>
    <n v="47.021999999999998"/>
  </r>
  <r>
    <x v="164"/>
    <s v="RWA"/>
    <x v="1"/>
    <x v="0"/>
    <x v="1"/>
    <n v="48.122"/>
  </r>
  <r>
    <x v="164"/>
    <s v="RWA"/>
    <x v="1"/>
    <x v="0"/>
    <x v="2"/>
    <n v="47.798000000000002"/>
  </r>
  <r>
    <x v="164"/>
    <s v="RWA"/>
    <x v="1"/>
    <x v="0"/>
    <x v="3"/>
    <n v="66.691000000000003"/>
  </r>
  <r>
    <x v="164"/>
    <s v="RWA"/>
    <x v="1"/>
    <x v="0"/>
    <x v="4"/>
    <n v="66.849999999999994"/>
  </r>
  <r>
    <x v="164"/>
    <s v="RWA"/>
    <x v="1"/>
    <x v="0"/>
    <x v="5"/>
    <n v="68.016999999999996"/>
  </r>
  <r>
    <x v="165"/>
    <s v="SAU"/>
    <x v="0"/>
    <x v="3"/>
    <x v="0"/>
    <n v="45.31"/>
  </r>
  <r>
    <x v="165"/>
    <s v="SAU"/>
    <x v="0"/>
    <x v="3"/>
    <x v="1"/>
    <n v="62.444000000000003"/>
  </r>
  <r>
    <x v="165"/>
    <s v="SAU"/>
    <x v="0"/>
    <x v="3"/>
    <x v="2"/>
    <n v="72.606999999999999"/>
  </r>
  <r>
    <x v="165"/>
    <s v="SAU"/>
    <x v="0"/>
    <x v="3"/>
    <x v="3"/>
    <n v="78.313000000000002"/>
  </r>
  <r>
    <x v="165"/>
    <s v="SAU"/>
    <x v="0"/>
    <x v="3"/>
    <x v="4"/>
    <n v="77.088999999999999"/>
  </r>
  <r>
    <x v="165"/>
    <s v="SAU"/>
    <x v="0"/>
    <x v="3"/>
    <x v="5"/>
    <n v="78.981999999999999"/>
  </r>
  <r>
    <x v="166"/>
    <s v="SDN"/>
    <x v="1"/>
    <x v="0"/>
    <x v="0"/>
    <n v="49.566000000000003"/>
  </r>
  <r>
    <x v="166"/>
    <s v="SDN"/>
    <x v="1"/>
    <x v="0"/>
    <x v="1"/>
    <n v="54.072000000000003"/>
  </r>
  <r>
    <x v="166"/>
    <s v="SDN"/>
    <x v="1"/>
    <x v="0"/>
    <x v="2"/>
    <n v="58.945999999999998"/>
  </r>
  <r>
    <x v="166"/>
    <s v="SDN"/>
    <x v="1"/>
    <x v="0"/>
    <x v="3"/>
    <n v="65.802999999999997"/>
  </r>
  <r>
    <x v="166"/>
    <s v="SDN"/>
    <x v="1"/>
    <x v="0"/>
    <x v="4"/>
    <n v="64.459999999999994"/>
  </r>
  <r>
    <x v="166"/>
    <s v="SDN"/>
    <x v="1"/>
    <x v="0"/>
    <x v="5"/>
    <n v="66.521000000000001"/>
  </r>
  <r>
    <x v="167"/>
    <s v="SEN"/>
    <x v="1"/>
    <x v="1"/>
    <x v="0"/>
    <n v="39.667999999999999"/>
  </r>
  <r>
    <x v="167"/>
    <s v="SEN"/>
    <x v="1"/>
    <x v="1"/>
    <x v="1"/>
    <n v="48.293999999999997"/>
  </r>
  <r>
    <x v="167"/>
    <s v="SEN"/>
    <x v="1"/>
    <x v="1"/>
    <x v="2"/>
    <n v="57.615000000000002"/>
  </r>
  <r>
    <x v="167"/>
    <s v="SEN"/>
    <x v="1"/>
    <x v="1"/>
    <x v="3"/>
    <n v="67.668000000000006"/>
  </r>
  <r>
    <x v="167"/>
    <s v="SEN"/>
    <x v="1"/>
    <x v="1"/>
    <x v="4"/>
    <n v="66.867999999999995"/>
  </r>
  <r>
    <x v="167"/>
    <s v="SEN"/>
    <x v="1"/>
    <x v="1"/>
    <x v="5"/>
    <n v="68.924000000000007"/>
  </r>
  <r>
    <x v="168"/>
    <s v="SGP"/>
    <x v="4"/>
    <x v="3"/>
    <x v="0"/>
    <n v="65.562195121951206"/>
  </r>
  <r>
    <x v="168"/>
    <s v="SGP"/>
    <x v="4"/>
    <x v="3"/>
    <x v="1"/>
    <n v="72.190243902438993"/>
  </r>
  <r>
    <x v="168"/>
    <s v="SGP"/>
    <x v="4"/>
    <x v="3"/>
    <x v="2"/>
    <n v="77.951219512195095"/>
  </r>
  <r>
    <x v="168"/>
    <s v="SGP"/>
    <x v="4"/>
    <x v="3"/>
    <x v="3"/>
    <n v="83.595121951219497"/>
  </r>
  <r>
    <x v="168"/>
    <s v="SGP"/>
    <x v="4"/>
    <x v="3"/>
    <x v="4"/>
    <n v="83.092682926829298"/>
  </r>
  <r>
    <x v="168"/>
    <s v="SGP"/>
    <x v="4"/>
    <x v="3"/>
    <x v="5"/>
    <n v="83.346341463414603"/>
  </r>
  <r>
    <x v="169"/>
    <s v="SLB"/>
    <x v="4"/>
    <x v="1"/>
    <x v="0"/>
    <n v="47.683"/>
  </r>
  <r>
    <x v="169"/>
    <s v="SLB"/>
    <x v="4"/>
    <x v="1"/>
    <x v="1"/>
    <n v="63.668999999999997"/>
  </r>
  <r>
    <x v="169"/>
    <s v="SLB"/>
    <x v="4"/>
    <x v="1"/>
    <x v="2"/>
    <n v="67.116"/>
  </r>
  <r>
    <x v="169"/>
    <s v="SLB"/>
    <x v="4"/>
    <x v="1"/>
    <x v="3"/>
    <n v="69.980999999999995"/>
  </r>
  <r>
    <x v="169"/>
    <s v="SLB"/>
    <x v="4"/>
    <x v="1"/>
    <x v="4"/>
    <n v="68.89"/>
  </r>
  <r>
    <x v="169"/>
    <s v="SLB"/>
    <x v="4"/>
    <x v="1"/>
    <x v="5"/>
    <n v="70.694000000000003"/>
  </r>
  <r>
    <x v="170"/>
    <s v="SLE"/>
    <x v="1"/>
    <x v="0"/>
    <x v="0"/>
    <n v="33.090000000000003"/>
  </r>
  <r>
    <x v="170"/>
    <s v="SLE"/>
    <x v="1"/>
    <x v="0"/>
    <x v="1"/>
    <n v="42.838999999999999"/>
  </r>
  <r>
    <x v="170"/>
    <s v="SLE"/>
    <x v="1"/>
    <x v="0"/>
    <x v="2"/>
    <n v="44.834000000000003"/>
  </r>
  <r>
    <x v="170"/>
    <s v="SLE"/>
    <x v="1"/>
    <x v="0"/>
    <x v="3"/>
    <n v="59.593000000000004"/>
  </r>
  <r>
    <x v="170"/>
    <s v="SLE"/>
    <x v="1"/>
    <x v="0"/>
    <x v="4"/>
    <n v="60.26"/>
  </r>
  <r>
    <x v="170"/>
    <s v="SLE"/>
    <x v="1"/>
    <x v="0"/>
    <x v="5"/>
    <n v="61.963999999999999"/>
  </r>
  <r>
    <x v="171"/>
    <s v="SLV"/>
    <x v="3"/>
    <x v="2"/>
    <x v="0"/>
    <n v="48.292000000000002"/>
  </r>
  <r>
    <x v="171"/>
    <s v="SLV"/>
    <x v="3"/>
    <x v="2"/>
    <x v="1"/>
    <n v="48.588999999999999"/>
  </r>
  <r>
    <x v="171"/>
    <s v="SLV"/>
    <x v="3"/>
    <x v="2"/>
    <x v="2"/>
    <n v="67.710999999999999"/>
  </r>
  <r>
    <x v="171"/>
    <s v="SLV"/>
    <x v="3"/>
    <x v="2"/>
    <x v="3"/>
    <n v="71.724999999999994"/>
  </r>
  <r>
    <x v="171"/>
    <s v="SLV"/>
    <x v="3"/>
    <x v="2"/>
    <x v="4"/>
    <n v="69.941000000000003"/>
  </r>
  <r>
    <x v="171"/>
    <s v="SLV"/>
    <x v="3"/>
    <x v="2"/>
    <x v="5"/>
    <n v="72.302000000000007"/>
  </r>
  <r>
    <x v="172"/>
    <s v="SMR"/>
    <x v="2"/>
    <x v="3"/>
    <x v="0"/>
    <n v="73.197000000000003"/>
  </r>
  <r>
    <x v="172"/>
    <s v="SMR"/>
    <x v="2"/>
    <x v="3"/>
    <x v="1"/>
    <n v="76.370999999999995"/>
  </r>
  <r>
    <x v="172"/>
    <s v="SMR"/>
    <x v="2"/>
    <x v="3"/>
    <x v="2"/>
    <n v="80.504000000000005"/>
  </r>
  <r>
    <x v="172"/>
    <s v="SMR"/>
    <x v="2"/>
    <x v="3"/>
    <x v="3"/>
    <n v="85.257000000000005"/>
  </r>
  <r>
    <x v="172"/>
    <s v="SMR"/>
    <x v="2"/>
    <x v="3"/>
    <x v="4"/>
    <n v="83.539000000000001"/>
  </r>
  <r>
    <x v="172"/>
    <s v="SMR"/>
    <x v="2"/>
    <x v="3"/>
    <x v="5"/>
    <n v="85.816999999999993"/>
  </r>
  <r>
    <x v="173"/>
    <s v="SOM"/>
    <x v="1"/>
    <x v="0"/>
    <x v="0"/>
    <n v="43.542999999999999"/>
  </r>
  <r>
    <x v="173"/>
    <s v="SOM"/>
    <x v="1"/>
    <x v="0"/>
    <x v="1"/>
    <n v="47.610999999999997"/>
  </r>
  <r>
    <x v="173"/>
    <s v="SOM"/>
    <x v="1"/>
    <x v="0"/>
    <x v="2"/>
    <n v="50.747"/>
  </r>
  <r>
    <x v="173"/>
    <s v="SOM"/>
    <x v="1"/>
    <x v="0"/>
    <x v="3"/>
    <n v="57.249000000000002"/>
  </r>
  <r>
    <x v="173"/>
    <s v="SOM"/>
    <x v="1"/>
    <x v="0"/>
    <x v="4"/>
    <n v="55.703000000000003"/>
  </r>
  <r>
    <x v="173"/>
    <s v="SOM"/>
    <x v="1"/>
    <x v="0"/>
    <x v="5"/>
    <n v="58.966999999999999"/>
  </r>
  <r>
    <x v="174"/>
    <s v="SRB"/>
    <x v="2"/>
    <x v="2"/>
    <x v="0"/>
    <n v="65.589853658536597"/>
  </r>
  <r>
    <x v="174"/>
    <s v="SRB"/>
    <x v="2"/>
    <x v="2"/>
    <x v="1"/>
    <n v="70.996975609756106"/>
  </r>
  <r>
    <x v="174"/>
    <s v="SRB"/>
    <x v="2"/>
    <x v="2"/>
    <x v="2"/>
    <n v="71.582926829268303"/>
  </r>
  <r>
    <x v="174"/>
    <s v="SRB"/>
    <x v="2"/>
    <x v="2"/>
    <x v="3"/>
    <n v="75.936585365853702"/>
  </r>
  <r>
    <x v="174"/>
    <s v="SRB"/>
    <x v="2"/>
    <x v="2"/>
    <x v="4"/>
    <n v="72.780487804878007"/>
  </r>
  <r>
    <x v="174"/>
    <s v="SRB"/>
    <x v="2"/>
    <x v="2"/>
    <x v="5"/>
    <n v="75.968292682926801"/>
  </r>
  <r>
    <x v="175"/>
    <s v="SSD"/>
    <x v="1"/>
    <x v="0"/>
    <x v="0"/>
    <n v="28.053999999999998"/>
  </r>
  <r>
    <x v="175"/>
    <s v="SSD"/>
    <x v="1"/>
    <x v="0"/>
    <x v="1"/>
    <n v="38.033999999999999"/>
  </r>
  <r>
    <x v="175"/>
    <s v="SSD"/>
    <x v="1"/>
    <x v="0"/>
    <x v="2"/>
    <n v="47.591000000000001"/>
  </r>
  <r>
    <x v="175"/>
    <s v="SSD"/>
    <x v="1"/>
    <x v="0"/>
    <x v="3"/>
    <n v="58.128999999999998"/>
  </r>
  <r>
    <x v="175"/>
    <s v="SSD"/>
    <x v="1"/>
    <x v="0"/>
    <x v="4"/>
    <n v="57.046999999999997"/>
  </r>
  <r>
    <x v="175"/>
    <s v="SSD"/>
    <x v="1"/>
    <x v="0"/>
    <x v="5"/>
    <n v="57.738"/>
  </r>
  <r>
    <x v="176"/>
    <s v="STP"/>
    <x v="1"/>
    <x v="1"/>
    <x v="0"/>
    <n v="43.564"/>
  </r>
  <r>
    <x v="176"/>
    <s v="STP"/>
    <x v="1"/>
    <x v="1"/>
    <x v="1"/>
    <n v="59.360999999999997"/>
  </r>
  <r>
    <x v="176"/>
    <s v="STP"/>
    <x v="1"/>
    <x v="1"/>
    <x v="2"/>
    <n v="61.207000000000001"/>
  </r>
  <r>
    <x v="176"/>
    <s v="STP"/>
    <x v="1"/>
    <x v="1"/>
    <x v="3"/>
    <n v="68.043000000000006"/>
  </r>
  <r>
    <x v="176"/>
    <s v="STP"/>
    <x v="1"/>
    <x v="1"/>
    <x v="4"/>
    <n v="68.025999999999996"/>
  </r>
  <r>
    <x v="176"/>
    <s v="STP"/>
    <x v="1"/>
    <x v="1"/>
    <x v="5"/>
    <n v="69.905000000000001"/>
  </r>
  <r>
    <x v="177"/>
    <s v="SUR"/>
    <x v="3"/>
    <x v="2"/>
    <x v="0"/>
    <n v="56.594999999999999"/>
  </r>
  <r>
    <x v="177"/>
    <s v="SUR"/>
    <x v="3"/>
    <x v="2"/>
    <x v="1"/>
    <n v="60.654000000000003"/>
  </r>
  <r>
    <x v="177"/>
    <s v="SUR"/>
    <x v="3"/>
    <x v="2"/>
    <x v="2"/>
    <n v="64.409000000000006"/>
  </r>
  <r>
    <x v="177"/>
    <s v="SUR"/>
    <x v="3"/>
    <x v="2"/>
    <x v="3"/>
    <n v="71.772999999999996"/>
  </r>
  <r>
    <x v="177"/>
    <s v="SUR"/>
    <x v="3"/>
    <x v="2"/>
    <x v="4"/>
    <n v="68.942999999999998"/>
  </r>
  <r>
    <x v="177"/>
    <s v="SUR"/>
    <x v="3"/>
    <x v="2"/>
    <x v="5"/>
    <n v="73.757000000000005"/>
  </r>
  <r>
    <x v="178"/>
    <s v="SVK"/>
    <x v="2"/>
    <x v="3"/>
    <x v="0"/>
    <n v="70.269780487804894"/>
  </r>
  <r>
    <x v="178"/>
    <s v="SVK"/>
    <x v="2"/>
    <x v="3"/>
    <x v="1"/>
    <n v="70.408536585365894"/>
  </r>
  <r>
    <x v="178"/>
    <s v="SVK"/>
    <x v="2"/>
    <x v="3"/>
    <x v="2"/>
    <n v="73.051219512195104"/>
  </r>
  <r>
    <x v="178"/>
    <s v="SVK"/>
    <x v="2"/>
    <x v="3"/>
    <x v="3"/>
    <n v="77.665853658536605"/>
  </r>
  <r>
    <x v="178"/>
    <s v="SVK"/>
    <x v="2"/>
    <x v="3"/>
    <x v="4"/>
    <n v="74.614634146341501"/>
  </r>
  <r>
    <x v="178"/>
    <s v="SVK"/>
    <x v="2"/>
    <x v="3"/>
    <x v="5"/>
    <n v="78.370731707317105"/>
  </r>
  <r>
    <x v="179"/>
    <s v="SVN"/>
    <x v="2"/>
    <x v="3"/>
    <x v="0"/>
    <n v="68.978048780487796"/>
  </r>
  <r>
    <x v="179"/>
    <s v="SVN"/>
    <x v="2"/>
    <x v="3"/>
    <x v="1"/>
    <n v="71.104878048780506"/>
  </r>
  <r>
    <x v="179"/>
    <s v="SVN"/>
    <x v="2"/>
    <x v="3"/>
    <x v="2"/>
    <n v="75.4121951219512"/>
  </r>
  <r>
    <x v="179"/>
    <s v="SVN"/>
    <x v="2"/>
    <x v="3"/>
    <x v="3"/>
    <n v="81.5292682926829"/>
  </r>
  <r>
    <x v="179"/>
    <s v="SVN"/>
    <x v="2"/>
    <x v="3"/>
    <x v="4"/>
    <n v="80.6756097560976"/>
  </r>
  <r>
    <x v="179"/>
    <s v="SVN"/>
    <x v="2"/>
    <x v="3"/>
    <x v="5"/>
    <n v="82.285365853658504"/>
  </r>
  <r>
    <x v="180"/>
    <s v="SWE"/>
    <x v="2"/>
    <x v="3"/>
    <x v="0"/>
    <n v="73.005609756097599"/>
  </r>
  <r>
    <x v="180"/>
    <s v="SWE"/>
    <x v="2"/>
    <x v="3"/>
    <x v="1"/>
    <n v="75.740975609756106"/>
  </r>
  <r>
    <x v="180"/>
    <s v="SWE"/>
    <x v="2"/>
    <x v="3"/>
    <x v="2"/>
    <n v="79.643902439024401"/>
  </r>
  <r>
    <x v="180"/>
    <s v="SWE"/>
    <x v="2"/>
    <x v="3"/>
    <x v="3"/>
    <n v="83.109756097561004"/>
  </r>
  <r>
    <x v="180"/>
    <s v="SWE"/>
    <x v="2"/>
    <x v="3"/>
    <x v="4"/>
    <n v="83.056097560975601"/>
  </r>
  <r>
    <x v="180"/>
    <s v="SWE"/>
    <x v="2"/>
    <x v="3"/>
    <x v="5"/>
    <n v="84.063414634146298"/>
  </r>
  <r>
    <x v="181"/>
    <s v="SWZ"/>
    <x v="1"/>
    <x v="1"/>
    <x v="0"/>
    <n v="46.389000000000003"/>
  </r>
  <r>
    <x v="181"/>
    <s v="SWZ"/>
    <x v="1"/>
    <x v="1"/>
    <x v="1"/>
    <n v="58.226999999999997"/>
  </r>
  <r>
    <x v="181"/>
    <s v="SWZ"/>
    <x v="1"/>
    <x v="1"/>
    <x v="2"/>
    <n v="47.627000000000002"/>
  </r>
  <r>
    <x v="181"/>
    <s v="SWZ"/>
    <x v="1"/>
    <x v="1"/>
    <x v="3"/>
    <n v="59.85"/>
  </r>
  <r>
    <x v="181"/>
    <s v="SWZ"/>
    <x v="1"/>
    <x v="1"/>
    <x v="4"/>
    <n v="58.228000000000002"/>
  </r>
  <r>
    <x v="181"/>
    <s v="SWZ"/>
    <x v="1"/>
    <x v="1"/>
    <x v="5"/>
    <n v="64.263999999999996"/>
  </r>
  <r>
    <x v="182"/>
    <s v="SXM"/>
    <x v="3"/>
    <x v="3"/>
    <x v="0"/>
    <n v="66.350999999999999"/>
  </r>
  <r>
    <x v="182"/>
    <s v="SXM"/>
    <x v="3"/>
    <x v="3"/>
    <x v="1"/>
    <n v="71.790000000000006"/>
  </r>
  <r>
    <x v="182"/>
    <s v="SXM"/>
    <x v="3"/>
    <x v="3"/>
    <x v="2"/>
    <n v="74.409000000000006"/>
  </r>
  <r>
    <x v="182"/>
    <s v="SXM"/>
    <x v="3"/>
    <x v="3"/>
    <x v="3"/>
    <n v="75.680000000000007"/>
  </r>
  <r>
    <x v="182"/>
    <s v="SXM"/>
    <x v="3"/>
    <x v="3"/>
    <x v="4"/>
    <n v="74.504999999999995"/>
  </r>
  <r>
    <x v="182"/>
    <s v="SXM"/>
    <x v="3"/>
    <x v="3"/>
    <x v="5"/>
    <n v="76.528000000000006"/>
  </r>
  <r>
    <x v="183"/>
    <s v="SYC"/>
    <x v="1"/>
    <x v="3"/>
    <x v="0"/>
    <n v="60.531439024390302"/>
  </r>
  <r>
    <x v="183"/>
    <s v="SYC"/>
    <x v="1"/>
    <x v="3"/>
    <x v="1"/>
    <n v="69.597560975609795"/>
  </r>
  <r>
    <x v="183"/>
    <s v="SYC"/>
    <x v="1"/>
    <x v="3"/>
    <x v="2"/>
    <n v="72.778048780487794"/>
  </r>
  <r>
    <x v="183"/>
    <s v="SYC"/>
    <x v="1"/>
    <x v="3"/>
    <x v="3"/>
    <n v="74.046341463414606"/>
  </r>
  <r>
    <x v="183"/>
    <s v="SYC"/>
    <x v="1"/>
    <x v="3"/>
    <x v="4"/>
    <n v="73.397560975609693"/>
  </r>
  <r>
    <x v="183"/>
    <s v="SYC"/>
    <x v="1"/>
    <x v="3"/>
    <x v="5"/>
    <n v="76.2951219512195"/>
  </r>
  <r>
    <x v="184"/>
    <s v="SYR"/>
    <x v="0"/>
    <x v="0"/>
    <x v="0"/>
    <n v="52.722999999999999"/>
  </r>
  <r>
    <x v="184"/>
    <s v="SYR"/>
    <x v="0"/>
    <x v="0"/>
    <x v="1"/>
    <n v="66.545000000000002"/>
  </r>
  <r>
    <x v="184"/>
    <s v="SYR"/>
    <x v="0"/>
    <x v="0"/>
    <x v="2"/>
    <n v="70.855999999999995"/>
  </r>
  <r>
    <x v="184"/>
    <s v="SYR"/>
    <x v="0"/>
    <x v="0"/>
    <x v="3"/>
    <n v="70.97"/>
  </r>
  <r>
    <x v="184"/>
    <s v="SYR"/>
    <x v="0"/>
    <x v="0"/>
    <x v="4"/>
    <n v="72.418000000000006"/>
  </r>
  <r>
    <x v="184"/>
    <s v="SYR"/>
    <x v="0"/>
    <x v="0"/>
    <x v="5"/>
    <n v="72.56"/>
  </r>
  <r>
    <x v="185"/>
    <s v="TCA"/>
    <x v="3"/>
    <x v="3"/>
    <x v="0"/>
    <n v="56.292000000000002"/>
  </r>
  <r>
    <x v="185"/>
    <s v="TCA"/>
    <x v="3"/>
    <x v="3"/>
    <x v="1"/>
    <n v="67.108000000000004"/>
  </r>
  <r>
    <x v="185"/>
    <s v="TCA"/>
    <x v="3"/>
    <x v="3"/>
    <x v="2"/>
    <n v="73.971999999999994"/>
  </r>
  <r>
    <x v="185"/>
    <s v="TCA"/>
    <x v="3"/>
    <x v="3"/>
    <x v="3"/>
    <n v="77.691000000000003"/>
  </r>
  <r>
    <x v="185"/>
    <s v="TCA"/>
    <x v="3"/>
    <x v="3"/>
    <x v="4"/>
    <n v="77.233999999999995"/>
  </r>
  <r>
    <x v="185"/>
    <s v="TCA"/>
    <x v="3"/>
    <x v="3"/>
    <x v="5"/>
    <n v="78.180999999999997"/>
  </r>
  <r>
    <x v="186"/>
    <s v="TCD"/>
    <x v="1"/>
    <x v="0"/>
    <x v="0"/>
    <n v="39.216000000000001"/>
  </r>
  <r>
    <x v="186"/>
    <s v="TCD"/>
    <x v="1"/>
    <x v="0"/>
    <x v="1"/>
    <n v="43.451999999999998"/>
  </r>
  <r>
    <x v="186"/>
    <s v="TCD"/>
    <x v="1"/>
    <x v="0"/>
    <x v="2"/>
    <n v="47.936999999999998"/>
  </r>
  <r>
    <x v="186"/>
    <s v="TCD"/>
    <x v="1"/>
    <x v="0"/>
    <x v="3"/>
    <n v="52.993000000000002"/>
  </r>
  <r>
    <x v="186"/>
    <s v="TCD"/>
    <x v="1"/>
    <x v="0"/>
    <x v="4"/>
    <n v="53.136000000000003"/>
  </r>
  <r>
    <x v="186"/>
    <s v="TCD"/>
    <x v="1"/>
    <x v="0"/>
    <x v="5"/>
    <n v="55.238"/>
  </r>
  <r>
    <x v="187"/>
    <s v="TGO"/>
    <x v="1"/>
    <x v="0"/>
    <x v="0"/>
    <n v="43.536000000000001"/>
  </r>
  <r>
    <x v="187"/>
    <s v="TGO"/>
    <x v="1"/>
    <x v="0"/>
    <x v="1"/>
    <n v="52.146000000000001"/>
  </r>
  <r>
    <x v="187"/>
    <s v="TGO"/>
    <x v="1"/>
    <x v="0"/>
    <x v="2"/>
    <n v="54.587000000000003"/>
  </r>
  <r>
    <x v="187"/>
    <s v="TGO"/>
    <x v="1"/>
    <x v="0"/>
    <x v="3"/>
    <n v="61.061"/>
  </r>
  <r>
    <x v="187"/>
    <s v="TGO"/>
    <x v="1"/>
    <x v="0"/>
    <x v="4"/>
    <n v="61.337000000000003"/>
  </r>
  <r>
    <x v="187"/>
    <s v="TGO"/>
    <x v="1"/>
    <x v="0"/>
    <x v="5"/>
    <n v="62.935000000000002"/>
  </r>
  <r>
    <x v="188"/>
    <s v="THA"/>
    <x v="4"/>
    <x v="2"/>
    <x v="0"/>
    <n v="50.607999999999997"/>
  </r>
  <r>
    <x v="188"/>
    <s v="THA"/>
    <x v="4"/>
    <x v="2"/>
    <x v="1"/>
    <n v="62.186"/>
  </r>
  <r>
    <x v="188"/>
    <s v="THA"/>
    <x v="4"/>
    <x v="2"/>
    <x v="2"/>
    <n v="71.204999999999998"/>
  </r>
  <r>
    <x v="188"/>
    <s v="THA"/>
    <x v="4"/>
    <x v="2"/>
    <x v="3"/>
    <n v="77.197000000000003"/>
  </r>
  <r>
    <x v="188"/>
    <s v="THA"/>
    <x v="4"/>
    <x v="2"/>
    <x v="4"/>
    <n v="77.605999999999995"/>
  </r>
  <r>
    <x v="188"/>
    <s v="THA"/>
    <x v="4"/>
    <x v="2"/>
    <x v="5"/>
    <n v="76.563999999999993"/>
  </r>
  <r>
    <x v="189"/>
    <s v="TJK"/>
    <x v="2"/>
    <x v="1"/>
    <x v="0"/>
    <n v="52.534999999999997"/>
  </r>
  <r>
    <x v="189"/>
    <s v="TJK"/>
    <x v="2"/>
    <x v="1"/>
    <x v="1"/>
    <n v="58.631999999999998"/>
  </r>
  <r>
    <x v="189"/>
    <s v="TJK"/>
    <x v="2"/>
    <x v="1"/>
    <x v="2"/>
    <n v="63.542000000000002"/>
  </r>
  <r>
    <x v="189"/>
    <s v="TJK"/>
    <x v="2"/>
    <x v="1"/>
    <x v="3"/>
    <n v="70.962000000000003"/>
  </r>
  <r>
    <x v="189"/>
    <s v="TJK"/>
    <x v="2"/>
    <x v="1"/>
    <x v="4"/>
    <n v="69.593999999999994"/>
  </r>
  <r>
    <x v="189"/>
    <s v="TJK"/>
    <x v="2"/>
    <x v="1"/>
    <x v="5"/>
    <n v="71.927000000000007"/>
  </r>
  <r>
    <x v="190"/>
    <s v="TKM"/>
    <x v="2"/>
    <x v="2"/>
    <x v="0"/>
    <n v="52.149000000000001"/>
  </r>
  <r>
    <x v="190"/>
    <s v="TKM"/>
    <x v="2"/>
    <x v="2"/>
    <x v="1"/>
    <n v="60.180999999999997"/>
  </r>
  <r>
    <x v="190"/>
    <s v="TKM"/>
    <x v="2"/>
    <x v="2"/>
    <x v="2"/>
    <n v="64.930999999999997"/>
  </r>
  <r>
    <x v="190"/>
    <s v="TKM"/>
    <x v="2"/>
    <x v="2"/>
    <x v="3"/>
    <n v="69.405000000000001"/>
  </r>
  <r>
    <x v="190"/>
    <s v="TKM"/>
    <x v="2"/>
    <x v="2"/>
    <x v="4"/>
    <n v="69.352999999999994"/>
  </r>
  <r>
    <x v="190"/>
    <s v="TKM"/>
    <x v="2"/>
    <x v="2"/>
    <x v="5"/>
    <n v="70.200999999999993"/>
  </r>
  <r>
    <x v="191"/>
    <s v="TLS"/>
    <x v="4"/>
    <x v="1"/>
    <x v="0"/>
    <n v="32.402000000000001"/>
  </r>
  <r>
    <x v="191"/>
    <s v="TLS"/>
    <x v="4"/>
    <x v="1"/>
    <x v="1"/>
    <n v="30.196000000000002"/>
  </r>
  <r>
    <x v="191"/>
    <s v="TLS"/>
    <x v="4"/>
    <x v="1"/>
    <x v="2"/>
    <n v="58.097000000000001"/>
  </r>
  <r>
    <x v="191"/>
    <s v="TLS"/>
    <x v="4"/>
    <x v="1"/>
    <x v="3"/>
    <n v="66.495999999999995"/>
  </r>
  <r>
    <x v="191"/>
    <s v="TLS"/>
    <x v="4"/>
    <x v="1"/>
    <x v="4"/>
    <n v="66.198999999999998"/>
  </r>
  <r>
    <x v="191"/>
    <s v="TLS"/>
    <x v="4"/>
    <x v="1"/>
    <x v="5"/>
    <n v="67.903999999999996"/>
  </r>
  <r>
    <x v="192"/>
    <s v="TON"/>
    <x v="4"/>
    <x v="2"/>
    <x v="0"/>
    <n v="58.314999999999998"/>
  </r>
  <r>
    <x v="192"/>
    <s v="TON"/>
    <x v="4"/>
    <x v="2"/>
    <x v="1"/>
    <n v="66.186000000000007"/>
  </r>
  <r>
    <x v="192"/>
    <s v="TON"/>
    <x v="4"/>
    <x v="2"/>
    <x v="2"/>
    <n v="69.635000000000005"/>
  </r>
  <r>
    <x v="192"/>
    <s v="TON"/>
    <x v="4"/>
    <x v="2"/>
    <x v="3"/>
    <n v="72.292000000000002"/>
  </r>
  <r>
    <x v="192"/>
    <s v="TON"/>
    <x v="4"/>
    <x v="2"/>
    <x v="4"/>
    <n v="72.13"/>
  </r>
  <r>
    <x v="192"/>
    <s v="TON"/>
    <x v="4"/>
    <x v="2"/>
    <x v="5"/>
    <n v="73.069999999999993"/>
  </r>
  <r>
    <x v="193"/>
    <s v="TTO"/>
    <x v="3"/>
    <x v="3"/>
    <x v="0"/>
    <n v="62.505000000000003"/>
  </r>
  <r>
    <x v="193"/>
    <s v="TTO"/>
    <x v="3"/>
    <x v="3"/>
    <x v="1"/>
    <n v="66.507000000000005"/>
  </r>
  <r>
    <x v="193"/>
    <s v="TTO"/>
    <x v="3"/>
    <x v="3"/>
    <x v="2"/>
    <n v="68.629000000000005"/>
  </r>
  <r>
    <x v="193"/>
    <s v="TTO"/>
    <x v="3"/>
    <x v="3"/>
    <x v="3"/>
    <n v="72.835999999999999"/>
  </r>
  <r>
    <x v="193"/>
    <s v="TTO"/>
    <x v="3"/>
    <x v="3"/>
    <x v="4"/>
    <n v="71.111000000000004"/>
  </r>
  <r>
    <x v="193"/>
    <s v="TTO"/>
    <x v="3"/>
    <x v="3"/>
    <x v="5"/>
    <n v="73.617000000000004"/>
  </r>
  <r>
    <x v="194"/>
    <s v="TUN"/>
    <x v="0"/>
    <x v="1"/>
    <x v="0"/>
    <n v="44.048999999999999"/>
  </r>
  <r>
    <x v="194"/>
    <s v="TUN"/>
    <x v="0"/>
    <x v="1"/>
    <x v="1"/>
    <n v="63.668999999999997"/>
  </r>
  <r>
    <x v="194"/>
    <s v="TUN"/>
    <x v="0"/>
    <x v="1"/>
    <x v="2"/>
    <n v="72.603999999999999"/>
  </r>
  <r>
    <x v="194"/>
    <s v="TUN"/>
    <x v="0"/>
    <x v="1"/>
    <x v="3"/>
    <n v="75.599000000000004"/>
  </r>
  <r>
    <x v="194"/>
    <s v="TUN"/>
    <x v="0"/>
    <x v="1"/>
    <x v="4"/>
    <n v="72.893000000000001"/>
  </r>
  <r>
    <x v="194"/>
    <s v="TUN"/>
    <x v="0"/>
    <x v="1"/>
    <x v="5"/>
    <n v="76.710999999999999"/>
  </r>
  <r>
    <x v="195"/>
    <s v="TUR"/>
    <x v="2"/>
    <x v="2"/>
    <x v="0"/>
    <n v="50.798999999999999"/>
  </r>
  <r>
    <x v="195"/>
    <s v="TUR"/>
    <x v="2"/>
    <x v="2"/>
    <x v="1"/>
    <n v="62.738999999999997"/>
  </r>
  <r>
    <x v="195"/>
    <s v="TUR"/>
    <x v="2"/>
    <x v="2"/>
    <x v="2"/>
    <n v="71.930999999999997"/>
  </r>
  <r>
    <x v="195"/>
    <s v="TUR"/>
    <x v="2"/>
    <x v="2"/>
    <x v="3"/>
    <n v="77.736999999999995"/>
  </r>
  <r>
    <x v="195"/>
    <s v="TUR"/>
    <x v="2"/>
    <x v="2"/>
    <x v="4"/>
    <n v="75.721999999999994"/>
  </r>
  <r>
    <x v="195"/>
    <s v="TUR"/>
    <x v="2"/>
    <x v="2"/>
    <x v="5"/>
    <n v="77.421000000000006"/>
  </r>
  <r>
    <x v="196"/>
    <s v="TUV"/>
    <x v="4"/>
    <x v="2"/>
    <x v="0"/>
    <n v="48.261000000000003"/>
  </r>
  <r>
    <x v="196"/>
    <s v="TUV"/>
    <x v="4"/>
    <x v="2"/>
    <x v="1"/>
    <n v="60.216999999999999"/>
  </r>
  <r>
    <x v="196"/>
    <s v="TUV"/>
    <x v="4"/>
    <x v="2"/>
    <x v="2"/>
    <n v="63.536000000000001"/>
  </r>
  <r>
    <x v="196"/>
    <s v="TUV"/>
    <x v="4"/>
    <x v="2"/>
    <x v="3"/>
    <n v="66.108999999999995"/>
  </r>
  <r>
    <x v="196"/>
    <s v="TUV"/>
    <x v="4"/>
    <x v="2"/>
    <x v="4"/>
    <n v="65.823999999999998"/>
  </r>
  <r>
    <x v="196"/>
    <s v="TUV"/>
    <x v="4"/>
    <x v="2"/>
    <x v="5"/>
    <n v="67.259"/>
  </r>
  <r>
    <x v="197"/>
    <s v="TZA"/>
    <x v="1"/>
    <x v="1"/>
    <x v="0"/>
    <n v="42.595999999999997"/>
  </r>
  <r>
    <x v="197"/>
    <s v="TZA"/>
    <x v="1"/>
    <x v="1"/>
    <x v="1"/>
    <n v="51.271999999999998"/>
  </r>
  <r>
    <x v="197"/>
    <s v="TZA"/>
    <x v="1"/>
    <x v="1"/>
    <x v="2"/>
    <n v="53.244"/>
  </r>
  <r>
    <x v="197"/>
    <s v="TZA"/>
    <x v="1"/>
    <x v="1"/>
    <x v="3"/>
    <n v="66.007000000000005"/>
  </r>
  <r>
    <x v="197"/>
    <s v="TZA"/>
    <x v="1"/>
    <x v="1"/>
    <x v="4"/>
    <n v="66.131"/>
  </r>
  <r>
    <x v="197"/>
    <s v="TZA"/>
    <x v="1"/>
    <x v="1"/>
    <x v="5"/>
    <n v="67.212000000000003"/>
  </r>
  <r>
    <x v="198"/>
    <s v="UGA"/>
    <x v="1"/>
    <x v="0"/>
    <x v="0"/>
    <n v="45.633000000000003"/>
  </r>
  <r>
    <x v="198"/>
    <s v="UGA"/>
    <x v="1"/>
    <x v="0"/>
    <x v="1"/>
    <n v="43.453000000000003"/>
  </r>
  <r>
    <x v="198"/>
    <s v="UGA"/>
    <x v="1"/>
    <x v="0"/>
    <x v="2"/>
    <n v="49.64"/>
  </r>
  <r>
    <x v="198"/>
    <s v="UGA"/>
    <x v="1"/>
    <x v="0"/>
    <x v="3"/>
    <n v="66.353999999999999"/>
  </r>
  <r>
    <x v="198"/>
    <s v="UGA"/>
    <x v="1"/>
    <x v="0"/>
    <x v="4"/>
    <n v="66.45"/>
  </r>
  <r>
    <x v="198"/>
    <s v="UGA"/>
    <x v="1"/>
    <x v="0"/>
    <x v="5"/>
    <n v="68.486999999999995"/>
  </r>
  <r>
    <x v="199"/>
    <s v="UKR"/>
    <x v="2"/>
    <x v="2"/>
    <x v="0"/>
    <n v="69.388000000000005"/>
  </r>
  <r>
    <x v="199"/>
    <s v="UKR"/>
    <x v="2"/>
    <x v="2"/>
    <x v="1"/>
    <n v="69.759"/>
  </r>
  <r>
    <x v="199"/>
    <s v="UKR"/>
    <x v="2"/>
    <x v="2"/>
    <x v="2"/>
    <n v="67.786000000000001"/>
  </r>
  <r>
    <x v="199"/>
    <s v="UKR"/>
    <x v="2"/>
    <x v="2"/>
    <x v="3"/>
    <n v="73.92"/>
  </r>
  <r>
    <x v="199"/>
    <s v="UKR"/>
    <x v="2"/>
    <x v="2"/>
    <x v="4"/>
    <n v="71.631"/>
  </r>
  <r>
    <x v="199"/>
    <s v="UKR"/>
    <x v="2"/>
    <x v="2"/>
    <x v="5"/>
    <n v="74.691999999999993"/>
  </r>
  <r>
    <x v="200"/>
    <s v="URY"/>
    <x v="3"/>
    <x v="3"/>
    <x v="0"/>
    <n v="67.683000000000007"/>
  </r>
  <r>
    <x v="200"/>
    <s v="URY"/>
    <x v="3"/>
    <x v="3"/>
    <x v="1"/>
    <n v="70.504999999999995"/>
  </r>
  <r>
    <x v="200"/>
    <s v="URY"/>
    <x v="3"/>
    <x v="3"/>
    <x v="2"/>
    <n v="74.692999999999998"/>
  </r>
  <r>
    <x v="200"/>
    <s v="URY"/>
    <x v="3"/>
    <x v="3"/>
    <x v="3"/>
    <n v="77.503"/>
  </r>
  <r>
    <x v="200"/>
    <s v="URY"/>
    <x v="3"/>
    <x v="3"/>
    <x v="4"/>
    <n v="75.433999999999997"/>
  </r>
  <r>
    <x v="200"/>
    <s v="URY"/>
    <x v="3"/>
    <x v="3"/>
    <x v="5"/>
    <n v="78.287000000000006"/>
  </r>
  <r>
    <x v="201"/>
    <s v="USA"/>
    <x v="6"/>
    <x v="3"/>
    <x v="0"/>
    <n v="69.770731707317097"/>
  </r>
  <r>
    <x v="201"/>
    <s v="USA"/>
    <x v="6"/>
    <x v="3"/>
    <x v="1"/>
    <n v="73.609756097561004"/>
  </r>
  <r>
    <x v="201"/>
    <s v="USA"/>
    <x v="6"/>
    <x v="3"/>
    <x v="2"/>
    <n v="76.636585365853705"/>
  </r>
  <r>
    <x v="201"/>
    <s v="USA"/>
    <x v="6"/>
    <x v="3"/>
    <x v="3"/>
    <n v="78.787804878048803"/>
  </r>
  <r>
    <x v="201"/>
    <s v="USA"/>
    <x v="6"/>
    <x v="3"/>
    <x v="4"/>
    <n v="76.329268292682897"/>
  </r>
  <r>
    <x v="201"/>
    <s v="USA"/>
    <x v="6"/>
    <x v="3"/>
    <x v="5"/>
    <n v="78.890243902438996"/>
  </r>
  <r>
    <x v="202"/>
    <s v="UZB"/>
    <x v="2"/>
    <x v="1"/>
    <x v="0"/>
    <n v="56.539000000000001"/>
  </r>
  <r>
    <x v="202"/>
    <s v="UZB"/>
    <x v="2"/>
    <x v="1"/>
    <x v="1"/>
    <n v="62.981000000000002"/>
  </r>
  <r>
    <x v="202"/>
    <s v="UZB"/>
    <x v="2"/>
    <x v="1"/>
    <x v="2"/>
    <n v="65.456000000000003"/>
  </r>
  <r>
    <x v="202"/>
    <s v="UZB"/>
    <x v="2"/>
    <x v="1"/>
    <x v="3"/>
    <n v="72.093000000000004"/>
  </r>
  <r>
    <x v="202"/>
    <s v="UZB"/>
    <x v="2"/>
    <x v="1"/>
    <x v="4"/>
    <n v="71.680999999999997"/>
  </r>
  <r>
    <x v="202"/>
    <s v="UZB"/>
    <x v="2"/>
    <x v="1"/>
    <x v="5"/>
    <n v="72.528000000000006"/>
  </r>
  <r>
    <x v="203"/>
    <s v="VCT"/>
    <x v="3"/>
    <x v="2"/>
    <x v="0"/>
    <n v="58.566000000000003"/>
  </r>
  <r>
    <x v="203"/>
    <s v="VCT"/>
    <x v="3"/>
    <x v="2"/>
    <x v="1"/>
    <n v="67.977000000000004"/>
  </r>
  <r>
    <x v="203"/>
    <s v="VCT"/>
    <x v="3"/>
    <x v="2"/>
    <x v="2"/>
    <n v="70.349999999999994"/>
  </r>
  <r>
    <x v="203"/>
    <s v="VCT"/>
    <x v="3"/>
    <x v="2"/>
    <x v="3"/>
    <n v="70.994"/>
  </r>
  <r>
    <x v="203"/>
    <s v="VCT"/>
    <x v="3"/>
    <x v="2"/>
    <x v="4"/>
    <n v="69.132000000000005"/>
  </r>
  <r>
    <x v="203"/>
    <s v="VCT"/>
    <x v="3"/>
    <x v="2"/>
    <x v="5"/>
    <n v="71.382000000000005"/>
  </r>
  <r>
    <x v="204"/>
    <s v="VGB"/>
    <x v="3"/>
    <x v="3"/>
    <x v="0"/>
    <n v="62.709000000000003"/>
  </r>
  <r>
    <x v="204"/>
    <s v="VGB"/>
    <x v="3"/>
    <x v="3"/>
    <x v="1"/>
    <n v="69.644999999999996"/>
  </r>
  <r>
    <x v="204"/>
    <s v="VGB"/>
    <x v="3"/>
    <x v="3"/>
    <x v="2"/>
    <n v="74.753"/>
  </r>
  <r>
    <x v="204"/>
    <s v="VGB"/>
    <x v="3"/>
    <x v="3"/>
    <x v="3"/>
    <n v="76.844999999999999"/>
  </r>
  <r>
    <x v="204"/>
    <s v="VGB"/>
    <x v="3"/>
    <x v="3"/>
    <x v="4"/>
    <n v="75.296999999999997"/>
  </r>
  <r>
    <x v="204"/>
    <s v="VGB"/>
    <x v="3"/>
    <x v="3"/>
    <x v="5"/>
    <n v="77.430999999999997"/>
  </r>
  <r>
    <x v="205"/>
    <s v="VIR"/>
    <x v="3"/>
    <x v="3"/>
    <x v="0"/>
    <n v="62.743536585365902"/>
  </r>
  <r>
    <x v="205"/>
    <s v="VIR"/>
    <x v="3"/>
    <x v="3"/>
    <x v="1"/>
    <n v="68.694878048780495"/>
  </r>
  <r>
    <x v="205"/>
    <s v="VIR"/>
    <x v="3"/>
    <x v="3"/>
    <x v="2"/>
    <n v="76.619512195121999"/>
  </r>
  <r>
    <x v="205"/>
    <s v="VIR"/>
    <x v="3"/>
    <x v="3"/>
    <x v="3"/>
    <n v="79.668292682926804"/>
  </r>
  <r>
    <x v="205"/>
    <s v="VIR"/>
    <x v="3"/>
    <x v="3"/>
    <x v="4"/>
    <n v="80.068292682926796"/>
  </r>
  <r>
    <x v="205"/>
    <s v="VIR"/>
    <x v="3"/>
    <x v="3"/>
    <x v="5"/>
    <n v="80.770731707317097"/>
  </r>
  <r>
    <x v="206"/>
    <s v="VNM"/>
    <x v="4"/>
    <x v="1"/>
    <x v="0"/>
    <n v="58.045999999999999"/>
  </r>
  <r>
    <x v="206"/>
    <s v="VNM"/>
    <x v="4"/>
    <x v="1"/>
    <x v="1"/>
    <n v="65.337999999999994"/>
  </r>
  <r>
    <x v="206"/>
    <s v="VNM"/>
    <x v="4"/>
    <x v="1"/>
    <x v="2"/>
    <n v="72.745999999999995"/>
  </r>
  <r>
    <x v="206"/>
    <s v="VNM"/>
    <x v="4"/>
    <x v="1"/>
    <x v="3"/>
    <n v="74.210999999999999"/>
  </r>
  <r>
    <x v="206"/>
    <s v="VNM"/>
    <x v="4"/>
    <x v="1"/>
    <x v="4"/>
    <n v="74.144999999999996"/>
  </r>
  <r>
    <x v="206"/>
    <s v="VNM"/>
    <x v="4"/>
    <x v="1"/>
    <x v="5"/>
    <n v="74.736000000000004"/>
  </r>
  <r>
    <x v="207"/>
    <s v="VUT"/>
    <x v="4"/>
    <x v="1"/>
    <x v="0"/>
    <n v="49.841000000000001"/>
  </r>
  <r>
    <x v="207"/>
    <s v="VUT"/>
    <x v="4"/>
    <x v="1"/>
    <x v="1"/>
    <n v="61.322000000000003"/>
  </r>
  <r>
    <x v="207"/>
    <s v="VUT"/>
    <x v="4"/>
    <x v="1"/>
    <x v="2"/>
    <n v="68.585999999999999"/>
  </r>
  <r>
    <x v="207"/>
    <s v="VUT"/>
    <x v="4"/>
    <x v="1"/>
    <x v="3"/>
    <n v="70.783000000000001"/>
  </r>
  <r>
    <x v="207"/>
    <s v="VUT"/>
    <x v="4"/>
    <x v="1"/>
    <x v="4"/>
    <n v="69.951999999999998"/>
  </r>
  <r>
    <x v="207"/>
    <s v="VUT"/>
    <x v="4"/>
    <x v="1"/>
    <x v="5"/>
    <n v="71.653999999999996"/>
  </r>
  <r>
    <x v="208"/>
    <s v="WSM"/>
    <x v="4"/>
    <x v="2"/>
    <x v="0"/>
    <n v="55.152999999999999"/>
  </r>
  <r>
    <x v="208"/>
    <s v="WSM"/>
    <x v="4"/>
    <x v="2"/>
    <x v="1"/>
    <n v="64.960999999999999"/>
  </r>
  <r>
    <x v="208"/>
    <s v="WSM"/>
    <x v="4"/>
    <x v="2"/>
    <x v="2"/>
    <n v="70.790999999999997"/>
  </r>
  <r>
    <x v="208"/>
    <s v="WSM"/>
    <x v="4"/>
    <x v="2"/>
    <x v="3"/>
    <n v="70.269000000000005"/>
  </r>
  <r>
    <x v="208"/>
    <s v="WSM"/>
    <x v="4"/>
    <x v="2"/>
    <x v="4"/>
    <n v="71.096000000000004"/>
  </r>
  <r>
    <x v="208"/>
    <s v="WSM"/>
    <x v="4"/>
    <x v="2"/>
    <x v="5"/>
    <n v="71.825999999999993"/>
  </r>
  <r>
    <x v="209"/>
    <s v="XKX"/>
    <x v="2"/>
    <x v="2"/>
    <x v="0"/>
    <n v="48.701999999999998"/>
  </r>
  <r>
    <x v="209"/>
    <s v="XKX"/>
    <x v="2"/>
    <x v="2"/>
    <x v="1"/>
    <n v="60.296999999999997"/>
  </r>
  <r>
    <x v="209"/>
    <s v="XKX"/>
    <x v="2"/>
    <x v="2"/>
    <x v="2"/>
    <n v="71.320999999999998"/>
  </r>
  <r>
    <x v="209"/>
    <s v="XKX"/>
    <x v="2"/>
    <x v="2"/>
    <x v="3"/>
    <n v="77.248999999999995"/>
  </r>
  <r>
    <x v="209"/>
    <s v="XKX"/>
    <x v="2"/>
    <x v="2"/>
    <x v="4"/>
    <n v="74.980999999999995"/>
  </r>
  <r>
    <x v="209"/>
    <s v="XKX"/>
    <x v="2"/>
    <x v="2"/>
    <x v="5"/>
    <n v="78.221999999999994"/>
  </r>
  <r>
    <x v="210"/>
    <s v="YEM"/>
    <x v="0"/>
    <x v="0"/>
    <x v="0"/>
    <n v="33.462000000000003"/>
  </r>
  <r>
    <x v="210"/>
    <s v="YEM"/>
    <x v="0"/>
    <x v="0"/>
    <x v="1"/>
    <n v="50.607999999999997"/>
  </r>
  <r>
    <x v="210"/>
    <s v="YEM"/>
    <x v="0"/>
    <x v="0"/>
    <x v="2"/>
    <n v="62.761000000000003"/>
  </r>
  <r>
    <x v="210"/>
    <s v="YEM"/>
    <x v="0"/>
    <x v="0"/>
    <x v="3"/>
    <n v="66.566999999999993"/>
  </r>
  <r>
    <x v="210"/>
    <s v="YEM"/>
    <x v="0"/>
    <x v="0"/>
    <x v="4"/>
    <n v="66.019000000000005"/>
  </r>
  <r>
    <x v="210"/>
    <s v="YEM"/>
    <x v="0"/>
    <x v="0"/>
    <x v="5"/>
    <n v="69.438999999999993"/>
  </r>
  <r>
    <x v="211"/>
    <s v="ZAF"/>
    <x v="1"/>
    <x v="2"/>
    <x v="0"/>
    <n v="52.575000000000003"/>
  </r>
  <r>
    <x v="211"/>
    <s v="ZAF"/>
    <x v="1"/>
    <x v="2"/>
    <x v="1"/>
    <n v="59.960999999999999"/>
  </r>
  <r>
    <x v="211"/>
    <s v="ZAF"/>
    <x v="1"/>
    <x v="2"/>
    <x v="2"/>
    <n v="58.368000000000002"/>
  </r>
  <r>
    <x v="211"/>
    <s v="ZAF"/>
    <x v="1"/>
    <x v="2"/>
    <x v="3"/>
    <n v="66.070999999999998"/>
  </r>
  <r>
    <x v="211"/>
    <s v="ZAF"/>
    <x v="1"/>
    <x v="2"/>
    <x v="4"/>
    <n v="62.01"/>
  </r>
  <r>
    <x v="211"/>
    <s v="ZAF"/>
    <x v="1"/>
    <x v="2"/>
    <x v="5"/>
    <n v="66.311999999999998"/>
  </r>
  <r>
    <x v="212"/>
    <s v="ZMB"/>
    <x v="1"/>
    <x v="1"/>
    <x v="0"/>
    <n v="50.648000000000003"/>
  </r>
  <r>
    <x v="212"/>
    <s v="ZMB"/>
    <x v="1"/>
    <x v="1"/>
    <x v="1"/>
    <n v="55.496000000000002"/>
  </r>
  <r>
    <x v="212"/>
    <s v="ZMB"/>
    <x v="1"/>
    <x v="1"/>
    <x v="2"/>
    <n v="46.576999999999998"/>
  </r>
  <r>
    <x v="212"/>
    <s v="ZMB"/>
    <x v="1"/>
    <x v="1"/>
    <x v="3"/>
    <n v="62.914000000000001"/>
  </r>
  <r>
    <x v="212"/>
    <s v="ZMB"/>
    <x v="1"/>
    <x v="1"/>
    <x v="4"/>
    <n v="62.363"/>
  </r>
  <r>
    <x v="212"/>
    <s v="ZMB"/>
    <x v="1"/>
    <x v="1"/>
    <x v="5"/>
    <n v="66.528000000000006"/>
  </r>
  <r>
    <x v="213"/>
    <s v="ZWE"/>
    <x v="1"/>
    <x v="1"/>
    <x v="0"/>
    <n v="53.491999999999997"/>
  </r>
  <r>
    <x v="213"/>
    <s v="ZWE"/>
    <x v="1"/>
    <x v="1"/>
    <x v="1"/>
    <n v="59.061999999999998"/>
  </r>
  <r>
    <x v="213"/>
    <s v="ZWE"/>
    <x v="1"/>
    <x v="1"/>
    <x v="2"/>
    <n v="46.033999999999999"/>
  </r>
  <r>
    <x v="213"/>
    <s v="ZWE"/>
    <x v="1"/>
    <x v="1"/>
    <x v="3"/>
    <n v="61.06"/>
  </r>
  <r>
    <x v="213"/>
    <s v="ZWE"/>
    <x v="1"/>
    <x v="1"/>
    <x v="4"/>
    <n v="60.134999999999998"/>
  </r>
  <r>
    <x v="213"/>
    <s v="ZWE"/>
    <x v="1"/>
    <x v="1"/>
    <x v="5"/>
    <n v="63.0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9D44EE-24E0-40E5-9816-25B0FCF25A22}" name="PivotTable8" cacheId="3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2" firstHeaderRow="0" firstDataRow="1" firstDataCol="1"/>
  <pivotFields count="6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axis="axisRow" showAll="0">
      <items count="10">
        <item x="1"/>
        <item x="6"/>
        <item x="4"/>
        <item x="5"/>
        <item x="2"/>
        <item x="8"/>
        <item x="7"/>
        <item x="3"/>
        <item h="1" x="0"/>
        <item t="default"/>
      </items>
    </pivotField>
    <pivotField showAll="0"/>
  </pivotFields>
  <rowFields count="1">
    <field x="67"/>
  </rowFields>
  <rowItems count="9">
    <i>
      <x/>
    </i>
    <i>
      <x v="1"/>
    </i>
    <i>
      <x v="2"/>
    </i>
    <i>
      <x v="3"/>
    </i>
    <i>
      <x v="4"/>
    </i>
    <i>
      <x v="5"/>
    </i>
    <i>
      <x v="6"/>
    </i>
    <i>
      <x v="7"/>
    </i>
    <i t="grand">
      <x/>
    </i>
  </rowItems>
  <colFields count="1">
    <field x="-2"/>
  </colFields>
  <colItems count="2">
    <i>
      <x/>
    </i>
    <i i="1">
      <x v="1"/>
    </i>
  </colItems>
  <dataFields count="2">
    <dataField name="Average of 2024" fld="66" subtotal="average" baseField="67" baseItem="0" numFmtId="164"/>
    <dataField name="Average of 2020" fld="62" subtotal="average" baseField="67" baseItem="0" numFmtId="164"/>
  </dataFields>
  <formats count="4">
    <format dxfId="27">
      <pivotArea outline="0" collapsedLevelsAreSubtotals="1" fieldPosition="0">
        <references count="1">
          <reference field="4294967294" count="1" selected="0">
            <x v="0"/>
          </reference>
        </references>
      </pivotArea>
    </format>
    <format dxfId="26">
      <pivotArea dataOnly="0" labelOnly="1" outline="0" fieldPosition="0">
        <references count="1">
          <reference field="4294967294" count="1">
            <x v="0"/>
          </reference>
        </references>
      </pivotArea>
    </format>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E7700F-0BA7-4F3D-83FF-0715BFA965A9}" name="PivotTable2" cacheId="440" applyNumberFormats="0" applyBorderFormats="0" applyFontFormats="0" applyPatternFormats="0" applyAlignmentFormats="0" applyWidthHeightFormats="1" dataCaption="Values" tag="a129f7ca-e2ec-487b-9c5f-b978087dbbe1" updatedVersion="8" minRefreshableVersion="3" useAutoFormatting="1" itemPrintTitles="1" createdVersion="8" indent="0" outline="1" outlineData="1" multipleFieldFilters="0" chartFormat="3">
  <location ref="A3:B69" firstHeaderRow="1" firstDataRow="1" firstDataCol="1"/>
  <pivotFields count="3">
    <pivotField axis="axisRow" allDrilled="1" subtotalTop="0" showAll="0" dataSourceSort="1" defaultSubtotal="0" defaultAttributeDrillState="1">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s>
    </pivotField>
    <pivotField dataField="1" subtotalTop="0" showAll="0" defaultSubtotal="0"/>
    <pivotField allDrilled="1" subtotalTop="0" showAll="0" dataSourceSort="1" defaultSubtotal="0" defaultAttributeDrillState="1"/>
  </pivotFields>
  <rowFields count="1">
    <field x="0"/>
  </rowFields>
  <rowItems count="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t="grand">
      <x/>
    </i>
  </rowItems>
  <colItems count="1">
    <i/>
  </colItems>
  <dataFields count="1">
    <dataField name="Average Heath Expenditure by Capti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th Expenditure by Captia by Region"/>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B84547-E502-403D-946B-DA40A4DA1DF1}" name="PivotTable1" cacheId="395" applyNumberFormats="0" applyBorderFormats="0" applyFontFormats="0" applyPatternFormats="0" applyAlignmentFormats="0" applyWidthHeightFormats="1" dataCaption="Values" tag="ce793361-e4c3-4eb6-bbee-d0019ce6bfe9" updatedVersion="8" minRefreshableVersion="3" useAutoFormatting="1" itemPrintTitles="1" createdVersion="8" indent="0" outline="1" outlineData="1" multipleFieldFilters="0" chartFormat="11" rowHeaderCaption="Region">
  <location ref="A3:B11" firstHeaderRow="1" firstDataRow="1" firstDataCol="1"/>
  <pivotFields count="3">
    <pivotField axis="axisRow" allDrilled="1" subtotalTop="0" showAll="0" sortType="ascending" dataSourceSort="1"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5"/>
    </i>
    <i>
      <x v="3"/>
    </i>
    <i>
      <x/>
    </i>
    <i>
      <x v="2"/>
    </i>
    <i>
      <x v="1"/>
    </i>
    <i>
      <x v="4"/>
    </i>
    <i t="grand">
      <x/>
    </i>
  </rowItems>
  <colItems count="1">
    <i/>
  </colItems>
  <dataFields count="1">
    <dataField name="Avg Health Expenditure Per Capita" fld="1" subtotal="average" baseField="0" baseItem="6" numFmtId="164"/>
  </dataFields>
  <formats count="3">
    <format dxfId="12">
      <pivotArea dataOnly="0" labelOnly="1" outline="0" axis="axisValues" fieldPosition="0"/>
    </format>
    <format dxfId="11">
      <pivotArea outline="0" fieldPosition="0">
        <references count="1">
          <reference field="4294967294" count="1">
            <x v="0"/>
          </reference>
        </references>
      </pivotArea>
    </format>
    <format dxfId="0">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g Health Expenditure Per Capita"/>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B4EB2-4D24-4BA4-8DA5-AAD29579576F}" name="PivotTable4" cacheId="313" applyNumberFormats="0" applyBorderFormats="0" applyFontFormats="0" applyPatternFormats="0" applyAlignmentFormats="0" applyWidthHeightFormats="1" dataCaption="Values" tag="0e1ff948-53b6-4731-96b5-3b0aad6c2f96" updatedVersion="8" minRefreshableVersion="3" useAutoFormatting="1" itemPrintTitles="1" createdVersion="8" indent="0" outline="1" outlineData="1" multipleFieldFilters="0" chartFormat="2">
  <location ref="A3:B14" firstHeaderRow="1" firstDataRow="1" firstDataCol="1"/>
  <pivotFields count="5">
    <pivotField axis="axisRow" allDrilled="1" subtotalTop="0" showAll="0" measureFilter="1"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4"/>
    </i>
    <i>
      <x v="6"/>
    </i>
    <i>
      <x v="9"/>
    </i>
    <i>
      <x v="8"/>
    </i>
    <i>
      <x v="3"/>
    </i>
    <i>
      <x v="2"/>
    </i>
    <i>
      <x v="7"/>
    </i>
    <i>
      <x/>
    </i>
    <i>
      <x v="5"/>
    </i>
    <i t="grand">
      <x/>
    </i>
  </rowItems>
  <colItems count="1">
    <i/>
  </colItems>
  <dataFields count="1">
    <dataField name="Average Health Care Expenditure per Capita"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Care Expenditure per Capita"/>
  </pivotHierarchies>
  <pivotTableStyleInfo name="PivotStyleLight16" showRowHeaders="1" showColHeaders="1" showRowStripes="0" showColStripes="0" showLastColumn="1"/>
  <filters count="1">
    <filter fld="0" type="count" id="3" iMeasureHier="1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1]"/>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17C543-7BEA-491D-97FB-4E24789624DA}" name="PivotTable3" cacheId="446" applyNumberFormats="0" applyBorderFormats="0" applyFontFormats="0" applyPatternFormats="0" applyAlignmentFormats="0" applyWidthHeightFormats="1" dataCaption="Values" tag="cb873bc6-fa4c-4342-a549-0c321652c4cd" updatedVersion="8" minRefreshableVersion="3" useAutoFormatting="1" itemPrintTitles="1" createdVersion="8" indent="0" outline="1" outlineData="1" multipleFieldFilters="0" chartFormat="1">
  <location ref="A3:B8"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3"/>
    </i>
    <i>
      <x v="2"/>
    </i>
    <i>
      <x v="1"/>
    </i>
    <i t="grand">
      <x/>
    </i>
  </rowItems>
  <colItems count="1">
    <i/>
  </colItems>
  <dataFields count="1">
    <dataField name="Average Health Expenditures per Capita by Region" fld="1" subtotal="average" baseField="0" baseItem="0" numFmtId="164"/>
  </dataFields>
  <chartFormats count="1">
    <chartFormat chart="0"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Health Expenditures per Capita by Region"/>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WorldBan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EF9439-7C6F-4D58-8A0B-BF28375196A4}" name="InteractiveIncome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F9" firstHeaderRow="1" firstDataRow="2" firstDataCol="1"/>
  <pivotFields count="6">
    <pivotField showAll="0">
      <items count="215">
        <item x="0"/>
        <item x="2"/>
        <item x="54"/>
        <item x="7"/>
        <item x="3"/>
        <item x="1"/>
        <item x="8"/>
        <item x="5"/>
        <item x="6"/>
        <item x="9"/>
        <item x="10"/>
        <item x="11"/>
        <item x="19"/>
        <item x="18"/>
        <item x="16"/>
        <item x="26"/>
        <item x="21"/>
        <item x="13"/>
        <item x="22"/>
        <item x="14"/>
        <item x="23"/>
        <item x="28"/>
        <item x="24"/>
        <item x="20"/>
        <item x="29"/>
        <item x="25"/>
        <item x="204"/>
        <item x="27"/>
        <item x="17"/>
        <item x="15"/>
        <item x="12"/>
        <item x="42"/>
        <item x="100"/>
        <item x="37"/>
        <item x="31"/>
        <item x="46"/>
        <item x="30"/>
        <item x="186"/>
        <item x="33"/>
        <item x="34"/>
        <item x="35"/>
        <item x="40"/>
        <item x="41"/>
        <item x="38"/>
        <item x="39"/>
        <item x="43"/>
        <item x="36"/>
        <item x="82"/>
        <item x="44"/>
        <item x="45"/>
        <item x="47"/>
        <item x="48"/>
        <item x="52"/>
        <item x="50"/>
        <item x="51"/>
        <item x="53"/>
        <item x="55"/>
        <item x="56"/>
        <item x="171"/>
        <item x="73"/>
        <item x="57"/>
        <item x="59"/>
        <item x="181"/>
        <item x="63"/>
        <item x="61"/>
        <item x="60"/>
        <item x="62"/>
        <item x="160"/>
        <item x="65"/>
        <item x="71"/>
        <item x="67"/>
        <item x="49"/>
        <item x="68"/>
        <item x="69"/>
        <item x="74"/>
        <item x="76"/>
        <item x="75"/>
        <item x="78"/>
        <item x="77"/>
        <item x="70"/>
        <item x="72"/>
        <item x="79"/>
        <item x="83"/>
        <item x="81"/>
        <item x="80"/>
        <item x="84"/>
        <item x="91"/>
        <item x="87"/>
        <item x="85"/>
        <item x="89"/>
        <item x="90"/>
        <item x="88"/>
        <item x="86"/>
        <item x="92"/>
        <item x="93"/>
        <item x="94"/>
        <item x="96"/>
        <item x="95"/>
        <item x="97"/>
        <item x="98"/>
        <item x="101"/>
        <item x="156"/>
        <item x="103"/>
        <item x="209"/>
        <item x="104"/>
        <item x="99"/>
        <item x="105"/>
        <item x="115"/>
        <item x="106"/>
        <item x="112"/>
        <item x="107"/>
        <item x="108"/>
        <item x="110"/>
        <item x="113"/>
        <item x="114"/>
        <item x="116"/>
        <item x="121"/>
        <item x="135"/>
        <item x="136"/>
        <item x="122"/>
        <item x="126"/>
        <item x="127"/>
        <item x="124"/>
        <item x="133"/>
        <item x="134"/>
        <item x="123"/>
        <item x="64"/>
        <item x="120"/>
        <item x="119"/>
        <item x="130"/>
        <item x="129"/>
        <item x="118"/>
        <item x="132"/>
        <item x="128"/>
        <item x="137"/>
        <item x="145"/>
        <item x="144"/>
        <item x="142"/>
        <item x="138"/>
        <item x="146"/>
        <item x="141"/>
        <item x="139"/>
        <item x="140"/>
        <item x="125"/>
        <item x="131"/>
        <item x="143"/>
        <item x="147"/>
        <item x="148"/>
        <item x="152"/>
        <item x="149"/>
        <item x="153"/>
        <item x="158"/>
        <item x="150"/>
        <item x="151"/>
        <item x="154"/>
        <item x="157"/>
        <item x="155"/>
        <item x="161"/>
        <item x="162"/>
        <item x="163"/>
        <item x="164"/>
        <item x="208"/>
        <item x="172"/>
        <item x="176"/>
        <item x="165"/>
        <item x="167"/>
        <item x="174"/>
        <item x="183"/>
        <item x="170"/>
        <item x="168"/>
        <item x="182"/>
        <item x="178"/>
        <item x="179"/>
        <item x="169"/>
        <item x="173"/>
        <item x="211"/>
        <item x="175"/>
        <item x="58"/>
        <item x="111"/>
        <item x="102"/>
        <item x="109"/>
        <item x="117"/>
        <item x="203"/>
        <item x="166"/>
        <item x="177"/>
        <item x="180"/>
        <item x="32"/>
        <item x="184"/>
        <item x="189"/>
        <item x="197"/>
        <item x="188"/>
        <item x="191"/>
        <item x="187"/>
        <item x="192"/>
        <item x="193"/>
        <item x="194"/>
        <item x="195"/>
        <item x="190"/>
        <item x="185"/>
        <item x="196"/>
        <item x="198"/>
        <item x="199"/>
        <item x="4"/>
        <item x="66"/>
        <item x="201"/>
        <item x="200"/>
        <item x="202"/>
        <item x="207"/>
        <item x="206"/>
        <item x="205"/>
        <item x="159"/>
        <item x="210"/>
        <item x="212"/>
        <item x="213"/>
        <item t="default"/>
      </items>
    </pivotField>
    <pivotField showAll="0"/>
    <pivotField showAll="0"/>
    <pivotField axis="axisCol" showAll="0">
      <items count="5">
        <item x="3"/>
        <item x="0"/>
        <item x="1"/>
        <item x="2"/>
        <item t="default"/>
      </items>
    </pivotField>
    <pivotField axis="axisRow" showAll="0">
      <items count="7">
        <item x="0"/>
        <item x="1"/>
        <item x="2"/>
        <item x="3"/>
        <item x="4"/>
        <item x="5"/>
        <item t="default"/>
      </items>
    </pivotField>
    <pivotField dataField="1" numFmtId="164" showAll="0"/>
  </pivotFields>
  <rowFields count="1">
    <field x="4"/>
  </rowFields>
  <rowItems count="7">
    <i>
      <x/>
    </i>
    <i>
      <x v="1"/>
    </i>
    <i>
      <x v="2"/>
    </i>
    <i>
      <x v="3"/>
    </i>
    <i>
      <x v="4"/>
    </i>
    <i>
      <x v="5"/>
    </i>
    <i t="grand">
      <x/>
    </i>
  </rowItems>
  <colFields count="1">
    <field x="3"/>
  </colFields>
  <colItems count="5">
    <i>
      <x/>
    </i>
    <i>
      <x v="1"/>
    </i>
    <i>
      <x v="2"/>
    </i>
    <i>
      <x v="3"/>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428515-249C-4A14-9C9C-3BC94DD787C2}" name="InteractiveRegionYearPivot" cacheId="3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H23" firstHeaderRow="1" firstDataRow="2" firstDataCol="1"/>
  <pivotFields count="6">
    <pivotField showAll="0"/>
    <pivotField showAll="0"/>
    <pivotField axis="axisRow" showAll="0">
      <items count="8">
        <item h="1" x="4"/>
        <item h="1" x="2"/>
        <item h="1" x="3"/>
        <item h="1" x="0"/>
        <item h="1" x="6"/>
        <item h="1" x="5"/>
        <item x="1"/>
        <item t="default"/>
      </items>
    </pivotField>
    <pivotField showAll="0"/>
    <pivotField axis="axisCol" showAll="0">
      <items count="7">
        <item x="0"/>
        <item x="1"/>
        <item x="2"/>
        <item x="3"/>
        <item x="4"/>
        <item x="5"/>
        <item t="default"/>
      </items>
    </pivotField>
    <pivotField dataField="1" numFmtId="164" showAll="0"/>
  </pivotFields>
  <rowFields count="1">
    <field x="2"/>
  </rowFields>
  <rowItems count="2">
    <i>
      <x v="6"/>
    </i>
    <i t="grand">
      <x/>
    </i>
  </rowItems>
  <colFields count="1">
    <field x="4"/>
  </colFields>
  <colItems count="7">
    <i>
      <x/>
    </i>
    <i>
      <x v="1"/>
    </i>
    <i>
      <x v="2"/>
    </i>
    <i>
      <x v="3"/>
    </i>
    <i>
      <x v="4"/>
    </i>
    <i>
      <x v="5"/>
    </i>
    <i t="grand">
      <x/>
    </i>
  </colItems>
  <dataFields count="1">
    <dataField name="Average of Life Expectancy" fld="5"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521F8DC-1047-4193-9A61-CB480D020193}" autoFormatId="16" applyNumberFormats="0" applyBorderFormats="0" applyFontFormats="0" applyPatternFormats="0" applyAlignmentFormats="0" applyWidthHeightFormats="0">
  <queryTableRefresh nextId="5">
    <queryTableFields count="4">
      <queryTableField id="1" name="Country Code" tableColumnId="1"/>
      <queryTableField id="2" name="Region" tableColumnId="2"/>
      <queryTableField id="3" name="Income Level" tableColumnId="3"/>
      <queryTableField id="4" name="Country Name" tableColumnId="4"/>
    </queryTableFields>
  </queryTableRefresh>
  <extLst>
    <ext xmlns:x15="http://schemas.microsoft.com/office/spreadsheetml/2010/11/main" uri="{883FBD77-0823-4a55-B5E3-86C4891E6966}">
      <x15:queryTable sourceDataName="Query - Dim_Country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1F29032F-5BEA-40BE-BF44-D1B470385172}" autoFormatId="16" applyNumberFormats="0" applyBorderFormats="0" applyFontFormats="0" applyPatternFormats="0" applyAlignmentFormats="0" applyWidthHeightFormats="0">
  <queryTableRefresh nextId="8">
    <queryTableFields count="7">
      <queryTableField id="1" name="Country" tableColumnId="1"/>
      <queryTableField id="2" name="Country Code" tableColumnId="2"/>
      <queryTableField id="3" name="Region" tableColumnId="3"/>
      <queryTableField id="4" name="Income Level" tableColumnId="4"/>
      <queryTableField id="5" name="Year" tableColumnId="5"/>
      <queryTableField id="6" name="Value" tableColumnId="6"/>
      <queryTableField id="7" name="Date" tableColumnId="7"/>
    </queryTableFields>
  </queryTableRefresh>
  <extLst>
    <ext xmlns:x15="http://schemas.microsoft.com/office/spreadsheetml/2010/11/main" uri="{883FBD77-0823-4a55-B5E3-86C4891E6966}">
      <x15:queryTable sourceDataName="Query - Fact_WorldBank"/>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A073CF-59C9-4EFE-97B2-5D7C536E1A33}" sourceName="Region">
  <pivotTables>
    <pivotTable tabId="17" name="InteractiveRegionYearPivot"/>
  </pivotTables>
  <data>
    <tabular pivotCacheId="1218788462">
      <items count="7">
        <i x="4"/>
        <i x="2"/>
        <i x="3"/>
        <i x="0"/>
        <i x="6"/>
        <i x="5"/>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 xr10:uid="{0BCE8F91-3AF2-4E12-A8E5-880999ED6A7A}" sourceName="Income Level">
  <pivotTables>
    <pivotTable tabId="17" name="InteractiveIncomeYearPivot"/>
  </pivotTables>
  <data>
    <tabular pivotCacheId="121878846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8F8492E-15D9-41BD-B731-B54C2CB7068B}" sourceName="Country">
  <pivotTables>
    <pivotTable tabId="17" name="InteractiveIncomeYearPivot"/>
  </pivotTables>
  <data>
    <tabular pivotCacheId="1218788462">
      <items count="214">
        <i x="0" s="1"/>
        <i x="2" s="1"/>
        <i x="54" s="1"/>
        <i x="7" s="1"/>
        <i x="3" s="1"/>
        <i x="1" s="1"/>
        <i x="8" s="1"/>
        <i x="5" s="1"/>
        <i x="6" s="1"/>
        <i x="9" s="1"/>
        <i x="10" s="1"/>
        <i x="11" s="1"/>
        <i x="19" s="1"/>
        <i x="18" s="1"/>
        <i x="16" s="1"/>
        <i x="26" s="1"/>
        <i x="21" s="1"/>
        <i x="13" s="1"/>
        <i x="22" s="1"/>
        <i x="14" s="1"/>
        <i x="23" s="1"/>
        <i x="28" s="1"/>
        <i x="24" s="1"/>
        <i x="20" s="1"/>
        <i x="29" s="1"/>
        <i x="25" s="1"/>
        <i x="204" s="1"/>
        <i x="27" s="1"/>
        <i x="17" s="1"/>
        <i x="15" s="1"/>
        <i x="12" s="1"/>
        <i x="42" s="1"/>
        <i x="100" s="1"/>
        <i x="37" s="1"/>
        <i x="31" s="1"/>
        <i x="46" s="1"/>
        <i x="30" s="1"/>
        <i x="186" s="1"/>
        <i x="33" s="1"/>
        <i x="34" s="1"/>
        <i x="35" s="1"/>
        <i x="40" s="1"/>
        <i x="41" s="1"/>
        <i x="38" s="1"/>
        <i x="39" s="1"/>
        <i x="43" s="1"/>
        <i x="36" s="1"/>
        <i x="82" s="1"/>
        <i x="44" s="1"/>
        <i x="45" s="1"/>
        <i x="47" s="1"/>
        <i x="48" s="1"/>
        <i x="52" s="1"/>
        <i x="50" s="1"/>
        <i x="51" s="1"/>
        <i x="53" s="1"/>
        <i x="55" s="1"/>
        <i x="56" s="1"/>
        <i x="171" s="1"/>
        <i x="73" s="1"/>
        <i x="57" s="1"/>
        <i x="59" s="1"/>
        <i x="181" s="1"/>
        <i x="63" s="1"/>
        <i x="61" s="1"/>
        <i x="60" s="1"/>
        <i x="62" s="1"/>
        <i x="160" s="1"/>
        <i x="65" s="1"/>
        <i x="71" s="1"/>
        <i x="67" s="1"/>
        <i x="49" s="1"/>
        <i x="68" s="1"/>
        <i x="69" s="1"/>
        <i x="74" s="1"/>
        <i x="76" s="1"/>
        <i x="75" s="1"/>
        <i x="78" s="1"/>
        <i x="77" s="1"/>
        <i x="70" s="1"/>
        <i x="72" s="1"/>
        <i x="79" s="1"/>
        <i x="83" s="1"/>
        <i x="81" s="1"/>
        <i x="80" s="1"/>
        <i x="84" s="1"/>
        <i x="91" s="1"/>
        <i x="87" s="1"/>
        <i x="85" s="1"/>
        <i x="89" s="1"/>
        <i x="90" s="1"/>
        <i x="88" s="1"/>
        <i x="86" s="1"/>
        <i x="92" s="1"/>
        <i x="93" s="1"/>
        <i x="94" s="1"/>
        <i x="96" s="1"/>
        <i x="95" s="1"/>
        <i x="97" s="1"/>
        <i x="98" s="1"/>
        <i x="101" s="1"/>
        <i x="156" s="1"/>
        <i x="103" s="1"/>
        <i x="209" s="1"/>
        <i x="104" s="1"/>
        <i x="99" s="1"/>
        <i x="105" s="1"/>
        <i x="115" s="1"/>
        <i x="106" s="1"/>
        <i x="112" s="1"/>
        <i x="107" s="1"/>
        <i x="108" s="1"/>
        <i x="110" s="1"/>
        <i x="113" s="1"/>
        <i x="114" s="1"/>
        <i x="116" s="1"/>
        <i x="121" s="1"/>
        <i x="135" s="1"/>
        <i x="136" s="1"/>
        <i x="122" s="1"/>
        <i x="126" s="1"/>
        <i x="127" s="1"/>
        <i x="124" s="1"/>
        <i x="133" s="1"/>
        <i x="134" s="1"/>
        <i x="123" s="1"/>
        <i x="64" s="1"/>
        <i x="120" s="1"/>
        <i x="119" s="1"/>
        <i x="130" s="1"/>
        <i x="129" s="1"/>
        <i x="118" s="1"/>
        <i x="132" s="1"/>
        <i x="128" s="1"/>
        <i x="137" s="1"/>
        <i x="145" s="1"/>
        <i x="144" s="1"/>
        <i x="142" s="1"/>
        <i x="138" s="1"/>
        <i x="146" s="1"/>
        <i x="141" s="1"/>
        <i x="139" s="1"/>
        <i x="140" s="1"/>
        <i x="125" s="1"/>
        <i x="131" s="1"/>
        <i x="143" s="1"/>
        <i x="147" s="1"/>
        <i x="148" s="1"/>
        <i x="152" s="1"/>
        <i x="149" s="1"/>
        <i x="153" s="1"/>
        <i x="158" s="1"/>
        <i x="150" s="1"/>
        <i x="151" s="1"/>
        <i x="154" s="1"/>
        <i x="157" s="1"/>
        <i x="155" s="1"/>
        <i x="161" s="1"/>
        <i x="162" s="1"/>
        <i x="163" s="1"/>
        <i x="164" s="1"/>
        <i x="208" s="1"/>
        <i x="172" s="1"/>
        <i x="176" s="1"/>
        <i x="165" s="1"/>
        <i x="167" s="1"/>
        <i x="174" s="1"/>
        <i x="183" s="1"/>
        <i x="170" s="1"/>
        <i x="168" s="1"/>
        <i x="182" s="1"/>
        <i x="178" s="1"/>
        <i x="179" s="1"/>
        <i x="169" s="1"/>
        <i x="173" s="1"/>
        <i x="211" s="1"/>
        <i x="175" s="1"/>
        <i x="58" s="1"/>
        <i x="111" s="1"/>
        <i x="102" s="1"/>
        <i x="109" s="1"/>
        <i x="117" s="1"/>
        <i x="203" s="1"/>
        <i x="166" s="1"/>
        <i x="177" s="1"/>
        <i x="180" s="1"/>
        <i x="32" s="1"/>
        <i x="184" s="1"/>
        <i x="189" s="1"/>
        <i x="197" s="1"/>
        <i x="188" s="1"/>
        <i x="191" s="1"/>
        <i x="187" s="1"/>
        <i x="192" s="1"/>
        <i x="193" s="1"/>
        <i x="194" s="1"/>
        <i x="195" s="1"/>
        <i x="190" s="1"/>
        <i x="185" s="1"/>
        <i x="196" s="1"/>
        <i x="198" s="1"/>
        <i x="199" s="1"/>
        <i x="4" s="1"/>
        <i x="66" s="1"/>
        <i x="201" s="1"/>
        <i x="200" s="1"/>
        <i x="202" s="1"/>
        <i x="207" s="1"/>
        <i x="206" s="1"/>
        <i x="205" s="1"/>
        <i x="159" s="1"/>
        <i x="210" s="1"/>
        <i x="212" s="1"/>
        <i x="2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E95C38-9A8D-4EF4-AB32-60AC2FC1E408}" sourceName="Year">
  <pivotTables>
    <pivotTable tabId="17" name="InteractiveIncomeYearPivot"/>
  </pivotTables>
  <data>
    <tabular pivotCacheId="1218788462">
      <items count="6">
        <i x="0" s="1"/>
        <i x="1" s="1"/>
        <i x="2" s="1"/>
        <i x="3" s="1"/>
        <i x="4"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3E1B13-B60D-44D5-B466-D02DF3FB0ACB}" sourceName="[Fact_WorldBank].[Region]">
  <pivotTables>
    <pivotTable tabId="34" name="PivotTable4"/>
  </pivotTables>
  <data>
    <olap pivotCacheId="1772084729">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32726B9-C6C2-4045-ABDA-71AC2D593FE3}" sourceName="[Fact_WorldBank].[Year]">
  <pivotTables>
    <pivotTable tabId="34" name="PivotTable4"/>
  </pivotTables>
  <data>
    <olap pivotCacheId="1772084729">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1" xr10:uid="{8F0228FC-6F90-4595-81BF-CD29A601714B}" sourceName="[Fact_WorldBank].[Income Level]">
  <pivotTables>
    <pivotTable tabId="34" name="PivotTable4"/>
  </pivotTables>
  <data>
    <olap pivotCacheId="1772084729">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2" xr10:uid="{058EC002-8ABC-4F4C-9A83-C0AE250585C2}" sourceName="[Fact_WorldBank].[Income Level]">
  <pivotTables>
    <pivotTable tabId="33" name="PivotTable3"/>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0C40BCD-1561-4543-A4AF-CDFC71941905}" sourceName="[Fact_WorldBank].[Region]">
  <pivotTables>
    <pivotTable tabId="33" name="PivotTable3"/>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70DD7C35-CF59-4BF5-A9C5-FB7FCCC63F3D}" sourceName="[Fact_WorldBank].[Year]">
  <pivotTables>
    <pivotTable tabId="33" name="PivotTable3"/>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3" xr10:uid="{22976259-64C6-4519-BC6C-272FA464C3F6}" sourceName="[Fact_WorldBank].[Income Level]">
  <pivotTables>
    <pivotTable tabId="31" name="PivotTable1"/>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2503E8C6-0EFB-432B-8FDD-F81442CBFC65}" sourceName="[Fact_WorldBank].[Region]">
  <pivotTables>
    <pivotTable tabId="31" name="PivotTable1"/>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3" xr10:uid="{E96E6D94-7762-428F-8F31-73450FDA772B}" sourceName="[Fact_WorldBank].[Year]">
  <pivotTables>
    <pivotTable tabId="31" name="PivotTable1"/>
  </pivotTables>
  <data>
    <olap pivotCacheId="1326935786">
      <levels count="2">
        <level uniqueName="[Fact_WorldBank].[Year].[(All)]" sourceCaption="(All)" count="0"/>
        <level uniqueName="[Fact_WorldBank].[Year].[Year]" sourceCaption="Year" count="65">
          <ranges>
            <range startItem="0">
              <i n="[Fact_WorldBank].[Year].&amp;[1960]" c="1960"/>
              <i n="[Fact_WorldBank].[Year].&amp;[1961]" c="1961"/>
              <i n="[Fact_WorldBank].[Year].&amp;[1962]" c="1962"/>
              <i n="[Fact_WorldBank].[Year].&amp;[1963]" c="1963"/>
              <i n="[Fact_WorldBank].[Year].&amp;[1964]" c="1964"/>
              <i n="[Fact_WorldBank].[Year].&amp;[1965]" c="1965"/>
              <i n="[Fact_WorldBank].[Year].&amp;[1966]" c="1966"/>
              <i n="[Fact_WorldBank].[Year].&amp;[1967]" c="1967"/>
              <i n="[Fact_WorldBank].[Year].&amp;[1968]" c="1968"/>
              <i n="[Fact_WorldBank].[Year].&amp;[1969]" c="1969"/>
              <i n="[Fact_WorldBank].[Year].&amp;[1970]" c="1970"/>
              <i n="[Fact_WorldBank].[Year].&amp;[1971]" c="1971"/>
              <i n="[Fact_WorldBank].[Year].&amp;[1972]" c="1972"/>
              <i n="[Fact_WorldBank].[Year].&amp;[1973]" c="1973"/>
              <i n="[Fact_WorldBank].[Year].&amp;[1974]" c="1974"/>
              <i n="[Fact_WorldBank].[Year].&amp;[1975]" c="1975"/>
              <i n="[Fact_WorldBank].[Year].&amp;[1976]" c="1976"/>
              <i n="[Fact_WorldBank].[Year].&amp;[1977]" c="1977"/>
              <i n="[Fact_WorldBank].[Year].&amp;[1978]" c="1978"/>
              <i n="[Fact_WorldBank].[Year].&amp;[1979]" c="1979"/>
              <i n="[Fact_WorldBank].[Year].&amp;[1980]" c="1980"/>
              <i n="[Fact_WorldBank].[Year].&amp;[1981]" c="1981"/>
              <i n="[Fact_WorldBank].[Year].&amp;[1982]" c="1982"/>
              <i n="[Fact_WorldBank].[Year].&amp;[1983]" c="1983"/>
              <i n="[Fact_WorldBank].[Year].&amp;[1984]" c="1984"/>
              <i n="[Fact_WorldBank].[Year].&amp;[1985]" c="1985"/>
              <i n="[Fact_WorldBank].[Year].&amp;[1986]" c="1986"/>
              <i n="[Fact_WorldBank].[Year].&amp;[1987]" c="1987"/>
              <i n="[Fact_WorldBank].[Year].&amp;[1988]" c="1988"/>
              <i n="[Fact_WorldBank].[Year].&amp;[1989]" c="1989"/>
              <i n="[Fact_WorldBank].[Year].&amp;[1990]" c="1990"/>
              <i n="[Fact_WorldBank].[Year].&amp;[1991]" c="1991"/>
              <i n="[Fact_WorldBank].[Year].&amp;[1992]" c="1992"/>
              <i n="[Fact_WorldBank].[Year].&amp;[1993]" c="1993"/>
              <i n="[Fact_WorldBank].[Year].&amp;[1994]" c="1994"/>
              <i n="[Fact_WorldBank].[Year].&amp;[1995]" c="1995"/>
              <i n="[Fact_WorldBank].[Year].&amp;[1996]" c="1996"/>
              <i n="[Fact_WorldBank].[Year].&amp;[1997]" c="1997"/>
              <i n="[Fact_WorldBank].[Year].&amp;[1998]" c="1998"/>
              <i n="[Fact_WorldBank].[Year].&amp;[1999]" c="1999"/>
              <i n="[Fact_WorldBank].[Year].&amp;[2000]" c="2000"/>
              <i n="[Fact_WorldBank].[Year].&amp;[2001]" c="2001"/>
              <i n="[Fact_WorldBank].[Year].&amp;[2002]" c="2002"/>
              <i n="[Fact_WorldBank].[Year].&amp;[2003]" c="2003"/>
              <i n="[Fact_WorldBank].[Year].&amp;[2004]" c="2004"/>
              <i n="[Fact_WorldBank].[Year].&amp;[2005]" c="2005"/>
              <i n="[Fact_WorldBank].[Year].&amp;[2006]" c="2006"/>
              <i n="[Fact_WorldBank].[Year].&amp;[2007]" c="2007"/>
              <i n="[Fact_WorldBank].[Year].&amp;[2008]" c="2008"/>
              <i n="[Fact_WorldBank].[Year].&amp;[2009]" c="2009"/>
              <i n="[Fact_WorldBank].[Year].&amp;[2010]" c="2010"/>
              <i n="[Fact_WorldBank].[Year].&amp;[2011]" c="2011"/>
              <i n="[Fact_WorldBank].[Year].&amp;[2012]" c="2012"/>
              <i n="[Fact_WorldBank].[Year].&amp;[2013]" c="2013"/>
              <i n="[Fact_WorldBank].[Year].&amp;[2014]" c="2014"/>
              <i n="[Fact_WorldBank].[Year].&amp;[2015]" c="2015"/>
              <i n="[Fact_WorldBank].[Year].&amp;[2016]" c="2016"/>
              <i n="[Fact_WorldBank].[Year].&amp;[2017]" c="2017"/>
              <i n="[Fact_WorldBank].[Year].&amp;[2018]" c="2018"/>
              <i n="[Fact_WorldBank].[Year].&amp;[2019]" c="2019"/>
              <i n="[Fact_WorldBank].[Year].&amp;[2020]" c="2020"/>
              <i n="[Fact_WorldBank].[Year].&amp;[2021]" c="2021"/>
              <i n="[Fact_WorldBank].[Year].&amp;[2022]" c="2022"/>
              <i n="[Fact_WorldBank].[Year].&amp;[2023]" c="2023"/>
              <i n="[Fact_WorldBank].[Year].&amp;[2024]" c="2024"/>
            </range>
          </ranges>
        </level>
      </levels>
      <selections count="1">
        <selection n="[Fact_WorldBank].[Year].[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Level4" xr10:uid="{6C54470D-8EC7-4024-A58C-92FBDF015389}" sourceName="[Fact_WorldBank].[Income Level]">
  <pivotTables>
    <pivotTable tabId="32" name="PivotTable2"/>
  </pivotTables>
  <data>
    <olap pivotCacheId="1326935786">
      <levels count="2">
        <level uniqueName="[Fact_WorldBank].[Income Level].[(All)]" sourceCaption="(All)" count="0"/>
        <level uniqueName="[Fact_WorldBank].[Income Level].[Income Level]" sourceCaption="Income Level" count="4">
          <ranges>
            <range startItem="0">
              <i n="[Fact_WorldBank].[Income Level].&amp;[High income]" c="High income"/>
              <i n="[Fact_WorldBank].[Income Level].&amp;[Low income]" c="Low income"/>
              <i n="[Fact_WorldBank].[Income Level].&amp;[Lower middle income]" c="Lower middle income"/>
              <i n="[Fact_WorldBank].[Income Level].&amp;[Upper middle income]" c="Upper middle income"/>
            </range>
          </ranges>
        </level>
      </levels>
      <selections count="1">
        <selection n="[Fact_WorldBank].[Income Level].[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9C6640CE-26B5-452E-935A-EC51AC614775}" sourceName="[Fact_WorldBank].[Region]">
  <pivotTables>
    <pivotTable tabId="32" name="PivotTable2"/>
  </pivotTables>
  <data>
    <olap pivotCacheId="1326935786">
      <levels count="2">
        <level uniqueName="[Fact_WorldBank].[Region].[(All)]" sourceCaption="(All)" count="0"/>
        <level uniqueName="[Fact_WorldBank].[Region].[Region]" sourceCaption="Region" count="7">
          <ranges>
            <range startItem="0">
              <i n="[Fact_WorldBank].[Region].&amp;[East Asia &amp; Pacific]" c="East Asia &amp; Pacific"/>
              <i n="[Fact_WorldBank].[Region].&amp;[Europe &amp; Central Asia]" c="Europe &amp; Central Asia"/>
              <i n="[Fact_WorldBank].[Region].&amp;[Latin America &amp; Caribbean]" c="Latin America &amp; Caribbean"/>
              <i n="[Fact_WorldBank].[Region].&amp;[Middle East &amp; North Africa]" c="Middle East &amp; North Africa"/>
              <i n="[Fact_WorldBank].[Region].&amp;[North America]" c="North America"/>
              <i n="[Fact_WorldBank].[Region].&amp;[South Asia]" c="South Asia"/>
              <i n="[Fact_WorldBank].[Region].&amp;[Sub-Saharan Africa]" c="Sub-Saharan Africa"/>
            </range>
          </ranges>
        </level>
      </levels>
      <selections count="1">
        <selection n="[Fact_WorldBank].[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3" xr10:uid="{785CBFE0-4925-46FA-897A-3B1536722A81}" cache="Slicer_Income_Level4" caption="Income Level" level="1" rowHeight="247650"/>
  <slicer name="Region 3" xr10:uid="{6423B379-DAD8-4F64-A851-533FB957E924}" cache="Slicer_Region4" caption="Reg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2" xr10:uid="{FEE0C9F3-AC4B-4967-BF2F-DD259B73AB4D}" cache="Slicer_Income_Level3" caption="Income Level" level="1" rowHeight="247650"/>
  <slicer name="Region 2" xr10:uid="{94C9950E-0D69-4A0F-B24F-4863BB7A7B76}" cache="Slicer_Region3" caption="Region" columnCount="2" level="1" rowHeight="247650"/>
  <slicer name="Year 2" xr10:uid="{880D1FA3-1A9F-4140-B828-CC5C16E000D4}" cache="Slicer_Year3" caption="Year" startItem="40" columnCount="2"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1335B7-30CD-474F-B0BB-6CCF722F8791}" cache="Slicer_Region1" caption="Region" columnCount="2" level="1" rowHeight="247650"/>
  <slicer name="Year" xr10:uid="{30C9625D-9E74-416B-8546-8AEE65A89D9F}" cache="Slicer_Year1" caption="Year" startItem="44" columnCount="2" level="1" rowHeight="247650"/>
  <slicer name="Income Level" xr10:uid="{05A5C9EA-3920-4ACD-ACC7-DF84F5B99B50}" cache="Slicer_Income_Level1" caption="Income Level" startItem="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Level 1" xr10:uid="{8F00F3E5-C063-4104-81B5-3E868F02198F}" cache="Slicer_Income_Level2" caption="Income Level" level="1" rowHeight="247650"/>
  <slicer name="Region 1" xr10:uid="{2B5080C6-C6C0-4D00-BE6C-ED223ADC69DC}" cache="Slicer_Region2" caption="Region" level="1" rowHeight="247650"/>
  <slicer name="Year 1" xr10:uid="{F08E433F-AC0F-4807-9D1B-94418506229C}" cache="Slicer_Year2" caption="Year" startItem="58" level="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_Filter" xr10:uid="{17888F84-C6B4-442A-9AFE-ADE91E5F48CE}" cache="Slicer_Region" caption="Region" rowHeight="247650"/>
  <slicer name="Income_Filter" xr10:uid="{0E5D130D-6C6F-4FFF-A188-6D34E6A39D41}" cache="Slicer_Income_Level" caption="Income Level" rowHeight="247650"/>
  <slicer name="Country_Filter" xr10:uid="{7012D69E-62D0-4F49-A7C3-C705FA8E66A4}" cache="Slicer_Country" caption="Country" startItem="9" rowHeight="247650"/>
  <slicer name="Year_Filter" xr10:uid="{7581A175-7E94-4ADE-B22B-080252848B39}" cache="Slicer_Year" caption="Year / Timeline" rowHeight="2476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8C50B9-FE23-4BAF-9521-F0D5CD8E31BA}" name="API_SP_DYN_LE00_IN_DS2_en_csv_v2_408737" displayName="API_SP_DYN_LE00_IN_DS2_en_csv_v2_408737" ref="A1:BS267" totalsRowShown="0">
  <autoFilter ref="A1:BS267" xr:uid="{468C50B9-FE23-4BAF-9521-F0D5CD8E31BA}"/>
  <tableColumns count="71">
    <tableColumn id="1" xr3:uid="{B6CF174D-D130-4EA1-9CE8-082DF0E5F5B2}" name="Country Name" dataDxfId="33"/>
    <tableColumn id="2" xr3:uid="{007A26AE-378A-46E7-B24F-E7D08430E67E}" name="Country Code" dataDxfId="32"/>
    <tableColumn id="3" xr3:uid="{FF76AF1E-8674-4175-A4B1-B0C02B6927FD}" name="1960"/>
    <tableColumn id="4" xr3:uid="{41B3FAB6-F416-4246-BB38-2C5C24D68697}" name="1961"/>
    <tableColumn id="5" xr3:uid="{DD38BB8D-FA51-44A8-9970-1B66DCF5006E}" name="1962"/>
    <tableColumn id="6" xr3:uid="{0B9719D8-763D-4402-9BC6-A301BDAA42AE}" name="1963"/>
    <tableColumn id="7" xr3:uid="{C456ED9A-DA6C-4298-BB29-8E992B62A607}" name="1964"/>
    <tableColumn id="8" xr3:uid="{8AEE6B30-F4DA-4D46-89D9-178F812FF5C4}" name="1965"/>
    <tableColumn id="9" xr3:uid="{020A7B8E-15CF-4165-8100-3BC5988A27EC}" name="1966"/>
    <tableColumn id="10" xr3:uid="{F961ADCE-E179-491F-8A87-21E4D0454A95}" name="1967"/>
    <tableColumn id="11" xr3:uid="{BD5AA2D4-6811-4EA5-B2BC-9B61EEA853FB}" name="1968"/>
    <tableColumn id="12" xr3:uid="{EE14D418-F69F-4293-9F0E-0CABC36B09DA}" name="1969"/>
    <tableColumn id="13" xr3:uid="{E6C12EF0-2326-4A89-B0D6-ED2DD404DB99}" name="1970"/>
    <tableColumn id="14" xr3:uid="{8655D5E3-55B0-40EF-A8B5-8FA6EF127D5F}" name="1971"/>
    <tableColumn id="15" xr3:uid="{A9FBC6A2-EBB0-43E5-87A7-C64850998DA9}" name="1972"/>
    <tableColumn id="16" xr3:uid="{08DE04BF-0CCA-4553-8D64-0135143F7B49}" name="1973"/>
    <tableColumn id="17" xr3:uid="{3AFF3E5E-0E91-434C-8A79-863BC0D77605}" name="1974"/>
    <tableColumn id="18" xr3:uid="{B2873E24-E059-4370-9EEC-A49E14719CE7}" name="1975"/>
    <tableColumn id="19" xr3:uid="{1B733F91-5A1F-4687-83BD-5D2005F68E30}" name="1976"/>
    <tableColumn id="20" xr3:uid="{23836BA2-68E3-4C58-88C4-7971FB3970AB}" name="1977"/>
    <tableColumn id="21" xr3:uid="{2990B123-C05D-420A-BE2B-B9A1CFBF0164}" name="1978"/>
    <tableColumn id="22" xr3:uid="{B4168C3E-9F50-4258-9D78-11CCD6EACCC7}" name="1979"/>
    <tableColumn id="23" xr3:uid="{F059BC14-7F6C-44C4-A59B-3C20C95655C5}" name="1980"/>
    <tableColumn id="24" xr3:uid="{EA9A45E7-C677-4DD5-8E22-193DB4442628}" name="1981"/>
    <tableColumn id="25" xr3:uid="{D24D46F1-2575-4587-9E35-1B34DD54219E}" name="1982"/>
    <tableColumn id="26" xr3:uid="{CB5E1674-E8A3-4636-96FB-3A5369291BB6}" name="1983"/>
    <tableColumn id="27" xr3:uid="{40562ABC-B289-4E2C-BEC4-2677271103B9}" name="1984"/>
    <tableColumn id="28" xr3:uid="{25CAA6E3-E186-4DE2-853A-4F88B43BA9F5}" name="1985"/>
    <tableColumn id="29" xr3:uid="{2A9622A1-B4AF-4E9B-99C8-8F56685A720B}" name="1986"/>
    <tableColumn id="30" xr3:uid="{1287FF64-203E-4587-BB36-B06FC9B579B7}" name="1987"/>
    <tableColumn id="31" xr3:uid="{87E8D9E4-4DE4-4F83-89DA-CB1677601AA7}" name="1988"/>
    <tableColumn id="32" xr3:uid="{56857182-F5F7-4AC9-847E-D904721A3065}" name="1989"/>
    <tableColumn id="33" xr3:uid="{30B758AD-CFF6-406E-8E15-51027A4EFEE1}" name="1990"/>
    <tableColumn id="34" xr3:uid="{77A32B34-CF4F-4104-9DCB-459ABEE51092}" name="1991"/>
    <tableColumn id="35" xr3:uid="{CD3521D8-949A-4AA4-B29D-4A2299E6B0C6}" name="1992"/>
    <tableColumn id="36" xr3:uid="{7B6DE032-5402-46A5-9956-96F2EBA46AF0}" name="1993"/>
    <tableColumn id="37" xr3:uid="{C511DE7D-6041-4AC9-A16D-811673542516}" name="1994"/>
    <tableColumn id="38" xr3:uid="{4EC3A185-9AE3-4B55-BF2D-5B771B151C6E}" name="1995"/>
    <tableColumn id="39" xr3:uid="{20B4B5AD-8F22-4FE6-A65E-F7F0792D60CD}" name="1996"/>
    <tableColumn id="40" xr3:uid="{9158F6A2-2B66-49AA-B450-D29E5B99FD58}" name="1997"/>
    <tableColumn id="41" xr3:uid="{964A6217-8C4D-4DB4-8680-9F2C28D6842F}" name="1998"/>
    <tableColumn id="42" xr3:uid="{2C6827A1-9E98-4566-BDB0-C9206B115444}" name="1999"/>
    <tableColumn id="43" xr3:uid="{205E7E99-7781-4331-9D39-31D8178A917A}" name="2000"/>
    <tableColumn id="44" xr3:uid="{2016354D-3951-4002-B131-0EED8177156C}" name="2001"/>
    <tableColumn id="45" xr3:uid="{25100F70-83C0-403B-9789-E987D187FD43}" name="2002"/>
    <tableColumn id="46" xr3:uid="{FB935DD1-2268-484E-BDD7-EA9A1329102C}" name="2003"/>
    <tableColumn id="47" xr3:uid="{308BD7B0-FED0-4536-8F6D-A1F9331A4C87}" name="2004"/>
    <tableColumn id="48" xr3:uid="{F7E24029-20E6-44B7-8725-C494D0294D64}" name="2005"/>
    <tableColumn id="49" xr3:uid="{EA83257E-0008-42AE-8056-19CD4E13445F}" name="2006"/>
    <tableColumn id="50" xr3:uid="{717ED600-98EE-4CA5-963B-D5F6F6C91F3F}" name="2007"/>
    <tableColumn id="51" xr3:uid="{C162FF62-0D23-4607-ACA6-BEF75F715EBA}" name="2008"/>
    <tableColumn id="52" xr3:uid="{C238F973-55E8-436C-A5A3-73EDF8A273DB}" name="2009"/>
    <tableColumn id="53" xr3:uid="{E4893DCE-ABB4-4E5B-9352-430FC08DA73E}" name="2010"/>
    <tableColumn id="54" xr3:uid="{D10437D5-0AA1-4157-B9E9-2B34DD9FE5F1}" name="2011"/>
    <tableColumn id="55" xr3:uid="{57033AE6-86AE-4E81-B04C-9D05E89361E8}" name="2012"/>
    <tableColumn id="56" xr3:uid="{8AA3EF27-6F04-4D70-B89E-498AAB2F90D5}" name="2013"/>
    <tableColumn id="57" xr3:uid="{2B935B68-BFC8-4EDA-9F0D-9AFC327D3462}" name="2014"/>
    <tableColumn id="58" xr3:uid="{C374ACB8-7F13-49C3-AEE8-428D07121533}" name="2015"/>
    <tableColumn id="59" xr3:uid="{1DAD0D57-EA32-4C17-BE46-6803609F3E32}" name="2016"/>
    <tableColumn id="60" xr3:uid="{A87FCD95-B497-43CE-A934-23FDE1C282BE}" name="2017"/>
    <tableColumn id="61" xr3:uid="{6A016EDA-3FF7-4BE4-9411-BFD62E4813B9}" name="2018"/>
    <tableColumn id="62" xr3:uid="{61A4F9CB-CA1F-43AC-B7FB-B218D7C9A1FF}" name="2019"/>
    <tableColumn id="63" xr3:uid="{B7BE0FE3-432A-4BBD-A57F-1E7ABE625524}" name="2020"/>
    <tableColumn id="64" xr3:uid="{2BC7FF6C-9CCA-4E3F-9277-AE4F9BBAEE65}" name="2021"/>
    <tableColumn id="65" xr3:uid="{8E555DBC-9FCC-4127-B1F4-2D3FB190DCAE}" name="2022"/>
    <tableColumn id="66" xr3:uid="{3620964F-E61E-4066-9164-B37261829630}" name="2023"/>
    <tableColumn id="67" xr3:uid="{91A4DBCA-C61F-47D3-9D02-0B12FD72536A}" name="2024"/>
    <tableColumn id="68" xr3:uid="{0BBFCB49-6C3E-493D-A30B-242B5AD3ED1F}" name="ABW" dataDxfId="31"/>
    <tableColumn id="69" xr3:uid="{0ABECD44-6E06-474E-94EB-D3ACC902558B}" name="Region" dataDxfId="30"/>
    <tableColumn id="70" xr3:uid="{1649910F-87F3-4715-A385-0B7916E2321A}" name="Income" dataDxfId="29"/>
    <tableColumn id="72" xr3:uid="{792E0467-6380-4A8D-8978-C062FAA82BE1}" name="Country"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22672F1-5AB3-48E7-A885-EA8F919FF5DB}" name="Fact_WorldBank__2" displayName="Fact_WorldBank__2" ref="A1:D17192" totalsRowShown="0">
  <autoFilter ref="A1:D17192" xr:uid="{A22672F1-5AB3-48E7-A885-EA8F919FF5DB}"/>
  <tableColumns count="4">
    <tableColumn id="1" xr3:uid="{7F6A42E3-0E24-41DB-A39C-E1B44F073B2A}" name="Country Name" dataDxfId="23"/>
    <tableColumn id="2" xr3:uid="{0B248AF1-8B04-4928-AA8E-FA02327040A4}" name="Country Code" dataDxfId="22"/>
    <tableColumn id="3" xr3:uid="{38268C04-5BE1-4319-A1D1-3B549B6865BD}" name="Year"/>
    <tableColumn id="4" xr3:uid="{5B0D4701-1FF3-4D4A-BAED-8772027ECEDF}"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9D8DD56-89A7-4A04-9321-9C6E9172F027}" name="Dim_Year" displayName="Dim_Year" ref="A1:A17192" totalsRowShown="0">
  <autoFilter ref="A1:A17192" xr:uid="{69D8DD56-89A7-4A04-9321-9C6E9172F027}"/>
  <tableColumns count="1">
    <tableColumn id="1" xr3:uid="{2585C5B8-30CD-4B84-8237-A105908AEE26}" name="Year"/>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7C8672-622E-4EF9-B275-FE5808AAE891}" name="API_SP_DYN_LE00_IN_DS2_en_csv_v2_408737_1" displayName="API_SP_DYN_LE00_IN_DS2_en_csv_v2_408737_1" ref="A1:BQ267" totalsRowShown="0">
  <autoFilter ref="A1:BQ267" xr:uid="{BB7C8672-622E-4EF9-B275-FE5808AAE891}"/>
  <tableColumns count="69">
    <tableColumn id="1" xr3:uid="{B6FC317C-4258-4317-A2C5-77903B8407A3}" name="Country Name" dataDxfId="21"/>
    <tableColumn id="2" xr3:uid="{37BCE784-3630-40A6-9411-1DDBB1F8B1D1}" name="Country Code" dataDxfId="20"/>
    <tableColumn id="3" xr3:uid="{699B4B5D-0E5A-4A44-A95B-FD0DC13399D3}" name="1960"/>
    <tableColumn id="4" xr3:uid="{CD910864-9C38-43D0-B8A1-72ECF9D81D24}" name="1961"/>
    <tableColumn id="5" xr3:uid="{9E3B0FA8-F4E8-435B-88CA-D56C53875326}" name="1962"/>
    <tableColumn id="6" xr3:uid="{83B61161-E8EC-40D9-97FB-A3A3B2799F2C}" name="1963"/>
    <tableColumn id="7" xr3:uid="{538B518E-E4A6-487D-8E90-3EEDAA3D709E}" name="1964"/>
    <tableColumn id="8" xr3:uid="{772D1F62-E5B4-499F-8236-4B45D125D634}" name="1965"/>
    <tableColumn id="9" xr3:uid="{F6DF4BED-B649-4CAC-9ED6-78461F5BE6F4}" name="1966"/>
    <tableColumn id="10" xr3:uid="{1D3CDFE8-8E19-42A3-8393-0C20A3758848}" name="1967"/>
    <tableColumn id="11" xr3:uid="{21C38B55-A8D3-47EC-9766-DE9FE407C342}" name="1968"/>
    <tableColumn id="12" xr3:uid="{A52858E1-7921-4857-9324-EEE9F1DF0622}" name="1969"/>
    <tableColumn id="13" xr3:uid="{DADDCB22-C9B1-4D02-8C6A-53E3F42F528D}" name="1970"/>
    <tableColumn id="14" xr3:uid="{0DC27E4E-63FB-4A03-912A-9A6BA1965409}" name="1971"/>
    <tableColumn id="15" xr3:uid="{3822EA0C-B0E2-4F6A-8598-EC78D045CC69}" name="1972"/>
    <tableColumn id="16" xr3:uid="{0352A2F5-12D3-4AA4-A1F0-9A23FEB54187}" name="1973"/>
    <tableColumn id="17" xr3:uid="{BE144E4B-C758-440C-B444-F77DB716F7AE}" name="1974"/>
    <tableColumn id="18" xr3:uid="{CAA6E808-518E-4AEB-8CDF-B949ED626E39}" name="1975"/>
    <tableColumn id="19" xr3:uid="{8C22381B-98E6-4CCB-8E63-895B5806C6DC}" name="1976"/>
    <tableColumn id="20" xr3:uid="{E6265CD8-AA7D-4360-AD74-37AE3DDB2B7E}" name="1977"/>
    <tableColumn id="21" xr3:uid="{0CED074F-ACAE-461D-8EEA-921355B39A4E}" name="1978"/>
    <tableColumn id="22" xr3:uid="{D4A106FD-C122-474C-9C41-6293CF0BEE6B}" name="1979"/>
    <tableColumn id="23" xr3:uid="{3A09FE3C-AC75-4D91-BE5C-B51EFC43DA22}" name="1980"/>
    <tableColumn id="24" xr3:uid="{124A0F89-46A7-4A45-ADF7-B41166812642}" name="1981"/>
    <tableColumn id="25" xr3:uid="{B95AF1A9-23B1-438F-922C-445892096EC9}" name="1982"/>
    <tableColumn id="26" xr3:uid="{E448FA31-F718-463A-AE63-6BDFDC4D3082}" name="1983"/>
    <tableColumn id="27" xr3:uid="{FEA6F477-A377-46AB-AC93-513EB3EBE482}" name="1984"/>
    <tableColumn id="28" xr3:uid="{6ED45A0E-500D-43EF-B335-0D9CB715ADE0}" name="1985"/>
    <tableColumn id="29" xr3:uid="{5217C3F4-9018-49FF-8BB4-0C52F4732A74}" name="1986"/>
    <tableColumn id="30" xr3:uid="{5661479F-2A68-4C09-A810-50FED41FAE8F}" name="1987"/>
    <tableColumn id="31" xr3:uid="{5BDFD3A9-4AAA-4280-9E2F-B07B6FB8853D}" name="1988"/>
    <tableColumn id="32" xr3:uid="{11760B50-B388-4832-B5BA-0DA1E8DB2107}" name="1989"/>
    <tableColumn id="33" xr3:uid="{2A63751D-F8E3-4364-8696-1F65ACE101A4}" name="1990"/>
    <tableColumn id="34" xr3:uid="{81EDDB1F-1783-490C-91E5-3FEE9C7DD209}" name="1991"/>
    <tableColumn id="35" xr3:uid="{B96466D8-CDDC-4FB5-B02F-4C503CDC6076}" name="1992"/>
    <tableColumn id="36" xr3:uid="{6EB283D8-EA1A-4C17-810A-8741BF67BA15}" name="1993"/>
    <tableColumn id="37" xr3:uid="{6FEA2016-BBA7-4EC8-882A-E103C34BE6E0}" name="1994"/>
    <tableColumn id="38" xr3:uid="{D7870CBF-D091-4234-A46F-3785382B3014}" name="1995"/>
    <tableColumn id="39" xr3:uid="{05BE0C65-2D3E-4693-A1C7-DB3C5EC6E3EB}" name="1996"/>
    <tableColumn id="40" xr3:uid="{5D6AC22B-B828-4E31-8BDE-F81CAADACA50}" name="1997"/>
    <tableColumn id="41" xr3:uid="{72007838-11C6-4059-9DBA-A15BE82971C8}" name="1998"/>
    <tableColumn id="42" xr3:uid="{44B476B5-1757-4D1B-A3E7-EFBAD53911AA}" name="1999"/>
    <tableColumn id="43" xr3:uid="{3793B9E5-A68E-4524-BDFA-C8599EB13259}" name="2000"/>
    <tableColumn id="44" xr3:uid="{FBD32F7B-FA8F-4554-8335-072B9EA5FA45}" name="2001"/>
    <tableColumn id="45" xr3:uid="{D1B232DE-1117-4056-A65C-DDA0CB049084}" name="2002"/>
    <tableColumn id="46" xr3:uid="{DAA8EBAC-547B-48EB-B5AA-281902D0C6FD}" name="2003"/>
    <tableColumn id="47" xr3:uid="{5869F769-6D18-4C0F-96BB-ABA735CB8FBD}" name="2004"/>
    <tableColumn id="48" xr3:uid="{D6125204-81EA-4DCC-ABE2-3650A71420EA}" name="2005"/>
    <tableColumn id="49" xr3:uid="{FEB83BD4-BD57-411A-B201-CD2DD09397B2}" name="2006"/>
    <tableColumn id="50" xr3:uid="{34E3ACD1-5432-4944-90AA-B211C4BAEAEA}" name="2007"/>
    <tableColumn id="51" xr3:uid="{B61D5504-695F-4E68-8A0B-9D044534B197}" name="2008"/>
    <tableColumn id="52" xr3:uid="{076183AE-FC44-44B6-A01F-0760AFF0A663}" name="2009"/>
    <tableColumn id="53" xr3:uid="{9F2B60FC-8118-49B7-8546-DC6F74051DDD}" name="2010"/>
    <tableColumn id="54" xr3:uid="{77ED4F3F-84ED-400C-B31B-6A12A5AAF4B8}" name="2011"/>
    <tableColumn id="55" xr3:uid="{A90B72A1-576A-406B-A943-49232D27E986}" name="2012"/>
    <tableColumn id="56" xr3:uid="{0F16A251-FEC4-4859-BBD9-68454F85C1AB}" name="2013"/>
    <tableColumn id="57" xr3:uid="{B67168E2-115A-48DB-9AA4-1EA2549310BD}" name="2014"/>
    <tableColumn id="58" xr3:uid="{249058A4-1EDF-4A17-B8FF-E19910A31A9E}" name="2015"/>
    <tableColumn id="59" xr3:uid="{EDC438DF-65E8-4F06-8D50-9F4409FEACED}" name="2016"/>
    <tableColumn id="60" xr3:uid="{CC90036A-F4A5-49AA-B452-3600438EF589}" name="2017"/>
    <tableColumn id="61" xr3:uid="{63882BEB-1AD7-411D-886D-F6A3D6B5EB2C}" name="2018"/>
    <tableColumn id="62" xr3:uid="{BC789625-E491-4C25-9C67-18736C75298E}" name="2019"/>
    <tableColumn id="63" xr3:uid="{9B304E69-43B4-4B18-BD1F-4D5FD58BEF99}" name="2020"/>
    <tableColumn id="64" xr3:uid="{E50FC60B-1D4B-4C7B-B935-AE6AE28A884A}" name="2021"/>
    <tableColumn id="65" xr3:uid="{B797B37B-4782-4F07-B296-4D76633477F4}" name="2022"/>
    <tableColumn id="66" xr3:uid="{E4BF45AA-8494-4E36-998C-834E74C9864D}" name="2023"/>
    <tableColumn id="67" xr3:uid="{2CBE7C64-2194-4E21-B994-AEF53E5FD473}" name="2024"/>
    <tableColumn id="68" xr3:uid="{88591B58-FB15-4035-BC82-7FAFDE7AEBDC}" name="Region" dataDxfId="19"/>
    <tableColumn id="69" xr3:uid="{40088ECF-2EA8-48E9-BD2D-3EE9B55B20DC}" name="Income Level" dataDxfId="1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7E74BE-DF0F-45A3-AF30-362E1143ABDA}" name="Dim_Country1" displayName="Dim_Country1" ref="A1:D265" tableType="queryTable" totalsRowShown="0">
  <autoFilter ref="A1:D265" xr:uid="{7D7E74BE-DF0F-45A3-AF30-362E1143ABDA}"/>
  <tableColumns count="4">
    <tableColumn id="1" xr3:uid="{4C13B507-5473-4DBF-8A0F-00E332C7D4E6}" uniqueName="1" name="Country Code" queryTableFieldId="1" dataDxfId="10"/>
    <tableColumn id="2" xr3:uid="{CE200E51-DCB6-42A1-B39A-0F66BE03DFA4}" uniqueName="2" name="Region" queryTableFieldId="2" dataDxfId="9"/>
    <tableColumn id="3" xr3:uid="{76AE1107-8BFA-4FB0-BAF3-D22BC18941FF}" uniqueName="3" name="Income Level" queryTableFieldId="3" dataDxfId="8"/>
    <tableColumn id="4" xr3:uid="{2B46EF6E-7EC5-4933-9270-209CA1814788}" uniqueName="4" name="Country Name" queryTableFieldId="4" dataDxf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2A10ED-96DB-4B21-A6FD-7B8FAE9742C2}" name="Fact_WorldBank" displayName="Fact_WorldBank" ref="A1:G13877" tableType="queryTable" totalsRowShown="0">
  <autoFilter ref="A1:G13877" xr:uid="{312A10ED-96DB-4B21-A6FD-7B8FAE9742C2}"/>
  <tableColumns count="7">
    <tableColumn id="1" xr3:uid="{420F28C1-FD06-4D2A-AB70-BA6D8846EA53}" uniqueName="1" name="Country" queryTableFieldId="1" dataDxfId="6"/>
    <tableColumn id="2" xr3:uid="{7FDC6AA5-C853-4193-9558-B21F2466D7B6}" uniqueName="2" name="Country Code" queryTableFieldId="2" dataDxfId="5"/>
    <tableColumn id="3" xr3:uid="{ECD2F758-4E0E-4DFC-ACE6-8934013452F5}" uniqueName="3" name="Region" queryTableFieldId="3" dataDxfId="4"/>
    <tableColumn id="4" xr3:uid="{28089A61-CE6A-4FD6-B382-ACA6EA1A3DA7}" uniqueName="4" name="Income Level" queryTableFieldId="4" dataDxfId="3"/>
    <tableColumn id="5" xr3:uid="{48B11952-6710-4436-8D2C-80ED448FE0FF}" uniqueName="5" name="Year" queryTableFieldId="5" dataDxfId="2"/>
    <tableColumn id="6" xr3:uid="{10C5A4F7-F0A9-49D6-A56F-41C14B1C3F2F}" uniqueName="6" name="Value" queryTableFieldId="6"/>
    <tableColumn id="7" xr3:uid="{9CD8F9D4-2CAB-4635-88DD-36317E34926C}" uniqueName="7" name="Date" queryTableFieldId="7" dataDxfId="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A98288C-178D-44F6-9A3D-A349CBE9D909}" name="API_SP_DYN_LE00_IN_DS2_en_csv_v2_408737_2" displayName="API_SP_DYN_LE00_IN_DS2_en_csv_v2_408737_2" ref="A1:BQ267" totalsRowShown="0">
  <autoFilter ref="A1:BQ267" xr:uid="{8A98288C-178D-44F6-9A3D-A349CBE9D909}"/>
  <tableColumns count="69">
    <tableColumn id="1" xr3:uid="{AC6163BD-C515-4A2C-93C5-934EDECF756A}" name="Country Name" dataDxfId="17"/>
    <tableColumn id="2" xr3:uid="{3B3226D7-2366-4864-B5AA-0CF35C8A6F60}" name="Country Code" dataDxfId="16"/>
    <tableColumn id="3" xr3:uid="{42F4DE54-C6A3-4AD1-80F6-0F0BD22E1EC2}" name="1960"/>
    <tableColumn id="4" xr3:uid="{A08B9E3E-9F9F-4940-9BF3-BF60267C20A2}" name="1961"/>
    <tableColumn id="5" xr3:uid="{A7C0AD30-B4AD-4309-B740-C3A01E908122}" name="1962"/>
    <tableColumn id="6" xr3:uid="{DE07D14C-B696-4919-95FF-3764D69EB4E5}" name="1963"/>
    <tableColumn id="7" xr3:uid="{8F30FEEA-1842-42BC-91EC-5E3FA4BEA65A}" name="1964"/>
    <tableColumn id="8" xr3:uid="{7D5B6DF2-78E0-46AE-98FE-1E6F1760C40F}" name="1965"/>
    <tableColumn id="9" xr3:uid="{A2A384BF-2EEE-40C3-A34F-4E35FFAC2147}" name="1966"/>
    <tableColumn id="10" xr3:uid="{4A3D2E2D-2E27-4896-93AF-4681B5EEF15A}" name="1967"/>
    <tableColumn id="11" xr3:uid="{F01C30C9-13A1-4E52-B85C-15C72ADD2A21}" name="1968"/>
    <tableColumn id="12" xr3:uid="{C9E8A547-5712-427D-816E-628ADD607CB2}" name="1969"/>
    <tableColumn id="13" xr3:uid="{107439FD-BBE4-44DF-A0B3-84E20AE8B98A}" name="1970"/>
    <tableColumn id="14" xr3:uid="{A3EEBC56-3D21-4AF2-8611-26DF826D4773}" name="1971"/>
    <tableColumn id="15" xr3:uid="{420C2989-994A-479B-828D-B83070A5D5D5}" name="1972"/>
    <tableColumn id="16" xr3:uid="{25CFB41E-D583-4F8B-9452-A497FD16B2B2}" name="1973"/>
    <tableColumn id="17" xr3:uid="{F94D1E47-E9F2-4649-9849-BC2153E0D060}" name="1974"/>
    <tableColumn id="18" xr3:uid="{9F4F079D-4467-4919-8735-979FB8A20B61}" name="1975"/>
    <tableColumn id="19" xr3:uid="{A9085489-8CBB-4BA5-86BF-B7BE96EB5A2D}" name="1976"/>
    <tableColumn id="20" xr3:uid="{87661F56-6373-4634-9BA4-289D6265EF9E}" name="1977"/>
    <tableColumn id="21" xr3:uid="{1C918A78-20A7-491C-A2DF-9B23FB9FF442}" name="1978"/>
    <tableColumn id="22" xr3:uid="{6339F1D5-4C0F-47B4-8ADB-66D1474AD364}" name="1979"/>
    <tableColumn id="23" xr3:uid="{66565447-4903-4BBD-8717-112C7CA305FE}" name="1980"/>
    <tableColumn id="24" xr3:uid="{BBD0E109-0E8F-446A-A7A3-E43B5C93F44B}" name="1981"/>
    <tableColumn id="25" xr3:uid="{DD17EA9B-6DFB-42E6-BA3C-3277726DEE82}" name="1982"/>
    <tableColumn id="26" xr3:uid="{3A533D23-C4BC-4DC5-AA06-99E2612C14D0}" name="1983"/>
    <tableColumn id="27" xr3:uid="{E064780B-7CC8-4821-8CF8-6FEAFC6B51CA}" name="1984"/>
    <tableColumn id="28" xr3:uid="{A41A3F14-FEEE-4796-BBDD-7EBBEFD11D0F}" name="1985"/>
    <tableColumn id="29" xr3:uid="{16051BDC-404E-4583-93DE-5F9C462A121E}" name="1986"/>
    <tableColumn id="30" xr3:uid="{5CE92F03-C601-46F3-A0F3-F8A3CA2DC989}" name="1987"/>
    <tableColumn id="31" xr3:uid="{01B0B18B-70C0-4742-942F-D679CE977801}" name="1988"/>
    <tableColumn id="32" xr3:uid="{BD52AC03-6F82-464D-AC63-BB1F80FEC32A}" name="1989"/>
    <tableColumn id="33" xr3:uid="{BEACA6E0-FA25-4D03-9D09-F58D8436C4F5}" name="1990"/>
    <tableColumn id="34" xr3:uid="{49896A46-32BC-403C-9AFA-6FFAB503A4FC}" name="1991"/>
    <tableColumn id="35" xr3:uid="{62FF475E-EFAB-4C59-B4A1-D6790E2D2A1C}" name="1992"/>
    <tableColumn id="36" xr3:uid="{94C6D169-0623-424C-A963-639A7B0551E4}" name="1993"/>
    <tableColumn id="37" xr3:uid="{C676943D-3E29-4ACA-BCE0-45BA1DB1AC9A}" name="1994"/>
    <tableColumn id="38" xr3:uid="{705E4F63-458C-4063-980E-29DD522DACCB}" name="1995"/>
    <tableColumn id="39" xr3:uid="{7ED56C0C-EFB8-4A19-8DAC-F0B2B979C9C5}" name="1996"/>
    <tableColumn id="40" xr3:uid="{2F6773EF-7D77-4CE1-9807-BFEC18522F6F}" name="1997"/>
    <tableColumn id="41" xr3:uid="{6ABC98F2-7904-4A14-AC81-E36459748A27}" name="1998"/>
    <tableColumn id="42" xr3:uid="{86EB9D3C-6116-4453-A64C-5C936A0F371A}" name="1999"/>
    <tableColumn id="43" xr3:uid="{FBF9A6C7-0A18-49E8-A9DF-D13C44FB78EF}" name="2000"/>
    <tableColumn id="44" xr3:uid="{570EB9DD-D067-4B2A-9FAB-E2EF7AAA217D}" name="2001"/>
    <tableColumn id="45" xr3:uid="{CF210828-4E6F-4A75-B427-8C106619CD53}" name="2002"/>
    <tableColumn id="46" xr3:uid="{EFC54CD3-D070-446D-BE8F-F9F517896DEF}" name="2003"/>
    <tableColumn id="47" xr3:uid="{8125A73F-5936-4D1D-A9AF-6E58382276E1}" name="2004"/>
    <tableColumn id="48" xr3:uid="{1F737307-D6F1-430A-8781-1DA128589B3E}" name="2005"/>
    <tableColumn id="49" xr3:uid="{6D23D140-80D4-49C0-9F06-069A640F86A8}" name="2006"/>
    <tableColumn id="50" xr3:uid="{2CC293DE-E0C4-4605-AFB6-4C8D1B19E7E1}" name="2007"/>
    <tableColumn id="51" xr3:uid="{D9B440DE-D5A2-4723-8B4F-7C2FA740464F}" name="2008"/>
    <tableColumn id="52" xr3:uid="{3F04EEA8-31DE-45C6-8829-F7474A684117}" name="2009"/>
    <tableColumn id="53" xr3:uid="{D938025A-EB70-4F74-A825-7061DEC4A4BF}" name="2010"/>
    <tableColumn id="54" xr3:uid="{F1FC0B64-51BB-4052-B57D-7EC279F0EECD}" name="2011"/>
    <tableColumn id="55" xr3:uid="{1442D8D6-9230-49F4-BB14-56C6BF779703}" name="2012"/>
    <tableColumn id="56" xr3:uid="{3490ACA5-C1D5-4800-AA4F-BE95F8EF70E5}" name="2013"/>
    <tableColumn id="57" xr3:uid="{FF958A38-49AD-4A66-B913-BEDBCF91D49B}" name="2014"/>
    <tableColumn id="58" xr3:uid="{039A862C-3362-4B8F-B07D-CEA7CADCA58D}" name="2015"/>
    <tableColumn id="59" xr3:uid="{862CDFAD-31C8-47A4-BBA2-2116F85C9C86}" name="2016"/>
    <tableColumn id="60" xr3:uid="{D76A47CF-B72E-4B13-B34F-AB75709C02EE}" name="2017"/>
    <tableColumn id="61" xr3:uid="{A226AC31-C122-4F96-B1D1-A57046255D8B}" name="2018"/>
    <tableColumn id="62" xr3:uid="{C56A6FD5-A340-4610-9CA5-CA496151E528}" name="2019"/>
    <tableColumn id="63" xr3:uid="{6FD15FEF-F41E-4F32-93EC-B4E3AF720F6B}" name="2020"/>
    <tableColumn id="64" xr3:uid="{692FDDFA-7E97-4F52-8DED-60CC982671F9}" name="2021"/>
    <tableColumn id="65" xr3:uid="{FC41C300-A591-45E1-A37B-3D66F1160264}" name="2022"/>
    <tableColumn id="66" xr3:uid="{E6709DCA-3012-41E6-90B3-305EEF46FD1D}" name="2023"/>
    <tableColumn id="67" xr3:uid="{0B0B7552-904A-45AE-87E5-C890D6220D00}" name="2024"/>
    <tableColumn id="68" xr3:uid="{39A76157-5586-4687-B23D-CDF746662E20}" name="Region" dataDxfId="15"/>
    <tableColumn id="69" xr3:uid="{ACB4893C-A998-4717-94BC-755A54E60BC9}" name="Income Level" dataDxfId="1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7D8E01-BC87-4BAB-9965-6F27D139D41E}" name="Table1" displayName="Table1" ref="A1:E267" totalsRowShown="0">
  <autoFilter ref="A1:E267" xr:uid="{7D7D8E01-BC87-4BAB-9965-6F27D139D41E}"/>
  <tableColumns count="5">
    <tableColumn id="1" xr3:uid="{40CB4232-F020-44D0-8521-9CAC5303E462}" name="Column1"/>
    <tableColumn id="2" xr3:uid="{E3E6CFC3-FA90-4049-8953-0169281DBB4B}" name="Column2"/>
    <tableColumn id="3" xr3:uid="{259209D5-19BF-4C07-9660-8866EDFC7C00}" name="Column3"/>
    <tableColumn id="4" xr3:uid="{0A448FDE-12F6-403A-93A4-3A3486B4C05E}" name="Column4"/>
    <tableColumn id="5" xr3:uid="{4ABE10C5-5EA4-443E-A8A8-E2C18014B6E1}" name="Column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93B515D-585B-4BF2-AF2B-43E9F1CD9B29}" name="DashboardData" displayName="DashboardData" ref="A1:F1282" totalsRowShown="0">
  <autoFilter ref="A1:F1282" xr:uid="{893B515D-585B-4BF2-AF2B-43E9F1CD9B29}"/>
  <tableColumns count="6">
    <tableColumn id="1" xr3:uid="{D13CDC74-9036-4706-94A1-CE634F60E497}" name="Country"/>
    <tableColumn id="2" xr3:uid="{4F0EE50D-9DEB-4423-A58F-7391244FA5FB}" name="Country Code"/>
    <tableColumn id="3" xr3:uid="{2F387909-2570-4B89-B68C-545FE818E800}" name="Region"/>
    <tableColumn id="4" xr3:uid="{69B145CD-D27C-4BF5-BE87-C1662B881C76}" name="Income Level"/>
    <tableColumn id="5" xr3:uid="{470DC7A9-98CA-40CC-91A6-4A66B6C4E63A}" name="Year"/>
    <tableColumn id="6" xr3:uid="{5AC69027-D949-429A-BAB6-8588CC5A9FE2}" name="Life Expectancy" dataDxf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B53B-1506-44DA-8DEE-553DDF5471CC}">
  <dimension ref="A1:BS267"/>
  <sheetViews>
    <sheetView topLeftCell="BO1" workbookViewId="0">
      <selection activeCell="BS26" sqref="BS26"/>
    </sheetView>
  </sheetViews>
  <sheetFormatPr defaultRowHeight="14.4" x14ac:dyDescent="0.3"/>
  <cols>
    <col min="1" max="1" width="60.109375" bestFit="1" customWidth="1"/>
    <col min="2" max="2" width="14.33203125" bestFit="1" customWidth="1"/>
    <col min="3" max="67" width="12" bestFit="1" customWidth="1"/>
    <col min="68" max="68" width="7.109375" bestFit="1" customWidth="1"/>
    <col min="69" max="69" width="25.5546875" bestFit="1" customWidth="1"/>
    <col min="70" max="70" width="18.21875" bestFit="1" customWidth="1"/>
    <col min="71" max="71" width="80.88671875" bestFit="1" customWidth="1"/>
    <col min="72" max="72" width="60.109375" bestFit="1" customWidth="1"/>
  </cols>
  <sheetData>
    <row r="1" spans="1:71"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5</v>
      </c>
      <c r="BQ1" t="s">
        <v>1</v>
      </c>
      <c r="BR1" t="s">
        <v>741</v>
      </c>
      <c r="BS1" t="s">
        <v>739</v>
      </c>
    </row>
    <row r="2" spans="1:71"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71"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9</v>
      </c>
      <c r="BQ3" t="s">
        <v>659</v>
      </c>
      <c r="BR3" t="s">
        <v>659</v>
      </c>
      <c r="BS3" t="s">
        <v>11</v>
      </c>
    </row>
    <row r="4" spans="1:71"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12</v>
      </c>
      <c r="BQ4" t="s">
        <v>13</v>
      </c>
      <c r="BR4" t="s">
        <v>14</v>
      </c>
      <c r="BS4" t="s">
        <v>16</v>
      </c>
    </row>
    <row r="5" spans="1:71"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17</v>
      </c>
      <c r="BQ5" t="s">
        <v>659</v>
      </c>
      <c r="BR5" t="s">
        <v>659</v>
      </c>
      <c r="BS5" t="s">
        <v>19</v>
      </c>
    </row>
    <row r="6" spans="1:71"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20</v>
      </c>
      <c r="BQ6" t="s">
        <v>21</v>
      </c>
      <c r="BR6" t="s">
        <v>22</v>
      </c>
      <c r="BS6" t="s">
        <v>24</v>
      </c>
    </row>
    <row r="7" spans="1:71"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25</v>
      </c>
      <c r="BQ7" t="s">
        <v>26</v>
      </c>
      <c r="BR7" t="s">
        <v>27</v>
      </c>
      <c r="BS7" t="s">
        <v>28</v>
      </c>
    </row>
    <row r="8" spans="1:71"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29</v>
      </c>
      <c r="BQ8" t="s">
        <v>26</v>
      </c>
      <c r="BR8" t="s">
        <v>7</v>
      </c>
      <c r="BS8" t="s">
        <v>30</v>
      </c>
    </row>
    <row r="9" spans="1:71"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31</v>
      </c>
      <c r="BQ9" t="s">
        <v>659</v>
      </c>
      <c r="BR9" t="s">
        <v>659</v>
      </c>
      <c r="BS9" t="s">
        <v>33</v>
      </c>
    </row>
    <row r="10" spans="1:71"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34</v>
      </c>
      <c r="BQ10" t="s">
        <v>13</v>
      </c>
      <c r="BR10" t="s">
        <v>7</v>
      </c>
      <c r="BS10" t="s">
        <v>35</v>
      </c>
    </row>
    <row r="11" spans="1:71"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36</v>
      </c>
      <c r="BQ11" t="s">
        <v>6</v>
      </c>
      <c r="BR11" t="s">
        <v>27</v>
      </c>
      <c r="BS11" t="s">
        <v>38</v>
      </c>
    </row>
    <row r="12" spans="1:71"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39</v>
      </c>
      <c r="BQ12" t="s">
        <v>26</v>
      </c>
      <c r="BR12" t="s">
        <v>27</v>
      </c>
      <c r="BS12" t="s">
        <v>40</v>
      </c>
    </row>
    <row r="13" spans="1:71"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41</v>
      </c>
      <c r="BQ13" t="s">
        <v>42</v>
      </c>
      <c r="BR13" t="s">
        <v>7</v>
      </c>
      <c r="BS13" t="s">
        <v>43</v>
      </c>
    </row>
    <row r="14" spans="1:71"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44</v>
      </c>
      <c r="BQ14" t="s">
        <v>6</v>
      </c>
      <c r="BR14" t="s">
        <v>7</v>
      </c>
      <c r="BS14" t="s">
        <v>45</v>
      </c>
    </row>
    <row r="15" spans="1:71"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46</v>
      </c>
      <c r="BQ15" t="s">
        <v>42</v>
      </c>
      <c r="BR15" t="s">
        <v>7</v>
      </c>
      <c r="BS15" t="s">
        <v>48</v>
      </c>
    </row>
    <row r="16" spans="1:71"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49</v>
      </c>
      <c r="BQ16" t="s">
        <v>26</v>
      </c>
      <c r="BR16" t="s">
        <v>7</v>
      </c>
      <c r="BS16" t="s">
        <v>51</v>
      </c>
    </row>
    <row r="17" spans="1:71"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52</v>
      </c>
      <c r="BQ17" t="s">
        <v>26</v>
      </c>
      <c r="BR17" t="s">
        <v>27</v>
      </c>
      <c r="BS17" t="s">
        <v>53</v>
      </c>
    </row>
    <row r="18" spans="1:71"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54</v>
      </c>
      <c r="BQ18" t="s">
        <v>21</v>
      </c>
      <c r="BR18" t="s">
        <v>14</v>
      </c>
      <c r="BS18" t="s">
        <v>56</v>
      </c>
    </row>
    <row r="19" spans="1:71"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57</v>
      </c>
      <c r="BQ19" t="s">
        <v>26</v>
      </c>
      <c r="BR19" t="s">
        <v>7</v>
      </c>
      <c r="BS19" t="s">
        <v>59</v>
      </c>
    </row>
    <row r="20" spans="1:71"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60</v>
      </c>
      <c r="BQ20" t="s">
        <v>21</v>
      </c>
      <c r="BR20" t="s">
        <v>22</v>
      </c>
      <c r="BS20" t="s">
        <v>61</v>
      </c>
    </row>
    <row r="21" spans="1:71"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62</v>
      </c>
      <c r="BQ21" t="s">
        <v>21</v>
      </c>
      <c r="BR21" t="s">
        <v>14</v>
      </c>
      <c r="BS21" t="s">
        <v>63</v>
      </c>
    </row>
    <row r="22" spans="1:71"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64</v>
      </c>
      <c r="BQ22" t="s">
        <v>65</v>
      </c>
      <c r="BR22" t="s">
        <v>22</v>
      </c>
      <c r="BS22" t="s">
        <v>66</v>
      </c>
    </row>
    <row r="23" spans="1:71"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67</v>
      </c>
      <c r="BQ23" t="s">
        <v>26</v>
      </c>
      <c r="BR23" t="s">
        <v>7</v>
      </c>
      <c r="BS23" t="s">
        <v>68</v>
      </c>
    </row>
    <row r="24" spans="1:71"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69</v>
      </c>
      <c r="BQ24" t="s">
        <v>13</v>
      </c>
      <c r="BR24" t="s">
        <v>7</v>
      </c>
      <c r="BS24" t="s">
        <v>70</v>
      </c>
    </row>
    <row r="25" spans="1:71"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71</v>
      </c>
      <c r="BQ25" t="s">
        <v>6</v>
      </c>
      <c r="BR25" t="s">
        <v>7</v>
      </c>
      <c r="BS25" t="s">
        <v>72</v>
      </c>
    </row>
    <row r="26" spans="1:71"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73</v>
      </c>
      <c r="BQ26" t="s">
        <v>26</v>
      </c>
      <c r="BR26" t="s">
        <v>27</v>
      </c>
      <c r="BS26" t="s">
        <v>74</v>
      </c>
    </row>
    <row r="27" spans="1:71"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75</v>
      </c>
      <c r="BQ27" t="s">
        <v>26</v>
      </c>
      <c r="BR27" t="s">
        <v>27</v>
      </c>
      <c r="BS27" t="s">
        <v>77</v>
      </c>
    </row>
    <row r="28" spans="1:71"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78</v>
      </c>
      <c r="BQ28" t="s">
        <v>6</v>
      </c>
      <c r="BR28" t="s">
        <v>27</v>
      </c>
      <c r="BS28" t="s">
        <v>79</v>
      </c>
    </row>
    <row r="29" spans="1:71"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80</v>
      </c>
      <c r="BQ29" t="s">
        <v>81</v>
      </c>
      <c r="BR29" t="s">
        <v>7</v>
      </c>
      <c r="BS29" t="s">
        <v>82</v>
      </c>
    </row>
    <row r="30" spans="1:71"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83</v>
      </c>
      <c r="BQ30" t="s">
        <v>6</v>
      </c>
      <c r="BR30" t="s">
        <v>22</v>
      </c>
      <c r="BS30" t="s">
        <v>84</v>
      </c>
    </row>
    <row r="31" spans="1:71"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85</v>
      </c>
      <c r="BQ31" t="s">
        <v>6</v>
      </c>
      <c r="BR31" t="s">
        <v>27</v>
      </c>
      <c r="BS31" t="s">
        <v>86</v>
      </c>
    </row>
    <row r="32" spans="1:71"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87</v>
      </c>
      <c r="BQ32" t="s">
        <v>6</v>
      </c>
      <c r="BR32" t="s">
        <v>7</v>
      </c>
      <c r="BS32" t="s">
        <v>88</v>
      </c>
    </row>
    <row r="33" spans="1:71"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89</v>
      </c>
      <c r="BQ33" t="s">
        <v>42</v>
      </c>
      <c r="BR33" t="s">
        <v>7</v>
      </c>
      <c r="BS33" t="s">
        <v>90</v>
      </c>
    </row>
    <row r="34" spans="1:71"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91</v>
      </c>
      <c r="BQ34" t="s">
        <v>65</v>
      </c>
      <c r="BR34" t="s">
        <v>22</v>
      </c>
      <c r="BS34" t="s">
        <v>92</v>
      </c>
    </row>
    <row r="35" spans="1:71"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93</v>
      </c>
      <c r="BQ35" t="s">
        <v>21</v>
      </c>
      <c r="BR35" t="s">
        <v>27</v>
      </c>
      <c r="BS35" t="s">
        <v>94</v>
      </c>
    </row>
    <row r="36" spans="1:71"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95</v>
      </c>
      <c r="BQ36" t="s">
        <v>21</v>
      </c>
      <c r="BR36" t="s">
        <v>14</v>
      </c>
      <c r="BS36" t="s">
        <v>96</v>
      </c>
    </row>
    <row r="37" spans="1:71"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97</v>
      </c>
      <c r="BQ37" t="s">
        <v>81</v>
      </c>
      <c r="BR37" t="s">
        <v>7</v>
      </c>
      <c r="BS37" t="s">
        <v>99</v>
      </c>
    </row>
    <row r="38" spans="1:71"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100</v>
      </c>
      <c r="BQ38" t="s">
        <v>659</v>
      </c>
      <c r="BR38" t="s">
        <v>659</v>
      </c>
      <c r="BS38" t="s">
        <v>102</v>
      </c>
    </row>
    <row r="39" spans="1:71"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103</v>
      </c>
      <c r="BQ39" t="s">
        <v>26</v>
      </c>
      <c r="BR39" t="s">
        <v>7</v>
      </c>
      <c r="BS39" t="s">
        <v>104</v>
      </c>
    </row>
    <row r="40" spans="1:71"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105</v>
      </c>
      <c r="BQ40" t="s">
        <v>26</v>
      </c>
      <c r="BR40" t="s">
        <v>7</v>
      </c>
      <c r="BS40" t="s">
        <v>106</v>
      </c>
    </row>
    <row r="41" spans="1:71"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107</v>
      </c>
      <c r="BQ41" t="s">
        <v>6</v>
      </c>
      <c r="BR41" t="s">
        <v>7</v>
      </c>
      <c r="BS41" t="s">
        <v>108</v>
      </c>
    </row>
    <row r="42" spans="1:71"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109</v>
      </c>
      <c r="BQ42" t="s">
        <v>42</v>
      </c>
      <c r="BR42" t="s">
        <v>27</v>
      </c>
      <c r="BS42" t="s">
        <v>111</v>
      </c>
    </row>
    <row r="43" spans="1:71"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112</v>
      </c>
      <c r="BQ43" t="s">
        <v>21</v>
      </c>
      <c r="BR43" t="s">
        <v>22</v>
      </c>
      <c r="BS43" t="s">
        <v>113</v>
      </c>
    </row>
    <row r="44" spans="1:71"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114</v>
      </c>
      <c r="BQ44" t="s">
        <v>21</v>
      </c>
      <c r="BR44" t="s">
        <v>22</v>
      </c>
      <c r="BS44" t="s">
        <v>115</v>
      </c>
    </row>
    <row r="45" spans="1:71"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116</v>
      </c>
      <c r="BQ45" t="s">
        <v>21</v>
      </c>
      <c r="BR45" t="s">
        <v>14</v>
      </c>
      <c r="BS45" t="s">
        <v>118</v>
      </c>
    </row>
    <row r="46" spans="1:71"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119</v>
      </c>
      <c r="BQ46" t="s">
        <v>21</v>
      </c>
      <c r="BR46" t="s">
        <v>22</v>
      </c>
      <c r="BS46" t="s">
        <v>120</v>
      </c>
    </row>
    <row r="47" spans="1:71"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121</v>
      </c>
      <c r="BQ47" t="s">
        <v>6</v>
      </c>
      <c r="BR47" t="s">
        <v>27</v>
      </c>
      <c r="BS47" t="s">
        <v>122</v>
      </c>
    </row>
    <row r="48" spans="1:71"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123</v>
      </c>
      <c r="BQ48" t="s">
        <v>21</v>
      </c>
      <c r="BR48" t="s">
        <v>22</v>
      </c>
      <c r="BS48" t="s">
        <v>124</v>
      </c>
    </row>
    <row r="49" spans="1:71"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125</v>
      </c>
      <c r="BQ49" t="s">
        <v>21</v>
      </c>
      <c r="BR49" t="s">
        <v>27</v>
      </c>
      <c r="BS49" t="s">
        <v>126</v>
      </c>
    </row>
    <row r="50" spans="1:71"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127</v>
      </c>
      <c r="BQ50" t="s">
        <v>6</v>
      </c>
      <c r="BR50" t="s">
        <v>7</v>
      </c>
      <c r="BS50" t="s">
        <v>128</v>
      </c>
    </row>
    <row r="51" spans="1:71"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129</v>
      </c>
      <c r="BQ51" t="s">
        <v>659</v>
      </c>
      <c r="BR51" t="s">
        <v>659</v>
      </c>
      <c r="BS51" t="s">
        <v>131</v>
      </c>
    </row>
    <row r="52" spans="1:71"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132</v>
      </c>
      <c r="BQ52" t="s">
        <v>6</v>
      </c>
      <c r="BR52" t="s">
        <v>27</v>
      </c>
      <c r="BS52" t="s">
        <v>133</v>
      </c>
    </row>
    <row r="53" spans="1:71"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134</v>
      </c>
      <c r="BQ53" t="s">
        <v>6</v>
      </c>
      <c r="BR53" t="s">
        <v>7</v>
      </c>
      <c r="BS53" t="s">
        <v>135</v>
      </c>
    </row>
    <row r="54" spans="1:71"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136</v>
      </c>
      <c r="BQ54" t="s">
        <v>6</v>
      </c>
      <c r="BR54" t="s">
        <v>7</v>
      </c>
      <c r="BS54" t="s">
        <v>137</v>
      </c>
    </row>
    <row r="55" spans="1:71"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138</v>
      </c>
      <c r="BQ55" t="s">
        <v>26</v>
      </c>
      <c r="BR55" t="s">
        <v>7</v>
      </c>
      <c r="BS55" t="s">
        <v>140</v>
      </c>
    </row>
    <row r="56" spans="1:71"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141</v>
      </c>
      <c r="BQ56" t="s">
        <v>26</v>
      </c>
      <c r="BR56" t="s">
        <v>7</v>
      </c>
      <c r="BS56" t="s">
        <v>142</v>
      </c>
    </row>
    <row r="57" spans="1:71"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143</v>
      </c>
      <c r="BQ57" t="s">
        <v>26</v>
      </c>
      <c r="BR57" t="s">
        <v>7</v>
      </c>
      <c r="BS57" t="s">
        <v>145</v>
      </c>
    </row>
    <row r="58" spans="1:71"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146</v>
      </c>
      <c r="BQ58" t="s">
        <v>13</v>
      </c>
      <c r="BR58" t="s">
        <v>22</v>
      </c>
      <c r="BS58" t="s">
        <v>147</v>
      </c>
    </row>
    <row r="59" spans="1:71"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148</v>
      </c>
      <c r="BQ59" t="s">
        <v>6</v>
      </c>
      <c r="BR59" t="s">
        <v>27</v>
      </c>
      <c r="BS59" t="s">
        <v>149</v>
      </c>
    </row>
    <row r="60" spans="1:71"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150</v>
      </c>
      <c r="BQ60" t="s">
        <v>26</v>
      </c>
      <c r="BR60" t="s">
        <v>7</v>
      </c>
      <c r="BS60" t="s">
        <v>151</v>
      </c>
    </row>
    <row r="61" spans="1:71"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152</v>
      </c>
      <c r="BQ61" t="s">
        <v>6</v>
      </c>
      <c r="BR61" t="s">
        <v>27</v>
      </c>
      <c r="BS61" t="s">
        <v>153</v>
      </c>
    </row>
    <row r="62" spans="1:71"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154</v>
      </c>
      <c r="BQ62" t="s">
        <v>13</v>
      </c>
      <c r="BR62" t="s">
        <v>27</v>
      </c>
      <c r="BS62" t="s">
        <v>155</v>
      </c>
    </row>
    <row r="63" spans="1:71"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156</v>
      </c>
      <c r="BQ63" t="s">
        <v>659</v>
      </c>
      <c r="BR63" t="s">
        <v>659</v>
      </c>
      <c r="BS63" t="s">
        <v>157</v>
      </c>
    </row>
    <row r="64" spans="1:71"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158</v>
      </c>
      <c r="BQ64" t="s">
        <v>659</v>
      </c>
      <c r="BR64" t="s">
        <v>659</v>
      </c>
      <c r="BS64" t="s">
        <v>160</v>
      </c>
    </row>
    <row r="65" spans="1:71"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161</v>
      </c>
      <c r="BQ65" t="s">
        <v>659</v>
      </c>
      <c r="BR65" t="s">
        <v>659</v>
      </c>
      <c r="BS65" t="s">
        <v>42</v>
      </c>
    </row>
    <row r="66" spans="1:71"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163</v>
      </c>
      <c r="BQ66" t="s">
        <v>659</v>
      </c>
      <c r="BR66" t="s">
        <v>659</v>
      </c>
      <c r="BS66" t="s">
        <v>164</v>
      </c>
    </row>
    <row r="67" spans="1:71"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165</v>
      </c>
      <c r="BQ67" t="s">
        <v>659</v>
      </c>
      <c r="BR67" t="s">
        <v>659</v>
      </c>
      <c r="BS67" t="s">
        <v>26</v>
      </c>
    </row>
    <row r="68" spans="1:71"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167</v>
      </c>
      <c r="BQ68" t="s">
        <v>6</v>
      </c>
      <c r="BR68" t="s">
        <v>27</v>
      </c>
      <c r="BS68" t="s">
        <v>168</v>
      </c>
    </row>
    <row r="69" spans="1:71"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169</v>
      </c>
      <c r="BQ69" t="s">
        <v>13</v>
      </c>
      <c r="BR69" t="s">
        <v>22</v>
      </c>
      <c r="BS69" t="s">
        <v>171</v>
      </c>
    </row>
    <row r="70" spans="1:71"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172</v>
      </c>
      <c r="BQ70" t="s">
        <v>659</v>
      </c>
      <c r="BR70" t="s">
        <v>659</v>
      </c>
      <c r="BS70" t="s">
        <v>174</v>
      </c>
    </row>
    <row r="71" spans="1:71"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175</v>
      </c>
      <c r="BQ71" t="s">
        <v>21</v>
      </c>
      <c r="BR71" t="s">
        <v>14</v>
      </c>
      <c r="BS71" t="s">
        <v>177</v>
      </c>
    </row>
    <row r="72" spans="1:71"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178</v>
      </c>
      <c r="BQ72" t="s">
        <v>26</v>
      </c>
      <c r="BR72" t="s">
        <v>7</v>
      </c>
      <c r="BS72" t="s">
        <v>180</v>
      </c>
    </row>
    <row r="73" spans="1:71"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181</v>
      </c>
      <c r="BQ73" t="s">
        <v>26</v>
      </c>
      <c r="BR73" t="s">
        <v>7</v>
      </c>
      <c r="BS73" t="s">
        <v>183</v>
      </c>
    </row>
    <row r="74" spans="1:71"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184</v>
      </c>
      <c r="BQ74" t="s">
        <v>21</v>
      </c>
      <c r="BR74" t="s">
        <v>659</v>
      </c>
      <c r="BS74" t="s">
        <v>186</v>
      </c>
    </row>
    <row r="75" spans="1:71"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187</v>
      </c>
      <c r="BQ75" t="s">
        <v>659</v>
      </c>
      <c r="BR75" t="s">
        <v>659</v>
      </c>
      <c r="BS75" t="s">
        <v>189</v>
      </c>
    </row>
    <row r="76" spans="1:71"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190</v>
      </c>
      <c r="BQ76" t="s">
        <v>659</v>
      </c>
      <c r="BR76" t="s">
        <v>659</v>
      </c>
      <c r="BS76" t="s">
        <v>192</v>
      </c>
    </row>
    <row r="77" spans="1:71"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193</v>
      </c>
      <c r="BQ77" t="s">
        <v>26</v>
      </c>
      <c r="BR77" t="s">
        <v>7</v>
      </c>
      <c r="BS77" t="s">
        <v>195</v>
      </c>
    </row>
    <row r="78" spans="1:71"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196</v>
      </c>
      <c r="BQ78" t="s">
        <v>42</v>
      </c>
      <c r="BR78" t="s">
        <v>27</v>
      </c>
      <c r="BS78" t="s">
        <v>197</v>
      </c>
    </row>
    <row r="79" spans="1:71"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198</v>
      </c>
      <c r="BQ79" t="s">
        <v>26</v>
      </c>
      <c r="BR79" t="s">
        <v>7</v>
      </c>
      <c r="BS79" t="s">
        <v>200</v>
      </c>
    </row>
    <row r="80" spans="1:71"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201</v>
      </c>
      <c r="BQ80" t="s">
        <v>26</v>
      </c>
      <c r="BR80" t="s">
        <v>7</v>
      </c>
      <c r="BS80" t="s">
        <v>202</v>
      </c>
    </row>
    <row r="81" spans="1:71"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203</v>
      </c>
      <c r="BQ81" t="s">
        <v>42</v>
      </c>
      <c r="BR81" t="s">
        <v>22</v>
      </c>
      <c r="BS81" t="s">
        <v>205</v>
      </c>
    </row>
    <row r="82" spans="1:71"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206</v>
      </c>
      <c r="BQ82" t="s">
        <v>21</v>
      </c>
      <c r="BR82" t="s">
        <v>27</v>
      </c>
      <c r="BS82" t="s">
        <v>207</v>
      </c>
    </row>
    <row r="83" spans="1:71"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208</v>
      </c>
      <c r="BQ83" t="s">
        <v>26</v>
      </c>
      <c r="BR83" t="s">
        <v>7</v>
      </c>
      <c r="BS83" t="s">
        <v>209</v>
      </c>
    </row>
    <row r="84" spans="1:71"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210</v>
      </c>
      <c r="BQ84" t="s">
        <v>26</v>
      </c>
      <c r="BR84" t="s">
        <v>27</v>
      </c>
      <c r="BS84" t="s">
        <v>212</v>
      </c>
    </row>
    <row r="85" spans="1:71"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213</v>
      </c>
      <c r="BQ85" t="s">
        <v>21</v>
      </c>
      <c r="BR85" t="s">
        <v>22</v>
      </c>
      <c r="BS85" t="s">
        <v>215</v>
      </c>
    </row>
    <row r="86" spans="1:71"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216</v>
      </c>
      <c r="BQ86" t="s">
        <v>26</v>
      </c>
      <c r="BR86" t="s">
        <v>7</v>
      </c>
      <c r="BS86" t="s">
        <v>218</v>
      </c>
    </row>
    <row r="87" spans="1:71"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219</v>
      </c>
      <c r="BQ87" t="s">
        <v>21</v>
      </c>
      <c r="BR87" t="s">
        <v>22</v>
      </c>
      <c r="BS87" t="s">
        <v>220</v>
      </c>
    </row>
    <row r="88" spans="1:71"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221</v>
      </c>
      <c r="BQ88" t="s">
        <v>21</v>
      </c>
      <c r="BR88" t="s">
        <v>14</v>
      </c>
      <c r="BS88" t="s">
        <v>222</v>
      </c>
    </row>
    <row r="89" spans="1:71"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223</v>
      </c>
      <c r="BQ89" t="s">
        <v>21</v>
      </c>
      <c r="BR89" t="s">
        <v>14</v>
      </c>
      <c r="BS89" t="s">
        <v>224</v>
      </c>
    </row>
    <row r="90" spans="1:71"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225</v>
      </c>
      <c r="BQ90" t="s">
        <v>21</v>
      </c>
      <c r="BR90" t="s">
        <v>27</v>
      </c>
      <c r="BS90" t="s">
        <v>226</v>
      </c>
    </row>
    <row r="91" spans="1:71"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227</v>
      </c>
      <c r="BQ91" t="s">
        <v>26</v>
      </c>
      <c r="BR91" t="s">
        <v>7</v>
      </c>
      <c r="BS91" t="s">
        <v>229</v>
      </c>
    </row>
    <row r="92" spans="1:71"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230</v>
      </c>
      <c r="BQ92" t="s">
        <v>6</v>
      </c>
      <c r="BR92" t="s">
        <v>27</v>
      </c>
      <c r="BS92" t="s">
        <v>231</v>
      </c>
    </row>
    <row r="93" spans="1:71"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232</v>
      </c>
      <c r="BQ93" t="s">
        <v>26</v>
      </c>
      <c r="BR93" t="s">
        <v>7</v>
      </c>
      <c r="BS93" t="s">
        <v>233</v>
      </c>
    </row>
    <row r="94" spans="1:71"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234</v>
      </c>
      <c r="BQ94" t="s">
        <v>6</v>
      </c>
      <c r="BR94" t="s">
        <v>27</v>
      </c>
      <c r="BS94" t="s">
        <v>236</v>
      </c>
    </row>
    <row r="95" spans="1:71"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237</v>
      </c>
      <c r="BQ95" t="s">
        <v>42</v>
      </c>
      <c r="BR95" t="s">
        <v>7</v>
      </c>
      <c r="BS95" t="s">
        <v>238</v>
      </c>
    </row>
    <row r="96" spans="1:71"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239</v>
      </c>
      <c r="BQ96" t="s">
        <v>6</v>
      </c>
      <c r="BR96" t="s">
        <v>7</v>
      </c>
      <c r="BS96" t="s">
        <v>240</v>
      </c>
    </row>
    <row r="97" spans="1:71"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241</v>
      </c>
      <c r="BQ97" t="s">
        <v>659</v>
      </c>
      <c r="BR97" t="s">
        <v>659</v>
      </c>
      <c r="BS97" t="s">
        <v>7</v>
      </c>
    </row>
    <row r="98" spans="1:71"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243</v>
      </c>
      <c r="BQ98" t="s">
        <v>42</v>
      </c>
      <c r="BR98" t="s">
        <v>7</v>
      </c>
      <c r="BS98" t="s">
        <v>245</v>
      </c>
    </row>
    <row r="99" spans="1:71"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246</v>
      </c>
      <c r="BQ99" t="s">
        <v>6</v>
      </c>
      <c r="BR99" t="s">
        <v>22</v>
      </c>
      <c r="BS99" t="s">
        <v>248</v>
      </c>
    </row>
    <row r="100" spans="1:71"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249</v>
      </c>
      <c r="BQ100" t="s">
        <v>659</v>
      </c>
      <c r="BR100" t="s">
        <v>659</v>
      </c>
      <c r="BS100" t="s">
        <v>251</v>
      </c>
    </row>
    <row r="101" spans="1:71"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252</v>
      </c>
      <c r="BQ101" t="s">
        <v>26</v>
      </c>
      <c r="BR101" t="s">
        <v>7</v>
      </c>
      <c r="BS101" t="s">
        <v>254</v>
      </c>
    </row>
    <row r="102" spans="1:71"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255</v>
      </c>
      <c r="BQ102" t="s">
        <v>6</v>
      </c>
      <c r="BR102" t="s">
        <v>22</v>
      </c>
      <c r="BS102" t="s">
        <v>257</v>
      </c>
    </row>
    <row r="103" spans="1:71"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258</v>
      </c>
      <c r="BQ103" t="s">
        <v>26</v>
      </c>
      <c r="BR103" t="s">
        <v>7</v>
      </c>
      <c r="BS103" t="s">
        <v>259</v>
      </c>
    </row>
    <row r="104" spans="1:71"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260</v>
      </c>
      <c r="BQ104" t="s">
        <v>659</v>
      </c>
      <c r="BR104" t="s">
        <v>659</v>
      </c>
      <c r="BS104" t="s">
        <v>262</v>
      </c>
    </row>
    <row r="105" spans="1:71"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263</v>
      </c>
      <c r="BQ105" t="s">
        <v>659</v>
      </c>
      <c r="BR105" t="s">
        <v>659</v>
      </c>
      <c r="BS105" t="s">
        <v>265</v>
      </c>
    </row>
    <row r="106" spans="1:71"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266</v>
      </c>
      <c r="BQ106" t="s">
        <v>659</v>
      </c>
      <c r="BR106" t="s">
        <v>659</v>
      </c>
      <c r="BS106" t="s">
        <v>268</v>
      </c>
    </row>
    <row r="107" spans="1:71"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269</v>
      </c>
      <c r="BQ107" t="s">
        <v>659</v>
      </c>
      <c r="BR107" t="s">
        <v>659</v>
      </c>
      <c r="BS107" t="s">
        <v>271</v>
      </c>
    </row>
    <row r="108" spans="1:71"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272</v>
      </c>
      <c r="BQ108" t="s">
        <v>42</v>
      </c>
      <c r="BR108" t="s">
        <v>27</v>
      </c>
      <c r="BS108" t="s">
        <v>274</v>
      </c>
    </row>
    <row r="109" spans="1:71"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275</v>
      </c>
      <c r="BQ109" t="s">
        <v>659</v>
      </c>
      <c r="BR109" t="s">
        <v>659</v>
      </c>
      <c r="BS109" t="s">
        <v>277</v>
      </c>
    </row>
    <row r="110" spans="1:71"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278</v>
      </c>
      <c r="BQ110" t="s">
        <v>26</v>
      </c>
      <c r="BR110" t="s">
        <v>7</v>
      </c>
      <c r="BS110" t="s">
        <v>280</v>
      </c>
    </row>
    <row r="111" spans="1:71"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281</v>
      </c>
      <c r="BQ111" t="s">
        <v>65</v>
      </c>
      <c r="BR111" t="s">
        <v>22</v>
      </c>
      <c r="BS111" t="s">
        <v>283</v>
      </c>
    </row>
    <row r="112" spans="1:71"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284</v>
      </c>
      <c r="BQ112" t="s">
        <v>26</v>
      </c>
      <c r="BR112" t="s">
        <v>7</v>
      </c>
      <c r="BS112" t="s">
        <v>286</v>
      </c>
    </row>
    <row r="113" spans="1:71" x14ac:dyDescent="0.3">
      <c r="A113" t="s">
        <v>728</v>
      </c>
      <c r="B113" t="s">
        <v>729</v>
      </c>
    </row>
    <row r="114" spans="1:71"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287</v>
      </c>
      <c r="BQ114" t="s">
        <v>13</v>
      </c>
      <c r="BR114" t="s">
        <v>27</v>
      </c>
      <c r="BS114" t="s">
        <v>289</v>
      </c>
    </row>
    <row r="115" spans="1:71"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290</v>
      </c>
      <c r="BQ115" t="s">
        <v>13</v>
      </c>
      <c r="BR115" t="s">
        <v>27</v>
      </c>
      <c r="BS115" t="s">
        <v>291</v>
      </c>
    </row>
    <row r="116" spans="1:71"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292</v>
      </c>
      <c r="BQ116" t="s">
        <v>26</v>
      </c>
      <c r="BR116" t="s">
        <v>7</v>
      </c>
      <c r="BS116" t="s">
        <v>293</v>
      </c>
    </row>
    <row r="117" spans="1:71"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294</v>
      </c>
      <c r="BQ117" t="s">
        <v>13</v>
      </c>
      <c r="BR117" t="s">
        <v>7</v>
      </c>
      <c r="BS117" t="s">
        <v>295</v>
      </c>
    </row>
    <row r="118" spans="1:71"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296</v>
      </c>
      <c r="BQ118" t="s">
        <v>26</v>
      </c>
      <c r="BR118" t="s">
        <v>7</v>
      </c>
      <c r="BS118" t="s">
        <v>298</v>
      </c>
    </row>
    <row r="119" spans="1:71"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299</v>
      </c>
      <c r="BQ119" t="s">
        <v>6</v>
      </c>
      <c r="BR119" t="s">
        <v>27</v>
      </c>
      <c r="BS119" t="s">
        <v>300</v>
      </c>
    </row>
    <row r="120" spans="1:71"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301</v>
      </c>
      <c r="BQ120" t="s">
        <v>13</v>
      </c>
      <c r="BR120" t="s">
        <v>22</v>
      </c>
      <c r="BS120" t="s">
        <v>302</v>
      </c>
    </row>
    <row r="121" spans="1:71"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303</v>
      </c>
      <c r="BQ121" t="s">
        <v>42</v>
      </c>
      <c r="BR121" t="s">
        <v>7</v>
      </c>
      <c r="BS121" t="s">
        <v>304</v>
      </c>
    </row>
    <row r="122" spans="1:71"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305</v>
      </c>
      <c r="BQ122" t="s">
        <v>26</v>
      </c>
      <c r="BR122" t="s">
        <v>27</v>
      </c>
      <c r="BS122" t="s">
        <v>306</v>
      </c>
    </row>
    <row r="123" spans="1:71"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307</v>
      </c>
      <c r="BQ123" t="s">
        <v>21</v>
      </c>
      <c r="BR123" t="s">
        <v>22</v>
      </c>
      <c r="BS123" t="s">
        <v>309</v>
      </c>
    </row>
    <row r="124" spans="1:71"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310</v>
      </c>
      <c r="BQ124" t="s">
        <v>26</v>
      </c>
      <c r="BR124" t="s">
        <v>22</v>
      </c>
      <c r="BS124" t="s">
        <v>311</v>
      </c>
    </row>
    <row r="125" spans="1:71"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312</v>
      </c>
      <c r="BQ125" t="s">
        <v>42</v>
      </c>
      <c r="BR125" t="s">
        <v>22</v>
      </c>
      <c r="BS125" t="s">
        <v>314</v>
      </c>
    </row>
    <row r="126" spans="1:71"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315</v>
      </c>
      <c r="BQ126" t="s">
        <v>42</v>
      </c>
      <c r="BR126" t="s">
        <v>22</v>
      </c>
      <c r="BS126" t="s">
        <v>316</v>
      </c>
    </row>
    <row r="127" spans="1:71"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317</v>
      </c>
      <c r="BQ127" t="s">
        <v>6</v>
      </c>
      <c r="BR127" t="s">
        <v>7</v>
      </c>
      <c r="BS127" t="s">
        <v>318</v>
      </c>
    </row>
    <row r="128" spans="1:71"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319</v>
      </c>
      <c r="BQ128" t="s">
        <v>42</v>
      </c>
      <c r="BR128" t="s">
        <v>7</v>
      </c>
      <c r="BS128" t="s">
        <v>320</v>
      </c>
    </row>
    <row r="129" spans="1:71"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321</v>
      </c>
      <c r="BQ129" t="s">
        <v>13</v>
      </c>
      <c r="BR129" t="s">
        <v>7</v>
      </c>
      <c r="BS129" t="s">
        <v>322</v>
      </c>
    </row>
    <row r="130" spans="1:71"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323</v>
      </c>
      <c r="BQ130" t="s">
        <v>659</v>
      </c>
      <c r="BR130" t="s">
        <v>659</v>
      </c>
      <c r="BS130" t="s">
        <v>324</v>
      </c>
    </row>
    <row r="131" spans="1:71"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325</v>
      </c>
      <c r="BQ131" t="s">
        <v>42</v>
      </c>
      <c r="BR131" t="s">
        <v>22</v>
      </c>
      <c r="BS131" t="s">
        <v>327</v>
      </c>
    </row>
    <row r="132" spans="1:71"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328</v>
      </c>
      <c r="BQ132" t="s">
        <v>13</v>
      </c>
      <c r="BR132" t="s">
        <v>22</v>
      </c>
      <c r="BS132" t="s">
        <v>330</v>
      </c>
    </row>
    <row r="133" spans="1:71"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331</v>
      </c>
      <c r="BQ133" t="s">
        <v>21</v>
      </c>
      <c r="BR133" t="s">
        <v>14</v>
      </c>
      <c r="BS133" t="s">
        <v>333</v>
      </c>
    </row>
    <row r="134" spans="1:71"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334</v>
      </c>
      <c r="BQ134" t="s">
        <v>13</v>
      </c>
      <c r="BR134" t="s">
        <v>27</v>
      </c>
      <c r="BS134" t="s">
        <v>335</v>
      </c>
    </row>
    <row r="135" spans="1:71"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336</v>
      </c>
      <c r="BQ135" t="s">
        <v>6</v>
      </c>
      <c r="BR135" t="s">
        <v>27</v>
      </c>
      <c r="BS135" t="s">
        <v>337</v>
      </c>
    </row>
    <row r="136" spans="1:71"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338</v>
      </c>
      <c r="BQ136" t="s">
        <v>659</v>
      </c>
      <c r="BR136" t="s">
        <v>659</v>
      </c>
      <c r="BS136" t="s">
        <v>6</v>
      </c>
    </row>
    <row r="137" spans="1:71"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339</v>
      </c>
      <c r="BQ137" t="s">
        <v>659</v>
      </c>
      <c r="BR137" t="s">
        <v>659</v>
      </c>
      <c r="BS137" t="s">
        <v>340</v>
      </c>
    </row>
    <row r="138" spans="1:71"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341</v>
      </c>
      <c r="BQ138" t="s">
        <v>659</v>
      </c>
      <c r="BR138" t="s">
        <v>659</v>
      </c>
      <c r="BS138" t="s">
        <v>14</v>
      </c>
    </row>
    <row r="139" spans="1:71"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343</v>
      </c>
      <c r="BQ139" t="s">
        <v>26</v>
      </c>
      <c r="BR139" t="s">
        <v>7</v>
      </c>
      <c r="BS139" t="s">
        <v>344</v>
      </c>
    </row>
    <row r="140" spans="1:71"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345</v>
      </c>
      <c r="BQ140" t="s">
        <v>65</v>
      </c>
      <c r="BR140" t="s">
        <v>22</v>
      </c>
      <c r="BS140" t="s">
        <v>346</v>
      </c>
    </row>
    <row r="141" spans="1:71"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347</v>
      </c>
      <c r="BQ141" t="s">
        <v>659</v>
      </c>
      <c r="BR141" t="s">
        <v>659</v>
      </c>
      <c r="BS141" t="s">
        <v>22</v>
      </c>
    </row>
    <row r="142" spans="1:71"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349</v>
      </c>
      <c r="BQ142" t="s">
        <v>659</v>
      </c>
      <c r="BR142" t="s">
        <v>659</v>
      </c>
      <c r="BS142" t="s">
        <v>351</v>
      </c>
    </row>
    <row r="143" spans="1:71"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352</v>
      </c>
      <c r="BQ143" t="s">
        <v>21</v>
      </c>
      <c r="BR143" t="s">
        <v>22</v>
      </c>
      <c r="BS143" t="s">
        <v>353</v>
      </c>
    </row>
    <row r="144" spans="1:71"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354</v>
      </c>
      <c r="BQ144" t="s">
        <v>659</v>
      </c>
      <c r="BR144" t="s">
        <v>659</v>
      </c>
      <c r="BS144" t="s">
        <v>356</v>
      </c>
    </row>
    <row r="145" spans="1:71"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357</v>
      </c>
      <c r="BQ145" t="s">
        <v>26</v>
      </c>
      <c r="BR145" t="s">
        <v>7</v>
      </c>
      <c r="BS145" t="s">
        <v>359</v>
      </c>
    </row>
    <row r="146" spans="1:71"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360</v>
      </c>
      <c r="BQ146" t="s">
        <v>26</v>
      </c>
      <c r="BR146" t="s">
        <v>7</v>
      </c>
      <c r="BS146" t="s">
        <v>362</v>
      </c>
    </row>
    <row r="147" spans="1:71"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363</v>
      </c>
      <c r="BQ147" t="s">
        <v>26</v>
      </c>
      <c r="BR147" t="s">
        <v>7</v>
      </c>
      <c r="BS147" t="s">
        <v>365</v>
      </c>
    </row>
    <row r="148" spans="1:71"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366</v>
      </c>
      <c r="BQ148" t="s">
        <v>42</v>
      </c>
      <c r="BR148" t="s">
        <v>7</v>
      </c>
      <c r="BS148" t="s">
        <v>368</v>
      </c>
    </row>
    <row r="149" spans="1:71"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369</v>
      </c>
      <c r="BQ149" t="s">
        <v>6</v>
      </c>
      <c r="BR149" t="s">
        <v>7</v>
      </c>
      <c r="BS149" t="s">
        <v>370</v>
      </c>
    </row>
    <row r="150" spans="1:71"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371</v>
      </c>
      <c r="BQ150" t="s">
        <v>13</v>
      </c>
      <c r="BR150" t="s">
        <v>22</v>
      </c>
      <c r="BS150" t="s">
        <v>372</v>
      </c>
    </row>
    <row r="151" spans="1:71"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373</v>
      </c>
      <c r="BQ151" t="s">
        <v>26</v>
      </c>
      <c r="BR151" t="s">
        <v>7</v>
      </c>
      <c r="BS151" t="s">
        <v>374</v>
      </c>
    </row>
    <row r="152" spans="1:71"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375</v>
      </c>
      <c r="BQ152" t="s">
        <v>26</v>
      </c>
      <c r="BR152" t="s">
        <v>27</v>
      </c>
      <c r="BS152" t="s">
        <v>377</v>
      </c>
    </row>
    <row r="153" spans="1:71"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378</v>
      </c>
      <c r="BQ153" t="s">
        <v>21</v>
      </c>
      <c r="BR153" t="s">
        <v>14</v>
      </c>
      <c r="BS153" t="s">
        <v>379</v>
      </c>
    </row>
    <row r="154" spans="1:71"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380</v>
      </c>
      <c r="BQ154" t="s">
        <v>65</v>
      </c>
      <c r="BR154" t="s">
        <v>27</v>
      </c>
      <c r="BS154" t="s">
        <v>381</v>
      </c>
    </row>
    <row r="155" spans="1:71"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382</v>
      </c>
      <c r="BQ155" t="s">
        <v>659</v>
      </c>
      <c r="BR155" t="s">
        <v>659</v>
      </c>
      <c r="BS155" t="s">
        <v>384</v>
      </c>
    </row>
    <row r="156" spans="1:71"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385</v>
      </c>
      <c r="BQ156" t="s">
        <v>6</v>
      </c>
      <c r="BR156" t="s">
        <v>27</v>
      </c>
      <c r="BS156" t="s">
        <v>386</v>
      </c>
    </row>
    <row r="157" spans="1:71"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387</v>
      </c>
      <c r="BQ157" t="s">
        <v>42</v>
      </c>
      <c r="BR157" t="s">
        <v>27</v>
      </c>
      <c r="BS157" t="s">
        <v>389</v>
      </c>
    </row>
    <row r="158" spans="1:71"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390</v>
      </c>
      <c r="BQ158" t="s">
        <v>659</v>
      </c>
      <c r="BR158" t="s">
        <v>659</v>
      </c>
      <c r="BS158" t="s">
        <v>392</v>
      </c>
    </row>
    <row r="159" spans="1:71"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393</v>
      </c>
      <c r="BQ159" t="s">
        <v>26</v>
      </c>
      <c r="BR159" t="s">
        <v>27</v>
      </c>
      <c r="BS159" t="s">
        <v>394</v>
      </c>
    </row>
    <row r="160" spans="1:71"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395</v>
      </c>
      <c r="BQ160" t="s">
        <v>21</v>
      </c>
      <c r="BR160" t="s">
        <v>14</v>
      </c>
      <c r="BS160" t="s">
        <v>396</v>
      </c>
    </row>
    <row r="161" spans="1:71"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397</v>
      </c>
      <c r="BQ161" t="s">
        <v>13</v>
      </c>
      <c r="BR161" t="s">
        <v>7</v>
      </c>
      <c r="BS161" t="s">
        <v>399</v>
      </c>
    </row>
    <row r="162" spans="1:71"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400</v>
      </c>
      <c r="BQ162" t="s">
        <v>42</v>
      </c>
      <c r="BR162" t="s">
        <v>22</v>
      </c>
      <c r="BS162" t="s">
        <v>402</v>
      </c>
    </row>
    <row r="163" spans="1:71"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403</v>
      </c>
      <c r="BQ163" t="s">
        <v>659</v>
      </c>
      <c r="BR163" t="s">
        <v>659</v>
      </c>
      <c r="BS163" t="s">
        <v>405</v>
      </c>
    </row>
    <row r="164" spans="1:71"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406</v>
      </c>
      <c r="BQ164" t="s">
        <v>26</v>
      </c>
      <c r="BR164" t="s">
        <v>27</v>
      </c>
      <c r="BS164" t="s">
        <v>408</v>
      </c>
    </row>
    <row r="165" spans="1:71"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409</v>
      </c>
      <c r="BQ165" t="s">
        <v>42</v>
      </c>
      <c r="BR165" t="s">
        <v>27</v>
      </c>
      <c r="BS165" t="s">
        <v>411</v>
      </c>
    </row>
    <row r="166" spans="1:71"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412</v>
      </c>
      <c r="BQ166" t="s">
        <v>42</v>
      </c>
      <c r="BR166" t="s">
        <v>7</v>
      </c>
      <c r="BS166" t="s">
        <v>413</v>
      </c>
    </row>
    <row r="167" spans="1:71"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414</v>
      </c>
      <c r="BQ167" t="s">
        <v>21</v>
      </c>
      <c r="BR167" t="s">
        <v>14</v>
      </c>
      <c r="BS167" t="s">
        <v>415</v>
      </c>
    </row>
    <row r="168" spans="1:71"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416</v>
      </c>
      <c r="BQ168" t="s">
        <v>21</v>
      </c>
      <c r="BR168" t="s">
        <v>22</v>
      </c>
      <c r="BS168" t="s">
        <v>418</v>
      </c>
    </row>
    <row r="169" spans="1:71"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419</v>
      </c>
      <c r="BQ169" t="s">
        <v>21</v>
      </c>
      <c r="BR169" t="s">
        <v>27</v>
      </c>
      <c r="BS169" t="s">
        <v>420</v>
      </c>
    </row>
    <row r="170" spans="1:71"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421</v>
      </c>
      <c r="BQ170" t="s">
        <v>21</v>
      </c>
      <c r="BR170" t="s">
        <v>14</v>
      </c>
      <c r="BS170" t="s">
        <v>422</v>
      </c>
    </row>
    <row r="171" spans="1:71"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423</v>
      </c>
      <c r="BQ171" t="s">
        <v>42</v>
      </c>
      <c r="BR171" t="s">
        <v>27</v>
      </c>
      <c r="BS171" t="s">
        <v>424</v>
      </c>
    </row>
    <row r="172" spans="1:71"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425</v>
      </c>
      <c r="BQ172" t="s">
        <v>659</v>
      </c>
      <c r="BR172" t="s">
        <v>659</v>
      </c>
      <c r="BS172" t="s">
        <v>81</v>
      </c>
    </row>
    <row r="173" spans="1:71"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427</v>
      </c>
      <c r="BQ173" t="s">
        <v>21</v>
      </c>
      <c r="BR173" t="s">
        <v>22</v>
      </c>
      <c r="BS173" t="s">
        <v>428</v>
      </c>
    </row>
    <row r="174" spans="1:71"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429</v>
      </c>
      <c r="BQ174" t="s">
        <v>42</v>
      </c>
      <c r="BR174" t="s">
        <v>7</v>
      </c>
      <c r="BS174" t="s">
        <v>430</v>
      </c>
    </row>
    <row r="175" spans="1:71"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431</v>
      </c>
      <c r="BQ175" t="s">
        <v>21</v>
      </c>
      <c r="BR175" t="s">
        <v>14</v>
      </c>
      <c r="BS175" t="s">
        <v>432</v>
      </c>
    </row>
    <row r="176" spans="1:71"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433</v>
      </c>
      <c r="BQ176" t="s">
        <v>21</v>
      </c>
      <c r="BR176" t="s">
        <v>22</v>
      </c>
      <c r="BS176" t="s">
        <v>435</v>
      </c>
    </row>
    <row r="177" spans="1:71"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436</v>
      </c>
      <c r="BQ177" t="s">
        <v>6</v>
      </c>
      <c r="BR177" t="s">
        <v>22</v>
      </c>
      <c r="BS177" t="s">
        <v>438</v>
      </c>
    </row>
    <row r="178" spans="1:71"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439</v>
      </c>
      <c r="BQ178" t="s">
        <v>26</v>
      </c>
      <c r="BR178" t="s">
        <v>7</v>
      </c>
      <c r="BS178" t="s">
        <v>441</v>
      </c>
    </row>
    <row r="179" spans="1:71"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442</v>
      </c>
      <c r="BQ179" t="s">
        <v>26</v>
      </c>
      <c r="BR179" t="s">
        <v>7</v>
      </c>
      <c r="BS179" t="s">
        <v>443</v>
      </c>
    </row>
    <row r="180" spans="1:71"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444</v>
      </c>
      <c r="BQ180" t="s">
        <v>65</v>
      </c>
      <c r="BR180" t="s">
        <v>22</v>
      </c>
      <c r="BS180" t="s">
        <v>446</v>
      </c>
    </row>
    <row r="181" spans="1:71"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447</v>
      </c>
      <c r="BQ181" t="s">
        <v>42</v>
      </c>
      <c r="BR181" t="s">
        <v>7</v>
      </c>
      <c r="BS181" t="s">
        <v>448</v>
      </c>
    </row>
    <row r="182" spans="1:71"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449</v>
      </c>
      <c r="BQ182" t="s">
        <v>42</v>
      </c>
      <c r="BR182" t="s">
        <v>7</v>
      </c>
      <c r="BS182" t="s">
        <v>450</v>
      </c>
    </row>
    <row r="183" spans="1:71"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451</v>
      </c>
      <c r="BQ183" t="s">
        <v>659</v>
      </c>
      <c r="BR183" t="s">
        <v>659</v>
      </c>
      <c r="BS183" t="s">
        <v>452</v>
      </c>
    </row>
    <row r="184" spans="1:71"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453</v>
      </c>
      <c r="BQ184" t="s">
        <v>13</v>
      </c>
      <c r="BR184" t="s">
        <v>7</v>
      </c>
      <c r="BS184" t="s">
        <v>454</v>
      </c>
    </row>
    <row r="185" spans="1:71"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455</v>
      </c>
      <c r="BQ185" t="s">
        <v>659</v>
      </c>
      <c r="BR185" t="s">
        <v>659</v>
      </c>
      <c r="BS185" t="s">
        <v>457</v>
      </c>
    </row>
    <row r="186" spans="1:71"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458</v>
      </c>
      <c r="BQ186" t="s">
        <v>13</v>
      </c>
      <c r="BR186" t="s">
        <v>22</v>
      </c>
      <c r="BS186" t="s">
        <v>459</v>
      </c>
    </row>
    <row r="187" spans="1:71"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460</v>
      </c>
      <c r="BQ187" t="s">
        <v>6</v>
      </c>
      <c r="BR187" t="s">
        <v>7</v>
      </c>
      <c r="BS187" t="s">
        <v>461</v>
      </c>
    </row>
    <row r="188" spans="1:71"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462</v>
      </c>
      <c r="BQ188" t="s">
        <v>6</v>
      </c>
      <c r="BR188" t="s">
        <v>27</v>
      </c>
      <c r="BS188" t="s">
        <v>464</v>
      </c>
    </row>
    <row r="189" spans="1:71"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465</v>
      </c>
      <c r="BQ189" t="s">
        <v>42</v>
      </c>
      <c r="BR189" t="s">
        <v>22</v>
      </c>
      <c r="BS189" t="s">
        <v>466</v>
      </c>
    </row>
    <row r="190" spans="1:71"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467</v>
      </c>
      <c r="BQ190" t="s">
        <v>42</v>
      </c>
      <c r="BR190" t="s">
        <v>7</v>
      </c>
      <c r="BS190" t="s">
        <v>468</v>
      </c>
    </row>
    <row r="191" spans="1:71"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469</v>
      </c>
      <c r="BQ191" t="s">
        <v>42</v>
      </c>
      <c r="BR191" t="s">
        <v>22</v>
      </c>
      <c r="BS191" t="s">
        <v>470</v>
      </c>
    </row>
    <row r="192" spans="1:71"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471</v>
      </c>
      <c r="BQ192" t="s">
        <v>26</v>
      </c>
      <c r="BR192" t="s">
        <v>7</v>
      </c>
      <c r="BS192" t="s">
        <v>472</v>
      </c>
    </row>
    <row r="193" spans="1:71"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473</v>
      </c>
      <c r="BQ193" t="s">
        <v>659</v>
      </c>
      <c r="BR193" t="s">
        <v>659</v>
      </c>
      <c r="BS193" t="s">
        <v>475</v>
      </c>
    </row>
    <row r="194" spans="1:71"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476</v>
      </c>
      <c r="BQ194" t="s">
        <v>6</v>
      </c>
      <c r="BR194" t="s">
        <v>7</v>
      </c>
      <c r="BS194" t="s">
        <v>478</v>
      </c>
    </row>
    <row r="195" spans="1:71"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479</v>
      </c>
      <c r="BQ195" t="s">
        <v>42</v>
      </c>
      <c r="BR195" t="s">
        <v>14</v>
      </c>
      <c r="BS195" t="s">
        <v>480</v>
      </c>
    </row>
    <row r="196" spans="1:71"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481</v>
      </c>
      <c r="BQ196" t="s">
        <v>26</v>
      </c>
      <c r="BR196" t="s">
        <v>7</v>
      </c>
      <c r="BS196" t="s">
        <v>483</v>
      </c>
    </row>
    <row r="197" spans="1:71"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484</v>
      </c>
      <c r="BQ197" t="s">
        <v>6</v>
      </c>
      <c r="BR197" t="s">
        <v>27</v>
      </c>
      <c r="BS197" t="s">
        <v>486</v>
      </c>
    </row>
    <row r="198" spans="1:71"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487</v>
      </c>
      <c r="BQ198" t="s">
        <v>13</v>
      </c>
      <c r="BR198" t="s">
        <v>22</v>
      </c>
      <c r="BS198" t="s">
        <v>488</v>
      </c>
    </row>
    <row r="199" spans="1:71"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489</v>
      </c>
      <c r="BQ199" t="s">
        <v>659</v>
      </c>
      <c r="BR199" t="s">
        <v>659</v>
      </c>
      <c r="BS199" t="s">
        <v>491</v>
      </c>
    </row>
    <row r="200" spans="1:71"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492</v>
      </c>
      <c r="BQ200" t="s">
        <v>659</v>
      </c>
      <c r="BR200" t="s">
        <v>659</v>
      </c>
      <c r="BS200" t="s">
        <v>494</v>
      </c>
    </row>
    <row r="201" spans="1:71"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495</v>
      </c>
      <c r="BQ201" t="s">
        <v>42</v>
      </c>
      <c r="BR201" t="s">
        <v>7</v>
      </c>
      <c r="BS201" t="s">
        <v>496</v>
      </c>
    </row>
    <row r="202" spans="1:71"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497</v>
      </c>
      <c r="BQ202" t="s">
        <v>13</v>
      </c>
      <c r="BR202" t="s">
        <v>7</v>
      </c>
      <c r="BS202" t="s">
        <v>498</v>
      </c>
    </row>
    <row r="203" spans="1:71"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499</v>
      </c>
      <c r="BQ203" t="s">
        <v>26</v>
      </c>
      <c r="BR203" t="s">
        <v>7</v>
      </c>
      <c r="BS203" t="s">
        <v>501</v>
      </c>
    </row>
    <row r="204" spans="1:71"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502</v>
      </c>
      <c r="BQ204" t="s">
        <v>26</v>
      </c>
      <c r="BR204" t="s">
        <v>7</v>
      </c>
      <c r="BS204" t="s">
        <v>503</v>
      </c>
    </row>
    <row r="205" spans="1:71"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504</v>
      </c>
      <c r="BQ205" t="s">
        <v>21</v>
      </c>
      <c r="BR205" t="s">
        <v>14</v>
      </c>
      <c r="BS205" t="s">
        <v>505</v>
      </c>
    </row>
    <row r="206" spans="1:71"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506</v>
      </c>
      <c r="BQ206" t="s">
        <v>659</v>
      </c>
      <c r="BR206" t="s">
        <v>659</v>
      </c>
      <c r="BS206" t="s">
        <v>65</v>
      </c>
    </row>
    <row r="207" spans="1:71"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508</v>
      </c>
      <c r="BQ207" t="s">
        <v>13</v>
      </c>
      <c r="BR207" t="s">
        <v>7</v>
      </c>
      <c r="BS207" t="s">
        <v>509</v>
      </c>
    </row>
    <row r="208" spans="1:71"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510</v>
      </c>
      <c r="BQ208" t="s">
        <v>21</v>
      </c>
      <c r="BR208" t="s">
        <v>14</v>
      </c>
      <c r="BS208" t="s">
        <v>512</v>
      </c>
    </row>
    <row r="209" spans="1:71"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513</v>
      </c>
      <c r="BQ209" t="s">
        <v>21</v>
      </c>
      <c r="BR209" t="s">
        <v>22</v>
      </c>
      <c r="BS209" t="s">
        <v>514</v>
      </c>
    </row>
    <row r="210" spans="1:71"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515</v>
      </c>
      <c r="BQ210" t="s">
        <v>42</v>
      </c>
      <c r="BR210" t="s">
        <v>7</v>
      </c>
      <c r="BS210" t="s">
        <v>516</v>
      </c>
    </row>
    <row r="211" spans="1:71"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517</v>
      </c>
      <c r="BQ211" t="s">
        <v>42</v>
      </c>
      <c r="BR211" t="s">
        <v>22</v>
      </c>
      <c r="BS211" t="s">
        <v>518</v>
      </c>
    </row>
    <row r="212" spans="1:71"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519</v>
      </c>
      <c r="BQ212" t="s">
        <v>21</v>
      </c>
      <c r="BR212" t="s">
        <v>14</v>
      </c>
      <c r="BS212" t="s">
        <v>520</v>
      </c>
    </row>
    <row r="213" spans="1:71"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521</v>
      </c>
      <c r="BQ213" t="s">
        <v>6</v>
      </c>
      <c r="BR213" t="s">
        <v>27</v>
      </c>
      <c r="BS213" t="s">
        <v>522</v>
      </c>
    </row>
    <row r="214" spans="1:71"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523</v>
      </c>
      <c r="BQ214" t="s">
        <v>26</v>
      </c>
      <c r="BR214" t="s">
        <v>7</v>
      </c>
      <c r="BS214" t="s">
        <v>524</v>
      </c>
    </row>
    <row r="215" spans="1:71"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525</v>
      </c>
      <c r="BQ215" t="s">
        <v>21</v>
      </c>
      <c r="BR215" t="s">
        <v>14</v>
      </c>
      <c r="BS215" t="s">
        <v>527</v>
      </c>
    </row>
    <row r="216" spans="1:71"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528</v>
      </c>
      <c r="BQ216" t="s">
        <v>26</v>
      </c>
      <c r="BR216" t="s">
        <v>27</v>
      </c>
      <c r="BS216" t="s">
        <v>530</v>
      </c>
    </row>
    <row r="217" spans="1:71"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531</v>
      </c>
      <c r="BQ217" t="s">
        <v>659</v>
      </c>
      <c r="BR217" t="s">
        <v>659</v>
      </c>
      <c r="BS217" t="s">
        <v>532</v>
      </c>
    </row>
    <row r="218" spans="1:71"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533</v>
      </c>
      <c r="BQ218" t="s">
        <v>21</v>
      </c>
      <c r="BR218" t="s">
        <v>14</v>
      </c>
      <c r="BS218" t="s">
        <v>534</v>
      </c>
    </row>
    <row r="219" spans="1:71"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535</v>
      </c>
      <c r="BQ219" t="s">
        <v>659</v>
      </c>
      <c r="BR219" t="s">
        <v>659</v>
      </c>
      <c r="BS219" t="s">
        <v>21</v>
      </c>
    </row>
    <row r="220" spans="1:71"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537</v>
      </c>
      <c r="BQ220" t="s">
        <v>659</v>
      </c>
      <c r="BR220" t="s">
        <v>659</v>
      </c>
      <c r="BS220" t="s">
        <v>539</v>
      </c>
    </row>
    <row r="221" spans="1:71"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540</v>
      </c>
      <c r="BQ221" t="s">
        <v>21</v>
      </c>
      <c r="BR221" t="s">
        <v>22</v>
      </c>
      <c r="BS221" t="s">
        <v>542</v>
      </c>
    </row>
    <row r="222" spans="1:71"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543</v>
      </c>
      <c r="BQ222" t="s">
        <v>6</v>
      </c>
      <c r="BR222" t="s">
        <v>27</v>
      </c>
      <c r="BS222" t="s">
        <v>545</v>
      </c>
    </row>
    <row r="223" spans="1:71"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546</v>
      </c>
      <c r="BQ223" t="s">
        <v>26</v>
      </c>
      <c r="BR223" t="s">
        <v>7</v>
      </c>
      <c r="BS223" t="s">
        <v>548</v>
      </c>
    </row>
    <row r="224" spans="1:71"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549</v>
      </c>
      <c r="BQ224" t="s">
        <v>26</v>
      </c>
      <c r="BR224" t="s">
        <v>7</v>
      </c>
      <c r="BS224" t="s">
        <v>551</v>
      </c>
    </row>
    <row r="225" spans="1:71"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552</v>
      </c>
      <c r="BQ225" t="s">
        <v>26</v>
      </c>
      <c r="BR225" t="s">
        <v>7</v>
      </c>
      <c r="BS225" t="s">
        <v>553</v>
      </c>
    </row>
    <row r="226" spans="1:71"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554</v>
      </c>
      <c r="BQ226" t="s">
        <v>21</v>
      </c>
      <c r="BR226" t="s">
        <v>22</v>
      </c>
      <c r="BS226" t="s">
        <v>556</v>
      </c>
    </row>
    <row r="227" spans="1:71"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557</v>
      </c>
      <c r="BQ227" t="s">
        <v>6</v>
      </c>
      <c r="BR227" t="s">
        <v>7</v>
      </c>
      <c r="BS227" t="s">
        <v>558</v>
      </c>
    </row>
    <row r="228" spans="1:71"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559</v>
      </c>
      <c r="BQ228" t="s">
        <v>21</v>
      </c>
      <c r="BR228" t="s">
        <v>7</v>
      </c>
      <c r="BS228" t="s">
        <v>560</v>
      </c>
    </row>
    <row r="229" spans="1:71"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561</v>
      </c>
      <c r="BQ229" t="s">
        <v>13</v>
      </c>
      <c r="BR229" t="s">
        <v>14</v>
      </c>
      <c r="BS229" t="s">
        <v>563</v>
      </c>
    </row>
    <row r="230" spans="1:71"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564</v>
      </c>
      <c r="BQ230" t="s">
        <v>6</v>
      </c>
      <c r="BR230" t="s">
        <v>7</v>
      </c>
      <c r="BS230" t="s">
        <v>565</v>
      </c>
    </row>
    <row r="231" spans="1:71"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566</v>
      </c>
      <c r="BQ231" t="s">
        <v>21</v>
      </c>
      <c r="BR231" t="s">
        <v>14</v>
      </c>
      <c r="BS231" t="s">
        <v>567</v>
      </c>
    </row>
    <row r="232" spans="1:71"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568</v>
      </c>
      <c r="BQ232" t="s">
        <v>659</v>
      </c>
      <c r="BR232" t="s">
        <v>659</v>
      </c>
      <c r="BS232" t="s">
        <v>570</v>
      </c>
    </row>
    <row r="233" spans="1:71"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571</v>
      </c>
      <c r="BQ233" t="s">
        <v>659</v>
      </c>
      <c r="BR233" t="s">
        <v>659</v>
      </c>
      <c r="BS233" t="s">
        <v>573</v>
      </c>
    </row>
    <row r="234" spans="1:71"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574</v>
      </c>
      <c r="BQ234" t="s">
        <v>21</v>
      </c>
      <c r="BR234" t="s">
        <v>14</v>
      </c>
      <c r="BS234" t="s">
        <v>575</v>
      </c>
    </row>
    <row r="235" spans="1:71"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576</v>
      </c>
      <c r="BQ235" t="s">
        <v>42</v>
      </c>
      <c r="BR235" t="s">
        <v>27</v>
      </c>
      <c r="BS235" t="s">
        <v>578</v>
      </c>
    </row>
    <row r="236" spans="1:71"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579</v>
      </c>
      <c r="BQ236" t="s">
        <v>26</v>
      </c>
      <c r="BR236" t="s">
        <v>22</v>
      </c>
      <c r="BS236" t="s">
        <v>580</v>
      </c>
    </row>
    <row r="237" spans="1:71"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581</v>
      </c>
      <c r="BQ237" t="s">
        <v>26</v>
      </c>
      <c r="BR237" t="s">
        <v>27</v>
      </c>
      <c r="BS237" t="s">
        <v>583</v>
      </c>
    </row>
    <row r="238" spans="1:71"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584</v>
      </c>
      <c r="BQ238" t="s">
        <v>659</v>
      </c>
      <c r="BR238" t="s">
        <v>659</v>
      </c>
      <c r="BS238" t="s">
        <v>586</v>
      </c>
    </row>
    <row r="239" spans="1:71"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587</v>
      </c>
      <c r="BQ239" t="s">
        <v>42</v>
      </c>
      <c r="BR239" t="s">
        <v>22</v>
      </c>
      <c r="BS239" t="s">
        <v>588</v>
      </c>
    </row>
    <row r="240" spans="1:71"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589</v>
      </c>
      <c r="BQ240" t="s">
        <v>659</v>
      </c>
      <c r="BR240" t="s">
        <v>659</v>
      </c>
      <c r="BS240" t="s">
        <v>591</v>
      </c>
    </row>
    <row r="241" spans="1:71"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592</v>
      </c>
      <c r="BQ241" t="s">
        <v>42</v>
      </c>
      <c r="BR241" t="s">
        <v>27</v>
      </c>
      <c r="BS241" t="s">
        <v>593</v>
      </c>
    </row>
    <row r="242" spans="1:71"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594</v>
      </c>
      <c r="BQ242" t="s">
        <v>659</v>
      </c>
      <c r="BR242" t="s">
        <v>659</v>
      </c>
      <c r="BS242" t="s">
        <v>596</v>
      </c>
    </row>
    <row r="243" spans="1:71"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597</v>
      </c>
      <c r="BQ243" t="s">
        <v>659</v>
      </c>
      <c r="BR243" t="s">
        <v>659</v>
      </c>
      <c r="BS243" t="s">
        <v>599</v>
      </c>
    </row>
    <row r="244" spans="1:71"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600</v>
      </c>
      <c r="BQ244" t="s">
        <v>6</v>
      </c>
      <c r="BR244" t="s">
        <v>7</v>
      </c>
      <c r="BS244" t="s">
        <v>601</v>
      </c>
    </row>
    <row r="245" spans="1:71"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602</v>
      </c>
      <c r="BQ245" t="s">
        <v>13</v>
      </c>
      <c r="BR245" t="s">
        <v>22</v>
      </c>
      <c r="BS245" t="s">
        <v>603</v>
      </c>
    </row>
    <row r="246" spans="1:71"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604</v>
      </c>
      <c r="BQ246" t="s">
        <v>26</v>
      </c>
      <c r="BR246" t="s">
        <v>27</v>
      </c>
      <c r="BS246" t="s">
        <v>605</v>
      </c>
    </row>
    <row r="247" spans="1:71"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606</v>
      </c>
      <c r="BQ247" t="s">
        <v>42</v>
      </c>
      <c r="BR247" t="s">
        <v>27</v>
      </c>
      <c r="BS247" t="s">
        <v>607</v>
      </c>
    </row>
    <row r="248" spans="1:71"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608</v>
      </c>
      <c r="BQ248" t="s">
        <v>21</v>
      </c>
      <c r="BR248" t="s">
        <v>22</v>
      </c>
      <c r="BS248" t="s">
        <v>609</v>
      </c>
    </row>
    <row r="249" spans="1:71"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610</v>
      </c>
      <c r="BQ249" t="s">
        <v>21</v>
      </c>
      <c r="BR249" t="s">
        <v>14</v>
      </c>
      <c r="BS249" t="s">
        <v>612</v>
      </c>
    </row>
    <row r="250" spans="1:71"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613</v>
      </c>
      <c r="BQ250" t="s">
        <v>26</v>
      </c>
      <c r="BR250" t="s">
        <v>27</v>
      </c>
      <c r="BS250" t="s">
        <v>614</v>
      </c>
    </row>
    <row r="251" spans="1:71"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615</v>
      </c>
      <c r="BQ251" t="s">
        <v>659</v>
      </c>
      <c r="BR251" t="s">
        <v>659</v>
      </c>
      <c r="BS251" t="s">
        <v>27</v>
      </c>
    </row>
    <row r="252" spans="1:71"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617</v>
      </c>
      <c r="BQ252" t="s">
        <v>6</v>
      </c>
      <c r="BR252" t="s">
        <v>7</v>
      </c>
      <c r="BS252" t="s">
        <v>619</v>
      </c>
    </row>
    <row r="253" spans="1:71"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620</v>
      </c>
      <c r="BQ253" t="s">
        <v>81</v>
      </c>
      <c r="BR253" t="s">
        <v>7</v>
      </c>
      <c r="BS253" t="s">
        <v>621</v>
      </c>
    </row>
    <row r="254" spans="1:71"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622</v>
      </c>
      <c r="BQ254" t="s">
        <v>26</v>
      </c>
      <c r="BR254" t="s">
        <v>22</v>
      </c>
      <c r="BS254" t="s">
        <v>623</v>
      </c>
    </row>
    <row r="255" spans="1:71"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624</v>
      </c>
      <c r="BQ255" t="s">
        <v>6</v>
      </c>
      <c r="BR255" t="s">
        <v>27</v>
      </c>
      <c r="BS255" t="s">
        <v>625</v>
      </c>
    </row>
    <row r="256" spans="1:71"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626</v>
      </c>
      <c r="BQ256" t="s">
        <v>6</v>
      </c>
      <c r="BR256" t="s">
        <v>659</v>
      </c>
      <c r="BS256" t="s">
        <v>628</v>
      </c>
    </row>
    <row r="257" spans="1:71"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629</v>
      </c>
      <c r="BQ257" t="s">
        <v>6</v>
      </c>
      <c r="BR257" t="s">
        <v>7</v>
      </c>
      <c r="BS257" t="s">
        <v>630</v>
      </c>
    </row>
    <row r="258" spans="1:71"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631</v>
      </c>
      <c r="BQ258" t="s">
        <v>6</v>
      </c>
      <c r="BR258" t="s">
        <v>7</v>
      </c>
      <c r="BS258" t="s">
        <v>632</v>
      </c>
    </row>
    <row r="259" spans="1:71"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633</v>
      </c>
      <c r="BQ259" t="s">
        <v>42</v>
      </c>
      <c r="BR259" t="s">
        <v>22</v>
      </c>
      <c r="BS259" t="s">
        <v>634</v>
      </c>
    </row>
    <row r="260" spans="1:71"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635</v>
      </c>
      <c r="BQ260" t="s">
        <v>42</v>
      </c>
      <c r="BR260" t="s">
        <v>22</v>
      </c>
      <c r="BS260" t="s">
        <v>636</v>
      </c>
    </row>
    <row r="261" spans="1:71"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637</v>
      </c>
      <c r="BQ261" t="s">
        <v>659</v>
      </c>
      <c r="BR261" t="s">
        <v>659</v>
      </c>
      <c r="BS261" t="s">
        <v>638</v>
      </c>
    </row>
    <row r="262" spans="1:71"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639</v>
      </c>
      <c r="BQ262" t="s">
        <v>42</v>
      </c>
      <c r="BR262" t="s">
        <v>27</v>
      </c>
      <c r="BS262" t="s">
        <v>640</v>
      </c>
    </row>
    <row r="263" spans="1:71"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641</v>
      </c>
      <c r="BQ263" t="s">
        <v>26</v>
      </c>
      <c r="BR263" t="s">
        <v>27</v>
      </c>
      <c r="BS263" t="s">
        <v>642</v>
      </c>
    </row>
    <row r="264" spans="1:71"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643</v>
      </c>
      <c r="BQ264" t="s">
        <v>13</v>
      </c>
      <c r="BR264" t="s">
        <v>14</v>
      </c>
      <c r="BS264" t="s">
        <v>645</v>
      </c>
    </row>
    <row r="265" spans="1:71"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646</v>
      </c>
      <c r="BQ265" t="s">
        <v>21</v>
      </c>
      <c r="BR265" t="s">
        <v>27</v>
      </c>
      <c r="BS265" t="s">
        <v>647</v>
      </c>
    </row>
    <row r="266" spans="1:71"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648</v>
      </c>
      <c r="BQ266" t="s">
        <v>21</v>
      </c>
      <c r="BR266" t="s">
        <v>22</v>
      </c>
      <c r="BS266" t="s">
        <v>650</v>
      </c>
    </row>
    <row r="267" spans="1:71"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651</v>
      </c>
      <c r="BQ267" t="s">
        <v>21</v>
      </c>
      <c r="BR267" t="s">
        <v>22</v>
      </c>
      <c r="BS267" t="s">
        <v>653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6638D-4FC3-4B54-9418-1AD3A3CE7788}">
  <dimension ref="A3:C13"/>
  <sheetViews>
    <sheetView workbookViewId="0">
      <selection activeCell="J30" sqref="J30"/>
    </sheetView>
  </sheetViews>
  <sheetFormatPr defaultRowHeight="14.4" x14ac:dyDescent="0.3"/>
  <cols>
    <col min="1" max="1" width="22.5546875" bestFit="1" customWidth="1"/>
    <col min="2" max="3" width="13.88671875" style="5" bestFit="1" customWidth="1"/>
  </cols>
  <sheetData>
    <row r="3" spans="1:3" x14ac:dyDescent="0.3">
      <c r="A3" s="2" t="s">
        <v>737</v>
      </c>
      <c r="B3" s="5" t="s">
        <v>796</v>
      </c>
      <c r="C3" s="5" t="s">
        <v>797</v>
      </c>
    </row>
    <row r="4" spans="1:3" x14ac:dyDescent="0.3">
      <c r="A4" s="3"/>
      <c r="B4" s="5">
        <v>72.106629180422388</v>
      </c>
      <c r="C4" s="5">
        <v>70.508777797498993</v>
      </c>
    </row>
    <row r="5" spans="1:3" x14ac:dyDescent="0.3">
      <c r="A5" s="3" t="s">
        <v>42</v>
      </c>
      <c r="B5" s="5">
        <v>74.114658536585353</v>
      </c>
      <c r="C5" s="5">
        <v>73.433012524719828</v>
      </c>
    </row>
    <row r="6" spans="1:3" x14ac:dyDescent="0.3">
      <c r="A6" s="3" t="s">
        <v>26</v>
      </c>
      <c r="B6" s="5">
        <v>79.263159840201851</v>
      </c>
      <c r="C6" s="5">
        <v>77.751736291000853</v>
      </c>
    </row>
    <row r="7" spans="1:3" x14ac:dyDescent="0.3">
      <c r="A7" s="3" t="s">
        <v>6</v>
      </c>
      <c r="B7" s="5">
        <v>75.519822724568712</v>
      </c>
      <c r="C7" s="5">
        <v>73.80096371207614</v>
      </c>
    </row>
    <row r="8" spans="1:3" x14ac:dyDescent="0.3">
      <c r="A8" s="3" t="s">
        <v>13</v>
      </c>
      <c r="B8" s="5">
        <v>75.925571580063618</v>
      </c>
      <c r="C8" s="5">
        <v>74.081405090137864</v>
      </c>
    </row>
    <row r="9" spans="1:3" x14ac:dyDescent="0.3">
      <c r="A9" s="3" t="s">
        <v>81</v>
      </c>
      <c r="B9" s="5">
        <v>81.162764227642256</v>
      </c>
      <c r="C9" s="5">
        <v>79.98882926829269</v>
      </c>
    </row>
    <row r="10" spans="1:3" x14ac:dyDescent="0.3">
      <c r="A10" s="3" t="s">
        <v>65</v>
      </c>
      <c r="B10" s="5">
        <v>75.00333333333333</v>
      </c>
      <c r="C10" s="5">
        <v>73.096166666666662</v>
      </c>
    </row>
    <row r="11" spans="1:3" x14ac:dyDescent="0.3">
      <c r="A11" s="3" t="s">
        <v>21</v>
      </c>
      <c r="B11" s="5">
        <v>64.778003048780491</v>
      </c>
      <c r="C11" s="5">
        <v>62.979659552845533</v>
      </c>
    </row>
    <row r="12" spans="1:3" x14ac:dyDescent="0.3">
      <c r="A12" s="3" t="s">
        <v>738</v>
      </c>
      <c r="B12" s="5">
        <v>73.659383160298489</v>
      </c>
      <c r="C12" s="5">
        <v>72.130009387054528</v>
      </c>
    </row>
    <row r="13" spans="1:3" x14ac:dyDescent="0.3">
      <c r="B13"/>
      <c r="C13"/>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D807B-51E2-4D96-9EBF-4B7386224FAE}">
  <dimension ref="A1:D17192"/>
  <sheetViews>
    <sheetView workbookViewId="0"/>
  </sheetViews>
  <sheetFormatPr defaultRowHeight="14.4" x14ac:dyDescent="0.3"/>
  <cols>
    <col min="1" max="1" width="60.109375" bestFit="1" customWidth="1"/>
    <col min="2" max="2" width="14.33203125" bestFit="1" customWidth="1"/>
    <col min="3" max="3" width="6.88671875" bestFit="1" customWidth="1"/>
    <col min="4" max="4" width="12" bestFit="1" customWidth="1"/>
  </cols>
  <sheetData>
    <row r="1" spans="1:4" x14ac:dyDescent="0.3">
      <c r="A1" t="s">
        <v>660</v>
      </c>
      <c r="B1" t="s">
        <v>0</v>
      </c>
      <c r="C1" t="s">
        <v>777</v>
      </c>
      <c r="D1" t="s">
        <v>798</v>
      </c>
    </row>
    <row r="2" spans="1:4" x14ac:dyDescent="0.3">
      <c r="A2" t="s">
        <v>8</v>
      </c>
      <c r="B2" t="s">
        <v>5</v>
      </c>
      <c r="C2">
        <v>1960</v>
      </c>
      <c r="D2">
        <v>64.049000000000007</v>
      </c>
    </row>
    <row r="3" spans="1:4" x14ac:dyDescent="0.3">
      <c r="A3" t="s">
        <v>8</v>
      </c>
      <c r="B3" t="s">
        <v>5</v>
      </c>
      <c r="C3">
        <v>1961</v>
      </c>
      <c r="D3">
        <v>64.215000000000003</v>
      </c>
    </row>
    <row r="4" spans="1:4" x14ac:dyDescent="0.3">
      <c r="A4" t="s">
        <v>8</v>
      </c>
      <c r="B4" t="s">
        <v>5</v>
      </c>
      <c r="C4">
        <v>1962</v>
      </c>
      <c r="D4">
        <v>64.602000000000004</v>
      </c>
    </row>
    <row r="5" spans="1:4" x14ac:dyDescent="0.3">
      <c r="A5" t="s">
        <v>8</v>
      </c>
      <c r="B5" t="s">
        <v>5</v>
      </c>
      <c r="C5">
        <v>1963</v>
      </c>
      <c r="D5">
        <v>64.944000000000003</v>
      </c>
    </row>
    <row r="6" spans="1:4" x14ac:dyDescent="0.3">
      <c r="A6" t="s">
        <v>8</v>
      </c>
      <c r="B6" t="s">
        <v>5</v>
      </c>
      <c r="C6">
        <v>1964</v>
      </c>
      <c r="D6">
        <v>65.302999999999997</v>
      </c>
    </row>
    <row r="7" spans="1:4" x14ac:dyDescent="0.3">
      <c r="A7" t="s">
        <v>8</v>
      </c>
      <c r="B7" t="s">
        <v>5</v>
      </c>
      <c r="C7">
        <v>1965</v>
      </c>
      <c r="D7">
        <v>65.614999999999995</v>
      </c>
    </row>
    <row r="8" spans="1:4" x14ac:dyDescent="0.3">
      <c r="A8" t="s">
        <v>8</v>
      </c>
      <c r="B8" t="s">
        <v>5</v>
      </c>
      <c r="C8">
        <v>1966</v>
      </c>
      <c r="D8">
        <v>66.126000000000005</v>
      </c>
    </row>
    <row r="9" spans="1:4" x14ac:dyDescent="0.3">
      <c r="A9" t="s">
        <v>8</v>
      </c>
      <c r="B9" t="s">
        <v>5</v>
      </c>
      <c r="C9">
        <v>1967</v>
      </c>
      <c r="D9">
        <v>66.385000000000005</v>
      </c>
    </row>
    <row r="10" spans="1:4" x14ac:dyDescent="0.3">
      <c r="A10" t="s">
        <v>8</v>
      </c>
      <c r="B10" t="s">
        <v>5</v>
      </c>
      <c r="C10">
        <v>1968</v>
      </c>
      <c r="D10">
        <v>66.744</v>
      </c>
    </row>
    <row r="11" spans="1:4" x14ac:dyDescent="0.3">
      <c r="A11" t="s">
        <v>8</v>
      </c>
      <c r="B11" t="s">
        <v>5</v>
      </c>
      <c r="C11">
        <v>1969</v>
      </c>
      <c r="D11">
        <v>67.097999999999999</v>
      </c>
    </row>
    <row r="12" spans="1:4" x14ac:dyDescent="0.3">
      <c r="A12" t="s">
        <v>8</v>
      </c>
      <c r="B12" t="s">
        <v>5</v>
      </c>
      <c r="C12">
        <v>1970</v>
      </c>
      <c r="D12">
        <v>67.44</v>
      </c>
    </row>
    <row r="13" spans="1:4" x14ac:dyDescent="0.3">
      <c r="A13" t="s">
        <v>8</v>
      </c>
      <c r="B13" t="s">
        <v>5</v>
      </c>
      <c r="C13">
        <v>1971</v>
      </c>
      <c r="D13">
        <v>67.783000000000001</v>
      </c>
    </row>
    <row r="14" spans="1:4" x14ac:dyDescent="0.3">
      <c r="A14" t="s">
        <v>8</v>
      </c>
      <c r="B14" t="s">
        <v>5</v>
      </c>
      <c r="C14">
        <v>1972</v>
      </c>
      <c r="D14">
        <v>68.334999999999994</v>
      </c>
    </row>
    <row r="15" spans="1:4" x14ac:dyDescent="0.3">
      <c r="A15" t="s">
        <v>8</v>
      </c>
      <c r="B15" t="s">
        <v>5</v>
      </c>
      <c r="C15">
        <v>1973</v>
      </c>
      <c r="D15">
        <v>68.861999999999995</v>
      </c>
    </row>
    <row r="16" spans="1:4" x14ac:dyDescent="0.3">
      <c r="A16" t="s">
        <v>8</v>
      </c>
      <c r="B16" t="s">
        <v>5</v>
      </c>
      <c r="C16">
        <v>1974</v>
      </c>
      <c r="D16">
        <v>69.278000000000006</v>
      </c>
    </row>
    <row r="17" spans="1:4" x14ac:dyDescent="0.3">
      <c r="A17" t="s">
        <v>8</v>
      </c>
      <c r="B17" t="s">
        <v>5</v>
      </c>
      <c r="C17">
        <v>1975</v>
      </c>
      <c r="D17">
        <v>69.563999999999993</v>
      </c>
    </row>
    <row r="18" spans="1:4" x14ac:dyDescent="0.3">
      <c r="A18" t="s">
        <v>8</v>
      </c>
      <c r="B18" t="s">
        <v>5</v>
      </c>
      <c r="C18">
        <v>1976</v>
      </c>
      <c r="D18">
        <v>69.808000000000007</v>
      </c>
    </row>
    <row r="19" spans="1:4" x14ac:dyDescent="0.3">
      <c r="A19" t="s">
        <v>8</v>
      </c>
      <c r="B19" t="s">
        <v>5</v>
      </c>
      <c r="C19">
        <v>1977</v>
      </c>
      <c r="D19">
        <v>70.054000000000002</v>
      </c>
    </row>
    <row r="20" spans="1:4" x14ac:dyDescent="0.3">
      <c r="A20" t="s">
        <v>8</v>
      </c>
      <c r="B20" t="s">
        <v>5</v>
      </c>
      <c r="C20">
        <v>1978</v>
      </c>
      <c r="D20">
        <v>70.271000000000001</v>
      </c>
    </row>
    <row r="21" spans="1:4" x14ac:dyDescent="0.3">
      <c r="A21" t="s">
        <v>8</v>
      </c>
      <c r="B21" t="s">
        <v>5</v>
      </c>
      <c r="C21">
        <v>1979</v>
      </c>
      <c r="D21">
        <v>70.507000000000005</v>
      </c>
    </row>
    <row r="22" spans="1:4" x14ac:dyDescent="0.3">
      <c r="A22" t="s">
        <v>8</v>
      </c>
      <c r="B22" t="s">
        <v>5</v>
      </c>
      <c r="C22">
        <v>1980</v>
      </c>
      <c r="D22">
        <v>70.771000000000001</v>
      </c>
    </row>
    <row r="23" spans="1:4" x14ac:dyDescent="0.3">
      <c r="A23" t="s">
        <v>8</v>
      </c>
      <c r="B23" t="s">
        <v>5</v>
      </c>
      <c r="C23">
        <v>1981</v>
      </c>
      <c r="D23">
        <v>71.343999999999994</v>
      </c>
    </row>
    <row r="24" spans="1:4" x14ac:dyDescent="0.3">
      <c r="A24" t="s">
        <v>8</v>
      </c>
      <c r="B24" t="s">
        <v>5</v>
      </c>
      <c r="C24">
        <v>1982</v>
      </c>
      <c r="D24">
        <v>71.484999999999999</v>
      </c>
    </row>
    <row r="25" spans="1:4" x14ac:dyDescent="0.3">
      <c r="A25" t="s">
        <v>8</v>
      </c>
      <c r="B25" t="s">
        <v>5</v>
      </c>
      <c r="C25">
        <v>1983</v>
      </c>
      <c r="D25">
        <v>71.605999999999995</v>
      </c>
    </row>
    <row r="26" spans="1:4" x14ac:dyDescent="0.3">
      <c r="A26" t="s">
        <v>8</v>
      </c>
      <c r="B26" t="s">
        <v>5</v>
      </c>
      <c r="C26">
        <v>1984</v>
      </c>
      <c r="D26">
        <v>71.710999999999999</v>
      </c>
    </row>
    <row r="27" spans="1:4" x14ac:dyDescent="0.3">
      <c r="A27" t="s">
        <v>8</v>
      </c>
      <c r="B27" t="s">
        <v>5</v>
      </c>
      <c r="C27">
        <v>1985</v>
      </c>
      <c r="D27">
        <v>71.792000000000002</v>
      </c>
    </row>
    <row r="28" spans="1:4" x14ac:dyDescent="0.3">
      <c r="A28" t="s">
        <v>8</v>
      </c>
      <c r="B28" t="s">
        <v>5</v>
      </c>
      <c r="C28">
        <v>1986</v>
      </c>
      <c r="D28">
        <v>71.831000000000003</v>
      </c>
    </row>
    <row r="29" spans="1:4" x14ac:dyDescent="0.3">
      <c r="A29" t="s">
        <v>8</v>
      </c>
      <c r="B29" t="s">
        <v>5</v>
      </c>
      <c r="C29">
        <v>1987</v>
      </c>
      <c r="D29">
        <v>72.447999999999993</v>
      </c>
    </row>
    <row r="30" spans="1:4" x14ac:dyDescent="0.3">
      <c r="A30" t="s">
        <v>8</v>
      </c>
      <c r="B30" t="s">
        <v>5</v>
      </c>
      <c r="C30">
        <v>1988</v>
      </c>
      <c r="D30">
        <v>72.519000000000005</v>
      </c>
    </row>
    <row r="31" spans="1:4" x14ac:dyDescent="0.3">
      <c r="A31" t="s">
        <v>8</v>
      </c>
      <c r="B31" t="s">
        <v>5</v>
      </c>
      <c r="C31">
        <v>1989</v>
      </c>
      <c r="D31">
        <v>72.531000000000006</v>
      </c>
    </row>
    <row r="32" spans="1:4" x14ac:dyDescent="0.3">
      <c r="A32" t="s">
        <v>8</v>
      </c>
      <c r="B32" t="s">
        <v>5</v>
      </c>
      <c r="C32">
        <v>1990</v>
      </c>
      <c r="D32">
        <v>72.546000000000006</v>
      </c>
    </row>
    <row r="33" spans="1:4" x14ac:dyDescent="0.3">
      <c r="A33" t="s">
        <v>8</v>
      </c>
      <c r="B33" t="s">
        <v>5</v>
      </c>
      <c r="C33">
        <v>1991</v>
      </c>
      <c r="D33">
        <v>72.591999999999999</v>
      </c>
    </row>
    <row r="34" spans="1:4" x14ac:dyDescent="0.3">
      <c r="A34" t="s">
        <v>8</v>
      </c>
      <c r="B34" t="s">
        <v>5</v>
      </c>
      <c r="C34">
        <v>1992</v>
      </c>
      <c r="D34">
        <v>72.716999999999999</v>
      </c>
    </row>
    <row r="35" spans="1:4" x14ac:dyDescent="0.3">
      <c r="A35" t="s">
        <v>8</v>
      </c>
      <c r="B35" t="s">
        <v>5</v>
      </c>
      <c r="C35">
        <v>1993</v>
      </c>
      <c r="D35">
        <v>72.777000000000001</v>
      </c>
    </row>
    <row r="36" spans="1:4" x14ac:dyDescent="0.3">
      <c r="A36" t="s">
        <v>8</v>
      </c>
      <c r="B36" t="s">
        <v>5</v>
      </c>
      <c r="C36">
        <v>1994</v>
      </c>
      <c r="D36">
        <v>72.796000000000006</v>
      </c>
    </row>
    <row r="37" spans="1:4" x14ac:dyDescent="0.3">
      <c r="A37" t="s">
        <v>8</v>
      </c>
      <c r="B37" t="s">
        <v>5</v>
      </c>
      <c r="C37">
        <v>1995</v>
      </c>
      <c r="D37">
        <v>72.831999999999994</v>
      </c>
    </row>
    <row r="38" spans="1:4" x14ac:dyDescent="0.3">
      <c r="A38" t="s">
        <v>8</v>
      </c>
      <c r="B38" t="s">
        <v>5</v>
      </c>
      <c r="C38">
        <v>1996</v>
      </c>
      <c r="D38">
        <v>72.855999999999995</v>
      </c>
    </row>
    <row r="39" spans="1:4" x14ac:dyDescent="0.3">
      <c r="A39" t="s">
        <v>8</v>
      </c>
      <c r="B39" t="s">
        <v>5</v>
      </c>
      <c r="C39">
        <v>1997</v>
      </c>
      <c r="D39">
        <v>72.903999999999996</v>
      </c>
    </row>
    <row r="40" spans="1:4" x14ac:dyDescent="0.3">
      <c r="A40" t="s">
        <v>8</v>
      </c>
      <c r="B40" t="s">
        <v>5</v>
      </c>
      <c r="C40">
        <v>1998</v>
      </c>
      <c r="D40">
        <v>72.94</v>
      </c>
    </row>
    <row r="41" spans="1:4" x14ac:dyDescent="0.3">
      <c r="A41" t="s">
        <v>8</v>
      </c>
      <c r="B41" t="s">
        <v>5</v>
      </c>
      <c r="C41">
        <v>1999</v>
      </c>
      <c r="D41">
        <v>72.856999999999999</v>
      </c>
    </row>
    <row r="42" spans="1:4" x14ac:dyDescent="0.3">
      <c r="A42" t="s">
        <v>8</v>
      </c>
      <c r="B42" t="s">
        <v>5</v>
      </c>
      <c r="C42">
        <v>2000</v>
      </c>
      <c r="D42">
        <v>72.938999999999993</v>
      </c>
    </row>
    <row r="43" spans="1:4" x14ac:dyDescent="0.3">
      <c r="A43" t="s">
        <v>8</v>
      </c>
      <c r="B43" t="s">
        <v>5</v>
      </c>
      <c r="C43">
        <v>2001</v>
      </c>
      <c r="D43">
        <v>73.043999999999997</v>
      </c>
    </row>
    <row r="44" spans="1:4" x14ac:dyDescent="0.3">
      <c r="A44" t="s">
        <v>8</v>
      </c>
      <c r="B44" t="s">
        <v>5</v>
      </c>
      <c r="C44">
        <v>2002</v>
      </c>
      <c r="D44">
        <v>73.135000000000005</v>
      </c>
    </row>
    <row r="45" spans="1:4" x14ac:dyDescent="0.3">
      <c r="A45" t="s">
        <v>8</v>
      </c>
      <c r="B45" t="s">
        <v>5</v>
      </c>
      <c r="C45">
        <v>2003</v>
      </c>
      <c r="D45">
        <v>73.236000000000004</v>
      </c>
    </row>
    <row r="46" spans="1:4" x14ac:dyDescent="0.3">
      <c r="A46" t="s">
        <v>8</v>
      </c>
      <c r="B46" t="s">
        <v>5</v>
      </c>
      <c r="C46">
        <v>2004</v>
      </c>
      <c r="D46">
        <v>73.222999999999999</v>
      </c>
    </row>
    <row r="47" spans="1:4" x14ac:dyDescent="0.3">
      <c r="A47" t="s">
        <v>8</v>
      </c>
      <c r="B47" t="s">
        <v>5</v>
      </c>
      <c r="C47">
        <v>2005</v>
      </c>
      <c r="D47">
        <v>73.415000000000006</v>
      </c>
    </row>
    <row r="48" spans="1:4" x14ac:dyDescent="0.3">
      <c r="A48" t="s">
        <v>8</v>
      </c>
      <c r="B48" t="s">
        <v>5</v>
      </c>
      <c r="C48">
        <v>2006</v>
      </c>
      <c r="D48">
        <v>73.498000000000005</v>
      </c>
    </row>
    <row r="49" spans="1:4" x14ac:dyDescent="0.3">
      <c r="A49" t="s">
        <v>8</v>
      </c>
      <c r="B49" t="s">
        <v>5</v>
      </c>
      <c r="C49">
        <v>2007</v>
      </c>
      <c r="D49">
        <v>73.641999999999996</v>
      </c>
    </row>
    <row r="50" spans="1:4" x14ac:dyDescent="0.3">
      <c r="A50" t="s">
        <v>8</v>
      </c>
      <c r="B50" t="s">
        <v>5</v>
      </c>
      <c r="C50">
        <v>2008</v>
      </c>
      <c r="D50">
        <v>73.783000000000001</v>
      </c>
    </row>
    <row r="51" spans="1:4" x14ac:dyDescent="0.3">
      <c r="A51" t="s">
        <v>8</v>
      </c>
      <c r="B51" t="s">
        <v>5</v>
      </c>
      <c r="C51">
        <v>2009</v>
      </c>
      <c r="D51">
        <v>73.974000000000004</v>
      </c>
    </row>
    <row r="52" spans="1:4" x14ac:dyDescent="0.3">
      <c r="A52" t="s">
        <v>8</v>
      </c>
      <c r="B52" t="s">
        <v>5</v>
      </c>
      <c r="C52">
        <v>2010</v>
      </c>
      <c r="D52">
        <v>74.296999999999997</v>
      </c>
    </row>
    <row r="53" spans="1:4" x14ac:dyDescent="0.3">
      <c r="A53" t="s">
        <v>8</v>
      </c>
      <c r="B53" t="s">
        <v>5</v>
      </c>
      <c r="C53">
        <v>2011</v>
      </c>
      <c r="D53">
        <v>74.578000000000003</v>
      </c>
    </row>
    <row r="54" spans="1:4" x14ac:dyDescent="0.3">
      <c r="A54" t="s">
        <v>8</v>
      </c>
      <c r="B54" t="s">
        <v>5</v>
      </c>
      <c r="C54">
        <v>2012</v>
      </c>
      <c r="D54">
        <v>74.840999999999994</v>
      </c>
    </row>
    <row r="55" spans="1:4" x14ac:dyDescent="0.3">
      <c r="A55" t="s">
        <v>8</v>
      </c>
      <c r="B55" t="s">
        <v>5</v>
      </c>
      <c r="C55">
        <v>2013</v>
      </c>
      <c r="D55">
        <v>75.072000000000003</v>
      </c>
    </row>
    <row r="56" spans="1:4" x14ac:dyDescent="0.3">
      <c r="A56" t="s">
        <v>8</v>
      </c>
      <c r="B56" t="s">
        <v>5</v>
      </c>
      <c r="C56">
        <v>2014</v>
      </c>
      <c r="D56">
        <v>75.260999999999996</v>
      </c>
    </row>
    <row r="57" spans="1:4" x14ac:dyDescent="0.3">
      <c r="A57" t="s">
        <v>8</v>
      </c>
      <c r="B57" t="s">
        <v>5</v>
      </c>
      <c r="C57">
        <v>2015</v>
      </c>
      <c r="D57">
        <v>75.405000000000001</v>
      </c>
    </row>
    <row r="58" spans="1:4" x14ac:dyDescent="0.3">
      <c r="A58" t="s">
        <v>8</v>
      </c>
      <c r="B58" t="s">
        <v>5</v>
      </c>
      <c r="C58">
        <v>2016</v>
      </c>
      <c r="D58">
        <v>75.540000000000006</v>
      </c>
    </row>
    <row r="59" spans="1:4" x14ac:dyDescent="0.3">
      <c r="A59" t="s">
        <v>8</v>
      </c>
      <c r="B59" t="s">
        <v>5</v>
      </c>
      <c r="C59">
        <v>2017</v>
      </c>
      <c r="D59">
        <v>75.62</v>
      </c>
    </row>
    <row r="60" spans="1:4" x14ac:dyDescent="0.3">
      <c r="A60" t="s">
        <v>8</v>
      </c>
      <c r="B60" t="s">
        <v>5</v>
      </c>
      <c r="C60">
        <v>2018</v>
      </c>
      <c r="D60">
        <v>75.88</v>
      </c>
    </row>
    <row r="61" spans="1:4" x14ac:dyDescent="0.3">
      <c r="A61" t="s">
        <v>8</v>
      </c>
      <c r="B61" t="s">
        <v>5</v>
      </c>
      <c r="C61">
        <v>2019</v>
      </c>
      <c r="D61">
        <v>76.019000000000005</v>
      </c>
    </row>
    <row r="62" spans="1:4" x14ac:dyDescent="0.3">
      <c r="A62" t="s">
        <v>8</v>
      </c>
      <c r="B62" t="s">
        <v>5</v>
      </c>
      <c r="C62">
        <v>2020</v>
      </c>
      <c r="D62">
        <v>75.406000000000006</v>
      </c>
    </row>
    <row r="63" spans="1:4" x14ac:dyDescent="0.3">
      <c r="A63" t="s">
        <v>8</v>
      </c>
      <c r="B63" t="s">
        <v>5</v>
      </c>
      <c r="C63">
        <v>2021</v>
      </c>
      <c r="D63">
        <v>73.655000000000001</v>
      </c>
    </row>
    <row r="64" spans="1:4" x14ac:dyDescent="0.3">
      <c r="A64" t="s">
        <v>8</v>
      </c>
      <c r="B64" t="s">
        <v>5</v>
      </c>
      <c r="C64">
        <v>2022</v>
      </c>
      <c r="D64">
        <v>76.225999999999999</v>
      </c>
    </row>
    <row r="65" spans="1:4" x14ac:dyDescent="0.3">
      <c r="A65" t="s">
        <v>8</v>
      </c>
      <c r="B65" t="s">
        <v>5</v>
      </c>
      <c r="C65">
        <v>2023</v>
      </c>
      <c r="D65">
        <v>76.352999999999994</v>
      </c>
    </row>
    <row r="66" spans="1:4" x14ac:dyDescent="0.3">
      <c r="A66" t="s">
        <v>8</v>
      </c>
      <c r="B66" t="s">
        <v>5</v>
      </c>
      <c r="C66">
        <v>2024</v>
      </c>
      <c r="D66">
        <v>76.5</v>
      </c>
    </row>
    <row r="67" spans="1:4" x14ac:dyDescent="0.3">
      <c r="A67" t="s">
        <v>11</v>
      </c>
      <c r="B67" t="s">
        <v>9</v>
      </c>
      <c r="C67">
        <v>1960</v>
      </c>
      <c r="D67">
        <v>44.169658249999998</v>
      </c>
    </row>
    <row r="68" spans="1:4" x14ac:dyDescent="0.3">
      <c r="A68" t="s">
        <v>11</v>
      </c>
      <c r="B68" t="s">
        <v>9</v>
      </c>
      <c r="C68">
        <v>1961</v>
      </c>
      <c r="D68">
        <v>44.468838339999998</v>
      </c>
    </row>
    <row r="69" spans="1:4" x14ac:dyDescent="0.3">
      <c r="A69" t="s">
        <v>11</v>
      </c>
      <c r="B69" t="s">
        <v>9</v>
      </c>
      <c r="C69">
        <v>1962</v>
      </c>
      <c r="D69">
        <v>44.877889930000002</v>
      </c>
    </row>
    <row r="70" spans="1:4" x14ac:dyDescent="0.3">
      <c r="A70" t="s">
        <v>11</v>
      </c>
      <c r="B70" t="s">
        <v>9</v>
      </c>
      <c r="C70">
        <v>1963</v>
      </c>
      <c r="D70">
        <v>45.160582810000001</v>
      </c>
    </row>
    <row r="71" spans="1:4" x14ac:dyDescent="0.3">
      <c r="A71" t="s">
        <v>11</v>
      </c>
      <c r="B71" t="s">
        <v>9</v>
      </c>
      <c r="C71">
        <v>1964</v>
      </c>
      <c r="D71">
        <v>45.53569547</v>
      </c>
    </row>
    <row r="72" spans="1:4" x14ac:dyDescent="0.3">
      <c r="A72" t="s">
        <v>11</v>
      </c>
      <c r="B72" t="s">
        <v>9</v>
      </c>
      <c r="C72">
        <v>1965</v>
      </c>
      <c r="D72">
        <v>45.770722919999997</v>
      </c>
    </row>
    <row r="73" spans="1:4" x14ac:dyDescent="0.3">
      <c r="A73" t="s">
        <v>11</v>
      </c>
      <c r="B73" t="s">
        <v>9</v>
      </c>
      <c r="C73">
        <v>1966</v>
      </c>
      <c r="D73">
        <v>45.765725359999998</v>
      </c>
    </row>
    <row r="74" spans="1:4" x14ac:dyDescent="0.3">
      <c r="A74" t="s">
        <v>11</v>
      </c>
      <c r="B74" t="s">
        <v>9</v>
      </c>
      <c r="C74">
        <v>1967</v>
      </c>
      <c r="D74">
        <v>46.440745419999999</v>
      </c>
    </row>
    <row r="75" spans="1:4" x14ac:dyDescent="0.3">
      <c r="A75" t="s">
        <v>11</v>
      </c>
      <c r="B75" t="s">
        <v>9</v>
      </c>
      <c r="C75">
        <v>1968</v>
      </c>
      <c r="D75">
        <v>46.738631750000003</v>
      </c>
    </row>
    <row r="76" spans="1:4" x14ac:dyDescent="0.3">
      <c r="A76" t="s">
        <v>11</v>
      </c>
      <c r="B76" t="s">
        <v>9</v>
      </c>
      <c r="C76">
        <v>1969</v>
      </c>
      <c r="D76">
        <v>46.977475699999999</v>
      </c>
    </row>
    <row r="77" spans="1:4" x14ac:dyDescent="0.3">
      <c r="A77" t="s">
        <v>11</v>
      </c>
      <c r="B77" t="s">
        <v>9</v>
      </c>
      <c r="C77">
        <v>1970</v>
      </c>
      <c r="D77">
        <v>47.248005679999999</v>
      </c>
    </row>
    <row r="78" spans="1:4" x14ac:dyDescent="0.3">
      <c r="A78" t="s">
        <v>11</v>
      </c>
      <c r="B78" t="s">
        <v>9</v>
      </c>
      <c r="C78">
        <v>1971</v>
      </c>
      <c r="D78">
        <v>47.464015660000001</v>
      </c>
    </row>
    <row r="79" spans="1:4" x14ac:dyDescent="0.3">
      <c r="A79" t="s">
        <v>11</v>
      </c>
      <c r="B79" t="s">
        <v>9</v>
      </c>
      <c r="C79">
        <v>1972</v>
      </c>
      <c r="D79">
        <v>47.166792280000003</v>
      </c>
    </row>
    <row r="80" spans="1:4" x14ac:dyDescent="0.3">
      <c r="A80" t="s">
        <v>11</v>
      </c>
      <c r="B80" t="s">
        <v>9</v>
      </c>
      <c r="C80">
        <v>1973</v>
      </c>
      <c r="D80">
        <v>47.746607920000002</v>
      </c>
    </row>
    <row r="81" spans="1:4" x14ac:dyDescent="0.3">
      <c r="A81" t="s">
        <v>11</v>
      </c>
      <c r="B81" t="s">
        <v>9</v>
      </c>
      <c r="C81">
        <v>1974</v>
      </c>
      <c r="D81">
        <v>47.744327759999997</v>
      </c>
    </row>
    <row r="82" spans="1:4" x14ac:dyDescent="0.3">
      <c r="A82" t="s">
        <v>11</v>
      </c>
      <c r="B82" t="s">
        <v>9</v>
      </c>
      <c r="C82">
        <v>1975</v>
      </c>
      <c r="D82">
        <v>47.968548050000003</v>
      </c>
    </row>
    <row r="83" spans="1:4" x14ac:dyDescent="0.3">
      <c r="A83" t="s">
        <v>11</v>
      </c>
      <c r="B83" t="s">
        <v>9</v>
      </c>
      <c r="C83">
        <v>1976</v>
      </c>
      <c r="D83">
        <v>48.5681382</v>
      </c>
    </row>
    <row r="84" spans="1:4" x14ac:dyDescent="0.3">
      <c r="A84" t="s">
        <v>11</v>
      </c>
      <c r="B84" t="s">
        <v>9</v>
      </c>
      <c r="C84">
        <v>1977</v>
      </c>
      <c r="D84">
        <v>48.86072489</v>
      </c>
    </row>
    <row r="85" spans="1:4" x14ac:dyDescent="0.3">
      <c r="A85" t="s">
        <v>11</v>
      </c>
      <c r="B85" t="s">
        <v>9</v>
      </c>
      <c r="C85">
        <v>1978</v>
      </c>
      <c r="D85">
        <v>48.983916710000003</v>
      </c>
    </row>
    <row r="86" spans="1:4" x14ac:dyDescent="0.3">
      <c r="A86" t="s">
        <v>11</v>
      </c>
      <c r="B86" t="s">
        <v>9</v>
      </c>
      <c r="C86">
        <v>1979</v>
      </c>
      <c r="D86">
        <v>49.416988379999999</v>
      </c>
    </row>
    <row r="87" spans="1:4" x14ac:dyDescent="0.3">
      <c r="A87" t="s">
        <v>11</v>
      </c>
      <c r="B87" t="s">
        <v>9</v>
      </c>
      <c r="C87">
        <v>1980</v>
      </c>
      <c r="D87">
        <v>49.816713139999997</v>
      </c>
    </row>
    <row r="88" spans="1:4" x14ac:dyDescent="0.3">
      <c r="A88" t="s">
        <v>11</v>
      </c>
      <c r="B88" t="s">
        <v>9</v>
      </c>
      <c r="C88">
        <v>1981</v>
      </c>
      <c r="D88">
        <v>50.020493299999998</v>
      </c>
    </row>
    <row r="89" spans="1:4" x14ac:dyDescent="0.3">
      <c r="A89" t="s">
        <v>11</v>
      </c>
      <c r="B89" t="s">
        <v>9</v>
      </c>
      <c r="C89">
        <v>1982</v>
      </c>
      <c r="D89">
        <v>50.290829379999998</v>
      </c>
    </row>
    <row r="90" spans="1:4" x14ac:dyDescent="0.3">
      <c r="A90" t="s">
        <v>11</v>
      </c>
      <c r="B90" t="s">
        <v>9</v>
      </c>
      <c r="C90">
        <v>1983</v>
      </c>
      <c r="D90">
        <v>48.904095660000003</v>
      </c>
    </row>
    <row r="91" spans="1:4" x14ac:dyDescent="0.3">
      <c r="A91" t="s">
        <v>11</v>
      </c>
      <c r="B91" t="s">
        <v>9</v>
      </c>
      <c r="C91">
        <v>1984</v>
      </c>
      <c r="D91">
        <v>48.997958670000003</v>
      </c>
    </row>
    <row r="92" spans="1:4" x14ac:dyDescent="0.3">
      <c r="A92" t="s">
        <v>11</v>
      </c>
      <c r="B92" t="s">
        <v>9</v>
      </c>
      <c r="C92">
        <v>1985</v>
      </c>
      <c r="D92">
        <v>49.392902460000002</v>
      </c>
    </row>
    <row r="93" spans="1:4" x14ac:dyDescent="0.3">
      <c r="A93" t="s">
        <v>11</v>
      </c>
      <c r="B93" t="s">
        <v>9</v>
      </c>
      <c r="C93">
        <v>1986</v>
      </c>
      <c r="D93">
        <v>50.009761500000003</v>
      </c>
    </row>
    <row r="94" spans="1:4" x14ac:dyDescent="0.3">
      <c r="A94" t="s">
        <v>11</v>
      </c>
      <c r="B94" t="s">
        <v>9</v>
      </c>
      <c r="C94">
        <v>1987</v>
      </c>
      <c r="D94">
        <v>51.068942929999999</v>
      </c>
    </row>
    <row r="95" spans="1:4" x14ac:dyDescent="0.3">
      <c r="A95" t="s">
        <v>11</v>
      </c>
      <c r="B95" t="s">
        <v>9</v>
      </c>
      <c r="C95">
        <v>1988</v>
      </c>
      <c r="D95">
        <v>50.876607059999998</v>
      </c>
    </row>
    <row r="96" spans="1:4" x14ac:dyDescent="0.3">
      <c r="A96" t="s">
        <v>11</v>
      </c>
      <c r="B96" t="s">
        <v>9</v>
      </c>
      <c r="C96">
        <v>1989</v>
      </c>
      <c r="D96">
        <v>51.265873509999999</v>
      </c>
    </row>
    <row r="97" spans="1:4" x14ac:dyDescent="0.3">
      <c r="A97" t="s">
        <v>11</v>
      </c>
      <c r="B97" t="s">
        <v>9</v>
      </c>
      <c r="C97">
        <v>1990</v>
      </c>
      <c r="D97">
        <v>51.096326449999999</v>
      </c>
    </row>
    <row r="98" spans="1:4" x14ac:dyDescent="0.3">
      <c r="A98" t="s">
        <v>11</v>
      </c>
      <c r="B98" t="s">
        <v>9</v>
      </c>
      <c r="C98">
        <v>1991</v>
      </c>
      <c r="D98">
        <v>50.873243610000003</v>
      </c>
    </row>
    <row r="99" spans="1:4" x14ac:dyDescent="0.3">
      <c r="A99" t="s">
        <v>11</v>
      </c>
      <c r="B99" t="s">
        <v>9</v>
      </c>
      <c r="C99">
        <v>1992</v>
      </c>
      <c r="D99">
        <v>50.715946049999999</v>
      </c>
    </row>
    <row r="100" spans="1:4" x14ac:dyDescent="0.3">
      <c r="A100" t="s">
        <v>11</v>
      </c>
      <c r="B100" t="s">
        <v>9</v>
      </c>
      <c r="C100">
        <v>1993</v>
      </c>
      <c r="D100">
        <v>51.073761910000002</v>
      </c>
    </row>
    <row r="101" spans="1:4" x14ac:dyDescent="0.3">
      <c r="A101" t="s">
        <v>11</v>
      </c>
      <c r="B101" t="s">
        <v>9</v>
      </c>
      <c r="C101">
        <v>1994</v>
      </c>
      <c r="D101">
        <v>50.966588799999997</v>
      </c>
    </row>
    <row r="102" spans="1:4" x14ac:dyDescent="0.3">
      <c r="A102" t="s">
        <v>11</v>
      </c>
      <c r="B102" t="s">
        <v>9</v>
      </c>
      <c r="C102">
        <v>1995</v>
      </c>
      <c r="D102">
        <v>51.482056679999999</v>
      </c>
    </row>
    <row r="103" spans="1:4" x14ac:dyDescent="0.3">
      <c r="A103" t="s">
        <v>11</v>
      </c>
      <c r="B103" t="s">
        <v>9</v>
      </c>
      <c r="C103">
        <v>1996</v>
      </c>
      <c r="D103">
        <v>51.353189839999999</v>
      </c>
    </row>
    <row r="104" spans="1:4" x14ac:dyDescent="0.3">
      <c r="A104" t="s">
        <v>11</v>
      </c>
      <c r="B104" t="s">
        <v>9</v>
      </c>
      <c r="C104">
        <v>1997</v>
      </c>
      <c r="D104">
        <v>51.570886520000002</v>
      </c>
    </row>
    <row r="105" spans="1:4" x14ac:dyDescent="0.3">
      <c r="A105" t="s">
        <v>11</v>
      </c>
      <c r="B105" t="s">
        <v>9</v>
      </c>
      <c r="C105">
        <v>1998</v>
      </c>
      <c r="D105">
        <v>51.317955470000001</v>
      </c>
    </row>
    <row r="106" spans="1:4" x14ac:dyDescent="0.3">
      <c r="A106" t="s">
        <v>11</v>
      </c>
      <c r="B106" t="s">
        <v>9</v>
      </c>
      <c r="C106">
        <v>1999</v>
      </c>
      <c r="D106">
        <v>51.807077239999998</v>
      </c>
    </row>
    <row r="107" spans="1:4" x14ac:dyDescent="0.3">
      <c r="A107" t="s">
        <v>11</v>
      </c>
      <c r="B107" t="s">
        <v>9</v>
      </c>
      <c r="C107">
        <v>2000</v>
      </c>
      <c r="D107">
        <v>52.557341860000001</v>
      </c>
    </row>
    <row r="108" spans="1:4" x14ac:dyDescent="0.3">
      <c r="A108" t="s">
        <v>11</v>
      </c>
      <c r="B108" t="s">
        <v>9</v>
      </c>
      <c r="C108">
        <v>2001</v>
      </c>
      <c r="D108">
        <v>52.875536050000001</v>
      </c>
    </row>
    <row r="109" spans="1:4" x14ac:dyDescent="0.3">
      <c r="A109" t="s">
        <v>11</v>
      </c>
      <c r="B109" t="s">
        <v>9</v>
      </c>
      <c r="C109">
        <v>2002</v>
      </c>
      <c r="D109">
        <v>53.206744329999999</v>
      </c>
    </row>
    <row r="110" spans="1:4" x14ac:dyDescent="0.3">
      <c r="A110" t="s">
        <v>11</v>
      </c>
      <c r="B110" t="s">
        <v>9</v>
      </c>
      <c r="C110">
        <v>2003</v>
      </c>
      <c r="D110">
        <v>53.678304769999997</v>
      </c>
    </row>
    <row r="111" spans="1:4" x14ac:dyDescent="0.3">
      <c r="A111" t="s">
        <v>11</v>
      </c>
      <c r="B111" t="s">
        <v>9</v>
      </c>
      <c r="C111">
        <v>2004</v>
      </c>
      <c r="D111">
        <v>54.192927869999998</v>
      </c>
    </row>
    <row r="112" spans="1:4" x14ac:dyDescent="0.3">
      <c r="A112" t="s">
        <v>11</v>
      </c>
      <c r="B112" t="s">
        <v>9</v>
      </c>
      <c r="C112">
        <v>2005</v>
      </c>
      <c r="D112">
        <v>54.80768071</v>
      </c>
    </row>
    <row r="113" spans="1:4" x14ac:dyDescent="0.3">
      <c r="A113" t="s">
        <v>11</v>
      </c>
      <c r="B113" t="s">
        <v>9</v>
      </c>
      <c r="C113">
        <v>2006</v>
      </c>
      <c r="D113">
        <v>55.693515259999998</v>
      </c>
    </row>
    <row r="114" spans="1:4" x14ac:dyDescent="0.3">
      <c r="A114" t="s">
        <v>11</v>
      </c>
      <c r="B114" t="s">
        <v>9</v>
      </c>
      <c r="C114">
        <v>2007</v>
      </c>
      <c r="D114">
        <v>56.484353179999999</v>
      </c>
    </row>
    <row r="115" spans="1:4" x14ac:dyDescent="0.3">
      <c r="A115" t="s">
        <v>11</v>
      </c>
      <c r="B115" t="s">
        <v>9</v>
      </c>
      <c r="C115">
        <v>2008</v>
      </c>
      <c r="D115">
        <v>57.240106320000002</v>
      </c>
    </row>
    <row r="116" spans="1:4" x14ac:dyDescent="0.3">
      <c r="A116" t="s">
        <v>11</v>
      </c>
      <c r="B116" t="s">
        <v>9</v>
      </c>
      <c r="C116">
        <v>2009</v>
      </c>
      <c r="D116">
        <v>58.095527140000002</v>
      </c>
    </row>
    <row r="117" spans="1:4" x14ac:dyDescent="0.3">
      <c r="A117" t="s">
        <v>11</v>
      </c>
      <c r="B117" t="s">
        <v>9</v>
      </c>
      <c r="C117">
        <v>2010</v>
      </c>
      <c r="D117">
        <v>58.82727921</v>
      </c>
    </row>
    <row r="118" spans="1:4" x14ac:dyDescent="0.3">
      <c r="A118" t="s">
        <v>11</v>
      </c>
      <c r="B118" t="s">
        <v>9</v>
      </c>
      <c r="C118">
        <v>2011</v>
      </c>
      <c r="D118">
        <v>59.200004030000002</v>
      </c>
    </row>
    <row r="119" spans="1:4" x14ac:dyDescent="0.3">
      <c r="A119" t="s">
        <v>11</v>
      </c>
      <c r="B119" t="s">
        <v>9</v>
      </c>
      <c r="C119">
        <v>2012</v>
      </c>
      <c r="D119">
        <v>60.249512359999997</v>
      </c>
    </row>
    <row r="120" spans="1:4" x14ac:dyDescent="0.3">
      <c r="A120" t="s">
        <v>11</v>
      </c>
      <c r="B120" t="s">
        <v>9</v>
      </c>
      <c r="C120">
        <v>2013</v>
      </c>
      <c r="D120">
        <v>60.895739749999997</v>
      </c>
    </row>
    <row r="121" spans="1:4" x14ac:dyDescent="0.3">
      <c r="A121" t="s">
        <v>11</v>
      </c>
      <c r="B121" t="s">
        <v>9</v>
      </c>
      <c r="C121">
        <v>2014</v>
      </c>
      <c r="D121">
        <v>61.25143602</v>
      </c>
    </row>
    <row r="122" spans="1:4" x14ac:dyDescent="0.3">
      <c r="A122" t="s">
        <v>11</v>
      </c>
      <c r="B122" t="s">
        <v>9</v>
      </c>
      <c r="C122">
        <v>2015</v>
      </c>
      <c r="D122">
        <v>61.713030519999997</v>
      </c>
    </row>
    <row r="123" spans="1:4" x14ac:dyDescent="0.3">
      <c r="A123" t="s">
        <v>11</v>
      </c>
      <c r="B123" t="s">
        <v>9</v>
      </c>
      <c r="C123">
        <v>2016</v>
      </c>
      <c r="D123">
        <v>62.167981320000003</v>
      </c>
    </row>
    <row r="124" spans="1:4" x14ac:dyDescent="0.3">
      <c r="A124" t="s">
        <v>11</v>
      </c>
      <c r="B124" t="s">
        <v>9</v>
      </c>
      <c r="C124">
        <v>2017</v>
      </c>
      <c r="D124">
        <v>62.591275099999997</v>
      </c>
    </row>
    <row r="125" spans="1:4" x14ac:dyDescent="0.3">
      <c r="A125" t="s">
        <v>11</v>
      </c>
      <c r="B125" t="s">
        <v>9</v>
      </c>
      <c r="C125">
        <v>2018</v>
      </c>
      <c r="D125">
        <v>63.330691360000003</v>
      </c>
    </row>
    <row r="126" spans="1:4" x14ac:dyDescent="0.3">
      <c r="A126" t="s">
        <v>11</v>
      </c>
      <c r="B126" t="s">
        <v>9</v>
      </c>
      <c r="C126">
        <v>2019</v>
      </c>
      <c r="D126">
        <v>63.857261280000003</v>
      </c>
    </row>
    <row r="127" spans="1:4" x14ac:dyDescent="0.3">
      <c r="A127" t="s">
        <v>11</v>
      </c>
      <c r="B127" t="s">
        <v>9</v>
      </c>
      <c r="C127">
        <v>2020</v>
      </c>
      <c r="D127">
        <v>63.766483999999998</v>
      </c>
    </row>
    <row r="128" spans="1:4" x14ac:dyDescent="0.3">
      <c r="A128" t="s">
        <v>11</v>
      </c>
      <c r="B128" t="s">
        <v>9</v>
      </c>
      <c r="C128">
        <v>2021</v>
      </c>
      <c r="D128">
        <v>62.979999190000001</v>
      </c>
    </row>
    <row r="129" spans="1:4" x14ac:dyDescent="0.3">
      <c r="A129" t="s">
        <v>11</v>
      </c>
      <c r="B129" t="s">
        <v>9</v>
      </c>
      <c r="C129">
        <v>2022</v>
      </c>
      <c r="D129">
        <v>64.487151789999999</v>
      </c>
    </row>
    <row r="130" spans="1:4" x14ac:dyDescent="0.3">
      <c r="A130" t="s">
        <v>11</v>
      </c>
      <c r="B130" t="s">
        <v>9</v>
      </c>
      <c r="C130">
        <v>2023</v>
      </c>
      <c r="D130">
        <v>65.146227920000001</v>
      </c>
    </row>
    <row r="131" spans="1:4" x14ac:dyDescent="0.3">
      <c r="A131" t="s">
        <v>11</v>
      </c>
      <c r="B131" t="s">
        <v>9</v>
      </c>
      <c r="C131">
        <v>2024</v>
      </c>
      <c r="D131">
        <v>65.349930470000004</v>
      </c>
    </row>
    <row r="132" spans="1:4" x14ac:dyDescent="0.3">
      <c r="A132" t="s">
        <v>16</v>
      </c>
      <c r="B132" t="s">
        <v>12</v>
      </c>
      <c r="C132">
        <v>1960</v>
      </c>
      <c r="D132">
        <v>32.798999999999999</v>
      </c>
    </row>
    <row r="133" spans="1:4" x14ac:dyDescent="0.3">
      <c r="A133" t="s">
        <v>16</v>
      </c>
      <c r="B133" t="s">
        <v>12</v>
      </c>
      <c r="C133">
        <v>1961</v>
      </c>
      <c r="D133">
        <v>33.290999999999997</v>
      </c>
    </row>
    <row r="134" spans="1:4" x14ac:dyDescent="0.3">
      <c r="A134" t="s">
        <v>16</v>
      </c>
      <c r="B134" t="s">
        <v>12</v>
      </c>
      <c r="C134">
        <v>1962</v>
      </c>
      <c r="D134">
        <v>33.756999999999998</v>
      </c>
    </row>
    <row r="135" spans="1:4" x14ac:dyDescent="0.3">
      <c r="A135" t="s">
        <v>16</v>
      </c>
      <c r="B135" t="s">
        <v>12</v>
      </c>
      <c r="C135">
        <v>1963</v>
      </c>
      <c r="D135">
        <v>34.201000000000001</v>
      </c>
    </row>
    <row r="136" spans="1:4" x14ac:dyDescent="0.3">
      <c r="A136" t="s">
        <v>16</v>
      </c>
      <c r="B136" t="s">
        <v>12</v>
      </c>
      <c r="C136">
        <v>1964</v>
      </c>
      <c r="D136">
        <v>34.673000000000002</v>
      </c>
    </row>
    <row r="137" spans="1:4" x14ac:dyDescent="0.3">
      <c r="A137" t="s">
        <v>16</v>
      </c>
      <c r="B137" t="s">
        <v>12</v>
      </c>
      <c r="C137">
        <v>1965</v>
      </c>
      <c r="D137">
        <v>35.124000000000002</v>
      </c>
    </row>
    <row r="138" spans="1:4" x14ac:dyDescent="0.3">
      <c r="A138" t="s">
        <v>16</v>
      </c>
      <c r="B138" t="s">
        <v>12</v>
      </c>
      <c r="C138">
        <v>1966</v>
      </c>
      <c r="D138">
        <v>35.582999999999998</v>
      </c>
    </row>
    <row r="139" spans="1:4" x14ac:dyDescent="0.3">
      <c r="A139" t="s">
        <v>16</v>
      </c>
      <c r="B139" t="s">
        <v>12</v>
      </c>
      <c r="C139">
        <v>1967</v>
      </c>
      <c r="D139">
        <v>36.042000000000002</v>
      </c>
    </row>
    <row r="140" spans="1:4" x14ac:dyDescent="0.3">
      <c r="A140" t="s">
        <v>16</v>
      </c>
      <c r="B140" t="s">
        <v>12</v>
      </c>
      <c r="C140">
        <v>1968</v>
      </c>
      <c r="D140">
        <v>36.51</v>
      </c>
    </row>
    <row r="141" spans="1:4" x14ac:dyDescent="0.3">
      <c r="A141" t="s">
        <v>16</v>
      </c>
      <c r="B141" t="s">
        <v>12</v>
      </c>
      <c r="C141">
        <v>1969</v>
      </c>
      <c r="D141">
        <v>36.978999999999999</v>
      </c>
    </row>
    <row r="142" spans="1:4" x14ac:dyDescent="0.3">
      <c r="A142" t="s">
        <v>16</v>
      </c>
      <c r="B142" t="s">
        <v>12</v>
      </c>
      <c r="C142">
        <v>1970</v>
      </c>
      <c r="D142">
        <v>37.46</v>
      </c>
    </row>
    <row r="143" spans="1:4" x14ac:dyDescent="0.3">
      <c r="A143" t="s">
        <v>16</v>
      </c>
      <c r="B143" t="s">
        <v>12</v>
      </c>
      <c r="C143">
        <v>1971</v>
      </c>
      <c r="D143">
        <v>37.932000000000002</v>
      </c>
    </row>
    <row r="144" spans="1:4" x14ac:dyDescent="0.3">
      <c r="A144" t="s">
        <v>16</v>
      </c>
      <c r="B144" t="s">
        <v>12</v>
      </c>
      <c r="C144">
        <v>1972</v>
      </c>
      <c r="D144">
        <v>38.423000000000002</v>
      </c>
    </row>
    <row r="145" spans="1:4" x14ac:dyDescent="0.3">
      <c r="A145" t="s">
        <v>16</v>
      </c>
      <c r="B145" t="s">
        <v>12</v>
      </c>
      <c r="C145">
        <v>1973</v>
      </c>
      <c r="D145">
        <v>38.951000000000001</v>
      </c>
    </row>
    <row r="146" spans="1:4" x14ac:dyDescent="0.3">
      <c r="A146" t="s">
        <v>16</v>
      </c>
      <c r="B146" t="s">
        <v>12</v>
      </c>
      <c r="C146">
        <v>1974</v>
      </c>
      <c r="D146">
        <v>39.469000000000001</v>
      </c>
    </row>
    <row r="147" spans="1:4" x14ac:dyDescent="0.3">
      <c r="A147" t="s">
        <v>16</v>
      </c>
      <c r="B147" t="s">
        <v>12</v>
      </c>
      <c r="C147">
        <v>1975</v>
      </c>
      <c r="D147">
        <v>39.994</v>
      </c>
    </row>
    <row r="148" spans="1:4" x14ac:dyDescent="0.3">
      <c r="A148" t="s">
        <v>16</v>
      </c>
      <c r="B148" t="s">
        <v>12</v>
      </c>
      <c r="C148">
        <v>1976</v>
      </c>
      <c r="D148">
        <v>40.518000000000001</v>
      </c>
    </row>
    <row r="149" spans="1:4" x14ac:dyDescent="0.3">
      <c r="A149" t="s">
        <v>16</v>
      </c>
      <c r="B149" t="s">
        <v>12</v>
      </c>
      <c r="C149">
        <v>1977</v>
      </c>
      <c r="D149">
        <v>41.082000000000001</v>
      </c>
    </row>
    <row r="150" spans="1:4" x14ac:dyDescent="0.3">
      <c r="A150" t="s">
        <v>16</v>
      </c>
      <c r="B150" t="s">
        <v>12</v>
      </c>
      <c r="C150">
        <v>1978</v>
      </c>
      <c r="D150">
        <v>40.085999999999999</v>
      </c>
    </row>
    <row r="151" spans="1:4" x14ac:dyDescent="0.3">
      <c r="A151" t="s">
        <v>16</v>
      </c>
      <c r="B151" t="s">
        <v>12</v>
      </c>
      <c r="C151">
        <v>1979</v>
      </c>
      <c r="D151">
        <v>38.844000000000001</v>
      </c>
    </row>
    <row r="152" spans="1:4" x14ac:dyDescent="0.3">
      <c r="A152" t="s">
        <v>16</v>
      </c>
      <c r="B152" t="s">
        <v>12</v>
      </c>
      <c r="C152">
        <v>1980</v>
      </c>
      <c r="D152">
        <v>39.258000000000003</v>
      </c>
    </row>
    <row r="153" spans="1:4" x14ac:dyDescent="0.3">
      <c r="A153" t="s">
        <v>16</v>
      </c>
      <c r="B153" t="s">
        <v>12</v>
      </c>
      <c r="C153">
        <v>1981</v>
      </c>
      <c r="D153">
        <v>39.405999999999999</v>
      </c>
    </row>
    <row r="154" spans="1:4" x14ac:dyDescent="0.3">
      <c r="A154" t="s">
        <v>16</v>
      </c>
      <c r="B154" t="s">
        <v>12</v>
      </c>
      <c r="C154">
        <v>1982</v>
      </c>
      <c r="D154">
        <v>36.058</v>
      </c>
    </row>
    <row r="155" spans="1:4" x14ac:dyDescent="0.3">
      <c r="A155" t="s">
        <v>16</v>
      </c>
      <c r="B155" t="s">
        <v>12</v>
      </c>
      <c r="C155">
        <v>1983</v>
      </c>
      <c r="D155">
        <v>36.517000000000003</v>
      </c>
    </row>
    <row r="156" spans="1:4" x14ac:dyDescent="0.3">
      <c r="A156" t="s">
        <v>16</v>
      </c>
      <c r="B156" t="s">
        <v>12</v>
      </c>
      <c r="C156">
        <v>1984</v>
      </c>
      <c r="D156">
        <v>31.472999999999999</v>
      </c>
    </row>
    <row r="157" spans="1:4" x14ac:dyDescent="0.3">
      <c r="A157" t="s">
        <v>16</v>
      </c>
      <c r="B157" t="s">
        <v>12</v>
      </c>
      <c r="C157">
        <v>1985</v>
      </c>
      <c r="D157">
        <v>32.131999999999998</v>
      </c>
    </row>
    <row r="158" spans="1:4" x14ac:dyDescent="0.3">
      <c r="A158" t="s">
        <v>16</v>
      </c>
      <c r="B158" t="s">
        <v>12</v>
      </c>
      <c r="C158">
        <v>1986</v>
      </c>
      <c r="D158">
        <v>38.4</v>
      </c>
    </row>
    <row r="159" spans="1:4" x14ac:dyDescent="0.3">
      <c r="A159" t="s">
        <v>16</v>
      </c>
      <c r="B159" t="s">
        <v>12</v>
      </c>
      <c r="C159">
        <v>1987</v>
      </c>
      <c r="D159">
        <v>38.831000000000003</v>
      </c>
    </row>
    <row r="160" spans="1:4" x14ac:dyDescent="0.3">
      <c r="A160" t="s">
        <v>16</v>
      </c>
      <c r="B160" t="s">
        <v>12</v>
      </c>
      <c r="C160">
        <v>1988</v>
      </c>
      <c r="D160">
        <v>43.238</v>
      </c>
    </row>
    <row r="161" spans="1:4" x14ac:dyDescent="0.3">
      <c r="A161" t="s">
        <v>16</v>
      </c>
      <c r="B161" t="s">
        <v>12</v>
      </c>
      <c r="C161">
        <v>1989</v>
      </c>
      <c r="D161">
        <v>44.496000000000002</v>
      </c>
    </row>
    <row r="162" spans="1:4" x14ac:dyDescent="0.3">
      <c r="A162" t="s">
        <v>16</v>
      </c>
      <c r="B162" t="s">
        <v>12</v>
      </c>
      <c r="C162">
        <v>1990</v>
      </c>
      <c r="D162">
        <v>45.118000000000002</v>
      </c>
    </row>
    <row r="163" spans="1:4" x14ac:dyDescent="0.3">
      <c r="A163" t="s">
        <v>16</v>
      </c>
      <c r="B163" t="s">
        <v>12</v>
      </c>
      <c r="C163">
        <v>1991</v>
      </c>
      <c r="D163">
        <v>45.521000000000001</v>
      </c>
    </row>
    <row r="164" spans="1:4" x14ac:dyDescent="0.3">
      <c r="A164" t="s">
        <v>16</v>
      </c>
      <c r="B164" t="s">
        <v>12</v>
      </c>
      <c r="C164">
        <v>1992</v>
      </c>
      <c r="D164">
        <v>46.569000000000003</v>
      </c>
    </row>
    <row r="165" spans="1:4" x14ac:dyDescent="0.3">
      <c r="A165" t="s">
        <v>16</v>
      </c>
      <c r="B165" t="s">
        <v>12</v>
      </c>
      <c r="C165">
        <v>1993</v>
      </c>
      <c r="D165">
        <v>51.021000000000001</v>
      </c>
    </row>
    <row r="166" spans="1:4" x14ac:dyDescent="0.3">
      <c r="A166" t="s">
        <v>16</v>
      </c>
      <c r="B166" t="s">
        <v>12</v>
      </c>
      <c r="C166">
        <v>1994</v>
      </c>
      <c r="D166">
        <v>50.969000000000001</v>
      </c>
    </row>
    <row r="167" spans="1:4" x14ac:dyDescent="0.3">
      <c r="A167" t="s">
        <v>16</v>
      </c>
      <c r="B167" t="s">
        <v>12</v>
      </c>
      <c r="C167">
        <v>1995</v>
      </c>
      <c r="D167">
        <v>52.103000000000002</v>
      </c>
    </row>
    <row r="168" spans="1:4" x14ac:dyDescent="0.3">
      <c r="A168" t="s">
        <v>16</v>
      </c>
      <c r="B168" t="s">
        <v>12</v>
      </c>
      <c r="C168">
        <v>1996</v>
      </c>
      <c r="D168">
        <v>52.83</v>
      </c>
    </row>
    <row r="169" spans="1:4" x14ac:dyDescent="0.3">
      <c r="A169" t="s">
        <v>16</v>
      </c>
      <c r="B169" t="s">
        <v>12</v>
      </c>
      <c r="C169">
        <v>1997</v>
      </c>
      <c r="D169">
        <v>53.212000000000003</v>
      </c>
    </row>
    <row r="170" spans="1:4" x14ac:dyDescent="0.3">
      <c r="A170" t="s">
        <v>16</v>
      </c>
      <c r="B170" t="s">
        <v>12</v>
      </c>
      <c r="C170">
        <v>1998</v>
      </c>
      <c r="D170">
        <v>52.487000000000002</v>
      </c>
    </row>
    <row r="171" spans="1:4" x14ac:dyDescent="0.3">
      <c r="A171" t="s">
        <v>16</v>
      </c>
      <c r="B171" t="s">
        <v>12</v>
      </c>
      <c r="C171">
        <v>1999</v>
      </c>
      <c r="D171">
        <v>54.531999999999996</v>
      </c>
    </row>
    <row r="172" spans="1:4" x14ac:dyDescent="0.3">
      <c r="A172" t="s">
        <v>16</v>
      </c>
      <c r="B172" t="s">
        <v>12</v>
      </c>
      <c r="C172">
        <v>2000</v>
      </c>
      <c r="D172">
        <v>55.005000000000003</v>
      </c>
    </row>
    <row r="173" spans="1:4" x14ac:dyDescent="0.3">
      <c r="A173" t="s">
        <v>16</v>
      </c>
      <c r="B173" t="s">
        <v>12</v>
      </c>
      <c r="C173">
        <v>2001</v>
      </c>
      <c r="D173">
        <v>55.511000000000003</v>
      </c>
    </row>
    <row r="174" spans="1:4" x14ac:dyDescent="0.3">
      <c r="A174" t="s">
        <v>16</v>
      </c>
      <c r="B174" t="s">
        <v>12</v>
      </c>
      <c r="C174">
        <v>2002</v>
      </c>
      <c r="D174">
        <v>56.225000000000001</v>
      </c>
    </row>
    <row r="175" spans="1:4" x14ac:dyDescent="0.3">
      <c r="A175" t="s">
        <v>16</v>
      </c>
      <c r="B175" t="s">
        <v>12</v>
      </c>
      <c r="C175">
        <v>2003</v>
      </c>
      <c r="D175">
        <v>57.170999999999999</v>
      </c>
    </row>
    <row r="176" spans="1:4" x14ac:dyDescent="0.3">
      <c r="A176" t="s">
        <v>16</v>
      </c>
      <c r="B176" t="s">
        <v>12</v>
      </c>
      <c r="C176">
        <v>2004</v>
      </c>
      <c r="D176">
        <v>57.81</v>
      </c>
    </row>
    <row r="177" spans="1:4" x14ac:dyDescent="0.3">
      <c r="A177" t="s">
        <v>16</v>
      </c>
      <c r="B177" t="s">
        <v>12</v>
      </c>
      <c r="C177">
        <v>2005</v>
      </c>
      <c r="D177">
        <v>58.247</v>
      </c>
    </row>
    <row r="178" spans="1:4" x14ac:dyDescent="0.3">
      <c r="A178" t="s">
        <v>16</v>
      </c>
      <c r="B178" t="s">
        <v>12</v>
      </c>
      <c r="C178">
        <v>2006</v>
      </c>
      <c r="D178">
        <v>58.552999999999997</v>
      </c>
    </row>
    <row r="179" spans="1:4" x14ac:dyDescent="0.3">
      <c r="A179" t="s">
        <v>16</v>
      </c>
      <c r="B179" t="s">
        <v>12</v>
      </c>
      <c r="C179">
        <v>2007</v>
      </c>
      <c r="D179">
        <v>58.956000000000003</v>
      </c>
    </row>
    <row r="180" spans="1:4" x14ac:dyDescent="0.3">
      <c r="A180" t="s">
        <v>16</v>
      </c>
      <c r="B180" t="s">
        <v>12</v>
      </c>
      <c r="C180">
        <v>2008</v>
      </c>
      <c r="D180">
        <v>59.707999999999998</v>
      </c>
    </row>
    <row r="181" spans="1:4" x14ac:dyDescent="0.3">
      <c r="A181" t="s">
        <v>16</v>
      </c>
      <c r="B181" t="s">
        <v>12</v>
      </c>
      <c r="C181">
        <v>2009</v>
      </c>
      <c r="D181">
        <v>60.247999999999998</v>
      </c>
    </row>
    <row r="182" spans="1:4" x14ac:dyDescent="0.3">
      <c r="A182" t="s">
        <v>16</v>
      </c>
      <c r="B182" t="s">
        <v>12</v>
      </c>
      <c r="C182">
        <v>2010</v>
      </c>
      <c r="D182">
        <v>60.701999999999998</v>
      </c>
    </row>
    <row r="183" spans="1:4" x14ac:dyDescent="0.3">
      <c r="A183" t="s">
        <v>16</v>
      </c>
      <c r="B183" t="s">
        <v>12</v>
      </c>
      <c r="C183">
        <v>2011</v>
      </c>
      <c r="D183">
        <v>61.25</v>
      </c>
    </row>
    <row r="184" spans="1:4" x14ac:dyDescent="0.3">
      <c r="A184" t="s">
        <v>16</v>
      </c>
      <c r="B184" t="s">
        <v>12</v>
      </c>
      <c r="C184">
        <v>2012</v>
      </c>
      <c r="D184">
        <v>61.734999999999999</v>
      </c>
    </row>
    <row r="185" spans="1:4" x14ac:dyDescent="0.3">
      <c r="A185" t="s">
        <v>16</v>
      </c>
      <c r="B185" t="s">
        <v>12</v>
      </c>
      <c r="C185">
        <v>2013</v>
      </c>
      <c r="D185">
        <v>62.188000000000002</v>
      </c>
    </row>
    <row r="186" spans="1:4" x14ac:dyDescent="0.3">
      <c r="A186" t="s">
        <v>16</v>
      </c>
      <c r="B186" t="s">
        <v>12</v>
      </c>
      <c r="C186">
        <v>2014</v>
      </c>
      <c r="D186">
        <v>62.26</v>
      </c>
    </row>
    <row r="187" spans="1:4" x14ac:dyDescent="0.3">
      <c r="A187" t="s">
        <v>16</v>
      </c>
      <c r="B187" t="s">
        <v>12</v>
      </c>
      <c r="C187">
        <v>2015</v>
      </c>
      <c r="D187">
        <v>62.27</v>
      </c>
    </row>
    <row r="188" spans="1:4" x14ac:dyDescent="0.3">
      <c r="A188" t="s">
        <v>16</v>
      </c>
      <c r="B188" t="s">
        <v>12</v>
      </c>
      <c r="C188">
        <v>2016</v>
      </c>
      <c r="D188">
        <v>62.646000000000001</v>
      </c>
    </row>
    <row r="189" spans="1:4" x14ac:dyDescent="0.3">
      <c r="A189" t="s">
        <v>16</v>
      </c>
      <c r="B189" t="s">
        <v>12</v>
      </c>
      <c r="C189">
        <v>2017</v>
      </c>
      <c r="D189">
        <v>62.405999999999999</v>
      </c>
    </row>
    <row r="190" spans="1:4" x14ac:dyDescent="0.3">
      <c r="A190" t="s">
        <v>16</v>
      </c>
      <c r="B190" t="s">
        <v>12</v>
      </c>
      <c r="C190">
        <v>2018</v>
      </c>
      <c r="D190">
        <v>62.442999999999998</v>
      </c>
    </row>
    <row r="191" spans="1:4" x14ac:dyDescent="0.3">
      <c r="A191" t="s">
        <v>16</v>
      </c>
      <c r="B191" t="s">
        <v>12</v>
      </c>
      <c r="C191">
        <v>2019</v>
      </c>
      <c r="D191">
        <v>62.941000000000003</v>
      </c>
    </row>
    <row r="192" spans="1:4" x14ac:dyDescent="0.3">
      <c r="A192" t="s">
        <v>16</v>
      </c>
      <c r="B192" t="s">
        <v>12</v>
      </c>
      <c r="C192">
        <v>2020</v>
      </c>
      <c r="D192">
        <v>61.454000000000001</v>
      </c>
    </row>
    <row r="193" spans="1:4" x14ac:dyDescent="0.3">
      <c r="A193" t="s">
        <v>16</v>
      </c>
      <c r="B193" t="s">
        <v>12</v>
      </c>
      <c r="C193">
        <v>2021</v>
      </c>
      <c r="D193">
        <v>60.417000000000002</v>
      </c>
    </row>
    <row r="194" spans="1:4" x14ac:dyDescent="0.3">
      <c r="A194" t="s">
        <v>16</v>
      </c>
      <c r="B194" t="s">
        <v>12</v>
      </c>
      <c r="C194">
        <v>2022</v>
      </c>
      <c r="D194">
        <v>65.617000000000004</v>
      </c>
    </row>
    <row r="195" spans="1:4" x14ac:dyDescent="0.3">
      <c r="A195" t="s">
        <v>16</v>
      </c>
      <c r="B195" t="s">
        <v>12</v>
      </c>
      <c r="C195">
        <v>2023</v>
      </c>
      <c r="D195">
        <v>66.034999999999997</v>
      </c>
    </row>
    <row r="196" spans="1:4" x14ac:dyDescent="0.3">
      <c r="A196" t="s">
        <v>16</v>
      </c>
      <c r="B196" t="s">
        <v>12</v>
      </c>
      <c r="C196">
        <v>2024</v>
      </c>
      <c r="D196">
        <v>66.289000000000001</v>
      </c>
    </row>
    <row r="197" spans="1:4" x14ac:dyDescent="0.3">
      <c r="A197" t="s">
        <v>19</v>
      </c>
      <c r="B197" t="s">
        <v>17</v>
      </c>
      <c r="C197">
        <v>1960</v>
      </c>
      <c r="D197">
        <v>37.77963639</v>
      </c>
    </row>
    <row r="198" spans="1:4" x14ac:dyDescent="0.3">
      <c r="A198" t="s">
        <v>19</v>
      </c>
      <c r="B198" t="s">
        <v>17</v>
      </c>
      <c r="C198">
        <v>1961</v>
      </c>
      <c r="D198">
        <v>38.058972580000002</v>
      </c>
    </row>
    <row r="199" spans="1:4" x14ac:dyDescent="0.3">
      <c r="A199" t="s">
        <v>19</v>
      </c>
      <c r="B199" t="s">
        <v>17</v>
      </c>
      <c r="C199">
        <v>1962</v>
      </c>
      <c r="D199">
        <v>38.681792379999997</v>
      </c>
    </row>
    <row r="200" spans="1:4" x14ac:dyDescent="0.3">
      <c r="A200" t="s">
        <v>19</v>
      </c>
      <c r="B200" t="s">
        <v>17</v>
      </c>
      <c r="C200">
        <v>1963</v>
      </c>
      <c r="D200">
        <v>38.936917770000001</v>
      </c>
    </row>
    <row r="201" spans="1:4" x14ac:dyDescent="0.3">
      <c r="A201" t="s">
        <v>19</v>
      </c>
      <c r="B201" t="s">
        <v>17</v>
      </c>
      <c r="C201">
        <v>1964</v>
      </c>
      <c r="D201">
        <v>39.194579879999999</v>
      </c>
    </row>
    <row r="202" spans="1:4" x14ac:dyDescent="0.3">
      <c r="A202" t="s">
        <v>19</v>
      </c>
      <c r="B202" t="s">
        <v>17</v>
      </c>
      <c r="C202">
        <v>1965</v>
      </c>
      <c r="D202">
        <v>39.479784500000001</v>
      </c>
    </row>
    <row r="203" spans="1:4" x14ac:dyDescent="0.3">
      <c r="A203" t="s">
        <v>19</v>
      </c>
      <c r="B203" t="s">
        <v>17</v>
      </c>
      <c r="C203">
        <v>1966</v>
      </c>
      <c r="D203">
        <v>39.719265280000002</v>
      </c>
    </row>
    <row r="204" spans="1:4" x14ac:dyDescent="0.3">
      <c r="A204" t="s">
        <v>19</v>
      </c>
      <c r="B204" t="s">
        <v>17</v>
      </c>
      <c r="C204">
        <v>1967</v>
      </c>
      <c r="D204">
        <v>39.529359020000001</v>
      </c>
    </row>
    <row r="205" spans="1:4" x14ac:dyDescent="0.3">
      <c r="A205" t="s">
        <v>19</v>
      </c>
      <c r="B205" t="s">
        <v>17</v>
      </c>
      <c r="C205">
        <v>1968</v>
      </c>
      <c r="D205">
        <v>40.258889549999999</v>
      </c>
    </row>
    <row r="206" spans="1:4" x14ac:dyDescent="0.3">
      <c r="A206" t="s">
        <v>19</v>
      </c>
      <c r="B206" t="s">
        <v>17</v>
      </c>
      <c r="C206">
        <v>1969</v>
      </c>
      <c r="D206">
        <v>40.567814130000002</v>
      </c>
    </row>
    <row r="207" spans="1:4" x14ac:dyDescent="0.3">
      <c r="A207" t="s">
        <v>19</v>
      </c>
      <c r="B207" t="s">
        <v>17</v>
      </c>
      <c r="C207">
        <v>1970</v>
      </c>
      <c r="D207">
        <v>41.277938509999998</v>
      </c>
    </row>
    <row r="208" spans="1:4" x14ac:dyDescent="0.3">
      <c r="A208" t="s">
        <v>19</v>
      </c>
      <c r="B208" t="s">
        <v>17</v>
      </c>
      <c r="C208">
        <v>1971</v>
      </c>
      <c r="D208">
        <v>41.730102209999998</v>
      </c>
    </row>
    <row r="209" spans="1:4" x14ac:dyDescent="0.3">
      <c r="A209" t="s">
        <v>19</v>
      </c>
      <c r="B209" t="s">
        <v>17</v>
      </c>
      <c r="C209">
        <v>1972</v>
      </c>
      <c r="D209">
        <v>42.356132219999999</v>
      </c>
    </row>
    <row r="210" spans="1:4" x14ac:dyDescent="0.3">
      <c r="A210" t="s">
        <v>19</v>
      </c>
      <c r="B210" t="s">
        <v>17</v>
      </c>
      <c r="C210">
        <v>1973</v>
      </c>
      <c r="D210">
        <v>42.868104410000001</v>
      </c>
    </row>
    <row r="211" spans="1:4" x14ac:dyDescent="0.3">
      <c r="A211" t="s">
        <v>19</v>
      </c>
      <c r="B211" t="s">
        <v>17</v>
      </c>
      <c r="C211">
        <v>1974</v>
      </c>
      <c r="D211">
        <v>43.437155330000003</v>
      </c>
    </row>
    <row r="212" spans="1:4" x14ac:dyDescent="0.3">
      <c r="A212" t="s">
        <v>19</v>
      </c>
      <c r="B212" t="s">
        <v>17</v>
      </c>
      <c r="C212">
        <v>1975</v>
      </c>
      <c r="D212">
        <v>43.967079380000001</v>
      </c>
    </row>
    <row r="213" spans="1:4" x14ac:dyDescent="0.3">
      <c r="A213" t="s">
        <v>19</v>
      </c>
      <c r="B213" t="s">
        <v>17</v>
      </c>
      <c r="C213">
        <v>1976</v>
      </c>
      <c r="D213">
        <v>44.752570050000003</v>
      </c>
    </row>
    <row r="214" spans="1:4" x14ac:dyDescent="0.3">
      <c r="A214" t="s">
        <v>19</v>
      </c>
      <c r="B214" t="s">
        <v>17</v>
      </c>
      <c r="C214">
        <v>1977</v>
      </c>
      <c r="D214">
        <v>45.362264160000002</v>
      </c>
    </row>
    <row r="215" spans="1:4" x14ac:dyDescent="0.3">
      <c r="A215" t="s">
        <v>19</v>
      </c>
      <c r="B215" t="s">
        <v>17</v>
      </c>
      <c r="C215">
        <v>1978</v>
      </c>
      <c r="D215">
        <v>45.876278360000001</v>
      </c>
    </row>
    <row r="216" spans="1:4" x14ac:dyDescent="0.3">
      <c r="A216" t="s">
        <v>19</v>
      </c>
      <c r="B216" t="s">
        <v>17</v>
      </c>
      <c r="C216">
        <v>1979</v>
      </c>
      <c r="D216">
        <v>46.328506640000001</v>
      </c>
    </row>
    <row r="217" spans="1:4" x14ac:dyDescent="0.3">
      <c r="A217" t="s">
        <v>19</v>
      </c>
      <c r="B217" t="s">
        <v>17</v>
      </c>
      <c r="C217">
        <v>1980</v>
      </c>
      <c r="D217">
        <v>46.69622897</v>
      </c>
    </row>
    <row r="218" spans="1:4" x14ac:dyDescent="0.3">
      <c r="A218" t="s">
        <v>19</v>
      </c>
      <c r="B218" t="s">
        <v>17</v>
      </c>
      <c r="C218">
        <v>1981</v>
      </c>
      <c r="D218">
        <v>47.075219300000001</v>
      </c>
    </row>
    <row r="219" spans="1:4" x14ac:dyDescent="0.3">
      <c r="A219" t="s">
        <v>19</v>
      </c>
      <c r="B219" t="s">
        <v>17</v>
      </c>
      <c r="C219">
        <v>1982</v>
      </c>
      <c r="D219">
        <v>47.373942020000001</v>
      </c>
    </row>
    <row r="220" spans="1:4" x14ac:dyDescent="0.3">
      <c r="A220" t="s">
        <v>19</v>
      </c>
      <c r="B220" t="s">
        <v>17</v>
      </c>
      <c r="C220">
        <v>1983</v>
      </c>
      <c r="D220">
        <v>47.619558779999998</v>
      </c>
    </row>
    <row r="221" spans="1:4" x14ac:dyDescent="0.3">
      <c r="A221" t="s">
        <v>19</v>
      </c>
      <c r="B221" t="s">
        <v>17</v>
      </c>
      <c r="C221">
        <v>1984</v>
      </c>
      <c r="D221">
        <v>47.797645510000002</v>
      </c>
    </row>
    <row r="222" spans="1:4" x14ac:dyDescent="0.3">
      <c r="A222" t="s">
        <v>19</v>
      </c>
      <c r="B222" t="s">
        <v>17</v>
      </c>
      <c r="C222">
        <v>1985</v>
      </c>
      <c r="D222">
        <v>47.944482039999997</v>
      </c>
    </row>
    <row r="223" spans="1:4" x14ac:dyDescent="0.3">
      <c r="A223" t="s">
        <v>19</v>
      </c>
      <c r="B223" t="s">
        <v>17</v>
      </c>
      <c r="C223">
        <v>1986</v>
      </c>
      <c r="D223">
        <v>48.038163240000003</v>
      </c>
    </row>
    <row r="224" spans="1:4" x14ac:dyDescent="0.3">
      <c r="A224" t="s">
        <v>19</v>
      </c>
      <c r="B224" t="s">
        <v>17</v>
      </c>
      <c r="C224">
        <v>1987</v>
      </c>
      <c r="D224">
        <v>48.139566819999999</v>
      </c>
    </row>
    <row r="225" spans="1:4" x14ac:dyDescent="0.3">
      <c r="A225" t="s">
        <v>19</v>
      </c>
      <c r="B225" t="s">
        <v>17</v>
      </c>
      <c r="C225">
        <v>1988</v>
      </c>
      <c r="D225">
        <v>48.371524839999999</v>
      </c>
    </row>
    <row r="226" spans="1:4" x14ac:dyDescent="0.3">
      <c r="A226" t="s">
        <v>19</v>
      </c>
      <c r="B226" t="s">
        <v>17</v>
      </c>
      <c r="C226">
        <v>1989</v>
      </c>
      <c r="D226">
        <v>48.496154689999997</v>
      </c>
    </row>
    <row r="227" spans="1:4" x14ac:dyDescent="0.3">
      <c r="A227" t="s">
        <v>19</v>
      </c>
      <c r="B227" t="s">
        <v>17</v>
      </c>
      <c r="C227">
        <v>1990</v>
      </c>
      <c r="D227">
        <v>48.459467179999997</v>
      </c>
    </row>
    <row r="228" spans="1:4" x14ac:dyDescent="0.3">
      <c r="A228" t="s">
        <v>19</v>
      </c>
      <c r="B228" t="s">
        <v>17</v>
      </c>
      <c r="C228">
        <v>1991</v>
      </c>
      <c r="D228">
        <v>48.531228890000001</v>
      </c>
    </row>
    <row r="229" spans="1:4" x14ac:dyDescent="0.3">
      <c r="A229" t="s">
        <v>19</v>
      </c>
      <c r="B229" t="s">
        <v>17</v>
      </c>
      <c r="C229">
        <v>1992</v>
      </c>
      <c r="D229">
        <v>48.688726119999998</v>
      </c>
    </row>
    <row r="230" spans="1:4" x14ac:dyDescent="0.3">
      <c r="A230" t="s">
        <v>19</v>
      </c>
      <c r="B230" t="s">
        <v>17</v>
      </c>
      <c r="C230">
        <v>1993</v>
      </c>
      <c r="D230">
        <v>48.855051099999997</v>
      </c>
    </row>
    <row r="231" spans="1:4" x14ac:dyDescent="0.3">
      <c r="A231" t="s">
        <v>19</v>
      </c>
      <c r="B231" t="s">
        <v>17</v>
      </c>
      <c r="C231">
        <v>1994</v>
      </c>
      <c r="D231">
        <v>48.859717420000003</v>
      </c>
    </row>
    <row r="232" spans="1:4" x14ac:dyDescent="0.3">
      <c r="A232" t="s">
        <v>19</v>
      </c>
      <c r="B232" t="s">
        <v>17</v>
      </c>
      <c r="C232">
        <v>1995</v>
      </c>
      <c r="D232">
        <v>49.027300990000001</v>
      </c>
    </row>
    <row r="233" spans="1:4" x14ac:dyDescent="0.3">
      <c r="A233" t="s">
        <v>19</v>
      </c>
      <c r="B233" t="s">
        <v>17</v>
      </c>
      <c r="C233">
        <v>1996</v>
      </c>
      <c r="D233">
        <v>49.111780299999999</v>
      </c>
    </row>
    <row r="234" spans="1:4" x14ac:dyDescent="0.3">
      <c r="A234" t="s">
        <v>19</v>
      </c>
      <c r="B234" t="s">
        <v>17</v>
      </c>
      <c r="C234">
        <v>1997</v>
      </c>
      <c r="D234">
        <v>49.218970089999999</v>
      </c>
    </row>
    <row r="235" spans="1:4" x14ac:dyDescent="0.3">
      <c r="A235" t="s">
        <v>19</v>
      </c>
      <c r="B235" t="s">
        <v>17</v>
      </c>
      <c r="C235">
        <v>1998</v>
      </c>
      <c r="D235">
        <v>49.452589740000001</v>
      </c>
    </row>
    <row r="236" spans="1:4" x14ac:dyDescent="0.3">
      <c r="A236" t="s">
        <v>19</v>
      </c>
      <c r="B236" t="s">
        <v>17</v>
      </c>
      <c r="C236">
        <v>1999</v>
      </c>
      <c r="D236">
        <v>49.823912870000001</v>
      </c>
    </row>
    <row r="237" spans="1:4" x14ac:dyDescent="0.3">
      <c r="A237" t="s">
        <v>19</v>
      </c>
      <c r="B237" t="s">
        <v>17</v>
      </c>
      <c r="C237">
        <v>2000</v>
      </c>
      <c r="D237">
        <v>50.29817001</v>
      </c>
    </row>
    <row r="238" spans="1:4" x14ac:dyDescent="0.3">
      <c r="A238" t="s">
        <v>19</v>
      </c>
      <c r="B238" t="s">
        <v>17</v>
      </c>
      <c r="C238">
        <v>2001</v>
      </c>
      <c r="D238">
        <v>50.677995699999997</v>
      </c>
    </row>
    <row r="239" spans="1:4" x14ac:dyDescent="0.3">
      <c r="A239" t="s">
        <v>19</v>
      </c>
      <c r="B239" t="s">
        <v>17</v>
      </c>
      <c r="C239">
        <v>2002</v>
      </c>
      <c r="D239">
        <v>51.108246919999999</v>
      </c>
    </row>
    <row r="240" spans="1:4" x14ac:dyDescent="0.3">
      <c r="A240" t="s">
        <v>19</v>
      </c>
      <c r="B240" t="s">
        <v>17</v>
      </c>
      <c r="C240">
        <v>2003</v>
      </c>
      <c r="D240">
        <v>51.578363529999997</v>
      </c>
    </row>
    <row r="241" spans="1:4" x14ac:dyDescent="0.3">
      <c r="A241" t="s">
        <v>19</v>
      </c>
      <c r="B241" t="s">
        <v>17</v>
      </c>
      <c r="C241">
        <v>2004</v>
      </c>
      <c r="D241">
        <v>52.106342259999998</v>
      </c>
    </row>
    <row r="242" spans="1:4" x14ac:dyDescent="0.3">
      <c r="A242" t="s">
        <v>19</v>
      </c>
      <c r="B242" t="s">
        <v>17</v>
      </c>
      <c r="C242">
        <v>2005</v>
      </c>
      <c r="D242">
        <v>52.556030020000001</v>
      </c>
    </row>
    <row r="243" spans="1:4" x14ac:dyDescent="0.3">
      <c r="A243" t="s">
        <v>19</v>
      </c>
      <c r="B243" t="s">
        <v>17</v>
      </c>
      <c r="C243">
        <v>2006</v>
      </c>
      <c r="D243">
        <v>52.978931189999997</v>
      </c>
    </row>
    <row r="244" spans="1:4" x14ac:dyDescent="0.3">
      <c r="A244" t="s">
        <v>19</v>
      </c>
      <c r="B244" t="s">
        <v>17</v>
      </c>
      <c r="C244">
        <v>2007</v>
      </c>
      <c r="D244">
        <v>53.48267156</v>
      </c>
    </row>
    <row r="245" spans="1:4" x14ac:dyDescent="0.3">
      <c r="A245" t="s">
        <v>19</v>
      </c>
      <c r="B245" t="s">
        <v>17</v>
      </c>
      <c r="C245">
        <v>2008</v>
      </c>
      <c r="D245">
        <v>53.916483419999999</v>
      </c>
    </row>
    <row r="246" spans="1:4" x14ac:dyDescent="0.3">
      <c r="A246" t="s">
        <v>19</v>
      </c>
      <c r="B246" t="s">
        <v>17</v>
      </c>
      <c r="C246">
        <v>2009</v>
      </c>
      <c r="D246">
        <v>53.852485829999999</v>
      </c>
    </row>
    <row r="247" spans="1:4" x14ac:dyDescent="0.3">
      <c r="A247" t="s">
        <v>19</v>
      </c>
      <c r="B247" t="s">
        <v>17</v>
      </c>
      <c r="C247">
        <v>2010</v>
      </c>
      <c r="D247">
        <v>54.603593429999997</v>
      </c>
    </row>
    <row r="248" spans="1:4" x14ac:dyDescent="0.3">
      <c r="A248" t="s">
        <v>19</v>
      </c>
      <c r="B248" t="s">
        <v>17</v>
      </c>
      <c r="C248">
        <v>2011</v>
      </c>
      <c r="D248">
        <v>54.964194939999999</v>
      </c>
    </row>
    <row r="249" spans="1:4" x14ac:dyDescent="0.3">
      <c r="A249" t="s">
        <v>19</v>
      </c>
      <c r="B249" t="s">
        <v>17</v>
      </c>
      <c r="C249">
        <v>2012</v>
      </c>
      <c r="D249">
        <v>55.292945359999997</v>
      </c>
    </row>
    <row r="250" spans="1:4" x14ac:dyDescent="0.3">
      <c r="A250" t="s">
        <v>19</v>
      </c>
      <c r="B250" t="s">
        <v>17</v>
      </c>
      <c r="C250">
        <v>2013</v>
      </c>
      <c r="D250">
        <v>55.555109770000001</v>
      </c>
    </row>
    <row r="251" spans="1:4" x14ac:dyDescent="0.3">
      <c r="A251" t="s">
        <v>19</v>
      </c>
      <c r="B251" t="s">
        <v>17</v>
      </c>
      <c r="C251">
        <v>2014</v>
      </c>
      <c r="D251">
        <v>55.695629940000003</v>
      </c>
    </row>
    <row r="252" spans="1:4" x14ac:dyDescent="0.3">
      <c r="A252" t="s">
        <v>19</v>
      </c>
      <c r="B252" t="s">
        <v>17</v>
      </c>
      <c r="C252">
        <v>2015</v>
      </c>
      <c r="D252">
        <v>56.038518920000001</v>
      </c>
    </row>
    <row r="253" spans="1:4" x14ac:dyDescent="0.3">
      <c r="A253" t="s">
        <v>19</v>
      </c>
      <c r="B253" t="s">
        <v>17</v>
      </c>
      <c r="C253">
        <v>2016</v>
      </c>
      <c r="D253">
        <v>56.392598239999998</v>
      </c>
    </row>
    <row r="254" spans="1:4" x14ac:dyDescent="0.3">
      <c r="A254" t="s">
        <v>19</v>
      </c>
      <c r="B254" t="s">
        <v>17</v>
      </c>
      <c r="C254">
        <v>2017</v>
      </c>
      <c r="D254">
        <v>56.626621559999997</v>
      </c>
    </row>
    <row r="255" spans="1:4" x14ac:dyDescent="0.3">
      <c r="A255" t="s">
        <v>19</v>
      </c>
      <c r="B255" t="s">
        <v>17</v>
      </c>
      <c r="C255">
        <v>2018</v>
      </c>
      <c r="D255">
        <v>57.037104290000002</v>
      </c>
    </row>
    <row r="256" spans="1:4" x14ac:dyDescent="0.3">
      <c r="A256" t="s">
        <v>19</v>
      </c>
      <c r="B256" t="s">
        <v>17</v>
      </c>
      <c r="C256">
        <v>2019</v>
      </c>
      <c r="D256">
        <v>57.149956340000003</v>
      </c>
    </row>
    <row r="257" spans="1:4" x14ac:dyDescent="0.3">
      <c r="A257" t="s">
        <v>19</v>
      </c>
      <c r="B257" t="s">
        <v>17</v>
      </c>
      <c r="C257">
        <v>2020</v>
      </c>
      <c r="D257">
        <v>57.364735969999998</v>
      </c>
    </row>
    <row r="258" spans="1:4" x14ac:dyDescent="0.3">
      <c r="A258" t="s">
        <v>19</v>
      </c>
      <c r="B258" t="s">
        <v>17</v>
      </c>
      <c r="C258">
        <v>2021</v>
      </c>
      <c r="D258">
        <v>57.362736130000002</v>
      </c>
    </row>
    <row r="259" spans="1:4" x14ac:dyDescent="0.3">
      <c r="A259" t="s">
        <v>19</v>
      </c>
      <c r="B259" t="s">
        <v>17</v>
      </c>
      <c r="C259">
        <v>2022</v>
      </c>
      <c r="D259">
        <v>57.987849939999997</v>
      </c>
    </row>
    <row r="260" spans="1:4" x14ac:dyDescent="0.3">
      <c r="A260" t="s">
        <v>19</v>
      </c>
      <c r="B260" t="s">
        <v>17</v>
      </c>
      <c r="C260">
        <v>2023</v>
      </c>
      <c r="D260">
        <v>58.855739810000003</v>
      </c>
    </row>
    <row r="261" spans="1:4" x14ac:dyDescent="0.3">
      <c r="A261" t="s">
        <v>19</v>
      </c>
      <c r="B261" t="s">
        <v>17</v>
      </c>
      <c r="C261">
        <v>2024</v>
      </c>
      <c r="D261">
        <v>59.049811089999999</v>
      </c>
    </row>
    <row r="262" spans="1:4" x14ac:dyDescent="0.3">
      <c r="A262" t="s">
        <v>24</v>
      </c>
      <c r="B262" t="s">
        <v>20</v>
      </c>
      <c r="C262">
        <v>1960</v>
      </c>
      <c r="D262">
        <v>37.933</v>
      </c>
    </row>
    <row r="263" spans="1:4" x14ac:dyDescent="0.3">
      <c r="A263" t="s">
        <v>24</v>
      </c>
      <c r="B263" t="s">
        <v>20</v>
      </c>
      <c r="C263">
        <v>1961</v>
      </c>
      <c r="D263">
        <v>36.902000000000001</v>
      </c>
    </row>
    <row r="264" spans="1:4" x14ac:dyDescent="0.3">
      <c r="A264" t="s">
        <v>24</v>
      </c>
      <c r="B264" t="s">
        <v>20</v>
      </c>
      <c r="C264">
        <v>1962</v>
      </c>
      <c r="D264">
        <v>37.167999999999999</v>
      </c>
    </row>
    <row r="265" spans="1:4" x14ac:dyDescent="0.3">
      <c r="A265" t="s">
        <v>24</v>
      </c>
      <c r="B265" t="s">
        <v>20</v>
      </c>
      <c r="C265">
        <v>1963</v>
      </c>
      <c r="D265">
        <v>37.418999999999997</v>
      </c>
    </row>
    <row r="266" spans="1:4" x14ac:dyDescent="0.3">
      <c r="A266" t="s">
        <v>24</v>
      </c>
      <c r="B266" t="s">
        <v>20</v>
      </c>
      <c r="C266">
        <v>1964</v>
      </c>
      <c r="D266">
        <v>37.704000000000001</v>
      </c>
    </row>
    <row r="267" spans="1:4" x14ac:dyDescent="0.3">
      <c r="A267" t="s">
        <v>24</v>
      </c>
      <c r="B267" t="s">
        <v>20</v>
      </c>
      <c r="C267">
        <v>1965</v>
      </c>
      <c r="D267">
        <v>37.968000000000004</v>
      </c>
    </row>
    <row r="268" spans="1:4" x14ac:dyDescent="0.3">
      <c r="A268" t="s">
        <v>24</v>
      </c>
      <c r="B268" t="s">
        <v>20</v>
      </c>
      <c r="C268">
        <v>1966</v>
      </c>
      <c r="D268">
        <v>38.258000000000003</v>
      </c>
    </row>
    <row r="269" spans="1:4" x14ac:dyDescent="0.3">
      <c r="A269" t="s">
        <v>24</v>
      </c>
      <c r="B269" t="s">
        <v>20</v>
      </c>
      <c r="C269">
        <v>1967</v>
      </c>
      <c r="D269">
        <v>38.616</v>
      </c>
    </row>
    <row r="270" spans="1:4" x14ac:dyDescent="0.3">
      <c r="A270" t="s">
        <v>24</v>
      </c>
      <c r="B270" t="s">
        <v>20</v>
      </c>
      <c r="C270">
        <v>1968</v>
      </c>
      <c r="D270">
        <v>38.968000000000004</v>
      </c>
    </row>
    <row r="271" spans="1:4" x14ac:dyDescent="0.3">
      <c r="A271" t="s">
        <v>24</v>
      </c>
      <c r="B271" t="s">
        <v>20</v>
      </c>
      <c r="C271">
        <v>1969</v>
      </c>
      <c r="D271">
        <v>39.329000000000001</v>
      </c>
    </row>
    <row r="272" spans="1:4" x14ac:dyDescent="0.3">
      <c r="A272" t="s">
        <v>24</v>
      </c>
      <c r="B272" t="s">
        <v>20</v>
      </c>
      <c r="C272">
        <v>1970</v>
      </c>
      <c r="D272">
        <v>39.688000000000002</v>
      </c>
    </row>
    <row r="273" spans="1:4" x14ac:dyDescent="0.3">
      <c r="A273" t="s">
        <v>24</v>
      </c>
      <c r="B273" t="s">
        <v>20</v>
      </c>
      <c r="C273">
        <v>1971</v>
      </c>
      <c r="D273">
        <v>40.076000000000001</v>
      </c>
    </row>
    <row r="274" spans="1:4" x14ac:dyDescent="0.3">
      <c r="A274" t="s">
        <v>24</v>
      </c>
      <c r="B274" t="s">
        <v>20</v>
      </c>
      <c r="C274">
        <v>1972</v>
      </c>
      <c r="D274">
        <v>40.469000000000001</v>
      </c>
    </row>
    <row r="275" spans="1:4" x14ac:dyDescent="0.3">
      <c r="A275" t="s">
        <v>24</v>
      </c>
      <c r="B275" t="s">
        <v>20</v>
      </c>
      <c r="C275">
        <v>1973</v>
      </c>
      <c r="D275">
        <v>40.871000000000002</v>
      </c>
    </row>
    <row r="276" spans="1:4" x14ac:dyDescent="0.3">
      <c r="A276" t="s">
        <v>24</v>
      </c>
      <c r="B276" t="s">
        <v>20</v>
      </c>
      <c r="C276">
        <v>1974</v>
      </c>
      <c r="D276">
        <v>41.26</v>
      </c>
    </row>
    <row r="277" spans="1:4" x14ac:dyDescent="0.3">
      <c r="A277" t="s">
        <v>24</v>
      </c>
      <c r="B277" t="s">
        <v>20</v>
      </c>
      <c r="C277">
        <v>1975</v>
      </c>
      <c r="D277">
        <v>40.817</v>
      </c>
    </row>
    <row r="278" spans="1:4" x14ac:dyDescent="0.3">
      <c r="A278" t="s">
        <v>24</v>
      </c>
      <c r="B278" t="s">
        <v>20</v>
      </c>
      <c r="C278">
        <v>1976</v>
      </c>
      <c r="D278">
        <v>40.811999999999998</v>
      </c>
    </row>
    <row r="279" spans="1:4" x14ac:dyDescent="0.3">
      <c r="A279" t="s">
        <v>24</v>
      </c>
      <c r="B279" t="s">
        <v>20</v>
      </c>
      <c r="C279">
        <v>1977</v>
      </c>
      <c r="D279">
        <v>41.215000000000003</v>
      </c>
    </row>
    <row r="280" spans="1:4" x14ac:dyDescent="0.3">
      <c r="A280" t="s">
        <v>24</v>
      </c>
      <c r="B280" t="s">
        <v>20</v>
      </c>
      <c r="C280">
        <v>1978</v>
      </c>
      <c r="D280">
        <v>41.573</v>
      </c>
    </row>
    <row r="281" spans="1:4" x14ac:dyDescent="0.3">
      <c r="A281" t="s">
        <v>24</v>
      </c>
      <c r="B281" t="s">
        <v>20</v>
      </c>
      <c r="C281">
        <v>1979</v>
      </c>
      <c r="D281">
        <v>41.912999999999997</v>
      </c>
    </row>
    <row r="282" spans="1:4" x14ac:dyDescent="0.3">
      <c r="A282" t="s">
        <v>24</v>
      </c>
      <c r="B282" t="s">
        <v>20</v>
      </c>
      <c r="C282">
        <v>1980</v>
      </c>
      <c r="D282">
        <v>42.241999999999997</v>
      </c>
    </row>
    <row r="283" spans="1:4" x14ac:dyDescent="0.3">
      <c r="A283" t="s">
        <v>24</v>
      </c>
      <c r="B283" t="s">
        <v>20</v>
      </c>
      <c r="C283">
        <v>1981</v>
      </c>
      <c r="D283">
        <v>42.555999999999997</v>
      </c>
    </row>
    <row r="284" spans="1:4" x14ac:dyDescent="0.3">
      <c r="A284" t="s">
        <v>24</v>
      </c>
      <c r="B284" t="s">
        <v>20</v>
      </c>
      <c r="C284">
        <v>1982</v>
      </c>
      <c r="D284">
        <v>42.856999999999999</v>
      </c>
    </row>
    <row r="285" spans="1:4" x14ac:dyDescent="0.3">
      <c r="A285" t="s">
        <v>24</v>
      </c>
      <c r="B285" t="s">
        <v>20</v>
      </c>
      <c r="C285">
        <v>1983</v>
      </c>
      <c r="D285">
        <v>41.972000000000001</v>
      </c>
    </row>
    <row r="286" spans="1:4" x14ac:dyDescent="0.3">
      <c r="A286" t="s">
        <v>24</v>
      </c>
      <c r="B286" t="s">
        <v>20</v>
      </c>
      <c r="C286">
        <v>1984</v>
      </c>
      <c r="D286">
        <v>42.244999999999997</v>
      </c>
    </row>
    <row r="287" spans="1:4" x14ac:dyDescent="0.3">
      <c r="A287" t="s">
        <v>24</v>
      </c>
      <c r="B287" t="s">
        <v>20</v>
      </c>
      <c r="C287">
        <v>1985</v>
      </c>
      <c r="D287">
        <v>42.494999999999997</v>
      </c>
    </row>
    <row r="288" spans="1:4" x14ac:dyDescent="0.3">
      <c r="A288" t="s">
        <v>24</v>
      </c>
      <c r="B288" t="s">
        <v>20</v>
      </c>
      <c r="C288">
        <v>1986</v>
      </c>
      <c r="D288">
        <v>42.738999999999997</v>
      </c>
    </row>
    <row r="289" spans="1:4" x14ac:dyDescent="0.3">
      <c r="A289" t="s">
        <v>24</v>
      </c>
      <c r="B289" t="s">
        <v>20</v>
      </c>
      <c r="C289">
        <v>1987</v>
      </c>
      <c r="D289">
        <v>40.786000000000001</v>
      </c>
    </row>
    <row r="290" spans="1:4" x14ac:dyDescent="0.3">
      <c r="A290" t="s">
        <v>24</v>
      </c>
      <c r="B290" t="s">
        <v>20</v>
      </c>
      <c r="C290">
        <v>1988</v>
      </c>
      <c r="D290">
        <v>41.470999999999997</v>
      </c>
    </row>
    <row r="291" spans="1:4" x14ac:dyDescent="0.3">
      <c r="A291" t="s">
        <v>24</v>
      </c>
      <c r="B291" t="s">
        <v>20</v>
      </c>
      <c r="C291">
        <v>1989</v>
      </c>
      <c r="D291">
        <v>41.698</v>
      </c>
    </row>
    <row r="292" spans="1:4" x14ac:dyDescent="0.3">
      <c r="A292" t="s">
        <v>24</v>
      </c>
      <c r="B292" t="s">
        <v>20</v>
      </c>
      <c r="C292">
        <v>1990</v>
      </c>
      <c r="D292">
        <v>41.853999999999999</v>
      </c>
    </row>
    <row r="293" spans="1:4" x14ac:dyDescent="0.3">
      <c r="A293" t="s">
        <v>24</v>
      </c>
      <c r="B293" t="s">
        <v>20</v>
      </c>
      <c r="C293">
        <v>1991</v>
      </c>
      <c r="D293">
        <v>43.811999999999998</v>
      </c>
    </row>
    <row r="294" spans="1:4" x14ac:dyDescent="0.3">
      <c r="A294" t="s">
        <v>24</v>
      </c>
      <c r="B294" t="s">
        <v>20</v>
      </c>
      <c r="C294">
        <v>1992</v>
      </c>
      <c r="D294">
        <v>42.267000000000003</v>
      </c>
    </row>
    <row r="295" spans="1:4" x14ac:dyDescent="0.3">
      <c r="A295" t="s">
        <v>24</v>
      </c>
      <c r="B295" t="s">
        <v>20</v>
      </c>
      <c r="C295">
        <v>1993</v>
      </c>
      <c r="D295">
        <v>42.19</v>
      </c>
    </row>
    <row r="296" spans="1:4" x14ac:dyDescent="0.3">
      <c r="A296" t="s">
        <v>24</v>
      </c>
      <c r="B296" t="s">
        <v>20</v>
      </c>
      <c r="C296">
        <v>1994</v>
      </c>
      <c r="D296">
        <v>43.567</v>
      </c>
    </row>
    <row r="297" spans="1:4" x14ac:dyDescent="0.3">
      <c r="A297" t="s">
        <v>24</v>
      </c>
      <c r="B297" t="s">
        <v>20</v>
      </c>
      <c r="C297">
        <v>1995</v>
      </c>
      <c r="D297">
        <v>46.139000000000003</v>
      </c>
    </row>
    <row r="298" spans="1:4" x14ac:dyDescent="0.3">
      <c r="A298" t="s">
        <v>24</v>
      </c>
      <c r="B298" t="s">
        <v>20</v>
      </c>
      <c r="C298">
        <v>1996</v>
      </c>
      <c r="D298">
        <v>46.417999999999999</v>
      </c>
    </row>
    <row r="299" spans="1:4" x14ac:dyDescent="0.3">
      <c r="A299" t="s">
        <v>24</v>
      </c>
      <c r="B299" t="s">
        <v>20</v>
      </c>
      <c r="C299">
        <v>1997</v>
      </c>
      <c r="D299">
        <v>46.688000000000002</v>
      </c>
    </row>
    <row r="300" spans="1:4" x14ac:dyDescent="0.3">
      <c r="A300" t="s">
        <v>24</v>
      </c>
      <c r="B300" t="s">
        <v>20</v>
      </c>
      <c r="C300">
        <v>1998</v>
      </c>
      <c r="D300">
        <v>45.451999999999998</v>
      </c>
    </row>
    <row r="301" spans="1:4" x14ac:dyDescent="0.3">
      <c r="A301" t="s">
        <v>24</v>
      </c>
      <c r="B301" t="s">
        <v>20</v>
      </c>
      <c r="C301">
        <v>1999</v>
      </c>
      <c r="D301">
        <v>45.808</v>
      </c>
    </row>
    <row r="302" spans="1:4" x14ac:dyDescent="0.3">
      <c r="A302" t="s">
        <v>24</v>
      </c>
      <c r="B302" t="s">
        <v>20</v>
      </c>
      <c r="C302">
        <v>2000</v>
      </c>
      <c r="D302">
        <v>46.500999999999998</v>
      </c>
    </row>
    <row r="303" spans="1:4" x14ac:dyDescent="0.3">
      <c r="A303" t="s">
        <v>24</v>
      </c>
      <c r="B303" t="s">
        <v>20</v>
      </c>
      <c r="C303">
        <v>2001</v>
      </c>
      <c r="D303">
        <v>47.031999999999996</v>
      </c>
    </row>
    <row r="304" spans="1:4" x14ac:dyDescent="0.3">
      <c r="A304" t="s">
        <v>24</v>
      </c>
      <c r="B304" t="s">
        <v>20</v>
      </c>
      <c r="C304">
        <v>2002</v>
      </c>
      <c r="D304">
        <v>47.874000000000002</v>
      </c>
    </row>
    <row r="305" spans="1:4" x14ac:dyDescent="0.3">
      <c r="A305" t="s">
        <v>24</v>
      </c>
      <c r="B305" t="s">
        <v>20</v>
      </c>
      <c r="C305">
        <v>2003</v>
      </c>
      <c r="D305">
        <v>50.218000000000004</v>
      </c>
    </row>
    <row r="306" spans="1:4" x14ac:dyDescent="0.3">
      <c r="A306" t="s">
        <v>24</v>
      </c>
      <c r="B306" t="s">
        <v>20</v>
      </c>
      <c r="C306">
        <v>2004</v>
      </c>
      <c r="D306">
        <v>51.122999999999998</v>
      </c>
    </row>
    <row r="307" spans="1:4" x14ac:dyDescent="0.3">
      <c r="A307" t="s">
        <v>24</v>
      </c>
      <c r="B307" t="s">
        <v>20</v>
      </c>
      <c r="C307">
        <v>2005</v>
      </c>
      <c r="D307">
        <v>52.13</v>
      </c>
    </row>
    <row r="308" spans="1:4" x14ac:dyDescent="0.3">
      <c r="A308" t="s">
        <v>24</v>
      </c>
      <c r="B308" t="s">
        <v>20</v>
      </c>
      <c r="C308">
        <v>2006</v>
      </c>
      <c r="D308">
        <v>52.965000000000003</v>
      </c>
    </row>
    <row r="309" spans="1:4" x14ac:dyDescent="0.3">
      <c r="A309" t="s">
        <v>24</v>
      </c>
      <c r="B309" t="s">
        <v>20</v>
      </c>
      <c r="C309">
        <v>2007</v>
      </c>
      <c r="D309">
        <v>54.2</v>
      </c>
    </row>
    <row r="310" spans="1:4" x14ac:dyDescent="0.3">
      <c r="A310" t="s">
        <v>24</v>
      </c>
      <c r="B310" t="s">
        <v>20</v>
      </c>
      <c r="C310">
        <v>2008</v>
      </c>
      <c r="D310">
        <v>55.280999999999999</v>
      </c>
    </row>
    <row r="311" spans="1:4" x14ac:dyDescent="0.3">
      <c r="A311" t="s">
        <v>24</v>
      </c>
      <c r="B311" t="s">
        <v>20</v>
      </c>
      <c r="C311">
        <v>2009</v>
      </c>
      <c r="D311">
        <v>56.225000000000001</v>
      </c>
    </row>
    <row r="312" spans="1:4" x14ac:dyDescent="0.3">
      <c r="A312" t="s">
        <v>24</v>
      </c>
      <c r="B312" t="s">
        <v>20</v>
      </c>
      <c r="C312">
        <v>2010</v>
      </c>
      <c r="D312">
        <v>57.241999999999997</v>
      </c>
    </row>
    <row r="313" spans="1:4" x14ac:dyDescent="0.3">
      <c r="A313" t="s">
        <v>24</v>
      </c>
      <c r="B313" t="s">
        <v>20</v>
      </c>
      <c r="C313">
        <v>2011</v>
      </c>
      <c r="D313">
        <v>58.093000000000004</v>
      </c>
    </row>
    <row r="314" spans="1:4" x14ac:dyDescent="0.3">
      <c r="A314" t="s">
        <v>24</v>
      </c>
      <c r="B314" t="s">
        <v>20</v>
      </c>
      <c r="C314">
        <v>2012</v>
      </c>
      <c r="D314">
        <v>58.915999999999997</v>
      </c>
    </row>
    <row r="315" spans="1:4" x14ac:dyDescent="0.3">
      <c r="A315" t="s">
        <v>24</v>
      </c>
      <c r="B315" t="s">
        <v>20</v>
      </c>
      <c r="C315">
        <v>2013</v>
      </c>
      <c r="D315">
        <v>59.704999999999998</v>
      </c>
    </row>
    <row r="316" spans="1:4" x14ac:dyDescent="0.3">
      <c r="A316" t="s">
        <v>24</v>
      </c>
      <c r="B316" t="s">
        <v>20</v>
      </c>
      <c r="C316">
        <v>2014</v>
      </c>
      <c r="D316">
        <v>60.396000000000001</v>
      </c>
    </row>
    <row r="317" spans="1:4" x14ac:dyDescent="0.3">
      <c r="A317" t="s">
        <v>24</v>
      </c>
      <c r="B317" t="s">
        <v>20</v>
      </c>
      <c r="C317">
        <v>2015</v>
      </c>
      <c r="D317">
        <v>61.042000000000002</v>
      </c>
    </row>
    <row r="318" spans="1:4" x14ac:dyDescent="0.3">
      <c r="A318" t="s">
        <v>24</v>
      </c>
      <c r="B318" t="s">
        <v>20</v>
      </c>
      <c r="C318">
        <v>2016</v>
      </c>
      <c r="D318">
        <v>61.619</v>
      </c>
    </row>
    <row r="319" spans="1:4" x14ac:dyDescent="0.3">
      <c r="A319" t="s">
        <v>24</v>
      </c>
      <c r="B319" t="s">
        <v>20</v>
      </c>
      <c r="C319">
        <v>2017</v>
      </c>
      <c r="D319">
        <v>62.122</v>
      </c>
    </row>
    <row r="320" spans="1:4" x14ac:dyDescent="0.3">
      <c r="A320" t="s">
        <v>24</v>
      </c>
      <c r="B320" t="s">
        <v>20</v>
      </c>
      <c r="C320">
        <v>2018</v>
      </c>
      <c r="D320">
        <v>62.622</v>
      </c>
    </row>
    <row r="321" spans="1:4" x14ac:dyDescent="0.3">
      <c r="A321" t="s">
        <v>24</v>
      </c>
      <c r="B321" t="s">
        <v>20</v>
      </c>
      <c r="C321">
        <v>2019</v>
      </c>
      <c r="D321">
        <v>63.051000000000002</v>
      </c>
    </row>
    <row r="322" spans="1:4" x14ac:dyDescent="0.3">
      <c r="A322" t="s">
        <v>24</v>
      </c>
      <c r="B322" t="s">
        <v>20</v>
      </c>
      <c r="C322">
        <v>2020</v>
      </c>
      <c r="D322">
        <v>63.116</v>
      </c>
    </row>
    <row r="323" spans="1:4" x14ac:dyDescent="0.3">
      <c r="A323" t="s">
        <v>24</v>
      </c>
      <c r="B323" t="s">
        <v>20</v>
      </c>
      <c r="C323">
        <v>2021</v>
      </c>
      <c r="D323">
        <v>62.957999999999998</v>
      </c>
    </row>
    <row r="324" spans="1:4" x14ac:dyDescent="0.3">
      <c r="A324" t="s">
        <v>24</v>
      </c>
      <c r="B324" t="s">
        <v>20</v>
      </c>
      <c r="C324">
        <v>2022</v>
      </c>
      <c r="D324">
        <v>64.245999999999995</v>
      </c>
    </row>
    <row r="325" spans="1:4" x14ac:dyDescent="0.3">
      <c r="A325" t="s">
        <v>24</v>
      </c>
      <c r="B325" t="s">
        <v>20</v>
      </c>
      <c r="C325">
        <v>2023</v>
      </c>
      <c r="D325">
        <v>64.617000000000004</v>
      </c>
    </row>
    <row r="326" spans="1:4" x14ac:dyDescent="0.3">
      <c r="A326" t="s">
        <v>24</v>
      </c>
      <c r="B326" t="s">
        <v>20</v>
      </c>
      <c r="C326">
        <v>2024</v>
      </c>
      <c r="D326">
        <v>64.805000000000007</v>
      </c>
    </row>
    <row r="327" spans="1:4" x14ac:dyDescent="0.3">
      <c r="A327" t="s">
        <v>28</v>
      </c>
      <c r="B327" t="s">
        <v>25</v>
      </c>
      <c r="C327">
        <v>1960</v>
      </c>
      <c r="D327">
        <v>56.412999999999997</v>
      </c>
    </row>
    <row r="328" spans="1:4" x14ac:dyDescent="0.3">
      <c r="A328" t="s">
        <v>28</v>
      </c>
      <c r="B328" t="s">
        <v>25</v>
      </c>
      <c r="C328">
        <v>1961</v>
      </c>
      <c r="D328">
        <v>57.488</v>
      </c>
    </row>
    <row r="329" spans="1:4" x14ac:dyDescent="0.3">
      <c r="A329" t="s">
        <v>28</v>
      </c>
      <c r="B329" t="s">
        <v>25</v>
      </c>
      <c r="C329">
        <v>1962</v>
      </c>
      <c r="D329">
        <v>58.494</v>
      </c>
    </row>
    <row r="330" spans="1:4" x14ac:dyDescent="0.3">
      <c r="A330" t="s">
        <v>28</v>
      </c>
      <c r="B330" t="s">
        <v>25</v>
      </c>
      <c r="C330">
        <v>1963</v>
      </c>
      <c r="D330">
        <v>59.478999999999999</v>
      </c>
    </row>
    <row r="331" spans="1:4" x14ac:dyDescent="0.3">
      <c r="A331" t="s">
        <v>28</v>
      </c>
      <c r="B331" t="s">
        <v>25</v>
      </c>
      <c r="C331">
        <v>1964</v>
      </c>
      <c r="D331">
        <v>60.404000000000003</v>
      </c>
    </row>
    <row r="332" spans="1:4" x14ac:dyDescent="0.3">
      <c r="A332" t="s">
        <v>28</v>
      </c>
      <c r="B332" t="s">
        <v>25</v>
      </c>
      <c r="C332">
        <v>1965</v>
      </c>
      <c r="D332">
        <v>61.273000000000003</v>
      </c>
    </row>
    <row r="333" spans="1:4" x14ac:dyDescent="0.3">
      <c r="A333" t="s">
        <v>28</v>
      </c>
      <c r="B333" t="s">
        <v>25</v>
      </c>
      <c r="C333">
        <v>1966</v>
      </c>
      <c r="D333">
        <v>62.149000000000001</v>
      </c>
    </row>
    <row r="334" spans="1:4" x14ac:dyDescent="0.3">
      <c r="A334" t="s">
        <v>28</v>
      </c>
      <c r="B334" t="s">
        <v>25</v>
      </c>
      <c r="C334">
        <v>1967</v>
      </c>
      <c r="D334">
        <v>62.975999999999999</v>
      </c>
    </row>
    <row r="335" spans="1:4" x14ac:dyDescent="0.3">
      <c r="A335" t="s">
        <v>28</v>
      </c>
      <c r="B335" t="s">
        <v>25</v>
      </c>
      <c r="C335">
        <v>1968</v>
      </c>
      <c r="D335">
        <v>63.787999999999997</v>
      </c>
    </row>
    <row r="336" spans="1:4" x14ac:dyDescent="0.3">
      <c r="A336" t="s">
        <v>28</v>
      </c>
      <c r="B336" t="s">
        <v>25</v>
      </c>
      <c r="C336">
        <v>1969</v>
      </c>
      <c r="D336">
        <v>64.537999999999997</v>
      </c>
    </row>
    <row r="337" spans="1:4" x14ac:dyDescent="0.3">
      <c r="A337" t="s">
        <v>28</v>
      </c>
      <c r="B337" t="s">
        <v>25</v>
      </c>
      <c r="C337">
        <v>1970</v>
      </c>
      <c r="D337">
        <v>65.233999999999995</v>
      </c>
    </row>
    <row r="338" spans="1:4" x14ac:dyDescent="0.3">
      <c r="A338" t="s">
        <v>28</v>
      </c>
      <c r="B338" t="s">
        <v>25</v>
      </c>
      <c r="C338">
        <v>1971</v>
      </c>
      <c r="D338">
        <v>65.896000000000001</v>
      </c>
    </row>
    <row r="339" spans="1:4" x14ac:dyDescent="0.3">
      <c r="A339" t="s">
        <v>28</v>
      </c>
      <c r="B339" t="s">
        <v>25</v>
      </c>
      <c r="C339">
        <v>1972</v>
      </c>
      <c r="D339">
        <v>66.525999999999996</v>
      </c>
    </row>
    <row r="340" spans="1:4" x14ac:dyDescent="0.3">
      <c r="A340" t="s">
        <v>28</v>
      </c>
      <c r="B340" t="s">
        <v>25</v>
      </c>
      <c r="C340">
        <v>1973</v>
      </c>
      <c r="D340">
        <v>67.106999999999999</v>
      </c>
    </row>
    <row r="341" spans="1:4" x14ac:dyDescent="0.3">
      <c r="A341" t="s">
        <v>28</v>
      </c>
      <c r="B341" t="s">
        <v>25</v>
      </c>
      <c r="C341">
        <v>1974</v>
      </c>
      <c r="D341">
        <v>67.632999999999996</v>
      </c>
    </row>
    <row r="342" spans="1:4" x14ac:dyDescent="0.3">
      <c r="A342" t="s">
        <v>28</v>
      </c>
      <c r="B342" t="s">
        <v>25</v>
      </c>
      <c r="C342">
        <v>1975</v>
      </c>
      <c r="D342">
        <v>68.12</v>
      </c>
    </row>
    <row r="343" spans="1:4" x14ac:dyDescent="0.3">
      <c r="A343" t="s">
        <v>28</v>
      </c>
      <c r="B343" t="s">
        <v>25</v>
      </c>
      <c r="C343">
        <v>1976</v>
      </c>
      <c r="D343">
        <v>68.569999999999993</v>
      </c>
    </row>
    <row r="344" spans="1:4" x14ac:dyDescent="0.3">
      <c r="A344" t="s">
        <v>28</v>
      </c>
      <c r="B344" t="s">
        <v>25</v>
      </c>
      <c r="C344">
        <v>1977</v>
      </c>
      <c r="D344">
        <v>68.992000000000004</v>
      </c>
    </row>
    <row r="345" spans="1:4" x14ac:dyDescent="0.3">
      <c r="A345" t="s">
        <v>28</v>
      </c>
      <c r="B345" t="s">
        <v>25</v>
      </c>
      <c r="C345">
        <v>1978</v>
      </c>
      <c r="D345">
        <v>69.367000000000004</v>
      </c>
    </row>
    <row r="346" spans="1:4" x14ac:dyDescent="0.3">
      <c r="A346" t="s">
        <v>28</v>
      </c>
      <c r="B346" t="s">
        <v>25</v>
      </c>
      <c r="C346">
        <v>1979</v>
      </c>
      <c r="D346">
        <v>69.617000000000004</v>
      </c>
    </row>
    <row r="347" spans="1:4" x14ac:dyDescent="0.3">
      <c r="A347" t="s">
        <v>28</v>
      </c>
      <c r="B347" t="s">
        <v>25</v>
      </c>
      <c r="C347">
        <v>1980</v>
      </c>
      <c r="D347">
        <v>69.903000000000006</v>
      </c>
    </row>
    <row r="348" spans="1:4" x14ac:dyDescent="0.3">
      <c r="A348" t="s">
        <v>28</v>
      </c>
      <c r="B348" t="s">
        <v>25</v>
      </c>
      <c r="C348">
        <v>1981</v>
      </c>
      <c r="D348">
        <v>70.144999999999996</v>
      </c>
    </row>
    <row r="349" spans="1:4" x14ac:dyDescent="0.3">
      <c r="A349" t="s">
        <v>28</v>
      </c>
      <c r="B349" t="s">
        <v>25</v>
      </c>
      <c r="C349">
        <v>1982</v>
      </c>
      <c r="D349">
        <v>70.424999999999997</v>
      </c>
    </row>
    <row r="350" spans="1:4" x14ac:dyDescent="0.3">
      <c r="A350" t="s">
        <v>28</v>
      </c>
      <c r="B350" t="s">
        <v>25</v>
      </c>
      <c r="C350">
        <v>1983</v>
      </c>
      <c r="D350">
        <v>70.704999999999998</v>
      </c>
    </row>
    <row r="351" spans="1:4" x14ac:dyDescent="0.3">
      <c r="A351" t="s">
        <v>28</v>
      </c>
      <c r="B351" t="s">
        <v>25</v>
      </c>
      <c r="C351">
        <v>1984</v>
      </c>
      <c r="D351">
        <v>70.983999999999995</v>
      </c>
    </row>
    <row r="352" spans="1:4" x14ac:dyDescent="0.3">
      <c r="A352" t="s">
        <v>28</v>
      </c>
      <c r="B352" t="s">
        <v>25</v>
      </c>
      <c r="C352">
        <v>1985</v>
      </c>
      <c r="D352">
        <v>71.281999999999996</v>
      </c>
    </row>
    <row r="353" spans="1:4" x14ac:dyDescent="0.3">
      <c r="A353" t="s">
        <v>28</v>
      </c>
      <c r="B353" t="s">
        <v>25</v>
      </c>
      <c r="C353">
        <v>1986</v>
      </c>
      <c r="D353">
        <v>71.665000000000006</v>
      </c>
    </row>
    <row r="354" spans="1:4" x14ac:dyDescent="0.3">
      <c r="A354" t="s">
        <v>28</v>
      </c>
      <c r="B354" t="s">
        <v>25</v>
      </c>
      <c r="C354">
        <v>1987</v>
      </c>
      <c r="D354">
        <v>71.980999999999995</v>
      </c>
    </row>
    <row r="355" spans="1:4" x14ac:dyDescent="0.3">
      <c r="A355" t="s">
        <v>28</v>
      </c>
      <c r="B355" t="s">
        <v>25</v>
      </c>
      <c r="C355">
        <v>1988</v>
      </c>
      <c r="D355">
        <v>72.216999999999999</v>
      </c>
    </row>
    <row r="356" spans="1:4" x14ac:dyDescent="0.3">
      <c r="A356" t="s">
        <v>28</v>
      </c>
      <c r="B356" t="s">
        <v>25</v>
      </c>
      <c r="C356">
        <v>1989</v>
      </c>
      <c r="D356">
        <v>72.456999999999994</v>
      </c>
    </row>
    <row r="357" spans="1:4" x14ac:dyDescent="0.3">
      <c r="A357" t="s">
        <v>28</v>
      </c>
      <c r="B357" t="s">
        <v>25</v>
      </c>
      <c r="C357">
        <v>1990</v>
      </c>
      <c r="D357">
        <v>72.709999999999994</v>
      </c>
    </row>
    <row r="358" spans="1:4" x14ac:dyDescent="0.3">
      <c r="A358" t="s">
        <v>28</v>
      </c>
      <c r="B358" t="s">
        <v>25</v>
      </c>
      <c r="C358">
        <v>1991</v>
      </c>
      <c r="D358">
        <v>73.001000000000005</v>
      </c>
    </row>
    <row r="359" spans="1:4" x14ac:dyDescent="0.3">
      <c r="A359" t="s">
        <v>28</v>
      </c>
      <c r="B359" t="s">
        <v>25</v>
      </c>
      <c r="C359">
        <v>1992</v>
      </c>
      <c r="D359">
        <v>73.302999999999997</v>
      </c>
    </row>
    <row r="360" spans="1:4" x14ac:dyDescent="0.3">
      <c r="A360" t="s">
        <v>28</v>
      </c>
      <c r="B360" t="s">
        <v>25</v>
      </c>
      <c r="C360">
        <v>1993</v>
      </c>
      <c r="D360">
        <v>73.638000000000005</v>
      </c>
    </row>
    <row r="361" spans="1:4" x14ac:dyDescent="0.3">
      <c r="A361" t="s">
        <v>28</v>
      </c>
      <c r="B361" t="s">
        <v>25</v>
      </c>
      <c r="C361">
        <v>1994</v>
      </c>
      <c r="D361">
        <v>73.837000000000003</v>
      </c>
    </row>
    <row r="362" spans="1:4" x14ac:dyDescent="0.3">
      <c r="A362" t="s">
        <v>28</v>
      </c>
      <c r="B362" t="s">
        <v>25</v>
      </c>
      <c r="C362">
        <v>1995</v>
      </c>
      <c r="D362">
        <v>74.022000000000006</v>
      </c>
    </row>
    <row r="363" spans="1:4" x14ac:dyDescent="0.3">
      <c r="A363" t="s">
        <v>28</v>
      </c>
      <c r="B363" t="s">
        <v>25</v>
      </c>
      <c r="C363">
        <v>1996</v>
      </c>
      <c r="D363">
        <v>74.113</v>
      </c>
    </row>
    <row r="364" spans="1:4" x14ac:dyDescent="0.3">
      <c r="A364" t="s">
        <v>28</v>
      </c>
      <c r="B364" t="s">
        <v>25</v>
      </c>
      <c r="C364">
        <v>1997</v>
      </c>
      <c r="D364">
        <v>73.382999999999996</v>
      </c>
    </row>
    <row r="365" spans="1:4" x14ac:dyDescent="0.3">
      <c r="A365" t="s">
        <v>28</v>
      </c>
      <c r="B365" t="s">
        <v>25</v>
      </c>
      <c r="C365">
        <v>1998</v>
      </c>
      <c r="D365">
        <v>74.356999999999999</v>
      </c>
    </row>
    <row r="366" spans="1:4" x14ac:dyDescent="0.3">
      <c r="A366" t="s">
        <v>28</v>
      </c>
      <c r="B366" t="s">
        <v>25</v>
      </c>
      <c r="C366">
        <v>1999</v>
      </c>
      <c r="D366">
        <v>74.567999999999998</v>
      </c>
    </row>
    <row r="367" spans="1:4" x14ac:dyDescent="0.3">
      <c r="A367" t="s">
        <v>28</v>
      </c>
      <c r="B367" t="s">
        <v>25</v>
      </c>
      <c r="C367">
        <v>2000</v>
      </c>
      <c r="D367">
        <v>74.825999999999993</v>
      </c>
    </row>
    <row r="368" spans="1:4" x14ac:dyDescent="0.3">
      <c r="A368" t="s">
        <v>28</v>
      </c>
      <c r="B368" t="s">
        <v>25</v>
      </c>
      <c r="C368">
        <v>2001</v>
      </c>
      <c r="D368">
        <v>75.082999999999998</v>
      </c>
    </row>
    <row r="369" spans="1:4" x14ac:dyDescent="0.3">
      <c r="A369" t="s">
        <v>28</v>
      </c>
      <c r="B369" t="s">
        <v>25</v>
      </c>
      <c r="C369">
        <v>2002</v>
      </c>
      <c r="D369">
        <v>75.299000000000007</v>
      </c>
    </row>
    <row r="370" spans="1:4" x14ac:dyDescent="0.3">
      <c r="A370" t="s">
        <v>28</v>
      </c>
      <c r="B370" t="s">
        <v>25</v>
      </c>
      <c r="C370">
        <v>2003</v>
      </c>
      <c r="D370">
        <v>75.557000000000002</v>
      </c>
    </row>
    <row r="371" spans="1:4" x14ac:dyDescent="0.3">
      <c r="A371" t="s">
        <v>28</v>
      </c>
      <c r="B371" t="s">
        <v>25</v>
      </c>
      <c r="C371">
        <v>2004</v>
      </c>
      <c r="D371">
        <v>75.950999999999993</v>
      </c>
    </row>
    <row r="372" spans="1:4" x14ac:dyDescent="0.3">
      <c r="A372" t="s">
        <v>28</v>
      </c>
      <c r="B372" t="s">
        <v>25</v>
      </c>
      <c r="C372">
        <v>2005</v>
      </c>
      <c r="D372">
        <v>76.427000000000007</v>
      </c>
    </row>
    <row r="373" spans="1:4" x14ac:dyDescent="0.3">
      <c r="A373" t="s">
        <v>28</v>
      </c>
      <c r="B373" t="s">
        <v>25</v>
      </c>
      <c r="C373">
        <v>2006</v>
      </c>
      <c r="D373">
        <v>76.994</v>
      </c>
    </row>
    <row r="374" spans="1:4" x14ac:dyDescent="0.3">
      <c r="A374" t="s">
        <v>28</v>
      </c>
      <c r="B374" t="s">
        <v>25</v>
      </c>
      <c r="C374">
        <v>2007</v>
      </c>
      <c r="D374">
        <v>77.691000000000003</v>
      </c>
    </row>
    <row r="375" spans="1:4" x14ac:dyDescent="0.3">
      <c r="A375" t="s">
        <v>28</v>
      </c>
      <c r="B375" t="s">
        <v>25</v>
      </c>
      <c r="C375">
        <v>2008</v>
      </c>
      <c r="D375">
        <v>78.248000000000005</v>
      </c>
    </row>
    <row r="376" spans="1:4" x14ac:dyDescent="0.3">
      <c r="A376" t="s">
        <v>28</v>
      </c>
      <c r="B376" t="s">
        <v>25</v>
      </c>
      <c r="C376">
        <v>2009</v>
      </c>
      <c r="D376">
        <v>78.509</v>
      </c>
    </row>
    <row r="377" spans="1:4" x14ac:dyDescent="0.3">
      <c r="A377" t="s">
        <v>28</v>
      </c>
      <c r="B377" t="s">
        <v>25</v>
      </c>
      <c r="C377">
        <v>2010</v>
      </c>
      <c r="D377">
        <v>78.414000000000001</v>
      </c>
    </row>
    <row r="378" spans="1:4" x14ac:dyDescent="0.3">
      <c r="A378" t="s">
        <v>28</v>
      </c>
      <c r="B378" t="s">
        <v>25</v>
      </c>
      <c r="C378">
        <v>2011</v>
      </c>
      <c r="D378">
        <v>78.302999999999997</v>
      </c>
    </row>
    <row r="379" spans="1:4" x14ac:dyDescent="0.3">
      <c r="A379" t="s">
        <v>28</v>
      </c>
      <c r="B379" t="s">
        <v>25</v>
      </c>
      <c r="C379">
        <v>2012</v>
      </c>
      <c r="D379">
        <v>78.084000000000003</v>
      </c>
    </row>
    <row r="380" spans="1:4" x14ac:dyDescent="0.3">
      <c r="A380" t="s">
        <v>28</v>
      </c>
      <c r="B380" t="s">
        <v>25</v>
      </c>
      <c r="C380">
        <v>2013</v>
      </c>
      <c r="D380">
        <v>77.995000000000005</v>
      </c>
    </row>
    <row r="381" spans="1:4" x14ac:dyDescent="0.3">
      <c r="A381" t="s">
        <v>28</v>
      </c>
      <c r="B381" t="s">
        <v>25</v>
      </c>
      <c r="C381">
        <v>2014</v>
      </c>
      <c r="D381">
        <v>78.028999999999996</v>
      </c>
    </row>
    <row r="382" spans="1:4" x14ac:dyDescent="0.3">
      <c r="A382" t="s">
        <v>28</v>
      </c>
      <c r="B382" t="s">
        <v>25</v>
      </c>
      <c r="C382">
        <v>2015</v>
      </c>
      <c r="D382">
        <v>78.358000000000004</v>
      </c>
    </row>
    <row r="383" spans="1:4" x14ac:dyDescent="0.3">
      <c r="A383" t="s">
        <v>28</v>
      </c>
      <c r="B383" t="s">
        <v>25</v>
      </c>
      <c r="C383">
        <v>2016</v>
      </c>
      <c r="D383">
        <v>78.643000000000001</v>
      </c>
    </row>
    <row r="384" spans="1:4" x14ac:dyDescent="0.3">
      <c r="A384" t="s">
        <v>28</v>
      </c>
      <c r="B384" t="s">
        <v>25</v>
      </c>
      <c r="C384">
        <v>2017</v>
      </c>
      <c r="D384">
        <v>78.900000000000006</v>
      </c>
    </row>
    <row r="385" spans="1:4" x14ac:dyDescent="0.3">
      <c r="A385" t="s">
        <v>28</v>
      </c>
      <c r="B385" t="s">
        <v>25</v>
      </c>
      <c r="C385">
        <v>2018</v>
      </c>
      <c r="D385">
        <v>79.238</v>
      </c>
    </row>
    <row r="386" spans="1:4" x14ac:dyDescent="0.3">
      <c r="A386" t="s">
        <v>28</v>
      </c>
      <c r="B386" t="s">
        <v>25</v>
      </c>
      <c r="C386">
        <v>2019</v>
      </c>
      <c r="D386">
        <v>79.466999999999999</v>
      </c>
    </row>
    <row r="387" spans="1:4" x14ac:dyDescent="0.3">
      <c r="A387" t="s">
        <v>28</v>
      </c>
      <c r="B387" t="s">
        <v>25</v>
      </c>
      <c r="C387">
        <v>2020</v>
      </c>
      <c r="D387">
        <v>77.823999999999998</v>
      </c>
    </row>
    <row r="388" spans="1:4" x14ac:dyDescent="0.3">
      <c r="A388" t="s">
        <v>28</v>
      </c>
      <c r="B388" t="s">
        <v>25</v>
      </c>
      <c r="C388">
        <v>2021</v>
      </c>
      <c r="D388">
        <v>76.843999999999994</v>
      </c>
    </row>
    <row r="389" spans="1:4" x14ac:dyDescent="0.3">
      <c r="A389" t="s">
        <v>28</v>
      </c>
      <c r="B389" t="s">
        <v>25</v>
      </c>
      <c r="C389">
        <v>2022</v>
      </c>
      <c r="D389">
        <v>78.769000000000005</v>
      </c>
    </row>
    <row r="390" spans="1:4" x14ac:dyDescent="0.3">
      <c r="A390" t="s">
        <v>28</v>
      </c>
      <c r="B390" t="s">
        <v>25</v>
      </c>
      <c r="C390">
        <v>2023</v>
      </c>
      <c r="D390">
        <v>79.602000000000004</v>
      </c>
    </row>
    <row r="391" spans="1:4" x14ac:dyDescent="0.3">
      <c r="A391" t="s">
        <v>28</v>
      </c>
      <c r="B391" t="s">
        <v>25</v>
      </c>
      <c r="C391">
        <v>2024</v>
      </c>
      <c r="D391">
        <v>79.775999999999996</v>
      </c>
    </row>
    <row r="392" spans="1:4" x14ac:dyDescent="0.3">
      <c r="A392" t="s">
        <v>30</v>
      </c>
      <c r="B392" t="s">
        <v>29</v>
      </c>
      <c r="C392">
        <v>1960</v>
      </c>
      <c r="D392">
        <v>72.093999999999994</v>
      </c>
    </row>
    <row r="393" spans="1:4" x14ac:dyDescent="0.3">
      <c r="A393" t="s">
        <v>30</v>
      </c>
      <c r="B393" t="s">
        <v>29</v>
      </c>
      <c r="C393">
        <v>1961</v>
      </c>
      <c r="D393">
        <v>72.572999999999993</v>
      </c>
    </row>
    <row r="394" spans="1:4" x14ac:dyDescent="0.3">
      <c r="A394" t="s">
        <v>30</v>
      </c>
      <c r="B394" t="s">
        <v>29</v>
      </c>
      <c r="C394">
        <v>1962</v>
      </c>
      <c r="D394">
        <v>72.992999999999995</v>
      </c>
    </row>
    <row r="395" spans="1:4" x14ac:dyDescent="0.3">
      <c r="A395" t="s">
        <v>30</v>
      </c>
      <c r="B395" t="s">
        <v>29</v>
      </c>
      <c r="C395">
        <v>1963</v>
      </c>
      <c r="D395">
        <v>73.298000000000002</v>
      </c>
    </row>
    <row r="396" spans="1:4" x14ac:dyDescent="0.3">
      <c r="A396" t="s">
        <v>30</v>
      </c>
      <c r="B396" t="s">
        <v>29</v>
      </c>
      <c r="C396">
        <v>1964</v>
      </c>
      <c r="D396">
        <v>73.623999999999995</v>
      </c>
    </row>
    <row r="397" spans="1:4" x14ac:dyDescent="0.3">
      <c r="A397" t="s">
        <v>30</v>
      </c>
      <c r="B397" t="s">
        <v>29</v>
      </c>
      <c r="C397">
        <v>1965</v>
      </c>
      <c r="D397">
        <v>73.855999999999995</v>
      </c>
    </row>
    <row r="398" spans="1:4" x14ac:dyDescent="0.3">
      <c r="A398" t="s">
        <v>30</v>
      </c>
      <c r="B398" t="s">
        <v>29</v>
      </c>
      <c r="C398">
        <v>1966</v>
      </c>
      <c r="D398">
        <v>74.02</v>
      </c>
    </row>
    <row r="399" spans="1:4" x14ac:dyDescent="0.3">
      <c r="A399" t="s">
        <v>30</v>
      </c>
      <c r="B399" t="s">
        <v>29</v>
      </c>
      <c r="C399">
        <v>1967</v>
      </c>
      <c r="D399">
        <v>74.119</v>
      </c>
    </row>
    <row r="400" spans="1:4" x14ac:dyDescent="0.3">
      <c r="A400" t="s">
        <v>30</v>
      </c>
      <c r="B400" t="s">
        <v>29</v>
      </c>
      <c r="C400">
        <v>1968</v>
      </c>
      <c r="D400">
        <v>74.22</v>
      </c>
    </row>
    <row r="401" spans="1:4" x14ac:dyDescent="0.3">
      <c r="A401" t="s">
        <v>30</v>
      </c>
      <c r="B401" t="s">
        <v>29</v>
      </c>
      <c r="C401">
        <v>1969</v>
      </c>
      <c r="D401">
        <v>74.296000000000006</v>
      </c>
    </row>
    <row r="402" spans="1:4" x14ac:dyDescent="0.3">
      <c r="A402" t="s">
        <v>30</v>
      </c>
      <c r="B402" t="s">
        <v>29</v>
      </c>
      <c r="C402">
        <v>1970</v>
      </c>
      <c r="D402">
        <v>74.451999999999998</v>
      </c>
    </row>
    <row r="403" spans="1:4" x14ac:dyDescent="0.3">
      <c r="A403" t="s">
        <v>30</v>
      </c>
      <c r="B403" t="s">
        <v>29</v>
      </c>
      <c r="C403">
        <v>1971</v>
      </c>
      <c r="D403">
        <v>74.614999999999995</v>
      </c>
    </row>
    <row r="404" spans="1:4" x14ac:dyDescent="0.3">
      <c r="A404" t="s">
        <v>30</v>
      </c>
      <c r="B404" t="s">
        <v>29</v>
      </c>
      <c r="C404">
        <v>1972</v>
      </c>
      <c r="D404">
        <v>74.864000000000004</v>
      </c>
    </row>
    <row r="405" spans="1:4" x14ac:dyDescent="0.3">
      <c r="A405" t="s">
        <v>30</v>
      </c>
      <c r="B405" t="s">
        <v>29</v>
      </c>
      <c r="C405">
        <v>1973</v>
      </c>
      <c r="D405">
        <v>75.096000000000004</v>
      </c>
    </row>
    <row r="406" spans="1:4" x14ac:dyDescent="0.3">
      <c r="A406" t="s">
        <v>30</v>
      </c>
      <c r="B406" t="s">
        <v>29</v>
      </c>
      <c r="C406">
        <v>1974</v>
      </c>
      <c r="D406">
        <v>75.34</v>
      </c>
    </row>
    <row r="407" spans="1:4" x14ac:dyDescent="0.3">
      <c r="A407" t="s">
        <v>30</v>
      </c>
      <c r="B407" t="s">
        <v>29</v>
      </c>
      <c r="C407">
        <v>1975</v>
      </c>
      <c r="D407">
        <v>75.566999999999993</v>
      </c>
    </row>
    <row r="408" spans="1:4" x14ac:dyDescent="0.3">
      <c r="A408" t="s">
        <v>30</v>
      </c>
      <c r="B408" t="s">
        <v>29</v>
      </c>
      <c r="C408">
        <v>1976</v>
      </c>
      <c r="D408">
        <v>75.869</v>
      </c>
    </row>
    <row r="409" spans="1:4" x14ac:dyDescent="0.3">
      <c r="A409" t="s">
        <v>30</v>
      </c>
      <c r="B409" t="s">
        <v>29</v>
      </c>
      <c r="C409">
        <v>1977</v>
      </c>
      <c r="D409">
        <v>76.153999999999996</v>
      </c>
    </row>
    <row r="410" spans="1:4" x14ac:dyDescent="0.3">
      <c r="A410" t="s">
        <v>30</v>
      </c>
      <c r="B410" t="s">
        <v>29</v>
      </c>
      <c r="C410">
        <v>1978</v>
      </c>
      <c r="D410">
        <v>76.488</v>
      </c>
    </row>
    <row r="411" spans="1:4" x14ac:dyDescent="0.3">
      <c r="A411" t="s">
        <v>30</v>
      </c>
      <c r="B411" t="s">
        <v>29</v>
      </c>
      <c r="C411">
        <v>1979</v>
      </c>
      <c r="D411">
        <v>76.819000000000003</v>
      </c>
    </row>
    <row r="412" spans="1:4" x14ac:dyDescent="0.3">
      <c r="A412" t="s">
        <v>30</v>
      </c>
      <c r="B412" t="s">
        <v>29</v>
      </c>
      <c r="C412">
        <v>1980</v>
      </c>
      <c r="D412">
        <v>77.137</v>
      </c>
    </row>
    <row r="413" spans="1:4" x14ac:dyDescent="0.3">
      <c r="A413" t="s">
        <v>30</v>
      </c>
      <c r="B413" t="s">
        <v>29</v>
      </c>
      <c r="C413">
        <v>1981</v>
      </c>
      <c r="D413">
        <v>77.391000000000005</v>
      </c>
    </row>
    <row r="414" spans="1:4" x14ac:dyDescent="0.3">
      <c r="A414" t="s">
        <v>30</v>
      </c>
      <c r="B414" t="s">
        <v>29</v>
      </c>
      <c r="C414">
        <v>1982</v>
      </c>
      <c r="D414">
        <v>77.617000000000004</v>
      </c>
    </row>
    <row r="415" spans="1:4" x14ac:dyDescent="0.3">
      <c r="A415" t="s">
        <v>30</v>
      </c>
      <c r="B415" t="s">
        <v>29</v>
      </c>
      <c r="C415">
        <v>1983</v>
      </c>
      <c r="D415">
        <v>77.787000000000006</v>
      </c>
    </row>
    <row r="416" spans="1:4" x14ac:dyDescent="0.3">
      <c r="A416" t="s">
        <v>30</v>
      </c>
      <c r="B416" t="s">
        <v>29</v>
      </c>
      <c r="C416">
        <v>1984</v>
      </c>
      <c r="D416">
        <v>77.915999999999997</v>
      </c>
    </row>
    <row r="417" spans="1:4" x14ac:dyDescent="0.3">
      <c r="A417" t="s">
        <v>30</v>
      </c>
      <c r="B417" t="s">
        <v>29</v>
      </c>
      <c r="C417">
        <v>1985</v>
      </c>
      <c r="D417">
        <v>78.006</v>
      </c>
    </row>
    <row r="418" spans="1:4" x14ac:dyDescent="0.3">
      <c r="A418" t="s">
        <v>30</v>
      </c>
      <c r="B418" t="s">
        <v>29</v>
      </c>
      <c r="C418">
        <v>1986</v>
      </c>
      <c r="D418">
        <v>78.106999999999999</v>
      </c>
    </row>
    <row r="419" spans="1:4" x14ac:dyDescent="0.3">
      <c r="A419" t="s">
        <v>30</v>
      </c>
      <c r="B419" t="s">
        <v>29</v>
      </c>
      <c r="C419">
        <v>1987</v>
      </c>
      <c r="D419">
        <v>78.188999999999993</v>
      </c>
    </row>
    <row r="420" spans="1:4" x14ac:dyDescent="0.3">
      <c r="A420" t="s">
        <v>30</v>
      </c>
      <c r="B420" t="s">
        <v>29</v>
      </c>
      <c r="C420">
        <v>1988</v>
      </c>
      <c r="D420">
        <v>78.364000000000004</v>
      </c>
    </row>
    <row r="421" spans="1:4" x14ac:dyDescent="0.3">
      <c r="A421" t="s">
        <v>30</v>
      </c>
      <c r="B421" t="s">
        <v>29</v>
      </c>
      <c r="C421">
        <v>1989</v>
      </c>
      <c r="D421">
        <v>78.557000000000002</v>
      </c>
    </row>
    <row r="422" spans="1:4" x14ac:dyDescent="0.3">
      <c r="A422" t="s">
        <v>30</v>
      </c>
      <c r="B422" t="s">
        <v>29</v>
      </c>
      <c r="C422">
        <v>1990</v>
      </c>
      <c r="D422">
        <v>78.960999999999999</v>
      </c>
    </row>
    <row r="423" spans="1:4" x14ac:dyDescent="0.3">
      <c r="A423" t="s">
        <v>30</v>
      </c>
      <c r="B423" t="s">
        <v>29</v>
      </c>
      <c r="C423">
        <v>1991</v>
      </c>
      <c r="D423">
        <v>79.346000000000004</v>
      </c>
    </row>
    <row r="424" spans="1:4" x14ac:dyDescent="0.3">
      <c r="A424" t="s">
        <v>30</v>
      </c>
      <c r="B424" t="s">
        <v>29</v>
      </c>
      <c r="C424">
        <v>1992</v>
      </c>
      <c r="D424">
        <v>79.793999999999997</v>
      </c>
    </row>
    <row r="425" spans="1:4" x14ac:dyDescent="0.3">
      <c r="A425" t="s">
        <v>30</v>
      </c>
      <c r="B425" t="s">
        <v>29</v>
      </c>
      <c r="C425">
        <v>1993</v>
      </c>
      <c r="D425">
        <v>80.186000000000007</v>
      </c>
    </row>
    <row r="426" spans="1:4" x14ac:dyDescent="0.3">
      <c r="A426" t="s">
        <v>30</v>
      </c>
      <c r="B426" t="s">
        <v>29</v>
      </c>
      <c r="C426">
        <v>1994</v>
      </c>
      <c r="D426">
        <v>80.587000000000003</v>
      </c>
    </row>
    <row r="427" spans="1:4" x14ac:dyDescent="0.3">
      <c r="A427" t="s">
        <v>30</v>
      </c>
      <c r="B427" t="s">
        <v>29</v>
      </c>
      <c r="C427">
        <v>1995</v>
      </c>
      <c r="D427">
        <v>80.804000000000002</v>
      </c>
    </row>
    <row r="428" spans="1:4" x14ac:dyDescent="0.3">
      <c r="A428" t="s">
        <v>30</v>
      </c>
      <c r="B428" t="s">
        <v>29</v>
      </c>
      <c r="C428">
        <v>1996</v>
      </c>
      <c r="D428">
        <v>81.009</v>
      </c>
    </row>
    <row r="429" spans="1:4" x14ac:dyDescent="0.3">
      <c r="A429" t="s">
        <v>30</v>
      </c>
      <c r="B429" t="s">
        <v>29</v>
      </c>
      <c r="C429">
        <v>1997</v>
      </c>
      <c r="D429">
        <v>81.144999999999996</v>
      </c>
    </row>
    <row r="430" spans="1:4" x14ac:dyDescent="0.3">
      <c r="A430" t="s">
        <v>30</v>
      </c>
      <c r="B430" t="s">
        <v>29</v>
      </c>
      <c r="C430">
        <v>1998</v>
      </c>
      <c r="D430">
        <v>81.28</v>
      </c>
    </row>
    <row r="431" spans="1:4" x14ac:dyDescent="0.3">
      <c r="A431" t="s">
        <v>30</v>
      </c>
      <c r="B431" t="s">
        <v>29</v>
      </c>
      <c r="C431">
        <v>1999</v>
      </c>
      <c r="D431">
        <v>81.55</v>
      </c>
    </row>
    <row r="432" spans="1:4" x14ac:dyDescent="0.3">
      <c r="A432" t="s">
        <v>30</v>
      </c>
      <c r="B432" t="s">
        <v>29</v>
      </c>
      <c r="C432">
        <v>2000</v>
      </c>
      <c r="D432">
        <v>81.863</v>
      </c>
    </row>
    <row r="433" spans="1:4" x14ac:dyDescent="0.3">
      <c r="A433" t="s">
        <v>30</v>
      </c>
      <c r="B433" t="s">
        <v>29</v>
      </c>
      <c r="C433">
        <v>2001</v>
      </c>
      <c r="D433">
        <v>82.162000000000006</v>
      </c>
    </row>
    <row r="434" spans="1:4" x14ac:dyDescent="0.3">
      <c r="A434" t="s">
        <v>30</v>
      </c>
      <c r="B434" t="s">
        <v>29</v>
      </c>
      <c r="C434">
        <v>2002</v>
      </c>
      <c r="D434">
        <v>82.447999999999993</v>
      </c>
    </row>
    <row r="435" spans="1:4" x14ac:dyDescent="0.3">
      <c r="A435" t="s">
        <v>30</v>
      </c>
      <c r="B435" t="s">
        <v>29</v>
      </c>
      <c r="C435">
        <v>2003</v>
      </c>
      <c r="D435">
        <v>82.718000000000004</v>
      </c>
    </row>
    <row r="436" spans="1:4" x14ac:dyDescent="0.3">
      <c r="A436" t="s">
        <v>30</v>
      </c>
      <c r="B436" t="s">
        <v>29</v>
      </c>
      <c r="C436">
        <v>2004</v>
      </c>
      <c r="D436">
        <v>82.814999999999998</v>
      </c>
    </row>
    <row r="437" spans="1:4" x14ac:dyDescent="0.3">
      <c r="A437" t="s">
        <v>30</v>
      </c>
      <c r="B437" t="s">
        <v>29</v>
      </c>
      <c r="C437">
        <v>2005</v>
      </c>
      <c r="D437">
        <v>83.085999999999999</v>
      </c>
    </row>
    <row r="438" spans="1:4" x14ac:dyDescent="0.3">
      <c r="A438" t="s">
        <v>30</v>
      </c>
      <c r="B438" t="s">
        <v>29</v>
      </c>
      <c r="C438">
        <v>2006</v>
      </c>
      <c r="D438">
        <v>83.373999999999995</v>
      </c>
    </row>
    <row r="439" spans="1:4" x14ac:dyDescent="0.3">
      <c r="A439" t="s">
        <v>30</v>
      </c>
      <c r="B439" t="s">
        <v>29</v>
      </c>
      <c r="C439">
        <v>2007</v>
      </c>
      <c r="D439">
        <v>83.632000000000005</v>
      </c>
    </row>
    <row r="440" spans="1:4" x14ac:dyDescent="0.3">
      <c r="A440" t="s">
        <v>30</v>
      </c>
      <c r="B440" t="s">
        <v>29</v>
      </c>
      <c r="C440">
        <v>2008</v>
      </c>
      <c r="D440">
        <v>83.855000000000004</v>
      </c>
    </row>
    <row r="441" spans="1:4" x14ac:dyDescent="0.3">
      <c r="A441" t="s">
        <v>30</v>
      </c>
      <c r="B441" t="s">
        <v>29</v>
      </c>
      <c r="C441">
        <v>2009</v>
      </c>
      <c r="D441">
        <v>84.1</v>
      </c>
    </row>
    <row r="442" spans="1:4" x14ac:dyDescent="0.3">
      <c r="A442" t="s">
        <v>30</v>
      </c>
      <c r="B442" t="s">
        <v>29</v>
      </c>
      <c r="C442">
        <v>2010</v>
      </c>
      <c r="D442">
        <v>84.197000000000003</v>
      </c>
    </row>
    <row r="443" spans="1:4" x14ac:dyDescent="0.3">
      <c r="A443" t="s">
        <v>30</v>
      </c>
      <c r="B443" t="s">
        <v>29</v>
      </c>
      <c r="C443">
        <v>2011</v>
      </c>
      <c r="D443">
        <v>84.296000000000006</v>
      </c>
    </row>
    <row r="444" spans="1:4" x14ac:dyDescent="0.3">
      <c r="A444" t="s">
        <v>30</v>
      </c>
      <c r="B444" t="s">
        <v>29</v>
      </c>
      <c r="C444">
        <v>2012</v>
      </c>
      <c r="D444">
        <v>84.334000000000003</v>
      </c>
    </row>
    <row r="445" spans="1:4" x14ac:dyDescent="0.3">
      <c r="A445" t="s">
        <v>30</v>
      </c>
      <c r="B445" t="s">
        <v>29</v>
      </c>
      <c r="C445">
        <v>2013</v>
      </c>
      <c r="D445">
        <v>84.406000000000006</v>
      </c>
    </row>
    <row r="446" spans="1:4" x14ac:dyDescent="0.3">
      <c r="A446" t="s">
        <v>30</v>
      </c>
      <c r="B446" t="s">
        <v>29</v>
      </c>
      <c r="C446">
        <v>2014</v>
      </c>
      <c r="D446">
        <v>84.484999999999999</v>
      </c>
    </row>
    <row r="447" spans="1:4" x14ac:dyDescent="0.3">
      <c r="A447" t="s">
        <v>30</v>
      </c>
      <c r="B447" t="s">
        <v>29</v>
      </c>
      <c r="C447">
        <v>2015</v>
      </c>
      <c r="D447">
        <v>84.531999999999996</v>
      </c>
    </row>
    <row r="448" spans="1:4" x14ac:dyDescent="0.3">
      <c r="A448" t="s">
        <v>30</v>
      </c>
      <c r="B448" t="s">
        <v>29</v>
      </c>
      <c r="C448">
        <v>2016</v>
      </c>
      <c r="D448">
        <v>84.489000000000004</v>
      </c>
    </row>
    <row r="449" spans="1:4" x14ac:dyDescent="0.3">
      <c r="A449" t="s">
        <v>30</v>
      </c>
      <c r="B449" t="s">
        <v>29</v>
      </c>
      <c r="C449">
        <v>2017</v>
      </c>
      <c r="D449">
        <v>84.358999999999995</v>
      </c>
    </row>
    <row r="450" spans="1:4" x14ac:dyDescent="0.3">
      <c r="A450" t="s">
        <v>30</v>
      </c>
      <c r="B450" t="s">
        <v>29</v>
      </c>
      <c r="C450">
        <v>2018</v>
      </c>
      <c r="D450">
        <v>84.242000000000004</v>
      </c>
    </row>
    <row r="451" spans="1:4" x14ac:dyDescent="0.3">
      <c r="A451" t="s">
        <v>30</v>
      </c>
      <c r="B451" t="s">
        <v>29</v>
      </c>
      <c r="C451">
        <v>2019</v>
      </c>
      <c r="D451">
        <v>84.097999999999999</v>
      </c>
    </row>
    <row r="452" spans="1:4" x14ac:dyDescent="0.3">
      <c r="A452" t="s">
        <v>30</v>
      </c>
      <c r="B452" t="s">
        <v>29</v>
      </c>
      <c r="C452">
        <v>2020</v>
      </c>
      <c r="D452">
        <v>79.418000000000006</v>
      </c>
    </row>
    <row r="453" spans="1:4" x14ac:dyDescent="0.3">
      <c r="A453" t="s">
        <v>30</v>
      </c>
      <c r="B453" t="s">
        <v>29</v>
      </c>
      <c r="C453">
        <v>2021</v>
      </c>
      <c r="D453">
        <v>82.331000000000003</v>
      </c>
    </row>
    <row r="454" spans="1:4" x14ac:dyDescent="0.3">
      <c r="A454" t="s">
        <v>30</v>
      </c>
      <c r="B454" t="s">
        <v>29</v>
      </c>
      <c r="C454">
        <v>2022</v>
      </c>
      <c r="D454">
        <v>84.016000000000005</v>
      </c>
    </row>
    <row r="455" spans="1:4" x14ac:dyDescent="0.3">
      <c r="A455" t="s">
        <v>30</v>
      </c>
      <c r="B455" t="s">
        <v>29</v>
      </c>
      <c r="C455">
        <v>2023</v>
      </c>
      <c r="D455">
        <v>84.040999999999997</v>
      </c>
    </row>
    <row r="456" spans="1:4" x14ac:dyDescent="0.3">
      <c r="A456" t="s">
        <v>30</v>
      </c>
      <c r="B456" t="s">
        <v>29</v>
      </c>
      <c r="C456">
        <v>2024</v>
      </c>
      <c r="D456">
        <v>84.188000000000002</v>
      </c>
    </row>
    <row r="457" spans="1:4" x14ac:dyDescent="0.3">
      <c r="A457" t="s">
        <v>33</v>
      </c>
      <c r="B457" t="s">
        <v>31</v>
      </c>
      <c r="C457">
        <v>1960</v>
      </c>
      <c r="D457">
        <v>44.794055669999999</v>
      </c>
    </row>
    <row r="458" spans="1:4" x14ac:dyDescent="0.3">
      <c r="A458" t="s">
        <v>33</v>
      </c>
      <c r="B458" t="s">
        <v>31</v>
      </c>
      <c r="C458">
        <v>1961</v>
      </c>
      <c r="D458">
        <v>45.545371039999999</v>
      </c>
    </row>
    <row r="459" spans="1:4" x14ac:dyDescent="0.3">
      <c r="A459" t="s">
        <v>33</v>
      </c>
      <c r="B459" t="s">
        <v>31</v>
      </c>
      <c r="C459">
        <v>1962</v>
      </c>
      <c r="D459">
        <v>45.99376917</v>
      </c>
    </row>
    <row r="460" spans="1:4" x14ac:dyDescent="0.3">
      <c r="A460" t="s">
        <v>33</v>
      </c>
      <c r="B460" t="s">
        <v>31</v>
      </c>
      <c r="C460">
        <v>1963</v>
      </c>
      <c r="D460">
        <v>46.979338149999997</v>
      </c>
    </row>
    <row r="461" spans="1:4" x14ac:dyDescent="0.3">
      <c r="A461" t="s">
        <v>33</v>
      </c>
      <c r="B461" t="s">
        <v>31</v>
      </c>
      <c r="C461">
        <v>1964</v>
      </c>
      <c r="D461">
        <v>47.570034059999998</v>
      </c>
    </row>
    <row r="462" spans="1:4" x14ac:dyDescent="0.3">
      <c r="A462" t="s">
        <v>33</v>
      </c>
      <c r="B462" t="s">
        <v>31</v>
      </c>
      <c r="C462">
        <v>1965</v>
      </c>
      <c r="D462">
        <v>48.117159090000001</v>
      </c>
    </row>
    <row r="463" spans="1:4" x14ac:dyDescent="0.3">
      <c r="A463" t="s">
        <v>33</v>
      </c>
      <c r="B463" t="s">
        <v>31</v>
      </c>
      <c r="C463">
        <v>1966</v>
      </c>
      <c r="D463">
        <v>48.625423980000001</v>
      </c>
    </row>
    <row r="464" spans="1:4" x14ac:dyDescent="0.3">
      <c r="A464" t="s">
        <v>33</v>
      </c>
      <c r="B464" t="s">
        <v>31</v>
      </c>
      <c r="C464">
        <v>1967</v>
      </c>
      <c r="D464">
        <v>49.0924336</v>
      </c>
    </row>
    <row r="465" spans="1:4" x14ac:dyDescent="0.3">
      <c r="A465" t="s">
        <v>33</v>
      </c>
      <c r="B465" t="s">
        <v>31</v>
      </c>
      <c r="C465">
        <v>1968</v>
      </c>
      <c r="D465">
        <v>49.657786860000002</v>
      </c>
    </row>
    <row r="466" spans="1:4" x14ac:dyDescent="0.3">
      <c r="A466" t="s">
        <v>33</v>
      </c>
      <c r="B466" t="s">
        <v>31</v>
      </c>
      <c r="C466">
        <v>1969</v>
      </c>
      <c r="D466">
        <v>50.14885658</v>
      </c>
    </row>
    <row r="467" spans="1:4" x14ac:dyDescent="0.3">
      <c r="A467" t="s">
        <v>33</v>
      </c>
      <c r="B467" t="s">
        <v>31</v>
      </c>
      <c r="C467">
        <v>1970</v>
      </c>
      <c r="D467">
        <v>50.692871060000002</v>
      </c>
    </row>
    <row r="468" spans="1:4" x14ac:dyDescent="0.3">
      <c r="A468" t="s">
        <v>33</v>
      </c>
      <c r="B468" t="s">
        <v>31</v>
      </c>
      <c r="C468">
        <v>1971</v>
      </c>
      <c r="D468">
        <v>51.31831889</v>
      </c>
    </row>
    <row r="469" spans="1:4" x14ac:dyDescent="0.3">
      <c r="A469" t="s">
        <v>33</v>
      </c>
      <c r="B469" t="s">
        <v>31</v>
      </c>
      <c r="C469">
        <v>1972</v>
      </c>
      <c r="D469">
        <v>51.893710429999999</v>
      </c>
    </row>
    <row r="470" spans="1:4" x14ac:dyDescent="0.3">
      <c r="A470" t="s">
        <v>33</v>
      </c>
      <c r="B470" t="s">
        <v>31</v>
      </c>
      <c r="C470">
        <v>1973</v>
      </c>
      <c r="D470">
        <v>52.301960479999998</v>
      </c>
    </row>
    <row r="471" spans="1:4" x14ac:dyDescent="0.3">
      <c r="A471" t="s">
        <v>33</v>
      </c>
      <c r="B471" t="s">
        <v>31</v>
      </c>
      <c r="C471">
        <v>1974</v>
      </c>
      <c r="D471">
        <v>52.925550219999998</v>
      </c>
    </row>
    <row r="472" spans="1:4" x14ac:dyDescent="0.3">
      <c r="A472" t="s">
        <v>33</v>
      </c>
      <c r="B472" t="s">
        <v>31</v>
      </c>
      <c r="C472">
        <v>1975</v>
      </c>
      <c r="D472">
        <v>53.420351189999998</v>
      </c>
    </row>
    <row r="473" spans="1:4" x14ac:dyDescent="0.3">
      <c r="A473" t="s">
        <v>33</v>
      </c>
      <c r="B473" t="s">
        <v>31</v>
      </c>
      <c r="C473">
        <v>1976</v>
      </c>
      <c r="D473">
        <v>53.850648990000003</v>
      </c>
    </row>
    <row r="474" spans="1:4" x14ac:dyDescent="0.3">
      <c r="A474" t="s">
        <v>33</v>
      </c>
      <c r="B474" t="s">
        <v>31</v>
      </c>
      <c r="C474">
        <v>1977</v>
      </c>
      <c r="D474">
        <v>55.081922239999997</v>
      </c>
    </row>
    <row r="475" spans="1:4" x14ac:dyDescent="0.3">
      <c r="A475" t="s">
        <v>33</v>
      </c>
      <c r="B475" t="s">
        <v>31</v>
      </c>
      <c r="C475">
        <v>1978</v>
      </c>
      <c r="D475">
        <v>55.757128479999999</v>
      </c>
    </row>
    <row r="476" spans="1:4" x14ac:dyDescent="0.3">
      <c r="A476" t="s">
        <v>33</v>
      </c>
      <c r="B476" t="s">
        <v>31</v>
      </c>
      <c r="C476">
        <v>1979</v>
      </c>
      <c r="D476">
        <v>56.479748149999999</v>
      </c>
    </row>
    <row r="477" spans="1:4" x14ac:dyDescent="0.3">
      <c r="A477" t="s">
        <v>33</v>
      </c>
      <c r="B477" t="s">
        <v>31</v>
      </c>
      <c r="C477">
        <v>1980</v>
      </c>
      <c r="D477">
        <v>57.00635329</v>
      </c>
    </row>
    <row r="478" spans="1:4" x14ac:dyDescent="0.3">
      <c r="A478" t="s">
        <v>33</v>
      </c>
      <c r="B478" t="s">
        <v>31</v>
      </c>
      <c r="C478">
        <v>1981</v>
      </c>
      <c r="D478">
        <v>57.569166439999996</v>
      </c>
    </row>
    <row r="479" spans="1:4" x14ac:dyDescent="0.3">
      <c r="A479" t="s">
        <v>33</v>
      </c>
      <c r="B479" t="s">
        <v>31</v>
      </c>
      <c r="C479">
        <v>1982</v>
      </c>
      <c r="D479">
        <v>57.870234580000002</v>
      </c>
    </row>
    <row r="480" spans="1:4" x14ac:dyDescent="0.3">
      <c r="A480" t="s">
        <v>33</v>
      </c>
      <c r="B480" t="s">
        <v>31</v>
      </c>
      <c r="C480">
        <v>1983</v>
      </c>
      <c r="D480">
        <v>58.637606740000003</v>
      </c>
    </row>
    <row r="481" spans="1:4" x14ac:dyDescent="0.3">
      <c r="A481" t="s">
        <v>33</v>
      </c>
      <c r="B481" t="s">
        <v>31</v>
      </c>
      <c r="C481">
        <v>1984</v>
      </c>
      <c r="D481">
        <v>59.329581750000003</v>
      </c>
    </row>
    <row r="482" spans="1:4" x14ac:dyDescent="0.3">
      <c r="A482" t="s">
        <v>33</v>
      </c>
      <c r="B482" t="s">
        <v>31</v>
      </c>
      <c r="C482">
        <v>1985</v>
      </c>
      <c r="D482">
        <v>59.989461110000001</v>
      </c>
    </row>
    <row r="483" spans="1:4" x14ac:dyDescent="0.3">
      <c r="A483" t="s">
        <v>33</v>
      </c>
      <c r="B483" t="s">
        <v>31</v>
      </c>
      <c r="C483">
        <v>1986</v>
      </c>
      <c r="D483">
        <v>60.918684489999997</v>
      </c>
    </row>
    <row r="484" spans="1:4" x14ac:dyDescent="0.3">
      <c r="A484" t="s">
        <v>33</v>
      </c>
      <c r="B484" t="s">
        <v>31</v>
      </c>
      <c r="C484">
        <v>1987</v>
      </c>
      <c r="D484">
        <v>61.62080933</v>
      </c>
    </row>
    <row r="485" spans="1:4" x14ac:dyDescent="0.3">
      <c r="A485" t="s">
        <v>33</v>
      </c>
      <c r="B485" t="s">
        <v>31</v>
      </c>
      <c r="C485">
        <v>1988</v>
      </c>
      <c r="D485">
        <v>61.671532859999999</v>
      </c>
    </row>
    <row r="486" spans="1:4" x14ac:dyDescent="0.3">
      <c r="A486" t="s">
        <v>33</v>
      </c>
      <c r="B486" t="s">
        <v>31</v>
      </c>
      <c r="C486">
        <v>1989</v>
      </c>
      <c r="D486">
        <v>62.298247179999997</v>
      </c>
    </row>
    <row r="487" spans="1:4" x14ac:dyDescent="0.3">
      <c r="A487" t="s">
        <v>33</v>
      </c>
      <c r="B487" t="s">
        <v>31</v>
      </c>
      <c r="C487">
        <v>1990</v>
      </c>
      <c r="D487">
        <v>62.755972730000003</v>
      </c>
    </row>
    <row r="488" spans="1:4" x14ac:dyDescent="0.3">
      <c r="A488" t="s">
        <v>33</v>
      </c>
      <c r="B488" t="s">
        <v>31</v>
      </c>
      <c r="C488">
        <v>1991</v>
      </c>
      <c r="D488">
        <v>62.827506620000001</v>
      </c>
    </row>
    <row r="489" spans="1:4" x14ac:dyDescent="0.3">
      <c r="A489" t="s">
        <v>33</v>
      </c>
      <c r="B489" t="s">
        <v>31</v>
      </c>
      <c r="C489">
        <v>1992</v>
      </c>
      <c r="D489">
        <v>63.57557628</v>
      </c>
    </row>
    <row r="490" spans="1:4" x14ac:dyDescent="0.3">
      <c r="A490" t="s">
        <v>33</v>
      </c>
      <c r="B490" t="s">
        <v>31</v>
      </c>
      <c r="C490">
        <v>1993</v>
      </c>
      <c r="D490">
        <v>64.601280110000005</v>
      </c>
    </row>
    <row r="491" spans="1:4" x14ac:dyDescent="0.3">
      <c r="A491" t="s">
        <v>33</v>
      </c>
      <c r="B491" t="s">
        <v>31</v>
      </c>
      <c r="C491">
        <v>1994</v>
      </c>
      <c r="D491">
        <v>64.850083229999996</v>
      </c>
    </row>
    <row r="492" spans="1:4" x14ac:dyDescent="0.3">
      <c r="A492" t="s">
        <v>33</v>
      </c>
      <c r="B492" t="s">
        <v>31</v>
      </c>
      <c r="C492">
        <v>1995</v>
      </c>
      <c r="D492">
        <v>65.202506099999994</v>
      </c>
    </row>
    <row r="493" spans="1:4" x14ac:dyDescent="0.3">
      <c r="A493" t="s">
        <v>33</v>
      </c>
      <c r="B493" t="s">
        <v>31</v>
      </c>
      <c r="C493">
        <v>1996</v>
      </c>
      <c r="D493">
        <v>65.526889100000005</v>
      </c>
    </row>
    <row r="494" spans="1:4" x14ac:dyDescent="0.3">
      <c r="A494" t="s">
        <v>33</v>
      </c>
      <c r="B494" t="s">
        <v>31</v>
      </c>
      <c r="C494">
        <v>1997</v>
      </c>
      <c r="D494">
        <v>65.852992490000005</v>
      </c>
    </row>
    <row r="495" spans="1:4" x14ac:dyDescent="0.3">
      <c r="A495" t="s">
        <v>33</v>
      </c>
      <c r="B495" t="s">
        <v>31</v>
      </c>
      <c r="C495">
        <v>1998</v>
      </c>
      <c r="D495">
        <v>66.193579290000002</v>
      </c>
    </row>
    <row r="496" spans="1:4" x14ac:dyDescent="0.3">
      <c r="A496" t="s">
        <v>33</v>
      </c>
      <c r="B496" t="s">
        <v>31</v>
      </c>
      <c r="C496">
        <v>1999</v>
      </c>
      <c r="D496">
        <v>66.549934390000004</v>
      </c>
    </row>
    <row r="497" spans="1:4" x14ac:dyDescent="0.3">
      <c r="A497" t="s">
        <v>33</v>
      </c>
      <c r="B497" t="s">
        <v>31</v>
      </c>
      <c r="C497">
        <v>2000</v>
      </c>
      <c r="D497">
        <v>66.890699889999993</v>
      </c>
    </row>
    <row r="498" spans="1:4" x14ac:dyDescent="0.3">
      <c r="A498" t="s">
        <v>33</v>
      </c>
      <c r="B498" t="s">
        <v>31</v>
      </c>
      <c r="C498">
        <v>2001</v>
      </c>
      <c r="D498">
        <v>67.240617040000004</v>
      </c>
    </row>
    <row r="499" spans="1:4" x14ac:dyDescent="0.3">
      <c r="A499" t="s">
        <v>33</v>
      </c>
      <c r="B499" t="s">
        <v>31</v>
      </c>
      <c r="C499">
        <v>2002</v>
      </c>
      <c r="D499">
        <v>67.580630279999994</v>
      </c>
    </row>
    <row r="500" spans="1:4" x14ac:dyDescent="0.3">
      <c r="A500" t="s">
        <v>33</v>
      </c>
      <c r="B500" t="s">
        <v>31</v>
      </c>
      <c r="C500">
        <v>2003</v>
      </c>
      <c r="D500">
        <v>67.650334950000001</v>
      </c>
    </row>
    <row r="501" spans="1:4" x14ac:dyDescent="0.3">
      <c r="A501" t="s">
        <v>33</v>
      </c>
      <c r="B501" t="s">
        <v>31</v>
      </c>
      <c r="C501">
        <v>2004</v>
      </c>
      <c r="D501">
        <v>67.733102900000006</v>
      </c>
    </row>
    <row r="502" spans="1:4" x14ac:dyDescent="0.3">
      <c r="A502" t="s">
        <v>33</v>
      </c>
      <c r="B502" t="s">
        <v>31</v>
      </c>
      <c r="C502">
        <v>2005</v>
      </c>
      <c r="D502">
        <v>68.040502410000002</v>
      </c>
    </row>
    <row r="503" spans="1:4" x14ac:dyDescent="0.3">
      <c r="A503" t="s">
        <v>33</v>
      </c>
      <c r="B503" t="s">
        <v>31</v>
      </c>
      <c r="C503">
        <v>2006</v>
      </c>
      <c r="D503">
        <v>68.491265240000004</v>
      </c>
    </row>
    <row r="504" spans="1:4" x14ac:dyDescent="0.3">
      <c r="A504" t="s">
        <v>33</v>
      </c>
      <c r="B504" t="s">
        <v>31</v>
      </c>
      <c r="C504">
        <v>2007</v>
      </c>
      <c r="D504">
        <v>68.879226439999997</v>
      </c>
    </row>
    <row r="505" spans="1:4" x14ac:dyDescent="0.3">
      <c r="A505" t="s">
        <v>33</v>
      </c>
      <c r="B505" t="s">
        <v>31</v>
      </c>
      <c r="C505">
        <v>2008</v>
      </c>
      <c r="D505">
        <v>69.258132759999995</v>
      </c>
    </row>
    <row r="506" spans="1:4" x14ac:dyDescent="0.3">
      <c r="A506" t="s">
        <v>33</v>
      </c>
      <c r="B506" t="s">
        <v>31</v>
      </c>
      <c r="C506">
        <v>2009</v>
      </c>
      <c r="D506">
        <v>69.706903539999999</v>
      </c>
    </row>
    <row r="507" spans="1:4" x14ac:dyDescent="0.3">
      <c r="A507" t="s">
        <v>33</v>
      </c>
      <c r="B507" t="s">
        <v>31</v>
      </c>
      <c r="C507">
        <v>2010</v>
      </c>
      <c r="D507">
        <v>69.807322099999993</v>
      </c>
    </row>
    <row r="508" spans="1:4" x14ac:dyDescent="0.3">
      <c r="A508" t="s">
        <v>33</v>
      </c>
      <c r="B508" t="s">
        <v>31</v>
      </c>
      <c r="C508">
        <v>2011</v>
      </c>
      <c r="D508">
        <v>69.363337689999994</v>
      </c>
    </row>
    <row r="509" spans="1:4" x14ac:dyDescent="0.3">
      <c r="A509" t="s">
        <v>33</v>
      </c>
      <c r="B509" t="s">
        <v>31</v>
      </c>
      <c r="C509">
        <v>2012</v>
      </c>
      <c r="D509">
        <v>69.842316600000004</v>
      </c>
    </row>
    <row r="510" spans="1:4" x14ac:dyDescent="0.3">
      <c r="A510" t="s">
        <v>33</v>
      </c>
      <c r="B510" t="s">
        <v>31</v>
      </c>
      <c r="C510">
        <v>2013</v>
      </c>
      <c r="D510">
        <v>70.192105850000004</v>
      </c>
    </row>
    <row r="511" spans="1:4" x14ac:dyDescent="0.3">
      <c r="A511" t="s">
        <v>33</v>
      </c>
      <c r="B511" t="s">
        <v>31</v>
      </c>
      <c r="C511">
        <v>2014</v>
      </c>
      <c r="D511">
        <v>70.535066630000003</v>
      </c>
    </row>
    <row r="512" spans="1:4" x14ac:dyDescent="0.3">
      <c r="A512" t="s">
        <v>33</v>
      </c>
      <c r="B512" t="s">
        <v>31</v>
      </c>
      <c r="C512">
        <v>2015</v>
      </c>
      <c r="D512">
        <v>70.658012369999994</v>
      </c>
    </row>
    <row r="513" spans="1:4" x14ac:dyDescent="0.3">
      <c r="A513" t="s">
        <v>33</v>
      </c>
      <c r="B513" t="s">
        <v>31</v>
      </c>
      <c r="C513">
        <v>2016</v>
      </c>
      <c r="D513">
        <v>70.896488120000001</v>
      </c>
    </row>
    <row r="514" spans="1:4" x14ac:dyDescent="0.3">
      <c r="A514" t="s">
        <v>33</v>
      </c>
      <c r="B514" t="s">
        <v>31</v>
      </c>
      <c r="C514">
        <v>2017</v>
      </c>
      <c r="D514">
        <v>71.112856010000002</v>
      </c>
    </row>
    <row r="515" spans="1:4" x14ac:dyDescent="0.3">
      <c r="A515" t="s">
        <v>33</v>
      </c>
      <c r="B515" t="s">
        <v>31</v>
      </c>
      <c r="C515">
        <v>2018</v>
      </c>
      <c r="D515">
        <v>71.431299789999997</v>
      </c>
    </row>
    <row r="516" spans="1:4" x14ac:dyDescent="0.3">
      <c r="A516" t="s">
        <v>33</v>
      </c>
      <c r="B516" t="s">
        <v>31</v>
      </c>
      <c r="C516">
        <v>2019</v>
      </c>
      <c r="D516">
        <v>71.839893270000005</v>
      </c>
    </row>
    <row r="517" spans="1:4" x14ac:dyDescent="0.3">
      <c r="A517" t="s">
        <v>33</v>
      </c>
      <c r="B517" t="s">
        <v>31</v>
      </c>
      <c r="C517">
        <v>2020</v>
      </c>
      <c r="D517">
        <v>70.72655881</v>
      </c>
    </row>
    <row r="518" spans="1:4" x14ac:dyDescent="0.3">
      <c r="A518" t="s">
        <v>33</v>
      </c>
      <c r="B518" t="s">
        <v>31</v>
      </c>
      <c r="C518">
        <v>2021</v>
      </c>
      <c r="D518">
        <v>70.404114489999998</v>
      </c>
    </row>
    <row r="519" spans="1:4" x14ac:dyDescent="0.3">
      <c r="A519" t="s">
        <v>33</v>
      </c>
      <c r="B519" t="s">
        <v>31</v>
      </c>
      <c r="C519">
        <v>2022</v>
      </c>
      <c r="D519">
        <v>71.876095599999999</v>
      </c>
    </row>
    <row r="520" spans="1:4" x14ac:dyDescent="0.3">
      <c r="A520" t="s">
        <v>33</v>
      </c>
      <c r="B520" t="s">
        <v>31</v>
      </c>
      <c r="C520">
        <v>2023</v>
      </c>
      <c r="D520">
        <v>72.444678359999997</v>
      </c>
    </row>
    <row r="521" spans="1:4" x14ac:dyDescent="0.3">
      <c r="A521" t="s">
        <v>33</v>
      </c>
      <c r="B521" t="s">
        <v>31</v>
      </c>
      <c r="C521">
        <v>2024</v>
      </c>
      <c r="D521">
        <v>72.721805029999999</v>
      </c>
    </row>
    <row r="522" spans="1:4" x14ac:dyDescent="0.3">
      <c r="A522" t="s">
        <v>35</v>
      </c>
      <c r="B522" t="s">
        <v>34</v>
      </c>
      <c r="C522">
        <v>1960</v>
      </c>
      <c r="D522">
        <v>50.651000000000003</v>
      </c>
    </row>
    <row r="523" spans="1:4" x14ac:dyDescent="0.3">
      <c r="A523" t="s">
        <v>35</v>
      </c>
      <c r="B523" t="s">
        <v>34</v>
      </c>
      <c r="C523">
        <v>1961</v>
      </c>
      <c r="D523">
        <v>51.595999999999997</v>
      </c>
    </row>
    <row r="524" spans="1:4" x14ac:dyDescent="0.3">
      <c r="A524" t="s">
        <v>35</v>
      </c>
      <c r="B524" t="s">
        <v>34</v>
      </c>
      <c r="C524">
        <v>1962</v>
      </c>
      <c r="D524">
        <v>52.545999999999999</v>
      </c>
    </row>
    <row r="525" spans="1:4" x14ac:dyDescent="0.3">
      <c r="A525" t="s">
        <v>35</v>
      </c>
      <c r="B525" t="s">
        <v>34</v>
      </c>
      <c r="C525">
        <v>1963</v>
      </c>
      <c r="D525">
        <v>53.509</v>
      </c>
    </row>
    <row r="526" spans="1:4" x14ac:dyDescent="0.3">
      <c r="A526" t="s">
        <v>35</v>
      </c>
      <c r="B526" t="s">
        <v>34</v>
      </c>
      <c r="C526">
        <v>1964</v>
      </c>
      <c r="D526">
        <v>54.494999999999997</v>
      </c>
    </row>
    <row r="527" spans="1:4" x14ac:dyDescent="0.3">
      <c r="A527" t="s">
        <v>35</v>
      </c>
      <c r="B527" t="s">
        <v>34</v>
      </c>
      <c r="C527">
        <v>1965</v>
      </c>
      <c r="D527">
        <v>55.512</v>
      </c>
    </row>
    <row r="528" spans="1:4" x14ac:dyDescent="0.3">
      <c r="A528" t="s">
        <v>35</v>
      </c>
      <c r="B528" t="s">
        <v>34</v>
      </c>
      <c r="C528">
        <v>1966</v>
      </c>
      <c r="D528">
        <v>56.572000000000003</v>
      </c>
    </row>
    <row r="529" spans="1:4" x14ac:dyDescent="0.3">
      <c r="A529" t="s">
        <v>35</v>
      </c>
      <c r="B529" t="s">
        <v>34</v>
      </c>
      <c r="C529">
        <v>1967</v>
      </c>
      <c r="D529">
        <v>57.648000000000003</v>
      </c>
    </row>
    <row r="530" spans="1:4" x14ac:dyDescent="0.3">
      <c r="A530" t="s">
        <v>35</v>
      </c>
      <c r="B530" t="s">
        <v>34</v>
      </c>
      <c r="C530">
        <v>1968</v>
      </c>
      <c r="D530">
        <v>58.726999999999997</v>
      </c>
    </row>
    <row r="531" spans="1:4" x14ac:dyDescent="0.3">
      <c r="A531" t="s">
        <v>35</v>
      </c>
      <c r="B531" t="s">
        <v>34</v>
      </c>
      <c r="C531">
        <v>1969</v>
      </c>
      <c r="D531">
        <v>59.764000000000003</v>
      </c>
    </row>
    <row r="532" spans="1:4" x14ac:dyDescent="0.3">
      <c r="A532" t="s">
        <v>35</v>
      </c>
      <c r="B532" t="s">
        <v>34</v>
      </c>
      <c r="C532">
        <v>1970</v>
      </c>
      <c r="D532">
        <v>60.78</v>
      </c>
    </row>
    <row r="533" spans="1:4" x14ac:dyDescent="0.3">
      <c r="A533" t="s">
        <v>35</v>
      </c>
      <c r="B533" t="s">
        <v>34</v>
      </c>
      <c r="C533">
        <v>1971</v>
      </c>
      <c r="D533">
        <v>61.753</v>
      </c>
    </row>
    <row r="534" spans="1:4" x14ac:dyDescent="0.3">
      <c r="A534" t="s">
        <v>35</v>
      </c>
      <c r="B534" t="s">
        <v>34</v>
      </c>
      <c r="C534">
        <v>1972</v>
      </c>
      <c r="D534">
        <v>62.674999999999997</v>
      </c>
    </row>
    <row r="535" spans="1:4" x14ac:dyDescent="0.3">
      <c r="A535" t="s">
        <v>35</v>
      </c>
      <c r="B535" t="s">
        <v>34</v>
      </c>
      <c r="C535">
        <v>1973</v>
      </c>
      <c r="D535">
        <v>63.542000000000002</v>
      </c>
    </row>
    <row r="536" spans="1:4" x14ac:dyDescent="0.3">
      <c r="A536" t="s">
        <v>35</v>
      </c>
      <c r="B536" t="s">
        <v>34</v>
      </c>
      <c r="C536">
        <v>1974</v>
      </c>
      <c r="D536">
        <v>64.350999999999999</v>
      </c>
    </row>
    <row r="537" spans="1:4" x14ac:dyDescent="0.3">
      <c r="A537" t="s">
        <v>35</v>
      </c>
      <c r="B537" t="s">
        <v>34</v>
      </c>
      <c r="C537">
        <v>1975</v>
      </c>
      <c r="D537">
        <v>65.105000000000004</v>
      </c>
    </row>
    <row r="538" spans="1:4" x14ac:dyDescent="0.3">
      <c r="A538" t="s">
        <v>35</v>
      </c>
      <c r="B538" t="s">
        <v>34</v>
      </c>
      <c r="C538">
        <v>1976</v>
      </c>
      <c r="D538">
        <v>65.805999999999997</v>
      </c>
    </row>
    <row r="539" spans="1:4" x14ac:dyDescent="0.3">
      <c r="A539" t="s">
        <v>35</v>
      </c>
      <c r="B539" t="s">
        <v>34</v>
      </c>
      <c r="C539">
        <v>1977</v>
      </c>
      <c r="D539">
        <v>66.471000000000004</v>
      </c>
    </row>
    <row r="540" spans="1:4" x14ac:dyDescent="0.3">
      <c r="A540" t="s">
        <v>35</v>
      </c>
      <c r="B540" t="s">
        <v>34</v>
      </c>
      <c r="C540">
        <v>1978</v>
      </c>
      <c r="D540">
        <v>67.082999999999998</v>
      </c>
    </row>
    <row r="541" spans="1:4" x14ac:dyDescent="0.3">
      <c r="A541" t="s">
        <v>35</v>
      </c>
      <c r="B541" t="s">
        <v>34</v>
      </c>
      <c r="C541">
        <v>1979</v>
      </c>
      <c r="D541">
        <v>67.644999999999996</v>
      </c>
    </row>
    <row r="542" spans="1:4" x14ac:dyDescent="0.3">
      <c r="A542" t="s">
        <v>35</v>
      </c>
      <c r="B542" t="s">
        <v>34</v>
      </c>
      <c r="C542">
        <v>1980</v>
      </c>
      <c r="D542">
        <v>68.156999999999996</v>
      </c>
    </row>
    <row r="543" spans="1:4" x14ac:dyDescent="0.3">
      <c r="A543" t="s">
        <v>35</v>
      </c>
      <c r="B543" t="s">
        <v>34</v>
      </c>
      <c r="C543">
        <v>1981</v>
      </c>
      <c r="D543">
        <v>68.622</v>
      </c>
    </row>
    <row r="544" spans="1:4" x14ac:dyDescent="0.3">
      <c r="A544" t="s">
        <v>35</v>
      </c>
      <c r="B544" t="s">
        <v>34</v>
      </c>
      <c r="C544">
        <v>1982</v>
      </c>
      <c r="D544">
        <v>69.055999999999997</v>
      </c>
    </row>
    <row r="545" spans="1:4" x14ac:dyDescent="0.3">
      <c r="A545" t="s">
        <v>35</v>
      </c>
      <c r="B545" t="s">
        <v>34</v>
      </c>
      <c r="C545">
        <v>1983</v>
      </c>
      <c r="D545">
        <v>69.447999999999993</v>
      </c>
    </row>
    <row r="546" spans="1:4" x14ac:dyDescent="0.3">
      <c r="A546" t="s">
        <v>35</v>
      </c>
      <c r="B546" t="s">
        <v>34</v>
      </c>
      <c r="C546">
        <v>1984</v>
      </c>
      <c r="D546">
        <v>69.802000000000007</v>
      </c>
    </row>
    <row r="547" spans="1:4" x14ac:dyDescent="0.3">
      <c r="A547" t="s">
        <v>35</v>
      </c>
      <c r="B547" t="s">
        <v>34</v>
      </c>
      <c r="C547">
        <v>1985</v>
      </c>
      <c r="D547">
        <v>70.123000000000005</v>
      </c>
    </row>
    <row r="548" spans="1:4" x14ac:dyDescent="0.3">
      <c r="A548" t="s">
        <v>35</v>
      </c>
      <c r="B548" t="s">
        <v>34</v>
      </c>
      <c r="C548">
        <v>1986</v>
      </c>
      <c r="D548">
        <v>70.41</v>
      </c>
    </row>
    <row r="549" spans="1:4" x14ac:dyDescent="0.3">
      <c r="A549" t="s">
        <v>35</v>
      </c>
      <c r="B549" t="s">
        <v>34</v>
      </c>
      <c r="C549">
        <v>1987</v>
      </c>
      <c r="D549">
        <v>70.623000000000005</v>
      </c>
    </row>
    <row r="550" spans="1:4" x14ac:dyDescent="0.3">
      <c r="A550" t="s">
        <v>35</v>
      </c>
      <c r="B550" t="s">
        <v>34</v>
      </c>
      <c r="C550">
        <v>1988</v>
      </c>
      <c r="D550">
        <v>70.808000000000007</v>
      </c>
    </row>
    <row r="551" spans="1:4" x14ac:dyDescent="0.3">
      <c r="A551" t="s">
        <v>35</v>
      </c>
      <c r="B551" t="s">
        <v>34</v>
      </c>
      <c r="C551">
        <v>1989</v>
      </c>
      <c r="D551">
        <v>70.959999999999994</v>
      </c>
    </row>
    <row r="552" spans="1:4" x14ac:dyDescent="0.3">
      <c r="A552" t="s">
        <v>35</v>
      </c>
      <c r="B552" t="s">
        <v>34</v>
      </c>
      <c r="C552">
        <v>1990</v>
      </c>
      <c r="D552">
        <v>71.073999999999998</v>
      </c>
    </row>
    <row r="553" spans="1:4" x14ac:dyDescent="0.3">
      <c r="A553" t="s">
        <v>35</v>
      </c>
      <c r="B553" t="s">
        <v>34</v>
      </c>
      <c r="C553">
        <v>1991</v>
      </c>
      <c r="D553">
        <v>71.144000000000005</v>
      </c>
    </row>
    <row r="554" spans="1:4" x14ac:dyDescent="0.3">
      <c r="A554" t="s">
        <v>35</v>
      </c>
      <c r="B554" t="s">
        <v>34</v>
      </c>
      <c r="C554">
        <v>1992</v>
      </c>
      <c r="D554">
        <v>71.165999999999997</v>
      </c>
    </row>
    <row r="555" spans="1:4" x14ac:dyDescent="0.3">
      <c r="A555" t="s">
        <v>35</v>
      </c>
      <c r="B555" t="s">
        <v>34</v>
      </c>
      <c r="C555">
        <v>1993</v>
      </c>
      <c r="D555">
        <v>71.159000000000006</v>
      </c>
    </row>
    <row r="556" spans="1:4" x14ac:dyDescent="0.3">
      <c r="A556" t="s">
        <v>35</v>
      </c>
      <c r="B556" t="s">
        <v>34</v>
      </c>
      <c r="C556">
        <v>1994</v>
      </c>
      <c r="D556">
        <v>71.203999999999994</v>
      </c>
    </row>
    <row r="557" spans="1:4" x14ac:dyDescent="0.3">
      <c r="A557" t="s">
        <v>35</v>
      </c>
      <c r="B557" t="s">
        <v>34</v>
      </c>
      <c r="C557">
        <v>1995</v>
      </c>
      <c r="D557">
        <v>71.391999999999996</v>
      </c>
    </row>
    <row r="558" spans="1:4" x14ac:dyDescent="0.3">
      <c r="A558" t="s">
        <v>35</v>
      </c>
      <c r="B558" t="s">
        <v>34</v>
      </c>
      <c r="C558">
        <v>1996</v>
      </c>
      <c r="D558">
        <v>71.819999999999993</v>
      </c>
    </row>
    <row r="559" spans="1:4" x14ac:dyDescent="0.3">
      <c r="A559" t="s">
        <v>35</v>
      </c>
      <c r="B559" t="s">
        <v>34</v>
      </c>
      <c r="C559">
        <v>1997</v>
      </c>
      <c r="D559">
        <v>72.558999999999997</v>
      </c>
    </row>
    <row r="560" spans="1:4" x14ac:dyDescent="0.3">
      <c r="A560" t="s">
        <v>35</v>
      </c>
      <c r="B560" t="s">
        <v>34</v>
      </c>
      <c r="C560">
        <v>1998</v>
      </c>
      <c r="D560">
        <v>73.66</v>
      </c>
    </row>
    <row r="561" spans="1:4" x14ac:dyDescent="0.3">
      <c r="A561" t="s">
        <v>35</v>
      </c>
      <c r="B561" t="s">
        <v>34</v>
      </c>
      <c r="C561">
        <v>1999</v>
      </c>
      <c r="D561">
        <v>74.981999999999999</v>
      </c>
    </row>
    <row r="562" spans="1:4" x14ac:dyDescent="0.3">
      <c r="A562" t="s">
        <v>35</v>
      </c>
      <c r="B562" t="s">
        <v>34</v>
      </c>
      <c r="C562">
        <v>2000</v>
      </c>
      <c r="D562">
        <v>76.346999999999994</v>
      </c>
    </row>
    <row r="563" spans="1:4" x14ac:dyDescent="0.3">
      <c r="A563" t="s">
        <v>35</v>
      </c>
      <c r="B563" t="s">
        <v>34</v>
      </c>
      <c r="C563">
        <v>2001</v>
      </c>
      <c r="D563">
        <v>77.620999999999995</v>
      </c>
    </row>
    <row r="564" spans="1:4" x14ac:dyDescent="0.3">
      <c r="A564" t="s">
        <v>35</v>
      </c>
      <c r="B564" t="s">
        <v>34</v>
      </c>
      <c r="C564">
        <v>2002</v>
      </c>
      <c r="D564">
        <v>78.721000000000004</v>
      </c>
    </row>
    <row r="565" spans="1:4" x14ac:dyDescent="0.3">
      <c r="A565" t="s">
        <v>35</v>
      </c>
      <c r="B565" t="s">
        <v>34</v>
      </c>
      <c r="C565">
        <v>2003</v>
      </c>
      <c r="D565">
        <v>79.599999999999994</v>
      </c>
    </row>
    <row r="566" spans="1:4" x14ac:dyDescent="0.3">
      <c r="A566" t="s">
        <v>35</v>
      </c>
      <c r="B566" t="s">
        <v>34</v>
      </c>
      <c r="C566">
        <v>2004</v>
      </c>
      <c r="D566">
        <v>80.272000000000006</v>
      </c>
    </row>
    <row r="567" spans="1:4" x14ac:dyDescent="0.3">
      <c r="A567" t="s">
        <v>35</v>
      </c>
      <c r="B567" t="s">
        <v>34</v>
      </c>
      <c r="C567">
        <v>2005</v>
      </c>
      <c r="D567">
        <v>80.778999999999996</v>
      </c>
    </row>
    <row r="568" spans="1:4" x14ac:dyDescent="0.3">
      <c r="A568" t="s">
        <v>35</v>
      </c>
      <c r="B568" t="s">
        <v>34</v>
      </c>
      <c r="C568">
        <v>2006</v>
      </c>
      <c r="D568">
        <v>81.155000000000001</v>
      </c>
    </row>
    <row r="569" spans="1:4" x14ac:dyDescent="0.3">
      <c r="A569" t="s">
        <v>35</v>
      </c>
      <c r="B569" t="s">
        <v>34</v>
      </c>
      <c r="C569">
        <v>2007</v>
      </c>
      <c r="D569">
        <v>81.438000000000002</v>
      </c>
    </row>
    <row r="570" spans="1:4" x14ac:dyDescent="0.3">
      <c r="A570" t="s">
        <v>35</v>
      </c>
      <c r="B570" t="s">
        <v>34</v>
      </c>
      <c r="C570">
        <v>2008</v>
      </c>
      <c r="D570">
        <v>81.590999999999994</v>
      </c>
    </row>
    <row r="571" spans="1:4" x14ac:dyDescent="0.3">
      <c r="A571" t="s">
        <v>35</v>
      </c>
      <c r="B571" t="s">
        <v>34</v>
      </c>
      <c r="C571">
        <v>2009</v>
      </c>
      <c r="D571">
        <v>81.679000000000002</v>
      </c>
    </row>
    <row r="572" spans="1:4" x14ac:dyDescent="0.3">
      <c r="A572" t="s">
        <v>35</v>
      </c>
      <c r="B572" t="s">
        <v>34</v>
      </c>
      <c r="C572">
        <v>2010</v>
      </c>
      <c r="D572">
        <v>81.885999999999996</v>
      </c>
    </row>
    <row r="573" spans="1:4" x14ac:dyDescent="0.3">
      <c r="A573" t="s">
        <v>35</v>
      </c>
      <c r="B573" t="s">
        <v>34</v>
      </c>
      <c r="C573">
        <v>2011</v>
      </c>
      <c r="D573">
        <v>81.897999999999996</v>
      </c>
    </row>
    <row r="574" spans="1:4" x14ac:dyDescent="0.3">
      <c r="A574" t="s">
        <v>35</v>
      </c>
      <c r="B574" t="s">
        <v>34</v>
      </c>
      <c r="C574">
        <v>2012</v>
      </c>
      <c r="D574">
        <v>81.912999999999997</v>
      </c>
    </row>
    <row r="575" spans="1:4" x14ac:dyDescent="0.3">
      <c r="A575" t="s">
        <v>35</v>
      </c>
      <c r="B575" t="s">
        <v>34</v>
      </c>
      <c r="C575">
        <v>2013</v>
      </c>
      <c r="D575">
        <v>81.95</v>
      </c>
    </row>
    <row r="576" spans="1:4" x14ac:dyDescent="0.3">
      <c r="A576" t="s">
        <v>35</v>
      </c>
      <c r="B576" t="s">
        <v>34</v>
      </c>
      <c r="C576">
        <v>2014</v>
      </c>
      <c r="D576">
        <v>81.99</v>
      </c>
    </row>
    <row r="577" spans="1:4" x14ac:dyDescent="0.3">
      <c r="A577" t="s">
        <v>35</v>
      </c>
      <c r="B577" t="s">
        <v>34</v>
      </c>
      <c r="C577">
        <v>2015</v>
      </c>
      <c r="D577">
        <v>82.075999999999993</v>
      </c>
    </row>
    <row r="578" spans="1:4" x14ac:dyDescent="0.3">
      <c r="A578" t="s">
        <v>35</v>
      </c>
      <c r="B578" t="s">
        <v>34</v>
      </c>
      <c r="C578">
        <v>2016</v>
      </c>
      <c r="D578">
        <v>82.194999999999993</v>
      </c>
    </row>
    <row r="579" spans="1:4" x14ac:dyDescent="0.3">
      <c r="A579" t="s">
        <v>35</v>
      </c>
      <c r="B579" t="s">
        <v>34</v>
      </c>
      <c r="C579">
        <v>2017</v>
      </c>
      <c r="D579">
        <v>82.388000000000005</v>
      </c>
    </row>
    <row r="580" spans="1:4" x14ac:dyDescent="0.3">
      <c r="A580" t="s">
        <v>35</v>
      </c>
      <c r="B580" t="s">
        <v>34</v>
      </c>
      <c r="C580">
        <v>2018</v>
      </c>
      <c r="D580">
        <v>82.448999999999998</v>
      </c>
    </row>
    <row r="581" spans="1:4" x14ac:dyDescent="0.3">
      <c r="A581" t="s">
        <v>35</v>
      </c>
      <c r="B581" t="s">
        <v>34</v>
      </c>
      <c r="C581">
        <v>2019</v>
      </c>
      <c r="D581">
        <v>82.596000000000004</v>
      </c>
    </row>
    <row r="582" spans="1:4" x14ac:dyDescent="0.3">
      <c r="A582" t="s">
        <v>35</v>
      </c>
      <c r="B582" t="s">
        <v>34</v>
      </c>
      <c r="C582">
        <v>2020</v>
      </c>
      <c r="D582">
        <v>81.936000000000007</v>
      </c>
    </row>
    <row r="583" spans="1:4" x14ac:dyDescent="0.3">
      <c r="A583" t="s">
        <v>35</v>
      </c>
      <c r="B583" t="s">
        <v>34</v>
      </c>
      <c r="C583">
        <v>2021</v>
      </c>
      <c r="D583">
        <v>79.082999999999998</v>
      </c>
    </row>
    <row r="584" spans="1:4" x14ac:dyDescent="0.3">
      <c r="A584" t="s">
        <v>35</v>
      </c>
      <c r="B584" t="s">
        <v>34</v>
      </c>
      <c r="C584">
        <v>2022</v>
      </c>
      <c r="D584">
        <v>80.486999999999995</v>
      </c>
    </row>
    <row r="585" spans="1:4" x14ac:dyDescent="0.3">
      <c r="A585" t="s">
        <v>35</v>
      </c>
      <c r="B585" t="s">
        <v>34</v>
      </c>
      <c r="C585">
        <v>2023</v>
      </c>
      <c r="D585">
        <v>82.909000000000006</v>
      </c>
    </row>
    <row r="586" spans="1:4" x14ac:dyDescent="0.3">
      <c r="A586" t="s">
        <v>35</v>
      </c>
      <c r="B586" t="s">
        <v>34</v>
      </c>
      <c r="C586">
        <v>2024</v>
      </c>
      <c r="D586">
        <v>83.069000000000003</v>
      </c>
    </row>
    <row r="587" spans="1:4" x14ac:dyDescent="0.3">
      <c r="A587" t="s">
        <v>38</v>
      </c>
      <c r="B587" t="s">
        <v>36</v>
      </c>
      <c r="C587">
        <v>1960</v>
      </c>
      <c r="D587">
        <v>64.242000000000004</v>
      </c>
    </row>
    <row r="588" spans="1:4" x14ac:dyDescent="0.3">
      <c r="A588" t="s">
        <v>38</v>
      </c>
      <c r="B588" t="s">
        <v>36</v>
      </c>
      <c r="C588">
        <v>1961</v>
      </c>
      <c r="D588">
        <v>64.631</v>
      </c>
    </row>
    <row r="589" spans="1:4" x14ac:dyDescent="0.3">
      <c r="A589" t="s">
        <v>38</v>
      </c>
      <c r="B589" t="s">
        <v>36</v>
      </c>
      <c r="C589">
        <v>1962</v>
      </c>
      <c r="D589">
        <v>64.617999999999995</v>
      </c>
    </row>
    <row r="590" spans="1:4" x14ac:dyDescent="0.3">
      <c r="A590" t="s">
        <v>38</v>
      </c>
      <c r="B590" t="s">
        <v>36</v>
      </c>
      <c r="C590">
        <v>1963</v>
      </c>
      <c r="D590">
        <v>64.855000000000004</v>
      </c>
    </row>
    <row r="591" spans="1:4" x14ac:dyDescent="0.3">
      <c r="A591" t="s">
        <v>38</v>
      </c>
      <c r="B591" t="s">
        <v>36</v>
      </c>
      <c r="C591">
        <v>1964</v>
      </c>
      <c r="D591">
        <v>64.816000000000003</v>
      </c>
    </row>
    <row r="592" spans="1:4" x14ac:dyDescent="0.3">
      <c r="A592" t="s">
        <v>38</v>
      </c>
      <c r="B592" t="s">
        <v>36</v>
      </c>
      <c r="C592">
        <v>1965</v>
      </c>
      <c r="D592">
        <v>65.052999999999997</v>
      </c>
    </row>
    <row r="593" spans="1:4" x14ac:dyDescent="0.3">
      <c r="A593" t="s">
        <v>38</v>
      </c>
      <c r="B593" t="s">
        <v>36</v>
      </c>
      <c r="C593">
        <v>1966</v>
      </c>
      <c r="D593">
        <v>65.397999999999996</v>
      </c>
    </row>
    <row r="594" spans="1:4" x14ac:dyDescent="0.3">
      <c r="A594" t="s">
        <v>38</v>
      </c>
      <c r="B594" t="s">
        <v>36</v>
      </c>
      <c r="C594">
        <v>1967</v>
      </c>
      <c r="D594">
        <v>65.466999999999999</v>
      </c>
    </row>
    <row r="595" spans="1:4" x14ac:dyDescent="0.3">
      <c r="A595" t="s">
        <v>38</v>
      </c>
      <c r="B595" t="s">
        <v>36</v>
      </c>
      <c r="C595">
        <v>1968</v>
      </c>
      <c r="D595">
        <v>65.233999999999995</v>
      </c>
    </row>
    <row r="596" spans="1:4" x14ac:dyDescent="0.3">
      <c r="A596" t="s">
        <v>38</v>
      </c>
      <c r="B596" t="s">
        <v>36</v>
      </c>
      <c r="C596">
        <v>1969</v>
      </c>
      <c r="D596">
        <v>65.084999999999994</v>
      </c>
    </row>
    <row r="597" spans="1:4" x14ac:dyDescent="0.3">
      <c r="A597" t="s">
        <v>38</v>
      </c>
      <c r="B597" t="s">
        <v>36</v>
      </c>
      <c r="C597">
        <v>1970</v>
      </c>
      <c r="D597">
        <v>65.647000000000006</v>
      </c>
    </row>
    <row r="598" spans="1:4" x14ac:dyDescent="0.3">
      <c r="A598" t="s">
        <v>38</v>
      </c>
      <c r="B598" t="s">
        <v>36</v>
      </c>
      <c r="C598">
        <v>1971</v>
      </c>
      <c r="D598">
        <v>65.619</v>
      </c>
    </row>
    <row r="599" spans="1:4" x14ac:dyDescent="0.3">
      <c r="A599" t="s">
        <v>38</v>
      </c>
      <c r="B599" t="s">
        <v>36</v>
      </c>
      <c r="C599">
        <v>1972</v>
      </c>
      <c r="D599">
        <v>65.953000000000003</v>
      </c>
    </row>
    <row r="600" spans="1:4" x14ac:dyDescent="0.3">
      <c r="A600" t="s">
        <v>38</v>
      </c>
      <c r="B600" t="s">
        <v>36</v>
      </c>
      <c r="C600">
        <v>1973</v>
      </c>
      <c r="D600">
        <v>66.186000000000007</v>
      </c>
    </row>
    <row r="601" spans="1:4" x14ac:dyDescent="0.3">
      <c r="A601" t="s">
        <v>38</v>
      </c>
      <c r="B601" t="s">
        <v>36</v>
      </c>
      <c r="C601">
        <v>1974</v>
      </c>
      <c r="D601">
        <v>66.405000000000001</v>
      </c>
    </row>
    <row r="602" spans="1:4" x14ac:dyDescent="0.3">
      <c r="A602" t="s">
        <v>38</v>
      </c>
      <c r="B602" t="s">
        <v>36</v>
      </c>
      <c r="C602">
        <v>1975</v>
      </c>
      <c r="D602">
        <v>66.965000000000003</v>
      </c>
    </row>
    <row r="603" spans="1:4" x14ac:dyDescent="0.3">
      <c r="A603" t="s">
        <v>38</v>
      </c>
      <c r="B603" t="s">
        <v>36</v>
      </c>
      <c r="C603">
        <v>1976</v>
      </c>
      <c r="D603">
        <v>67.03</v>
      </c>
    </row>
    <row r="604" spans="1:4" x14ac:dyDescent="0.3">
      <c r="A604" t="s">
        <v>38</v>
      </c>
      <c r="B604" t="s">
        <v>36</v>
      </c>
      <c r="C604">
        <v>1977</v>
      </c>
      <c r="D604">
        <v>67.594999999999999</v>
      </c>
    </row>
    <row r="605" spans="1:4" x14ac:dyDescent="0.3">
      <c r="A605" t="s">
        <v>38</v>
      </c>
      <c r="B605" t="s">
        <v>36</v>
      </c>
      <c r="C605">
        <v>1978</v>
      </c>
      <c r="D605">
        <v>67.998999999999995</v>
      </c>
    </row>
    <row r="606" spans="1:4" x14ac:dyDescent="0.3">
      <c r="A606" t="s">
        <v>38</v>
      </c>
      <c r="B606" t="s">
        <v>36</v>
      </c>
      <c r="C606">
        <v>1979</v>
      </c>
      <c r="D606">
        <v>68.433999999999997</v>
      </c>
    </row>
    <row r="607" spans="1:4" x14ac:dyDescent="0.3">
      <c r="A607" t="s">
        <v>38</v>
      </c>
      <c r="B607" t="s">
        <v>36</v>
      </c>
      <c r="C607">
        <v>1980</v>
      </c>
      <c r="D607">
        <v>68.575999999999993</v>
      </c>
    </row>
    <row r="608" spans="1:4" x14ac:dyDescent="0.3">
      <c r="A608" t="s">
        <v>38</v>
      </c>
      <c r="B608" t="s">
        <v>36</v>
      </c>
      <c r="C608">
        <v>1981</v>
      </c>
      <c r="D608">
        <v>68.858000000000004</v>
      </c>
    </row>
    <row r="609" spans="1:4" x14ac:dyDescent="0.3">
      <c r="A609" t="s">
        <v>38</v>
      </c>
      <c r="B609" t="s">
        <v>36</v>
      </c>
      <c r="C609">
        <v>1982</v>
      </c>
      <c r="D609">
        <v>68.972999999999999</v>
      </c>
    </row>
    <row r="610" spans="1:4" x14ac:dyDescent="0.3">
      <c r="A610" t="s">
        <v>38</v>
      </c>
      <c r="B610" t="s">
        <v>36</v>
      </c>
      <c r="C610">
        <v>1983</v>
      </c>
      <c r="D610">
        <v>69.290000000000006</v>
      </c>
    </row>
    <row r="611" spans="1:4" x14ac:dyDescent="0.3">
      <c r="A611" t="s">
        <v>38</v>
      </c>
      <c r="B611" t="s">
        <v>36</v>
      </c>
      <c r="C611">
        <v>1984</v>
      </c>
      <c r="D611">
        <v>69.352999999999994</v>
      </c>
    </row>
    <row r="612" spans="1:4" x14ac:dyDescent="0.3">
      <c r="A612" t="s">
        <v>38</v>
      </c>
      <c r="B612" t="s">
        <v>36</v>
      </c>
      <c r="C612">
        <v>1985</v>
      </c>
      <c r="D612">
        <v>69.879000000000005</v>
      </c>
    </row>
    <row r="613" spans="1:4" x14ac:dyDescent="0.3">
      <c r="A613" t="s">
        <v>38</v>
      </c>
      <c r="B613" t="s">
        <v>36</v>
      </c>
      <c r="C613">
        <v>1986</v>
      </c>
      <c r="D613">
        <v>70.281000000000006</v>
      </c>
    </row>
    <row r="614" spans="1:4" x14ac:dyDescent="0.3">
      <c r="A614" t="s">
        <v>38</v>
      </c>
      <c r="B614" t="s">
        <v>36</v>
      </c>
      <c r="C614">
        <v>1987</v>
      </c>
      <c r="D614">
        <v>70.698999999999998</v>
      </c>
    </row>
    <row r="615" spans="1:4" x14ac:dyDescent="0.3">
      <c r="A615" t="s">
        <v>38</v>
      </c>
      <c r="B615" t="s">
        <v>36</v>
      </c>
      <c r="C615">
        <v>1988</v>
      </c>
      <c r="D615">
        <v>71.096999999999994</v>
      </c>
    </row>
    <row r="616" spans="1:4" x14ac:dyDescent="0.3">
      <c r="A616" t="s">
        <v>38</v>
      </c>
      <c r="B616" t="s">
        <v>36</v>
      </c>
      <c r="C616">
        <v>1989</v>
      </c>
      <c r="D616">
        <v>71.501999999999995</v>
      </c>
    </row>
    <row r="617" spans="1:4" x14ac:dyDescent="0.3">
      <c r="A617" t="s">
        <v>38</v>
      </c>
      <c r="B617" t="s">
        <v>36</v>
      </c>
      <c r="C617">
        <v>1990</v>
      </c>
      <c r="D617">
        <v>71.614999999999995</v>
      </c>
    </row>
    <row r="618" spans="1:4" x14ac:dyDescent="0.3">
      <c r="A618" t="s">
        <v>38</v>
      </c>
      <c r="B618" t="s">
        <v>36</v>
      </c>
      <c r="C618">
        <v>1991</v>
      </c>
      <c r="D618">
        <v>72.02</v>
      </c>
    </row>
    <row r="619" spans="1:4" x14ac:dyDescent="0.3">
      <c r="A619" t="s">
        <v>38</v>
      </c>
      <c r="B619" t="s">
        <v>36</v>
      </c>
      <c r="C619">
        <v>1992</v>
      </c>
      <c r="D619">
        <v>72.096000000000004</v>
      </c>
    </row>
    <row r="620" spans="1:4" x14ac:dyDescent="0.3">
      <c r="A620" t="s">
        <v>38</v>
      </c>
      <c r="B620" t="s">
        <v>36</v>
      </c>
      <c r="C620">
        <v>1993</v>
      </c>
      <c r="D620">
        <v>72.302999999999997</v>
      </c>
    </row>
    <row r="621" spans="1:4" x14ac:dyDescent="0.3">
      <c r="A621" t="s">
        <v>38</v>
      </c>
      <c r="B621" t="s">
        <v>36</v>
      </c>
      <c r="C621">
        <v>1994</v>
      </c>
      <c r="D621">
        <v>72.731999999999999</v>
      </c>
    </row>
    <row r="622" spans="1:4" x14ac:dyDescent="0.3">
      <c r="A622" t="s">
        <v>38</v>
      </c>
      <c r="B622" t="s">
        <v>36</v>
      </c>
      <c r="C622">
        <v>1995</v>
      </c>
      <c r="D622">
        <v>72.864000000000004</v>
      </c>
    </row>
    <row r="623" spans="1:4" x14ac:dyDescent="0.3">
      <c r="A623" t="s">
        <v>38</v>
      </c>
      <c r="B623" t="s">
        <v>36</v>
      </c>
      <c r="C623">
        <v>1996</v>
      </c>
      <c r="D623">
        <v>73.055999999999997</v>
      </c>
    </row>
    <row r="624" spans="1:4" x14ac:dyDescent="0.3">
      <c r="A624" t="s">
        <v>38</v>
      </c>
      <c r="B624" t="s">
        <v>36</v>
      </c>
      <c r="C624">
        <v>1997</v>
      </c>
      <c r="D624">
        <v>73.406999999999996</v>
      </c>
    </row>
    <row r="625" spans="1:4" x14ac:dyDescent="0.3">
      <c r="A625" t="s">
        <v>38</v>
      </c>
      <c r="B625" t="s">
        <v>36</v>
      </c>
      <c r="C625">
        <v>1998</v>
      </c>
      <c r="D625">
        <v>73.412000000000006</v>
      </c>
    </row>
    <row r="626" spans="1:4" x14ac:dyDescent="0.3">
      <c r="A626" t="s">
        <v>38</v>
      </c>
      <c r="B626" t="s">
        <v>36</v>
      </c>
      <c r="C626">
        <v>1999</v>
      </c>
      <c r="D626">
        <v>73.683000000000007</v>
      </c>
    </row>
    <row r="627" spans="1:4" x14ac:dyDescent="0.3">
      <c r="A627" t="s">
        <v>38</v>
      </c>
      <c r="B627" t="s">
        <v>36</v>
      </c>
      <c r="C627">
        <v>2000</v>
      </c>
      <c r="D627">
        <v>73.91</v>
      </c>
    </row>
    <row r="628" spans="1:4" x14ac:dyDescent="0.3">
      <c r="A628" t="s">
        <v>38</v>
      </c>
      <c r="B628" t="s">
        <v>36</v>
      </c>
      <c r="C628">
        <v>2001</v>
      </c>
      <c r="D628">
        <v>74.153999999999996</v>
      </c>
    </row>
    <row r="629" spans="1:4" x14ac:dyDescent="0.3">
      <c r="A629" t="s">
        <v>38</v>
      </c>
      <c r="B629" t="s">
        <v>36</v>
      </c>
      <c r="C629">
        <v>2002</v>
      </c>
      <c r="D629">
        <v>74.311999999999998</v>
      </c>
    </row>
    <row r="630" spans="1:4" x14ac:dyDescent="0.3">
      <c r="A630" t="s">
        <v>38</v>
      </c>
      <c r="B630" t="s">
        <v>36</v>
      </c>
      <c r="C630">
        <v>2003</v>
      </c>
      <c r="D630">
        <v>74.307000000000002</v>
      </c>
    </row>
    <row r="631" spans="1:4" x14ac:dyDescent="0.3">
      <c r="A631" t="s">
        <v>38</v>
      </c>
      <c r="B631" t="s">
        <v>36</v>
      </c>
      <c r="C631">
        <v>2004</v>
      </c>
      <c r="D631">
        <v>74.870999999999995</v>
      </c>
    </row>
    <row r="632" spans="1:4" x14ac:dyDescent="0.3">
      <c r="A632" t="s">
        <v>38</v>
      </c>
      <c r="B632" t="s">
        <v>36</v>
      </c>
      <c r="C632">
        <v>2005</v>
      </c>
      <c r="D632">
        <v>75.230999999999995</v>
      </c>
    </row>
    <row r="633" spans="1:4" x14ac:dyDescent="0.3">
      <c r="A633" t="s">
        <v>38</v>
      </c>
      <c r="B633" t="s">
        <v>36</v>
      </c>
      <c r="C633">
        <v>2006</v>
      </c>
      <c r="D633">
        <v>75.278999999999996</v>
      </c>
    </row>
    <row r="634" spans="1:4" x14ac:dyDescent="0.3">
      <c r="A634" t="s">
        <v>38</v>
      </c>
      <c r="B634" t="s">
        <v>36</v>
      </c>
      <c r="C634">
        <v>2007</v>
      </c>
      <c r="D634">
        <v>74.783000000000001</v>
      </c>
    </row>
    <row r="635" spans="1:4" x14ac:dyDescent="0.3">
      <c r="A635" t="s">
        <v>38</v>
      </c>
      <c r="B635" t="s">
        <v>36</v>
      </c>
      <c r="C635">
        <v>2008</v>
      </c>
      <c r="D635">
        <v>75.427999999999997</v>
      </c>
    </row>
    <row r="636" spans="1:4" x14ac:dyDescent="0.3">
      <c r="A636" t="s">
        <v>38</v>
      </c>
      <c r="B636" t="s">
        <v>36</v>
      </c>
      <c r="C636">
        <v>2009</v>
      </c>
      <c r="D636">
        <v>75.576999999999998</v>
      </c>
    </row>
    <row r="637" spans="1:4" x14ac:dyDescent="0.3">
      <c r="A637" t="s">
        <v>38</v>
      </c>
      <c r="B637" t="s">
        <v>36</v>
      </c>
      <c r="C637">
        <v>2010</v>
      </c>
      <c r="D637">
        <v>75.680000000000007</v>
      </c>
    </row>
    <row r="638" spans="1:4" x14ac:dyDescent="0.3">
      <c r="A638" t="s">
        <v>38</v>
      </c>
      <c r="B638" t="s">
        <v>36</v>
      </c>
      <c r="C638">
        <v>2011</v>
      </c>
      <c r="D638">
        <v>76.099999999999994</v>
      </c>
    </row>
    <row r="639" spans="1:4" x14ac:dyDescent="0.3">
      <c r="A639" t="s">
        <v>38</v>
      </c>
      <c r="B639" t="s">
        <v>36</v>
      </c>
      <c r="C639">
        <v>2012</v>
      </c>
      <c r="D639">
        <v>75.802000000000007</v>
      </c>
    </row>
    <row r="640" spans="1:4" x14ac:dyDescent="0.3">
      <c r="A640" t="s">
        <v>38</v>
      </c>
      <c r="B640" t="s">
        <v>36</v>
      </c>
      <c r="C640">
        <v>2013</v>
      </c>
      <c r="D640">
        <v>75.828999999999994</v>
      </c>
    </row>
    <row r="641" spans="1:4" x14ac:dyDescent="0.3">
      <c r="A641" t="s">
        <v>38</v>
      </c>
      <c r="B641" t="s">
        <v>36</v>
      </c>
      <c r="C641">
        <v>2014</v>
      </c>
      <c r="D641">
        <v>76.268000000000001</v>
      </c>
    </row>
    <row r="642" spans="1:4" x14ac:dyDescent="0.3">
      <c r="A642" t="s">
        <v>38</v>
      </c>
      <c r="B642" t="s">
        <v>36</v>
      </c>
      <c r="C642">
        <v>2015</v>
      </c>
      <c r="D642">
        <v>76.599999999999994</v>
      </c>
    </row>
    <row r="643" spans="1:4" x14ac:dyDescent="0.3">
      <c r="A643" t="s">
        <v>38</v>
      </c>
      <c r="B643" t="s">
        <v>36</v>
      </c>
      <c r="C643">
        <v>2016</v>
      </c>
      <c r="D643">
        <v>76.105000000000004</v>
      </c>
    </row>
    <row r="644" spans="1:4" x14ac:dyDescent="0.3">
      <c r="A644" t="s">
        <v>38</v>
      </c>
      <c r="B644" t="s">
        <v>36</v>
      </c>
      <c r="C644">
        <v>2017</v>
      </c>
      <c r="D644">
        <v>76.543000000000006</v>
      </c>
    </row>
    <row r="645" spans="1:4" x14ac:dyDescent="0.3">
      <c r="A645" t="s">
        <v>38</v>
      </c>
      <c r="B645" t="s">
        <v>36</v>
      </c>
      <c r="C645">
        <v>2018</v>
      </c>
      <c r="D645">
        <v>76.77</v>
      </c>
    </row>
    <row r="646" spans="1:4" x14ac:dyDescent="0.3">
      <c r="A646" t="s">
        <v>38</v>
      </c>
      <c r="B646" t="s">
        <v>36</v>
      </c>
      <c r="C646">
        <v>2019</v>
      </c>
      <c r="D646">
        <v>76.846999999999994</v>
      </c>
    </row>
    <row r="647" spans="1:4" x14ac:dyDescent="0.3">
      <c r="A647" t="s">
        <v>38</v>
      </c>
      <c r="B647" t="s">
        <v>36</v>
      </c>
      <c r="C647">
        <v>2020</v>
      </c>
      <c r="D647">
        <v>75.878</v>
      </c>
    </row>
    <row r="648" spans="1:4" x14ac:dyDescent="0.3">
      <c r="A648" t="s">
        <v>38</v>
      </c>
      <c r="B648" t="s">
        <v>36</v>
      </c>
      <c r="C648">
        <v>2021</v>
      </c>
      <c r="D648">
        <v>73.947999999999993</v>
      </c>
    </row>
    <row r="649" spans="1:4" x14ac:dyDescent="0.3">
      <c r="A649" t="s">
        <v>38</v>
      </c>
      <c r="B649" t="s">
        <v>36</v>
      </c>
      <c r="C649">
        <v>2022</v>
      </c>
      <c r="D649">
        <v>75.805999999999997</v>
      </c>
    </row>
    <row r="650" spans="1:4" x14ac:dyDescent="0.3">
      <c r="A650" t="s">
        <v>38</v>
      </c>
      <c r="B650" t="s">
        <v>36</v>
      </c>
      <c r="C650">
        <v>2023</v>
      </c>
      <c r="D650">
        <v>77.394999999999996</v>
      </c>
    </row>
    <row r="651" spans="1:4" x14ac:dyDescent="0.3">
      <c r="A651" t="s">
        <v>38</v>
      </c>
      <c r="B651" t="s">
        <v>36</v>
      </c>
      <c r="C651">
        <v>2024</v>
      </c>
      <c r="D651">
        <v>77.543000000000006</v>
      </c>
    </row>
    <row r="652" spans="1:4" x14ac:dyDescent="0.3">
      <c r="A652" t="s">
        <v>40</v>
      </c>
      <c r="B652" t="s">
        <v>39</v>
      </c>
      <c r="C652">
        <v>1960</v>
      </c>
      <c r="D652">
        <v>59.063000000000002</v>
      </c>
    </row>
    <row r="653" spans="1:4" x14ac:dyDescent="0.3">
      <c r="A653" t="s">
        <v>40</v>
      </c>
      <c r="B653" t="s">
        <v>39</v>
      </c>
      <c r="C653">
        <v>1961</v>
      </c>
      <c r="D653">
        <v>59.49409756</v>
      </c>
    </row>
    <row r="654" spans="1:4" x14ac:dyDescent="0.3">
      <c r="A654" t="s">
        <v>40</v>
      </c>
      <c r="B654" t="s">
        <v>39</v>
      </c>
      <c r="C654">
        <v>1962</v>
      </c>
      <c r="D654">
        <v>59.91668293</v>
      </c>
    </row>
    <row r="655" spans="1:4" x14ac:dyDescent="0.3">
      <c r="A655" t="s">
        <v>40</v>
      </c>
      <c r="B655" t="s">
        <v>39</v>
      </c>
      <c r="C655">
        <v>1963</v>
      </c>
      <c r="D655">
        <v>60.328268289999997</v>
      </c>
    </row>
    <row r="656" spans="1:4" x14ac:dyDescent="0.3">
      <c r="A656" t="s">
        <v>40</v>
      </c>
      <c r="B656" t="s">
        <v>39</v>
      </c>
      <c r="C656">
        <v>1964</v>
      </c>
      <c r="D656">
        <v>60.723829270000003</v>
      </c>
    </row>
    <row r="657" spans="1:4" x14ac:dyDescent="0.3">
      <c r="A657" t="s">
        <v>40</v>
      </c>
      <c r="B657" t="s">
        <v>39</v>
      </c>
      <c r="C657">
        <v>1965</v>
      </c>
      <c r="D657">
        <v>61.099341459999998</v>
      </c>
    </row>
    <row r="658" spans="1:4" x14ac:dyDescent="0.3">
      <c r="A658" t="s">
        <v>40</v>
      </c>
      <c r="B658" t="s">
        <v>39</v>
      </c>
      <c r="C658">
        <v>1966</v>
      </c>
      <c r="D658">
        <v>61.45382927</v>
      </c>
    </row>
    <row r="659" spans="1:4" x14ac:dyDescent="0.3">
      <c r="A659" t="s">
        <v>40</v>
      </c>
      <c r="B659" t="s">
        <v>39</v>
      </c>
      <c r="C659">
        <v>1967</v>
      </c>
      <c r="D659">
        <v>61.784756100000003</v>
      </c>
    </row>
    <row r="660" spans="1:4" x14ac:dyDescent="0.3">
      <c r="A660" t="s">
        <v>40</v>
      </c>
      <c r="B660" t="s">
        <v>39</v>
      </c>
      <c r="C660">
        <v>1968</v>
      </c>
      <c r="D660">
        <v>62.09363415</v>
      </c>
    </row>
    <row r="661" spans="1:4" x14ac:dyDescent="0.3">
      <c r="A661" t="s">
        <v>40</v>
      </c>
      <c r="B661" t="s">
        <v>39</v>
      </c>
      <c r="C661">
        <v>1969</v>
      </c>
      <c r="D661">
        <v>62.379951220000002</v>
      </c>
    </row>
    <row r="662" spans="1:4" x14ac:dyDescent="0.3">
      <c r="A662" t="s">
        <v>40</v>
      </c>
      <c r="B662" t="s">
        <v>39</v>
      </c>
      <c r="C662">
        <v>1970</v>
      </c>
      <c r="D662">
        <v>62.644707320000002</v>
      </c>
    </row>
    <row r="663" spans="1:4" x14ac:dyDescent="0.3">
      <c r="A663" t="s">
        <v>40</v>
      </c>
      <c r="B663" t="s">
        <v>39</v>
      </c>
      <c r="C663">
        <v>1971</v>
      </c>
      <c r="D663">
        <v>62.888902440000003</v>
      </c>
    </row>
    <row r="664" spans="1:4" x14ac:dyDescent="0.3">
      <c r="A664" t="s">
        <v>40</v>
      </c>
      <c r="B664" t="s">
        <v>39</v>
      </c>
      <c r="C664">
        <v>1972</v>
      </c>
      <c r="D664">
        <v>63.114487799999999</v>
      </c>
    </row>
    <row r="665" spans="1:4" x14ac:dyDescent="0.3">
      <c r="A665" t="s">
        <v>40</v>
      </c>
      <c r="B665" t="s">
        <v>39</v>
      </c>
      <c r="C665">
        <v>1973</v>
      </c>
      <c r="D665">
        <v>63.330926830000003</v>
      </c>
    </row>
    <row r="666" spans="1:4" x14ac:dyDescent="0.3">
      <c r="A666" t="s">
        <v>40</v>
      </c>
      <c r="B666" t="s">
        <v>39</v>
      </c>
      <c r="C666">
        <v>1974</v>
      </c>
      <c r="D666">
        <v>63.546756100000003</v>
      </c>
    </row>
    <row r="667" spans="1:4" x14ac:dyDescent="0.3">
      <c r="A667" t="s">
        <v>40</v>
      </c>
      <c r="B667" t="s">
        <v>39</v>
      </c>
      <c r="C667">
        <v>1975</v>
      </c>
      <c r="D667">
        <v>63.76787805</v>
      </c>
    </row>
    <row r="668" spans="1:4" x14ac:dyDescent="0.3">
      <c r="A668" t="s">
        <v>40</v>
      </c>
      <c r="B668" t="s">
        <v>39</v>
      </c>
      <c r="C668">
        <v>1976</v>
      </c>
      <c r="D668">
        <v>64.001487800000007</v>
      </c>
    </row>
    <row r="669" spans="1:4" x14ac:dyDescent="0.3">
      <c r="A669" t="s">
        <v>40</v>
      </c>
      <c r="B669" t="s">
        <v>39</v>
      </c>
      <c r="C669">
        <v>1977</v>
      </c>
      <c r="D669">
        <v>64.253951220000005</v>
      </c>
    </row>
    <row r="670" spans="1:4" x14ac:dyDescent="0.3">
      <c r="A670" t="s">
        <v>40</v>
      </c>
      <c r="B670" t="s">
        <v>39</v>
      </c>
      <c r="C670">
        <v>1978</v>
      </c>
      <c r="D670">
        <v>64.526195119999997</v>
      </c>
    </row>
    <row r="671" spans="1:4" x14ac:dyDescent="0.3">
      <c r="A671" t="s">
        <v>40</v>
      </c>
      <c r="B671" t="s">
        <v>39</v>
      </c>
      <c r="C671">
        <v>1979</v>
      </c>
      <c r="D671">
        <v>64.820829270000004</v>
      </c>
    </row>
    <row r="672" spans="1:4" x14ac:dyDescent="0.3">
      <c r="A672" t="s">
        <v>40</v>
      </c>
      <c r="B672" t="s">
        <v>39</v>
      </c>
      <c r="C672">
        <v>1980</v>
      </c>
      <c r="D672">
        <v>65.138560979999994</v>
      </c>
    </row>
    <row r="673" spans="1:4" x14ac:dyDescent="0.3">
      <c r="A673" t="s">
        <v>40</v>
      </c>
      <c r="B673" t="s">
        <v>39</v>
      </c>
      <c r="C673">
        <v>1981</v>
      </c>
      <c r="D673">
        <v>65.482487800000001</v>
      </c>
    </row>
    <row r="674" spans="1:4" x14ac:dyDescent="0.3">
      <c r="A674" t="s">
        <v>40</v>
      </c>
      <c r="B674" t="s">
        <v>39</v>
      </c>
      <c r="C674">
        <v>1982</v>
      </c>
      <c r="D674">
        <v>65.850926830000006</v>
      </c>
    </row>
    <row r="675" spans="1:4" x14ac:dyDescent="0.3">
      <c r="A675" t="s">
        <v>40</v>
      </c>
      <c r="B675" t="s">
        <v>39</v>
      </c>
      <c r="C675">
        <v>1983</v>
      </c>
      <c r="D675">
        <v>66.2292439</v>
      </c>
    </row>
    <row r="676" spans="1:4" x14ac:dyDescent="0.3">
      <c r="A676" t="s">
        <v>40</v>
      </c>
      <c r="B676" t="s">
        <v>39</v>
      </c>
      <c r="C676">
        <v>1984</v>
      </c>
      <c r="D676">
        <v>66.591365850000003</v>
      </c>
    </row>
    <row r="677" spans="1:4" x14ac:dyDescent="0.3">
      <c r="A677" t="s">
        <v>40</v>
      </c>
      <c r="B677" t="s">
        <v>39</v>
      </c>
      <c r="C677">
        <v>1985</v>
      </c>
      <c r="D677">
        <v>66.91526829</v>
      </c>
    </row>
    <row r="678" spans="1:4" x14ac:dyDescent="0.3">
      <c r="A678" t="s">
        <v>40</v>
      </c>
      <c r="B678" t="s">
        <v>39</v>
      </c>
      <c r="C678">
        <v>1986</v>
      </c>
      <c r="D678">
        <v>67.177999999999997</v>
      </c>
    </row>
    <row r="679" spans="1:4" x14ac:dyDescent="0.3">
      <c r="A679" t="s">
        <v>40</v>
      </c>
      <c r="B679" t="s">
        <v>39</v>
      </c>
      <c r="C679">
        <v>1987</v>
      </c>
      <c r="D679">
        <v>67.359073170000002</v>
      </c>
    </row>
    <row r="680" spans="1:4" x14ac:dyDescent="0.3">
      <c r="A680" t="s">
        <v>40</v>
      </c>
      <c r="B680" t="s">
        <v>39</v>
      </c>
      <c r="C680">
        <v>1988</v>
      </c>
      <c r="D680">
        <v>52.600121950000002</v>
      </c>
    </row>
    <row r="681" spans="1:4" x14ac:dyDescent="0.3">
      <c r="A681" t="s">
        <v>40</v>
      </c>
      <c r="B681" t="s">
        <v>39</v>
      </c>
      <c r="C681">
        <v>1989</v>
      </c>
      <c r="D681">
        <v>67.518560980000004</v>
      </c>
    </row>
    <row r="682" spans="1:4" x14ac:dyDescent="0.3">
      <c r="A682" t="s">
        <v>40</v>
      </c>
      <c r="B682" t="s">
        <v>39</v>
      </c>
      <c r="C682">
        <v>1990</v>
      </c>
      <c r="D682">
        <v>67.549365850000001</v>
      </c>
    </row>
    <row r="683" spans="1:4" x14ac:dyDescent="0.3">
      <c r="A683" t="s">
        <v>40</v>
      </c>
      <c r="B683" t="s">
        <v>39</v>
      </c>
      <c r="C683">
        <v>1991</v>
      </c>
      <c r="D683">
        <v>67.627048779999996</v>
      </c>
    </row>
    <row r="684" spans="1:4" x14ac:dyDescent="0.3">
      <c r="A684" t="s">
        <v>40</v>
      </c>
      <c r="B684" t="s">
        <v>39</v>
      </c>
      <c r="C684">
        <v>1992</v>
      </c>
      <c r="D684">
        <v>67.718536589999999</v>
      </c>
    </row>
    <row r="685" spans="1:4" x14ac:dyDescent="0.3">
      <c r="A685" t="s">
        <v>40</v>
      </c>
      <c r="B685" t="s">
        <v>39</v>
      </c>
      <c r="C685">
        <v>1993</v>
      </c>
      <c r="D685">
        <v>67.97319512</v>
      </c>
    </row>
    <row r="686" spans="1:4" x14ac:dyDescent="0.3">
      <c r="A686" t="s">
        <v>40</v>
      </c>
      <c r="B686" t="s">
        <v>39</v>
      </c>
      <c r="C686">
        <v>1994</v>
      </c>
      <c r="D686">
        <v>68.271804880000005</v>
      </c>
    </row>
    <row r="687" spans="1:4" x14ac:dyDescent="0.3">
      <c r="A687" t="s">
        <v>40</v>
      </c>
      <c r="B687" t="s">
        <v>39</v>
      </c>
      <c r="C687">
        <v>1995</v>
      </c>
      <c r="D687">
        <v>68.628487800000002</v>
      </c>
    </row>
    <row r="688" spans="1:4" x14ac:dyDescent="0.3">
      <c r="A688" t="s">
        <v>40</v>
      </c>
      <c r="B688" t="s">
        <v>39</v>
      </c>
      <c r="C688">
        <v>1996</v>
      </c>
      <c r="D688">
        <v>69.006121949999994</v>
      </c>
    </row>
    <row r="689" spans="1:4" x14ac:dyDescent="0.3">
      <c r="A689" t="s">
        <v>40</v>
      </c>
      <c r="B689" t="s">
        <v>39</v>
      </c>
      <c r="C689">
        <v>1997</v>
      </c>
      <c r="D689">
        <v>69.393829269999998</v>
      </c>
    </row>
    <row r="690" spans="1:4" x14ac:dyDescent="0.3">
      <c r="A690" t="s">
        <v>40</v>
      </c>
      <c r="B690" t="s">
        <v>39</v>
      </c>
      <c r="C690">
        <v>1998</v>
      </c>
      <c r="D690">
        <v>69.799341459999994</v>
      </c>
    </row>
    <row r="691" spans="1:4" x14ac:dyDescent="0.3">
      <c r="A691" t="s">
        <v>40</v>
      </c>
      <c r="B691" t="s">
        <v>39</v>
      </c>
      <c r="C691">
        <v>1999</v>
      </c>
      <c r="D691">
        <v>70.198951219999998</v>
      </c>
    </row>
    <row r="692" spans="1:4" x14ac:dyDescent="0.3">
      <c r="A692" t="s">
        <v>40</v>
      </c>
      <c r="B692" t="s">
        <v>39</v>
      </c>
      <c r="C692">
        <v>2000</v>
      </c>
      <c r="D692">
        <v>72.880487799999997</v>
      </c>
    </row>
    <row r="693" spans="1:4" x14ac:dyDescent="0.3">
      <c r="A693" t="s">
        <v>40</v>
      </c>
      <c r="B693" t="s">
        <v>39</v>
      </c>
      <c r="C693">
        <v>2001</v>
      </c>
      <c r="D693">
        <v>72.975609759999998</v>
      </c>
    </row>
    <row r="694" spans="1:4" x14ac:dyDescent="0.3">
      <c r="A694" t="s">
        <v>40</v>
      </c>
      <c r="B694" t="s">
        <v>39</v>
      </c>
      <c r="C694">
        <v>2002</v>
      </c>
      <c r="D694">
        <v>72.826829270000005</v>
      </c>
    </row>
    <row r="695" spans="1:4" x14ac:dyDescent="0.3">
      <c r="A695" t="s">
        <v>40</v>
      </c>
      <c r="B695" t="s">
        <v>39</v>
      </c>
      <c r="C695">
        <v>2003</v>
      </c>
      <c r="D695">
        <v>72.826829270000005</v>
      </c>
    </row>
    <row r="696" spans="1:4" x14ac:dyDescent="0.3">
      <c r="A696" t="s">
        <v>40</v>
      </c>
      <c r="B696" t="s">
        <v>39</v>
      </c>
      <c r="C696">
        <v>2004</v>
      </c>
      <c r="D696">
        <v>73.026829269999993</v>
      </c>
    </row>
    <row r="697" spans="1:4" x14ac:dyDescent="0.3">
      <c r="A697" t="s">
        <v>40</v>
      </c>
      <c r="B697" t="s">
        <v>39</v>
      </c>
      <c r="C697">
        <v>2005</v>
      </c>
      <c r="D697">
        <v>73.075609760000006</v>
      </c>
    </row>
    <row r="698" spans="1:4" x14ac:dyDescent="0.3">
      <c r="A698" t="s">
        <v>40</v>
      </c>
      <c r="B698" t="s">
        <v>39</v>
      </c>
      <c r="C698">
        <v>2006</v>
      </c>
      <c r="D698">
        <v>72.82439024</v>
      </c>
    </row>
    <row r="699" spans="1:4" x14ac:dyDescent="0.3">
      <c r="A699" t="s">
        <v>40</v>
      </c>
      <c r="B699" t="s">
        <v>39</v>
      </c>
      <c r="C699">
        <v>2007</v>
      </c>
      <c r="D699">
        <v>72.873170729999998</v>
      </c>
    </row>
    <row r="700" spans="1:4" x14ac:dyDescent="0.3">
      <c r="A700" t="s">
        <v>40</v>
      </c>
      <c r="B700" t="s">
        <v>39</v>
      </c>
      <c r="C700">
        <v>2008</v>
      </c>
      <c r="D700">
        <v>73.073170730000001</v>
      </c>
    </row>
    <row r="701" spans="1:4" x14ac:dyDescent="0.3">
      <c r="A701" t="s">
        <v>40</v>
      </c>
      <c r="B701" t="s">
        <v>39</v>
      </c>
      <c r="C701">
        <v>2009</v>
      </c>
      <c r="D701">
        <v>73.073170730000001</v>
      </c>
    </row>
    <row r="702" spans="1:4" x14ac:dyDescent="0.3">
      <c r="A702" t="s">
        <v>40</v>
      </c>
      <c r="B702" t="s">
        <v>39</v>
      </c>
      <c r="C702">
        <v>2010</v>
      </c>
      <c r="D702">
        <v>73.173170729999995</v>
      </c>
    </row>
    <row r="703" spans="1:4" x14ac:dyDescent="0.3">
      <c r="A703" t="s">
        <v>40</v>
      </c>
      <c r="B703" t="s">
        <v>39</v>
      </c>
      <c r="C703">
        <v>2011</v>
      </c>
      <c r="D703">
        <v>73.81707317</v>
      </c>
    </row>
    <row r="704" spans="1:4" x14ac:dyDescent="0.3">
      <c r="A704" t="s">
        <v>40</v>
      </c>
      <c r="B704" t="s">
        <v>39</v>
      </c>
      <c r="C704">
        <v>2012</v>
      </c>
      <c r="D704">
        <v>74.119512200000003</v>
      </c>
    </row>
    <row r="705" spans="1:4" x14ac:dyDescent="0.3">
      <c r="A705" t="s">
        <v>40</v>
      </c>
      <c r="B705" t="s">
        <v>39</v>
      </c>
      <c r="C705">
        <v>2013</v>
      </c>
      <c r="D705">
        <v>74.62195122</v>
      </c>
    </row>
    <row r="706" spans="1:4" x14ac:dyDescent="0.3">
      <c r="A706" t="s">
        <v>40</v>
      </c>
      <c r="B706" t="s">
        <v>39</v>
      </c>
      <c r="C706">
        <v>2014</v>
      </c>
      <c r="D706">
        <v>74.873170729999998</v>
      </c>
    </row>
    <row r="707" spans="1:4" x14ac:dyDescent="0.3">
      <c r="A707" t="s">
        <v>40</v>
      </c>
      <c r="B707" t="s">
        <v>39</v>
      </c>
      <c r="C707">
        <v>2015</v>
      </c>
      <c r="D707">
        <v>74.870731710000001</v>
      </c>
    </row>
    <row r="708" spans="1:4" x14ac:dyDescent="0.3">
      <c r="A708" t="s">
        <v>40</v>
      </c>
      <c r="B708" t="s">
        <v>39</v>
      </c>
      <c r="C708">
        <v>2016</v>
      </c>
      <c r="D708">
        <v>74.868292679999996</v>
      </c>
    </row>
    <row r="709" spans="1:4" x14ac:dyDescent="0.3">
      <c r="A709" t="s">
        <v>40</v>
      </c>
      <c r="B709" t="s">
        <v>39</v>
      </c>
      <c r="C709">
        <v>2017</v>
      </c>
      <c r="D709">
        <v>75.217073170000006</v>
      </c>
    </row>
    <row r="710" spans="1:4" x14ac:dyDescent="0.3">
      <c r="A710" t="s">
        <v>40</v>
      </c>
      <c r="B710" t="s">
        <v>39</v>
      </c>
      <c r="C710">
        <v>2018</v>
      </c>
      <c r="D710">
        <v>75.619512200000003</v>
      </c>
    </row>
    <row r="711" spans="1:4" x14ac:dyDescent="0.3">
      <c r="A711" t="s">
        <v>40</v>
      </c>
      <c r="B711" t="s">
        <v>39</v>
      </c>
      <c r="C711">
        <v>2019</v>
      </c>
      <c r="D711">
        <v>76.221951219999994</v>
      </c>
    </row>
    <row r="712" spans="1:4" x14ac:dyDescent="0.3">
      <c r="A712" t="s">
        <v>40</v>
      </c>
      <c r="B712" t="s">
        <v>39</v>
      </c>
      <c r="C712">
        <v>2020</v>
      </c>
      <c r="D712">
        <v>73.375609760000003</v>
      </c>
    </row>
    <row r="713" spans="1:4" x14ac:dyDescent="0.3">
      <c r="A713" t="s">
        <v>40</v>
      </c>
      <c r="B713" t="s">
        <v>39</v>
      </c>
      <c r="C713">
        <v>2021</v>
      </c>
      <c r="D713">
        <v>72.278048780000006</v>
      </c>
    </row>
    <row r="714" spans="1:4" x14ac:dyDescent="0.3">
      <c r="A714" t="s">
        <v>40</v>
      </c>
      <c r="B714" t="s">
        <v>39</v>
      </c>
      <c r="C714">
        <v>2022</v>
      </c>
      <c r="D714">
        <v>74.765853660000005</v>
      </c>
    </row>
    <row r="715" spans="1:4" x14ac:dyDescent="0.3">
      <c r="A715" t="s">
        <v>40</v>
      </c>
      <c r="B715" t="s">
        <v>39</v>
      </c>
      <c r="C715">
        <v>2023</v>
      </c>
      <c r="D715">
        <v>77.465853659999993</v>
      </c>
    </row>
    <row r="716" spans="1:4" x14ac:dyDescent="0.3">
      <c r="A716" t="s">
        <v>40</v>
      </c>
      <c r="B716" t="s">
        <v>39</v>
      </c>
      <c r="C716">
        <v>2024</v>
      </c>
      <c r="D716">
        <v>78.319512200000005</v>
      </c>
    </row>
    <row r="717" spans="1:4" x14ac:dyDescent="0.3">
      <c r="A717" t="s">
        <v>43</v>
      </c>
      <c r="B717" t="s">
        <v>41</v>
      </c>
      <c r="C717">
        <v>1960</v>
      </c>
      <c r="D717">
        <v>65.052999999999997</v>
      </c>
    </row>
    <row r="718" spans="1:4" x14ac:dyDescent="0.3">
      <c r="A718" t="s">
        <v>43</v>
      </c>
      <c r="B718" t="s">
        <v>41</v>
      </c>
      <c r="C718">
        <v>1961</v>
      </c>
      <c r="D718">
        <v>65.647999999999996</v>
      </c>
    </row>
    <row r="719" spans="1:4" x14ac:dyDescent="0.3">
      <c r="A719" t="s">
        <v>43</v>
      </c>
      <c r="B719" t="s">
        <v>41</v>
      </c>
      <c r="C719">
        <v>1962</v>
      </c>
      <c r="D719">
        <v>66.007999999999996</v>
      </c>
    </row>
    <row r="720" spans="1:4" x14ac:dyDescent="0.3">
      <c r="A720" t="s">
        <v>43</v>
      </c>
      <c r="B720" t="s">
        <v>41</v>
      </c>
      <c r="C720">
        <v>1963</v>
      </c>
      <c r="D720">
        <v>66.161000000000001</v>
      </c>
    </row>
    <row r="721" spans="1:4" x14ac:dyDescent="0.3">
      <c r="A721" t="s">
        <v>43</v>
      </c>
      <c r="B721" t="s">
        <v>41</v>
      </c>
      <c r="C721">
        <v>1964</v>
      </c>
      <c r="D721">
        <v>66.135000000000005</v>
      </c>
    </row>
    <row r="722" spans="1:4" x14ac:dyDescent="0.3">
      <c r="A722" t="s">
        <v>43</v>
      </c>
      <c r="B722" t="s">
        <v>41</v>
      </c>
      <c r="C722">
        <v>1965</v>
      </c>
      <c r="D722">
        <v>65.995999999999995</v>
      </c>
    </row>
    <row r="723" spans="1:4" x14ac:dyDescent="0.3">
      <c r="A723" t="s">
        <v>43</v>
      </c>
      <c r="B723" t="s">
        <v>41</v>
      </c>
      <c r="C723">
        <v>1966</v>
      </c>
      <c r="D723">
        <v>58.283999999999999</v>
      </c>
    </row>
    <row r="724" spans="1:4" x14ac:dyDescent="0.3">
      <c r="A724" t="s">
        <v>43</v>
      </c>
      <c r="B724" t="s">
        <v>41</v>
      </c>
      <c r="C724">
        <v>1967</v>
      </c>
      <c r="D724">
        <v>65.807000000000002</v>
      </c>
    </row>
    <row r="725" spans="1:4" x14ac:dyDescent="0.3">
      <c r="A725" t="s">
        <v>43</v>
      </c>
      <c r="B725" t="s">
        <v>41</v>
      </c>
      <c r="C725">
        <v>1968</v>
      </c>
      <c r="D725">
        <v>65.846999999999994</v>
      </c>
    </row>
    <row r="726" spans="1:4" x14ac:dyDescent="0.3">
      <c r="A726" t="s">
        <v>43</v>
      </c>
      <c r="B726" t="s">
        <v>41</v>
      </c>
      <c r="C726">
        <v>1969</v>
      </c>
      <c r="D726">
        <v>66.05</v>
      </c>
    </row>
    <row r="727" spans="1:4" x14ac:dyDescent="0.3">
      <c r="A727" t="s">
        <v>43</v>
      </c>
      <c r="B727" t="s">
        <v>41</v>
      </c>
      <c r="C727">
        <v>1970</v>
      </c>
      <c r="D727">
        <v>66.364000000000004</v>
      </c>
    </row>
    <row r="728" spans="1:4" x14ac:dyDescent="0.3">
      <c r="A728" t="s">
        <v>43</v>
      </c>
      <c r="B728" t="s">
        <v>41</v>
      </c>
      <c r="C728">
        <v>1971</v>
      </c>
      <c r="D728">
        <v>66.77</v>
      </c>
    </row>
    <row r="729" spans="1:4" x14ac:dyDescent="0.3">
      <c r="A729" t="s">
        <v>43</v>
      </c>
      <c r="B729" t="s">
        <v>41</v>
      </c>
      <c r="C729">
        <v>1972</v>
      </c>
      <c r="D729">
        <v>67.186000000000007</v>
      </c>
    </row>
    <row r="730" spans="1:4" x14ac:dyDescent="0.3">
      <c r="A730" t="s">
        <v>43</v>
      </c>
      <c r="B730" t="s">
        <v>41</v>
      </c>
      <c r="C730">
        <v>1973</v>
      </c>
      <c r="D730">
        <v>67.603999999999999</v>
      </c>
    </row>
    <row r="731" spans="1:4" x14ac:dyDescent="0.3">
      <c r="A731" t="s">
        <v>43</v>
      </c>
      <c r="B731" t="s">
        <v>41</v>
      </c>
      <c r="C731">
        <v>1974</v>
      </c>
      <c r="D731">
        <v>67.95</v>
      </c>
    </row>
    <row r="732" spans="1:4" x14ac:dyDescent="0.3">
      <c r="A732" t="s">
        <v>43</v>
      </c>
      <c r="B732" t="s">
        <v>41</v>
      </c>
      <c r="C732">
        <v>1975</v>
      </c>
      <c r="D732">
        <v>68.256</v>
      </c>
    </row>
    <row r="733" spans="1:4" x14ac:dyDescent="0.3">
      <c r="A733" t="s">
        <v>43</v>
      </c>
      <c r="B733" t="s">
        <v>41</v>
      </c>
      <c r="C733">
        <v>1976</v>
      </c>
      <c r="D733">
        <v>68.474999999999994</v>
      </c>
    </row>
    <row r="734" spans="1:4" x14ac:dyDescent="0.3">
      <c r="A734" t="s">
        <v>43</v>
      </c>
      <c r="B734" t="s">
        <v>41</v>
      </c>
      <c r="C734">
        <v>1977</v>
      </c>
      <c r="D734">
        <v>68.700999999999993</v>
      </c>
    </row>
    <row r="735" spans="1:4" x14ac:dyDescent="0.3">
      <c r="A735" t="s">
        <v>43</v>
      </c>
      <c r="B735" t="s">
        <v>41</v>
      </c>
      <c r="C735">
        <v>1978</v>
      </c>
      <c r="D735">
        <v>68.881</v>
      </c>
    </row>
    <row r="736" spans="1:4" x14ac:dyDescent="0.3">
      <c r="A736" t="s">
        <v>43</v>
      </c>
      <c r="B736" t="s">
        <v>41</v>
      </c>
      <c r="C736">
        <v>1979</v>
      </c>
      <c r="D736">
        <v>69.114000000000004</v>
      </c>
    </row>
    <row r="737" spans="1:4" x14ac:dyDescent="0.3">
      <c r="A737" t="s">
        <v>43</v>
      </c>
      <c r="B737" t="s">
        <v>41</v>
      </c>
      <c r="C737">
        <v>1980</v>
      </c>
      <c r="D737">
        <v>69.412999999999997</v>
      </c>
    </row>
    <row r="738" spans="1:4" x14ac:dyDescent="0.3">
      <c r="A738" t="s">
        <v>43</v>
      </c>
      <c r="B738" t="s">
        <v>41</v>
      </c>
      <c r="C738">
        <v>1981</v>
      </c>
      <c r="D738">
        <v>69.730999999999995</v>
      </c>
    </row>
    <row r="739" spans="1:4" x14ac:dyDescent="0.3">
      <c r="A739" t="s">
        <v>43</v>
      </c>
      <c r="B739" t="s">
        <v>41</v>
      </c>
      <c r="C739">
        <v>1982</v>
      </c>
      <c r="D739">
        <v>69.974999999999994</v>
      </c>
    </row>
    <row r="740" spans="1:4" x14ac:dyDescent="0.3">
      <c r="A740" t="s">
        <v>43</v>
      </c>
      <c r="B740" t="s">
        <v>41</v>
      </c>
      <c r="C740">
        <v>1983</v>
      </c>
      <c r="D740">
        <v>70.162999999999997</v>
      </c>
    </row>
    <row r="741" spans="1:4" x14ac:dyDescent="0.3">
      <c r="A741" t="s">
        <v>43</v>
      </c>
      <c r="B741" t="s">
        <v>41</v>
      </c>
      <c r="C741">
        <v>1984</v>
      </c>
      <c r="D741">
        <v>70.325999999999993</v>
      </c>
    </row>
    <row r="742" spans="1:4" x14ac:dyDescent="0.3">
      <c r="A742" t="s">
        <v>43</v>
      </c>
      <c r="B742" t="s">
        <v>41</v>
      </c>
      <c r="C742">
        <v>1985</v>
      </c>
      <c r="D742">
        <v>70.531999999999996</v>
      </c>
    </row>
    <row r="743" spans="1:4" x14ac:dyDescent="0.3">
      <c r="A743" t="s">
        <v>43</v>
      </c>
      <c r="B743" t="s">
        <v>41</v>
      </c>
      <c r="C743">
        <v>1986</v>
      </c>
      <c r="D743">
        <v>70.703999999999994</v>
      </c>
    </row>
    <row r="744" spans="1:4" x14ac:dyDescent="0.3">
      <c r="A744" t="s">
        <v>43</v>
      </c>
      <c r="B744" t="s">
        <v>41</v>
      </c>
      <c r="C744">
        <v>1987</v>
      </c>
      <c r="D744">
        <v>70.828000000000003</v>
      </c>
    </row>
    <row r="745" spans="1:4" x14ac:dyDescent="0.3">
      <c r="A745" t="s">
        <v>43</v>
      </c>
      <c r="B745" t="s">
        <v>41</v>
      </c>
      <c r="C745">
        <v>1988</v>
      </c>
      <c r="D745">
        <v>70.882999999999996</v>
      </c>
    </row>
    <row r="746" spans="1:4" x14ac:dyDescent="0.3">
      <c r="A746" t="s">
        <v>43</v>
      </c>
      <c r="B746" t="s">
        <v>41</v>
      </c>
      <c r="C746">
        <v>1989</v>
      </c>
      <c r="D746">
        <v>70.929000000000002</v>
      </c>
    </row>
    <row r="747" spans="1:4" x14ac:dyDescent="0.3">
      <c r="A747" t="s">
        <v>43</v>
      </c>
      <c r="B747" t="s">
        <v>41</v>
      </c>
      <c r="C747">
        <v>1990</v>
      </c>
      <c r="D747">
        <v>71.106999999999999</v>
      </c>
    </row>
    <row r="748" spans="1:4" x14ac:dyDescent="0.3">
      <c r="A748" t="s">
        <v>43</v>
      </c>
      <c r="B748" t="s">
        <v>41</v>
      </c>
      <c r="C748">
        <v>1991</v>
      </c>
      <c r="D748">
        <v>71.311999999999998</v>
      </c>
    </row>
    <row r="749" spans="1:4" x14ac:dyDescent="0.3">
      <c r="A749" t="s">
        <v>43</v>
      </c>
      <c r="B749" t="s">
        <v>41</v>
      </c>
      <c r="C749">
        <v>1992</v>
      </c>
      <c r="D749">
        <v>71.510999999999996</v>
      </c>
    </row>
    <row r="750" spans="1:4" x14ac:dyDescent="0.3">
      <c r="A750" t="s">
        <v>43</v>
      </c>
      <c r="B750" t="s">
        <v>41</v>
      </c>
      <c r="C750">
        <v>1993</v>
      </c>
      <c r="D750">
        <v>71.540000000000006</v>
      </c>
    </row>
    <row r="751" spans="1:4" x14ac:dyDescent="0.3">
      <c r="A751" t="s">
        <v>43</v>
      </c>
      <c r="B751" t="s">
        <v>41</v>
      </c>
      <c r="C751">
        <v>1994</v>
      </c>
      <c r="D751">
        <v>71.569000000000003</v>
      </c>
    </row>
    <row r="752" spans="1:4" x14ac:dyDescent="0.3">
      <c r="A752" t="s">
        <v>43</v>
      </c>
      <c r="B752" t="s">
        <v>41</v>
      </c>
      <c r="C752">
        <v>1995</v>
      </c>
      <c r="D752">
        <v>71.564999999999998</v>
      </c>
    </row>
    <row r="753" spans="1:4" x14ac:dyDescent="0.3">
      <c r="A753" t="s">
        <v>43</v>
      </c>
      <c r="B753" t="s">
        <v>41</v>
      </c>
      <c r="C753">
        <v>1996</v>
      </c>
      <c r="D753">
        <v>71.575999999999993</v>
      </c>
    </row>
    <row r="754" spans="1:4" x14ac:dyDescent="0.3">
      <c r="A754" t="s">
        <v>43</v>
      </c>
      <c r="B754" t="s">
        <v>41</v>
      </c>
      <c r="C754">
        <v>1997</v>
      </c>
      <c r="D754">
        <v>71.605999999999995</v>
      </c>
    </row>
    <row r="755" spans="1:4" x14ac:dyDescent="0.3">
      <c r="A755" t="s">
        <v>43</v>
      </c>
      <c r="B755" t="s">
        <v>41</v>
      </c>
      <c r="C755">
        <v>1998</v>
      </c>
      <c r="D755">
        <v>71.542000000000002</v>
      </c>
    </row>
    <row r="756" spans="1:4" x14ac:dyDescent="0.3">
      <c r="A756" t="s">
        <v>43</v>
      </c>
      <c r="B756" t="s">
        <v>41</v>
      </c>
      <c r="C756">
        <v>1999</v>
      </c>
      <c r="D756">
        <v>71.483999999999995</v>
      </c>
    </row>
    <row r="757" spans="1:4" x14ac:dyDescent="0.3">
      <c r="A757" t="s">
        <v>43</v>
      </c>
      <c r="B757" t="s">
        <v>41</v>
      </c>
      <c r="C757">
        <v>2000</v>
      </c>
      <c r="D757">
        <v>71.442999999999998</v>
      </c>
    </row>
    <row r="758" spans="1:4" x14ac:dyDescent="0.3">
      <c r="A758" t="s">
        <v>43</v>
      </c>
      <c r="B758" t="s">
        <v>41</v>
      </c>
      <c r="C758">
        <v>2001</v>
      </c>
      <c r="D758">
        <v>71.572999999999993</v>
      </c>
    </row>
    <row r="759" spans="1:4" x14ac:dyDescent="0.3">
      <c r="A759" t="s">
        <v>43</v>
      </c>
      <c r="B759" t="s">
        <v>41</v>
      </c>
      <c r="C759">
        <v>2002</v>
      </c>
      <c r="D759">
        <v>71.754999999999995</v>
      </c>
    </row>
    <row r="760" spans="1:4" x14ac:dyDescent="0.3">
      <c r="A760" t="s">
        <v>43</v>
      </c>
      <c r="B760" t="s">
        <v>41</v>
      </c>
      <c r="C760">
        <v>2003</v>
      </c>
      <c r="D760">
        <v>71.697999999999993</v>
      </c>
    </row>
    <row r="761" spans="1:4" x14ac:dyDescent="0.3">
      <c r="A761" t="s">
        <v>43</v>
      </c>
      <c r="B761" t="s">
        <v>41</v>
      </c>
      <c r="C761">
        <v>2004</v>
      </c>
      <c r="D761">
        <v>72.277000000000001</v>
      </c>
    </row>
    <row r="762" spans="1:4" x14ac:dyDescent="0.3">
      <c r="A762" t="s">
        <v>43</v>
      </c>
      <c r="B762" t="s">
        <v>41</v>
      </c>
      <c r="C762">
        <v>2005</v>
      </c>
      <c r="D762">
        <v>72.382000000000005</v>
      </c>
    </row>
    <row r="763" spans="1:4" x14ac:dyDescent="0.3">
      <c r="A763" t="s">
        <v>43</v>
      </c>
      <c r="B763" t="s">
        <v>41</v>
      </c>
      <c r="C763">
        <v>2006</v>
      </c>
      <c r="D763">
        <v>72.397000000000006</v>
      </c>
    </row>
    <row r="764" spans="1:4" x14ac:dyDescent="0.3">
      <c r="A764" t="s">
        <v>43</v>
      </c>
      <c r="B764" t="s">
        <v>41</v>
      </c>
      <c r="C764">
        <v>2007</v>
      </c>
      <c r="D764">
        <v>72.364999999999995</v>
      </c>
    </row>
    <row r="765" spans="1:4" x14ac:dyDescent="0.3">
      <c r="A765" t="s">
        <v>43</v>
      </c>
      <c r="B765" t="s">
        <v>41</v>
      </c>
      <c r="C765">
        <v>2008</v>
      </c>
      <c r="D765">
        <v>72.430000000000007</v>
      </c>
    </row>
    <row r="766" spans="1:4" x14ac:dyDescent="0.3">
      <c r="A766" t="s">
        <v>43</v>
      </c>
      <c r="B766" t="s">
        <v>41</v>
      </c>
      <c r="C766">
        <v>2009</v>
      </c>
      <c r="D766">
        <v>70.838999999999999</v>
      </c>
    </row>
    <row r="767" spans="1:4" x14ac:dyDescent="0.3">
      <c r="A767" t="s">
        <v>43</v>
      </c>
      <c r="B767" t="s">
        <v>41</v>
      </c>
      <c r="C767">
        <v>2010</v>
      </c>
      <c r="D767">
        <v>72.587000000000003</v>
      </c>
    </row>
    <row r="768" spans="1:4" x14ac:dyDescent="0.3">
      <c r="A768" t="s">
        <v>43</v>
      </c>
      <c r="B768" t="s">
        <v>41</v>
      </c>
      <c r="C768">
        <v>2011</v>
      </c>
      <c r="D768">
        <v>72.662000000000006</v>
      </c>
    </row>
    <row r="769" spans="1:4" x14ac:dyDescent="0.3">
      <c r="A769" t="s">
        <v>43</v>
      </c>
      <c r="B769" t="s">
        <v>41</v>
      </c>
      <c r="C769">
        <v>2012</v>
      </c>
      <c r="D769">
        <v>72.709000000000003</v>
      </c>
    </row>
    <row r="770" spans="1:4" x14ac:dyDescent="0.3">
      <c r="A770" t="s">
        <v>43</v>
      </c>
      <c r="B770" t="s">
        <v>41</v>
      </c>
      <c r="C770">
        <v>2013</v>
      </c>
      <c r="D770">
        <v>72.769000000000005</v>
      </c>
    </row>
    <row r="771" spans="1:4" x14ac:dyDescent="0.3">
      <c r="A771" t="s">
        <v>43</v>
      </c>
      <c r="B771" t="s">
        <v>41</v>
      </c>
      <c r="C771">
        <v>2014</v>
      </c>
      <c r="D771">
        <v>72.686999999999998</v>
      </c>
    </row>
    <row r="772" spans="1:4" x14ac:dyDescent="0.3">
      <c r="A772" t="s">
        <v>43</v>
      </c>
      <c r="B772" t="s">
        <v>41</v>
      </c>
      <c r="C772">
        <v>2015</v>
      </c>
      <c r="D772">
        <v>72.653999999999996</v>
      </c>
    </row>
    <row r="773" spans="1:4" x14ac:dyDescent="0.3">
      <c r="A773" t="s">
        <v>43</v>
      </c>
      <c r="B773" t="s">
        <v>41</v>
      </c>
      <c r="C773">
        <v>2016</v>
      </c>
      <c r="D773">
        <v>72.64</v>
      </c>
    </row>
    <row r="774" spans="1:4" x14ac:dyDescent="0.3">
      <c r="A774" t="s">
        <v>43</v>
      </c>
      <c r="B774" t="s">
        <v>41</v>
      </c>
      <c r="C774">
        <v>2017</v>
      </c>
      <c r="D774">
        <v>72.801000000000002</v>
      </c>
    </row>
    <row r="775" spans="1:4" x14ac:dyDescent="0.3">
      <c r="A775" t="s">
        <v>43</v>
      </c>
      <c r="B775" t="s">
        <v>41</v>
      </c>
      <c r="C775">
        <v>2018</v>
      </c>
      <c r="D775">
        <v>72.793999999999997</v>
      </c>
    </row>
    <row r="776" spans="1:4" x14ac:dyDescent="0.3">
      <c r="A776" t="s">
        <v>43</v>
      </c>
      <c r="B776" t="s">
        <v>41</v>
      </c>
      <c r="C776">
        <v>2019</v>
      </c>
      <c r="D776">
        <v>72.751000000000005</v>
      </c>
    </row>
    <row r="777" spans="1:4" x14ac:dyDescent="0.3">
      <c r="A777" t="s">
        <v>43</v>
      </c>
      <c r="B777" t="s">
        <v>41</v>
      </c>
      <c r="C777">
        <v>2020</v>
      </c>
      <c r="D777">
        <v>72.671999999999997</v>
      </c>
    </row>
    <row r="778" spans="1:4" x14ac:dyDescent="0.3">
      <c r="A778" t="s">
        <v>43</v>
      </c>
      <c r="B778" t="s">
        <v>41</v>
      </c>
      <c r="C778">
        <v>2021</v>
      </c>
      <c r="D778">
        <v>72.707999999999998</v>
      </c>
    </row>
    <row r="779" spans="1:4" x14ac:dyDescent="0.3">
      <c r="A779" t="s">
        <v>43</v>
      </c>
      <c r="B779" t="s">
        <v>41</v>
      </c>
      <c r="C779">
        <v>2022</v>
      </c>
      <c r="D779">
        <v>72.751999999999995</v>
      </c>
    </row>
    <row r="780" spans="1:4" x14ac:dyDescent="0.3">
      <c r="A780" t="s">
        <v>43</v>
      </c>
      <c r="B780" t="s">
        <v>41</v>
      </c>
      <c r="C780">
        <v>2023</v>
      </c>
      <c r="D780">
        <v>72.852000000000004</v>
      </c>
    </row>
    <row r="781" spans="1:4" x14ac:dyDescent="0.3">
      <c r="A781" t="s">
        <v>43</v>
      </c>
      <c r="B781" t="s">
        <v>41</v>
      </c>
      <c r="C781">
        <v>2024</v>
      </c>
      <c r="D781">
        <v>72.992000000000004</v>
      </c>
    </row>
    <row r="782" spans="1:4" x14ac:dyDescent="0.3">
      <c r="A782" t="s">
        <v>45</v>
      </c>
      <c r="B782" t="s">
        <v>44</v>
      </c>
      <c r="C782">
        <v>1960</v>
      </c>
      <c r="D782">
        <v>62.634999999999998</v>
      </c>
    </row>
    <row r="783" spans="1:4" x14ac:dyDescent="0.3">
      <c r="A783" t="s">
        <v>45</v>
      </c>
      <c r="B783" t="s">
        <v>44</v>
      </c>
      <c r="C783">
        <v>1961</v>
      </c>
      <c r="D783">
        <v>63.335000000000001</v>
      </c>
    </row>
    <row r="784" spans="1:4" x14ac:dyDescent="0.3">
      <c r="A784" t="s">
        <v>45</v>
      </c>
      <c r="B784" t="s">
        <v>44</v>
      </c>
      <c r="C784">
        <v>1962</v>
      </c>
      <c r="D784">
        <v>63.994999999999997</v>
      </c>
    </row>
    <row r="785" spans="1:4" x14ac:dyDescent="0.3">
      <c r="A785" t="s">
        <v>45</v>
      </c>
      <c r="B785" t="s">
        <v>44</v>
      </c>
      <c r="C785">
        <v>1963</v>
      </c>
      <c r="D785">
        <v>64.697000000000003</v>
      </c>
    </row>
    <row r="786" spans="1:4" x14ac:dyDescent="0.3">
      <c r="A786" t="s">
        <v>45</v>
      </c>
      <c r="B786" t="s">
        <v>44</v>
      </c>
      <c r="C786">
        <v>1964</v>
      </c>
      <c r="D786">
        <v>65.427999999999997</v>
      </c>
    </row>
    <row r="787" spans="1:4" x14ac:dyDescent="0.3">
      <c r="A787" t="s">
        <v>45</v>
      </c>
      <c r="B787" t="s">
        <v>44</v>
      </c>
      <c r="C787">
        <v>1965</v>
      </c>
      <c r="D787">
        <v>66.171000000000006</v>
      </c>
    </row>
    <row r="788" spans="1:4" x14ac:dyDescent="0.3">
      <c r="A788" t="s">
        <v>45</v>
      </c>
      <c r="B788" t="s">
        <v>44</v>
      </c>
      <c r="C788">
        <v>1966</v>
      </c>
      <c r="D788">
        <v>66.902000000000001</v>
      </c>
    </row>
    <row r="789" spans="1:4" x14ac:dyDescent="0.3">
      <c r="A789" t="s">
        <v>45</v>
      </c>
      <c r="B789" t="s">
        <v>44</v>
      </c>
      <c r="C789">
        <v>1967</v>
      </c>
      <c r="D789">
        <v>67.585999999999999</v>
      </c>
    </row>
    <row r="790" spans="1:4" x14ac:dyDescent="0.3">
      <c r="A790" t="s">
        <v>45</v>
      </c>
      <c r="B790" t="s">
        <v>44</v>
      </c>
      <c r="C790">
        <v>1968</v>
      </c>
      <c r="D790">
        <v>68.23</v>
      </c>
    </row>
    <row r="791" spans="1:4" x14ac:dyDescent="0.3">
      <c r="A791" t="s">
        <v>45</v>
      </c>
      <c r="B791" t="s">
        <v>44</v>
      </c>
      <c r="C791">
        <v>1969</v>
      </c>
      <c r="D791">
        <v>68.826999999999998</v>
      </c>
    </row>
    <row r="792" spans="1:4" x14ac:dyDescent="0.3">
      <c r="A792" t="s">
        <v>45</v>
      </c>
      <c r="B792" t="s">
        <v>44</v>
      </c>
      <c r="C792">
        <v>1970</v>
      </c>
      <c r="D792">
        <v>69.370999999999995</v>
      </c>
    </row>
    <row r="793" spans="1:4" x14ac:dyDescent="0.3">
      <c r="A793" t="s">
        <v>45</v>
      </c>
      <c r="B793" t="s">
        <v>44</v>
      </c>
      <c r="C793">
        <v>1971</v>
      </c>
      <c r="D793">
        <v>69.861000000000004</v>
      </c>
    </row>
    <row r="794" spans="1:4" x14ac:dyDescent="0.3">
      <c r="A794" t="s">
        <v>45</v>
      </c>
      <c r="B794" t="s">
        <v>44</v>
      </c>
      <c r="C794">
        <v>1972</v>
      </c>
      <c r="D794">
        <v>70.304000000000002</v>
      </c>
    </row>
    <row r="795" spans="1:4" x14ac:dyDescent="0.3">
      <c r="A795" t="s">
        <v>45</v>
      </c>
      <c r="B795" t="s">
        <v>44</v>
      </c>
      <c r="C795">
        <v>1973</v>
      </c>
      <c r="D795">
        <v>70.709999999999994</v>
      </c>
    </row>
    <row r="796" spans="1:4" x14ac:dyDescent="0.3">
      <c r="A796" t="s">
        <v>45</v>
      </c>
      <c r="B796" t="s">
        <v>44</v>
      </c>
      <c r="C796">
        <v>1974</v>
      </c>
      <c r="D796">
        <v>71.094999999999999</v>
      </c>
    </row>
    <row r="797" spans="1:4" x14ac:dyDescent="0.3">
      <c r="A797" t="s">
        <v>45</v>
      </c>
      <c r="B797" t="s">
        <v>44</v>
      </c>
      <c r="C797">
        <v>1975</v>
      </c>
      <c r="D797">
        <v>71.447000000000003</v>
      </c>
    </row>
    <row r="798" spans="1:4" x14ac:dyDescent="0.3">
      <c r="A798" t="s">
        <v>45</v>
      </c>
      <c r="B798" t="s">
        <v>44</v>
      </c>
      <c r="C798">
        <v>1976</v>
      </c>
      <c r="D798">
        <v>71.793999999999997</v>
      </c>
    </row>
    <row r="799" spans="1:4" x14ac:dyDescent="0.3">
      <c r="A799" t="s">
        <v>45</v>
      </c>
      <c r="B799" t="s">
        <v>44</v>
      </c>
      <c r="C799">
        <v>1977</v>
      </c>
      <c r="D799">
        <v>72.149000000000001</v>
      </c>
    </row>
    <row r="800" spans="1:4" x14ac:dyDescent="0.3">
      <c r="A800" t="s">
        <v>45</v>
      </c>
      <c r="B800" t="s">
        <v>44</v>
      </c>
      <c r="C800">
        <v>1978</v>
      </c>
      <c r="D800">
        <v>72.5</v>
      </c>
    </row>
    <row r="801" spans="1:4" x14ac:dyDescent="0.3">
      <c r="A801" t="s">
        <v>45</v>
      </c>
      <c r="B801" t="s">
        <v>44</v>
      </c>
      <c r="C801">
        <v>1979</v>
      </c>
      <c r="D801">
        <v>72.822999999999993</v>
      </c>
    </row>
    <row r="802" spans="1:4" x14ac:dyDescent="0.3">
      <c r="A802" t="s">
        <v>45</v>
      </c>
      <c r="B802" t="s">
        <v>44</v>
      </c>
      <c r="C802">
        <v>1980</v>
      </c>
      <c r="D802">
        <v>73.093999999999994</v>
      </c>
    </row>
    <row r="803" spans="1:4" x14ac:dyDescent="0.3">
      <c r="A803" t="s">
        <v>45</v>
      </c>
      <c r="B803" t="s">
        <v>44</v>
      </c>
      <c r="C803">
        <v>1981</v>
      </c>
      <c r="D803">
        <v>73.319999999999993</v>
      </c>
    </row>
    <row r="804" spans="1:4" x14ac:dyDescent="0.3">
      <c r="A804" t="s">
        <v>45</v>
      </c>
      <c r="B804" t="s">
        <v>44</v>
      </c>
      <c r="C804">
        <v>1982</v>
      </c>
      <c r="D804">
        <v>73.525000000000006</v>
      </c>
    </row>
    <row r="805" spans="1:4" x14ac:dyDescent="0.3">
      <c r="A805" t="s">
        <v>45</v>
      </c>
      <c r="B805" t="s">
        <v>44</v>
      </c>
      <c r="C805">
        <v>1983</v>
      </c>
      <c r="D805">
        <v>73.683999999999997</v>
      </c>
    </row>
    <row r="806" spans="1:4" x14ac:dyDescent="0.3">
      <c r="A806" t="s">
        <v>45</v>
      </c>
      <c r="B806" t="s">
        <v>44</v>
      </c>
      <c r="C806">
        <v>1984</v>
      </c>
      <c r="D806">
        <v>73.808000000000007</v>
      </c>
    </row>
    <row r="807" spans="1:4" x14ac:dyDescent="0.3">
      <c r="A807" t="s">
        <v>45</v>
      </c>
      <c r="B807" t="s">
        <v>44</v>
      </c>
      <c r="C807">
        <v>1985</v>
      </c>
      <c r="D807">
        <v>73.873000000000005</v>
      </c>
    </row>
    <row r="808" spans="1:4" x14ac:dyDescent="0.3">
      <c r="A808" t="s">
        <v>45</v>
      </c>
      <c r="B808" t="s">
        <v>44</v>
      </c>
      <c r="C808">
        <v>1986</v>
      </c>
      <c r="D808">
        <v>73.893000000000001</v>
      </c>
    </row>
    <row r="809" spans="1:4" x14ac:dyDescent="0.3">
      <c r="A809" t="s">
        <v>45</v>
      </c>
      <c r="B809" t="s">
        <v>44</v>
      </c>
      <c r="C809">
        <v>1987</v>
      </c>
      <c r="D809">
        <v>73.873000000000005</v>
      </c>
    </row>
    <row r="810" spans="1:4" x14ac:dyDescent="0.3">
      <c r="A810" t="s">
        <v>45</v>
      </c>
      <c r="B810" t="s">
        <v>44</v>
      </c>
      <c r="C810">
        <v>1988</v>
      </c>
      <c r="D810">
        <v>73.811000000000007</v>
      </c>
    </row>
    <row r="811" spans="1:4" x14ac:dyDescent="0.3">
      <c r="A811" t="s">
        <v>45</v>
      </c>
      <c r="B811" t="s">
        <v>44</v>
      </c>
      <c r="C811">
        <v>1989</v>
      </c>
      <c r="D811">
        <v>73.628</v>
      </c>
    </row>
    <row r="812" spans="1:4" x14ac:dyDescent="0.3">
      <c r="A812" t="s">
        <v>45</v>
      </c>
      <c r="B812" t="s">
        <v>44</v>
      </c>
      <c r="C812">
        <v>1990</v>
      </c>
      <c r="D812">
        <v>73.602000000000004</v>
      </c>
    </row>
    <row r="813" spans="1:4" x14ac:dyDescent="0.3">
      <c r="A813" t="s">
        <v>45</v>
      </c>
      <c r="B813" t="s">
        <v>44</v>
      </c>
      <c r="C813">
        <v>1991</v>
      </c>
      <c r="D813">
        <v>73.471999999999994</v>
      </c>
    </row>
    <row r="814" spans="1:4" x14ac:dyDescent="0.3">
      <c r="A814" t="s">
        <v>45</v>
      </c>
      <c r="B814" t="s">
        <v>44</v>
      </c>
      <c r="C814">
        <v>1992</v>
      </c>
      <c r="D814">
        <v>73.385999999999996</v>
      </c>
    </row>
    <row r="815" spans="1:4" x14ac:dyDescent="0.3">
      <c r="A815" t="s">
        <v>45</v>
      </c>
      <c r="B815" t="s">
        <v>44</v>
      </c>
      <c r="C815">
        <v>1993</v>
      </c>
      <c r="D815">
        <v>73.39</v>
      </c>
    </row>
    <row r="816" spans="1:4" x14ac:dyDescent="0.3">
      <c r="A816" t="s">
        <v>45</v>
      </c>
      <c r="B816" t="s">
        <v>44</v>
      </c>
      <c r="C816">
        <v>1994</v>
      </c>
      <c r="D816">
        <v>73.492999999999995</v>
      </c>
    </row>
    <row r="817" spans="1:4" x14ac:dyDescent="0.3">
      <c r="A817" t="s">
        <v>45</v>
      </c>
      <c r="B817" t="s">
        <v>44</v>
      </c>
      <c r="C817">
        <v>1995</v>
      </c>
      <c r="D817">
        <v>73.575999999999993</v>
      </c>
    </row>
    <row r="818" spans="1:4" x14ac:dyDescent="0.3">
      <c r="A818" t="s">
        <v>45</v>
      </c>
      <c r="B818" t="s">
        <v>44</v>
      </c>
      <c r="C818">
        <v>1996</v>
      </c>
      <c r="D818">
        <v>73.838999999999999</v>
      </c>
    </row>
    <row r="819" spans="1:4" x14ac:dyDescent="0.3">
      <c r="A819" t="s">
        <v>45</v>
      </c>
      <c r="B819" t="s">
        <v>44</v>
      </c>
      <c r="C819">
        <v>1997</v>
      </c>
      <c r="D819">
        <v>74.045000000000002</v>
      </c>
    </row>
    <row r="820" spans="1:4" x14ac:dyDescent="0.3">
      <c r="A820" t="s">
        <v>45</v>
      </c>
      <c r="B820" t="s">
        <v>44</v>
      </c>
      <c r="C820">
        <v>1998</v>
      </c>
      <c r="D820">
        <v>74.186999999999998</v>
      </c>
    </row>
    <row r="821" spans="1:4" x14ac:dyDescent="0.3">
      <c r="A821" t="s">
        <v>45</v>
      </c>
      <c r="B821" t="s">
        <v>44</v>
      </c>
      <c r="C821">
        <v>1999</v>
      </c>
      <c r="D821">
        <v>74.456000000000003</v>
      </c>
    </row>
    <row r="822" spans="1:4" x14ac:dyDescent="0.3">
      <c r="A822" t="s">
        <v>45</v>
      </c>
      <c r="B822" t="s">
        <v>44</v>
      </c>
      <c r="C822">
        <v>2000</v>
      </c>
      <c r="D822">
        <v>74.819000000000003</v>
      </c>
    </row>
    <row r="823" spans="1:4" x14ac:dyDescent="0.3">
      <c r="A823" t="s">
        <v>45</v>
      </c>
      <c r="B823" t="s">
        <v>44</v>
      </c>
      <c r="C823">
        <v>2001</v>
      </c>
      <c r="D823">
        <v>75.108000000000004</v>
      </c>
    </row>
    <row r="824" spans="1:4" x14ac:dyDescent="0.3">
      <c r="A824" t="s">
        <v>45</v>
      </c>
      <c r="B824" t="s">
        <v>44</v>
      </c>
      <c r="C824">
        <v>2002</v>
      </c>
      <c r="D824">
        <v>75.236999999999995</v>
      </c>
    </row>
    <row r="825" spans="1:4" x14ac:dyDescent="0.3">
      <c r="A825" t="s">
        <v>45</v>
      </c>
      <c r="B825" t="s">
        <v>44</v>
      </c>
      <c r="C825">
        <v>2003</v>
      </c>
      <c r="D825">
        <v>75.313000000000002</v>
      </c>
    </row>
    <row r="826" spans="1:4" x14ac:dyDescent="0.3">
      <c r="A826" t="s">
        <v>45</v>
      </c>
      <c r="B826" t="s">
        <v>44</v>
      </c>
      <c r="C826">
        <v>2004</v>
      </c>
      <c r="D826">
        <v>75.328999999999994</v>
      </c>
    </row>
    <row r="827" spans="1:4" x14ac:dyDescent="0.3">
      <c r="A827" t="s">
        <v>45</v>
      </c>
      <c r="B827" t="s">
        <v>44</v>
      </c>
      <c r="C827">
        <v>2005</v>
      </c>
      <c r="D827">
        <v>75.364000000000004</v>
      </c>
    </row>
    <row r="828" spans="1:4" x14ac:dyDescent="0.3">
      <c r="A828" t="s">
        <v>45</v>
      </c>
      <c r="B828" t="s">
        <v>44</v>
      </c>
      <c r="C828">
        <v>2006</v>
      </c>
      <c r="D828">
        <v>75.506</v>
      </c>
    </row>
    <row r="829" spans="1:4" x14ac:dyDescent="0.3">
      <c r="A829" t="s">
        <v>45</v>
      </c>
      <c r="B829" t="s">
        <v>44</v>
      </c>
      <c r="C829">
        <v>2007</v>
      </c>
      <c r="D829">
        <v>75.72</v>
      </c>
    </row>
    <row r="830" spans="1:4" x14ac:dyDescent="0.3">
      <c r="A830" t="s">
        <v>45</v>
      </c>
      <c r="B830" t="s">
        <v>44</v>
      </c>
      <c r="C830">
        <v>2008</v>
      </c>
      <c r="D830">
        <v>76.075000000000003</v>
      </c>
    </row>
    <row r="831" spans="1:4" x14ac:dyDescent="0.3">
      <c r="A831" t="s">
        <v>45</v>
      </c>
      <c r="B831" t="s">
        <v>44</v>
      </c>
      <c r="C831">
        <v>2009</v>
      </c>
      <c r="D831">
        <v>76.385999999999996</v>
      </c>
    </row>
    <row r="832" spans="1:4" x14ac:dyDescent="0.3">
      <c r="A832" t="s">
        <v>45</v>
      </c>
      <c r="B832" t="s">
        <v>44</v>
      </c>
      <c r="C832">
        <v>2010</v>
      </c>
      <c r="D832">
        <v>76.700999999999993</v>
      </c>
    </row>
    <row r="833" spans="1:4" x14ac:dyDescent="0.3">
      <c r="A833" t="s">
        <v>45</v>
      </c>
      <c r="B833" t="s">
        <v>44</v>
      </c>
      <c r="C833">
        <v>2011</v>
      </c>
      <c r="D833">
        <v>77.022999999999996</v>
      </c>
    </row>
    <row r="834" spans="1:4" x14ac:dyDescent="0.3">
      <c r="A834" t="s">
        <v>45</v>
      </c>
      <c r="B834" t="s">
        <v>44</v>
      </c>
      <c r="C834">
        <v>2012</v>
      </c>
      <c r="D834">
        <v>77.099999999999994</v>
      </c>
    </row>
    <row r="835" spans="1:4" x14ac:dyDescent="0.3">
      <c r="A835" t="s">
        <v>45</v>
      </c>
      <c r="B835" t="s">
        <v>44</v>
      </c>
      <c r="C835">
        <v>2013</v>
      </c>
      <c r="D835">
        <v>77.05</v>
      </c>
    </row>
    <row r="836" spans="1:4" x14ac:dyDescent="0.3">
      <c r="A836" t="s">
        <v>45</v>
      </c>
      <c r="B836" t="s">
        <v>44</v>
      </c>
      <c r="C836">
        <v>2014</v>
      </c>
      <c r="D836">
        <v>76.912000000000006</v>
      </c>
    </row>
    <row r="837" spans="1:4" x14ac:dyDescent="0.3">
      <c r="A837" t="s">
        <v>45</v>
      </c>
      <c r="B837" t="s">
        <v>44</v>
      </c>
      <c r="C837">
        <v>2015</v>
      </c>
      <c r="D837">
        <v>76.891999999999996</v>
      </c>
    </row>
    <row r="838" spans="1:4" x14ac:dyDescent="0.3">
      <c r="A838" t="s">
        <v>45</v>
      </c>
      <c r="B838" t="s">
        <v>44</v>
      </c>
      <c r="C838">
        <v>2016</v>
      </c>
      <c r="D838">
        <v>76.968000000000004</v>
      </c>
    </row>
    <row r="839" spans="1:4" x14ac:dyDescent="0.3">
      <c r="A839" t="s">
        <v>45</v>
      </c>
      <c r="B839" t="s">
        <v>44</v>
      </c>
      <c r="C839">
        <v>2017</v>
      </c>
      <c r="D839">
        <v>77.03</v>
      </c>
    </row>
    <row r="840" spans="1:4" x14ac:dyDescent="0.3">
      <c r="A840" t="s">
        <v>45</v>
      </c>
      <c r="B840" t="s">
        <v>44</v>
      </c>
      <c r="C840">
        <v>2018</v>
      </c>
      <c r="D840">
        <v>77.132000000000005</v>
      </c>
    </row>
    <row r="841" spans="1:4" x14ac:dyDescent="0.3">
      <c r="A841" t="s">
        <v>45</v>
      </c>
      <c r="B841" t="s">
        <v>44</v>
      </c>
      <c r="C841">
        <v>2019</v>
      </c>
      <c r="D841">
        <v>77.168000000000006</v>
      </c>
    </row>
    <row r="842" spans="1:4" x14ac:dyDescent="0.3">
      <c r="A842" t="s">
        <v>45</v>
      </c>
      <c r="B842" t="s">
        <v>44</v>
      </c>
      <c r="C842">
        <v>2020</v>
      </c>
      <c r="D842">
        <v>77.161000000000001</v>
      </c>
    </row>
    <row r="843" spans="1:4" x14ac:dyDescent="0.3">
      <c r="A843" t="s">
        <v>45</v>
      </c>
      <c r="B843" t="s">
        <v>44</v>
      </c>
      <c r="C843">
        <v>2021</v>
      </c>
      <c r="D843">
        <v>77.197000000000003</v>
      </c>
    </row>
    <row r="844" spans="1:4" x14ac:dyDescent="0.3">
      <c r="A844" t="s">
        <v>45</v>
      </c>
      <c r="B844" t="s">
        <v>44</v>
      </c>
      <c r="C844">
        <v>2022</v>
      </c>
      <c r="D844">
        <v>77.483000000000004</v>
      </c>
    </row>
    <row r="845" spans="1:4" x14ac:dyDescent="0.3">
      <c r="A845" t="s">
        <v>45</v>
      </c>
      <c r="B845" t="s">
        <v>44</v>
      </c>
      <c r="C845">
        <v>2023</v>
      </c>
      <c r="D845">
        <v>77.597999999999999</v>
      </c>
    </row>
    <row r="846" spans="1:4" x14ac:dyDescent="0.3">
      <c r="A846" t="s">
        <v>45</v>
      </c>
      <c r="B846" t="s">
        <v>44</v>
      </c>
      <c r="C846">
        <v>2024</v>
      </c>
      <c r="D846">
        <v>77.766000000000005</v>
      </c>
    </row>
    <row r="847" spans="1:4" x14ac:dyDescent="0.3">
      <c r="A847" t="s">
        <v>48</v>
      </c>
      <c r="B847" t="s">
        <v>46</v>
      </c>
      <c r="C847">
        <v>1960</v>
      </c>
      <c r="D847">
        <v>70.81707317</v>
      </c>
    </row>
    <row r="848" spans="1:4" x14ac:dyDescent="0.3">
      <c r="A848" t="s">
        <v>48</v>
      </c>
      <c r="B848" t="s">
        <v>46</v>
      </c>
      <c r="C848">
        <v>1961</v>
      </c>
      <c r="D848">
        <v>70.973170730000007</v>
      </c>
    </row>
    <row r="849" spans="1:4" x14ac:dyDescent="0.3">
      <c r="A849" t="s">
        <v>48</v>
      </c>
      <c r="B849" t="s">
        <v>46</v>
      </c>
      <c r="C849">
        <v>1962</v>
      </c>
      <c r="D849">
        <v>70.942439019999995</v>
      </c>
    </row>
    <row r="850" spans="1:4" x14ac:dyDescent="0.3">
      <c r="A850" t="s">
        <v>48</v>
      </c>
      <c r="B850" t="s">
        <v>46</v>
      </c>
      <c r="C850">
        <v>1963</v>
      </c>
      <c r="D850">
        <v>70.911707320000005</v>
      </c>
    </row>
    <row r="851" spans="1:4" x14ac:dyDescent="0.3">
      <c r="A851" t="s">
        <v>48</v>
      </c>
      <c r="B851" t="s">
        <v>46</v>
      </c>
      <c r="C851">
        <v>1964</v>
      </c>
      <c r="D851">
        <v>70.880975609999993</v>
      </c>
    </row>
    <row r="852" spans="1:4" x14ac:dyDescent="0.3">
      <c r="A852" t="s">
        <v>48</v>
      </c>
      <c r="B852" t="s">
        <v>46</v>
      </c>
      <c r="C852">
        <v>1965</v>
      </c>
      <c r="D852">
        <v>70.850243899999995</v>
      </c>
    </row>
    <row r="853" spans="1:4" x14ac:dyDescent="0.3">
      <c r="A853" t="s">
        <v>48</v>
      </c>
      <c r="B853" t="s">
        <v>46</v>
      </c>
      <c r="C853">
        <v>1966</v>
      </c>
      <c r="D853">
        <v>70.819512200000005</v>
      </c>
    </row>
    <row r="854" spans="1:4" x14ac:dyDescent="0.3">
      <c r="A854" t="s">
        <v>48</v>
      </c>
      <c r="B854" t="s">
        <v>46</v>
      </c>
      <c r="C854">
        <v>1967</v>
      </c>
      <c r="D854">
        <v>70.869268289999994</v>
      </c>
    </row>
    <row r="855" spans="1:4" x14ac:dyDescent="0.3">
      <c r="A855" t="s">
        <v>48</v>
      </c>
      <c r="B855" t="s">
        <v>46</v>
      </c>
      <c r="C855">
        <v>1968</v>
      </c>
      <c r="D855">
        <v>70.919024390000004</v>
      </c>
    </row>
    <row r="856" spans="1:4" x14ac:dyDescent="0.3">
      <c r="A856" t="s">
        <v>48</v>
      </c>
      <c r="B856" t="s">
        <v>46</v>
      </c>
      <c r="C856">
        <v>1969</v>
      </c>
      <c r="D856">
        <v>70.96878049</v>
      </c>
    </row>
    <row r="857" spans="1:4" x14ac:dyDescent="0.3">
      <c r="A857" t="s">
        <v>48</v>
      </c>
      <c r="B857" t="s">
        <v>46</v>
      </c>
      <c r="C857">
        <v>1970</v>
      </c>
      <c r="D857">
        <v>71.018536589999997</v>
      </c>
    </row>
    <row r="858" spans="1:4" x14ac:dyDescent="0.3">
      <c r="A858" t="s">
        <v>48</v>
      </c>
      <c r="B858" t="s">
        <v>46</v>
      </c>
      <c r="C858">
        <v>1971</v>
      </c>
      <c r="D858">
        <v>71.068292679999999</v>
      </c>
    </row>
    <row r="859" spans="1:4" x14ac:dyDescent="0.3">
      <c r="A859" t="s">
        <v>48</v>
      </c>
      <c r="B859" t="s">
        <v>46</v>
      </c>
      <c r="C859">
        <v>1972</v>
      </c>
      <c r="D859">
        <v>71.457560979999997</v>
      </c>
    </row>
    <row r="860" spans="1:4" x14ac:dyDescent="0.3">
      <c r="A860" t="s">
        <v>48</v>
      </c>
      <c r="B860" t="s">
        <v>46</v>
      </c>
      <c r="C860">
        <v>1973</v>
      </c>
      <c r="D860">
        <v>71.846829270000001</v>
      </c>
    </row>
    <row r="861" spans="1:4" x14ac:dyDescent="0.3">
      <c r="A861" t="s">
        <v>48</v>
      </c>
      <c r="B861" t="s">
        <v>46</v>
      </c>
      <c r="C861">
        <v>1974</v>
      </c>
      <c r="D861">
        <v>72.236097560000005</v>
      </c>
    </row>
    <row r="862" spans="1:4" x14ac:dyDescent="0.3">
      <c r="A862" t="s">
        <v>48</v>
      </c>
      <c r="B862" t="s">
        <v>46</v>
      </c>
      <c r="C862">
        <v>1975</v>
      </c>
      <c r="D862">
        <v>72.625365849999994</v>
      </c>
    </row>
    <row r="863" spans="1:4" x14ac:dyDescent="0.3">
      <c r="A863" t="s">
        <v>48</v>
      </c>
      <c r="B863" t="s">
        <v>46</v>
      </c>
      <c r="C863">
        <v>1976</v>
      </c>
      <c r="D863">
        <v>73.014634150000006</v>
      </c>
    </row>
    <row r="864" spans="1:4" x14ac:dyDescent="0.3">
      <c r="A864" t="s">
        <v>48</v>
      </c>
      <c r="B864" t="s">
        <v>46</v>
      </c>
      <c r="C864">
        <v>1977</v>
      </c>
      <c r="D864">
        <v>73.344390239999996</v>
      </c>
    </row>
    <row r="865" spans="1:4" x14ac:dyDescent="0.3">
      <c r="A865" t="s">
        <v>48</v>
      </c>
      <c r="B865" t="s">
        <v>46</v>
      </c>
      <c r="C865">
        <v>1978</v>
      </c>
      <c r="D865">
        <v>73.674146339999993</v>
      </c>
    </row>
    <row r="866" spans="1:4" x14ac:dyDescent="0.3">
      <c r="A866" t="s">
        <v>48</v>
      </c>
      <c r="B866" t="s">
        <v>46</v>
      </c>
      <c r="C866">
        <v>1979</v>
      </c>
      <c r="D866">
        <v>74.003902440000005</v>
      </c>
    </row>
    <row r="867" spans="1:4" x14ac:dyDescent="0.3">
      <c r="A867" t="s">
        <v>48</v>
      </c>
      <c r="B867" t="s">
        <v>46</v>
      </c>
      <c r="C867">
        <v>1980</v>
      </c>
      <c r="D867">
        <v>74.333658540000002</v>
      </c>
    </row>
    <row r="868" spans="1:4" x14ac:dyDescent="0.3">
      <c r="A868" t="s">
        <v>48</v>
      </c>
      <c r="B868" t="s">
        <v>46</v>
      </c>
      <c r="C868">
        <v>1981</v>
      </c>
      <c r="D868">
        <v>74.663414630000005</v>
      </c>
    </row>
    <row r="869" spans="1:4" x14ac:dyDescent="0.3">
      <c r="A869" t="s">
        <v>48</v>
      </c>
      <c r="B869" t="s">
        <v>46</v>
      </c>
      <c r="C869">
        <v>1982</v>
      </c>
      <c r="D869">
        <v>74.904878049999994</v>
      </c>
    </row>
    <row r="870" spans="1:4" x14ac:dyDescent="0.3">
      <c r="A870" t="s">
        <v>48</v>
      </c>
      <c r="B870" t="s">
        <v>46</v>
      </c>
      <c r="C870">
        <v>1983</v>
      </c>
      <c r="D870">
        <v>75.146341460000002</v>
      </c>
    </row>
    <row r="871" spans="1:4" x14ac:dyDescent="0.3">
      <c r="A871" t="s">
        <v>48</v>
      </c>
      <c r="B871" t="s">
        <v>46</v>
      </c>
      <c r="C871">
        <v>1984</v>
      </c>
      <c r="D871">
        <v>75.387804880000004</v>
      </c>
    </row>
    <row r="872" spans="1:4" x14ac:dyDescent="0.3">
      <c r="A872" t="s">
        <v>48</v>
      </c>
      <c r="B872" t="s">
        <v>46</v>
      </c>
      <c r="C872">
        <v>1985</v>
      </c>
      <c r="D872">
        <v>75.629268289999999</v>
      </c>
    </row>
    <row r="873" spans="1:4" x14ac:dyDescent="0.3">
      <c r="A873" t="s">
        <v>48</v>
      </c>
      <c r="B873" t="s">
        <v>46</v>
      </c>
      <c r="C873">
        <v>1986</v>
      </c>
      <c r="D873">
        <v>75.870731710000001</v>
      </c>
    </row>
    <row r="874" spans="1:4" x14ac:dyDescent="0.3">
      <c r="A874" t="s">
        <v>48</v>
      </c>
      <c r="B874" t="s">
        <v>46</v>
      </c>
      <c r="C874">
        <v>1987</v>
      </c>
      <c r="D874">
        <v>76.15170732</v>
      </c>
    </row>
    <row r="875" spans="1:4" x14ac:dyDescent="0.3">
      <c r="A875" t="s">
        <v>48</v>
      </c>
      <c r="B875" t="s">
        <v>46</v>
      </c>
      <c r="C875">
        <v>1988</v>
      </c>
      <c r="D875">
        <v>76.432682929999999</v>
      </c>
    </row>
    <row r="876" spans="1:4" x14ac:dyDescent="0.3">
      <c r="A876" t="s">
        <v>48</v>
      </c>
      <c r="B876" t="s">
        <v>46</v>
      </c>
      <c r="C876">
        <v>1989</v>
      </c>
      <c r="D876">
        <v>76.713658539999997</v>
      </c>
    </row>
    <row r="877" spans="1:4" x14ac:dyDescent="0.3">
      <c r="A877" t="s">
        <v>48</v>
      </c>
      <c r="B877" t="s">
        <v>46</v>
      </c>
      <c r="C877">
        <v>1990</v>
      </c>
      <c r="D877">
        <v>76.994634149999996</v>
      </c>
    </row>
    <row r="878" spans="1:4" x14ac:dyDescent="0.3">
      <c r="A878" t="s">
        <v>48</v>
      </c>
      <c r="B878" t="s">
        <v>46</v>
      </c>
      <c r="C878">
        <v>1991</v>
      </c>
      <c r="D878">
        <v>77.275609759999995</v>
      </c>
    </row>
    <row r="879" spans="1:4" x14ac:dyDescent="0.3">
      <c r="A879" t="s">
        <v>48</v>
      </c>
      <c r="B879" t="s">
        <v>46</v>
      </c>
      <c r="C879">
        <v>1992</v>
      </c>
      <c r="D879">
        <v>77.37804878</v>
      </c>
    </row>
    <row r="880" spans="1:4" x14ac:dyDescent="0.3">
      <c r="A880" t="s">
        <v>48</v>
      </c>
      <c r="B880" t="s">
        <v>46</v>
      </c>
      <c r="C880">
        <v>1993</v>
      </c>
      <c r="D880">
        <v>77.87804878</v>
      </c>
    </row>
    <row r="881" spans="1:4" x14ac:dyDescent="0.3">
      <c r="A881" t="s">
        <v>48</v>
      </c>
      <c r="B881" t="s">
        <v>46</v>
      </c>
      <c r="C881">
        <v>1994</v>
      </c>
      <c r="D881">
        <v>77.87804878</v>
      </c>
    </row>
    <row r="882" spans="1:4" x14ac:dyDescent="0.3">
      <c r="A882" t="s">
        <v>48</v>
      </c>
      <c r="B882" t="s">
        <v>46</v>
      </c>
      <c r="C882">
        <v>1995</v>
      </c>
      <c r="D882">
        <v>77.829268290000002</v>
      </c>
    </row>
    <row r="883" spans="1:4" x14ac:dyDescent="0.3">
      <c r="A883" t="s">
        <v>48</v>
      </c>
      <c r="B883" t="s">
        <v>46</v>
      </c>
      <c r="C883">
        <v>1996</v>
      </c>
      <c r="D883">
        <v>78.078048780000003</v>
      </c>
    </row>
    <row r="884" spans="1:4" x14ac:dyDescent="0.3">
      <c r="A884" t="s">
        <v>48</v>
      </c>
      <c r="B884" t="s">
        <v>46</v>
      </c>
      <c r="C884">
        <v>1997</v>
      </c>
      <c r="D884">
        <v>78.480487800000006</v>
      </c>
    </row>
    <row r="885" spans="1:4" x14ac:dyDescent="0.3">
      <c r="A885" t="s">
        <v>48</v>
      </c>
      <c r="B885" t="s">
        <v>46</v>
      </c>
      <c r="C885">
        <v>1998</v>
      </c>
      <c r="D885">
        <v>78.631707320000004</v>
      </c>
    </row>
    <row r="886" spans="1:4" x14ac:dyDescent="0.3">
      <c r="A886" t="s">
        <v>48</v>
      </c>
      <c r="B886" t="s">
        <v>46</v>
      </c>
      <c r="C886">
        <v>1999</v>
      </c>
      <c r="D886">
        <v>78.931707320000001</v>
      </c>
    </row>
    <row r="887" spans="1:4" x14ac:dyDescent="0.3">
      <c r="A887" t="s">
        <v>48</v>
      </c>
      <c r="B887" t="s">
        <v>46</v>
      </c>
      <c r="C887">
        <v>2000</v>
      </c>
      <c r="D887">
        <v>79.234146339999995</v>
      </c>
    </row>
    <row r="888" spans="1:4" x14ac:dyDescent="0.3">
      <c r="A888" t="s">
        <v>48</v>
      </c>
      <c r="B888" t="s">
        <v>46</v>
      </c>
      <c r="C888">
        <v>2001</v>
      </c>
      <c r="D888">
        <v>79.634146340000001</v>
      </c>
    </row>
    <row r="889" spans="1:4" x14ac:dyDescent="0.3">
      <c r="A889" t="s">
        <v>48</v>
      </c>
      <c r="B889" t="s">
        <v>46</v>
      </c>
      <c r="C889">
        <v>2002</v>
      </c>
      <c r="D889">
        <v>79.936585370000003</v>
      </c>
    </row>
    <row r="890" spans="1:4" x14ac:dyDescent="0.3">
      <c r="A890" t="s">
        <v>48</v>
      </c>
      <c r="B890" t="s">
        <v>46</v>
      </c>
      <c r="C890">
        <v>2003</v>
      </c>
      <c r="D890">
        <v>80.239024389999997</v>
      </c>
    </row>
    <row r="891" spans="1:4" x14ac:dyDescent="0.3">
      <c r="A891" t="s">
        <v>48</v>
      </c>
      <c r="B891" t="s">
        <v>46</v>
      </c>
      <c r="C891">
        <v>2004</v>
      </c>
      <c r="D891">
        <v>80.490243899999996</v>
      </c>
    </row>
    <row r="892" spans="1:4" x14ac:dyDescent="0.3">
      <c r="A892" t="s">
        <v>48</v>
      </c>
      <c r="B892" t="s">
        <v>46</v>
      </c>
      <c r="C892">
        <v>2005</v>
      </c>
      <c r="D892">
        <v>80.841463410000003</v>
      </c>
    </row>
    <row r="893" spans="1:4" x14ac:dyDescent="0.3">
      <c r="A893" t="s">
        <v>48</v>
      </c>
      <c r="B893" t="s">
        <v>46</v>
      </c>
      <c r="C893">
        <v>2006</v>
      </c>
      <c r="D893">
        <v>81.041463410000006</v>
      </c>
    </row>
    <row r="894" spans="1:4" x14ac:dyDescent="0.3">
      <c r="A894" t="s">
        <v>48</v>
      </c>
      <c r="B894" t="s">
        <v>46</v>
      </c>
      <c r="C894">
        <v>2007</v>
      </c>
      <c r="D894">
        <v>81.292682929999998</v>
      </c>
    </row>
    <row r="895" spans="1:4" x14ac:dyDescent="0.3">
      <c r="A895" t="s">
        <v>48</v>
      </c>
      <c r="B895" t="s">
        <v>46</v>
      </c>
      <c r="C895">
        <v>2008</v>
      </c>
      <c r="D895">
        <v>81.395121950000004</v>
      </c>
    </row>
    <row r="896" spans="1:4" x14ac:dyDescent="0.3">
      <c r="A896" t="s">
        <v>48</v>
      </c>
      <c r="B896" t="s">
        <v>46</v>
      </c>
      <c r="C896">
        <v>2009</v>
      </c>
      <c r="D896">
        <v>81.543902439999997</v>
      </c>
    </row>
    <row r="897" spans="1:4" x14ac:dyDescent="0.3">
      <c r="A897" t="s">
        <v>48</v>
      </c>
      <c r="B897" t="s">
        <v>46</v>
      </c>
      <c r="C897">
        <v>2010</v>
      </c>
      <c r="D897">
        <v>81.695121950000001</v>
      </c>
    </row>
    <row r="898" spans="1:4" x14ac:dyDescent="0.3">
      <c r="A898" t="s">
        <v>48</v>
      </c>
      <c r="B898" t="s">
        <v>46</v>
      </c>
      <c r="C898">
        <v>2011</v>
      </c>
      <c r="D898">
        <v>81.895121950000004</v>
      </c>
    </row>
    <row r="899" spans="1:4" x14ac:dyDescent="0.3">
      <c r="A899" t="s">
        <v>48</v>
      </c>
      <c r="B899" t="s">
        <v>46</v>
      </c>
      <c r="C899">
        <v>2012</v>
      </c>
      <c r="D899">
        <v>82.046341459999994</v>
      </c>
    </row>
    <row r="900" spans="1:4" x14ac:dyDescent="0.3">
      <c r="A900" t="s">
        <v>48</v>
      </c>
      <c r="B900" t="s">
        <v>46</v>
      </c>
      <c r="C900">
        <v>2013</v>
      </c>
      <c r="D900">
        <v>82.148780489999993</v>
      </c>
    </row>
    <row r="901" spans="1:4" x14ac:dyDescent="0.3">
      <c r="A901" t="s">
        <v>48</v>
      </c>
      <c r="B901" t="s">
        <v>46</v>
      </c>
      <c r="C901">
        <v>2014</v>
      </c>
      <c r="D901">
        <v>82.3</v>
      </c>
    </row>
    <row r="902" spans="1:4" x14ac:dyDescent="0.3">
      <c r="A902" t="s">
        <v>48</v>
      </c>
      <c r="B902" t="s">
        <v>46</v>
      </c>
      <c r="C902">
        <v>2015</v>
      </c>
      <c r="D902">
        <v>82.4</v>
      </c>
    </row>
    <row r="903" spans="1:4" x14ac:dyDescent="0.3">
      <c r="A903" t="s">
        <v>48</v>
      </c>
      <c r="B903" t="s">
        <v>46</v>
      </c>
      <c r="C903">
        <v>2016</v>
      </c>
      <c r="D903">
        <v>82.448780490000004</v>
      </c>
    </row>
    <row r="904" spans="1:4" x14ac:dyDescent="0.3">
      <c r="A904" t="s">
        <v>48</v>
      </c>
      <c r="B904" t="s">
        <v>46</v>
      </c>
      <c r="C904">
        <v>2017</v>
      </c>
      <c r="D904">
        <v>82.5</v>
      </c>
    </row>
    <row r="905" spans="1:4" x14ac:dyDescent="0.3">
      <c r="A905" t="s">
        <v>48</v>
      </c>
      <c r="B905" t="s">
        <v>46</v>
      </c>
      <c r="C905">
        <v>2018</v>
      </c>
      <c r="D905">
        <v>82.748780490000001</v>
      </c>
    </row>
    <row r="906" spans="1:4" x14ac:dyDescent="0.3">
      <c r="A906" t="s">
        <v>48</v>
      </c>
      <c r="B906" t="s">
        <v>46</v>
      </c>
      <c r="C906">
        <v>2019</v>
      </c>
      <c r="D906">
        <v>82.9</v>
      </c>
    </row>
    <row r="907" spans="1:4" x14ac:dyDescent="0.3">
      <c r="A907" t="s">
        <v>48</v>
      </c>
      <c r="B907" t="s">
        <v>46</v>
      </c>
      <c r="C907">
        <v>2020</v>
      </c>
      <c r="D907">
        <v>83.2</v>
      </c>
    </row>
    <row r="908" spans="1:4" x14ac:dyDescent="0.3">
      <c r="A908" t="s">
        <v>48</v>
      </c>
      <c r="B908" t="s">
        <v>46</v>
      </c>
      <c r="C908">
        <v>2021</v>
      </c>
      <c r="D908">
        <v>83.3</v>
      </c>
    </row>
    <row r="909" spans="1:4" x14ac:dyDescent="0.3">
      <c r="A909" t="s">
        <v>48</v>
      </c>
      <c r="B909" t="s">
        <v>46</v>
      </c>
      <c r="C909">
        <v>2022</v>
      </c>
      <c r="D909">
        <v>83.2</v>
      </c>
    </row>
    <row r="910" spans="1:4" x14ac:dyDescent="0.3">
      <c r="A910" t="s">
        <v>48</v>
      </c>
      <c r="B910" t="s">
        <v>46</v>
      </c>
      <c r="C910">
        <v>2023</v>
      </c>
      <c r="D910">
        <v>83.051219509999996</v>
      </c>
    </row>
    <row r="911" spans="1:4" x14ac:dyDescent="0.3">
      <c r="A911" t="s">
        <v>48</v>
      </c>
      <c r="B911" t="s">
        <v>46</v>
      </c>
      <c r="C911">
        <v>2024</v>
      </c>
      <c r="D911">
        <v>83.051219509999996</v>
      </c>
    </row>
    <row r="912" spans="1:4" x14ac:dyDescent="0.3">
      <c r="A912" t="s">
        <v>51</v>
      </c>
      <c r="B912" t="s">
        <v>49</v>
      </c>
      <c r="C912">
        <v>1960</v>
      </c>
      <c r="D912">
        <v>68.585609759999997</v>
      </c>
    </row>
    <row r="913" spans="1:4" x14ac:dyDescent="0.3">
      <c r="A913" t="s">
        <v>51</v>
      </c>
      <c r="B913" t="s">
        <v>49</v>
      </c>
      <c r="C913">
        <v>1961</v>
      </c>
      <c r="D913">
        <v>69.577317070000007</v>
      </c>
    </row>
    <row r="914" spans="1:4" x14ac:dyDescent="0.3">
      <c r="A914" t="s">
        <v>51</v>
      </c>
      <c r="B914" t="s">
        <v>49</v>
      </c>
      <c r="C914">
        <v>1962</v>
      </c>
      <c r="D914">
        <v>69.3095122</v>
      </c>
    </row>
    <row r="915" spans="1:4" x14ac:dyDescent="0.3">
      <c r="A915" t="s">
        <v>51</v>
      </c>
      <c r="B915" t="s">
        <v>49</v>
      </c>
      <c r="C915">
        <v>1963</v>
      </c>
      <c r="D915">
        <v>69.443658540000001</v>
      </c>
    </row>
    <row r="916" spans="1:4" x14ac:dyDescent="0.3">
      <c r="A916" t="s">
        <v>51</v>
      </c>
      <c r="B916" t="s">
        <v>49</v>
      </c>
      <c r="C916">
        <v>1964</v>
      </c>
      <c r="D916">
        <v>69.921951219999997</v>
      </c>
    </row>
    <row r="917" spans="1:4" x14ac:dyDescent="0.3">
      <c r="A917" t="s">
        <v>51</v>
      </c>
      <c r="B917" t="s">
        <v>49</v>
      </c>
      <c r="C917">
        <v>1965</v>
      </c>
      <c r="D917">
        <v>69.722195119999995</v>
      </c>
    </row>
    <row r="918" spans="1:4" x14ac:dyDescent="0.3">
      <c r="A918" t="s">
        <v>51</v>
      </c>
      <c r="B918" t="s">
        <v>49</v>
      </c>
      <c r="C918">
        <v>1966</v>
      </c>
      <c r="D918">
        <v>70.045853660000006</v>
      </c>
    </row>
    <row r="919" spans="1:4" x14ac:dyDescent="0.3">
      <c r="A919" t="s">
        <v>51</v>
      </c>
      <c r="B919" t="s">
        <v>49</v>
      </c>
      <c r="C919">
        <v>1967</v>
      </c>
      <c r="D919">
        <v>69.917804880000006</v>
      </c>
    </row>
    <row r="920" spans="1:4" x14ac:dyDescent="0.3">
      <c r="A920" t="s">
        <v>51</v>
      </c>
      <c r="B920" t="s">
        <v>49</v>
      </c>
      <c r="C920">
        <v>1968</v>
      </c>
      <c r="D920">
        <v>70.057560980000005</v>
      </c>
    </row>
    <row r="921" spans="1:4" x14ac:dyDescent="0.3">
      <c r="A921" t="s">
        <v>51</v>
      </c>
      <c r="B921" t="s">
        <v>49</v>
      </c>
      <c r="C921">
        <v>1969</v>
      </c>
      <c r="D921">
        <v>69.833170730000006</v>
      </c>
    </row>
    <row r="922" spans="1:4" x14ac:dyDescent="0.3">
      <c r="A922" t="s">
        <v>51</v>
      </c>
      <c r="B922" t="s">
        <v>49</v>
      </c>
      <c r="C922">
        <v>1970</v>
      </c>
      <c r="D922">
        <v>69.914634149999998</v>
      </c>
    </row>
    <row r="923" spans="1:4" x14ac:dyDescent="0.3">
      <c r="A923" t="s">
        <v>51</v>
      </c>
      <c r="B923" t="s">
        <v>49</v>
      </c>
      <c r="C923">
        <v>1971</v>
      </c>
      <c r="D923">
        <v>70.114634150000001</v>
      </c>
    </row>
    <row r="924" spans="1:4" x14ac:dyDescent="0.3">
      <c r="A924" t="s">
        <v>51</v>
      </c>
      <c r="B924" t="s">
        <v>49</v>
      </c>
      <c r="C924">
        <v>1972</v>
      </c>
      <c r="D924">
        <v>70.463414630000003</v>
      </c>
    </row>
    <row r="925" spans="1:4" x14ac:dyDescent="0.3">
      <c r="A925" t="s">
        <v>51</v>
      </c>
      <c r="B925" t="s">
        <v>49</v>
      </c>
      <c r="C925">
        <v>1973</v>
      </c>
      <c r="D925">
        <v>71.014634150000006</v>
      </c>
    </row>
    <row r="926" spans="1:4" x14ac:dyDescent="0.3">
      <c r="A926" t="s">
        <v>51</v>
      </c>
      <c r="B926" t="s">
        <v>49</v>
      </c>
      <c r="C926">
        <v>1974</v>
      </c>
      <c r="D926">
        <v>71.012195120000001</v>
      </c>
    </row>
    <row r="927" spans="1:4" x14ac:dyDescent="0.3">
      <c r="A927" t="s">
        <v>51</v>
      </c>
      <c r="B927" t="s">
        <v>49</v>
      </c>
      <c r="C927">
        <v>1975</v>
      </c>
      <c r="D927">
        <v>71.114634150000001</v>
      </c>
    </row>
    <row r="928" spans="1:4" x14ac:dyDescent="0.3">
      <c r="A928" t="s">
        <v>51</v>
      </c>
      <c r="B928" t="s">
        <v>49</v>
      </c>
      <c r="C928">
        <v>1976</v>
      </c>
      <c r="D928">
        <v>71.565853660000002</v>
      </c>
    </row>
    <row r="929" spans="1:4" x14ac:dyDescent="0.3">
      <c r="A929" t="s">
        <v>51</v>
      </c>
      <c r="B929" t="s">
        <v>49</v>
      </c>
      <c r="C929">
        <v>1977</v>
      </c>
      <c r="D929">
        <v>71.914634149999998</v>
      </c>
    </row>
    <row r="930" spans="1:4" x14ac:dyDescent="0.3">
      <c r="A930" t="s">
        <v>51</v>
      </c>
      <c r="B930" t="s">
        <v>49</v>
      </c>
      <c r="C930">
        <v>1978</v>
      </c>
      <c r="D930">
        <v>72.012195120000001</v>
      </c>
    </row>
    <row r="931" spans="1:4" x14ac:dyDescent="0.3">
      <c r="A931" t="s">
        <v>51</v>
      </c>
      <c r="B931" t="s">
        <v>49</v>
      </c>
      <c r="C931">
        <v>1979</v>
      </c>
      <c r="D931">
        <v>72.312195119999998</v>
      </c>
    </row>
    <row r="932" spans="1:4" x14ac:dyDescent="0.3">
      <c r="A932" t="s">
        <v>51</v>
      </c>
      <c r="B932" t="s">
        <v>49</v>
      </c>
      <c r="C932">
        <v>1980</v>
      </c>
      <c r="D932">
        <v>72.463414630000003</v>
      </c>
    </row>
    <row r="933" spans="1:4" x14ac:dyDescent="0.3">
      <c r="A933" t="s">
        <v>51</v>
      </c>
      <c r="B933" t="s">
        <v>49</v>
      </c>
      <c r="C933">
        <v>1981</v>
      </c>
      <c r="D933">
        <v>72.812195119999998</v>
      </c>
    </row>
    <row r="934" spans="1:4" x14ac:dyDescent="0.3">
      <c r="A934" t="s">
        <v>51</v>
      </c>
      <c r="B934" t="s">
        <v>49</v>
      </c>
      <c r="C934">
        <v>1982</v>
      </c>
      <c r="D934">
        <v>72.960975610000006</v>
      </c>
    </row>
    <row r="935" spans="1:4" x14ac:dyDescent="0.3">
      <c r="A935" t="s">
        <v>51</v>
      </c>
      <c r="B935" t="s">
        <v>49</v>
      </c>
      <c r="C935">
        <v>1983</v>
      </c>
      <c r="D935">
        <v>73.012195120000001</v>
      </c>
    </row>
    <row r="936" spans="1:4" x14ac:dyDescent="0.3">
      <c r="A936" t="s">
        <v>51</v>
      </c>
      <c r="B936" t="s">
        <v>49</v>
      </c>
      <c r="C936">
        <v>1984</v>
      </c>
      <c r="D936">
        <v>73.612195119999996</v>
      </c>
    </row>
    <row r="937" spans="1:4" x14ac:dyDescent="0.3">
      <c r="A937" t="s">
        <v>51</v>
      </c>
      <c r="B937" t="s">
        <v>49</v>
      </c>
      <c r="C937">
        <v>1985</v>
      </c>
      <c r="D937">
        <v>73.814634150000003</v>
      </c>
    </row>
    <row r="938" spans="1:4" x14ac:dyDescent="0.3">
      <c r="A938" t="s">
        <v>51</v>
      </c>
      <c r="B938" t="s">
        <v>49</v>
      </c>
      <c r="C938">
        <v>1986</v>
      </c>
      <c r="D938">
        <v>74.31707317</v>
      </c>
    </row>
    <row r="939" spans="1:4" x14ac:dyDescent="0.3">
      <c r="A939" t="s">
        <v>51</v>
      </c>
      <c r="B939" t="s">
        <v>49</v>
      </c>
      <c r="C939">
        <v>1987</v>
      </c>
      <c r="D939">
        <v>74.768292680000002</v>
      </c>
    </row>
    <row r="940" spans="1:4" x14ac:dyDescent="0.3">
      <c r="A940" t="s">
        <v>51</v>
      </c>
      <c r="B940" t="s">
        <v>49</v>
      </c>
      <c r="C940">
        <v>1988</v>
      </c>
      <c r="D940">
        <v>75.217073170000006</v>
      </c>
    </row>
    <row r="941" spans="1:4" x14ac:dyDescent="0.3">
      <c r="A941" t="s">
        <v>51</v>
      </c>
      <c r="B941" t="s">
        <v>49</v>
      </c>
      <c r="C941">
        <v>1989</v>
      </c>
      <c r="D941">
        <v>75.265853660000005</v>
      </c>
    </row>
    <row r="942" spans="1:4" x14ac:dyDescent="0.3">
      <c r="A942" t="s">
        <v>51</v>
      </c>
      <c r="B942" t="s">
        <v>49</v>
      </c>
      <c r="C942">
        <v>1990</v>
      </c>
      <c r="D942">
        <v>75.568292679999999</v>
      </c>
    </row>
    <row r="943" spans="1:4" x14ac:dyDescent="0.3">
      <c r="A943" t="s">
        <v>51</v>
      </c>
      <c r="B943" t="s">
        <v>49</v>
      </c>
      <c r="C943">
        <v>1991</v>
      </c>
      <c r="D943">
        <v>75.617073169999998</v>
      </c>
    </row>
    <row r="944" spans="1:4" x14ac:dyDescent="0.3">
      <c r="A944" t="s">
        <v>51</v>
      </c>
      <c r="B944" t="s">
        <v>49</v>
      </c>
      <c r="C944">
        <v>1992</v>
      </c>
      <c r="D944">
        <v>75.81707317</v>
      </c>
    </row>
    <row r="945" spans="1:4" x14ac:dyDescent="0.3">
      <c r="A945" t="s">
        <v>51</v>
      </c>
      <c r="B945" t="s">
        <v>49</v>
      </c>
      <c r="C945">
        <v>1993</v>
      </c>
      <c r="D945">
        <v>76.068292679999999</v>
      </c>
    </row>
    <row r="946" spans="1:4" x14ac:dyDescent="0.3">
      <c r="A946" t="s">
        <v>51</v>
      </c>
      <c r="B946" t="s">
        <v>49</v>
      </c>
      <c r="C946">
        <v>1994</v>
      </c>
      <c r="D946">
        <v>76.4195122</v>
      </c>
    </row>
    <row r="947" spans="1:4" x14ac:dyDescent="0.3">
      <c r="A947" t="s">
        <v>51</v>
      </c>
      <c r="B947" t="s">
        <v>49</v>
      </c>
      <c r="C947">
        <v>1995</v>
      </c>
      <c r="D947">
        <v>76.668292679999993</v>
      </c>
    </row>
    <row r="948" spans="1:4" x14ac:dyDescent="0.3">
      <c r="A948" t="s">
        <v>51</v>
      </c>
      <c r="B948" t="s">
        <v>49</v>
      </c>
      <c r="C948">
        <v>1996</v>
      </c>
      <c r="D948">
        <v>76.870731710000001</v>
      </c>
    </row>
    <row r="949" spans="1:4" x14ac:dyDescent="0.3">
      <c r="A949" t="s">
        <v>51</v>
      </c>
      <c r="B949" t="s">
        <v>49</v>
      </c>
      <c r="C949">
        <v>1997</v>
      </c>
      <c r="D949">
        <v>77.319512200000005</v>
      </c>
    </row>
    <row r="950" spans="1:4" x14ac:dyDescent="0.3">
      <c r="A950" t="s">
        <v>51</v>
      </c>
      <c r="B950" t="s">
        <v>49</v>
      </c>
      <c r="C950">
        <v>1998</v>
      </c>
      <c r="D950">
        <v>77.670731709999998</v>
      </c>
    </row>
    <row r="951" spans="1:4" x14ac:dyDescent="0.3">
      <c r="A951" t="s">
        <v>51</v>
      </c>
      <c r="B951" t="s">
        <v>49</v>
      </c>
      <c r="C951">
        <v>1999</v>
      </c>
      <c r="D951">
        <v>77.875609760000003</v>
      </c>
    </row>
    <row r="952" spans="1:4" x14ac:dyDescent="0.3">
      <c r="A952" t="s">
        <v>51</v>
      </c>
      <c r="B952" t="s">
        <v>49</v>
      </c>
      <c r="C952">
        <v>2000</v>
      </c>
      <c r="D952">
        <v>78.126829270000002</v>
      </c>
    </row>
    <row r="953" spans="1:4" x14ac:dyDescent="0.3">
      <c r="A953" t="s">
        <v>51</v>
      </c>
      <c r="B953" t="s">
        <v>49</v>
      </c>
      <c r="C953">
        <v>2001</v>
      </c>
      <c r="D953">
        <v>78.575609760000006</v>
      </c>
    </row>
    <row r="954" spans="1:4" x14ac:dyDescent="0.3">
      <c r="A954" t="s">
        <v>51</v>
      </c>
      <c r="B954" t="s">
        <v>49</v>
      </c>
      <c r="C954">
        <v>2002</v>
      </c>
      <c r="D954">
        <v>78.678048779999997</v>
      </c>
    </row>
    <row r="955" spans="1:4" x14ac:dyDescent="0.3">
      <c r="A955" t="s">
        <v>51</v>
      </c>
      <c r="B955" t="s">
        <v>49</v>
      </c>
      <c r="C955">
        <v>2003</v>
      </c>
      <c r="D955">
        <v>78.631707320000004</v>
      </c>
    </row>
    <row r="956" spans="1:4" x14ac:dyDescent="0.3">
      <c r="A956" t="s">
        <v>51</v>
      </c>
      <c r="B956" t="s">
        <v>49</v>
      </c>
      <c r="C956">
        <v>2004</v>
      </c>
      <c r="D956">
        <v>79.180487799999995</v>
      </c>
    </row>
    <row r="957" spans="1:4" x14ac:dyDescent="0.3">
      <c r="A957" t="s">
        <v>51</v>
      </c>
      <c r="B957" t="s">
        <v>49</v>
      </c>
      <c r="C957">
        <v>2005</v>
      </c>
      <c r="D957">
        <v>79.331707320000007</v>
      </c>
    </row>
    <row r="958" spans="1:4" x14ac:dyDescent="0.3">
      <c r="A958" t="s">
        <v>51</v>
      </c>
      <c r="B958" t="s">
        <v>49</v>
      </c>
      <c r="C958">
        <v>2006</v>
      </c>
      <c r="D958">
        <v>79.880487799999997</v>
      </c>
    </row>
    <row r="959" spans="1:4" x14ac:dyDescent="0.3">
      <c r="A959" t="s">
        <v>51</v>
      </c>
      <c r="B959" t="s">
        <v>49</v>
      </c>
      <c r="C959">
        <v>2007</v>
      </c>
      <c r="D959">
        <v>80.180487799999995</v>
      </c>
    </row>
    <row r="960" spans="1:4" x14ac:dyDescent="0.3">
      <c r="A960" t="s">
        <v>51</v>
      </c>
      <c r="B960" t="s">
        <v>49</v>
      </c>
      <c r="C960">
        <v>2008</v>
      </c>
      <c r="D960">
        <v>80.431707320000001</v>
      </c>
    </row>
    <row r="961" spans="1:4" x14ac:dyDescent="0.3">
      <c r="A961" t="s">
        <v>51</v>
      </c>
      <c r="B961" t="s">
        <v>49</v>
      </c>
      <c r="C961">
        <v>2009</v>
      </c>
      <c r="D961">
        <v>80.331707320000007</v>
      </c>
    </row>
    <row r="962" spans="1:4" x14ac:dyDescent="0.3">
      <c r="A962" t="s">
        <v>51</v>
      </c>
      <c r="B962" t="s">
        <v>49</v>
      </c>
      <c r="C962">
        <v>2010</v>
      </c>
      <c r="D962">
        <v>80.5804878</v>
      </c>
    </row>
    <row r="963" spans="1:4" x14ac:dyDescent="0.3">
      <c r="A963" t="s">
        <v>51</v>
      </c>
      <c r="B963" t="s">
        <v>49</v>
      </c>
      <c r="C963">
        <v>2011</v>
      </c>
      <c r="D963">
        <v>80.982926829999997</v>
      </c>
    </row>
    <row r="964" spans="1:4" x14ac:dyDescent="0.3">
      <c r="A964" t="s">
        <v>51</v>
      </c>
      <c r="B964" t="s">
        <v>49</v>
      </c>
      <c r="C964">
        <v>2012</v>
      </c>
      <c r="D964">
        <v>80.936585370000003</v>
      </c>
    </row>
    <row r="965" spans="1:4" x14ac:dyDescent="0.3">
      <c r="A965" t="s">
        <v>51</v>
      </c>
      <c r="B965" t="s">
        <v>49</v>
      </c>
      <c r="C965">
        <v>2013</v>
      </c>
      <c r="D965">
        <v>81.136585370000006</v>
      </c>
    </row>
    <row r="966" spans="1:4" x14ac:dyDescent="0.3">
      <c r="A966" t="s">
        <v>51</v>
      </c>
      <c r="B966" t="s">
        <v>49</v>
      </c>
      <c r="C966">
        <v>2014</v>
      </c>
      <c r="D966">
        <v>81.490243899999996</v>
      </c>
    </row>
    <row r="967" spans="1:4" x14ac:dyDescent="0.3">
      <c r="A967" t="s">
        <v>51</v>
      </c>
      <c r="B967" t="s">
        <v>49</v>
      </c>
      <c r="C967">
        <v>2015</v>
      </c>
      <c r="D967">
        <v>81.190243899999999</v>
      </c>
    </row>
    <row r="968" spans="1:4" x14ac:dyDescent="0.3">
      <c r="A968" t="s">
        <v>51</v>
      </c>
      <c r="B968" t="s">
        <v>49</v>
      </c>
      <c r="C968">
        <v>2016</v>
      </c>
      <c r="D968">
        <v>81.64146341</v>
      </c>
    </row>
    <row r="969" spans="1:4" x14ac:dyDescent="0.3">
      <c r="A969" t="s">
        <v>51</v>
      </c>
      <c r="B969" t="s">
        <v>49</v>
      </c>
      <c r="C969">
        <v>2017</v>
      </c>
      <c r="D969">
        <v>81.643902440000005</v>
      </c>
    </row>
    <row r="970" spans="1:4" x14ac:dyDescent="0.3">
      <c r="A970" t="s">
        <v>51</v>
      </c>
      <c r="B970" t="s">
        <v>49</v>
      </c>
      <c r="C970">
        <v>2018</v>
      </c>
      <c r="D970">
        <v>81.692682930000004</v>
      </c>
    </row>
    <row r="971" spans="1:4" x14ac:dyDescent="0.3">
      <c r="A971" t="s">
        <v>51</v>
      </c>
      <c r="B971" t="s">
        <v>49</v>
      </c>
      <c r="C971">
        <v>2019</v>
      </c>
      <c r="D971">
        <v>81.895121950000004</v>
      </c>
    </row>
    <row r="972" spans="1:4" x14ac:dyDescent="0.3">
      <c r="A972" t="s">
        <v>51</v>
      </c>
      <c r="B972" t="s">
        <v>49</v>
      </c>
      <c r="C972">
        <v>2020</v>
      </c>
      <c r="D972">
        <v>81.192682930000004</v>
      </c>
    </row>
    <row r="973" spans="1:4" x14ac:dyDescent="0.3">
      <c r="A973" t="s">
        <v>51</v>
      </c>
      <c r="B973" t="s">
        <v>49</v>
      </c>
      <c r="C973">
        <v>2021</v>
      </c>
      <c r="D973">
        <v>81.190243899999999</v>
      </c>
    </row>
    <row r="974" spans="1:4" x14ac:dyDescent="0.3">
      <c r="A974" t="s">
        <v>51</v>
      </c>
      <c r="B974" t="s">
        <v>49</v>
      </c>
      <c r="C974">
        <v>2022</v>
      </c>
      <c r="D974">
        <v>81.295121949999995</v>
      </c>
    </row>
    <row r="975" spans="1:4" x14ac:dyDescent="0.3">
      <c r="A975" t="s">
        <v>51</v>
      </c>
      <c r="B975" t="s">
        <v>49</v>
      </c>
      <c r="C975">
        <v>2023</v>
      </c>
      <c r="D975">
        <v>81.792682929999998</v>
      </c>
    </row>
    <row r="976" spans="1:4" x14ac:dyDescent="0.3">
      <c r="A976" t="s">
        <v>51</v>
      </c>
      <c r="B976" t="s">
        <v>49</v>
      </c>
      <c r="C976">
        <v>2024</v>
      </c>
      <c r="D976">
        <v>81.995121949999998</v>
      </c>
    </row>
    <row r="977" spans="1:4" x14ac:dyDescent="0.3">
      <c r="A977" t="s">
        <v>53</v>
      </c>
      <c r="B977" t="s">
        <v>52</v>
      </c>
      <c r="C977">
        <v>1960</v>
      </c>
      <c r="D977">
        <v>50.862000000000002</v>
      </c>
    </row>
    <row r="978" spans="1:4" x14ac:dyDescent="0.3">
      <c r="A978" t="s">
        <v>53</v>
      </c>
      <c r="B978" t="s">
        <v>52</v>
      </c>
      <c r="C978">
        <v>1961</v>
      </c>
      <c r="D978">
        <v>51.435000000000002</v>
      </c>
    </row>
    <row r="979" spans="1:4" x14ac:dyDescent="0.3">
      <c r="A979" t="s">
        <v>53</v>
      </c>
      <c r="B979" t="s">
        <v>52</v>
      </c>
      <c r="C979">
        <v>1962</v>
      </c>
      <c r="D979">
        <v>52.052999999999997</v>
      </c>
    </row>
    <row r="980" spans="1:4" x14ac:dyDescent="0.3">
      <c r="A980" t="s">
        <v>53</v>
      </c>
      <c r="B980" t="s">
        <v>52</v>
      </c>
      <c r="C980">
        <v>1963</v>
      </c>
      <c r="D980">
        <v>52.695999999999998</v>
      </c>
    </row>
    <row r="981" spans="1:4" x14ac:dyDescent="0.3">
      <c r="A981" t="s">
        <v>53</v>
      </c>
      <c r="B981" t="s">
        <v>52</v>
      </c>
      <c r="C981">
        <v>1964</v>
      </c>
      <c r="D981">
        <v>53.292000000000002</v>
      </c>
    </row>
    <row r="982" spans="1:4" x14ac:dyDescent="0.3">
      <c r="A982" t="s">
        <v>53</v>
      </c>
      <c r="B982" t="s">
        <v>52</v>
      </c>
      <c r="C982">
        <v>1965</v>
      </c>
      <c r="D982">
        <v>53.884</v>
      </c>
    </row>
    <row r="983" spans="1:4" x14ac:dyDescent="0.3">
      <c r="A983" t="s">
        <v>53</v>
      </c>
      <c r="B983" t="s">
        <v>52</v>
      </c>
      <c r="C983">
        <v>1966</v>
      </c>
      <c r="D983">
        <v>54.484999999999999</v>
      </c>
    </row>
    <row r="984" spans="1:4" x14ac:dyDescent="0.3">
      <c r="A984" t="s">
        <v>53</v>
      </c>
      <c r="B984" t="s">
        <v>52</v>
      </c>
      <c r="C984">
        <v>1967</v>
      </c>
      <c r="D984">
        <v>55.031999999999996</v>
      </c>
    </row>
    <row r="985" spans="1:4" x14ac:dyDescent="0.3">
      <c r="A985" t="s">
        <v>53</v>
      </c>
      <c r="B985" t="s">
        <v>52</v>
      </c>
      <c r="C985">
        <v>1968</v>
      </c>
      <c r="D985">
        <v>55.563000000000002</v>
      </c>
    </row>
    <row r="986" spans="1:4" x14ac:dyDescent="0.3">
      <c r="A986" t="s">
        <v>53</v>
      </c>
      <c r="B986" t="s">
        <v>52</v>
      </c>
      <c r="C986">
        <v>1969</v>
      </c>
      <c r="D986">
        <v>56.08</v>
      </c>
    </row>
    <row r="987" spans="1:4" x14ac:dyDescent="0.3">
      <c r="A987" t="s">
        <v>53</v>
      </c>
      <c r="B987" t="s">
        <v>52</v>
      </c>
      <c r="C987">
        <v>1970</v>
      </c>
      <c r="D987">
        <v>56.585999999999999</v>
      </c>
    </row>
    <row r="988" spans="1:4" x14ac:dyDescent="0.3">
      <c r="A988" t="s">
        <v>53</v>
      </c>
      <c r="B988" t="s">
        <v>52</v>
      </c>
      <c r="C988">
        <v>1971</v>
      </c>
      <c r="D988">
        <v>57.042999999999999</v>
      </c>
    </row>
    <row r="989" spans="1:4" x14ac:dyDescent="0.3">
      <c r="A989" t="s">
        <v>53</v>
      </c>
      <c r="B989" t="s">
        <v>52</v>
      </c>
      <c r="C989">
        <v>1972</v>
      </c>
      <c r="D989">
        <v>57.503</v>
      </c>
    </row>
    <row r="990" spans="1:4" x14ac:dyDescent="0.3">
      <c r="A990" t="s">
        <v>53</v>
      </c>
      <c r="B990" t="s">
        <v>52</v>
      </c>
      <c r="C990">
        <v>1973</v>
      </c>
      <c r="D990">
        <v>57.926000000000002</v>
      </c>
    </row>
    <row r="991" spans="1:4" x14ac:dyDescent="0.3">
      <c r="A991" t="s">
        <v>53</v>
      </c>
      <c r="B991" t="s">
        <v>52</v>
      </c>
      <c r="C991">
        <v>1974</v>
      </c>
      <c r="D991">
        <v>58.332000000000001</v>
      </c>
    </row>
    <row r="992" spans="1:4" x14ac:dyDescent="0.3">
      <c r="A992" t="s">
        <v>53</v>
      </c>
      <c r="B992" t="s">
        <v>52</v>
      </c>
      <c r="C992">
        <v>1975</v>
      </c>
      <c r="D992">
        <v>58.686999999999998</v>
      </c>
    </row>
    <row r="993" spans="1:4" x14ac:dyDescent="0.3">
      <c r="A993" t="s">
        <v>53</v>
      </c>
      <c r="B993" t="s">
        <v>52</v>
      </c>
      <c r="C993">
        <v>1976</v>
      </c>
      <c r="D993">
        <v>59.476999999999997</v>
      </c>
    </row>
    <row r="994" spans="1:4" x14ac:dyDescent="0.3">
      <c r="A994" t="s">
        <v>53</v>
      </c>
      <c r="B994" t="s">
        <v>52</v>
      </c>
      <c r="C994">
        <v>1977</v>
      </c>
      <c r="D994">
        <v>59.972000000000001</v>
      </c>
    </row>
    <row r="995" spans="1:4" x14ac:dyDescent="0.3">
      <c r="A995" t="s">
        <v>53</v>
      </c>
      <c r="B995" t="s">
        <v>52</v>
      </c>
      <c r="C995">
        <v>1978</v>
      </c>
      <c r="D995">
        <v>60.494</v>
      </c>
    </row>
    <row r="996" spans="1:4" x14ac:dyDescent="0.3">
      <c r="A996" t="s">
        <v>53</v>
      </c>
      <c r="B996" t="s">
        <v>52</v>
      </c>
      <c r="C996">
        <v>1979</v>
      </c>
      <c r="D996">
        <v>60.930999999999997</v>
      </c>
    </row>
    <row r="997" spans="1:4" x14ac:dyDescent="0.3">
      <c r="A997" t="s">
        <v>53</v>
      </c>
      <c r="B997" t="s">
        <v>52</v>
      </c>
      <c r="C997">
        <v>1980</v>
      </c>
      <c r="D997">
        <v>61.433</v>
      </c>
    </row>
    <row r="998" spans="1:4" x14ac:dyDescent="0.3">
      <c r="A998" t="s">
        <v>53</v>
      </c>
      <c r="B998" t="s">
        <v>52</v>
      </c>
      <c r="C998">
        <v>1981</v>
      </c>
      <c r="D998">
        <v>61.908000000000001</v>
      </c>
    </row>
    <row r="999" spans="1:4" x14ac:dyDescent="0.3">
      <c r="A999" t="s">
        <v>53</v>
      </c>
      <c r="B999" t="s">
        <v>52</v>
      </c>
      <c r="C999">
        <v>1982</v>
      </c>
      <c r="D999">
        <v>62.23</v>
      </c>
    </row>
    <row r="1000" spans="1:4" x14ac:dyDescent="0.3">
      <c r="A1000" t="s">
        <v>53</v>
      </c>
      <c r="B1000" t="s">
        <v>52</v>
      </c>
      <c r="C1000">
        <v>1983</v>
      </c>
      <c r="D1000">
        <v>62.478999999999999</v>
      </c>
    </row>
    <row r="1001" spans="1:4" x14ac:dyDescent="0.3">
      <c r="A1001" t="s">
        <v>53</v>
      </c>
      <c r="B1001" t="s">
        <v>52</v>
      </c>
      <c r="C1001">
        <v>1984</v>
      </c>
      <c r="D1001">
        <v>62.084000000000003</v>
      </c>
    </row>
    <row r="1002" spans="1:4" x14ac:dyDescent="0.3">
      <c r="A1002" t="s">
        <v>53</v>
      </c>
      <c r="B1002" t="s">
        <v>52</v>
      </c>
      <c r="C1002">
        <v>1985</v>
      </c>
      <c r="D1002">
        <v>62.673999999999999</v>
      </c>
    </row>
    <row r="1003" spans="1:4" x14ac:dyDescent="0.3">
      <c r="A1003" t="s">
        <v>53</v>
      </c>
      <c r="B1003" t="s">
        <v>52</v>
      </c>
      <c r="C1003">
        <v>1986</v>
      </c>
      <c r="D1003">
        <v>62.603000000000002</v>
      </c>
    </row>
    <row r="1004" spans="1:4" x14ac:dyDescent="0.3">
      <c r="A1004" t="s">
        <v>53</v>
      </c>
      <c r="B1004" t="s">
        <v>52</v>
      </c>
      <c r="C1004">
        <v>1987</v>
      </c>
      <c r="D1004">
        <v>62.823999999999998</v>
      </c>
    </row>
    <row r="1005" spans="1:4" x14ac:dyDescent="0.3">
      <c r="A1005" t="s">
        <v>53</v>
      </c>
      <c r="B1005" t="s">
        <v>52</v>
      </c>
      <c r="C1005">
        <v>1988</v>
      </c>
      <c r="D1005">
        <v>62.671999999999997</v>
      </c>
    </row>
    <row r="1006" spans="1:4" x14ac:dyDescent="0.3">
      <c r="A1006" t="s">
        <v>53</v>
      </c>
      <c r="B1006" t="s">
        <v>52</v>
      </c>
      <c r="C1006">
        <v>1989</v>
      </c>
      <c r="D1006">
        <v>62.945</v>
      </c>
    </row>
    <row r="1007" spans="1:4" x14ac:dyDescent="0.3">
      <c r="A1007" t="s">
        <v>53</v>
      </c>
      <c r="B1007" t="s">
        <v>52</v>
      </c>
      <c r="C1007">
        <v>1990</v>
      </c>
      <c r="D1007">
        <v>62.75</v>
      </c>
    </row>
    <row r="1008" spans="1:4" x14ac:dyDescent="0.3">
      <c r="A1008" t="s">
        <v>53</v>
      </c>
      <c r="B1008" t="s">
        <v>52</v>
      </c>
      <c r="C1008">
        <v>1991</v>
      </c>
      <c r="D1008">
        <v>62.543999999999997</v>
      </c>
    </row>
    <row r="1009" spans="1:4" x14ac:dyDescent="0.3">
      <c r="A1009" t="s">
        <v>53</v>
      </c>
      <c r="B1009" t="s">
        <v>52</v>
      </c>
      <c r="C1009">
        <v>1992</v>
      </c>
      <c r="D1009">
        <v>60.773000000000003</v>
      </c>
    </row>
    <row r="1010" spans="1:4" x14ac:dyDescent="0.3">
      <c r="A1010" t="s">
        <v>53</v>
      </c>
      <c r="B1010" t="s">
        <v>52</v>
      </c>
      <c r="C1010">
        <v>1993</v>
      </c>
      <c r="D1010">
        <v>61.426000000000002</v>
      </c>
    </row>
    <row r="1011" spans="1:4" x14ac:dyDescent="0.3">
      <c r="A1011" t="s">
        <v>53</v>
      </c>
      <c r="B1011" t="s">
        <v>52</v>
      </c>
      <c r="C1011">
        <v>1994</v>
      </c>
      <c r="D1011">
        <v>60.277000000000001</v>
      </c>
    </row>
    <row r="1012" spans="1:4" x14ac:dyDescent="0.3">
      <c r="A1012" t="s">
        <v>53</v>
      </c>
      <c r="B1012" t="s">
        <v>52</v>
      </c>
      <c r="C1012">
        <v>1995</v>
      </c>
      <c r="D1012">
        <v>61.930999999999997</v>
      </c>
    </row>
    <row r="1013" spans="1:4" x14ac:dyDescent="0.3">
      <c r="A1013" t="s">
        <v>53</v>
      </c>
      <c r="B1013" t="s">
        <v>52</v>
      </c>
      <c r="C1013">
        <v>1996</v>
      </c>
      <c r="D1013">
        <v>62.66</v>
      </c>
    </row>
    <row r="1014" spans="1:4" x14ac:dyDescent="0.3">
      <c r="A1014" t="s">
        <v>53</v>
      </c>
      <c r="B1014" t="s">
        <v>52</v>
      </c>
      <c r="C1014">
        <v>1997</v>
      </c>
      <c r="D1014">
        <v>62.953000000000003</v>
      </c>
    </row>
    <row r="1015" spans="1:4" x14ac:dyDescent="0.3">
      <c r="A1015" t="s">
        <v>53</v>
      </c>
      <c r="B1015" t="s">
        <v>52</v>
      </c>
      <c r="C1015">
        <v>1998</v>
      </c>
      <c r="D1015">
        <v>63.75</v>
      </c>
    </row>
    <row r="1016" spans="1:4" x14ac:dyDescent="0.3">
      <c r="A1016" t="s">
        <v>53</v>
      </c>
      <c r="B1016" t="s">
        <v>52</v>
      </c>
      <c r="C1016">
        <v>1999</v>
      </c>
      <c r="D1016">
        <v>64.733000000000004</v>
      </c>
    </row>
    <row r="1017" spans="1:4" x14ac:dyDescent="0.3">
      <c r="A1017" t="s">
        <v>53</v>
      </c>
      <c r="B1017" t="s">
        <v>52</v>
      </c>
      <c r="C1017">
        <v>2000</v>
      </c>
      <c r="D1017">
        <v>65.376999999999995</v>
      </c>
    </row>
    <row r="1018" spans="1:4" x14ac:dyDescent="0.3">
      <c r="A1018" t="s">
        <v>53</v>
      </c>
      <c r="B1018" t="s">
        <v>52</v>
      </c>
      <c r="C1018">
        <v>2001</v>
      </c>
      <c r="D1018">
        <v>66.043000000000006</v>
      </c>
    </row>
    <row r="1019" spans="1:4" x14ac:dyDescent="0.3">
      <c r="A1019" t="s">
        <v>53</v>
      </c>
      <c r="B1019" t="s">
        <v>52</v>
      </c>
      <c r="C1019">
        <v>2002</v>
      </c>
      <c r="D1019">
        <v>66.769000000000005</v>
      </c>
    </row>
    <row r="1020" spans="1:4" x14ac:dyDescent="0.3">
      <c r="A1020" t="s">
        <v>53</v>
      </c>
      <c r="B1020" t="s">
        <v>52</v>
      </c>
      <c r="C1020">
        <v>2003</v>
      </c>
      <c r="D1020">
        <v>67.036000000000001</v>
      </c>
    </row>
    <row r="1021" spans="1:4" x14ac:dyDescent="0.3">
      <c r="A1021" t="s">
        <v>53</v>
      </c>
      <c r="B1021" t="s">
        <v>52</v>
      </c>
      <c r="C1021">
        <v>2004</v>
      </c>
      <c r="D1021">
        <v>67.488</v>
      </c>
    </row>
    <row r="1022" spans="1:4" x14ac:dyDescent="0.3">
      <c r="A1022" t="s">
        <v>53</v>
      </c>
      <c r="B1022" t="s">
        <v>52</v>
      </c>
      <c r="C1022">
        <v>2005</v>
      </c>
      <c r="D1022">
        <v>67.709999999999994</v>
      </c>
    </row>
    <row r="1023" spans="1:4" x14ac:dyDescent="0.3">
      <c r="A1023" t="s">
        <v>53</v>
      </c>
      <c r="B1023" t="s">
        <v>52</v>
      </c>
      <c r="C1023">
        <v>2006</v>
      </c>
      <c r="D1023">
        <v>68.489000000000004</v>
      </c>
    </row>
    <row r="1024" spans="1:4" x14ac:dyDescent="0.3">
      <c r="A1024" t="s">
        <v>53</v>
      </c>
      <c r="B1024" t="s">
        <v>52</v>
      </c>
      <c r="C1024">
        <v>2007</v>
      </c>
      <c r="D1024">
        <v>68.659000000000006</v>
      </c>
    </row>
    <row r="1025" spans="1:4" x14ac:dyDescent="0.3">
      <c r="A1025" t="s">
        <v>53</v>
      </c>
      <c r="B1025" t="s">
        <v>52</v>
      </c>
      <c r="C1025">
        <v>2008</v>
      </c>
      <c r="D1025">
        <v>69.355000000000004</v>
      </c>
    </row>
    <row r="1026" spans="1:4" x14ac:dyDescent="0.3">
      <c r="A1026" t="s">
        <v>53</v>
      </c>
      <c r="B1026" t="s">
        <v>52</v>
      </c>
      <c r="C1026">
        <v>2009</v>
      </c>
      <c r="D1026">
        <v>69.873999999999995</v>
      </c>
    </row>
    <row r="1027" spans="1:4" x14ac:dyDescent="0.3">
      <c r="A1027" t="s">
        <v>53</v>
      </c>
      <c r="B1027" t="s">
        <v>52</v>
      </c>
      <c r="C1027">
        <v>2010</v>
      </c>
      <c r="D1027">
        <v>70.308999999999997</v>
      </c>
    </row>
    <row r="1028" spans="1:4" x14ac:dyDescent="0.3">
      <c r="A1028" t="s">
        <v>53</v>
      </c>
      <c r="B1028" t="s">
        <v>52</v>
      </c>
      <c r="C1028">
        <v>2011</v>
      </c>
      <c r="D1028">
        <v>70.564999999999998</v>
      </c>
    </row>
    <row r="1029" spans="1:4" x14ac:dyDescent="0.3">
      <c r="A1029" t="s">
        <v>53</v>
      </c>
      <c r="B1029" t="s">
        <v>52</v>
      </c>
      <c r="C1029">
        <v>2012</v>
      </c>
      <c r="D1029">
        <v>71.08</v>
      </c>
    </row>
    <row r="1030" spans="1:4" x14ac:dyDescent="0.3">
      <c r="A1030" t="s">
        <v>53</v>
      </c>
      <c r="B1030" t="s">
        <v>52</v>
      </c>
      <c r="C1030">
        <v>2013</v>
      </c>
      <c r="D1030">
        <v>71.484999999999999</v>
      </c>
    </row>
    <row r="1031" spans="1:4" x14ac:dyDescent="0.3">
      <c r="A1031" t="s">
        <v>53</v>
      </c>
      <c r="B1031" t="s">
        <v>52</v>
      </c>
      <c r="C1031">
        <v>2014</v>
      </c>
      <c r="D1031">
        <v>71.930000000000007</v>
      </c>
    </row>
    <row r="1032" spans="1:4" x14ac:dyDescent="0.3">
      <c r="A1032" t="s">
        <v>53</v>
      </c>
      <c r="B1032" t="s">
        <v>52</v>
      </c>
      <c r="C1032">
        <v>2015</v>
      </c>
      <c r="D1032">
        <v>72.349000000000004</v>
      </c>
    </row>
    <row r="1033" spans="1:4" x14ac:dyDescent="0.3">
      <c r="A1033" t="s">
        <v>53</v>
      </c>
      <c r="B1033" t="s">
        <v>52</v>
      </c>
      <c r="C1033">
        <v>2016</v>
      </c>
      <c r="D1033">
        <v>72.567999999999998</v>
      </c>
    </row>
    <row r="1034" spans="1:4" x14ac:dyDescent="0.3">
      <c r="A1034" t="s">
        <v>53</v>
      </c>
      <c r="B1034" t="s">
        <v>52</v>
      </c>
      <c r="C1034">
        <v>2017</v>
      </c>
      <c r="D1034">
        <v>72.694000000000003</v>
      </c>
    </row>
    <row r="1035" spans="1:4" x14ac:dyDescent="0.3">
      <c r="A1035" t="s">
        <v>53</v>
      </c>
      <c r="B1035" t="s">
        <v>52</v>
      </c>
      <c r="C1035">
        <v>2018</v>
      </c>
      <c r="D1035">
        <v>73.016000000000005</v>
      </c>
    </row>
    <row r="1036" spans="1:4" x14ac:dyDescent="0.3">
      <c r="A1036" t="s">
        <v>53</v>
      </c>
      <c r="B1036" t="s">
        <v>52</v>
      </c>
      <c r="C1036">
        <v>2019</v>
      </c>
      <c r="D1036">
        <v>73.290000000000006</v>
      </c>
    </row>
    <row r="1037" spans="1:4" x14ac:dyDescent="0.3">
      <c r="A1037" t="s">
        <v>53</v>
      </c>
      <c r="B1037" t="s">
        <v>52</v>
      </c>
      <c r="C1037">
        <v>2020</v>
      </c>
      <c r="D1037">
        <v>70.311999999999998</v>
      </c>
    </row>
    <row r="1038" spans="1:4" x14ac:dyDescent="0.3">
      <c r="A1038" t="s">
        <v>53</v>
      </c>
      <c r="B1038" t="s">
        <v>52</v>
      </c>
      <c r="C1038">
        <v>2021</v>
      </c>
      <c r="D1038">
        <v>70.998999999999995</v>
      </c>
    </row>
    <row r="1039" spans="1:4" x14ac:dyDescent="0.3">
      <c r="A1039" t="s">
        <v>53</v>
      </c>
      <c r="B1039" t="s">
        <v>52</v>
      </c>
      <c r="C1039">
        <v>2022</v>
      </c>
      <c r="D1039">
        <v>74.125</v>
      </c>
    </row>
    <row r="1040" spans="1:4" x14ac:dyDescent="0.3">
      <c r="A1040" t="s">
        <v>53</v>
      </c>
      <c r="B1040" t="s">
        <v>52</v>
      </c>
      <c r="C1040">
        <v>2023</v>
      </c>
      <c r="D1040">
        <v>74.429000000000002</v>
      </c>
    </row>
    <row r="1041" spans="1:4" x14ac:dyDescent="0.3">
      <c r="A1041" t="s">
        <v>53</v>
      </c>
      <c r="B1041" t="s">
        <v>52</v>
      </c>
      <c r="C1041">
        <v>2024</v>
      </c>
      <c r="D1041">
        <v>74.575999999999993</v>
      </c>
    </row>
    <row r="1042" spans="1:4" x14ac:dyDescent="0.3">
      <c r="A1042" t="s">
        <v>56</v>
      </c>
      <c r="B1042" t="s">
        <v>54</v>
      </c>
      <c r="C1042">
        <v>1960</v>
      </c>
      <c r="D1042">
        <v>43.262</v>
      </c>
    </row>
    <row r="1043" spans="1:4" x14ac:dyDescent="0.3">
      <c r="A1043" t="s">
        <v>56</v>
      </c>
      <c r="B1043" t="s">
        <v>54</v>
      </c>
      <c r="C1043">
        <v>1961</v>
      </c>
      <c r="D1043">
        <v>43.363999999999997</v>
      </c>
    </row>
    <row r="1044" spans="1:4" x14ac:dyDescent="0.3">
      <c r="A1044" t="s">
        <v>56</v>
      </c>
      <c r="B1044" t="s">
        <v>54</v>
      </c>
      <c r="C1044">
        <v>1962</v>
      </c>
      <c r="D1044">
        <v>43.491999999999997</v>
      </c>
    </row>
    <row r="1045" spans="1:4" x14ac:dyDescent="0.3">
      <c r="A1045" t="s">
        <v>56</v>
      </c>
      <c r="B1045" t="s">
        <v>54</v>
      </c>
      <c r="C1045">
        <v>1963</v>
      </c>
      <c r="D1045">
        <v>43.558999999999997</v>
      </c>
    </row>
    <row r="1046" spans="1:4" x14ac:dyDescent="0.3">
      <c r="A1046" t="s">
        <v>56</v>
      </c>
      <c r="B1046" t="s">
        <v>54</v>
      </c>
      <c r="C1046">
        <v>1964</v>
      </c>
      <c r="D1046">
        <v>43.600999999999999</v>
      </c>
    </row>
    <row r="1047" spans="1:4" x14ac:dyDescent="0.3">
      <c r="A1047" t="s">
        <v>56</v>
      </c>
      <c r="B1047" t="s">
        <v>54</v>
      </c>
      <c r="C1047">
        <v>1965</v>
      </c>
      <c r="D1047">
        <v>41.844000000000001</v>
      </c>
    </row>
    <row r="1048" spans="1:4" x14ac:dyDescent="0.3">
      <c r="A1048" t="s">
        <v>56</v>
      </c>
      <c r="B1048" t="s">
        <v>54</v>
      </c>
      <c r="C1048">
        <v>1966</v>
      </c>
      <c r="D1048">
        <v>43.529000000000003</v>
      </c>
    </row>
    <row r="1049" spans="1:4" x14ac:dyDescent="0.3">
      <c r="A1049" t="s">
        <v>56</v>
      </c>
      <c r="B1049" t="s">
        <v>54</v>
      </c>
      <c r="C1049">
        <v>1967</v>
      </c>
      <c r="D1049">
        <v>43.332000000000001</v>
      </c>
    </row>
    <row r="1050" spans="1:4" x14ac:dyDescent="0.3">
      <c r="A1050" t="s">
        <v>56</v>
      </c>
      <c r="B1050" t="s">
        <v>54</v>
      </c>
      <c r="C1050">
        <v>1968</v>
      </c>
      <c r="D1050">
        <v>43.405000000000001</v>
      </c>
    </row>
    <row r="1051" spans="1:4" x14ac:dyDescent="0.3">
      <c r="A1051" t="s">
        <v>56</v>
      </c>
      <c r="B1051" t="s">
        <v>54</v>
      </c>
      <c r="C1051">
        <v>1969</v>
      </c>
      <c r="D1051">
        <v>43</v>
      </c>
    </row>
    <row r="1052" spans="1:4" x14ac:dyDescent="0.3">
      <c r="A1052" t="s">
        <v>56</v>
      </c>
      <c r="B1052" t="s">
        <v>54</v>
      </c>
      <c r="C1052">
        <v>1970</v>
      </c>
      <c r="D1052">
        <v>43.225000000000001</v>
      </c>
    </row>
    <row r="1053" spans="1:4" x14ac:dyDescent="0.3">
      <c r="A1053" t="s">
        <v>56</v>
      </c>
      <c r="B1053" t="s">
        <v>54</v>
      </c>
      <c r="C1053">
        <v>1971</v>
      </c>
      <c r="D1053">
        <v>43.171999999999997</v>
      </c>
    </row>
    <row r="1054" spans="1:4" x14ac:dyDescent="0.3">
      <c r="A1054" t="s">
        <v>56</v>
      </c>
      <c r="B1054" t="s">
        <v>54</v>
      </c>
      <c r="C1054">
        <v>1972</v>
      </c>
      <c r="D1054">
        <v>25.777000000000001</v>
      </c>
    </row>
    <row r="1055" spans="1:4" x14ac:dyDescent="0.3">
      <c r="A1055" t="s">
        <v>56</v>
      </c>
      <c r="B1055" t="s">
        <v>54</v>
      </c>
      <c r="C1055">
        <v>1973</v>
      </c>
      <c r="D1055">
        <v>37.408999999999999</v>
      </c>
    </row>
    <row r="1056" spans="1:4" x14ac:dyDescent="0.3">
      <c r="A1056" t="s">
        <v>56</v>
      </c>
      <c r="B1056" t="s">
        <v>54</v>
      </c>
      <c r="C1056">
        <v>1974</v>
      </c>
      <c r="D1056">
        <v>43.337000000000003</v>
      </c>
    </row>
    <row r="1057" spans="1:4" x14ac:dyDescent="0.3">
      <c r="A1057" t="s">
        <v>56</v>
      </c>
      <c r="B1057" t="s">
        <v>54</v>
      </c>
      <c r="C1057">
        <v>1975</v>
      </c>
      <c r="D1057">
        <v>43.445</v>
      </c>
    </row>
    <row r="1058" spans="1:4" x14ac:dyDescent="0.3">
      <c r="A1058" t="s">
        <v>56</v>
      </c>
      <c r="B1058" t="s">
        <v>54</v>
      </c>
      <c r="C1058">
        <v>1976</v>
      </c>
      <c r="D1058">
        <v>43.691000000000003</v>
      </c>
    </row>
    <row r="1059" spans="1:4" x14ac:dyDescent="0.3">
      <c r="A1059" t="s">
        <v>56</v>
      </c>
      <c r="B1059" t="s">
        <v>54</v>
      </c>
      <c r="C1059">
        <v>1977</v>
      </c>
      <c r="D1059">
        <v>43.97</v>
      </c>
    </row>
    <row r="1060" spans="1:4" x14ac:dyDescent="0.3">
      <c r="A1060" t="s">
        <v>56</v>
      </c>
      <c r="B1060" t="s">
        <v>54</v>
      </c>
      <c r="C1060">
        <v>1978</v>
      </c>
      <c r="D1060">
        <v>44.404000000000003</v>
      </c>
    </row>
    <row r="1061" spans="1:4" x14ac:dyDescent="0.3">
      <c r="A1061" t="s">
        <v>56</v>
      </c>
      <c r="B1061" t="s">
        <v>54</v>
      </c>
      <c r="C1061">
        <v>1979</v>
      </c>
      <c r="D1061">
        <v>45.037999999999997</v>
      </c>
    </row>
    <row r="1062" spans="1:4" x14ac:dyDescent="0.3">
      <c r="A1062" t="s">
        <v>56</v>
      </c>
      <c r="B1062" t="s">
        <v>54</v>
      </c>
      <c r="C1062">
        <v>1980</v>
      </c>
      <c r="D1062">
        <v>45.731000000000002</v>
      </c>
    </row>
    <row r="1063" spans="1:4" x14ac:dyDescent="0.3">
      <c r="A1063" t="s">
        <v>56</v>
      </c>
      <c r="B1063" t="s">
        <v>54</v>
      </c>
      <c r="C1063">
        <v>1981</v>
      </c>
      <c r="D1063">
        <v>46.411999999999999</v>
      </c>
    </row>
    <row r="1064" spans="1:4" x14ac:dyDescent="0.3">
      <c r="A1064" t="s">
        <v>56</v>
      </c>
      <c r="B1064" t="s">
        <v>54</v>
      </c>
      <c r="C1064">
        <v>1982</v>
      </c>
      <c r="D1064">
        <v>47.012</v>
      </c>
    </row>
    <row r="1065" spans="1:4" x14ac:dyDescent="0.3">
      <c r="A1065" t="s">
        <v>56</v>
      </c>
      <c r="B1065" t="s">
        <v>54</v>
      </c>
      <c r="C1065">
        <v>1983</v>
      </c>
      <c r="D1065">
        <v>47.433</v>
      </c>
    </row>
    <row r="1066" spans="1:4" x14ac:dyDescent="0.3">
      <c r="A1066" t="s">
        <v>56</v>
      </c>
      <c r="B1066" t="s">
        <v>54</v>
      </c>
      <c r="C1066">
        <v>1984</v>
      </c>
      <c r="D1066">
        <v>47.686999999999998</v>
      </c>
    </row>
    <row r="1067" spans="1:4" x14ac:dyDescent="0.3">
      <c r="A1067" t="s">
        <v>56</v>
      </c>
      <c r="B1067" t="s">
        <v>54</v>
      </c>
      <c r="C1067">
        <v>1985</v>
      </c>
      <c r="D1067">
        <v>47.661999999999999</v>
      </c>
    </row>
    <row r="1068" spans="1:4" x14ac:dyDescent="0.3">
      <c r="A1068" t="s">
        <v>56</v>
      </c>
      <c r="B1068" t="s">
        <v>54</v>
      </c>
      <c r="C1068">
        <v>1986</v>
      </c>
      <c r="D1068">
        <v>47.402000000000001</v>
      </c>
    </row>
    <row r="1069" spans="1:4" x14ac:dyDescent="0.3">
      <c r="A1069" t="s">
        <v>56</v>
      </c>
      <c r="B1069" t="s">
        <v>54</v>
      </c>
      <c r="C1069">
        <v>1987</v>
      </c>
      <c r="D1069">
        <v>47.066000000000003</v>
      </c>
    </row>
    <row r="1070" spans="1:4" x14ac:dyDescent="0.3">
      <c r="A1070" t="s">
        <v>56</v>
      </c>
      <c r="B1070" t="s">
        <v>54</v>
      </c>
      <c r="C1070">
        <v>1988</v>
      </c>
      <c r="D1070">
        <v>42.889000000000003</v>
      </c>
    </row>
    <row r="1071" spans="1:4" x14ac:dyDescent="0.3">
      <c r="A1071" t="s">
        <v>56</v>
      </c>
      <c r="B1071" t="s">
        <v>54</v>
      </c>
      <c r="C1071">
        <v>1989</v>
      </c>
      <c r="D1071">
        <v>45.744999999999997</v>
      </c>
    </row>
    <row r="1072" spans="1:4" x14ac:dyDescent="0.3">
      <c r="A1072" t="s">
        <v>56</v>
      </c>
      <c r="B1072" t="s">
        <v>54</v>
      </c>
      <c r="C1072">
        <v>1990</v>
      </c>
      <c r="D1072">
        <v>45.183999999999997</v>
      </c>
    </row>
    <row r="1073" spans="1:4" x14ac:dyDescent="0.3">
      <c r="A1073" t="s">
        <v>56</v>
      </c>
      <c r="B1073" t="s">
        <v>54</v>
      </c>
      <c r="C1073">
        <v>1991</v>
      </c>
      <c r="D1073">
        <v>44.66</v>
      </c>
    </row>
    <row r="1074" spans="1:4" x14ac:dyDescent="0.3">
      <c r="A1074" t="s">
        <v>56</v>
      </c>
      <c r="B1074" t="s">
        <v>54</v>
      </c>
      <c r="C1074">
        <v>1992</v>
      </c>
      <c r="D1074">
        <v>44.469000000000001</v>
      </c>
    </row>
    <row r="1075" spans="1:4" x14ac:dyDescent="0.3">
      <c r="A1075" t="s">
        <v>56</v>
      </c>
      <c r="B1075" t="s">
        <v>54</v>
      </c>
      <c r="C1075">
        <v>1993</v>
      </c>
      <c r="D1075">
        <v>37.220999999999997</v>
      </c>
    </row>
    <row r="1076" spans="1:4" x14ac:dyDescent="0.3">
      <c r="A1076" t="s">
        <v>56</v>
      </c>
      <c r="B1076" t="s">
        <v>54</v>
      </c>
      <c r="C1076">
        <v>1994</v>
      </c>
      <c r="D1076">
        <v>44.515000000000001</v>
      </c>
    </row>
    <row r="1077" spans="1:4" x14ac:dyDescent="0.3">
      <c r="A1077" t="s">
        <v>56</v>
      </c>
      <c r="B1077" t="s">
        <v>54</v>
      </c>
      <c r="C1077">
        <v>1995</v>
      </c>
      <c r="D1077">
        <v>44.588999999999999</v>
      </c>
    </row>
    <row r="1078" spans="1:4" x14ac:dyDescent="0.3">
      <c r="A1078" t="s">
        <v>56</v>
      </c>
      <c r="B1078" t="s">
        <v>54</v>
      </c>
      <c r="C1078">
        <v>1996</v>
      </c>
      <c r="D1078">
        <v>44.807000000000002</v>
      </c>
    </row>
    <row r="1079" spans="1:4" x14ac:dyDescent="0.3">
      <c r="A1079" t="s">
        <v>56</v>
      </c>
      <c r="B1079" t="s">
        <v>54</v>
      </c>
      <c r="C1079">
        <v>1997</v>
      </c>
      <c r="D1079">
        <v>45.720999999999997</v>
      </c>
    </row>
    <row r="1080" spans="1:4" x14ac:dyDescent="0.3">
      <c r="A1080" t="s">
        <v>56</v>
      </c>
      <c r="B1080" t="s">
        <v>54</v>
      </c>
      <c r="C1080">
        <v>1998</v>
      </c>
      <c r="D1080">
        <v>46.677999999999997</v>
      </c>
    </row>
    <row r="1081" spans="1:4" x14ac:dyDescent="0.3">
      <c r="A1081" t="s">
        <v>56</v>
      </c>
      <c r="B1081" t="s">
        <v>54</v>
      </c>
      <c r="C1081">
        <v>1999</v>
      </c>
      <c r="D1081">
        <v>47.627000000000002</v>
      </c>
    </row>
    <row r="1082" spans="1:4" x14ac:dyDescent="0.3">
      <c r="A1082" t="s">
        <v>56</v>
      </c>
      <c r="B1082" t="s">
        <v>54</v>
      </c>
      <c r="C1082">
        <v>2000</v>
      </c>
      <c r="D1082">
        <v>47.616999999999997</v>
      </c>
    </row>
    <row r="1083" spans="1:4" x14ac:dyDescent="0.3">
      <c r="A1083" t="s">
        <v>56</v>
      </c>
      <c r="B1083" t="s">
        <v>54</v>
      </c>
      <c r="C1083">
        <v>2001</v>
      </c>
      <c r="D1083">
        <v>48.509</v>
      </c>
    </row>
    <row r="1084" spans="1:4" x14ac:dyDescent="0.3">
      <c r="A1084" t="s">
        <v>56</v>
      </c>
      <c r="B1084" t="s">
        <v>54</v>
      </c>
      <c r="C1084">
        <v>2002</v>
      </c>
      <c r="D1084">
        <v>49.923999999999999</v>
      </c>
    </row>
    <row r="1085" spans="1:4" x14ac:dyDescent="0.3">
      <c r="A1085" t="s">
        <v>56</v>
      </c>
      <c r="B1085" t="s">
        <v>54</v>
      </c>
      <c r="C1085">
        <v>2003</v>
      </c>
      <c r="D1085">
        <v>50.997</v>
      </c>
    </row>
    <row r="1086" spans="1:4" x14ac:dyDescent="0.3">
      <c r="A1086" t="s">
        <v>56</v>
      </c>
      <c r="B1086" t="s">
        <v>54</v>
      </c>
      <c r="C1086">
        <v>2004</v>
      </c>
      <c r="D1086">
        <v>52.216999999999999</v>
      </c>
    </row>
    <row r="1087" spans="1:4" x14ac:dyDescent="0.3">
      <c r="A1087" t="s">
        <v>56</v>
      </c>
      <c r="B1087" t="s">
        <v>54</v>
      </c>
      <c r="C1087">
        <v>2005</v>
      </c>
      <c r="D1087">
        <v>53.052999999999997</v>
      </c>
    </row>
    <row r="1088" spans="1:4" x14ac:dyDescent="0.3">
      <c r="A1088" t="s">
        <v>56</v>
      </c>
      <c r="B1088" t="s">
        <v>54</v>
      </c>
      <c r="C1088">
        <v>2006</v>
      </c>
      <c r="D1088">
        <v>53.962000000000003</v>
      </c>
    </row>
    <row r="1089" spans="1:4" x14ac:dyDescent="0.3">
      <c r="A1089" t="s">
        <v>56</v>
      </c>
      <c r="B1089" t="s">
        <v>54</v>
      </c>
      <c r="C1089">
        <v>2007</v>
      </c>
      <c r="D1089">
        <v>54.832000000000001</v>
      </c>
    </row>
    <row r="1090" spans="1:4" x14ac:dyDescent="0.3">
      <c r="A1090" t="s">
        <v>56</v>
      </c>
      <c r="B1090" t="s">
        <v>54</v>
      </c>
      <c r="C1090">
        <v>2008</v>
      </c>
      <c r="D1090">
        <v>55.581000000000003</v>
      </c>
    </row>
    <row r="1091" spans="1:4" x14ac:dyDescent="0.3">
      <c r="A1091" t="s">
        <v>56</v>
      </c>
      <c r="B1091" t="s">
        <v>54</v>
      </c>
      <c r="C1091">
        <v>2009</v>
      </c>
      <c r="D1091">
        <v>56.421999999999997</v>
      </c>
    </row>
    <row r="1092" spans="1:4" x14ac:dyDescent="0.3">
      <c r="A1092" t="s">
        <v>56</v>
      </c>
      <c r="B1092" t="s">
        <v>54</v>
      </c>
      <c r="C1092">
        <v>2010</v>
      </c>
      <c r="D1092">
        <v>57.088000000000001</v>
      </c>
    </row>
    <row r="1093" spans="1:4" x14ac:dyDescent="0.3">
      <c r="A1093" t="s">
        <v>56</v>
      </c>
      <c r="B1093" t="s">
        <v>54</v>
      </c>
      <c r="C1093">
        <v>2011</v>
      </c>
      <c r="D1093">
        <v>57.804000000000002</v>
      </c>
    </row>
    <row r="1094" spans="1:4" x14ac:dyDescent="0.3">
      <c r="A1094" t="s">
        <v>56</v>
      </c>
      <c r="B1094" t="s">
        <v>54</v>
      </c>
      <c r="C1094">
        <v>2012</v>
      </c>
      <c r="D1094">
        <v>58.500999999999998</v>
      </c>
    </row>
    <row r="1095" spans="1:4" x14ac:dyDescent="0.3">
      <c r="A1095" t="s">
        <v>56</v>
      </c>
      <c r="B1095" t="s">
        <v>54</v>
      </c>
      <c r="C1095">
        <v>2013</v>
      </c>
      <c r="D1095">
        <v>59.179000000000002</v>
      </c>
    </row>
    <row r="1096" spans="1:4" x14ac:dyDescent="0.3">
      <c r="A1096" t="s">
        <v>56</v>
      </c>
      <c r="B1096" t="s">
        <v>54</v>
      </c>
      <c r="C1096">
        <v>2014</v>
      </c>
      <c r="D1096">
        <v>59.764000000000003</v>
      </c>
    </row>
    <row r="1097" spans="1:4" x14ac:dyDescent="0.3">
      <c r="A1097" t="s">
        <v>56</v>
      </c>
      <c r="B1097" t="s">
        <v>54</v>
      </c>
      <c r="C1097">
        <v>2015</v>
      </c>
      <c r="D1097">
        <v>60.106999999999999</v>
      </c>
    </row>
    <row r="1098" spans="1:4" x14ac:dyDescent="0.3">
      <c r="A1098" t="s">
        <v>56</v>
      </c>
      <c r="B1098" t="s">
        <v>54</v>
      </c>
      <c r="C1098">
        <v>2016</v>
      </c>
      <c r="D1098">
        <v>60.789000000000001</v>
      </c>
    </row>
    <row r="1099" spans="1:4" x14ac:dyDescent="0.3">
      <c r="A1099" t="s">
        <v>56</v>
      </c>
      <c r="B1099" t="s">
        <v>54</v>
      </c>
      <c r="C1099">
        <v>2017</v>
      </c>
      <c r="D1099">
        <v>61.344999999999999</v>
      </c>
    </row>
    <row r="1100" spans="1:4" x14ac:dyDescent="0.3">
      <c r="A1100" t="s">
        <v>56</v>
      </c>
      <c r="B1100" t="s">
        <v>54</v>
      </c>
      <c r="C1100">
        <v>2018</v>
      </c>
      <c r="D1100">
        <v>61.805999999999997</v>
      </c>
    </row>
    <row r="1101" spans="1:4" x14ac:dyDescent="0.3">
      <c r="A1101" t="s">
        <v>56</v>
      </c>
      <c r="B1101" t="s">
        <v>54</v>
      </c>
      <c r="C1101">
        <v>2019</v>
      </c>
      <c r="D1101">
        <v>62.18</v>
      </c>
    </row>
    <row r="1102" spans="1:4" x14ac:dyDescent="0.3">
      <c r="A1102" t="s">
        <v>56</v>
      </c>
      <c r="B1102" t="s">
        <v>54</v>
      </c>
      <c r="C1102">
        <v>2020</v>
      </c>
      <c r="D1102">
        <v>62.569000000000003</v>
      </c>
    </row>
    <row r="1103" spans="1:4" x14ac:dyDescent="0.3">
      <c r="A1103" t="s">
        <v>56</v>
      </c>
      <c r="B1103" t="s">
        <v>54</v>
      </c>
      <c r="C1103">
        <v>2021</v>
      </c>
      <c r="D1103">
        <v>62.100999999999999</v>
      </c>
    </row>
    <row r="1104" spans="1:4" x14ac:dyDescent="0.3">
      <c r="A1104" t="s">
        <v>56</v>
      </c>
      <c r="B1104" t="s">
        <v>54</v>
      </c>
      <c r="C1104">
        <v>2022</v>
      </c>
      <c r="D1104">
        <v>62.881999999999998</v>
      </c>
    </row>
    <row r="1105" spans="1:4" x14ac:dyDescent="0.3">
      <c r="A1105" t="s">
        <v>56</v>
      </c>
      <c r="B1105" t="s">
        <v>54</v>
      </c>
      <c r="C1105">
        <v>2023</v>
      </c>
      <c r="D1105">
        <v>63.651000000000003</v>
      </c>
    </row>
    <row r="1106" spans="1:4" x14ac:dyDescent="0.3">
      <c r="A1106" t="s">
        <v>56</v>
      </c>
      <c r="B1106" t="s">
        <v>54</v>
      </c>
      <c r="C1106">
        <v>2024</v>
      </c>
      <c r="D1106">
        <v>63.817999999999998</v>
      </c>
    </row>
    <row r="1107" spans="1:4" x14ac:dyDescent="0.3">
      <c r="A1107" t="s">
        <v>59</v>
      </c>
      <c r="B1107" t="s">
        <v>57</v>
      </c>
      <c r="C1107">
        <v>1960</v>
      </c>
      <c r="D1107">
        <v>69.701951219999998</v>
      </c>
    </row>
    <row r="1108" spans="1:4" x14ac:dyDescent="0.3">
      <c r="A1108" t="s">
        <v>59</v>
      </c>
      <c r="B1108" t="s">
        <v>57</v>
      </c>
      <c r="C1108">
        <v>1961</v>
      </c>
      <c r="D1108">
        <v>70.520975609999994</v>
      </c>
    </row>
    <row r="1109" spans="1:4" x14ac:dyDescent="0.3">
      <c r="A1109" t="s">
        <v>59</v>
      </c>
      <c r="B1109" t="s">
        <v>57</v>
      </c>
      <c r="C1109">
        <v>1962</v>
      </c>
      <c r="D1109">
        <v>70.219512199999997</v>
      </c>
    </row>
    <row r="1110" spans="1:4" x14ac:dyDescent="0.3">
      <c r="A1110" t="s">
        <v>59</v>
      </c>
      <c r="B1110" t="s">
        <v>57</v>
      </c>
      <c r="C1110">
        <v>1963</v>
      </c>
      <c r="D1110">
        <v>70.051463409999997</v>
      </c>
    </row>
    <row r="1111" spans="1:4" x14ac:dyDescent="0.3">
      <c r="A1111" t="s">
        <v>59</v>
      </c>
      <c r="B1111" t="s">
        <v>57</v>
      </c>
      <c r="C1111">
        <v>1964</v>
      </c>
      <c r="D1111">
        <v>70.755121950000003</v>
      </c>
    </row>
    <row r="1112" spans="1:4" x14ac:dyDescent="0.3">
      <c r="A1112" t="s">
        <v>59</v>
      </c>
      <c r="B1112" t="s">
        <v>57</v>
      </c>
      <c r="C1112">
        <v>1965</v>
      </c>
      <c r="D1112">
        <v>70.625365849999994</v>
      </c>
    </row>
    <row r="1113" spans="1:4" x14ac:dyDescent="0.3">
      <c r="A1113" t="s">
        <v>59</v>
      </c>
      <c r="B1113" t="s">
        <v>57</v>
      </c>
      <c r="C1113">
        <v>1966</v>
      </c>
      <c r="D1113">
        <v>70.706341460000004</v>
      </c>
    </row>
    <row r="1114" spans="1:4" x14ac:dyDescent="0.3">
      <c r="A1114" t="s">
        <v>59</v>
      </c>
      <c r="B1114" t="s">
        <v>57</v>
      </c>
      <c r="C1114">
        <v>1967</v>
      </c>
      <c r="D1114">
        <v>71.012926829999998</v>
      </c>
    </row>
    <row r="1115" spans="1:4" x14ac:dyDescent="0.3">
      <c r="A1115" t="s">
        <v>59</v>
      </c>
      <c r="B1115" t="s">
        <v>57</v>
      </c>
      <c r="C1115">
        <v>1968</v>
      </c>
      <c r="D1115">
        <v>70.693170730000006</v>
      </c>
    </row>
    <row r="1116" spans="1:4" x14ac:dyDescent="0.3">
      <c r="A1116" t="s">
        <v>59</v>
      </c>
      <c r="B1116" t="s">
        <v>57</v>
      </c>
      <c r="C1116">
        <v>1969</v>
      </c>
      <c r="D1116">
        <v>70.764878049999993</v>
      </c>
    </row>
    <row r="1117" spans="1:4" x14ac:dyDescent="0.3">
      <c r="A1117" t="s">
        <v>59</v>
      </c>
      <c r="B1117" t="s">
        <v>57</v>
      </c>
      <c r="C1117">
        <v>1970</v>
      </c>
      <c r="D1117">
        <v>70.971951219999994</v>
      </c>
    </row>
    <row r="1118" spans="1:4" x14ac:dyDescent="0.3">
      <c r="A1118" t="s">
        <v>59</v>
      </c>
      <c r="B1118" t="s">
        <v>57</v>
      </c>
      <c r="C1118">
        <v>1971</v>
      </c>
      <c r="D1118">
        <v>71.060487800000004</v>
      </c>
    </row>
    <row r="1119" spans="1:4" x14ac:dyDescent="0.3">
      <c r="A1119" t="s">
        <v>59</v>
      </c>
      <c r="B1119" t="s">
        <v>57</v>
      </c>
      <c r="C1119">
        <v>1972</v>
      </c>
      <c r="D1119">
        <v>71.405121949999995</v>
      </c>
    </row>
    <row r="1120" spans="1:4" x14ac:dyDescent="0.3">
      <c r="A1120" t="s">
        <v>59</v>
      </c>
      <c r="B1120" t="s">
        <v>57</v>
      </c>
      <c r="C1120">
        <v>1973</v>
      </c>
      <c r="D1120">
        <v>71.635365849999999</v>
      </c>
    </row>
    <row r="1121" spans="1:4" x14ac:dyDescent="0.3">
      <c r="A1121" t="s">
        <v>59</v>
      </c>
      <c r="B1121" t="s">
        <v>57</v>
      </c>
      <c r="C1121">
        <v>1974</v>
      </c>
      <c r="D1121">
        <v>71.985853660000004</v>
      </c>
    </row>
    <row r="1122" spans="1:4" x14ac:dyDescent="0.3">
      <c r="A1122" t="s">
        <v>59</v>
      </c>
      <c r="B1122" t="s">
        <v>57</v>
      </c>
      <c r="C1122">
        <v>1975</v>
      </c>
      <c r="D1122">
        <v>71.971219509999997</v>
      </c>
    </row>
    <row r="1123" spans="1:4" x14ac:dyDescent="0.3">
      <c r="A1123" t="s">
        <v>59</v>
      </c>
      <c r="B1123" t="s">
        <v>57</v>
      </c>
      <c r="C1123">
        <v>1976</v>
      </c>
      <c r="D1123">
        <v>72.119756100000004</v>
      </c>
    </row>
    <row r="1124" spans="1:4" x14ac:dyDescent="0.3">
      <c r="A1124" t="s">
        <v>59</v>
      </c>
      <c r="B1124" t="s">
        <v>57</v>
      </c>
      <c r="C1124">
        <v>1977</v>
      </c>
      <c r="D1124">
        <v>72.773902440000001</v>
      </c>
    </row>
    <row r="1125" spans="1:4" x14ac:dyDescent="0.3">
      <c r="A1125" t="s">
        <v>59</v>
      </c>
      <c r="B1125" t="s">
        <v>57</v>
      </c>
      <c r="C1125">
        <v>1978</v>
      </c>
      <c r="D1125">
        <v>72.698048779999993</v>
      </c>
    </row>
    <row r="1126" spans="1:4" x14ac:dyDescent="0.3">
      <c r="A1126" t="s">
        <v>59</v>
      </c>
      <c r="B1126" t="s">
        <v>57</v>
      </c>
      <c r="C1126">
        <v>1979</v>
      </c>
      <c r="D1126">
        <v>73.193658540000001</v>
      </c>
    </row>
    <row r="1127" spans="1:4" x14ac:dyDescent="0.3">
      <c r="A1127" t="s">
        <v>59</v>
      </c>
      <c r="B1127" t="s">
        <v>57</v>
      </c>
      <c r="C1127">
        <v>1980</v>
      </c>
      <c r="D1127">
        <v>73.207073170000001</v>
      </c>
    </row>
    <row r="1128" spans="1:4" x14ac:dyDescent="0.3">
      <c r="A1128" t="s">
        <v>59</v>
      </c>
      <c r="B1128" t="s">
        <v>57</v>
      </c>
      <c r="C1128">
        <v>1981</v>
      </c>
      <c r="D1128">
        <v>73.621707319999999</v>
      </c>
    </row>
    <row r="1129" spans="1:4" x14ac:dyDescent="0.3">
      <c r="A1129" t="s">
        <v>59</v>
      </c>
      <c r="B1129" t="s">
        <v>57</v>
      </c>
      <c r="C1129">
        <v>1982</v>
      </c>
      <c r="D1129">
        <v>73.888048780000005</v>
      </c>
    </row>
    <row r="1130" spans="1:4" x14ac:dyDescent="0.3">
      <c r="A1130" t="s">
        <v>59</v>
      </c>
      <c r="B1130" t="s">
        <v>57</v>
      </c>
      <c r="C1130">
        <v>1983</v>
      </c>
      <c r="D1130">
        <v>73.869024390000007</v>
      </c>
    </row>
    <row r="1131" spans="1:4" x14ac:dyDescent="0.3">
      <c r="A1131" t="s">
        <v>59</v>
      </c>
      <c r="B1131" t="s">
        <v>57</v>
      </c>
      <c r="C1131">
        <v>1984</v>
      </c>
      <c r="D1131">
        <v>74.404878049999994</v>
      </c>
    </row>
    <row r="1132" spans="1:4" x14ac:dyDescent="0.3">
      <c r="A1132" t="s">
        <v>59</v>
      </c>
      <c r="B1132" t="s">
        <v>57</v>
      </c>
      <c r="C1132">
        <v>1985</v>
      </c>
      <c r="D1132">
        <v>74.520243899999997</v>
      </c>
    </row>
    <row r="1133" spans="1:4" x14ac:dyDescent="0.3">
      <c r="A1133" t="s">
        <v>59</v>
      </c>
      <c r="B1133" t="s">
        <v>57</v>
      </c>
      <c r="C1133">
        <v>1986</v>
      </c>
      <c r="D1133">
        <v>74.731707319999998</v>
      </c>
    </row>
    <row r="1134" spans="1:4" x14ac:dyDescent="0.3">
      <c r="A1134" t="s">
        <v>59</v>
      </c>
      <c r="B1134" t="s">
        <v>57</v>
      </c>
      <c r="C1134">
        <v>1987</v>
      </c>
      <c r="D1134">
        <v>75.365853659999999</v>
      </c>
    </row>
    <row r="1135" spans="1:4" x14ac:dyDescent="0.3">
      <c r="A1135" t="s">
        <v>59</v>
      </c>
      <c r="B1135" t="s">
        <v>57</v>
      </c>
      <c r="C1135">
        <v>1988</v>
      </c>
      <c r="D1135">
        <v>75.565853660000002</v>
      </c>
    </row>
    <row r="1136" spans="1:4" x14ac:dyDescent="0.3">
      <c r="A1136" t="s">
        <v>59</v>
      </c>
      <c r="B1136" t="s">
        <v>57</v>
      </c>
      <c r="C1136">
        <v>1989</v>
      </c>
      <c r="D1136">
        <v>75.632682930000001</v>
      </c>
    </row>
    <row r="1137" spans="1:4" x14ac:dyDescent="0.3">
      <c r="A1137" t="s">
        <v>59</v>
      </c>
      <c r="B1137" t="s">
        <v>57</v>
      </c>
      <c r="C1137">
        <v>1990</v>
      </c>
      <c r="D1137">
        <v>76.051951220000007</v>
      </c>
    </row>
    <row r="1138" spans="1:4" x14ac:dyDescent="0.3">
      <c r="A1138" t="s">
        <v>59</v>
      </c>
      <c r="B1138" t="s">
        <v>57</v>
      </c>
      <c r="C1138">
        <v>1991</v>
      </c>
      <c r="D1138">
        <v>76.192195119999994</v>
      </c>
    </row>
    <row r="1139" spans="1:4" x14ac:dyDescent="0.3">
      <c r="A1139" t="s">
        <v>59</v>
      </c>
      <c r="B1139" t="s">
        <v>57</v>
      </c>
      <c r="C1139">
        <v>1992</v>
      </c>
      <c r="D1139">
        <v>76.351219510000007</v>
      </c>
    </row>
    <row r="1140" spans="1:4" x14ac:dyDescent="0.3">
      <c r="A1140" t="s">
        <v>59</v>
      </c>
      <c r="B1140" t="s">
        <v>57</v>
      </c>
      <c r="C1140">
        <v>1993</v>
      </c>
      <c r="D1140">
        <v>76.345365849999993</v>
      </c>
    </row>
    <row r="1141" spans="1:4" x14ac:dyDescent="0.3">
      <c r="A1141" t="s">
        <v>59</v>
      </c>
      <c r="B1141" t="s">
        <v>57</v>
      </c>
      <c r="C1141">
        <v>1994</v>
      </c>
      <c r="D1141">
        <v>76.691707320000006</v>
      </c>
    </row>
    <row r="1142" spans="1:4" x14ac:dyDescent="0.3">
      <c r="A1142" t="s">
        <v>59</v>
      </c>
      <c r="B1142" t="s">
        <v>57</v>
      </c>
      <c r="C1142">
        <v>1995</v>
      </c>
      <c r="D1142">
        <v>76.84073171</v>
      </c>
    </row>
    <row r="1143" spans="1:4" x14ac:dyDescent="0.3">
      <c r="A1143" t="s">
        <v>59</v>
      </c>
      <c r="B1143" t="s">
        <v>57</v>
      </c>
      <c r="C1143">
        <v>1996</v>
      </c>
      <c r="D1143">
        <v>77.187317070000006</v>
      </c>
    </row>
    <row r="1144" spans="1:4" x14ac:dyDescent="0.3">
      <c r="A1144" t="s">
        <v>59</v>
      </c>
      <c r="B1144" t="s">
        <v>57</v>
      </c>
      <c r="C1144">
        <v>1997</v>
      </c>
      <c r="D1144">
        <v>77.370731710000001</v>
      </c>
    </row>
    <row r="1145" spans="1:4" x14ac:dyDescent="0.3">
      <c r="A1145" t="s">
        <v>59</v>
      </c>
      <c r="B1145" t="s">
        <v>57</v>
      </c>
      <c r="C1145">
        <v>1998</v>
      </c>
      <c r="D1145">
        <v>77.473170730000007</v>
      </c>
    </row>
    <row r="1146" spans="1:4" x14ac:dyDescent="0.3">
      <c r="A1146" t="s">
        <v>59</v>
      </c>
      <c r="B1146" t="s">
        <v>57</v>
      </c>
      <c r="C1146">
        <v>1999</v>
      </c>
      <c r="D1146">
        <v>77.619512200000003</v>
      </c>
    </row>
    <row r="1147" spans="1:4" x14ac:dyDescent="0.3">
      <c r="A1147" t="s">
        <v>59</v>
      </c>
      <c r="B1147" t="s">
        <v>57</v>
      </c>
      <c r="C1147">
        <v>2000</v>
      </c>
      <c r="D1147">
        <v>77.721951219999994</v>
      </c>
    </row>
    <row r="1148" spans="1:4" x14ac:dyDescent="0.3">
      <c r="A1148" t="s">
        <v>59</v>
      </c>
      <c r="B1148" t="s">
        <v>57</v>
      </c>
      <c r="C1148">
        <v>2001</v>
      </c>
      <c r="D1148">
        <v>77.973170730000007</v>
      </c>
    </row>
    <row r="1149" spans="1:4" x14ac:dyDescent="0.3">
      <c r="A1149" t="s">
        <v>59</v>
      </c>
      <c r="B1149" t="s">
        <v>57</v>
      </c>
      <c r="C1149">
        <v>2002</v>
      </c>
      <c r="D1149">
        <v>78.075609760000006</v>
      </c>
    </row>
    <row r="1150" spans="1:4" x14ac:dyDescent="0.3">
      <c r="A1150" t="s">
        <v>59</v>
      </c>
      <c r="B1150" t="s">
        <v>57</v>
      </c>
      <c r="C1150">
        <v>2003</v>
      </c>
      <c r="D1150">
        <v>78.129268289999999</v>
      </c>
    </row>
    <row r="1151" spans="1:4" x14ac:dyDescent="0.3">
      <c r="A1151" t="s">
        <v>59</v>
      </c>
      <c r="B1151" t="s">
        <v>57</v>
      </c>
      <c r="C1151">
        <v>2004</v>
      </c>
      <c r="D1151">
        <v>78.87804878</v>
      </c>
    </row>
    <row r="1152" spans="1:4" x14ac:dyDescent="0.3">
      <c r="A1152" t="s">
        <v>59</v>
      </c>
      <c r="B1152" t="s">
        <v>57</v>
      </c>
      <c r="C1152">
        <v>2005</v>
      </c>
      <c r="D1152">
        <v>78.980487800000006</v>
      </c>
    </row>
    <row r="1153" spans="1:4" x14ac:dyDescent="0.3">
      <c r="A1153" t="s">
        <v>59</v>
      </c>
      <c r="B1153" t="s">
        <v>57</v>
      </c>
      <c r="C1153">
        <v>2006</v>
      </c>
      <c r="D1153">
        <v>79.380487799999997</v>
      </c>
    </row>
    <row r="1154" spans="1:4" x14ac:dyDescent="0.3">
      <c r="A1154" t="s">
        <v>59</v>
      </c>
      <c r="B1154" t="s">
        <v>57</v>
      </c>
      <c r="C1154">
        <v>2007</v>
      </c>
      <c r="D1154">
        <v>79.782926829999994</v>
      </c>
    </row>
    <row r="1155" spans="1:4" x14ac:dyDescent="0.3">
      <c r="A1155" t="s">
        <v>59</v>
      </c>
      <c r="B1155" t="s">
        <v>57</v>
      </c>
      <c r="C1155">
        <v>2008</v>
      </c>
      <c r="D1155">
        <v>79.680487799999995</v>
      </c>
    </row>
    <row r="1156" spans="1:4" x14ac:dyDescent="0.3">
      <c r="A1156" t="s">
        <v>59</v>
      </c>
      <c r="B1156" t="s">
        <v>57</v>
      </c>
      <c r="C1156">
        <v>2009</v>
      </c>
      <c r="D1156">
        <v>80.034146340000007</v>
      </c>
    </row>
    <row r="1157" spans="1:4" x14ac:dyDescent="0.3">
      <c r="A1157" t="s">
        <v>59</v>
      </c>
      <c r="B1157" t="s">
        <v>57</v>
      </c>
      <c r="C1157">
        <v>2010</v>
      </c>
      <c r="D1157">
        <v>80.18292683</v>
      </c>
    </row>
    <row r="1158" spans="1:4" x14ac:dyDescent="0.3">
      <c r="A1158" t="s">
        <v>59</v>
      </c>
      <c r="B1158" t="s">
        <v>57</v>
      </c>
      <c r="C1158">
        <v>2011</v>
      </c>
      <c r="D1158">
        <v>80.585365850000002</v>
      </c>
    </row>
    <row r="1159" spans="1:4" x14ac:dyDescent="0.3">
      <c r="A1159" t="s">
        <v>59</v>
      </c>
      <c r="B1159" t="s">
        <v>57</v>
      </c>
      <c r="C1159">
        <v>2012</v>
      </c>
      <c r="D1159">
        <v>80.385365849999999</v>
      </c>
    </row>
    <row r="1160" spans="1:4" x14ac:dyDescent="0.3">
      <c r="A1160" t="s">
        <v>59</v>
      </c>
      <c r="B1160" t="s">
        <v>57</v>
      </c>
      <c r="C1160">
        <v>2013</v>
      </c>
      <c r="D1160">
        <v>80.587804879999993</v>
      </c>
    </row>
    <row r="1161" spans="1:4" x14ac:dyDescent="0.3">
      <c r="A1161" t="s">
        <v>59</v>
      </c>
      <c r="B1161" t="s">
        <v>57</v>
      </c>
      <c r="C1161">
        <v>2014</v>
      </c>
      <c r="D1161">
        <v>81.287804879999996</v>
      </c>
    </row>
    <row r="1162" spans="1:4" x14ac:dyDescent="0.3">
      <c r="A1162" t="s">
        <v>59</v>
      </c>
      <c r="B1162" t="s">
        <v>57</v>
      </c>
      <c r="C1162">
        <v>2015</v>
      </c>
      <c r="D1162">
        <v>80.992682930000001</v>
      </c>
    </row>
    <row r="1163" spans="1:4" x14ac:dyDescent="0.3">
      <c r="A1163" t="s">
        <v>59</v>
      </c>
      <c r="B1163" t="s">
        <v>57</v>
      </c>
      <c r="C1163">
        <v>2016</v>
      </c>
      <c r="D1163">
        <v>81.43902439</v>
      </c>
    </row>
    <row r="1164" spans="1:4" x14ac:dyDescent="0.3">
      <c r="A1164" t="s">
        <v>59</v>
      </c>
      <c r="B1164" t="s">
        <v>57</v>
      </c>
      <c r="C1164">
        <v>2017</v>
      </c>
      <c r="D1164">
        <v>81.492682930000001</v>
      </c>
    </row>
    <row r="1165" spans="1:4" x14ac:dyDescent="0.3">
      <c r="A1165" t="s">
        <v>59</v>
      </c>
      <c r="B1165" t="s">
        <v>57</v>
      </c>
      <c r="C1165">
        <v>2018</v>
      </c>
      <c r="D1165">
        <v>81.595121950000006</v>
      </c>
    </row>
    <row r="1166" spans="1:4" x14ac:dyDescent="0.3">
      <c r="A1166" t="s">
        <v>59</v>
      </c>
      <c r="B1166" t="s">
        <v>57</v>
      </c>
      <c r="C1166">
        <v>2019</v>
      </c>
      <c r="D1166">
        <v>81.995121949999998</v>
      </c>
    </row>
    <row r="1167" spans="1:4" x14ac:dyDescent="0.3">
      <c r="A1167" t="s">
        <v>59</v>
      </c>
      <c r="B1167" t="s">
        <v>57</v>
      </c>
      <c r="C1167">
        <v>2020</v>
      </c>
      <c r="D1167">
        <v>80.695121950000001</v>
      </c>
    </row>
    <row r="1168" spans="1:4" x14ac:dyDescent="0.3">
      <c r="A1168" t="s">
        <v>59</v>
      </c>
      <c r="B1168" t="s">
        <v>57</v>
      </c>
      <c r="C1168">
        <v>2021</v>
      </c>
      <c r="D1168">
        <v>81.790243899999993</v>
      </c>
    </row>
    <row r="1169" spans="1:4" x14ac:dyDescent="0.3">
      <c r="A1169" t="s">
        <v>59</v>
      </c>
      <c r="B1169" t="s">
        <v>57</v>
      </c>
      <c r="C1169">
        <v>2022</v>
      </c>
      <c r="D1169">
        <v>81.748780490000001</v>
      </c>
    </row>
    <row r="1170" spans="1:4" x14ac:dyDescent="0.3">
      <c r="A1170" t="s">
        <v>59</v>
      </c>
      <c r="B1170" t="s">
        <v>57</v>
      </c>
      <c r="C1170">
        <v>2023</v>
      </c>
      <c r="D1170">
        <v>82.4</v>
      </c>
    </row>
    <row r="1171" spans="1:4" x14ac:dyDescent="0.3">
      <c r="A1171" t="s">
        <v>59</v>
      </c>
      <c r="B1171" t="s">
        <v>57</v>
      </c>
      <c r="C1171">
        <v>2024</v>
      </c>
      <c r="D1171">
        <v>82.3</v>
      </c>
    </row>
    <row r="1172" spans="1:4" x14ac:dyDescent="0.3">
      <c r="A1172" t="s">
        <v>61</v>
      </c>
      <c r="B1172" t="s">
        <v>60</v>
      </c>
      <c r="C1172">
        <v>1960</v>
      </c>
      <c r="D1172">
        <v>38.774999999999999</v>
      </c>
    </row>
    <row r="1173" spans="1:4" x14ac:dyDescent="0.3">
      <c r="A1173" t="s">
        <v>61</v>
      </c>
      <c r="B1173" t="s">
        <v>60</v>
      </c>
      <c r="C1173">
        <v>1961</v>
      </c>
      <c r="D1173">
        <v>39.232999999999997</v>
      </c>
    </row>
    <row r="1174" spans="1:4" x14ac:dyDescent="0.3">
      <c r="A1174" t="s">
        <v>61</v>
      </c>
      <c r="B1174" t="s">
        <v>60</v>
      </c>
      <c r="C1174">
        <v>1962</v>
      </c>
      <c r="D1174">
        <v>39.643000000000001</v>
      </c>
    </row>
    <row r="1175" spans="1:4" x14ac:dyDescent="0.3">
      <c r="A1175" t="s">
        <v>61</v>
      </c>
      <c r="B1175" t="s">
        <v>60</v>
      </c>
      <c r="C1175">
        <v>1963</v>
      </c>
      <c r="D1175">
        <v>40.081000000000003</v>
      </c>
    </row>
    <row r="1176" spans="1:4" x14ac:dyDescent="0.3">
      <c r="A1176" t="s">
        <v>61</v>
      </c>
      <c r="B1176" t="s">
        <v>60</v>
      </c>
      <c r="C1176">
        <v>1964</v>
      </c>
      <c r="D1176">
        <v>40.502000000000002</v>
      </c>
    </row>
    <row r="1177" spans="1:4" x14ac:dyDescent="0.3">
      <c r="A1177" t="s">
        <v>61</v>
      </c>
      <c r="B1177" t="s">
        <v>60</v>
      </c>
      <c r="C1177">
        <v>1965</v>
      </c>
      <c r="D1177">
        <v>40.970999999999997</v>
      </c>
    </row>
    <row r="1178" spans="1:4" x14ac:dyDescent="0.3">
      <c r="A1178" t="s">
        <v>61</v>
      </c>
      <c r="B1178" t="s">
        <v>60</v>
      </c>
      <c r="C1178">
        <v>1966</v>
      </c>
      <c r="D1178">
        <v>41.274000000000001</v>
      </c>
    </row>
    <row r="1179" spans="1:4" x14ac:dyDescent="0.3">
      <c r="A1179" t="s">
        <v>61</v>
      </c>
      <c r="B1179" t="s">
        <v>60</v>
      </c>
      <c r="C1179">
        <v>1967</v>
      </c>
      <c r="D1179">
        <v>41.759</v>
      </c>
    </row>
    <row r="1180" spans="1:4" x14ac:dyDescent="0.3">
      <c r="A1180" t="s">
        <v>61</v>
      </c>
      <c r="B1180" t="s">
        <v>60</v>
      </c>
      <c r="C1180">
        <v>1968</v>
      </c>
      <c r="D1180">
        <v>42.182000000000002</v>
      </c>
    </row>
    <row r="1181" spans="1:4" x14ac:dyDescent="0.3">
      <c r="A1181" t="s">
        <v>61</v>
      </c>
      <c r="B1181" t="s">
        <v>60</v>
      </c>
      <c r="C1181">
        <v>1969</v>
      </c>
      <c r="D1181">
        <v>42.591000000000001</v>
      </c>
    </row>
    <row r="1182" spans="1:4" x14ac:dyDescent="0.3">
      <c r="A1182" t="s">
        <v>61</v>
      </c>
      <c r="B1182" t="s">
        <v>60</v>
      </c>
      <c r="C1182">
        <v>1970</v>
      </c>
      <c r="D1182">
        <v>43.029000000000003</v>
      </c>
    </row>
    <row r="1183" spans="1:4" x14ac:dyDescent="0.3">
      <c r="A1183" t="s">
        <v>61</v>
      </c>
      <c r="B1183" t="s">
        <v>60</v>
      </c>
      <c r="C1183">
        <v>1971</v>
      </c>
      <c r="D1183">
        <v>43.390999999999998</v>
      </c>
    </row>
    <row r="1184" spans="1:4" x14ac:dyDescent="0.3">
      <c r="A1184" t="s">
        <v>61</v>
      </c>
      <c r="B1184" t="s">
        <v>60</v>
      </c>
      <c r="C1184">
        <v>1972</v>
      </c>
      <c r="D1184">
        <v>43.927999999999997</v>
      </c>
    </row>
    <row r="1185" spans="1:4" x14ac:dyDescent="0.3">
      <c r="A1185" t="s">
        <v>61</v>
      </c>
      <c r="B1185" t="s">
        <v>60</v>
      </c>
      <c r="C1185">
        <v>1973</v>
      </c>
      <c r="D1185">
        <v>44.435000000000002</v>
      </c>
    </row>
    <row r="1186" spans="1:4" x14ac:dyDescent="0.3">
      <c r="A1186" t="s">
        <v>61</v>
      </c>
      <c r="B1186" t="s">
        <v>60</v>
      </c>
      <c r="C1186">
        <v>1974</v>
      </c>
      <c r="D1186">
        <v>44.875999999999998</v>
      </c>
    </row>
    <row r="1187" spans="1:4" x14ac:dyDescent="0.3">
      <c r="A1187" t="s">
        <v>61</v>
      </c>
      <c r="B1187" t="s">
        <v>60</v>
      </c>
      <c r="C1187">
        <v>1975</v>
      </c>
      <c r="D1187">
        <v>45.405000000000001</v>
      </c>
    </row>
    <row r="1188" spans="1:4" x14ac:dyDescent="0.3">
      <c r="A1188" t="s">
        <v>61</v>
      </c>
      <c r="B1188" t="s">
        <v>60</v>
      </c>
      <c r="C1188">
        <v>1976</v>
      </c>
      <c r="D1188">
        <v>45.951999999999998</v>
      </c>
    </row>
    <row r="1189" spans="1:4" x14ac:dyDescent="0.3">
      <c r="A1189" t="s">
        <v>61</v>
      </c>
      <c r="B1189" t="s">
        <v>60</v>
      </c>
      <c r="C1189">
        <v>1977</v>
      </c>
      <c r="D1189">
        <v>46.503999999999998</v>
      </c>
    </row>
    <row r="1190" spans="1:4" x14ac:dyDescent="0.3">
      <c r="A1190" t="s">
        <v>61</v>
      </c>
      <c r="B1190" t="s">
        <v>60</v>
      </c>
      <c r="C1190">
        <v>1978</v>
      </c>
      <c r="D1190">
        <v>46.941000000000003</v>
      </c>
    </row>
    <row r="1191" spans="1:4" x14ac:dyDescent="0.3">
      <c r="A1191" t="s">
        <v>61</v>
      </c>
      <c r="B1191" t="s">
        <v>60</v>
      </c>
      <c r="C1191">
        <v>1979</v>
      </c>
      <c r="D1191">
        <v>47.362000000000002</v>
      </c>
    </row>
    <row r="1192" spans="1:4" x14ac:dyDescent="0.3">
      <c r="A1192" t="s">
        <v>61</v>
      </c>
      <c r="B1192" t="s">
        <v>60</v>
      </c>
      <c r="C1192">
        <v>1980</v>
      </c>
      <c r="D1192">
        <v>47.747</v>
      </c>
    </row>
    <row r="1193" spans="1:4" x14ac:dyDescent="0.3">
      <c r="A1193" t="s">
        <v>61</v>
      </c>
      <c r="B1193" t="s">
        <v>60</v>
      </c>
      <c r="C1193">
        <v>1981</v>
      </c>
      <c r="D1193">
        <v>48.122</v>
      </c>
    </row>
    <row r="1194" spans="1:4" x14ac:dyDescent="0.3">
      <c r="A1194" t="s">
        <v>61</v>
      </c>
      <c r="B1194" t="s">
        <v>60</v>
      </c>
      <c r="C1194">
        <v>1982</v>
      </c>
      <c r="D1194">
        <v>48.493000000000002</v>
      </c>
    </row>
    <row r="1195" spans="1:4" x14ac:dyDescent="0.3">
      <c r="A1195" t="s">
        <v>61</v>
      </c>
      <c r="B1195" t="s">
        <v>60</v>
      </c>
      <c r="C1195">
        <v>1983</v>
      </c>
      <c r="D1195">
        <v>48.844999999999999</v>
      </c>
    </row>
    <row r="1196" spans="1:4" x14ac:dyDescent="0.3">
      <c r="A1196" t="s">
        <v>61</v>
      </c>
      <c r="B1196" t="s">
        <v>60</v>
      </c>
      <c r="C1196">
        <v>1984</v>
      </c>
      <c r="D1196">
        <v>49.399000000000001</v>
      </c>
    </row>
    <row r="1197" spans="1:4" x14ac:dyDescent="0.3">
      <c r="A1197" t="s">
        <v>61</v>
      </c>
      <c r="B1197" t="s">
        <v>60</v>
      </c>
      <c r="C1197">
        <v>1985</v>
      </c>
      <c r="D1197">
        <v>49.959000000000003</v>
      </c>
    </row>
    <row r="1198" spans="1:4" x14ac:dyDescent="0.3">
      <c r="A1198" t="s">
        <v>61</v>
      </c>
      <c r="B1198" t="s">
        <v>60</v>
      </c>
      <c r="C1198">
        <v>1986</v>
      </c>
      <c r="D1198">
        <v>50.631999999999998</v>
      </c>
    </row>
    <row r="1199" spans="1:4" x14ac:dyDescent="0.3">
      <c r="A1199" t="s">
        <v>61</v>
      </c>
      <c r="B1199" t="s">
        <v>60</v>
      </c>
      <c r="C1199">
        <v>1987</v>
      </c>
      <c r="D1199">
        <v>51.258000000000003</v>
      </c>
    </row>
    <row r="1200" spans="1:4" x14ac:dyDescent="0.3">
      <c r="A1200" t="s">
        <v>61</v>
      </c>
      <c r="B1200" t="s">
        <v>60</v>
      </c>
      <c r="C1200">
        <v>1988</v>
      </c>
      <c r="D1200">
        <v>52.018999999999998</v>
      </c>
    </row>
    <row r="1201" spans="1:4" x14ac:dyDescent="0.3">
      <c r="A1201" t="s">
        <v>61</v>
      </c>
      <c r="B1201" t="s">
        <v>60</v>
      </c>
      <c r="C1201">
        <v>1989</v>
      </c>
      <c r="D1201">
        <v>52.45</v>
      </c>
    </row>
    <row r="1202" spans="1:4" x14ac:dyDescent="0.3">
      <c r="A1202" t="s">
        <v>61</v>
      </c>
      <c r="B1202" t="s">
        <v>60</v>
      </c>
      <c r="C1202">
        <v>1990</v>
      </c>
      <c r="D1202">
        <v>53.02</v>
      </c>
    </row>
    <row r="1203" spans="1:4" x14ac:dyDescent="0.3">
      <c r="A1203" t="s">
        <v>61</v>
      </c>
      <c r="B1203" t="s">
        <v>60</v>
      </c>
      <c r="C1203">
        <v>1991</v>
      </c>
      <c r="D1203">
        <v>53.441000000000003</v>
      </c>
    </row>
    <row r="1204" spans="1:4" x14ac:dyDescent="0.3">
      <c r="A1204" t="s">
        <v>61</v>
      </c>
      <c r="B1204" t="s">
        <v>60</v>
      </c>
      <c r="C1204">
        <v>1992</v>
      </c>
      <c r="D1204">
        <v>54.137</v>
      </c>
    </row>
    <row r="1205" spans="1:4" x14ac:dyDescent="0.3">
      <c r="A1205" t="s">
        <v>61</v>
      </c>
      <c r="B1205" t="s">
        <v>60</v>
      </c>
      <c r="C1205">
        <v>1993</v>
      </c>
      <c r="D1205">
        <v>54.612000000000002</v>
      </c>
    </row>
    <row r="1206" spans="1:4" x14ac:dyDescent="0.3">
      <c r="A1206" t="s">
        <v>61</v>
      </c>
      <c r="B1206" t="s">
        <v>60</v>
      </c>
      <c r="C1206">
        <v>1994</v>
      </c>
      <c r="D1206">
        <v>54.988</v>
      </c>
    </row>
    <row r="1207" spans="1:4" x14ac:dyDescent="0.3">
      <c r="A1207" t="s">
        <v>61</v>
      </c>
      <c r="B1207" t="s">
        <v>60</v>
      </c>
      <c r="C1207">
        <v>1995</v>
      </c>
      <c r="D1207">
        <v>55.366</v>
      </c>
    </row>
    <row r="1208" spans="1:4" x14ac:dyDescent="0.3">
      <c r="A1208" t="s">
        <v>61</v>
      </c>
      <c r="B1208" t="s">
        <v>60</v>
      </c>
      <c r="C1208">
        <v>1996</v>
      </c>
      <c r="D1208">
        <v>55.648000000000003</v>
      </c>
    </row>
    <row r="1209" spans="1:4" x14ac:dyDescent="0.3">
      <c r="A1209" t="s">
        <v>61</v>
      </c>
      <c r="B1209" t="s">
        <v>60</v>
      </c>
      <c r="C1209">
        <v>1997</v>
      </c>
      <c r="D1209">
        <v>55.985999999999997</v>
      </c>
    </row>
    <row r="1210" spans="1:4" x14ac:dyDescent="0.3">
      <c r="A1210" t="s">
        <v>61</v>
      </c>
      <c r="B1210" t="s">
        <v>60</v>
      </c>
      <c r="C1210">
        <v>1998</v>
      </c>
      <c r="D1210">
        <v>56.154000000000003</v>
      </c>
    </row>
    <row r="1211" spans="1:4" x14ac:dyDescent="0.3">
      <c r="A1211" t="s">
        <v>61</v>
      </c>
      <c r="B1211" t="s">
        <v>60</v>
      </c>
      <c r="C1211">
        <v>1999</v>
      </c>
      <c r="D1211">
        <v>56.335999999999999</v>
      </c>
    </row>
    <row r="1212" spans="1:4" x14ac:dyDescent="0.3">
      <c r="A1212" t="s">
        <v>61</v>
      </c>
      <c r="B1212" t="s">
        <v>60</v>
      </c>
      <c r="C1212">
        <v>2000</v>
      </c>
      <c r="D1212">
        <v>56.594000000000001</v>
      </c>
    </row>
    <row r="1213" spans="1:4" x14ac:dyDescent="0.3">
      <c r="A1213" t="s">
        <v>61</v>
      </c>
      <c r="B1213" t="s">
        <v>60</v>
      </c>
      <c r="C1213">
        <v>2001</v>
      </c>
      <c r="D1213">
        <v>56.654000000000003</v>
      </c>
    </row>
    <row r="1214" spans="1:4" x14ac:dyDescent="0.3">
      <c r="A1214" t="s">
        <v>61</v>
      </c>
      <c r="B1214" t="s">
        <v>60</v>
      </c>
      <c r="C1214">
        <v>2002</v>
      </c>
      <c r="D1214">
        <v>56.850999999999999</v>
      </c>
    </row>
    <row r="1215" spans="1:4" x14ac:dyDescent="0.3">
      <c r="A1215" t="s">
        <v>61</v>
      </c>
      <c r="B1215" t="s">
        <v>60</v>
      </c>
      <c r="C1215">
        <v>2003</v>
      </c>
      <c r="D1215">
        <v>57.091999999999999</v>
      </c>
    </row>
    <row r="1216" spans="1:4" x14ac:dyDescent="0.3">
      <c r="A1216" t="s">
        <v>61</v>
      </c>
      <c r="B1216" t="s">
        <v>60</v>
      </c>
      <c r="C1216">
        <v>2004</v>
      </c>
      <c r="D1216">
        <v>57.345999999999997</v>
      </c>
    </row>
    <row r="1217" spans="1:4" x14ac:dyDescent="0.3">
      <c r="A1217" t="s">
        <v>61</v>
      </c>
      <c r="B1217" t="s">
        <v>60</v>
      </c>
      <c r="C1217">
        <v>2005</v>
      </c>
      <c r="D1217">
        <v>57.738</v>
      </c>
    </row>
    <row r="1218" spans="1:4" x14ac:dyDescent="0.3">
      <c r="A1218" t="s">
        <v>61</v>
      </c>
      <c r="B1218" t="s">
        <v>60</v>
      </c>
      <c r="C1218">
        <v>2006</v>
      </c>
      <c r="D1218">
        <v>57.966000000000001</v>
      </c>
    </row>
    <row r="1219" spans="1:4" x14ac:dyDescent="0.3">
      <c r="A1219" t="s">
        <v>61</v>
      </c>
      <c r="B1219" t="s">
        <v>60</v>
      </c>
      <c r="C1219">
        <v>2007</v>
      </c>
      <c r="D1219">
        <v>58.249000000000002</v>
      </c>
    </row>
    <row r="1220" spans="1:4" x14ac:dyDescent="0.3">
      <c r="A1220" t="s">
        <v>61</v>
      </c>
      <c r="B1220" t="s">
        <v>60</v>
      </c>
      <c r="C1220">
        <v>2008</v>
      </c>
      <c r="D1220">
        <v>58.098999999999997</v>
      </c>
    </row>
    <row r="1221" spans="1:4" x14ac:dyDescent="0.3">
      <c r="A1221" t="s">
        <v>61</v>
      </c>
      <c r="B1221" t="s">
        <v>60</v>
      </c>
      <c r="C1221">
        <v>2009</v>
      </c>
      <c r="D1221">
        <v>58.258000000000003</v>
      </c>
    </row>
    <row r="1222" spans="1:4" x14ac:dyDescent="0.3">
      <c r="A1222" t="s">
        <v>61</v>
      </c>
      <c r="B1222" t="s">
        <v>60</v>
      </c>
      <c r="C1222">
        <v>2010</v>
      </c>
      <c r="D1222">
        <v>58.387</v>
      </c>
    </row>
    <row r="1223" spans="1:4" x14ac:dyDescent="0.3">
      <c r="A1223" t="s">
        <v>61</v>
      </c>
      <c r="B1223" t="s">
        <v>60</v>
      </c>
      <c r="C1223">
        <v>2011</v>
      </c>
      <c r="D1223">
        <v>58.462000000000003</v>
      </c>
    </row>
    <row r="1224" spans="1:4" x14ac:dyDescent="0.3">
      <c r="A1224" t="s">
        <v>61</v>
      </c>
      <c r="B1224" t="s">
        <v>60</v>
      </c>
      <c r="C1224">
        <v>2012</v>
      </c>
      <c r="D1224">
        <v>58.558999999999997</v>
      </c>
    </row>
    <row r="1225" spans="1:4" x14ac:dyDescent="0.3">
      <c r="A1225" t="s">
        <v>61</v>
      </c>
      <c r="B1225" t="s">
        <v>60</v>
      </c>
      <c r="C1225">
        <v>2013</v>
      </c>
      <c r="D1225">
        <v>58.863</v>
      </c>
    </row>
    <row r="1226" spans="1:4" x14ac:dyDescent="0.3">
      <c r="A1226" t="s">
        <v>61</v>
      </c>
      <c r="B1226" t="s">
        <v>60</v>
      </c>
      <c r="C1226">
        <v>2014</v>
      </c>
      <c r="D1226">
        <v>59.008000000000003</v>
      </c>
    </row>
    <row r="1227" spans="1:4" x14ac:dyDescent="0.3">
      <c r="A1227" t="s">
        <v>61</v>
      </c>
      <c r="B1227" t="s">
        <v>60</v>
      </c>
      <c r="C1227">
        <v>2015</v>
      </c>
      <c r="D1227">
        <v>59.122999999999998</v>
      </c>
    </row>
    <row r="1228" spans="1:4" x14ac:dyDescent="0.3">
      <c r="A1228" t="s">
        <v>61</v>
      </c>
      <c r="B1228" t="s">
        <v>60</v>
      </c>
      <c r="C1228">
        <v>2016</v>
      </c>
      <c r="D1228">
        <v>59.283000000000001</v>
      </c>
    </row>
    <row r="1229" spans="1:4" x14ac:dyDescent="0.3">
      <c r="A1229" t="s">
        <v>61</v>
      </c>
      <c r="B1229" t="s">
        <v>60</v>
      </c>
      <c r="C1229">
        <v>2017</v>
      </c>
      <c r="D1229">
        <v>59.527999999999999</v>
      </c>
    </row>
    <row r="1230" spans="1:4" x14ac:dyDescent="0.3">
      <c r="A1230" t="s">
        <v>61</v>
      </c>
      <c r="B1230" t="s">
        <v>60</v>
      </c>
      <c r="C1230">
        <v>2018</v>
      </c>
      <c r="D1230">
        <v>59.71</v>
      </c>
    </row>
    <row r="1231" spans="1:4" x14ac:dyDescent="0.3">
      <c r="A1231" t="s">
        <v>61</v>
      </c>
      <c r="B1231" t="s">
        <v>60</v>
      </c>
      <c r="C1231">
        <v>2019</v>
      </c>
      <c r="D1231">
        <v>59.887999999999998</v>
      </c>
    </row>
    <row r="1232" spans="1:4" x14ac:dyDescent="0.3">
      <c r="A1232" t="s">
        <v>61</v>
      </c>
      <c r="B1232" t="s">
        <v>60</v>
      </c>
      <c r="C1232">
        <v>2020</v>
      </c>
      <c r="D1232">
        <v>60.154000000000003</v>
      </c>
    </row>
    <row r="1233" spans="1:4" x14ac:dyDescent="0.3">
      <c r="A1233" t="s">
        <v>61</v>
      </c>
      <c r="B1233" t="s">
        <v>60</v>
      </c>
      <c r="C1233">
        <v>2021</v>
      </c>
      <c r="D1233">
        <v>59.61</v>
      </c>
    </row>
    <row r="1234" spans="1:4" x14ac:dyDescent="0.3">
      <c r="A1234" t="s">
        <v>61</v>
      </c>
      <c r="B1234" t="s">
        <v>60</v>
      </c>
      <c r="C1234">
        <v>2022</v>
      </c>
      <c r="D1234">
        <v>60.475000000000001</v>
      </c>
    </row>
    <row r="1235" spans="1:4" x14ac:dyDescent="0.3">
      <c r="A1235" t="s">
        <v>61</v>
      </c>
      <c r="B1235" t="s">
        <v>60</v>
      </c>
      <c r="C1235">
        <v>2023</v>
      </c>
      <c r="D1235">
        <v>60.774000000000001</v>
      </c>
    </row>
    <row r="1236" spans="1:4" x14ac:dyDescent="0.3">
      <c r="A1236" t="s">
        <v>61</v>
      </c>
      <c r="B1236" t="s">
        <v>60</v>
      </c>
      <c r="C1236">
        <v>2024</v>
      </c>
      <c r="D1236">
        <v>60.960999999999999</v>
      </c>
    </row>
    <row r="1237" spans="1:4" x14ac:dyDescent="0.3">
      <c r="A1237" t="s">
        <v>63</v>
      </c>
      <c r="B1237" t="s">
        <v>62</v>
      </c>
      <c r="C1237">
        <v>1960</v>
      </c>
      <c r="D1237">
        <v>36.073999999999998</v>
      </c>
    </row>
    <row r="1238" spans="1:4" x14ac:dyDescent="0.3">
      <c r="A1238" t="s">
        <v>63</v>
      </c>
      <c r="B1238" t="s">
        <v>62</v>
      </c>
      <c r="C1238">
        <v>1961</v>
      </c>
      <c r="D1238">
        <v>36.360999999999997</v>
      </c>
    </row>
    <row r="1239" spans="1:4" x14ac:dyDescent="0.3">
      <c r="A1239" t="s">
        <v>63</v>
      </c>
      <c r="B1239" t="s">
        <v>62</v>
      </c>
      <c r="C1239">
        <v>1962</v>
      </c>
      <c r="D1239">
        <v>36.753</v>
      </c>
    </row>
    <row r="1240" spans="1:4" x14ac:dyDescent="0.3">
      <c r="A1240" t="s">
        <v>63</v>
      </c>
      <c r="B1240" t="s">
        <v>62</v>
      </c>
      <c r="C1240">
        <v>1963</v>
      </c>
      <c r="D1240">
        <v>37.093000000000004</v>
      </c>
    </row>
    <row r="1241" spans="1:4" x14ac:dyDescent="0.3">
      <c r="A1241" t="s">
        <v>63</v>
      </c>
      <c r="B1241" t="s">
        <v>62</v>
      </c>
      <c r="C1241">
        <v>1964</v>
      </c>
      <c r="D1241">
        <v>37.399000000000001</v>
      </c>
    </row>
    <row r="1242" spans="1:4" x14ac:dyDescent="0.3">
      <c r="A1242" t="s">
        <v>63</v>
      </c>
      <c r="B1242" t="s">
        <v>62</v>
      </c>
      <c r="C1242">
        <v>1965</v>
      </c>
      <c r="D1242">
        <v>37.758000000000003</v>
      </c>
    </row>
    <row r="1243" spans="1:4" x14ac:dyDescent="0.3">
      <c r="A1243" t="s">
        <v>63</v>
      </c>
      <c r="B1243" t="s">
        <v>62</v>
      </c>
      <c r="C1243">
        <v>1966</v>
      </c>
      <c r="D1243">
        <v>38.091000000000001</v>
      </c>
    </row>
    <row r="1244" spans="1:4" x14ac:dyDescent="0.3">
      <c r="A1244" t="s">
        <v>63</v>
      </c>
      <c r="B1244" t="s">
        <v>62</v>
      </c>
      <c r="C1244">
        <v>1967</v>
      </c>
      <c r="D1244">
        <v>38.432000000000002</v>
      </c>
    </row>
    <row r="1245" spans="1:4" x14ac:dyDescent="0.3">
      <c r="A1245" t="s">
        <v>63</v>
      </c>
      <c r="B1245" t="s">
        <v>62</v>
      </c>
      <c r="C1245">
        <v>1968</v>
      </c>
      <c r="D1245">
        <v>38.76</v>
      </c>
    </row>
    <row r="1246" spans="1:4" x14ac:dyDescent="0.3">
      <c r="A1246" t="s">
        <v>63</v>
      </c>
      <c r="B1246" t="s">
        <v>62</v>
      </c>
      <c r="C1246">
        <v>1969</v>
      </c>
      <c r="D1246">
        <v>39.023000000000003</v>
      </c>
    </row>
    <row r="1247" spans="1:4" x14ac:dyDescent="0.3">
      <c r="A1247" t="s">
        <v>63</v>
      </c>
      <c r="B1247" t="s">
        <v>62</v>
      </c>
      <c r="C1247">
        <v>1970</v>
      </c>
      <c r="D1247">
        <v>39.54</v>
      </c>
    </row>
    <row r="1248" spans="1:4" x14ac:dyDescent="0.3">
      <c r="A1248" t="s">
        <v>63</v>
      </c>
      <c r="B1248" t="s">
        <v>62</v>
      </c>
      <c r="C1248">
        <v>1971</v>
      </c>
      <c r="D1248">
        <v>39.853000000000002</v>
      </c>
    </row>
    <row r="1249" spans="1:4" x14ac:dyDescent="0.3">
      <c r="A1249" t="s">
        <v>63</v>
      </c>
      <c r="B1249" t="s">
        <v>62</v>
      </c>
      <c r="C1249">
        <v>1972</v>
      </c>
      <c r="D1249">
        <v>40.399000000000001</v>
      </c>
    </row>
    <row r="1250" spans="1:4" x14ac:dyDescent="0.3">
      <c r="A1250" t="s">
        <v>63</v>
      </c>
      <c r="B1250" t="s">
        <v>62</v>
      </c>
      <c r="C1250">
        <v>1973</v>
      </c>
      <c r="D1250">
        <v>40.947000000000003</v>
      </c>
    </row>
    <row r="1251" spans="1:4" x14ac:dyDescent="0.3">
      <c r="A1251" t="s">
        <v>63</v>
      </c>
      <c r="B1251" t="s">
        <v>62</v>
      </c>
      <c r="C1251">
        <v>1974</v>
      </c>
      <c r="D1251">
        <v>41.710999999999999</v>
      </c>
    </row>
    <row r="1252" spans="1:4" x14ac:dyDescent="0.3">
      <c r="A1252" t="s">
        <v>63</v>
      </c>
      <c r="B1252" t="s">
        <v>62</v>
      </c>
      <c r="C1252">
        <v>1975</v>
      </c>
      <c r="D1252">
        <v>42.485999999999997</v>
      </c>
    </row>
    <row r="1253" spans="1:4" x14ac:dyDescent="0.3">
      <c r="A1253" t="s">
        <v>63</v>
      </c>
      <c r="B1253" t="s">
        <v>62</v>
      </c>
      <c r="C1253">
        <v>1976</v>
      </c>
      <c r="D1253">
        <v>43.326999999999998</v>
      </c>
    </row>
    <row r="1254" spans="1:4" x14ac:dyDescent="0.3">
      <c r="A1254" t="s">
        <v>63</v>
      </c>
      <c r="B1254" t="s">
        <v>62</v>
      </c>
      <c r="C1254">
        <v>1977</v>
      </c>
      <c r="D1254">
        <v>44.167000000000002</v>
      </c>
    </row>
    <row r="1255" spans="1:4" x14ac:dyDescent="0.3">
      <c r="A1255" t="s">
        <v>63</v>
      </c>
      <c r="B1255" t="s">
        <v>62</v>
      </c>
      <c r="C1255">
        <v>1978</v>
      </c>
      <c r="D1255">
        <v>44.994999999999997</v>
      </c>
    </row>
    <row r="1256" spans="1:4" x14ac:dyDescent="0.3">
      <c r="A1256" t="s">
        <v>63</v>
      </c>
      <c r="B1256" t="s">
        <v>62</v>
      </c>
      <c r="C1256">
        <v>1979</v>
      </c>
      <c r="D1256">
        <v>45.701999999999998</v>
      </c>
    </row>
    <row r="1257" spans="1:4" x14ac:dyDescent="0.3">
      <c r="A1257" t="s">
        <v>63</v>
      </c>
      <c r="B1257" t="s">
        <v>62</v>
      </c>
      <c r="C1257">
        <v>1980</v>
      </c>
      <c r="D1257">
        <v>46.465000000000003</v>
      </c>
    </row>
    <row r="1258" spans="1:4" x14ac:dyDescent="0.3">
      <c r="A1258" t="s">
        <v>63</v>
      </c>
      <c r="B1258" t="s">
        <v>62</v>
      </c>
      <c r="C1258">
        <v>1981</v>
      </c>
      <c r="D1258">
        <v>46.866</v>
      </c>
    </row>
    <row r="1259" spans="1:4" x14ac:dyDescent="0.3">
      <c r="A1259" t="s">
        <v>63</v>
      </c>
      <c r="B1259" t="s">
        <v>62</v>
      </c>
      <c r="C1259">
        <v>1982</v>
      </c>
      <c r="D1259">
        <v>47.633000000000003</v>
      </c>
    </row>
    <row r="1260" spans="1:4" x14ac:dyDescent="0.3">
      <c r="A1260" t="s">
        <v>63</v>
      </c>
      <c r="B1260" t="s">
        <v>62</v>
      </c>
      <c r="C1260">
        <v>1983</v>
      </c>
      <c r="D1260">
        <v>48.061</v>
      </c>
    </row>
    <row r="1261" spans="1:4" x14ac:dyDescent="0.3">
      <c r="A1261" t="s">
        <v>63</v>
      </c>
      <c r="B1261" t="s">
        <v>62</v>
      </c>
      <c r="C1261">
        <v>1984</v>
      </c>
      <c r="D1261">
        <v>48.463999999999999</v>
      </c>
    </row>
    <row r="1262" spans="1:4" x14ac:dyDescent="0.3">
      <c r="A1262" t="s">
        <v>63</v>
      </c>
      <c r="B1262" t="s">
        <v>62</v>
      </c>
      <c r="C1262">
        <v>1985</v>
      </c>
      <c r="D1262">
        <v>48.747999999999998</v>
      </c>
    </row>
    <row r="1263" spans="1:4" x14ac:dyDescent="0.3">
      <c r="A1263" t="s">
        <v>63</v>
      </c>
      <c r="B1263" t="s">
        <v>62</v>
      </c>
      <c r="C1263">
        <v>1986</v>
      </c>
      <c r="D1263">
        <v>48.987000000000002</v>
      </c>
    </row>
    <row r="1264" spans="1:4" x14ac:dyDescent="0.3">
      <c r="A1264" t="s">
        <v>63</v>
      </c>
      <c r="B1264" t="s">
        <v>62</v>
      </c>
      <c r="C1264">
        <v>1987</v>
      </c>
      <c r="D1264">
        <v>49.097000000000001</v>
      </c>
    </row>
    <row r="1265" spans="1:4" x14ac:dyDescent="0.3">
      <c r="A1265" t="s">
        <v>63</v>
      </c>
      <c r="B1265" t="s">
        <v>62</v>
      </c>
      <c r="C1265">
        <v>1988</v>
      </c>
      <c r="D1265">
        <v>49.215000000000003</v>
      </c>
    </row>
    <row r="1266" spans="1:4" x14ac:dyDescent="0.3">
      <c r="A1266" t="s">
        <v>63</v>
      </c>
      <c r="B1266" t="s">
        <v>62</v>
      </c>
      <c r="C1266">
        <v>1989</v>
      </c>
      <c r="D1266">
        <v>49.27</v>
      </c>
    </row>
    <row r="1267" spans="1:4" x14ac:dyDescent="0.3">
      <c r="A1267" t="s">
        <v>63</v>
      </c>
      <c r="B1267" t="s">
        <v>62</v>
      </c>
      <c r="C1267">
        <v>1990</v>
      </c>
      <c r="D1267">
        <v>49.314999999999998</v>
      </c>
    </row>
    <row r="1268" spans="1:4" x14ac:dyDescent="0.3">
      <c r="A1268" t="s">
        <v>63</v>
      </c>
      <c r="B1268" t="s">
        <v>62</v>
      </c>
      <c r="C1268">
        <v>1991</v>
      </c>
      <c r="D1268">
        <v>49.33</v>
      </c>
    </row>
    <row r="1269" spans="1:4" x14ac:dyDescent="0.3">
      <c r="A1269" t="s">
        <v>63</v>
      </c>
      <c r="B1269" t="s">
        <v>62</v>
      </c>
      <c r="C1269">
        <v>1992</v>
      </c>
      <c r="D1269">
        <v>49.378</v>
      </c>
    </row>
    <row r="1270" spans="1:4" x14ac:dyDescent="0.3">
      <c r="A1270" t="s">
        <v>63</v>
      </c>
      <c r="B1270" t="s">
        <v>62</v>
      </c>
      <c r="C1270">
        <v>1993</v>
      </c>
      <c r="D1270">
        <v>49.411999999999999</v>
      </c>
    </row>
    <row r="1271" spans="1:4" x14ac:dyDescent="0.3">
      <c r="A1271" t="s">
        <v>63</v>
      </c>
      <c r="B1271" t="s">
        <v>62</v>
      </c>
      <c r="C1271">
        <v>1994</v>
      </c>
      <c r="D1271">
        <v>49.469000000000001</v>
      </c>
    </row>
    <row r="1272" spans="1:4" x14ac:dyDescent="0.3">
      <c r="A1272" t="s">
        <v>63</v>
      </c>
      <c r="B1272" t="s">
        <v>62</v>
      </c>
      <c r="C1272">
        <v>1995</v>
      </c>
      <c r="D1272">
        <v>49.554000000000002</v>
      </c>
    </row>
    <row r="1273" spans="1:4" x14ac:dyDescent="0.3">
      <c r="A1273" t="s">
        <v>63</v>
      </c>
      <c r="B1273" t="s">
        <v>62</v>
      </c>
      <c r="C1273">
        <v>1996</v>
      </c>
      <c r="D1273">
        <v>49.692999999999998</v>
      </c>
    </row>
    <row r="1274" spans="1:4" x14ac:dyDescent="0.3">
      <c r="A1274" t="s">
        <v>63</v>
      </c>
      <c r="B1274" t="s">
        <v>62</v>
      </c>
      <c r="C1274">
        <v>1997</v>
      </c>
      <c r="D1274">
        <v>49.56</v>
      </c>
    </row>
    <row r="1275" spans="1:4" x14ac:dyDescent="0.3">
      <c r="A1275" t="s">
        <v>63</v>
      </c>
      <c r="B1275" t="s">
        <v>62</v>
      </c>
      <c r="C1275">
        <v>1998</v>
      </c>
      <c r="D1275">
        <v>50.162999999999997</v>
      </c>
    </row>
    <row r="1276" spans="1:4" x14ac:dyDescent="0.3">
      <c r="A1276" t="s">
        <v>63</v>
      </c>
      <c r="B1276" t="s">
        <v>62</v>
      </c>
      <c r="C1276">
        <v>1999</v>
      </c>
      <c r="D1276">
        <v>50.463000000000001</v>
      </c>
    </row>
    <row r="1277" spans="1:4" x14ac:dyDescent="0.3">
      <c r="A1277" t="s">
        <v>63</v>
      </c>
      <c r="B1277" t="s">
        <v>62</v>
      </c>
      <c r="C1277">
        <v>2000</v>
      </c>
      <c r="D1277">
        <v>50.808</v>
      </c>
    </row>
    <row r="1278" spans="1:4" x14ac:dyDescent="0.3">
      <c r="A1278" t="s">
        <v>63</v>
      </c>
      <c r="B1278" t="s">
        <v>62</v>
      </c>
      <c r="C1278">
        <v>2001</v>
      </c>
      <c r="D1278">
        <v>51.188000000000002</v>
      </c>
    </row>
    <row r="1279" spans="1:4" x14ac:dyDescent="0.3">
      <c r="A1279" t="s">
        <v>63</v>
      </c>
      <c r="B1279" t="s">
        <v>62</v>
      </c>
      <c r="C1279">
        <v>2002</v>
      </c>
      <c r="D1279">
        <v>51.447000000000003</v>
      </c>
    </row>
    <row r="1280" spans="1:4" x14ac:dyDescent="0.3">
      <c r="A1280" t="s">
        <v>63</v>
      </c>
      <c r="B1280" t="s">
        <v>62</v>
      </c>
      <c r="C1280">
        <v>2003</v>
      </c>
      <c r="D1280">
        <v>51.959000000000003</v>
      </c>
    </row>
    <row r="1281" spans="1:4" x14ac:dyDescent="0.3">
      <c r="A1281" t="s">
        <v>63</v>
      </c>
      <c r="B1281" t="s">
        <v>62</v>
      </c>
      <c r="C1281">
        <v>2004</v>
      </c>
      <c r="D1281">
        <v>52.6</v>
      </c>
    </row>
    <row r="1282" spans="1:4" x14ac:dyDescent="0.3">
      <c r="A1282" t="s">
        <v>63</v>
      </c>
      <c r="B1282" t="s">
        <v>62</v>
      </c>
      <c r="C1282">
        <v>2005</v>
      </c>
      <c r="D1282">
        <v>53.271000000000001</v>
      </c>
    </row>
    <row r="1283" spans="1:4" x14ac:dyDescent="0.3">
      <c r="A1283" t="s">
        <v>63</v>
      </c>
      <c r="B1283" t="s">
        <v>62</v>
      </c>
      <c r="C1283">
        <v>2006</v>
      </c>
      <c r="D1283">
        <v>53.783999999999999</v>
      </c>
    </row>
    <row r="1284" spans="1:4" x14ac:dyDescent="0.3">
      <c r="A1284" t="s">
        <v>63</v>
      </c>
      <c r="B1284" t="s">
        <v>62</v>
      </c>
      <c r="C1284">
        <v>2007</v>
      </c>
      <c r="D1284">
        <v>54.377000000000002</v>
      </c>
    </row>
    <row r="1285" spans="1:4" x14ac:dyDescent="0.3">
      <c r="A1285" t="s">
        <v>63</v>
      </c>
      <c r="B1285" t="s">
        <v>62</v>
      </c>
      <c r="C1285">
        <v>2008</v>
      </c>
      <c r="D1285">
        <v>55.198999999999998</v>
      </c>
    </row>
    <row r="1286" spans="1:4" x14ac:dyDescent="0.3">
      <c r="A1286" t="s">
        <v>63</v>
      </c>
      <c r="B1286" t="s">
        <v>62</v>
      </c>
      <c r="C1286">
        <v>2009</v>
      </c>
      <c r="D1286">
        <v>55.790999999999997</v>
      </c>
    </row>
    <row r="1287" spans="1:4" x14ac:dyDescent="0.3">
      <c r="A1287" t="s">
        <v>63</v>
      </c>
      <c r="B1287" t="s">
        <v>62</v>
      </c>
      <c r="C1287">
        <v>2010</v>
      </c>
      <c r="D1287">
        <v>56.343000000000004</v>
      </c>
    </row>
    <row r="1288" spans="1:4" x14ac:dyDescent="0.3">
      <c r="A1288" t="s">
        <v>63</v>
      </c>
      <c r="B1288" t="s">
        <v>62</v>
      </c>
      <c r="C1288">
        <v>2011</v>
      </c>
      <c r="D1288">
        <v>57.000999999999998</v>
      </c>
    </row>
    <row r="1289" spans="1:4" x14ac:dyDescent="0.3">
      <c r="A1289" t="s">
        <v>63</v>
      </c>
      <c r="B1289" t="s">
        <v>62</v>
      </c>
      <c r="C1289">
        <v>2012</v>
      </c>
      <c r="D1289">
        <v>57.457000000000001</v>
      </c>
    </row>
    <row r="1290" spans="1:4" x14ac:dyDescent="0.3">
      <c r="A1290" t="s">
        <v>63</v>
      </c>
      <c r="B1290" t="s">
        <v>62</v>
      </c>
      <c r="C1290">
        <v>2013</v>
      </c>
      <c r="D1290">
        <v>57.902999999999999</v>
      </c>
    </row>
    <row r="1291" spans="1:4" x14ac:dyDescent="0.3">
      <c r="A1291" t="s">
        <v>63</v>
      </c>
      <c r="B1291" t="s">
        <v>62</v>
      </c>
      <c r="C1291">
        <v>2014</v>
      </c>
      <c r="D1291">
        <v>58.331000000000003</v>
      </c>
    </row>
    <row r="1292" spans="1:4" x14ac:dyDescent="0.3">
      <c r="A1292" t="s">
        <v>63</v>
      </c>
      <c r="B1292" t="s">
        <v>62</v>
      </c>
      <c r="C1292">
        <v>2015</v>
      </c>
      <c r="D1292">
        <v>58.777999999999999</v>
      </c>
    </row>
    <row r="1293" spans="1:4" x14ac:dyDescent="0.3">
      <c r="A1293" t="s">
        <v>63</v>
      </c>
      <c r="B1293" t="s">
        <v>62</v>
      </c>
      <c r="C1293">
        <v>2016</v>
      </c>
      <c r="D1293">
        <v>59.173000000000002</v>
      </c>
    </row>
    <row r="1294" spans="1:4" x14ac:dyDescent="0.3">
      <c r="A1294" t="s">
        <v>63</v>
      </c>
      <c r="B1294" t="s">
        <v>62</v>
      </c>
      <c r="C1294">
        <v>2017</v>
      </c>
      <c r="D1294">
        <v>59.578000000000003</v>
      </c>
    </row>
    <row r="1295" spans="1:4" x14ac:dyDescent="0.3">
      <c r="A1295" t="s">
        <v>63</v>
      </c>
      <c r="B1295" t="s">
        <v>62</v>
      </c>
      <c r="C1295">
        <v>2018</v>
      </c>
      <c r="D1295">
        <v>59.972000000000001</v>
      </c>
    </row>
    <row r="1296" spans="1:4" x14ac:dyDescent="0.3">
      <c r="A1296" t="s">
        <v>63</v>
      </c>
      <c r="B1296" t="s">
        <v>62</v>
      </c>
      <c r="C1296">
        <v>2019</v>
      </c>
      <c r="D1296">
        <v>60.183999999999997</v>
      </c>
    </row>
    <row r="1297" spans="1:4" x14ac:dyDescent="0.3">
      <c r="A1297" t="s">
        <v>63</v>
      </c>
      <c r="B1297" t="s">
        <v>62</v>
      </c>
      <c r="C1297">
        <v>2020</v>
      </c>
      <c r="D1297">
        <v>60.454000000000001</v>
      </c>
    </row>
    <row r="1298" spans="1:4" x14ac:dyDescent="0.3">
      <c r="A1298" t="s">
        <v>63</v>
      </c>
      <c r="B1298" t="s">
        <v>62</v>
      </c>
      <c r="C1298">
        <v>2021</v>
      </c>
      <c r="D1298">
        <v>60.045999999999999</v>
      </c>
    </row>
    <row r="1299" spans="1:4" x14ac:dyDescent="0.3">
      <c r="A1299" t="s">
        <v>63</v>
      </c>
      <c r="B1299" t="s">
        <v>62</v>
      </c>
      <c r="C1299">
        <v>2022</v>
      </c>
      <c r="D1299">
        <v>60.7</v>
      </c>
    </row>
    <row r="1300" spans="1:4" x14ac:dyDescent="0.3">
      <c r="A1300" t="s">
        <v>63</v>
      </c>
      <c r="B1300" t="s">
        <v>62</v>
      </c>
      <c r="C1300">
        <v>2023</v>
      </c>
      <c r="D1300">
        <v>61.091999999999999</v>
      </c>
    </row>
    <row r="1301" spans="1:4" x14ac:dyDescent="0.3">
      <c r="A1301" t="s">
        <v>63</v>
      </c>
      <c r="B1301" t="s">
        <v>62</v>
      </c>
      <c r="C1301">
        <v>2024</v>
      </c>
      <c r="D1301">
        <v>61.292000000000002</v>
      </c>
    </row>
    <row r="1302" spans="1:4" x14ac:dyDescent="0.3">
      <c r="A1302" t="s">
        <v>66</v>
      </c>
      <c r="B1302" t="s">
        <v>64</v>
      </c>
      <c r="C1302">
        <v>1960</v>
      </c>
      <c r="D1302">
        <v>43.98</v>
      </c>
    </row>
    <row r="1303" spans="1:4" x14ac:dyDescent="0.3">
      <c r="A1303" t="s">
        <v>66</v>
      </c>
      <c r="B1303" t="s">
        <v>64</v>
      </c>
      <c r="C1303">
        <v>1961</v>
      </c>
      <c r="D1303">
        <v>44.887</v>
      </c>
    </row>
    <row r="1304" spans="1:4" x14ac:dyDescent="0.3">
      <c r="A1304" t="s">
        <v>66</v>
      </c>
      <c r="B1304" t="s">
        <v>64</v>
      </c>
      <c r="C1304">
        <v>1962</v>
      </c>
      <c r="D1304">
        <v>45.765000000000001</v>
      </c>
    </row>
    <row r="1305" spans="1:4" x14ac:dyDescent="0.3">
      <c r="A1305" t="s">
        <v>66</v>
      </c>
      <c r="B1305" t="s">
        <v>64</v>
      </c>
      <c r="C1305">
        <v>1963</v>
      </c>
      <c r="D1305">
        <v>45.722000000000001</v>
      </c>
    </row>
    <row r="1306" spans="1:4" x14ac:dyDescent="0.3">
      <c r="A1306" t="s">
        <v>66</v>
      </c>
      <c r="B1306" t="s">
        <v>64</v>
      </c>
      <c r="C1306">
        <v>1964</v>
      </c>
      <c r="D1306">
        <v>46.752000000000002</v>
      </c>
    </row>
    <row r="1307" spans="1:4" x14ac:dyDescent="0.3">
      <c r="A1307" t="s">
        <v>66</v>
      </c>
      <c r="B1307" t="s">
        <v>64</v>
      </c>
      <c r="C1307">
        <v>1965</v>
      </c>
      <c r="D1307">
        <v>46.045999999999999</v>
      </c>
    </row>
    <row r="1308" spans="1:4" x14ac:dyDescent="0.3">
      <c r="A1308" t="s">
        <v>66</v>
      </c>
      <c r="B1308" t="s">
        <v>64</v>
      </c>
      <c r="C1308">
        <v>1966</v>
      </c>
      <c r="D1308">
        <v>47.643999999999998</v>
      </c>
    </row>
    <row r="1309" spans="1:4" x14ac:dyDescent="0.3">
      <c r="A1309" t="s">
        <v>66</v>
      </c>
      <c r="B1309" t="s">
        <v>64</v>
      </c>
      <c r="C1309">
        <v>1967</v>
      </c>
      <c r="D1309">
        <v>48.066000000000003</v>
      </c>
    </row>
    <row r="1310" spans="1:4" x14ac:dyDescent="0.3">
      <c r="A1310" t="s">
        <v>66</v>
      </c>
      <c r="B1310" t="s">
        <v>64</v>
      </c>
      <c r="C1310">
        <v>1968</v>
      </c>
      <c r="D1310">
        <v>48.4</v>
      </c>
    </row>
    <row r="1311" spans="1:4" x14ac:dyDescent="0.3">
      <c r="A1311" t="s">
        <v>66</v>
      </c>
      <c r="B1311" t="s">
        <v>64</v>
      </c>
      <c r="C1311">
        <v>1969</v>
      </c>
      <c r="D1311">
        <v>48.686</v>
      </c>
    </row>
    <row r="1312" spans="1:4" x14ac:dyDescent="0.3">
      <c r="A1312" t="s">
        <v>66</v>
      </c>
      <c r="B1312" t="s">
        <v>64</v>
      </c>
      <c r="C1312">
        <v>1970</v>
      </c>
      <c r="D1312">
        <v>42.667000000000002</v>
      </c>
    </row>
    <row r="1313" spans="1:4" x14ac:dyDescent="0.3">
      <c r="A1313" t="s">
        <v>66</v>
      </c>
      <c r="B1313" t="s">
        <v>64</v>
      </c>
      <c r="C1313">
        <v>1971</v>
      </c>
      <c r="D1313">
        <v>26.521999999999998</v>
      </c>
    </row>
    <row r="1314" spans="1:4" x14ac:dyDescent="0.3">
      <c r="A1314" t="s">
        <v>66</v>
      </c>
      <c r="B1314" t="s">
        <v>64</v>
      </c>
      <c r="C1314">
        <v>1972</v>
      </c>
      <c r="D1314">
        <v>49.646999999999998</v>
      </c>
    </row>
    <row r="1315" spans="1:4" x14ac:dyDescent="0.3">
      <c r="A1315" t="s">
        <v>66</v>
      </c>
      <c r="B1315" t="s">
        <v>64</v>
      </c>
      <c r="C1315">
        <v>1973</v>
      </c>
      <c r="D1315">
        <v>49.914000000000001</v>
      </c>
    </row>
    <row r="1316" spans="1:4" x14ac:dyDescent="0.3">
      <c r="A1316" t="s">
        <v>66</v>
      </c>
      <c r="B1316" t="s">
        <v>64</v>
      </c>
      <c r="C1316">
        <v>1974</v>
      </c>
      <c r="D1316">
        <v>49.588999999999999</v>
      </c>
    </row>
    <row r="1317" spans="1:4" x14ac:dyDescent="0.3">
      <c r="A1317" t="s">
        <v>66</v>
      </c>
      <c r="B1317" t="s">
        <v>64</v>
      </c>
      <c r="C1317">
        <v>1975</v>
      </c>
      <c r="D1317">
        <v>50.627000000000002</v>
      </c>
    </row>
    <row r="1318" spans="1:4" x14ac:dyDescent="0.3">
      <c r="A1318" t="s">
        <v>66</v>
      </c>
      <c r="B1318" t="s">
        <v>64</v>
      </c>
      <c r="C1318">
        <v>1976</v>
      </c>
      <c r="D1318">
        <v>50.951000000000001</v>
      </c>
    </row>
    <row r="1319" spans="1:4" x14ac:dyDescent="0.3">
      <c r="A1319" t="s">
        <v>66</v>
      </c>
      <c r="B1319" t="s">
        <v>64</v>
      </c>
      <c r="C1319">
        <v>1977</v>
      </c>
      <c r="D1319">
        <v>51.265000000000001</v>
      </c>
    </row>
    <row r="1320" spans="1:4" x14ac:dyDescent="0.3">
      <c r="A1320" t="s">
        <v>66</v>
      </c>
      <c r="B1320" t="s">
        <v>64</v>
      </c>
      <c r="C1320">
        <v>1978</v>
      </c>
      <c r="D1320">
        <v>51.595999999999997</v>
      </c>
    </row>
    <row r="1321" spans="1:4" x14ac:dyDescent="0.3">
      <c r="A1321" t="s">
        <v>66</v>
      </c>
      <c r="B1321" t="s">
        <v>64</v>
      </c>
      <c r="C1321">
        <v>1979</v>
      </c>
      <c r="D1321">
        <v>51.959000000000003</v>
      </c>
    </row>
    <row r="1322" spans="1:4" x14ac:dyDescent="0.3">
      <c r="A1322" t="s">
        <v>66</v>
      </c>
      <c r="B1322" t="s">
        <v>64</v>
      </c>
      <c r="C1322">
        <v>1980</v>
      </c>
      <c r="D1322">
        <v>52.277999999999999</v>
      </c>
    </row>
    <row r="1323" spans="1:4" x14ac:dyDescent="0.3">
      <c r="A1323" t="s">
        <v>66</v>
      </c>
      <c r="B1323" t="s">
        <v>64</v>
      </c>
      <c r="C1323">
        <v>1981</v>
      </c>
      <c r="D1323">
        <v>52.637999999999998</v>
      </c>
    </row>
    <row r="1324" spans="1:4" x14ac:dyDescent="0.3">
      <c r="A1324" t="s">
        <v>66</v>
      </c>
      <c r="B1324" t="s">
        <v>64</v>
      </c>
      <c r="C1324">
        <v>1982</v>
      </c>
      <c r="D1324">
        <v>53.012</v>
      </c>
    </row>
    <row r="1325" spans="1:4" x14ac:dyDescent="0.3">
      <c r="A1325" t="s">
        <v>66</v>
      </c>
      <c r="B1325" t="s">
        <v>64</v>
      </c>
      <c r="C1325">
        <v>1983</v>
      </c>
      <c r="D1325">
        <v>53.441000000000003</v>
      </c>
    </row>
    <row r="1326" spans="1:4" x14ac:dyDescent="0.3">
      <c r="A1326" t="s">
        <v>66</v>
      </c>
      <c r="B1326" t="s">
        <v>64</v>
      </c>
      <c r="C1326">
        <v>1984</v>
      </c>
      <c r="D1326">
        <v>53.826000000000001</v>
      </c>
    </row>
    <row r="1327" spans="1:4" x14ac:dyDescent="0.3">
      <c r="A1327" t="s">
        <v>66</v>
      </c>
      <c r="B1327" t="s">
        <v>64</v>
      </c>
      <c r="C1327">
        <v>1985</v>
      </c>
      <c r="D1327">
        <v>53.936999999999998</v>
      </c>
    </row>
    <row r="1328" spans="1:4" x14ac:dyDescent="0.3">
      <c r="A1328" t="s">
        <v>66</v>
      </c>
      <c r="B1328" t="s">
        <v>64</v>
      </c>
      <c r="C1328">
        <v>1986</v>
      </c>
      <c r="D1328">
        <v>54.591999999999999</v>
      </c>
    </row>
    <row r="1329" spans="1:4" x14ac:dyDescent="0.3">
      <c r="A1329" t="s">
        <v>66</v>
      </c>
      <c r="B1329" t="s">
        <v>64</v>
      </c>
      <c r="C1329">
        <v>1987</v>
      </c>
      <c r="D1329">
        <v>54.899000000000001</v>
      </c>
    </row>
    <row r="1330" spans="1:4" x14ac:dyDescent="0.3">
      <c r="A1330" t="s">
        <v>66</v>
      </c>
      <c r="B1330" t="s">
        <v>64</v>
      </c>
      <c r="C1330">
        <v>1988</v>
      </c>
      <c r="D1330">
        <v>55.173999999999999</v>
      </c>
    </row>
    <row r="1331" spans="1:4" x14ac:dyDescent="0.3">
      <c r="A1331" t="s">
        <v>66</v>
      </c>
      <c r="B1331" t="s">
        <v>64</v>
      </c>
      <c r="C1331">
        <v>1989</v>
      </c>
      <c r="D1331">
        <v>55.514000000000003</v>
      </c>
    </row>
    <row r="1332" spans="1:4" x14ac:dyDescent="0.3">
      <c r="A1332" t="s">
        <v>66</v>
      </c>
      <c r="B1332" t="s">
        <v>64</v>
      </c>
      <c r="C1332">
        <v>1990</v>
      </c>
      <c r="D1332">
        <v>55.822000000000003</v>
      </c>
    </row>
    <row r="1333" spans="1:4" x14ac:dyDescent="0.3">
      <c r="A1333" t="s">
        <v>66</v>
      </c>
      <c r="B1333" t="s">
        <v>64</v>
      </c>
      <c r="C1333">
        <v>1991</v>
      </c>
      <c r="D1333">
        <v>53.780999999999999</v>
      </c>
    </row>
    <row r="1334" spans="1:4" x14ac:dyDescent="0.3">
      <c r="A1334" t="s">
        <v>66</v>
      </c>
      <c r="B1334" t="s">
        <v>64</v>
      </c>
      <c r="C1334">
        <v>1992</v>
      </c>
      <c r="D1334">
        <v>56.591999999999999</v>
      </c>
    </row>
    <row r="1335" spans="1:4" x14ac:dyDescent="0.3">
      <c r="A1335" t="s">
        <v>66</v>
      </c>
      <c r="B1335" t="s">
        <v>64</v>
      </c>
      <c r="C1335">
        <v>1993</v>
      </c>
      <c r="D1335">
        <v>57.073</v>
      </c>
    </row>
    <row r="1336" spans="1:4" x14ac:dyDescent="0.3">
      <c r="A1336" t="s">
        <v>66</v>
      </c>
      <c r="B1336" t="s">
        <v>64</v>
      </c>
      <c r="C1336">
        <v>1994</v>
      </c>
      <c r="D1336">
        <v>57.64</v>
      </c>
    </row>
    <row r="1337" spans="1:4" x14ac:dyDescent="0.3">
      <c r="A1337" t="s">
        <v>66</v>
      </c>
      <c r="B1337" t="s">
        <v>64</v>
      </c>
      <c r="C1337">
        <v>1995</v>
      </c>
      <c r="D1337">
        <v>58.244</v>
      </c>
    </row>
    <row r="1338" spans="1:4" x14ac:dyDescent="0.3">
      <c r="A1338" t="s">
        <v>66</v>
      </c>
      <c r="B1338" t="s">
        <v>64</v>
      </c>
      <c r="C1338">
        <v>1996</v>
      </c>
      <c r="D1338">
        <v>58.94</v>
      </c>
    </row>
    <row r="1339" spans="1:4" x14ac:dyDescent="0.3">
      <c r="A1339" t="s">
        <v>66</v>
      </c>
      <c r="B1339" t="s">
        <v>64</v>
      </c>
      <c r="C1339">
        <v>1997</v>
      </c>
      <c r="D1339">
        <v>59.670999999999999</v>
      </c>
    </row>
    <row r="1340" spans="1:4" x14ac:dyDescent="0.3">
      <c r="A1340" t="s">
        <v>66</v>
      </c>
      <c r="B1340" t="s">
        <v>64</v>
      </c>
      <c r="C1340">
        <v>1998</v>
      </c>
      <c r="D1340">
        <v>60.429000000000002</v>
      </c>
    </row>
    <row r="1341" spans="1:4" x14ac:dyDescent="0.3">
      <c r="A1341" t="s">
        <v>66</v>
      </c>
      <c r="B1341" t="s">
        <v>64</v>
      </c>
      <c r="C1341">
        <v>1999</v>
      </c>
      <c r="D1341">
        <v>61.244</v>
      </c>
    </row>
    <row r="1342" spans="1:4" x14ac:dyDescent="0.3">
      <c r="A1342" t="s">
        <v>66</v>
      </c>
      <c r="B1342" t="s">
        <v>64</v>
      </c>
      <c r="C1342">
        <v>2000</v>
      </c>
      <c r="D1342">
        <v>62.048999999999999</v>
      </c>
    </row>
    <row r="1343" spans="1:4" x14ac:dyDescent="0.3">
      <c r="A1343" t="s">
        <v>66</v>
      </c>
      <c r="B1343" t="s">
        <v>64</v>
      </c>
      <c r="C1343">
        <v>2001</v>
      </c>
      <c r="D1343">
        <v>62.835999999999999</v>
      </c>
    </row>
    <row r="1344" spans="1:4" x14ac:dyDescent="0.3">
      <c r="A1344" t="s">
        <v>66</v>
      </c>
      <c r="B1344" t="s">
        <v>64</v>
      </c>
      <c r="C1344">
        <v>2002</v>
      </c>
      <c r="D1344">
        <v>63.591000000000001</v>
      </c>
    </row>
    <row r="1345" spans="1:4" x14ac:dyDescent="0.3">
      <c r="A1345" t="s">
        <v>66</v>
      </c>
      <c r="B1345" t="s">
        <v>64</v>
      </c>
      <c r="C1345">
        <v>2003</v>
      </c>
      <c r="D1345">
        <v>64.287999999999997</v>
      </c>
    </row>
    <row r="1346" spans="1:4" x14ac:dyDescent="0.3">
      <c r="A1346" t="s">
        <v>66</v>
      </c>
      <c r="B1346" t="s">
        <v>64</v>
      </c>
      <c r="C1346">
        <v>2004</v>
      </c>
      <c r="D1346">
        <v>64.912000000000006</v>
      </c>
    </row>
    <row r="1347" spans="1:4" x14ac:dyDescent="0.3">
      <c r="A1347" t="s">
        <v>66</v>
      </c>
      <c r="B1347" t="s">
        <v>64</v>
      </c>
      <c r="C1347">
        <v>2005</v>
      </c>
      <c r="D1347">
        <v>65.509</v>
      </c>
    </row>
    <row r="1348" spans="1:4" x14ac:dyDescent="0.3">
      <c r="A1348" t="s">
        <v>66</v>
      </c>
      <c r="B1348" t="s">
        <v>64</v>
      </c>
      <c r="C1348">
        <v>2006</v>
      </c>
      <c r="D1348">
        <v>66.048000000000002</v>
      </c>
    </row>
    <row r="1349" spans="1:4" x14ac:dyDescent="0.3">
      <c r="A1349" t="s">
        <v>66</v>
      </c>
      <c r="B1349" t="s">
        <v>64</v>
      </c>
      <c r="C1349">
        <v>2007</v>
      </c>
      <c r="D1349">
        <v>66.457999999999998</v>
      </c>
    </row>
    <row r="1350" spans="1:4" x14ac:dyDescent="0.3">
      <c r="A1350" t="s">
        <v>66</v>
      </c>
      <c r="B1350" t="s">
        <v>64</v>
      </c>
      <c r="C1350">
        <v>2008</v>
      </c>
      <c r="D1350">
        <v>67.046999999999997</v>
      </c>
    </row>
    <row r="1351" spans="1:4" x14ac:dyDescent="0.3">
      <c r="A1351" t="s">
        <v>66</v>
      </c>
      <c r="B1351" t="s">
        <v>64</v>
      </c>
      <c r="C1351">
        <v>2009</v>
      </c>
      <c r="D1351">
        <v>67.527000000000001</v>
      </c>
    </row>
    <row r="1352" spans="1:4" x14ac:dyDescent="0.3">
      <c r="A1352" t="s">
        <v>66</v>
      </c>
      <c r="B1352" t="s">
        <v>64</v>
      </c>
      <c r="C1352">
        <v>2010</v>
      </c>
      <c r="D1352">
        <v>68.009</v>
      </c>
    </row>
    <row r="1353" spans="1:4" x14ac:dyDescent="0.3">
      <c r="A1353" t="s">
        <v>66</v>
      </c>
      <c r="B1353" t="s">
        <v>64</v>
      </c>
      <c r="C1353">
        <v>2011</v>
      </c>
      <c r="D1353">
        <v>68.498999999999995</v>
      </c>
    </row>
    <row r="1354" spans="1:4" x14ac:dyDescent="0.3">
      <c r="A1354" t="s">
        <v>66</v>
      </c>
      <c r="B1354" t="s">
        <v>64</v>
      </c>
      <c r="C1354">
        <v>2012</v>
      </c>
      <c r="D1354">
        <v>68.989000000000004</v>
      </c>
    </row>
    <row r="1355" spans="1:4" x14ac:dyDescent="0.3">
      <c r="A1355" t="s">
        <v>66</v>
      </c>
      <c r="B1355" t="s">
        <v>64</v>
      </c>
      <c r="C1355">
        <v>2013</v>
      </c>
      <c r="D1355">
        <v>69.486999999999995</v>
      </c>
    </row>
    <row r="1356" spans="1:4" x14ac:dyDescent="0.3">
      <c r="A1356" t="s">
        <v>66</v>
      </c>
      <c r="B1356" t="s">
        <v>64</v>
      </c>
      <c r="C1356">
        <v>2014</v>
      </c>
      <c r="D1356">
        <v>70.016000000000005</v>
      </c>
    </row>
    <row r="1357" spans="1:4" x14ac:dyDescent="0.3">
      <c r="A1357" t="s">
        <v>66</v>
      </c>
      <c r="B1357" t="s">
        <v>64</v>
      </c>
      <c r="C1357">
        <v>2015</v>
      </c>
      <c r="D1357">
        <v>70.543000000000006</v>
      </c>
    </row>
    <row r="1358" spans="1:4" x14ac:dyDescent="0.3">
      <c r="A1358" t="s">
        <v>66</v>
      </c>
      <c r="B1358" t="s">
        <v>64</v>
      </c>
      <c r="C1358">
        <v>2016</v>
      </c>
      <c r="D1358">
        <v>71.075000000000003</v>
      </c>
    </row>
    <row r="1359" spans="1:4" x14ac:dyDescent="0.3">
      <c r="A1359" t="s">
        <v>66</v>
      </c>
      <c r="B1359" t="s">
        <v>64</v>
      </c>
      <c r="C1359">
        <v>2017</v>
      </c>
      <c r="D1359">
        <v>71.605999999999995</v>
      </c>
    </row>
    <row r="1360" spans="1:4" x14ac:dyDescent="0.3">
      <c r="A1360" t="s">
        <v>66</v>
      </c>
      <c r="B1360" t="s">
        <v>64</v>
      </c>
      <c r="C1360">
        <v>2018</v>
      </c>
      <c r="D1360">
        <v>72.122</v>
      </c>
    </row>
    <row r="1361" spans="1:4" x14ac:dyDescent="0.3">
      <c r="A1361" t="s">
        <v>66</v>
      </c>
      <c r="B1361" t="s">
        <v>64</v>
      </c>
      <c r="C1361">
        <v>2019</v>
      </c>
      <c r="D1361">
        <v>72.625</v>
      </c>
    </row>
    <row r="1362" spans="1:4" x14ac:dyDescent="0.3">
      <c r="A1362" t="s">
        <v>66</v>
      </c>
      <c r="B1362" t="s">
        <v>64</v>
      </c>
      <c r="C1362">
        <v>2020</v>
      </c>
      <c r="D1362">
        <v>71.421000000000006</v>
      </c>
    </row>
    <row r="1363" spans="1:4" x14ac:dyDescent="0.3">
      <c r="A1363" t="s">
        <v>66</v>
      </c>
      <c r="B1363" t="s">
        <v>64</v>
      </c>
      <c r="C1363">
        <v>2021</v>
      </c>
      <c r="D1363">
        <v>71.102999999999994</v>
      </c>
    </row>
    <row r="1364" spans="1:4" x14ac:dyDescent="0.3">
      <c r="A1364" t="s">
        <v>66</v>
      </c>
      <c r="B1364" t="s">
        <v>64</v>
      </c>
      <c r="C1364">
        <v>2022</v>
      </c>
      <c r="D1364">
        <v>74.265000000000001</v>
      </c>
    </row>
    <row r="1365" spans="1:4" x14ac:dyDescent="0.3">
      <c r="A1365" t="s">
        <v>66</v>
      </c>
      <c r="B1365" t="s">
        <v>64</v>
      </c>
      <c r="C1365">
        <v>2023</v>
      </c>
      <c r="D1365">
        <v>74.671999999999997</v>
      </c>
    </row>
    <row r="1366" spans="1:4" x14ac:dyDescent="0.3">
      <c r="A1366" t="s">
        <v>66</v>
      </c>
      <c r="B1366" t="s">
        <v>64</v>
      </c>
      <c r="C1366">
        <v>2024</v>
      </c>
      <c r="D1366">
        <v>74.930000000000007</v>
      </c>
    </row>
    <row r="1367" spans="1:4" x14ac:dyDescent="0.3">
      <c r="A1367" t="s">
        <v>68</v>
      </c>
      <c r="B1367" t="s">
        <v>67</v>
      </c>
      <c r="C1367">
        <v>1960</v>
      </c>
      <c r="D1367">
        <v>69.247560980000003</v>
      </c>
    </row>
    <row r="1368" spans="1:4" x14ac:dyDescent="0.3">
      <c r="A1368" t="s">
        <v>68</v>
      </c>
      <c r="B1368" t="s">
        <v>67</v>
      </c>
      <c r="C1368">
        <v>1961</v>
      </c>
      <c r="D1368">
        <v>70.195609759999996</v>
      </c>
    </row>
    <row r="1369" spans="1:4" x14ac:dyDescent="0.3">
      <c r="A1369" t="s">
        <v>68</v>
      </c>
      <c r="B1369" t="s">
        <v>67</v>
      </c>
      <c r="C1369">
        <v>1962</v>
      </c>
      <c r="D1369">
        <v>69.491951220000004</v>
      </c>
    </row>
    <row r="1370" spans="1:4" x14ac:dyDescent="0.3">
      <c r="A1370" t="s">
        <v>68</v>
      </c>
      <c r="B1370" t="s">
        <v>67</v>
      </c>
      <c r="C1370">
        <v>1963</v>
      </c>
      <c r="D1370">
        <v>70.309268290000006</v>
      </c>
    </row>
    <row r="1371" spans="1:4" x14ac:dyDescent="0.3">
      <c r="A1371" t="s">
        <v>68</v>
      </c>
      <c r="B1371" t="s">
        <v>67</v>
      </c>
      <c r="C1371">
        <v>1964</v>
      </c>
      <c r="D1371">
        <v>71.121219510000003</v>
      </c>
    </row>
    <row r="1372" spans="1:4" x14ac:dyDescent="0.3">
      <c r="A1372" t="s">
        <v>68</v>
      </c>
      <c r="B1372" t="s">
        <v>67</v>
      </c>
      <c r="C1372">
        <v>1965</v>
      </c>
      <c r="D1372">
        <v>71.293902439999997</v>
      </c>
    </row>
    <row r="1373" spans="1:4" x14ac:dyDescent="0.3">
      <c r="A1373" t="s">
        <v>68</v>
      </c>
      <c r="B1373" t="s">
        <v>67</v>
      </c>
      <c r="C1373">
        <v>1966</v>
      </c>
      <c r="D1373">
        <v>71.223414629999994</v>
      </c>
    </row>
    <row r="1374" spans="1:4" x14ac:dyDescent="0.3">
      <c r="A1374" t="s">
        <v>68</v>
      </c>
      <c r="B1374" t="s">
        <v>67</v>
      </c>
      <c r="C1374">
        <v>1967</v>
      </c>
      <c r="D1374">
        <v>70.413902440000001</v>
      </c>
    </row>
    <row r="1375" spans="1:4" x14ac:dyDescent="0.3">
      <c r="A1375" t="s">
        <v>68</v>
      </c>
      <c r="B1375" t="s">
        <v>67</v>
      </c>
      <c r="C1375">
        <v>1968</v>
      </c>
      <c r="D1375">
        <v>71.225121950000002</v>
      </c>
    </row>
    <row r="1376" spans="1:4" x14ac:dyDescent="0.3">
      <c r="A1376" t="s">
        <v>68</v>
      </c>
      <c r="B1376" t="s">
        <v>67</v>
      </c>
      <c r="C1376">
        <v>1969</v>
      </c>
      <c r="D1376">
        <v>70.430000000000007</v>
      </c>
    </row>
    <row r="1377" spans="1:4" x14ac:dyDescent="0.3">
      <c r="A1377" t="s">
        <v>68</v>
      </c>
      <c r="B1377" t="s">
        <v>67</v>
      </c>
      <c r="C1377">
        <v>1970</v>
      </c>
      <c r="D1377">
        <v>71.256341460000002</v>
      </c>
    </row>
    <row r="1378" spans="1:4" x14ac:dyDescent="0.3">
      <c r="A1378" t="s">
        <v>68</v>
      </c>
      <c r="B1378" t="s">
        <v>67</v>
      </c>
      <c r="C1378">
        <v>1971</v>
      </c>
      <c r="D1378">
        <v>70.873658539999994</v>
      </c>
    </row>
    <row r="1379" spans="1:4" x14ac:dyDescent="0.3">
      <c r="A1379" t="s">
        <v>68</v>
      </c>
      <c r="B1379" t="s">
        <v>67</v>
      </c>
      <c r="C1379">
        <v>1972</v>
      </c>
      <c r="D1379">
        <v>70.899512200000004</v>
      </c>
    </row>
    <row r="1380" spans="1:4" x14ac:dyDescent="0.3">
      <c r="A1380" t="s">
        <v>68</v>
      </c>
      <c r="B1380" t="s">
        <v>67</v>
      </c>
      <c r="C1380">
        <v>1973</v>
      </c>
      <c r="D1380">
        <v>71.34219512</v>
      </c>
    </row>
    <row r="1381" spans="1:4" x14ac:dyDescent="0.3">
      <c r="A1381" t="s">
        <v>68</v>
      </c>
      <c r="B1381" t="s">
        <v>67</v>
      </c>
      <c r="C1381">
        <v>1974</v>
      </c>
      <c r="D1381">
        <v>71.208048779999999</v>
      </c>
    </row>
    <row r="1382" spans="1:4" x14ac:dyDescent="0.3">
      <c r="A1382" t="s">
        <v>68</v>
      </c>
      <c r="B1382" t="s">
        <v>67</v>
      </c>
      <c r="C1382">
        <v>1975</v>
      </c>
      <c r="D1382">
        <v>71.049756099999996</v>
      </c>
    </row>
    <row r="1383" spans="1:4" x14ac:dyDescent="0.3">
      <c r="A1383" t="s">
        <v>68</v>
      </c>
      <c r="B1383" t="s">
        <v>67</v>
      </c>
      <c r="C1383">
        <v>1976</v>
      </c>
      <c r="D1383">
        <v>71.394878050000003</v>
      </c>
    </row>
    <row r="1384" spans="1:4" x14ac:dyDescent="0.3">
      <c r="A1384" t="s">
        <v>68</v>
      </c>
      <c r="B1384" t="s">
        <v>67</v>
      </c>
      <c r="C1384">
        <v>1977</v>
      </c>
      <c r="D1384">
        <v>70.816097560000003</v>
      </c>
    </row>
    <row r="1385" spans="1:4" x14ac:dyDescent="0.3">
      <c r="A1385" t="s">
        <v>68</v>
      </c>
      <c r="B1385" t="s">
        <v>67</v>
      </c>
      <c r="C1385">
        <v>1978</v>
      </c>
      <c r="D1385">
        <v>71.184634149999994</v>
      </c>
    </row>
    <row r="1386" spans="1:4" x14ac:dyDescent="0.3">
      <c r="A1386" t="s">
        <v>68</v>
      </c>
      <c r="B1386" t="s">
        <v>67</v>
      </c>
      <c r="C1386">
        <v>1979</v>
      </c>
      <c r="D1386">
        <v>71.308292679999994</v>
      </c>
    </row>
    <row r="1387" spans="1:4" x14ac:dyDescent="0.3">
      <c r="A1387" t="s">
        <v>68</v>
      </c>
      <c r="B1387" t="s">
        <v>67</v>
      </c>
      <c r="C1387">
        <v>1980</v>
      </c>
      <c r="D1387">
        <v>71.15756098</v>
      </c>
    </row>
    <row r="1388" spans="1:4" x14ac:dyDescent="0.3">
      <c r="A1388" t="s">
        <v>68</v>
      </c>
      <c r="B1388" t="s">
        <v>67</v>
      </c>
      <c r="C1388">
        <v>1981</v>
      </c>
      <c r="D1388">
        <v>71.571951220000003</v>
      </c>
    </row>
    <row r="1389" spans="1:4" x14ac:dyDescent="0.3">
      <c r="A1389" t="s">
        <v>68</v>
      </c>
      <c r="B1389" t="s">
        <v>67</v>
      </c>
      <c r="C1389">
        <v>1982</v>
      </c>
      <c r="D1389">
        <v>71.186097559999993</v>
      </c>
    </row>
    <row r="1390" spans="1:4" x14ac:dyDescent="0.3">
      <c r="A1390" t="s">
        <v>68</v>
      </c>
      <c r="B1390" t="s">
        <v>67</v>
      </c>
      <c r="C1390">
        <v>1983</v>
      </c>
      <c r="D1390">
        <v>71.386341459999997</v>
      </c>
    </row>
    <row r="1391" spans="1:4" x14ac:dyDescent="0.3">
      <c r="A1391" t="s">
        <v>68</v>
      </c>
      <c r="B1391" t="s">
        <v>67</v>
      </c>
      <c r="C1391">
        <v>1984</v>
      </c>
      <c r="D1391">
        <v>71.499756099999999</v>
      </c>
    </row>
    <row r="1392" spans="1:4" x14ac:dyDescent="0.3">
      <c r="A1392" t="s">
        <v>68</v>
      </c>
      <c r="B1392" t="s">
        <v>67</v>
      </c>
      <c r="C1392">
        <v>1985</v>
      </c>
      <c r="D1392">
        <v>71.228048779999995</v>
      </c>
    </row>
    <row r="1393" spans="1:4" x14ac:dyDescent="0.3">
      <c r="A1393" t="s">
        <v>68</v>
      </c>
      <c r="B1393" t="s">
        <v>67</v>
      </c>
      <c r="C1393">
        <v>1986</v>
      </c>
      <c r="D1393">
        <v>71.730731710000001</v>
      </c>
    </row>
    <row r="1394" spans="1:4" x14ac:dyDescent="0.3">
      <c r="A1394" t="s">
        <v>68</v>
      </c>
      <c r="B1394" t="s">
        <v>67</v>
      </c>
      <c r="C1394">
        <v>1987</v>
      </c>
      <c r="D1394">
        <v>71.526829269999993</v>
      </c>
    </row>
    <row r="1395" spans="1:4" x14ac:dyDescent="0.3">
      <c r="A1395" t="s">
        <v>68</v>
      </c>
      <c r="B1395" t="s">
        <v>67</v>
      </c>
      <c r="C1395">
        <v>1988</v>
      </c>
      <c r="D1395">
        <v>71.604390240000001</v>
      </c>
    </row>
    <row r="1396" spans="1:4" x14ac:dyDescent="0.3">
      <c r="A1396" t="s">
        <v>68</v>
      </c>
      <c r="B1396" t="s">
        <v>67</v>
      </c>
      <c r="C1396">
        <v>1989</v>
      </c>
      <c r="D1396">
        <v>71.722439019999996</v>
      </c>
    </row>
    <row r="1397" spans="1:4" x14ac:dyDescent="0.3">
      <c r="A1397" t="s">
        <v>68</v>
      </c>
      <c r="B1397" t="s">
        <v>67</v>
      </c>
      <c r="C1397">
        <v>1990</v>
      </c>
      <c r="D1397">
        <v>71.64146341</v>
      </c>
    </row>
    <row r="1398" spans="1:4" x14ac:dyDescent="0.3">
      <c r="A1398" t="s">
        <v>68</v>
      </c>
      <c r="B1398" t="s">
        <v>67</v>
      </c>
      <c r="C1398">
        <v>1991</v>
      </c>
      <c r="D1398">
        <v>71.56097561</v>
      </c>
    </row>
    <row r="1399" spans="1:4" x14ac:dyDescent="0.3">
      <c r="A1399" t="s">
        <v>68</v>
      </c>
      <c r="B1399" t="s">
        <v>67</v>
      </c>
      <c r="C1399">
        <v>1992</v>
      </c>
      <c r="D1399">
        <v>71.494390240000001</v>
      </c>
    </row>
    <row r="1400" spans="1:4" x14ac:dyDescent="0.3">
      <c r="A1400" t="s">
        <v>68</v>
      </c>
      <c r="B1400" t="s">
        <v>67</v>
      </c>
      <c r="C1400">
        <v>1993</v>
      </c>
      <c r="D1400">
        <v>71.346829270000001</v>
      </c>
    </row>
    <row r="1401" spans="1:4" x14ac:dyDescent="0.3">
      <c r="A1401" t="s">
        <v>68</v>
      </c>
      <c r="B1401" t="s">
        <v>67</v>
      </c>
      <c r="C1401">
        <v>1994</v>
      </c>
      <c r="D1401">
        <v>71.208780489999995</v>
      </c>
    </row>
    <row r="1402" spans="1:4" x14ac:dyDescent="0.3">
      <c r="A1402" t="s">
        <v>68</v>
      </c>
      <c r="B1402" t="s">
        <v>67</v>
      </c>
      <c r="C1402">
        <v>1995</v>
      </c>
      <c r="D1402">
        <v>71.053414630000006</v>
      </c>
    </row>
    <row r="1403" spans="1:4" x14ac:dyDescent="0.3">
      <c r="A1403" t="s">
        <v>68</v>
      </c>
      <c r="B1403" t="s">
        <v>67</v>
      </c>
      <c r="C1403">
        <v>1996</v>
      </c>
      <c r="D1403">
        <v>70.89731707</v>
      </c>
    </row>
    <row r="1404" spans="1:4" x14ac:dyDescent="0.3">
      <c r="A1404" t="s">
        <v>68</v>
      </c>
      <c r="B1404" t="s">
        <v>67</v>
      </c>
      <c r="C1404">
        <v>1997</v>
      </c>
      <c r="D1404">
        <v>70.351219510000007</v>
      </c>
    </row>
    <row r="1405" spans="1:4" x14ac:dyDescent="0.3">
      <c r="A1405" t="s">
        <v>68</v>
      </c>
      <c r="B1405" t="s">
        <v>67</v>
      </c>
      <c r="C1405">
        <v>1998</v>
      </c>
      <c r="D1405">
        <v>71.06097561</v>
      </c>
    </row>
    <row r="1406" spans="1:4" x14ac:dyDescent="0.3">
      <c r="A1406" t="s">
        <v>68</v>
      </c>
      <c r="B1406" t="s">
        <v>67</v>
      </c>
      <c r="C1406">
        <v>1999</v>
      </c>
      <c r="D1406">
        <v>71.412195120000007</v>
      </c>
    </row>
    <row r="1407" spans="1:4" x14ac:dyDescent="0.3">
      <c r="A1407" t="s">
        <v>68</v>
      </c>
      <c r="B1407" t="s">
        <v>67</v>
      </c>
      <c r="C1407">
        <v>2000</v>
      </c>
      <c r="D1407">
        <v>71.663414630000005</v>
      </c>
    </row>
    <row r="1408" spans="1:4" x14ac:dyDescent="0.3">
      <c r="A1408" t="s">
        <v>68</v>
      </c>
      <c r="B1408" t="s">
        <v>67</v>
      </c>
      <c r="C1408">
        <v>2001</v>
      </c>
      <c r="D1408">
        <v>71.768292680000002</v>
      </c>
    </row>
    <row r="1409" spans="1:4" x14ac:dyDescent="0.3">
      <c r="A1409" t="s">
        <v>68</v>
      </c>
      <c r="B1409" t="s">
        <v>67</v>
      </c>
      <c r="C1409">
        <v>2002</v>
      </c>
      <c r="D1409">
        <v>71.865853659999999</v>
      </c>
    </row>
    <row r="1410" spans="1:4" x14ac:dyDescent="0.3">
      <c r="A1410" t="s">
        <v>68</v>
      </c>
      <c r="B1410" t="s">
        <v>67</v>
      </c>
      <c r="C1410">
        <v>2003</v>
      </c>
      <c r="D1410">
        <v>72.065853660000002</v>
      </c>
    </row>
    <row r="1411" spans="1:4" x14ac:dyDescent="0.3">
      <c r="A1411" t="s">
        <v>68</v>
      </c>
      <c r="B1411" t="s">
        <v>67</v>
      </c>
      <c r="C1411">
        <v>2004</v>
      </c>
      <c r="D1411">
        <v>72.563414629999997</v>
      </c>
    </row>
    <row r="1412" spans="1:4" x14ac:dyDescent="0.3">
      <c r="A1412" t="s">
        <v>68</v>
      </c>
      <c r="B1412" t="s">
        <v>67</v>
      </c>
      <c r="C1412">
        <v>2005</v>
      </c>
      <c r="D1412">
        <v>72.56097561</v>
      </c>
    </row>
    <row r="1413" spans="1:4" x14ac:dyDescent="0.3">
      <c r="A1413" t="s">
        <v>68</v>
      </c>
      <c r="B1413" t="s">
        <v>67</v>
      </c>
      <c r="C1413">
        <v>2006</v>
      </c>
      <c r="D1413">
        <v>72.612195119999996</v>
      </c>
    </row>
    <row r="1414" spans="1:4" x14ac:dyDescent="0.3">
      <c r="A1414" t="s">
        <v>68</v>
      </c>
      <c r="B1414" t="s">
        <v>67</v>
      </c>
      <c r="C1414">
        <v>2007</v>
      </c>
      <c r="D1414">
        <v>72.663414630000005</v>
      </c>
    </row>
    <row r="1415" spans="1:4" x14ac:dyDescent="0.3">
      <c r="A1415" t="s">
        <v>68</v>
      </c>
      <c r="B1415" t="s">
        <v>67</v>
      </c>
      <c r="C1415">
        <v>2008</v>
      </c>
      <c r="D1415">
        <v>72.963414630000003</v>
      </c>
    </row>
    <row r="1416" spans="1:4" x14ac:dyDescent="0.3">
      <c r="A1416" t="s">
        <v>68</v>
      </c>
      <c r="B1416" t="s">
        <v>67</v>
      </c>
      <c r="C1416">
        <v>2009</v>
      </c>
      <c r="D1416">
        <v>73.412195120000007</v>
      </c>
    </row>
    <row r="1417" spans="1:4" x14ac:dyDescent="0.3">
      <c r="A1417" t="s">
        <v>68</v>
      </c>
      <c r="B1417" t="s">
        <v>67</v>
      </c>
      <c r="C1417">
        <v>2010</v>
      </c>
      <c r="D1417">
        <v>73.512195120000001</v>
      </c>
    </row>
    <row r="1418" spans="1:4" x14ac:dyDescent="0.3">
      <c r="A1418" t="s">
        <v>68</v>
      </c>
      <c r="B1418" t="s">
        <v>67</v>
      </c>
      <c r="C1418">
        <v>2011</v>
      </c>
      <c r="D1418">
        <v>74.163414630000005</v>
      </c>
    </row>
    <row r="1419" spans="1:4" x14ac:dyDescent="0.3">
      <c r="A1419" t="s">
        <v>68</v>
      </c>
      <c r="B1419" t="s">
        <v>67</v>
      </c>
      <c r="C1419">
        <v>2012</v>
      </c>
      <c r="D1419">
        <v>74.314634150000003</v>
      </c>
    </row>
    <row r="1420" spans="1:4" x14ac:dyDescent="0.3">
      <c r="A1420" t="s">
        <v>68</v>
      </c>
      <c r="B1420" t="s">
        <v>67</v>
      </c>
      <c r="C1420">
        <v>2013</v>
      </c>
      <c r="D1420">
        <v>74.860975609999997</v>
      </c>
    </row>
    <row r="1421" spans="1:4" x14ac:dyDescent="0.3">
      <c r="A1421" t="s">
        <v>68</v>
      </c>
      <c r="B1421" t="s">
        <v>67</v>
      </c>
      <c r="C1421">
        <v>2014</v>
      </c>
      <c r="D1421">
        <v>74.465853659999993</v>
      </c>
    </row>
    <row r="1422" spans="1:4" x14ac:dyDescent="0.3">
      <c r="A1422" t="s">
        <v>68</v>
      </c>
      <c r="B1422" t="s">
        <v>67</v>
      </c>
      <c r="C1422">
        <v>2015</v>
      </c>
      <c r="D1422">
        <v>74.614634150000001</v>
      </c>
    </row>
    <row r="1423" spans="1:4" x14ac:dyDescent="0.3">
      <c r="A1423" t="s">
        <v>68</v>
      </c>
      <c r="B1423" t="s">
        <v>67</v>
      </c>
      <c r="C1423">
        <v>2016</v>
      </c>
      <c r="D1423">
        <v>74.812195119999998</v>
      </c>
    </row>
    <row r="1424" spans="1:4" x14ac:dyDescent="0.3">
      <c r="A1424" t="s">
        <v>68</v>
      </c>
      <c r="B1424" t="s">
        <v>67</v>
      </c>
      <c r="C1424">
        <v>2017</v>
      </c>
      <c r="D1424">
        <v>74.814634150000003</v>
      </c>
    </row>
    <row r="1425" spans="1:4" x14ac:dyDescent="0.3">
      <c r="A1425" t="s">
        <v>68</v>
      </c>
      <c r="B1425" t="s">
        <v>67</v>
      </c>
      <c r="C1425">
        <v>2018</v>
      </c>
      <c r="D1425">
        <v>74.963414630000003</v>
      </c>
    </row>
    <row r="1426" spans="1:4" x14ac:dyDescent="0.3">
      <c r="A1426" t="s">
        <v>68</v>
      </c>
      <c r="B1426" t="s">
        <v>67</v>
      </c>
      <c r="C1426">
        <v>2019</v>
      </c>
      <c r="D1426">
        <v>75.112195119999996</v>
      </c>
    </row>
    <row r="1427" spans="1:4" x14ac:dyDescent="0.3">
      <c r="A1427" t="s">
        <v>68</v>
      </c>
      <c r="B1427" t="s">
        <v>67</v>
      </c>
      <c r="C1427">
        <v>2020</v>
      </c>
      <c r="D1427">
        <v>73.356097559999995</v>
      </c>
    </row>
    <row r="1428" spans="1:4" x14ac:dyDescent="0.3">
      <c r="A1428" t="s">
        <v>68</v>
      </c>
      <c r="B1428" t="s">
        <v>67</v>
      </c>
      <c r="C1428">
        <v>2021</v>
      </c>
      <c r="D1428">
        <v>71.212195120000004</v>
      </c>
    </row>
    <row r="1429" spans="1:4" x14ac:dyDescent="0.3">
      <c r="A1429" t="s">
        <v>68</v>
      </c>
      <c r="B1429" t="s">
        <v>67</v>
      </c>
      <c r="C1429">
        <v>2022</v>
      </c>
      <c r="D1429">
        <v>74.160975609999994</v>
      </c>
    </row>
    <row r="1430" spans="1:4" x14ac:dyDescent="0.3">
      <c r="A1430" t="s">
        <v>68</v>
      </c>
      <c r="B1430" t="s">
        <v>67</v>
      </c>
      <c r="C1430">
        <v>2023</v>
      </c>
      <c r="D1430">
        <v>75.756097560000001</v>
      </c>
    </row>
    <row r="1431" spans="1:4" x14ac:dyDescent="0.3">
      <c r="A1431" t="s">
        <v>68</v>
      </c>
      <c r="B1431" t="s">
        <v>67</v>
      </c>
      <c r="C1431">
        <v>2024</v>
      </c>
      <c r="D1431">
        <v>75.760975610000003</v>
      </c>
    </row>
    <row r="1432" spans="1:4" x14ac:dyDescent="0.3">
      <c r="A1432" t="s">
        <v>70</v>
      </c>
      <c r="B1432" t="s">
        <v>69</v>
      </c>
      <c r="C1432">
        <v>1960</v>
      </c>
      <c r="D1432">
        <v>50.634</v>
      </c>
    </row>
    <row r="1433" spans="1:4" x14ac:dyDescent="0.3">
      <c r="A1433" t="s">
        <v>70</v>
      </c>
      <c r="B1433" t="s">
        <v>69</v>
      </c>
      <c r="C1433">
        <v>1961</v>
      </c>
      <c r="D1433">
        <v>52.277999999999999</v>
      </c>
    </row>
    <row r="1434" spans="1:4" x14ac:dyDescent="0.3">
      <c r="A1434" t="s">
        <v>70</v>
      </c>
      <c r="B1434" t="s">
        <v>69</v>
      </c>
      <c r="C1434">
        <v>1962</v>
      </c>
      <c r="D1434">
        <v>53.893000000000001</v>
      </c>
    </row>
    <row r="1435" spans="1:4" x14ac:dyDescent="0.3">
      <c r="A1435" t="s">
        <v>70</v>
      </c>
      <c r="B1435" t="s">
        <v>69</v>
      </c>
      <c r="C1435">
        <v>1963</v>
      </c>
      <c r="D1435">
        <v>55.448999999999998</v>
      </c>
    </row>
    <row r="1436" spans="1:4" x14ac:dyDescent="0.3">
      <c r="A1436" t="s">
        <v>70</v>
      </c>
      <c r="B1436" t="s">
        <v>69</v>
      </c>
      <c r="C1436">
        <v>1964</v>
      </c>
      <c r="D1436">
        <v>56.945999999999998</v>
      </c>
    </row>
    <row r="1437" spans="1:4" x14ac:dyDescent="0.3">
      <c r="A1437" t="s">
        <v>70</v>
      </c>
      <c r="B1437" t="s">
        <v>69</v>
      </c>
      <c r="C1437">
        <v>1965</v>
      </c>
      <c r="D1437">
        <v>58.378999999999998</v>
      </c>
    </row>
    <row r="1438" spans="1:4" x14ac:dyDescent="0.3">
      <c r="A1438" t="s">
        <v>70</v>
      </c>
      <c r="B1438" t="s">
        <v>69</v>
      </c>
      <c r="C1438">
        <v>1966</v>
      </c>
      <c r="D1438">
        <v>59.744999999999997</v>
      </c>
    </row>
    <row r="1439" spans="1:4" x14ac:dyDescent="0.3">
      <c r="A1439" t="s">
        <v>70</v>
      </c>
      <c r="B1439" t="s">
        <v>69</v>
      </c>
      <c r="C1439">
        <v>1967</v>
      </c>
      <c r="D1439">
        <v>61.036000000000001</v>
      </c>
    </row>
    <row r="1440" spans="1:4" x14ac:dyDescent="0.3">
      <c r="A1440" t="s">
        <v>70</v>
      </c>
      <c r="B1440" t="s">
        <v>69</v>
      </c>
      <c r="C1440">
        <v>1968</v>
      </c>
      <c r="D1440">
        <v>62.253</v>
      </c>
    </row>
    <row r="1441" spans="1:4" x14ac:dyDescent="0.3">
      <c r="A1441" t="s">
        <v>70</v>
      </c>
      <c r="B1441" t="s">
        <v>69</v>
      </c>
      <c r="C1441">
        <v>1969</v>
      </c>
      <c r="D1441">
        <v>63.35</v>
      </c>
    </row>
    <row r="1442" spans="1:4" x14ac:dyDescent="0.3">
      <c r="A1442" t="s">
        <v>70</v>
      </c>
      <c r="B1442" t="s">
        <v>69</v>
      </c>
      <c r="C1442">
        <v>1970</v>
      </c>
      <c r="D1442">
        <v>64.358999999999995</v>
      </c>
    </row>
    <row r="1443" spans="1:4" x14ac:dyDescent="0.3">
      <c r="A1443" t="s">
        <v>70</v>
      </c>
      <c r="B1443" t="s">
        <v>69</v>
      </c>
      <c r="C1443">
        <v>1971</v>
      </c>
      <c r="D1443">
        <v>65.278999999999996</v>
      </c>
    </row>
    <row r="1444" spans="1:4" x14ac:dyDescent="0.3">
      <c r="A1444" t="s">
        <v>70</v>
      </c>
      <c r="B1444" t="s">
        <v>69</v>
      </c>
      <c r="C1444">
        <v>1972</v>
      </c>
      <c r="D1444">
        <v>66.094999999999999</v>
      </c>
    </row>
    <row r="1445" spans="1:4" x14ac:dyDescent="0.3">
      <c r="A1445" t="s">
        <v>70</v>
      </c>
      <c r="B1445" t="s">
        <v>69</v>
      </c>
      <c r="C1445">
        <v>1973</v>
      </c>
      <c r="D1445">
        <v>66.921999999999997</v>
      </c>
    </row>
    <row r="1446" spans="1:4" x14ac:dyDescent="0.3">
      <c r="A1446" t="s">
        <v>70</v>
      </c>
      <c r="B1446" t="s">
        <v>69</v>
      </c>
      <c r="C1446">
        <v>1974</v>
      </c>
      <c r="D1446">
        <v>67.632999999999996</v>
      </c>
    </row>
    <row r="1447" spans="1:4" x14ac:dyDescent="0.3">
      <c r="A1447" t="s">
        <v>70</v>
      </c>
      <c r="B1447" t="s">
        <v>69</v>
      </c>
      <c r="C1447">
        <v>1975</v>
      </c>
      <c r="D1447">
        <v>68.275999999999996</v>
      </c>
    </row>
    <row r="1448" spans="1:4" x14ac:dyDescent="0.3">
      <c r="A1448" t="s">
        <v>70</v>
      </c>
      <c r="B1448" t="s">
        <v>69</v>
      </c>
      <c r="C1448">
        <v>1976</v>
      </c>
      <c r="D1448">
        <v>68.858000000000004</v>
      </c>
    </row>
    <row r="1449" spans="1:4" x14ac:dyDescent="0.3">
      <c r="A1449" t="s">
        <v>70</v>
      </c>
      <c r="B1449" t="s">
        <v>69</v>
      </c>
      <c r="C1449">
        <v>1977</v>
      </c>
      <c r="D1449">
        <v>69.382999999999996</v>
      </c>
    </row>
    <row r="1450" spans="1:4" x14ac:dyDescent="0.3">
      <c r="A1450" t="s">
        <v>70</v>
      </c>
      <c r="B1450" t="s">
        <v>69</v>
      </c>
      <c r="C1450">
        <v>1978</v>
      </c>
      <c r="D1450">
        <v>69.849999999999994</v>
      </c>
    </row>
    <row r="1451" spans="1:4" x14ac:dyDescent="0.3">
      <c r="A1451" t="s">
        <v>70</v>
      </c>
      <c r="B1451" t="s">
        <v>69</v>
      </c>
      <c r="C1451">
        <v>1979</v>
      </c>
      <c r="D1451">
        <v>70.296000000000006</v>
      </c>
    </row>
    <row r="1452" spans="1:4" x14ac:dyDescent="0.3">
      <c r="A1452" t="s">
        <v>70</v>
      </c>
      <c r="B1452" t="s">
        <v>69</v>
      </c>
      <c r="C1452">
        <v>1980</v>
      </c>
      <c r="D1452">
        <v>70.683999999999997</v>
      </c>
    </row>
    <row r="1453" spans="1:4" x14ac:dyDescent="0.3">
      <c r="A1453" t="s">
        <v>70</v>
      </c>
      <c r="B1453" t="s">
        <v>69</v>
      </c>
      <c r="C1453">
        <v>1981</v>
      </c>
      <c r="D1453">
        <v>71.037000000000006</v>
      </c>
    </row>
    <row r="1454" spans="1:4" x14ac:dyDescent="0.3">
      <c r="A1454" t="s">
        <v>70</v>
      </c>
      <c r="B1454" t="s">
        <v>69</v>
      </c>
      <c r="C1454">
        <v>1982</v>
      </c>
      <c r="D1454">
        <v>71.353999999999999</v>
      </c>
    </row>
    <row r="1455" spans="1:4" x14ac:dyDescent="0.3">
      <c r="A1455" t="s">
        <v>70</v>
      </c>
      <c r="B1455" t="s">
        <v>69</v>
      </c>
      <c r="C1455">
        <v>1983</v>
      </c>
      <c r="D1455">
        <v>71.637</v>
      </c>
    </row>
    <row r="1456" spans="1:4" x14ac:dyDescent="0.3">
      <c r="A1456" t="s">
        <v>70</v>
      </c>
      <c r="B1456" t="s">
        <v>69</v>
      </c>
      <c r="C1456">
        <v>1984</v>
      </c>
      <c r="D1456">
        <v>71.884</v>
      </c>
    </row>
    <row r="1457" spans="1:4" x14ac:dyDescent="0.3">
      <c r="A1457" t="s">
        <v>70</v>
      </c>
      <c r="B1457" t="s">
        <v>69</v>
      </c>
      <c r="C1457">
        <v>1985</v>
      </c>
      <c r="D1457">
        <v>72.091999999999999</v>
      </c>
    </row>
    <row r="1458" spans="1:4" x14ac:dyDescent="0.3">
      <c r="A1458" t="s">
        <v>70</v>
      </c>
      <c r="B1458" t="s">
        <v>69</v>
      </c>
      <c r="C1458">
        <v>1986</v>
      </c>
      <c r="D1458">
        <v>72.257000000000005</v>
      </c>
    </row>
    <row r="1459" spans="1:4" x14ac:dyDescent="0.3">
      <c r="A1459" t="s">
        <v>70</v>
      </c>
      <c r="B1459" t="s">
        <v>69</v>
      </c>
      <c r="C1459">
        <v>1987</v>
      </c>
      <c r="D1459">
        <v>72.376999999999995</v>
      </c>
    </row>
    <row r="1460" spans="1:4" x14ac:dyDescent="0.3">
      <c r="A1460" t="s">
        <v>70</v>
      </c>
      <c r="B1460" t="s">
        <v>69</v>
      </c>
      <c r="C1460">
        <v>1988</v>
      </c>
      <c r="D1460">
        <v>72.459999999999994</v>
      </c>
    </row>
    <row r="1461" spans="1:4" x14ac:dyDescent="0.3">
      <c r="A1461" t="s">
        <v>70</v>
      </c>
      <c r="B1461" t="s">
        <v>69</v>
      </c>
      <c r="C1461">
        <v>1989</v>
      </c>
      <c r="D1461">
        <v>72.524000000000001</v>
      </c>
    </row>
    <row r="1462" spans="1:4" x14ac:dyDescent="0.3">
      <c r="A1462" t="s">
        <v>70</v>
      </c>
      <c r="B1462" t="s">
        <v>69</v>
      </c>
      <c r="C1462">
        <v>1990</v>
      </c>
      <c r="D1462">
        <v>72.587000000000003</v>
      </c>
    </row>
    <row r="1463" spans="1:4" x14ac:dyDescent="0.3">
      <c r="A1463" t="s">
        <v>70</v>
      </c>
      <c r="B1463" t="s">
        <v>69</v>
      </c>
      <c r="C1463">
        <v>1991</v>
      </c>
      <c r="D1463">
        <v>72.668000000000006</v>
      </c>
    </row>
    <row r="1464" spans="1:4" x14ac:dyDescent="0.3">
      <c r="A1464" t="s">
        <v>70</v>
      </c>
      <c r="B1464" t="s">
        <v>69</v>
      </c>
      <c r="C1464">
        <v>1992</v>
      </c>
      <c r="D1464">
        <v>72.784999999999997</v>
      </c>
    </row>
    <row r="1465" spans="1:4" x14ac:dyDescent="0.3">
      <c r="A1465" t="s">
        <v>70</v>
      </c>
      <c r="B1465" t="s">
        <v>69</v>
      </c>
      <c r="C1465">
        <v>1993</v>
      </c>
      <c r="D1465">
        <v>72.938999999999993</v>
      </c>
    </row>
    <row r="1466" spans="1:4" x14ac:dyDescent="0.3">
      <c r="A1466" t="s">
        <v>70</v>
      </c>
      <c r="B1466" t="s">
        <v>69</v>
      </c>
      <c r="C1466">
        <v>1994</v>
      </c>
      <c r="D1466">
        <v>73.134</v>
      </c>
    </row>
    <row r="1467" spans="1:4" x14ac:dyDescent="0.3">
      <c r="A1467" t="s">
        <v>70</v>
      </c>
      <c r="B1467" t="s">
        <v>69</v>
      </c>
      <c r="C1467">
        <v>1995</v>
      </c>
      <c r="D1467">
        <v>73.361000000000004</v>
      </c>
    </row>
    <row r="1468" spans="1:4" x14ac:dyDescent="0.3">
      <c r="A1468" t="s">
        <v>70</v>
      </c>
      <c r="B1468" t="s">
        <v>69</v>
      </c>
      <c r="C1468">
        <v>1996</v>
      </c>
      <c r="D1468">
        <v>73.61</v>
      </c>
    </row>
    <row r="1469" spans="1:4" x14ac:dyDescent="0.3">
      <c r="A1469" t="s">
        <v>70</v>
      </c>
      <c r="B1469" t="s">
        <v>69</v>
      </c>
      <c r="C1469">
        <v>1997</v>
      </c>
      <c r="D1469">
        <v>73.872</v>
      </c>
    </row>
    <row r="1470" spans="1:4" x14ac:dyDescent="0.3">
      <c r="A1470" t="s">
        <v>70</v>
      </c>
      <c r="B1470" t="s">
        <v>69</v>
      </c>
      <c r="C1470">
        <v>1998</v>
      </c>
      <c r="D1470">
        <v>74.138000000000005</v>
      </c>
    </row>
    <row r="1471" spans="1:4" x14ac:dyDescent="0.3">
      <c r="A1471" t="s">
        <v>70</v>
      </c>
      <c r="B1471" t="s">
        <v>69</v>
      </c>
      <c r="C1471">
        <v>1999</v>
      </c>
      <c r="D1471">
        <v>74.405000000000001</v>
      </c>
    </row>
    <row r="1472" spans="1:4" x14ac:dyDescent="0.3">
      <c r="A1472" t="s">
        <v>70</v>
      </c>
      <c r="B1472" t="s">
        <v>69</v>
      </c>
      <c r="C1472">
        <v>2000</v>
      </c>
      <c r="D1472">
        <v>74.673000000000002</v>
      </c>
    </row>
    <row r="1473" spans="1:4" x14ac:dyDescent="0.3">
      <c r="A1473" t="s">
        <v>70</v>
      </c>
      <c r="B1473" t="s">
        <v>69</v>
      </c>
      <c r="C1473">
        <v>2001</v>
      </c>
      <c r="D1473">
        <v>74.941999999999993</v>
      </c>
    </row>
    <row r="1474" spans="1:4" x14ac:dyDescent="0.3">
      <c r="A1474" t="s">
        <v>70</v>
      </c>
      <c r="B1474" t="s">
        <v>69</v>
      </c>
      <c r="C1474">
        <v>2002</v>
      </c>
      <c r="D1474">
        <v>75.209000000000003</v>
      </c>
    </row>
    <row r="1475" spans="1:4" x14ac:dyDescent="0.3">
      <c r="A1475" t="s">
        <v>70</v>
      </c>
      <c r="B1475" t="s">
        <v>69</v>
      </c>
      <c r="C1475">
        <v>2003</v>
      </c>
      <c r="D1475">
        <v>75.486000000000004</v>
      </c>
    </row>
    <row r="1476" spans="1:4" x14ac:dyDescent="0.3">
      <c r="A1476" t="s">
        <v>70</v>
      </c>
      <c r="B1476" t="s">
        <v>69</v>
      </c>
      <c r="C1476">
        <v>2004</v>
      </c>
      <c r="D1476">
        <v>75.787000000000006</v>
      </c>
    </row>
    <row r="1477" spans="1:4" x14ac:dyDescent="0.3">
      <c r="A1477" t="s">
        <v>70</v>
      </c>
      <c r="B1477" t="s">
        <v>69</v>
      </c>
      <c r="C1477">
        <v>2005</v>
      </c>
      <c r="D1477">
        <v>76.125</v>
      </c>
    </row>
    <row r="1478" spans="1:4" x14ac:dyDescent="0.3">
      <c r="A1478" t="s">
        <v>70</v>
      </c>
      <c r="B1478" t="s">
        <v>69</v>
      </c>
      <c r="C1478">
        <v>2006</v>
      </c>
      <c r="D1478">
        <v>76.510000000000005</v>
      </c>
    </row>
    <row r="1479" spans="1:4" x14ac:dyDescent="0.3">
      <c r="A1479" t="s">
        <v>70</v>
      </c>
      <c r="B1479" t="s">
        <v>69</v>
      </c>
      <c r="C1479">
        <v>2007</v>
      </c>
      <c r="D1479">
        <v>76.951999999999998</v>
      </c>
    </row>
    <row r="1480" spans="1:4" x14ac:dyDescent="0.3">
      <c r="A1480" t="s">
        <v>70</v>
      </c>
      <c r="B1480" t="s">
        <v>69</v>
      </c>
      <c r="C1480">
        <v>2008</v>
      </c>
      <c r="D1480">
        <v>77.456999999999994</v>
      </c>
    </row>
    <row r="1481" spans="1:4" x14ac:dyDescent="0.3">
      <c r="A1481" t="s">
        <v>70</v>
      </c>
      <c r="B1481" t="s">
        <v>69</v>
      </c>
      <c r="C1481">
        <v>2009</v>
      </c>
      <c r="D1481">
        <v>78.016000000000005</v>
      </c>
    </row>
    <row r="1482" spans="1:4" x14ac:dyDescent="0.3">
      <c r="A1482" t="s">
        <v>70</v>
      </c>
      <c r="B1482" t="s">
        <v>69</v>
      </c>
      <c r="C1482">
        <v>2010</v>
      </c>
      <c r="D1482">
        <v>78.593000000000004</v>
      </c>
    </row>
    <row r="1483" spans="1:4" x14ac:dyDescent="0.3">
      <c r="A1483" t="s">
        <v>70</v>
      </c>
      <c r="B1483" t="s">
        <v>69</v>
      </c>
      <c r="C1483">
        <v>2011</v>
      </c>
      <c r="D1483">
        <v>79.141000000000005</v>
      </c>
    </row>
    <row r="1484" spans="1:4" x14ac:dyDescent="0.3">
      <c r="A1484" t="s">
        <v>70</v>
      </c>
      <c r="B1484" t="s">
        <v>69</v>
      </c>
      <c r="C1484">
        <v>2012</v>
      </c>
      <c r="D1484">
        <v>79.622</v>
      </c>
    </row>
    <row r="1485" spans="1:4" x14ac:dyDescent="0.3">
      <c r="A1485" t="s">
        <v>70</v>
      </c>
      <c r="B1485" t="s">
        <v>69</v>
      </c>
      <c r="C1485">
        <v>2013</v>
      </c>
      <c r="D1485">
        <v>79.998000000000005</v>
      </c>
    </row>
    <row r="1486" spans="1:4" x14ac:dyDescent="0.3">
      <c r="A1486" t="s">
        <v>70</v>
      </c>
      <c r="B1486" t="s">
        <v>69</v>
      </c>
      <c r="C1486">
        <v>2014</v>
      </c>
      <c r="D1486">
        <v>80.213999999999999</v>
      </c>
    </row>
    <row r="1487" spans="1:4" x14ac:dyDescent="0.3">
      <c r="A1487" t="s">
        <v>70</v>
      </c>
      <c r="B1487" t="s">
        <v>69</v>
      </c>
      <c r="C1487">
        <v>2015</v>
      </c>
      <c r="D1487">
        <v>80.337999999999994</v>
      </c>
    </row>
    <row r="1488" spans="1:4" x14ac:dyDescent="0.3">
      <c r="A1488" t="s">
        <v>70</v>
      </c>
      <c r="B1488" t="s">
        <v>69</v>
      </c>
      <c r="C1488">
        <v>2016</v>
      </c>
      <c r="D1488">
        <v>80.406999999999996</v>
      </c>
    </row>
    <row r="1489" spans="1:4" x14ac:dyDescent="0.3">
      <c r="A1489" t="s">
        <v>70</v>
      </c>
      <c r="B1489" t="s">
        <v>69</v>
      </c>
      <c r="C1489">
        <v>2017</v>
      </c>
      <c r="D1489">
        <v>80.406999999999996</v>
      </c>
    </row>
    <row r="1490" spans="1:4" x14ac:dyDescent="0.3">
      <c r="A1490" t="s">
        <v>70</v>
      </c>
      <c r="B1490" t="s">
        <v>69</v>
      </c>
      <c r="C1490">
        <v>2018</v>
      </c>
      <c r="D1490">
        <v>80.412000000000006</v>
      </c>
    </row>
    <row r="1491" spans="1:4" x14ac:dyDescent="0.3">
      <c r="A1491" t="s">
        <v>70</v>
      </c>
      <c r="B1491" t="s">
        <v>69</v>
      </c>
      <c r="C1491">
        <v>2019</v>
      </c>
      <c r="D1491">
        <v>80.471000000000004</v>
      </c>
    </row>
    <row r="1492" spans="1:4" x14ac:dyDescent="0.3">
      <c r="A1492" t="s">
        <v>70</v>
      </c>
      <c r="B1492" t="s">
        <v>69</v>
      </c>
      <c r="C1492">
        <v>2020</v>
      </c>
      <c r="D1492">
        <v>78.683000000000007</v>
      </c>
    </row>
    <row r="1493" spans="1:4" x14ac:dyDescent="0.3">
      <c r="A1493" t="s">
        <v>70</v>
      </c>
      <c r="B1493" t="s">
        <v>69</v>
      </c>
      <c r="C1493">
        <v>2021</v>
      </c>
      <c r="D1493">
        <v>78.082999999999998</v>
      </c>
    </row>
    <row r="1494" spans="1:4" x14ac:dyDescent="0.3">
      <c r="A1494" t="s">
        <v>70</v>
      </c>
      <c r="B1494" t="s">
        <v>69</v>
      </c>
      <c r="C1494">
        <v>2022</v>
      </c>
      <c r="D1494">
        <v>80.992000000000004</v>
      </c>
    </row>
    <row r="1495" spans="1:4" x14ac:dyDescent="0.3">
      <c r="A1495" t="s">
        <v>70</v>
      </c>
      <c r="B1495" t="s">
        <v>69</v>
      </c>
      <c r="C1495">
        <v>2023</v>
      </c>
      <c r="D1495">
        <v>81.284000000000006</v>
      </c>
    </row>
    <row r="1496" spans="1:4" x14ac:dyDescent="0.3">
      <c r="A1496" t="s">
        <v>70</v>
      </c>
      <c r="B1496" t="s">
        <v>69</v>
      </c>
      <c r="C1496">
        <v>2024</v>
      </c>
      <c r="D1496">
        <v>81.423000000000002</v>
      </c>
    </row>
    <row r="1497" spans="1:4" x14ac:dyDescent="0.3">
      <c r="A1497" t="s">
        <v>72</v>
      </c>
      <c r="B1497" t="s">
        <v>71</v>
      </c>
      <c r="C1497">
        <v>1960</v>
      </c>
      <c r="D1497">
        <v>62.454000000000001</v>
      </c>
    </row>
    <row r="1498" spans="1:4" x14ac:dyDescent="0.3">
      <c r="A1498" t="s">
        <v>72</v>
      </c>
      <c r="B1498" t="s">
        <v>71</v>
      </c>
      <c r="C1498">
        <v>1961</v>
      </c>
      <c r="D1498">
        <v>62.813000000000002</v>
      </c>
    </row>
    <row r="1499" spans="1:4" x14ac:dyDescent="0.3">
      <c r="A1499" t="s">
        <v>72</v>
      </c>
      <c r="B1499" t="s">
        <v>71</v>
      </c>
      <c r="C1499">
        <v>1962</v>
      </c>
      <c r="D1499">
        <v>63.186999999999998</v>
      </c>
    </row>
    <row r="1500" spans="1:4" x14ac:dyDescent="0.3">
      <c r="A1500" t="s">
        <v>72</v>
      </c>
      <c r="B1500" t="s">
        <v>71</v>
      </c>
      <c r="C1500">
        <v>1963</v>
      </c>
      <c r="D1500">
        <v>63.531999999999996</v>
      </c>
    </row>
    <row r="1501" spans="1:4" x14ac:dyDescent="0.3">
      <c r="A1501" t="s">
        <v>72</v>
      </c>
      <c r="B1501" t="s">
        <v>71</v>
      </c>
      <c r="C1501">
        <v>1964</v>
      </c>
      <c r="D1501">
        <v>63.896999999999998</v>
      </c>
    </row>
    <row r="1502" spans="1:4" x14ac:dyDescent="0.3">
      <c r="A1502" t="s">
        <v>72</v>
      </c>
      <c r="B1502" t="s">
        <v>71</v>
      </c>
      <c r="C1502">
        <v>1965</v>
      </c>
      <c r="D1502">
        <v>64.272000000000006</v>
      </c>
    </row>
    <row r="1503" spans="1:4" x14ac:dyDescent="0.3">
      <c r="A1503" t="s">
        <v>72</v>
      </c>
      <c r="B1503" t="s">
        <v>71</v>
      </c>
      <c r="C1503">
        <v>1966</v>
      </c>
      <c r="D1503">
        <v>64.588999999999999</v>
      </c>
    </row>
    <row r="1504" spans="1:4" x14ac:dyDescent="0.3">
      <c r="A1504" t="s">
        <v>72</v>
      </c>
      <c r="B1504" t="s">
        <v>71</v>
      </c>
      <c r="C1504">
        <v>1967</v>
      </c>
      <c r="D1504">
        <v>65.03</v>
      </c>
    </row>
    <row r="1505" spans="1:4" x14ac:dyDescent="0.3">
      <c r="A1505" t="s">
        <v>72</v>
      </c>
      <c r="B1505" t="s">
        <v>71</v>
      </c>
      <c r="C1505">
        <v>1968</v>
      </c>
      <c r="D1505">
        <v>65.399000000000001</v>
      </c>
    </row>
    <row r="1506" spans="1:4" x14ac:dyDescent="0.3">
      <c r="A1506" t="s">
        <v>72</v>
      </c>
      <c r="B1506" t="s">
        <v>71</v>
      </c>
      <c r="C1506">
        <v>1969</v>
      </c>
      <c r="D1506">
        <v>65.772999999999996</v>
      </c>
    </row>
    <row r="1507" spans="1:4" x14ac:dyDescent="0.3">
      <c r="A1507" t="s">
        <v>72</v>
      </c>
      <c r="B1507" t="s">
        <v>71</v>
      </c>
      <c r="C1507">
        <v>1970</v>
      </c>
      <c r="D1507">
        <v>66.162999999999997</v>
      </c>
    </row>
    <row r="1508" spans="1:4" x14ac:dyDescent="0.3">
      <c r="A1508" t="s">
        <v>72</v>
      </c>
      <c r="B1508" t="s">
        <v>71</v>
      </c>
      <c r="C1508">
        <v>1971</v>
      </c>
      <c r="D1508">
        <v>66.525999999999996</v>
      </c>
    </row>
    <row r="1509" spans="1:4" x14ac:dyDescent="0.3">
      <c r="A1509" t="s">
        <v>72</v>
      </c>
      <c r="B1509" t="s">
        <v>71</v>
      </c>
      <c r="C1509">
        <v>1972</v>
      </c>
      <c r="D1509">
        <v>66.781000000000006</v>
      </c>
    </row>
    <row r="1510" spans="1:4" x14ac:dyDescent="0.3">
      <c r="A1510" t="s">
        <v>72</v>
      </c>
      <c r="B1510" t="s">
        <v>71</v>
      </c>
      <c r="C1510">
        <v>1973</v>
      </c>
      <c r="D1510">
        <v>67.147000000000006</v>
      </c>
    </row>
    <row r="1511" spans="1:4" x14ac:dyDescent="0.3">
      <c r="A1511" t="s">
        <v>72</v>
      </c>
      <c r="B1511" t="s">
        <v>71</v>
      </c>
      <c r="C1511">
        <v>1974</v>
      </c>
      <c r="D1511">
        <v>67.584999999999994</v>
      </c>
    </row>
    <row r="1512" spans="1:4" x14ac:dyDescent="0.3">
      <c r="A1512" t="s">
        <v>72</v>
      </c>
      <c r="B1512" t="s">
        <v>71</v>
      </c>
      <c r="C1512">
        <v>1975</v>
      </c>
      <c r="D1512">
        <v>68.14</v>
      </c>
    </row>
    <row r="1513" spans="1:4" x14ac:dyDescent="0.3">
      <c r="A1513" t="s">
        <v>72</v>
      </c>
      <c r="B1513" t="s">
        <v>71</v>
      </c>
      <c r="C1513">
        <v>1976</v>
      </c>
      <c r="D1513">
        <v>68.528999999999996</v>
      </c>
    </row>
    <row r="1514" spans="1:4" x14ac:dyDescent="0.3">
      <c r="A1514" t="s">
        <v>72</v>
      </c>
      <c r="B1514" t="s">
        <v>71</v>
      </c>
      <c r="C1514">
        <v>1977</v>
      </c>
      <c r="D1514">
        <v>68.762</v>
      </c>
    </row>
    <row r="1515" spans="1:4" x14ac:dyDescent="0.3">
      <c r="A1515" t="s">
        <v>72</v>
      </c>
      <c r="B1515" t="s">
        <v>71</v>
      </c>
      <c r="C1515">
        <v>1978</v>
      </c>
      <c r="D1515">
        <v>68.873000000000005</v>
      </c>
    </row>
    <row r="1516" spans="1:4" x14ac:dyDescent="0.3">
      <c r="A1516" t="s">
        <v>72</v>
      </c>
      <c r="B1516" t="s">
        <v>71</v>
      </c>
      <c r="C1516">
        <v>1979</v>
      </c>
      <c r="D1516">
        <v>68.959999999999994</v>
      </c>
    </row>
    <row r="1517" spans="1:4" x14ac:dyDescent="0.3">
      <c r="A1517" t="s">
        <v>72</v>
      </c>
      <c r="B1517" t="s">
        <v>71</v>
      </c>
      <c r="C1517">
        <v>1980</v>
      </c>
      <c r="D1517">
        <v>69.090999999999994</v>
      </c>
    </row>
    <row r="1518" spans="1:4" x14ac:dyDescent="0.3">
      <c r="A1518" t="s">
        <v>72</v>
      </c>
      <c r="B1518" t="s">
        <v>71</v>
      </c>
      <c r="C1518">
        <v>1981</v>
      </c>
      <c r="D1518">
        <v>69.367999999999995</v>
      </c>
    </row>
    <row r="1519" spans="1:4" x14ac:dyDescent="0.3">
      <c r="A1519" t="s">
        <v>72</v>
      </c>
      <c r="B1519" t="s">
        <v>71</v>
      </c>
      <c r="C1519">
        <v>1982</v>
      </c>
      <c r="D1519">
        <v>69.682000000000002</v>
      </c>
    </row>
    <row r="1520" spans="1:4" x14ac:dyDescent="0.3">
      <c r="A1520" t="s">
        <v>72</v>
      </c>
      <c r="B1520" t="s">
        <v>71</v>
      </c>
      <c r="C1520">
        <v>1983</v>
      </c>
      <c r="D1520">
        <v>70.003</v>
      </c>
    </row>
    <row r="1521" spans="1:4" x14ac:dyDescent="0.3">
      <c r="A1521" t="s">
        <v>72</v>
      </c>
      <c r="B1521" t="s">
        <v>71</v>
      </c>
      <c r="C1521">
        <v>1984</v>
      </c>
      <c r="D1521">
        <v>70.191999999999993</v>
      </c>
    </row>
    <row r="1522" spans="1:4" x14ac:dyDescent="0.3">
      <c r="A1522" t="s">
        <v>72</v>
      </c>
      <c r="B1522" t="s">
        <v>71</v>
      </c>
      <c r="C1522">
        <v>1985</v>
      </c>
      <c r="D1522">
        <v>70.289000000000001</v>
      </c>
    </row>
    <row r="1523" spans="1:4" x14ac:dyDescent="0.3">
      <c r="A1523" t="s">
        <v>72</v>
      </c>
      <c r="B1523" t="s">
        <v>71</v>
      </c>
      <c r="C1523">
        <v>1986</v>
      </c>
      <c r="D1523">
        <v>70.316000000000003</v>
      </c>
    </row>
    <row r="1524" spans="1:4" x14ac:dyDescent="0.3">
      <c r="A1524" t="s">
        <v>72</v>
      </c>
      <c r="B1524" t="s">
        <v>71</v>
      </c>
      <c r="C1524">
        <v>1987</v>
      </c>
      <c r="D1524">
        <v>70.382999999999996</v>
      </c>
    </row>
    <row r="1525" spans="1:4" x14ac:dyDescent="0.3">
      <c r="A1525" t="s">
        <v>72</v>
      </c>
      <c r="B1525" t="s">
        <v>71</v>
      </c>
      <c r="C1525">
        <v>1988</v>
      </c>
      <c r="D1525">
        <v>70.507999999999996</v>
      </c>
    </row>
    <row r="1526" spans="1:4" x14ac:dyDescent="0.3">
      <c r="A1526" t="s">
        <v>72</v>
      </c>
      <c r="B1526" t="s">
        <v>71</v>
      </c>
      <c r="C1526">
        <v>1989</v>
      </c>
      <c r="D1526">
        <v>70.718999999999994</v>
      </c>
    </row>
    <row r="1527" spans="1:4" x14ac:dyDescent="0.3">
      <c r="A1527" t="s">
        <v>72</v>
      </c>
      <c r="B1527" t="s">
        <v>71</v>
      </c>
      <c r="C1527">
        <v>1990</v>
      </c>
      <c r="D1527">
        <v>70.944999999999993</v>
      </c>
    </row>
    <row r="1528" spans="1:4" x14ac:dyDescent="0.3">
      <c r="A1528" t="s">
        <v>72</v>
      </c>
      <c r="B1528" t="s">
        <v>71</v>
      </c>
      <c r="C1528">
        <v>1991</v>
      </c>
      <c r="D1528">
        <v>71.183000000000007</v>
      </c>
    </row>
    <row r="1529" spans="1:4" x14ac:dyDescent="0.3">
      <c r="A1529" t="s">
        <v>72</v>
      </c>
      <c r="B1529" t="s">
        <v>71</v>
      </c>
      <c r="C1529">
        <v>1992</v>
      </c>
      <c r="D1529">
        <v>71.298000000000002</v>
      </c>
    </row>
    <row r="1530" spans="1:4" x14ac:dyDescent="0.3">
      <c r="A1530" t="s">
        <v>72</v>
      </c>
      <c r="B1530" t="s">
        <v>71</v>
      </c>
      <c r="C1530">
        <v>1993</v>
      </c>
      <c r="D1530">
        <v>71.42</v>
      </c>
    </row>
    <row r="1531" spans="1:4" x14ac:dyDescent="0.3">
      <c r="A1531" t="s">
        <v>72</v>
      </c>
      <c r="B1531" t="s">
        <v>71</v>
      </c>
      <c r="C1531">
        <v>1994</v>
      </c>
      <c r="D1531">
        <v>71.429000000000002</v>
      </c>
    </row>
    <row r="1532" spans="1:4" x14ac:dyDescent="0.3">
      <c r="A1532" t="s">
        <v>72</v>
      </c>
      <c r="B1532" t="s">
        <v>71</v>
      </c>
      <c r="C1532">
        <v>1995</v>
      </c>
      <c r="D1532">
        <v>71.421999999999997</v>
      </c>
    </row>
    <row r="1533" spans="1:4" x14ac:dyDescent="0.3">
      <c r="A1533" t="s">
        <v>72</v>
      </c>
      <c r="B1533" t="s">
        <v>71</v>
      </c>
      <c r="C1533">
        <v>1996</v>
      </c>
      <c r="D1533">
        <v>71.463999999999999</v>
      </c>
    </row>
    <row r="1534" spans="1:4" x14ac:dyDescent="0.3">
      <c r="A1534" t="s">
        <v>72</v>
      </c>
      <c r="B1534" t="s">
        <v>71</v>
      </c>
      <c r="C1534">
        <v>1997</v>
      </c>
      <c r="D1534">
        <v>71.596999999999994</v>
      </c>
    </row>
    <row r="1535" spans="1:4" x14ac:dyDescent="0.3">
      <c r="A1535" t="s">
        <v>72</v>
      </c>
      <c r="B1535" t="s">
        <v>71</v>
      </c>
      <c r="C1535">
        <v>1998</v>
      </c>
      <c r="D1535">
        <v>71.84</v>
      </c>
    </row>
    <row r="1536" spans="1:4" x14ac:dyDescent="0.3">
      <c r="A1536" t="s">
        <v>72</v>
      </c>
      <c r="B1536" t="s">
        <v>71</v>
      </c>
      <c r="C1536">
        <v>1999</v>
      </c>
      <c r="D1536">
        <v>72.147000000000006</v>
      </c>
    </row>
    <row r="1537" spans="1:4" x14ac:dyDescent="0.3">
      <c r="A1537" t="s">
        <v>72</v>
      </c>
      <c r="B1537" t="s">
        <v>71</v>
      </c>
      <c r="C1537">
        <v>2000</v>
      </c>
      <c r="D1537">
        <v>72.480999999999995</v>
      </c>
    </row>
    <row r="1538" spans="1:4" x14ac:dyDescent="0.3">
      <c r="A1538" t="s">
        <v>72</v>
      </c>
      <c r="B1538" t="s">
        <v>71</v>
      </c>
      <c r="C1538">
        <v>2001</v>
      </c>
      <c r="D1538">
        <v>72.765000000000001</v>
      </c>
    </row>
    <row r="1539" spans="1:4" x14ac:dyDescent="0.3">
      <c r="A1539" t="s">
        <v>72</v>
      </c>
      <c r="B1539" t="s">
        <v>71</v>
      </c>
      <c r="C1539">
        <v>2002</v>
      </c>
      <c r="D1539">
        <v>73.022999999999996</v>
      </c>
    </row>
    <row r="1540" spans="1:4" x14ac:dyDescent="0.3">
      <c r="A1540" t="s">
        <v>72</v>
      </c>
      <c r="B1540" t="s">
        <v>71</v>
      </c>
      <c r="C1540">
        <v>2003</v>
      </c>
      <c r="D1540">
        <v>73.212999999999994</v>
      </c>
    </row>
    <row r="1541" spans="1:4" x14ac:dyDescent="0.3">
      <c r="A1541" t="s">
        <v>72</v>
      </c>
      <c r="B1541" t="s">
        <v>71</v>
      </c>
      <c r="C1541">
        <v>2004</v>
      </c>
      <c r="D1541">
        <v>73.234999999999999</v>
      </c>
    </row>
    <row r="1542" spans="1:4" x14ac:dyDescent="0.3">
      <c r="A1542" t="s">
        <v>72</v>
      </c>
      <c r="B1542" t="s">
        <v>71</v>
      </c>
      <c r="C1542">
        <v>2005</v>
      </c>
      <c r="D1542">
        <v>73.412999999999997</v>
      </c>
    </row>
    <row r="1543" spans="1:4" x14ac:dyDescent="0.3">
      <c r="A1543" t="s">
        <v>72</v>
      </c>
      <c r="B1543" t="s">
        <v>71</v>
      </c>
      <c r="C1543">
        <v>2006</v>
      </c>
      <c r="D1543">
        <v>73.456000000000003</v>
      </c>
    </row>
    <row r="1544" spans="1:4" x14ac:dyDescent="0.3">
      <c r="A1544" t="s">
        <v>72</v>
      </c>
      <c r="B1544" t="s">
        <v>71</v>
      </c>
      <c r="C1544">
        <v>2007</v>
      </c>
      <c r="D1544">
        <v>73.462999999999994</v>
      </c>
    </row>
    <row r="1545" spans="1:4" x14ac:dyDescent="0.3">
      <c r="A1545" t="s">
        <v>72</v>
      </c>
      <c r="B1545" t="s">
        <v>71</v>
      </c>
      <c r="C1545">
        <v>2008</v>
      </c>
      <c r="D1545">
        <v>73.444999999999993</v>
      </c>
    </row>
    <row r="1546" spans="1:4" x14ac:dyDescent="0.3">
      <c r="A1546" t="s">
        <v>72</v>
      </c>
      <c r="B1546" t="s">
        <v>71</v>
      </c>
      <c r="C1546">
        <v>2009</v>
      </c>
      <c r="D1546">
        <v>73.454999999999998</v>
      </c>
    </row>
    <row r="1547" spans="1:4" x14ac:dyDescent="0.3">
      <c r="A1547" t="s">
        <v>72</v>
      </c>
      <c r="B1547" t="s">
        <v>71</v>
      </c>
      <c r="C1547">
        <v>2010</v>
      </c>
      <c r="D1547">
        <v>73.448999999999998</v>
      </c>
    </row>
    <row r="1548" spans="1:4" x14ac:dyDescent="0.3">
      <c r="A1548" t="s">
        <v>72</v>
      </c>
      <c r="B1548" t="s">
        <v>71</v>
      </c>
      <c r="C1548">
        <v>2011</v>
      </c>
      <c r="D1548">
        <v>73.570999999999998</v>
      </c>
    </row>
    <row r="1549" spans="1:4" x14ac:dyDescent="0.3">
      <c r="A1549" t="s">
        <v>72</v>
      </c>
      <c r="B1549" t="s">
        <v>71</v>
      </c>
      <c r="C1549">
        <v>2012</v>
      </c>
      <c r="D1549">
        <v>73.706999999999994</v>
      </c>
    </row>
    <row r="1550" spans="1:4" x14ac:dyDescent="0.3">
      <c r="A1550" t="s">
        <v>72</v>
      </c>
      <c r="B1550" t="s">
        <v>71</v>
      </c>
      <c r="C1550">
        <v>2013</v>
      </c>
      <c r="D1550">
        <v>73.930000000000007</v>
      </c>
    </row>
    <row r="1551" spans="1:4" x14ac:dyDescent="0.3">
      <c r="A1551" t="s">
        <v>72</v>
      </c>
      <c r="B1551" t="s">
        <v>71</v>
      </c>
      <c r="C1551">
        <v>2014</v>
      </c>
      <c r="D1551">
        <v>74.028999999999996</v>
      </c>
    </row>
    <row r="1552" spans="1:4" x14ac:dyDescent="0.3">
      <c r="A1552" t="s">
        <v>72</v>
      </c>
      <c r="B1552" t="s">
        <v>71</v>
      </c>
      <c r="C1552">
        <v>2015</v>
      </c>
      <c r="D1552">
        <v>73.805000000000007</v>
      </c>
    </row>
    <row r="1553" spans="1:4" x14ac:dyDescent="0.3">
      <c r="A1553" t="s">
        <v>72</v>
      </c>
      <c r="B1553" t="s">
        <v>71</v>
      </c>
      <c r="C1553">
        <v>2016</v>
      </c>
      <c r="D1553">
        <v>74.042000000000002</v>
      </c>
    </row>
    <row r="1554" spans="1:4" x14ac:dyDescent="0.3">
      <c r="A1554" t="s">
        <v>72</v>
      </c>
      <c r="B1554" t="s">
        <v>71</v>
      </c>
      <c r="C1554">
        <v>2017</v>
      </c>
      <c r="D1554">
        <v>74.031000000000006</v>
      </c>
    </row>
    <row r="1555" spans="1:4" x14ac:dyDescent="0.3">
      <c r="A1555" t="s">
        <v>72</v>
      </c>
      <c r="B1555" t="s">
        <v>71</v>
      </c>
      <c r="C1555">
        <v>2018</v>
      </c>
      <c r="D1555">
        <v>74.061999999999998</v>
      </c>
    </row>
    <row r="1556" spans="1:4" x14ac:dyDescent="0.3">
      <c r="A1556" t="s">
        <v>72</v>
      </c>
      <c r="B1556" t="s">
        <v>71</v>
      </c>
      <c r="C1556">
        <v>2019</v>
      </c>
      <c r="D1556">
        <v>71.408000000000001</v>
      </c>
    </row>
    <row r="1557" spans="1:4" x14ac:dyDescent="0.3">
      <c r="A1557" t="s">
        <v>72</v>
      </c>
      <c r="B1557" t="s">
        <v>71</v>
      </c>
      <c r="C1557">
        <v>2020</v>
      </c>
      <c r="D1557">
        <v>72.994</v>
      </c>
    </row>
    <row r="1558" spans="1:4" x14ac:dyDescent="0.3">
      <c r="A1558" t="s">
        <v>72</v>
      </c>
      <c r="B1558" t="s">
        <v>71</v>
      </c>
      <c r="C1558">
        <v>2021</v>
      </c>
      <c r="D1558">
        <v>70.751999999999995</v>
      </c>
    </row>
    <row r="1559" spans="1:4" x14ac:dyDescent="0.3">
      <c r="A1559" t="s">
        <v>72</v>
      </c>
      <c r="B1559" t="s">
        <v>71</v>
      </c>
      <c r="C1559">
        <v>2022</v>
      </c>
      <c r="D1559">
        <v>74.491</v>
      </c>
    </row>
    <row r="1560" spans="1:4" x14ac:dyDescent="0.3">
      <c r="A1560" t="s">
        <v>72</v>
      </c>
      <c r="B1560" t="s">
        <v>71</v>
      </c>
      <c r="C1560">
        <v>2023</v>
      </c>
      <c r="D1560">
        <v>74.552000000000007</v>
      </c>
    </row>
    <row r="1561" spans="1:4" x14ac:dyDescent="0.3">
      <c r="A1561" t="s">
        <v>72</v>
      </c>
      <c r="B1561" t="s">
        <v>71</v>
      </c>
      <c r="C1561">
        <v>2024</v>
      </c>
      <c r="D1561">
        <v>74.709999999999994</v>
      </c>
    </row>
    <row r="1562" spans="1:4" x14ac:dyDescent="0.3">
      <c r="A1562" t="s">
        <v>74</v>
      </c>
      <c r="B1562" t="s">
        <v>73</v>
      </c>
      <c r="C1562">
        <v>1960</v>
      </c>
      <c r="D1562">
        <v>58.53</v>
      </c>
    </row>
    <row r="1563" spans="1:4" x14ac:dyDescent="0.3">
      <c r="A1563" t="s">
        <v>74</v>
      </c>
      <c r="B1563" t="s">
        <v>73</v>
      </c>
      <c r="C1563">
        <v>1961</v>
      </c>
      <c r="D1563">
        <v>59.284999999999997</v>
      </c>
    </row>
    <row r="1564" spans="1:4" x14ac:dyDescent="0.3">
      <c r="A1564" t="s">
        <v>74</v>
      </c>
      <c r="B1564" t="s">
        <v>73</v>
      </c>
      <c r="C1564">
        <v>1962</v>
      </c>
      <c r="D1564">
        <v>60.122</v>
      </c>
    </row>
    <row r="1565" spans="1:4" x14ac:dyDescent="0.3">
      <c r="A1565" t="s">
        <v>74</v>
      </c>
      <c r="B1565" t="s">
        <v>73</v>
      </c>
      <c r="C1565">
        <v>1963</v>
      </c>
      <c r="D1565">
        <v>60.511000000000003</v>
      </c>
    </row>
    <row r="1566" spans="1:4" x14ac:dyDescent="0.3">
      <c r="A1566" t="s">
        <v>74</v>
      </c>
      <c r="B1566" t="s">
        <v>73</v>
      </c>
      <c r="C1566">
        <v>1964</v>
      </c>
      <c r="D1566">
        <v>61.511000000000003</v>
      </c>
    </row>
    <row r="1567" spans="1:4" x14ac:dyDescent="0.3">
      <c r="A1567" t="s">
        <v>74</v>
      </c>
      <c r="B1567" t="s">
        <v>73</v>
      </c>
      <c r="C1567">
        <v>1965</v>
      </c>
      <c r="D1567">
        <v>62.213000000000001</v>
      </c>
    </row>
    <row r="1568" spans="1:4" x14ac:dyDescent="0.3">
      <c r="A1568" t="s">
        <v>74</v>
      </c>
      <c r="B1568" t="s">
        <v>73</v>
      </c>
      <c r="C1568">
        <v>1966</v>
      </c>
      <c r="D1568">
        <v>63.128999999999998</v>
      </c>
    </row>
    <row r="1569" spans="1:4" x14ac:dyDescent="0.3">
      <c r="A1569" t="s">
        <v>74</v>
      </c>
      <c r="B1569" t="s">
        <v>73</v>
      </c>
      <c r="C1569">
        <v>1967</v>
      </c>
      <c r="D1569">
        <v>63.734000000000002</v>
      </c>
    </row>
    <row r="1570" spans="1:4" x14ac:dyDescent="0.3">
      <c r="A1570" t="s">
        <v>74</v>
      </c>
      <c r="B1570" t="s">
        <v>73</v>
      </c>
      <c r="C1570">
        <v>1968</v>
      </c>
      <c r="D1570">
        <v>64.006</v>
      </c>
    </row>
    <row r="1571" spans="1:4" x14ac:dyDescent="0.3">
      <c r="A1571" t="s">
        <v>74</v>
      </c>
      <c r="B1571" t="s">
        <v>73</v>
      </c>
      <c r="C1571">
        <v>1969</v>
      </c>
      <c r="D1571">
        <v>64.447999999999993</v>
      </c>
    </row>
    <row r="1572" spans="1:4" x14ac:dyDescent="0.3">
      <c r="A1572" t="s">
        <v>74</v>
      </c>
      <c r="B1572" t="s">
        <v>73</v>
      </c>
      <c r="C1572">
        <v>1970</v>
      </c>
      <c r="D1572">
        <v>64.843999999999994</v>
      </c>
    </row>
    <row r="1573" spans="1:4" x14ac:dyDescent="0.3">
      <c r="A1573" t="s">
        <v>74</v>
      </c>
      <c r="B1573" t="s">
        <v>73</v>
      </c>
      <c r="C1573">
        <v>1971</v>
      </c>
      <c r="D1573">
        <v>65.180999999999997</v>
      </c>
    </row>
    <row r="1574" spans="1:4" x14ac:dyDescent="0.3">
      <c r="A1574" t="s">
        <v>74</v>
      </c>
      <c r="B1574" t="s">
        <v>73</v>
      </c>
      <c r="C1574">
        <v>1972</v>
      </c>
      <c r="D1574">
        <v>65.682000000000002</v>
      </c>
    </row>
    <row r="1575" spans="1:4" x14ac:dyDescent="0.3">
      <c r="A1575" t="s">
        <v>74</v>
      </c>
      <c r="B1575" t="s">
        <v>73</v>
      </c>
      <c r="C1575">
        <v>1973</v>
      </c>
      <c r="D1575">
        <v>66.585999999999999</v>
      </c>
    </row>
    <row r="1576" spans="1:4" x14ac:dyDescent="0.3">
      <c r="A1576" t="s">
        <v>74</v>
      </c>
      <c r="B1576" t="s">
        <v>73</v>
      </c>
      <c r="C1576">
        <v>1974</v>
      </c>
      <c r="D1576">
        <v>67.635000000000005</v>
      </c>
    </row>
    <row r="1577" spans="1:4" x14ac:dyDescent="0.3">
      <c r="A1577" t="s">
        <v>74</v>
      </c>
      <c r="B1577" t="s">
        <v>73</v>
      </c>
      <c r="C1577">
        <v>1975</v>
      </c>
      <c r="D1577">
        <v>68.328999999999994</v>
      </c>
    </row>
    <row r="1578" spans="1:4" x14ac:dyDescent="0.3">
      <c r="A1578" t="s">
        <v>74</v>
      </c>
      <c r="B1578" t="s">
        <v>73</v>
      </c>
      <c r="C1578">
        <v>1976</v>
      </c>
      <c r="D1578">
        <v>68.573999999999998</v>
      </c>
    </row>
    <row r="1579" spans="1:4" x14ac:dyDescent="0.3">
      <c r="A1579" t="s">
        <v>74</v>
      </c>
      <c r="B1579" t="s">
        <v>73</v>
      </c>
      <c r="C1579">
        <v>1977</v>
      </c>
      <c r="D1579">
        <v>68.778999999999996</v>
      </c>
    </row>
    <row r="1580" spans="1:4" x14ac:dyDescent="0.3">
      <c r="A1580" t="s">
        <v>74</v>
      </c>
      <c r="B1580" t="s">
        <v>73</v>
      </c>
      <c r="C1580">
        <v>1978</v>
      </c>
      <c r="D1580">
        <v>68.843999999999994</v>
      </c>
    </row>
    <row r="1581" spans="1:4" x14ac:dyDescent="0.3">
      <c r="A1581" t="s">
        <v>74</v>
      </c>
      <c r="B1581" t="s">
        <v>73</v>
      </c>
      <c r="C1581">
        <v>1979</v>
      </c>
      <c r="D1581">
        <v>69.082999999999998</v>
      </c>
    </row>
    <row r="1582" spans="1:4" x14ac:dyDescent="0.3">
      <c r="A1582" t="s">
        <v>74</v>
      </c>
      <c r="B1582" t="s">
        <v>73</v>
      </c>
      <c r="C1582">
        <v>1980</v>
      </c>
      <c r="D1582">
        <v>69.602999999999994</v>
      </c>
    </row>
    <row r="1583" spans="1:4" x14ac:dyDescent="0.3">
      <c r="A1583" t="s">
        <v>74</v>
      </c>
      <c r="B1583" t="s">
        <v>73</v>
      </c>
      <c r="C1583">
        <v>1981</v>
      </c>
      <c r="D1583">
        <v>70.055000000000007</v>
      </c>
    </row>
    <row r="1584" spans="1:4" x14ac:dyDescent="0.3">
      <c r="A1584" t="s">
        <v>74</v>
      </c>
      <c r="B1584" t="s">
        <v>73</v>
      </c>
      <c r="C1584">
        <v>1982</v>
      </c>
      <c r="D1584">
        <v>70.075999999999993</v>
      </c>
    </row>
    <row r="1585" spans="1:4" x14ac:dyDescent="0.3">
      <c r="A1585" t="s">
        <v>74</v>
      </c>
      <c r="B1585" t="s">
        <v>73</v>
      </c>
      <c r="C1585">
        <v>1983</v>
      </c>
      <c r="D1585">
        <v>70.096999999999994</v>
      </c>
    </row>
    <row r="1586" spans="1:4" x14ac:dyDescent="0.3">
      <c r="A1586" t="s">
        <v>74</v>
      </c>
      <c r="B1586" t="s">
        <v>73</v>
      </c>
      <c r="C1586">
        <v>1984</v>
      </c>
      <c r="D1586">
        <v>70.228999999999999</v>
      </c>
    </row>
    <row r="1587" spans="1:4" x14ac:dyDescent="0.3">
      <c r="A1587" t="s">
        <v>74</v>
      </c>
      <c r="B1587" t="s">
        <v>73</v>
      </c>
      <c r="C1587">
        <v>1985</v>
      </c>
      <c r="D1587">
        <v>70.581999999999994</v>
      </c>
    </row>
    <row r="1588" spans="1:4" x14ac:dyDescent="0.3">
      <c r="A1588" t="s">
        <v>74</v>
      </c>
      <c r="B1588" t="s">
        <v>73</v>
      </c>
      <c r="C1588">
        <v>1986</v>
      </c>
      <c r="D1588">
        <v>70.751000000000005</v>
      </c>
    </row>
    <row r="1589" spans="1:4" x14ac:dyDescent="0.3">
      <c r="A1589" t="s">
        <v>74</v>
      </c>
      <c r="B1589" t="s">
        <v>73</v>
      </c>
      <c r="C1589">
        <v>1987</v>
      </c>
      <c r="D1589">
        <v>70.876000000000005</v>
      </c>
    </row>
    <row r="1590" spans="1:4" x14ac:dyDescent="0.3">
      <c r="A1590" t="s">
        <v>74</v>
      </c>
      <c r="B1590" t="s">
        <v>73</v>
      </c>
      <c r="C1590">
        <v>1988</v>
      </c>
      <c r="D1590">
        <v>70.97</v>
      </c>
    </row>
    <row r="1591" spans="1:4" x14ac:dyDescent="0.3">
      <c r="A1591" t="s">
        <v>74</v>
      </c>
      <c r="B1591" t="s">
        <v>73</v>
      </c>
      <c r="C1591">
        <v>1989</v>
      </c>
      <c r="D1591">
        <v>71.444999999999993</v>
      </c>
    </row>
    <row r="1592" spans="1:4" x14ac:dyDescent="0.3">
      <c r="A1592" t="s">
        <v>74</v>
      </c>
      <c r="B1592" t="s">
        <v>73</v>
      </c>
      <c r="C1592">
        <v>1990</v>
      </c>
      <c r="D1592">
        <v>71.509</v>
      </c>
    </row>
    <row r="1593" spans="1:4" x14ac:dyDescent="0.3">
      <c r="A1593" t="s">
        <v>74</v>
      </c>
      <c r="B1593" t="s">
        <v>73</v>
      </c>
      <c r="C1593">
        <v>1991</v>
      </c>
      <c r="D1593">
        <v>71.813000000000002</v>
      </c>
    </row>
    <row r="1594" spans="1:4" x14ac:dyDescent="0.3">
      <c r="A1594" t="s">
        <v>74</v>
      </c>
      <c r="B1594" t="s">
        <v>73</v>
      </c>
      <c r="C1594">
        <v>1992</v>
      </c>
      <c r="D1594">
        <v>51.966999999999999</v>
      </c>
    </row>
    <row r="1595" spans="1:4" x14ac:dyDescent="0.3">
      <c r="A1595" t="s">
        <v>74</v>
      </c>
      <c r="B1595" t="s">
        <v>73</v>
      </c>
      <c r="C1595">
        <v>1993</v>
      </c>
      <c r="D1595">
        <v>50.893999999999998</v>
      </c>
    </row>
    <row r="1596" spans="1:4" x14ac:dyDescent="0.3">
      <c r="A1596" t="s">
        <v>74</v>
      </c>
      <c r="B1596" t="s">
        <v>73</v>
      </c>
      <c r="C1596">
        <v>1994</v>
      </c>
      <c r="D1596">
        <v>66.602999999999994</v>
      </c>
    </row>
    <row r="1597" spans="1:4" x14ac:dyDescent="0.3">
      <c r="A1597" t="s">
        <v>74</v>
      </c>
      <c r="B1597" t="s">
        <v>73</v>
      </c>
      <c r="C1597">
        <v>1995</v>
      </c>
      <c r="D1597">
        <v>70.188000000000002</v>
      </c>
    </row>
    <row r="1598" spans="1:4" x14ac:dyDescent="0.3">
      <c r="A1598" t="s">
        <v>74</v>
      </c>
      <c r="B1598" t="s">
        <v>73</v>
      </c>
      <c r="C1598">
        <v>1996</v>
      </c>
      <c r="D1598">
        <v>73.453999999999994</v>
      </c>
    </row>
    <row r="1599" spans="1:4" x14ac:dyDescent="0.3">
      <c r="A1599" t="s">
        <v>74</v>
      </c>
      <c r="B1599" t="s">
        <v>73</v>
      </c>
      <c r="C1599">
        <v>1997</v>
      </c>
      <c r="D1599">
        <v>73.894999999999996</v>
      </c>
    </row>
    <row r="1600" spans="1:4" x14ac:dyDescent="0.3">
      <c r="A1600" t="s">
        <v>74</v>
      </c>
      <c r="B1600" t="s">
        <v>73</v>
      </c>
      <c r="C1600">
        <v>1998</v>
      </c>
      <c r="D1600">
        <v>74.471999999999994</v>
      </c>
    </row>
    <row r="1601" spans="1:4" x14ac:dyDescent="0.3">
      <c r="A1601" t="s">
        <v>74</v>
      </c>
      <c r="B1601" t="s">
        <v>73</v>
      </c>
      <c r="C1601">
        <v>1999</v>
      </c>
      <c r="D1601">
        <v>74.945999999999998</v>
      </c>
    </row>
    <row r="1602" spans="1:4" x14ac:dyDescent="0.3">
      <c r="A1602" t="s">
        <v>74</v>
      </c>
      <c r="B1602" t="s">
        <v>73</v>
      </c>
      <c r="C1602">
        <v>2000</v>
      </c>
      <c r="D1602">
        <v>75.292000000000002</v>
      </c>
    </row>
    <row r="1603" spans="1:4" x14ac:dyDescent="0.3">
      <c r="A1603" t="s">
        <v>74</v>
      </c>
      <c r="B1603" t="s">
        <v>73</v>
      </c>
      <c r="C1603">
        <v>2001</v>
      </c>
      <c r="D1603">
        <v>75.572999999999993</v>
      </c>
    </row>
    <row r="1604" spans="1:4" x14ac:dyDescent="0.3">
      <c r="A1604" t="s">
        <v>74</v>
      </c>
      <c r="B1604" t="s">
        <v>73</v>
      </c>
      <c r="C1604">
        <v>2002</v>
      </c>
      <c r="D1604">
        <v>75.994</v>
      </c>
    </row>
    <row r="1605" spans="1:4" x14ac:dyDescent="0.3">
      <c r="A1605" t="s">
        <v>74</v>
      </c>
      <c r="B1605" t="s">
        <v>73</v>
      </c>
      <c r="C1605">
        <v>2003</v>
      </c>
      <c r="D1605">
        <v>76.448999999999998</v>
      </c>
    </row>
    <row r="1606" spans="1:4" x14ac:dyDescent="0.3">
      <c r="A1606" t="s">
        <v>74</v>
      </c>
      <c r="B1606" t="s">
        <v>73</v>
      </c>
      <c r="C1606">
        <v>2004</v>
      </c>
      <c r="D1606">
        <v>76.489000000000004</v>
      </c>
    </row>
    <row r="1607" spans="1:4" x14ac:dyDescent="0.3">
      <c r="A1607" t="s">
        <v>74</v>
      </c>
      <c r="B1607" t="s">
        <v>73</v>
      </c>
      <c r="C1607">
        <v>2005</v>
      </c>
      <c r="D1607">
        <v>76.424000000000007</v>
      </c>
    </row>
    <row r="1608" spans="1:4" x14ac:dyDescent="0.3">
      <c r="A1608" t="s">
        <v>74</v>
      </c>
      <c r="B1608" t="s">
        <v>73</v>
      </c>
      <c r="C1608">
        <v>2006</v>
      </c>
      <c r="D1608">
        <v>76.028000000000006</v>
      </c>
    </row>
    <row r="1609" spans="1:4" x14ac:dyDescent="0.3">
      <c r="A1609" t="s">
        <v>74</v>
      </c>
      <c r="B1609" t="s">
        <v>73</v>
      </c>
      <c r="C1609">
        <v>2007</v>
      </c>
      <c r="D1609">
        <v>76.162000000000006</v>
      </c>
    </row>
    <row r="1610" spans="1:4" x14ac:dyDescent="0.3">
      <c r="A1610" t="s">
        <v>74</v>
      </c>
      <c r="B1610" t="s">
        <v>73</v>
      </c>
      <c r="C1610">
        <v>2008</v>
      </c>
      <c r="D1610">
        <v>76.3</v>
      </c>
    </row>
    <row r="1611" spans="1:4" x14ac:dyDescent="0.3">
      <c r="A1611" t="s">
        <v>74</v>
      </c>
      <c r="B1611" t="s">
        <v>73</v>
      </c>
      <c r="C1611">
        <v>2009</v>
      </c>
      <c r="D1611">
        <v>76.700999999999993</v>
      </c>
    </row>
    <row r="1612" spans="1:4" x14ac:dyDescent="0.3">
      <c r="A1612" t="s">
        <v>74</v>
      </c>
      <c r="B1612" t="s">
        <v>73</v>
      </c>
      <c r="C1612">
        <v>2010</v>
      </c>
      <c r="D1612">
        <v>76.826999999999998</v>
      </c>
    </row>
    <row r="1613" spans="1:4" x14ac:dyDescent="0.3">
      <c r="A1613" t="s">
        <v>74</v>
      </c>
      <c r="B1613" t="s">
        <v>73</v>
      </c>
      <c r="C1613">
        <v>2011</v>
      </c>
      <c r="D1613">
        <v>76.962999999999994</v>
      </c>
    </row>
    <row r="1614" spans="1:4" x14ac:dyDescent="0.3">
      <c r="A1614" t="s">
        <v>74</v>
      </c>
      <c r="B1614" t="s">
        <v>73</v>
      </c>
      <c r="C1614">
        <v>2012</v>
      </c>
      <c r="D1614">
        <v>77.037000000000006</v>
      </c>
    </row>
    <row r="1615" spans="1:4" x14ac:dyDescent="0.3">
      <c r="A1615" t="s">
        <v>74</v>
      </c>
      <c r="B1615" t="s">
        <v>73</v>
      </c>
      <c r="C1615">
        <v>2013</v>
      </c>
      <c r="D1615">
        <v>77.129000000000005</v>
      </c>
    </row>
    <row r="1616" spans="1:4" x14ac:dyDescent="0.3">
      <c r="A1616" t="s">
        <v>74</v>
      </c>
      <c r="B1616" t="s">
        <v>73</v>
      </c>
      <c r="C1616">
        <v>2014</v>
      </c>
      <c r="D1616">
        <v>77.088999999999999</v>
      </c>
    </row>
    <row r="1617" spans="1:4" x14ac:dyDescent="0.3">
      <c r="A1617" t="s">
        <v>74</v>
      </c>
      <c r="B1617" t="s">
        <v>73</v>
      </c>
      <c r="C1617">
        <v>2015</v>
      </c>
      <c r="D1617">
        <v>77.072999999999993</v>
      </c>
    </row>
    <row r="1618" spans="1:4" x14ac:dyDescent="0.3">
      <c r="A1618" t="s">
        <v>74</v>
      </c>
      <c r="B1618" t="s">
        <v>73</v>
      </c>
      <c r="C1618">
        <v>2016</v>
      </c>
      <c r="D1618">
        <v>77.123999999999995</v>
      </c>
    </row>
    <row r="1619" spans="1:4" x14ac:dyDescent="0.3">
      <c r="A1619" t="s">
        <v>74</v>
      </c>
      <c r="B1619" t="s">
        <v>73</v>
      </c>
      <c r="C1619">
        <v>2017</v>
      </c>
      <c r="D1619">
        <v>77.385000000000005</v>
      </c>
    </row>
    <row r="1620" spans="1:4" x14ac:dyDescent="0.3">
      <c r="A1620" t="s">
        <v>74</v>
      </c>
      <c r="B1620" t="s">
        <v>73</v>
      </c>
      <c r="C1620">
        <v>2018</v>
      </c>
      <c r="D1620">
        <v>77.941999999999993</v>
      </c>
    </row>
    <row r="1621" spans="1:4" x14ac:dyDescent="0.3">
      <c r="A1621" t="s">
        <v>74</v>
      </c>
      <c r="B1621" t="s">
        <v>73</v>
      </c>
      <c r="C1621">
        <v>2019</v>
      </c>
      <c r="D1621">
        <v>77.394000000000005</v>
      </c>
    </row>
    <row r="1622" spans="1:4" x14ac:dyDescent="0.3">
      <c r="A1622" t="s">
        <v>74</v>
      </c>
      <c r="B1622" t="s">
        <v>73</v>
      </c>
      <c r="C1622">
        <v>2020</v>
      </c>
      <c r="D1622">
        <v>76.040000000000006</v>
      </c>
    </row>
    <row r="1623" spans="1:4" x14ac:dyDescent="0.3">
      <c r="A1623" t="s">
        <v>74</v>
      </c>
      <c r="B1623" t="s">
        <v>73</v>
      </c>
      <c r="C1623">
        <v>2021</v>
      </c>
      <c r="D1623">
        <v>74.566999999999993</v>
      </c>
    </row>
    <row r="1624" spans="1:4" x14ac:dyDescent="0.3">
      <c r="A1624" t="s">
        <v>74</v>
      </c>
      <c r="B1624" t="s">
        <v>73</v>
      </c>
      <c r="C1624">
        <v>2022</v>
      </c>
      <c r="D1624">
        <v>76.777000000000001</v>
      </c>
    </row>
    <row r="1625" spans="1:4" x14ac:dyDescent="0.3">
      <c r="A1625" t="s">
        <v>74</v>
      </c>
      <c r="B1625" t="s">
        <v>73</v>
      </c>
      <c r="C1625">
        <v>2023</v>
      </c>
      <c r="D1625">
        <v>77.849999999999994</v>
      </c>
    </row>
    <row r="1626" spans="1:4" x14ac:dyDescent="0.3">
      <c r="A1626" t="s">
        <v>74</v>
      </c>
      <c r="B1626" t="s">
        <v>73</v>
      </c>
      <c r="C1626">
        <v>2024</v>
      </c>
      <c r="D1626">
        <v>78.043999999999997</v>
      </c>
    </row>
    <row r="1627" spans="1:4" x14ac:dyDescent="0.3">
      <c r="A1627" t="s">
        <v>77</v>
      </c>
      <c r="B1627" t="s">
        <v>75</v>
      </c>
      <c r="C1627">
        <v>1960</v>
      </c>
      <c r="D1627">
        <v>69.254609759999994</v>
      </c>
    </row>
    <row r="1628" spans="1:4" x14ac:dyDescent="0.3">
      <c r="A1628" t="s">
        <v>77</v>
      </c>
      <c r="B1628" t="s">
        <v>75</v>
      </c>
      <c r="C1628">
        <v>1961</v>
      </c>
      <c r="D1628">
        <v>69.738390240000001</v>
      </c>
    </row>
    <row r="1629" spans="1:4" x14ac:dyDescent="0.3">
      <c r="A1629" t="s">
        <v>77</v>
      </c>
      <c r="B1629" t="s">
        <v>75</v>
      </c>
      <c r="C1629">
        <v>1962</v>
      </c>
      <c r="D1629">
        <v>69.462317069999997</v>
      </c>
    </row>
    <row r="1630" spans="1:4" x14ac:dyDescent="0.3">
      <c r="A1630" t="s">
        <v>77</v>
      </c>
      <c r="B1630" t="s">
        <v>75</v>
      </c>
      <c r="C1630">
        <v>1963</v>
      </c>
      <c r="D1630">
        <v>69.70978049</v>
      </c>
    </row>
    <row r="1631" spans="1:4" x14ac:dyDescent="0.3">
      <c r="A1631" t="s">
        <v>77</v>
      </c>
      <c r="B1631" t="s">
        <v>75</v>
      </c>
      <c r="C1631">
        <v>1964</v>
      </c>
      <c r="D1631">
        <v>70.619243900000001</v>
      </c>
    </row>
    <row r="1632" spans="1:4" x14ac:dyDescent="0.3">
      <c r="A1632" t="s">
        <v>77</v>
      </c>
      <c r="B1632" t="s">
        <v>75</v>
      </c>
      <c r="C1632">
        <v>1965</v>
      </c>
      <c r="D1632">
        <v>70.597487799999996</v>
      </c>
    </row>
    <row r="1633" spans="1:4" x14ac:dyDescent="0.3">
      <c r="A1633" t="s">
        <v>77</v>
      </c>
      <c r="B1633" t="s">
        <v>75</v>
      </c>
      <c r="C1633">
        <v>1966</v>
      </c>
      <c r="D1633">
        <v>70.768926829999998</v>
      </c>
    </row>
    <row r="1634" spans="1:4" x14ac:dyDescent="0.3">
      <c r="A1634" t="s">
        <v>77</v>
      </c>
      <c r="B1634" t="s">
        <v>75</v>
      </c>
      <c r="C1634">
        <v>1967</v>
      </c>
      <c r="D1634">
        <v>70.929780489999999</v>
      </c>
    </row>
    <row r="1635" spans="1:4" x14ac:dyDescent="0.3">
      <c r="A1635" t="s">
        <v>77</v>
      </c>
      <c r="B1635" t="s">
        <v>75</v>
      </c>
      <c r="C1635">
        <v>1968</v>
      </c>
      <c r="D1635">
        <v>70.812780489999994</v>
      </c>
    </row>
    <row r="1636" spans="1:4" x14ac:dyDescent="0.3">
      <c r="A1636" t="s">
        <v>77</v>
      </c>
      <c r="B1636" t="s">
        <v>75</v>
      </c>
      <c r="C1636">
        <v>1969</v>
      </c>
      <c r="D1636">
        <v>70.978024390000002</v>
      </c>
    </row>
    <row r="1637" spans="1:4" x14ac:dyDescent="0.3">
      <c r="A1637" t="s">
        <v>77</v>
      </c>
      <c r="B1637" t="s">
        <v>75</v>
      </c>
      <c r="C1637">
        <v>1970</v>
      </c>
      <c r="D1637">
        <v>70.744487800000002</v>
      </c>
    </row>
    <row r="1638" spans="1:4" x14ac:dyDescent="0.3">
      <c r="A1638" t="s">
        <v>77</v>
      </c>
      <c r="B1638" t="s">
        <v>75</v>
      </c>
      <c r="C1638">
        <v>1971</v>
      </c>
      <c r="D1638">
        <v>71.011707319999999</v>
      </c>
    </row>
    <row r="1639" spans="1:4" x14ac:dyDescent="0.3">
      <c r="A1639" t="s">
        <v>77</v>
      </c>
      <c r="B1639" t="s">
        <v>75</v>
      </c>
      <c r="C1639">
        <v>1972</v>
      </c>
      <c r="D1639">
        <v>70.849317069999998</v>
      </c>
    </row>
    <row r="1640" spans="1:4" x14ac:dyDescent="0.3">
      <c r="A1640" t="s">
        <v>77</v>
      </c>
      <c r="B1640" t="s">
        <v>75</v>
      </c>
      <c r="C1640">
        <v>1973</v>
      </c>
      <c r="D1640">
        <v>71.000658540000003</v>
      </c>
    </row>
    <row r="1641" spans="1:4" x14ac:dyDescent="0.3">
      <c r="A1641" t="s">
        <v>77</v>
      </c>
      <c r="B1641" t="s">
        <v>75</v>
      </c>
      <c r="C1641">
        <v>1974</v>
      </c>
      <c r="D1641">
        <v>70.854682929999996</v>
      </c>
    </row>
    <row r="1642" spans="1:4" x14ac:dyDescent="0.3">
      <c r="A1642" t="s">
        <v>77</v>
      </c>
      <c r="B1642" t="s">
        <v>75</v>
      </c>
      <c r="C1642">
        <v>1975</v>
      </c>
      <c r="D1642">
        <v>70.457097559999994</v>
      </c>
    </row>
    <row r="1643" spans="1:4" x14ac:dyDescent="0.3">
      <c r="A1643" t="s">
        <v>77</v>
      </c>
      <c r="B1643" t="s">
        <v>75</v>
      </c>
      <c r="C1643">
        <v>1976</v>
      </c>
      <c r="D1643">
        <v>70.396829269999998</v>
      </c>
    </row>
    <row r="1644" spans="1:4" x14ac:dyDescent="0.3">
      <c r="A1644" t="s">
        <v>77</v>
      </c>
      <c r="B1644" t="s">
        <v>75</v>
      </c>
      <c r="C1644">
        <v>1977</v>
      </c>
      <c r="D1644">
        <v>70.289024389999994</v>
      </c>
    </row>
    <row r="1645" spans="1:4" x14ac:dyDescent="0.3">
      <c r="A1645" t="s">
        <v>77</v>
      </c>
      <c r="B1645" t="s">
        <v>75</v>
      </c>
      <c r="C1645">
        <v>1978</v>
      </c>
      <c r="D1645">
        <v>70.08173171</v>
      </c>
    </row>
    <row r="1646" spans="1:4" x14ac:dyDescent="0.3">
      <c r="A1646" t="s">
        <v>77</v>
      </c>
      <c r="B1646" t="s">
        <v>75</v>
      </c>
      <c r="C1646">
        <v>1979</v>
      </c>
      <c r="D1646">
        <v>69.933634150000003</v>
      </c>
    </row>
    <row r="1647" spans="1:4" x14ac:dyDescent="0.3">
      <c r="A1647" t="s">
        <v>77</v>
      </c>
      <c r="B1647" t="s">
        <v>75</v>
      </c>
      <c r="C1647">
        <v>1980</v>
      </c>
      <c r="D1647">
        <v>69.927707319999996</v>
      </c>
    </row>
    <row r="1648" spans="1:4" x14ac:dyDescent="0.3">
      <c r="A1648" t="s">
        <v>77</v>
      </c>
      <c r="B1648" t="s">
        <v>75</v>
      </c>
      <c r="C1648">
        <v>1981</v>
      </c>
      <c r="D1648">
        <v>69.907512199999999</v>
      </c>
    </row>
    <row r="1649" spans="1:4" x14ac:dyDescent="0.3">
      <c r="A1649" t="s">
        <v>77</v>
      </c>
      <c r="B1649" t="s">
        <v>75</v>
      </c>
      <c r="C1649">
        <v>1982</v>
      </c>
      <c r="D1649">
        <v>70.076902439999998</v>
      </c>
    </row>
    <row r="1650" spans="1:4" x14ac:dyDescent="0.3">
      <c r="A1650" t="s">
        <v>77</v>
      </c>
      <c r="B1650" t="s">
        <v>75</v>
      </c>
      <c r="C1650">
        <v>1983</v>
      </c>
      <c r="D1650">
        <v>69.794853660000001</v>
      </c>
    </row>
    <row r="1651" spans="1:4" x14ac:dyDescent="0.3">
      <c r="A1651" t="s">
        <v>77</v>
      </c>
      <c r="B1651" t="s">
        <v>75</v>
      </c>
      <c r="C1651">
        <v>1984</v>
      </c>
      <c r="D1651">
        <v>69.563195120000003</v>
      </c>
    </row>
    <row r="1652" spans="1:4" x14ac:dyDescent="0.3">
      <c r="A1652" t="s">
        <v>77</v>
      </c>
      <c r="B1652" t="s">
        <v>75</v>
      </c>
      <c r="C1652">
        <v>1985</v>
      </c>
      <c r="D1652">
        <v>70.992682930000001</v>
      </c>
    </row>
    <row r="1653" spans="1:4" x14ac:dyDescent="0.3">
      <c r="A1653" t="s">
        <v>77</v>
      </c>
      <c r="B1653" t="s">
        <v>75</v>
      </c>
      <c r="C1653">
        <v>1986</v>
      </c>
      <c r="D1653">
        <v>71.549512199999995</v>
      </c>
    </row>
    <row r="1654" spans="1:4" x14ac:dyDescent="0.3">
      <c r="A1654" t="s">
        <v>77</v>
      </c>
      <c r="B1654" t="s">
        <v>75</v>
      </c>
      <c r="C1654">
        <v>1987</v>
      </c>
      <c r="D1654">
        <v>70.990243899999996</v>
      </c>
    </row>
    <row r="1655" spans="1:4" x14ac:dyDescent="0.3">
      <c r="A1655" t="s">
        <v>77</v>
      </c>
      <c r="B1655" t="s">
        <v>75</v>
      </c>
      <c r="C1655">
        <v>1988</v>
      </c>
      <c r="D1655">
        <v>71.341463410000003</v>
      </c>
    </row>
    <row r="1656" spans="1:4" x14ac:dyDescent="0.3">
      <c r="A1656" t="s">
        <v>77</v>
      </c>
      <c r="B1656" t="s">
        <v>75</v>
      </c>
      <c r="C1656">
        <v>1989</v>
      </c>
      <c r="D1656">
        <v>71.482926829999997</v>
      </c>
    </row>
    <row r="1657" spans="1:4" x14ac:dyDescent="0.3">
      <c r="A1657" t="s">
        <v>77</v>
      </c>
      <c r="B1657" t="s">
        <v>75</v>
      </c>
      <c r="C1657">
        <v>1990</v>
      </c>
      <c r="D1657">
        <v>70.836585369999995</v>
      </c>
    </row>
    <row r="1658" spans="1:4" x14ac:dyDescent="0.3">
      <c r="A1658" t="s">
        <v>77</v>
      </c>
      <c r="B1658" t="s">
        <v>75</v>
      </c>
      <c r="C1658">
        <v>1991</v>
      </c>
      <c r="D1658">
        <v>70.37804878</v>
      </c>
    </row>
    <row r="1659" spans="1:4" x14ac:dyDescent="0.3">
      <c r="A1659" t="s">
        <v>77</v>
      </c>
      <c r="B1659" t="s">
        <v>75</v>
      </c>
      <c r="C1659">
        <v>1992</v>
      </c>
      <c r="D1659">
        <v>70.021951220000005</v>
      </c>
    </row>
    <row r="1660" spans="1:4" x14ac:dyDescent="0.3">
      <c r="A1660" t="s">
        <v>77</v>
      </c>
      <c r="B1660" t="s">
        <v>75</v>
      </c>
      <c r="C1660">
        <v>1993</v>
      </c>
      <c r="D1660">
        <v>68.970731709999995</v>
      </c>
    </row>
    <row r="1661" spans="1:4" x14ac:dyDescent="0.3">
      <c r="A1661" t="s">
        <v>77</v>
      </c>
      <c r="B1661" t="s">
        <v>75</v>
      </c>
      <c r="C1661">
        <v>1994</v>
      </c>
      <c r="D1661">
        <v>68.768292680000002</v>
      </c>
    </row>
    <row r="1662" spans="1:4" x14ac:dyDescent="0.3">
      <c r="A1662" t="s">
        <v>77</v>
      </c>
      <c r="B1662" t="s">
        <v>75</v>
      </c>
      <c r="C1662">
        <v>1995</v>
      </c>
      <c r="D1662">
        <v>68.460975610000006</v>
      </c>
    </row>
    <row r="1663" spans="1:4" x14ac:dyDescent="0.3">
      <c r="A1663" t="s">
        <v>77</v>
      </c>
      <c r="B1663" t="s">
        <v>75</v>
      </c>
      <c r="C1663">
        <v>1996</v>
      </c>
      <c r="D1663">
        <v>68.512195120000001</v>
      </c>
    </row>
    <row r="1664" spans="1:4" x14ac:dyDescent="0.3">
      <c r="A1664" t="s">
        <v>77</v>
      </c>
      <c r="B1664" t="s">
        <v>75</v>
      </c>
      <c r="C1664">
        <v>1997</v>
      </c>
      <c r="D1664">
        <v>68.460975610000006</v>
      </c>
    </row>
    <row r="1665" spans="1:4" x14ac:dyDescent="0.3">
      <c r="A1665" t="s">
        <v>77</v>
      </c>
      <c r="B1665" t="s">
        <v>75</v>
      </c>
      <c r="C1665">
        <v>1998</v>
      </c>
      <c r="D1665">
        <v>68.407317070000005</v>
      </c>
    </row>
    <row r="1666" spans="1:4" x14ac:dyDescent="0.3">
      <c r="A1666" t="s">
        <v>77</v>
      </c>
      <c r="B1666" t="s">
        <v>75</v>
      </c>
      <c r="C1666">
        <v>1999</v>
      </c>
      <c r="D1666">
        <v>67.907317070000005</v>
      </c>
    </row>
    <row r="1667" spans="1:4" x14ac:dyDescent="0.3">
      <c r="A1667" t="s">
        <v>77</v>
      </c>
      <c r="B1667" t="s">
        <v>75</v>
      </c>
      <c r="C1667">
        <v>2000</v>
      </c>
      <c r="D1667">
        <v>68.912195120000007</v>
      </c>
    </row>
    <row r="1668" spans="1:4" x14ac:dyDescent="0.3">
      <c r="A1668" t="s">
        <v>77</v>
      </c>
      <c r="B1668" t="s">
        <v>75</v>
      </c>
      <c r="C1668">
        <v>2001</v>
      </c>
      <c r="D1668">
        <v>68.507317069999999</v>
      </c>
    </row>
    <row r="1669" spans="1:4" x14ac:dyDescent="0.3">
      <c r="A1669" t="s">
        <v>77</v>
      </c>
      <c r="B1669" t="s">
        <v>75</v>
      </c>
      <c r="C1669">
        <v>2002</v>
      </c>
      <c r="D1669">
        <v>68.056097559999998</v>
      </c>
    </row>
    <row r="1670" spans="1:4" x14ac:dyDescent="0.3">
      <c r="A1670" t="s">
        <v>77</v>
      </c>
      <c r="B1670" t="s">
        <v>75</v>
      </c>
      <c r="C1670">
        <v>2003</v>
      </c>
      <c r="D1670">
        <v>68.553658540000001</v>
      </c>
    </row>
    <row r="1671" spans="1:4" x14ac:dyDescent="0.3">
      <c r="A1671" t="s">
        <v>77</v>
      </c>
      <c r="B1671" t="s">
        <v>75</v>
      </c>
      <c r="C1671">
        <v>2004</v>
      </c>
      <c r="D1671">
        <v>68.956097560000003</v>
      </c>
    </row>
    <row r="1672" spans="1:4" x14ac:dyDescent="0.3">
      <c r="A1672" t="s">
        <v>77</v>
      </c>
      <c r="B1672" t="s">
        <v>75</v>
      </c>
      <c r="C1672">
        <v>2005</v>
      </c>
      <c r="D1672">
        <v>68.851219510000007</v>
      </c>
    </row>
    <row r="1673" spans="1:4" x14ac:dyDescent="0.3">
      <c r="A1673" t="s">
        <v>77</v>
      </c>
      <c r="B1673" t="s">
        <v>75</v>
      </c>
      <c r="C1673">
        <v>2006</v>
      </c>
      <c r="D1673">
        <v>69.404878049999994</v>
      </c>
    </row>
    <row r="1674" spans="1:4" x14ac:dyDescent="0.3">
      <c r="A1674" t="s">
        <v>77</v>
      </c>
      <c r="B1674" t="s">
        <v>75</v>
      </c>
      <c r="C1674">
        <v>2007</v>
      </c>
      <c r="D1674">
        <v>70.207317070000002</v>
      </c>
    </row>
    <row r="1675" spans="1:4" x14ac:dyDescent="0.3">
      <c r="A1675" t="s">
        <v>77</v>
      </c>
      <c r="B1675" t="s">
        <v>75</v>
      </c>
      <c r="C1675">
        <v>2008</v>
      </c>
      <c r="D1675">
        <v>70.456097560000003</v>
      </c>
    </row>
    <row r="1676" spans="1:4" x14ac:dyDescent="0.3">
      <c r="A1676" t="s">
        <v>77</v>
      </c>
      <c r="B1676" t="s">
        <v>75</v>
      </c>
      <c r="C1676">
        <v>2009</v>
      </c>
      <c r="D1676">
        <v>70.407317070000005</v>
      </c>
    </row>
    <row r="1677" spans="1:4" x14ac:dyDescent="0.3">
      <c r="A1677" t="s">
        <v>77</v>
      </c>
      <c r="B1677" t="s">
        <v>75</v>
      </c>
      <c r="C1677">
        <v>2010</v>
      </c>
      <c r="D1677">
        <v>70.404878049999994</v>
      </c>
    </row>
    <row r="1678" spans="1:4" x14ac:dyDescent="0.3">
      <c r="A1678" t="s">
        <v>77</v>
      </c>
      <c r="B1678" t="s">
        <v>75</v>
      </c>
      <c r="C1678">
        <v>2011</v>
      </c>
      <c r="D1678">
        <v>70.553658540000001</v>
      </c>
    </row>
    <row r="1679" spans="1:4" x14ac:dyDescent="0.3">
      <c r="A1679" t="s">
        <v>77</v>
      </c>
      <c r="B1679" t="s">
        <v>75</v>
      </c>
      <c r="C1679">
        <v>2012</v>
      </c>
      <c r="D1679">
        <v>71.965853659999993</v>
      </c>
    </row>
    <row r="1680" spans="1:4" x14ac:dyDescent="0.3">
      <c r="A1680" t="s">
        <v>77</v>
      </c>
      <c r="B1680" t="s">
        <v>75</v>
      </c>
      <c r="C1680">
        <v>2013</v>
      </c>
      <c r="D1680">
        <v>72.470731709999995</v>
      </c>
    </row>
    <row r="1681" spans="1:4" x14ac:dyDescent="0.3">
      <c r="A1681" t="s">
        <v>77</v>
      </c>
      <c r="B1681" t="s">
        <v>75</v>
      </c>
      <c r="C1681">
        <v>2014</v>
      </c>
      <c r="D1681">
        <v>72.970731709999995</v>
      </c>
    </row>
    <row r="1682" spans="1:4" x14ac:dyDescent="0.3">
      <c r="A1682" t="s">
        <v>77</v>
      </c>
      <c r="B1682" t="s">
        <v>75</v>
      </c>
      <c r="C1682">
        <v>2015</v>
      </c>
      <c r="D1682">
        <v>73.624390239999997</v>
      </c>
    </row>
    <row r="1683" spans="1:4" x14ac:dyDescent="0.3">
      <c r="A1683" t="s">
        <v>77</v>
      </c>
      <c r="B1683" t="s">
        <v>75</v>
      </c>
      <c r="C1683">
        <v>2016</v>
      </c>
      <c r="D1683">
        <v>73.826829270000005</v>
      </c>
    </row>
    <row r="1684" spans="1:4" x14ac:dyDescent="0.3">
      <c r="A1684" t="s">
        <v>77</v>
      </c>
      <c r="B1684" t="s">
        <v>75</v>
      </c>
      <c r="C1684">
        <v>2017</v>
      </c>
      <c r="D1684">
        <v>74.129268289999999</v>
      </c>
    </row>
    <row r="1685" spans="1:4" x14ac:dyDescent="0.3">
      <c r="A1685" t="s">
        <v>77</v>
      </c>
      <c r="B1685" t="s">
        <v>75</v>
      </c>
      <c r="C1685">
        <v>2018</v>
      </c>
      <c r="D1685">
        <v>74.17560976</v>
      </c>
    </row>
    <row r="1686" spans="1:4" x14ac:dyDescent="0.3">
      <c r="A1686" t="s">
        <v>77</v>
      </c>
      <c r="B1686" t="s">
        <v>75</v>
      </c>
      <c r="C1686">
        <v>2019</v>
      </c>
      <c r="D1686">
        <v>74.226829269999996</v>
      </c>
    </row>
    <row r="1687" spans="1:4" x14ac:dyDescent="0.3">
      <c r="A1687" t="s">
        <v>77</v>
      </c>
      <c r="B1687" t="s">
        <v>75</v>
      </c>
      <c r="C1687">
        <v>2020</v>
      </c>
      <c r="D1687">
        <v>72.138560979999994</v>
      </c>
    </row>
    <row r="1688" spans="1:4" x14ac:dyDescent="0.3">
      <c r="A1688" t="s">
        <v>77</v>
      </c>
      <c r="B1688" t="s">
        <v>75</v>
      </c>
      <c r="C1688">
        <v>2021</v>
      </c>
      <c r="D1688">
        <v>72.071463410000007</v>
      </c>
    </row>
    <row r="1689" spans="1:4" x14ac:dyDescent="0.3">
      <c r="A1689" t="s">
        <v>77</v>
      </c>
      <c r="B1689" t="s">
        <v>75</v>
      </c>
      <c r="C1689">
        <v>2022</v>
      </c>
      <c r="D1689">
        <v>74.103365850000003</v>
      </c>
    </row>
    <row r="1690" spans="1:4" x14ac:dyDescent="0.3">
      <c r="A1690" t="s">
        <v>77</v>
      </c>
      <c r="B1690" t="s">
        <v>75</v>
      </c>
      <c r="C1690">
        <v>2023</v>
      </c>
      <c r="D1690">
        <v>74.183780490000004</v>
      </c>
    </row>
    <row r="1691" spans="1:4" x14ac:dyDescent="0.3">
      <c r="A1691" t="s">
        <v>77</v>
      </c>
      <c r="B1691" t="s">
        <v>75</v>
      </c>
      <c r="C1691">
        <v>2024</v>
      </c>
      <c r="D1691">
        <v>74.365341459999996</v>
      </c>
    </row>
    <row r="1692" spans="1:4" x14ac:dyDescent="0.3">
      <c r="A1692" t="s">
        <v>79</v>
      </c>
      <c r="B1692" t="s">
        <v>78</v>
      </c>
      <c r="C1692">
        <v>1960</v>
      </c>
      <c r="D1692">
        <v>57.389000000000003</v>
      </c>
    </row>
    <row r="1693" spans="1:4" x14ac:dyDescent="0.3">
      <c r="A1693" t="s">
        <v>79</v>
      </c>
      <c r="B1693" t="s">
        <v>78</v>
      </c>
      <c r="C1693">
        <v>1961</v>
      </c>
      <c r="D1693">
        <v>52.944000000000003</v>
      </c>
    </row>
    <row r="1694" spans="1:4" x14ac:dyDescent="0.3">
      <c r="A1694" t="s">
        <v>79</v>
      </c>
      <c r="B1694" t="s">
        <v>78</v>
      </c>
      <c r="C1694">
        <v>1962</v>
      </c>
      <c r="D1694">
        <v>58.741</v>
      </c>
    </row>
    <row r="1695" spans="1:4" x14ac:dyDescent="0.3">
      <c r="A1695" t="s">
        <v>79</v>
      </c>
      <c r="B1695" t="s">
        <v>78</v>
      </c>
      <c r="C1695">
        <v>1963</v>
      </c>
      <c r="D1695">
        <v>59.316000000000003</v>
      </c>
    </row>
    <row r="1696" spans="1:4" x14ac:dyDescent="0.3">
      <c r="A1696" t="s">
        <v>79</v>
      </c>
      <c r="B1696" t="s">
        <v>78</v>
      </c>
      <c r="C1696">
        <v>1964</v>
      </c>
      <c r="D1696">
        <v>59.84</v>
      </c>
    </row>
    <row r="1697" spans="1:4" x14ac:dyDescent="0.3">
      <c r="A1697" t="s">
        <v>79</v>
      </c>
      <c r="B1697" t="s">
        <v>78</v>
      </c>
      <c r="C1697">
        <v>1965</v>
      </c>
      <c r="D1697">
        <v>60.356000000000002</v>
      </c>
    </row>
    <row r="1698" spans="1:4" x14ac:dyDescent="0.3">
      <c r="A1698" t="s">
        <v>79</v>
      </c>
      <c r="B1698" t="s">
        <v>78</v>
      </c>
      <c r="C1698">
        <v>1966</v>
      </c>
      <c r="D1698">
        <v>60.86</v>
      </c>
    </row>
    <row r="1699" spans="1:4" x14ac:dyDescent="0.3">
      <c r="A1699" t="s">
        <v>79</v>
      </c>
      <c r="B1699" t="s">
        <v>78</v>
      </c>
      <c r="C1699">
        <v>1967</v>
      </c>
      <c r="D1699">
        <v>61.436999999999998</v>
      </c>
    </row>
    <row r="1700" spans="1:4" x14ac:dyDescent="0.3">
      <c r="A1700" t="s">
        <v>79</v>
      </c>
      <c r="B1700" t="s">
        <v>78</v>
      </c>
      <c r="C1700">
        <v>1968</v>
      </c>
      <c r="D1700">
        <v>61.960999999999999</v>
      </c>
    </row>
    <row r="1701" spans="1:4" x14ac:dyDescent="0.3">
      <c r="A1701" t="s">
        <v>79</v>
      </c>
      <c r="B1701" t="s">
        <v>78</v>
      </c>
      <c r="C1701">
        <v>1969</v>
      </c>
      <c r="D1701">
        <v>62.497</v>
      </c>
    </row>
    <row r="1702" spans="1:4" x14ac:dyDescent="0.3">
      <c r="A1702" t="s">
        <v>79</v>
      </c>
      <c r="B1702" t="s">
        <v>78</v>
      </c>
      <c r="C1702">
        <v>1970</v>
      </c>
      <c r="D1702">
        <v>63.043999999999997</v>
      </c>
    </row>
    <row r="1703" spans="1:4" x14ac:dyDescent="0.3">
      <c r="A1703" t="s">
        <v>79</v>
      </c>
      <c r="B1703" t="s">
        <v>78</v>
      </c>
      <c r="C1703">
        <v>1971</v>
      </c>
      <c r="D1703">
        <v>63.545999999999999</v>
      </c>
    </row>
    <row r="1704" spans="1:4" x14ac:dyDescent="0.3">
      <c r="A1704" t="s">
        <v>79</v>
      </c>
      <c r="B1704" t="s">
        <v>78</v>
      </c>
      <c r="C1704">
        <v>1972</v>
      </c>
      <c r="D1704">
        <v>64.025000000000006</v>
      </c>
    </row>
    <row r="1705" spans="1:4" x14ac:dyDescent="0.3">
      <c r="A1705" t="s">
        <v>79</v>
      </c>
      <c r="B1705" t="s">
        <v>78</v>
      </c>
      <c r="C1705">
        <v>1973</v>
      </c>
      <c r="D1705">
        <v>64.486999999999995</v>
      </c>
    </row>
    <row r="1706" spans="1:4" x14ac:dyDescent="0.3">
      <c r="A1706" t="s">
        <v>79</v>
      </c>
      <c r="B1706" t="s">
        <v>78</v>
      </c>
      <c r="C1706">
        <v>1974</v>
      </c>
      <c r="D1706">
        <v>64.936000000000007</v>
      </c>
    </row>
    <row r="1707" spans="1:4" x14ac:dyDescent="0.3">
      <c r="A1707" t="s">
        <v>79</v>
      </c>
      <c r="B1707" t="s">
        <v>78</v>
      </c>
      <c r="C1707">
        <v>1975</v>
      </c>
      <c r="D1707">
        <v>65.376999999999995</v>
      </c>
    </row>
    <row r="1708" spans="1:4" x14ac:dyDescent="0.3">
      <c r="A1708" t="s">
        <v>79</v>
      </c>
      <c r="B1708" t="s">
        <v>78</v>
      </c>
      <c r="C1708">
        <v>1976</v>
      </c>
      <c r="D1708">
        <v>65.765000000000001</v>
      </c>
    </row>
    <row r="1709" spans="1:4" x14ac:dyDescent="0.3">
      <c r="A1709" t="s">
        <v>79</v>
      </c>
      <c r="B1709" t="s">
        <v>78</v>
      </c>
      <c r="C1709">
        <v>1977</v>
      </c>
      <c r="D1709">
        <v>66.135000000000005</v>
      </c>
    </row>
    <row r="1710" spans="1:4" x14ac:dyDescent="0.3">
      <c r="A1710" t="s">
        <v>79</v>
      </c>
      <c r="B1710" t="s">
        <v>78</v>
      </c>
      <c r="C1710">
        <v>1978</v>
      </c>
      <c r="D1710">
        <v>66.337999999999994</v>
      </c>
    </row>
    <row r="1711" spans="1:4" x14ac:dyDescent="0.3">
      <c r="A1711" t="s">
        <v>79</v>
      </c>
      <c r="B1711" t="s">
        <v>78</v>
      </c>
      <c r="C1711">
        <v>1979</v>
      </c>
      <c r="D1711">
        <v>66.677000000000007</v>
      </c>
    </row>
    <row r="1712" spans="1:4" x14ac:dyDescent="0.3">
      <c r="A1712" t="s">
        <v>79</v>
      </c>
      <c r="B1712" t="s">
        <v>78</v>
      </c>
      <c r="C1712">
        <v>1980</v>
      </c>
      <c r="D1712">
        <v>66.884</v>
      </c>
    </row>
    <row r="1713" spans="1:4" x14ac:dyDescent="0.3">
      <c r="A1713" t="s">
        <v>79</v>
      </c>
      <c r="B1713" t="s">
        <v>78</v>
      </c>
      <c r="C1713">
        <v>1981</v>
      </c>
      <c r="D1713">
        <v>67.094999999999999</v>
      </c>
    </row>
    <row r="1714" spans="1:4" x14ac:dyDescent="0.3">
      <c r="A1714" t="s">
        <v>79</v>
      </c>
      <c r="B1714" t="s">
        <v>78</v>
      </c>
      <c r="C1714">
        <v>1982</v>
      </c>
      <c r="D1714">
        <v>67.338999999999999</v>
      </c>
    </row>
    <row r="1715" spans="1:4" x14ac:dyDescent="0.3">
      <c r="A1715" t="s">
        <v>79</v>
      </c>
      <c r="B1715" t="s">
        <v>78</v>
      </c>
      <c r="C1715">
        <v>1983</v>
      </c>
      <c r="D1715">
        <v>67.600999999999999</v>
      </c>
    </row>
    <row r="1716" spans="1:4" x14ac:dyDescent="0.3">
      <c r="A1716" t="s">
        <v>79</v>
      </c>
      <c r="B1716" t="s">
        <v>78</v>
      </c>
      <c r="C1716">
        <v>1984</v>
      </c>
      <c r="D1716">
        <v>67.951999999999998</v>
      </c>
    </row>
    <row r="1717" spans="1:4" x14ac:dyDescent="0.3">
      <c r="A1717" t="s">
        <v>79</v>
      </c>
      <c r="B1717" t="s">
        <v>78</v>
      </c>
      <c r="C1717">
        <v>1985</v>
      </c>
      <c r="D1717">
        <v>68.346999999999994</v>
      </c>
    </row>
    <row r="1718" spans="1:4" x14ac:dyDescent="0.3">
      <c r="A1718" t="s">
        <v>79</v>
      </c>
      <c r="B1718" t="s">
        <v>78</v>
      </c>
      <c r="C1718">
        <v>1986</v>
      </c>
      <c r="D1718">
        <v>68.742999999999995</v>
      </c>
    </row>
    <row r="1719" spans="1:4" x14ac:dyDescent="0.3">
      <c r="A1719" t="s">
        <v>79</v>
      </c>
      <c r="B1719" t="s">
        <v>78</v>
      </c>
      <c r="C1719">
        <v>1987</v>
      </c>
      <c r="D1719">
        <v>69.108000000000004</v>
      </c>
    </row>
    <row r="1720" spans="1:4" x14ac:dyDescent="0.3">
      <c r="A1720" t="s">
        <v>79</v>
      </c>
      <c r="B1720" t="s">
        <v>78</v>
      </c>
      <c r="C1720">
        <v>1988</v>
      </c>
      <c r="D1720">
        <v>69.400999999999996</v>
      </c>
    </row>
    <row r="1721" spans="1:4" x14ac:dyDescent="0.3">
      <c r="A1721" t="s">
        <v>79</v>
      </c>
      <c r="B1721" t="s">
        <v>78</v>
      </c>
      <c r="C1721">
        <v>1989</v>
      </c>
      <c r="D1721">
        <v>69.534000000000006</v>
      </c>
    </row>
    <row r="1722" spans="1:4" x14ac:dyDescent="0.3">
      <c r="A1722" t="s">
        <v>79</v>
      </c>
      <c r="B1722" t="s">
        <v>78</v>
      </c>
      <c r="C1722">
        <v>1990</v>
      </c>
      <c r="D1722">
        <v>69.569000000000003</v>
      </c>
    </row>
    <row r="1723" spans="1:4" x14ac:dyDescent="0.3">
      <c r="A1723" t="s">
        <v>79</v>
      </c>
      <c r="B1723" t="s">
        <v>78</v>
      </c>
      <c r="C1723">
        <v>1991</v>
      </c>
      <c r="D1723">
        <v>69.644999999999996</v>
      </c>
    </row>
    <row r="1724" spans="1:4" x14ac:dyDescent="0.3">
      <c r="A1724" t="s">
        <v>79</v>
      </c>
      <c r="B1724" t="s">
        <v>78</v>
      </c>
      <c r="C1724">
        <v>1992</v>
      </c>
      <c r="D1724">
        <v>69.600999999999999</v>
      </c>
    </row>
    <row r="1725" spans="1:4" x14ac:dyDescent="0.3">
      <c r="A1725" t="s">
        <v>79</v>
      </c>
      <c r="B1725" t="s">
        <v>78</v>
      </c>
      <c r="C1725">
        <v>1993</v>
      </c>
      <c r="D1725">
        <v>69.594999999999999</v>
      </c>
    </row>
    <row r="1726" spans="1:4" x14ac:dyDescent="0.3">
      <c r="A1726" t="s">
        <v>79</v>
      </c>
      <c r="B1726" t="s">
        <v>78</v>
      </c>
      <c r="C1726">
        <v>1994</v>
      </c>
      <c r="D1726">
        <v>69.584999999999994</v>
      </c>
    </row>
    <row r="1727" spans="1:4" x14ac:dyDescent="0.3">
      <c r="A1727" t="s">
        <v>79</v>
      </c>
      <c r="B1727" t="s">
        <v>78</v>
      </c>
      <c r="C1727">
        <v>1995</v>
      </c>
      <c r="D1727">
        <v>69.483999999999995</v>
      </c>
    </row>
    <row r="1728" spans="1:4" x14ac:dyDescent="0.3">
      <c r="A1728" t="s">
        <v>79</v>
      </c>
      <c r="B1728" t="s">
        <v>78</v>
      </c>
      <c r="C1728">
        <v>1996</v>
      </c>
      <c r="D1728">
        <v>69.363</v>
      </c>
    </row>
    <row r="1729" spans="1:4" x14ac:dyDescent="0.3">
      <c r="A1729" t="s">
        <v>79</v>
      </c>
      <c r="B1729" t="s">
        <v>78</v>
      </c>
      <c r="C1729">
        <v>1997</v>
      </c>
      <c r="D1729">
        <v>69.183000000000007</v>
      </c>
    </row>
    <row r="1730" spans="1:4" x14ac:dyDescent="0.3">
      <c r="A1730" t="s">
        <v>79</v>
      </c>
      <c r="B1730" t="s">
        <v>78</v>
      </c>
      <c r="C1730">
        <v>1998</v>
      </c>
      <c r="D1730">
        <v>68.906000000000006</v>
      </c>
    </row>
    <row r="1731" spans="1:4" x14ac:dyDescent="0.3">
      <c r="A1731" t="s">
        <v>79</v>
      </c>
      <c r="B1731" t="s">
        <v>78</v>
      </c>
      <c r="C1731">
        <v>1999</v>
      </c>
      <c r="D1731">
        <v>68.975999999999999</v>
      </c>
    </row>
    <row r="1732" spans="1:4" x14ac:dyDescent="0.3">
      <c r="A1732" t="s">
        <v>79</v>
      </c>
      <c r="B1732" t="s">
        <v>78</v>
      </c>
      <c r="C1732">
        <v>2000</v>
      </c>
      <c r="D1732">
        <v>68.911000000000001</v>
      </c>
    </row>
    <row r="1733" spans="1:4" x14ac:dyDescent="0.3">
      <c r="A1733" t="s">
        <v>79</v>
      </c>
      <c r="B1733" t="s">
        <v>78</v>
      </c>
      <c r="C1733">
        <v>2001</v>
      </c>
      <c r="D1733">
        <v>68.944000000000003</v>
      </c>
    </row>
    <row r="1734" spans="1:4" x14ac:dyDescent="0.3">
      <c r="A1734" t="s">
        <v>79</v>
      </c>
      <c r="B1734" t="s">
        <v>78</v>
      </c>
      <c r="C1734">
        <v>2002</v>
      </c>
      <c r="D1734">
        <v>69.528000000000006</v>
      </c>
    </row>
    <row r="1735" spans="1:4" x14ac:dyDescent="0.3">
      <c r="A1735" t="s">
        <v>79</v>
      </c>
      <c r="B1735" t="s">
        <v>78</v>
      </c>
      <c r="C1735">
        <v>2003</v>
      </c>
      <c r="D1735">
        <v>69.819000000000003</v>
      </c>
    </row>
    <row r="1736" spans="1:4" x14ac:dyDescent="0.3">
      <c r="A1736" t="s">
        <v>79</v>
      </c>
      <c r="B1736" t="s">
        <v>78</v>
      </c>
      <c r="C1736">
        <v>2004</v>
      </c>
      <c r="D1736">
        <v>70.152000000000001</v>
      </c>
    </row>
    <row r="1737" spans="1:4" x14ac:dyDescent="0.3">
      <c r="A1737" t="s">
        <v>79</v>
      </c>
      <c r="B1737" t="s">
        <v>78</v>
      </c>
      <c r="C1737">
        <v>2005</v>
      </c>
      <c r="D1737">
        <v>70.334999999999994</v>
      </c>
    </row>
    <row r="1738" spans="1:4" x14ac:dyDescent="0.3">
      <c r="A1738" t="s">
        <v>79</v>
      </c>
      <c r="B1738" t="s">
        <v>78</v>
      </c>
      <c r="C1738">
        <v>2006</v>
      </c>
      <c r="D1738">
        <v>70.534999999999997</v>
      </c>
    </row>
    <row r="1739" spans="1:4" x14ac:dyDescent="0.3">
      <c r="A1739" t="s">
        <v>79</v>
      </c>
      <c r="B1739" t="s">
        <v>78</v>
      </c>
      <c r="C1739">
        <v>2007</v>
      </c>
      <c r="D1739">
        <v>70.652000000000001</v>
      </c>
    </row>
    <row r="1740" spans="1:4" x14ac:dyDescent="0.3">
      <c r="A1740" t="s">
        <v>79</v>
      </c>
      <c r="B1740" t="s">
        <v>78</v>
      </c>
      <c r="C1740">
        <v>2008</v>
      </c>
      <c r="D1740">
        <v>70.665000000000006</v>
      </c>
    </row>
    <row r="1741" spans="1:4" x14ac:dyDescent="0.3">
      <c r="A1741" t="s">
        <v>79</v>
      </c>
      <c r="B1741" t="s">
        <v>78</v>
      </c>
      <c r="C1741">
        <v>2009</v>
      </c>
      <c r="D1741">
        <v>70.805999999999997</v>
      </c>
    </row>
    <row r="1742" spans="1:4" x14ac:dyDescent="0.3">
      <c r="A1742" t="s">
        <v>79</v>
      </c>
      <c r="B1742" t="s">
        <v>78</v>
      </c>
      <c r="C1742">
        <v>2010</v>
      </c>
      <c r="D1742">
        <v>70.875</v>
      </c>
    </row>
    <row r="1743" spans="1:4" x14ac:dyDescent="0.3">
      <c r="A1743" t="s">
        <v>79</v>
      </c>
      <c r="B1743" t="s">
        <v>78</v>
      </c>
      <c r="C1743">
        <v>2011</v>
      </c>
      <c r="D1743">
        <v>70.974999999999994</v>
      </c>
    </row>
    <row r="1744" spans="1:4" x14ac:dyDescent="0.3">
      <c r="A1744" t="s">
        <v>79</v>
      </c>
      <c r="B1744" t="s">
        <v>78</v>
      </c>
      <c r="C1744">
        <v>2012</v>
      </c>
      <c r="D1744">
        <v>71.134</v>
      </c>
    </row>
    <row r="1745" spans="1:4" x14ac:dyDescent="0.3">
      <c r="A1745" t="s">
        <v>79</v>
      </c>
      <c r="B1745" t="s">
        <v>78</v>
      </c>
      <c r="C1745">
        <v>2013</v>
      </c>
      <c r="D1745">
        <v>71.275999999999996</v>
      </c>
    </row>
    <row r="1746" spans="1:4" x14ac:dyDescent="0.3">
      <c r="A1746" t="s">
        <v>79</v>
      </c>
      <c r="B1746" t="s">
        <v>78</v>
      </c>
      <c r="C1746">
        <v>2014</v>
      </c>
      <c r="D1746">
        <v>71.436999999999998</v>
      </c>
    </row>
    <row r="1747" spans="1:4" x14ac:dyDescent="0.3">
      <c r="A1747" t="s">
        <v>79</v>
      </c>
      <c r="B1747" t="s">
        <v>78</v>
      </c>
      <c r="C1747">
        <v>2015</v>
      </c>
      <c r="D1747">
        <v>71.647000000000006</v>
      </c>
    </row>
    <row r="1748" spans="1:4" x14ac:dyDescent="0.3">
      <c r="A1748" t="s">
        <v>79</v>
      </c>
      <c r="B1748" t="s">
        <v>78</v>
      </c>
      <c r="C1748">
        <v>2016</v>
      </c>
      <c r="D1748">
        <v>71.843000000000004</v>
      </c>
    </row>
    <row r="1749" spans="1:4" x14ac:dyDescent="0.3">
      <c r="A1749" t="s">
        <v>79</v>
      </c>
      <c r="B1749" t="s">
        <v>78</v>
      </c>
      <c r="C1749">
        <v>2017</v>
      </c>
      <c r="D1749">
        <v>72.061999999999998</v>
      </c>
    </row>
    <row r="1750" spans="1:4" x14ac:dyDescent="0.3">
      <c r="A1750" t="s">
        <v>79</v>
      </c>
      <c r="B1750" t="s">
        <v>78</v>
      </c>
      <c r="C1750">
        <v>2018</v>
      </c>
      <c r="D1750">
        <v>72.322000000000003</v>
      </c>
    </row>
    <row r="1751" spans="1:4" x14ac:dyDescent="0.3">
      <c r="A1751" t="s">
        <v>79</v>
      </c>
      <c r="B1751" t="s">
        <v>78</v>
      </c>
      <c r="C1751">
        <v>2019</v>
      </c>
      <c r="D1751">
        <v>72.576999999999998</v>
      </c>
    </row>
    <row r="1752" spans="1:4" x14ac:dyDescent="0.3">
      <c r="A1752" t="s">
        <v>79</v>
      </c>
      <c r="B1752" t="s">
        <v>78</v>
      </c>
      <c r="C1752">
        <v>2020</v>
      </c>
      <c r="D1752">
        <v>71.58</v>
      </c>
    </row>
    <row r="1753" spans="1:4" x14ac:dyDescent="0.3">
      <c r="A1753" t="s">
        <v>79</v>
      </c>
      <c r="B1753" t="s">
        <v>78</v>
      </c>
      <c r="C1753">
        <v>2021</v>
      </c>
      <c r="D1753">
        <v>70.917000000000002</v>
      </c>
    </row>
    <row r="1754" spans="1:4" x14ac:dyDescent="0.3">
      <c r="A1754" t="s">
        <v>79</v>
      </c>
      <c r="B1754" t="s">
        <v>78</v>
      </c>
      <c r="C1754">
        <v>2022</v>
      </c>
      <c r="D1754">
        <v>72.19</v>
      </c>
    </row>
    <row r="1755" spans="1:4" x14ac:dyDescent="0.3">
      <c r="A1755" t="s">
        <v>79</v>
      </c>
      <c r="B1755" t="s">
        <v>78</v>
      </c>
      <c r="C1755">
        <v>2023</v>
      </c>
      <c r="D1755">
        <v>73.566000000000003</v>
      </c>
    </row>
    <row r="1756" spans="1:4" x14ac:dyDescent="0.3">
      <c r="A1756" t="s">
        <v>79</v>
      </c>
      <c r="B1756" t="s">
        <v>78</v>
      </c>
      <c r="C1756">
        <v>2024</v>
      </c>
      <c r="D1756">
        <v>73.739000000000004</v>
      </c>
    </row>
    <row r="1757" spans="1:4" x14ac:dyDescent="0.3">
      <c r="A1757" t="s">
        <v>82</v>
      </c>
      <c r="B1757" t="s">
        <v>80</v>
      </c>
      <c r="C1757">
        <v>1960</v>
      </c>
      <c r="D1757">
        <v>66.481999999999999</v>
      </c>
    </row>
    <row r="1758" spans="1:4" x14ac:dyDescent="0.3">
      <c r="A1758" t="s">
        <v>82</v>
      </c>
      <c r="B1758" t="s">
        <v>80</v>
      </c>
      <c r="C1758">
        <v>1961</v>
      </c>
      <c r="D1758">
        <v>67.528000000000006</v>
      </c>
    </row>
    <row r="1759" spans="1:4" x14ac:dyDescent="0.3">
      <c r="A1759" t="s">
        <v>82</v>
      </c>
      <c r="B1759" t="s">
        <v>80</v>
      </c>
      <c r="C1759">
        <v>1962</v>
      </c>
      <c r="D1759">
        <v>67.884</v>
      </c>
    </row>
    <row r="1760" spans="1:4" x14ac:dyDescent="0.3">
      <c r="A1760" t="s">
        <v>82</v>
      </c>
      <c r="B1760" t="s">
        <v>80</v>
      </c>
      <c r="C1760">
        <v>1963</v>
      </c>
      <c r="D1760">
        <v>67.688999999999993</v>
      </c>
    </row>
    <row r="1761" spans="1:4" x14ac:dyDescent="0.3">
      <c r="A1761" t="s">
        <v>82</v>
      </c>
      <c r="B1761" t="s">
        <v>80</v>
      </c>
      <c r="C1761">
        <v>1964</v>
      </c>
      <c r="D1761">
        <v>67.5</v>
      </c>
    </row>
    <row r="1762" spans="1:4" x14ac:dyDescent="0.3">
      <c r="A1762" t="s">
        <v>82</v>
      </c>
      <c r="B1762" t="s">
        <v>80</v>
      </c>
      <c r="C1762">
        <v>1965</v>
      </c>
      <c r="D1762">
        <v>67.581999999999994</v>
      </c>
    </row>
    <row r="1763" spans="1:4" x14ac:dyDescent="0.3">
      <c r="A1763" t="s">
        <v>82</v>
      </c>
      <c r="B1763" t="s">
        <v>80</v>
      </c>
      <c r="C1763">
        <v>1966</v>
      </c>
      <c r="D1763">
        <v>67.718000000000004</v>
      </c>
    </row>
    <row r="1764" spans="1:4" x14ac:dyDescent="0.3">
      <c r="A1764" t="s">
        <v>82</v>
      </c>
      <c r="B1764" t="s">
        <v>80</v>
      </c>
      <c r="C1764">
        <v>1967</v>
      </c>
      <c r="D1764">
        <v>67.792000000000002</v>
      </c>
    </row>
    <row r="1765" spans="1:4" x14ac:dyDescent="0.3">
      <c r="A1765" t="s">
        <v>82</v>
      </c>
      <c r="B1765" t="s">
        <v>80</v>
      </c>
      <c r="C1765">
        <v>1968</v>
      </c>
      <c r="D1765">
        <v>67.897999999999996</v>
      </c>
    </row>
    <row r="1766" spans="1:4" x14ac:dyDescent="0.3">
      <c r="A1766" t="s">
        <v>82</v>
      </c>
      <c r="B1766" t="s">
        <v>80</v>
      </c>
      <c r="C1766">
        <v>1969</v>
      </c>
      <c r="D1766">
        <v>68.087999999999994</v>
      </c>
    </row>
    <row r="1767" spans="1:4" x14ac:dyDescent="0.3">
      <c r="A1767" t="s">
        <v>82</v>
      </c>
      <c r="B1767" t="s">
        <v>80</v>
      </c>
      <c r="C1767">
        <v>1970</v>
      </c>
      <c r="D1767">
        <v>68.403999999999996</v>
      </c>
    </row>
    <row r="1768" spans="1:4" x14ac:dyDescent="0.3">
      <c r="A1768" t="s">
        <v>82</v>
      </c>
      <c r="B1768" t="s">
        <v>80</v>
      </c>
      <c r="C1768">
        <v>1971</v>
      </c>
      <c r="D1768">
        <v>68.98</v>
      </c>
    </row>
    <row r="1769" spans="1:4" x14ac:dyDescent="0.3">
      <c r="A1769" t="s">
        <v>82</v>
      </c>
      <c r="B1769" t="s">
        <v>80</v>
      </c>
      <c r="C1769">
        <v>1972</v>
      </c>
      <c r="D1769">
        <v>69.643000000000001</v>
      </c>
    </row>
    <row r="1770" spans="1:4" x14ac:dyDescent="0.3">
      <c r="A1770" t="s">
        <v>82</v>
      </c>
      <c r="B1770" t="s">
        <v>80</v>
      </c>
      <c r="C1770">
        <v>1973</v>
      </c>
      <c r="D1770">
        <v>70.373999999999995</v>
      </c>
    </row>
    <row r="1771" spans="1:4" x14ac:dyDescent="0.3">
      <c r="A1771" t="s">
        <v>82</v>
      </c>
      <c r="B1771" t="s">
        <v>80</v>
      </c>
      <c r="C1771">
        <v>1974</v>
      </c>
      <c r="D1771">
        <v>70.864000000000004</v>
      </c>
    </row>
    <row r="1772" spans="1:4" x14ac:dyDescent="0.3">
      <c r="A1772" t="s">
        <v>82</v>
      </c>
      <c r="B1772" t="s">
        <v>80</v>
      </c>
      <c r="C1772">
        <v>1975</v>
      </c>
      <c r="D1772">
        <v>71.171000000000006</v>
      </c>
    </row>
    <row r="1773" spans="1:4" x14ac:dyDescent="0.3">
      <c r="A1773" t="s">
        <v>82</v>
      </c>
      <c r="B1773" t="s">
        <v>80</v>
      </c>
      <c r="C1773">
        <v>1976</v>
      </c>
      <c r="D1773">
        <v>71.331000000000003</v>
      </c>
    </row>
    <row r="1774" spans="1:4" x14ac:dyDescent="0.3">
      <c r="A1774" t="s">
        <v>82</v>
      </c>
      <c r="B1774" t="s">
        <v>80</v>
      </c>
      <c r="C1774">
        <v>1977</v>
      </c>
      <c r="D1774">
        <v>71.616</v>
      </c>
    </row>
    <row r="1775" spans="1:4" x14ac:dyDescent="0.3">
      <c r="A1775" t="s">
        <v>82</v>
      </c>
      <c r="B1775" t="s">
        <v>80</v>
      </c>
      <c r="C1775">
        <v>1978</v>
      </c>
      <c r="D1775">
        <v>71.968000000000004</v>
      </c>
    </row>
    <row r="1776" spans="1:4" x14ac:dyDescent="0.3">
      <c r="A1776" t="s">
        <v>82</v>
      </c>
      <c r="B1776" t="s">
        <v>80</v>
      </c>
      <c r="C1776">
        <v>1979</v>
      </c>
      <c r="D1776">
        <v>72.402000000000001</v>
      </c>
    </row>
    <row r="1777" spans="1:4" x14ac:dyDescent="0.3">
      <c r="A1777" t="s">
        <v>82</v>
      </c>
      <c r="B1777" t="s">
        <v>80</v>
      </c>
      <c r="C1777">
        <v>1980</v>
      </c>
      <c r="D1777">
        <v>72.665999999999997</v>
      </c>
    </row>
    <row r="1778" spans="1:4" x14ac:dyDescent="0.3">
      <c r="A1778" t="s">
        <v>82</v>
      </c>
      <c r="B1778" t="s">
        <v>80</v>
      </c>
      <c r="C1778">
        <v>1981</v>
      </c>
      <c r="D1778">
        <v>72.891999999999996</v>
      </c>
    </row>
    <row r="1779" spans="1:4" x14ac:dyDescent="0.3">
      <c r="A1779" t="s">
        <v>82</v>
      </c>
      <c r="B1779" t="s">
        <v>80</v>
      </c>
      <c r="C1779">
        <v>1982</v>
      </c>
      <c r="D1779">
        <v>73.040999999999997</v>
      </c>
    </row>
    <row r="1780" spans="1:4" x14ac:dyDescent="0.3">
      <c r="A1780" t="s">
        <v>82</v>
      </c>
      <c r="B1780" t="s">
        <v>80</v>
      </c>
      <c r="C1780">
        <v>1983</v>
      </c>
      <c r="D1780">
        <v>73.239999999999995</v>
      </c>
    </row>
    <row r="1781" spans="1:4" x14ac:dyDescent="0.3">
      <c r="A1781" t="s">
        <v>82</v>
      </c>
      <c r="B1781" t="s">
        <v>80</v>
      </c>
      <c r="C1781">
        <v>1984</v>
      </c>
      <c r="D1781">
        <v>73.364999999999995</v>
      </c>
    </row>
    <row r="1782" spans="1:4" x14ac:dyDescent="0.3">
      <c r="A1782" t="s">
        <v>82</v>
      </c>
      <c r="B1782" t="s">
        <v>80</v>
      </c>
      <c r="C1782">
        <v>1985</v>
      </c>
      <c r="D1782">
        <v>73.373000000000005</v>
      </c>
    </row>
    <row r="1783" spans="1:4" x14ac:dyDescent="0.3">
      <c r="A1783" t="s">
        <v>82</v>
      </c>
      <c r="B1783" t="s">
        <v>80</v>
      </c>
      <c r="C1783">
        <v>1986</v>
      </c>
      <c r="D1783">
        <v>73.367999999999995</v>
      </c>
    </row>
    <row r="1784" spans="1:4" x14ac:dyDescent="0.3">
      <c r="A1784" t="s">
        <v>82</v>
      </c>
      <c r="B1784" t="s">
        <v>80</v>
      </c>
      <c r="C1784">
        <v>1987</v>
      </c>
      <c r="D1784">
        <v>73.453999999999994</v>
      </c>
    </row>
    <row r="1785" spans="1:4" x14ac:dyDescent="0.3">
      <c r="A1785" t="s">
        <v>82</v>
      </c>
      <c r="B1785" t="s">
        <v>80</v>
      </c>
      <c r="C1785">
        <v>1988</v>
      </c>
      <c r="D1785">
        <v>73.555000000000007</v>
      </c>
    </row>
    <row r="1786" spans="1:4" x14ac:dyDescent="0.3">
      <c r="A1786" t="s">
        <v>82</v>
      </c>
      <c r="B1786" t="s">
        <v>80</v>
      </c>
      <c r="C1786">
        <v>1989</v>
      </c>
      <c r="D1786">
        <v>73.733000000000004</v>
      </c>
    </row>
    <row r="1787" spans="1:4" x14ac:dyDescent="0.3">
      <c r="A1787" t="s">
        <v>82</v>
      </c>
      <c r="B1787" t="s">
        <v>80</v>
      </c>
      <c r="C1787">
        <v>1990</v>
      </c>
      <c r="D1787">
        <v>73.951999999999998</v>
      </c>
    </row>
    <row r="1788" spans="1:4" x14ac:dyDescent="0.3">
      <c r="A1788" t="s">
        <v>82</v>
      </c>
      <c r="B1788" t="s">
        <v>80</v>
      </c>
      <c r="C1788">
        <v>1991</v>
      </c>
      <c r="D1788">
        <v>74.203999999999994</v>
      </c>
    </row>
    <row r="1789" spans="1:4" x14ac:dyDescent="0.3">
      <c r="A1789" t="s">
        <v>82</v>
      </c>
      <c r="B1789" t="s">
        <v>80</v>
      </c>
      <c r="C1789">
        <v>1992</v>
      </c>
      <c r="D1789">
        <v>74.445999999999998</v>
      </c>
    </row>
    <row r="1790" spans="1:4" x14ac:dyDescent="0.3">
      <c r="A1790" t="s">
        <v>82</v>
      </c>
      <c r="B1790" t="s">
        <v>80</v>
      </c>
      <c r="C1790">
        <v>1993</v>
      </c>
      <c r="D1790">
        <v>74.766000000000005</v>
      </c>
    </row>
    <row r="1791" spans="1:4" x14ac:dyDescent="0.3">
      <c r="A1791" t="s">
        <v>82</v>
      </c>
      <c r="B1791" t="s">
        <v>80</v>
      </c>
      <c r="C1791">
        <v>1994</v>
      </c>
      <c r="D1791">
        <v>75.275999999999996</v>
      </c>
    </row>
    <row r="1792" spans="1:4" x14ac:dyDescent="0.3">
      <c r="A1792" t="s">
        <v>82</v>
      </c>
      <c r="B1792" t="s">
        <v>80</v>
      </c>
      <c r="C1792">
        <v>1995</v>
      </c>
      <c r="D1792">
        <v>75.92</v>
      </c>
    </row>
    <row r="1793" spans="1:4" x14ac:dyDescent="0.3">
      <c r="A1793" t="s">
        <v>82</v>
      </c>
      <c r="B1793" t="s">
        <v>80</v>
      </c>
      <c r="C1793">
        <v>1996</v>
      </c>
      <c r="D1793">
        <v>76.52</v>
      </c>
    </row>
    <row r="1794" spans="1:4" x14ac:dyDescent="0.3">
      <c r="A1794" t="s">
        <v>82</v>
      </c>
      <c r="B1794" t="s">
        <v>80</v>
      </c>
      <c r="C1794">
        <v>1997</v>
      </c>
      <c r="D1794">
        <v>76.971999999999994</v>
      </c>
    </row>
    <row r="1795" spans="1:4" x14ac:dyDescent="0.3">
      <c r="A1795" t="s">
        <v>82</v>
      </c>
      <c r="B1795" t="s">
        <v>80</v>
      </c>
      <c r="C1795">
        <v>1998</v>
      </c>
      <c r="D1795">
        <v>77.388999999999996</v>
      </c>
    </row>
    <row r="1796" spans="1:4" x14ac:dyDescent="0.3">
      <c r="A1796" t="s">
        <v>82</v>
      </c>
      <c r="B1796" t="s">
        <v>80</v>
      </c>
      <c r="C1796">
        <v>1999</v>
      </c>
      <c r="D1796">
        <v>77.853999999999999</v>
      </c>
    </row>
    <row r="1797" spans="1:4" x14ac:dyDescent="0.3">
      <c r="A1797" t="s">
        <v>82</v>
      </c>
      <c r="B1797" t="s">
        <v>80</v>
      </c>
      <c r="C1797">
        <v>2000</v>
      </c>
      <c r="D1797">
        <v>78.251000000000005</v>
      </c>
    </row>
    <row r="1798" spans="1:4" x14ac:dyDescent="0.3">
      <c r="A1798" t="s">
        <v>82</v>
      </c>
      <c r="B1798" t="s">
        <v>80</v>
      </c>
      <c r="C1798">
        <v>2001</v>
      </c>
      <c r="D1798">
        <v>78.637</v>
      </c>
    </row>
    <row r="1799" spans="1:4" x14ac:dyDescent="0.3">
      <c r="A1799" t="s">
        <v>82</v>
      </c>
      <c r="B1799" t="s">
        <v>80</v>
      </c>
      <c r="C1799">
        <v>2002</v>
      </c>
      <c r="D1799">
        <v>78.840999999999994</v>
      </c>
    </row>
    <row r="1800" spans="1:4" x14ac:dyDescent="0.3">
      <c r="A1800" t="s">
        <v>82</v>
      </c>
      <c r="B1800" t="s">
        <v>80</v>
      </c>
      <c r="C1800">
        <v>2003</v>
      </c>
      <c r="D1800">
        <v>78.715000000000003</v>
      </c>
    </row>
    <row r="1801" spans="1:4" x14ac:dyDescent="0.3">
      <c r="A1801" t="s">
        <v>82</v>
      </c>
      <c r="B1801" t="s">
        <v>80</v>
      </c>
      <c r="C1801">
        <v>2004</v>
      </c>
      <c r="D1801">
        <v>78.897999999999996</v>
      </c>
    </row>
    <row r="1802" spans="1:4" x14ac:dyDescent="0.3">
      <c r="A1802" t="s">
        <v>82</v>
      </c>
      <c r="B1802" t="s">
        <v>80</v>
      </c>
      <c r="C1802">
        <v>2005</v>
      </c>
      <c r="D1802">
        <v>78.873999999999995</v>
      </c>
    </row>
    <row r="1803" spans="1:4" x14ac:dyDescent="0.3">
      <c r="A1803" t="s">
        <v>82</v>
      </c>
      <c r="B1803" t="s">
        <v>80</v>
      </c>
      <c r="C1803">
        <v>2006</v>
      </c>
      <c r="D1803">
        <v>78.87</v>
      </c>
    </row>
    <row r="1804" spans="1:4" x14ac:dyDescent="0.3">
      <c r="A1804" t="s">
        <v>82</v>
      </c>
      <c r="B1804" t="s">
        <v>80</v>
      </c>
      <c r="C1804">
        <v>2007</v>
      </c>
      <c r="D1804">
        <v>79.006</v>
      </c>
    </row>
    <row r="1805" spans="1:4" x14ac:dyDescent="0.3">
      <c r="A1805" t="s">
        <v>82</v>
      </c>
      <c r="B1805" t="s">
        <v>80</v>
      </c>
      <c r="C1805">
        <v>2008</v>
      </c>
      <c r="D1805">
        <v>79.100999999999999</v>
      </c>
    </row>
    <row r="1806" spans="1:4" x14ac:dyDescent="0.3">
      <c r="A1806" t="s">
        <v>82</v>
      </c>
      <c r="B1806" t="s">
        <v>80</v>
      </c>
      <c r="C1806">
        <v>2009</v>
      </c>
      <c r="D1806">
        <v>79.228999999999999</v>
      </c>
    </row>
    <row r="1807" spans="1:4" x14ac:dyDescent="0.3">
      <c r="A1807" t="s">
        <v>82</v>
      </c>
      <c r="B1807" t="s">
        <v>80</v>
      </c>
      <c r="C1807">
        <v>2010</v>
      </c>
      <c r="D1807">
        <v>79.414000000000001</v>
      </c>
    </row>
    <row r="1808" spans="1:4" x14ac:dyDescent="0.3">
      <c r="A1808" t="s">
        <v>82</v>
      </c>
      <c r="B1808" t="s">
        <v>80</v>
      </c>
      <c r="C1808">
        <v>2011</v>
      </c>
      <c r="D1808">
        <v>79.650999999999996</v>
      </c>
    </row>
    <row r="1809" spans="1:4" x14ac:dyDescent="0.3">
      <c r="A1809" t="s">
        <v>82</v>
      </c>
      <c r="B1809" t="s">
        <v>80</v>
      </c>
      <c r="C1809">
        <v>2012</v>
      </c>
      <c r="D1809">
        <v>79.846999999999994</v>
      </c>
    </row>
    <row r="1810" spans="1:4" x14ac:dyDescent="0.3">
      <c r="A1810" t="s">
        <v>82</v>
      </c>
      <c r="B1810" t="s">
        <v>80</v>
      </c>
      <c r="C1810">
        <v>2013</v>
      </c>
      <c r="D1810">
        <v>80.016000000000005</v>
      </c>
    </row>
    <row r="1811" spans="1:4" x14ac:dyDescent="0.3">
      <c r="A1811" t="s">
        <v>82</v>
      </c>
      <c r="B1811" t="s">
        <v>80</v>
      </c>
      <c r="C1811">
        <v>2014</v>
      </c>
      <c r="D1811">
        <v>80.198999999999998</v>
      </c>
    </row>
    <row r="1812" spans="1:4" x14ac:dyDescent="0.3">
      <c r="A1812" t="s">
        <v>82</v>
      </c>
      <c r="B1812" t="s">
        <v>80</v>
      </c>
      <c r="C1812">
        <v>2015</v>
      </c>
      <c r="D1812">
        <v>80.337999999999994</v>
      </c>
    </row>
    <row r="1813" spans="1:4" x14ac:dyDescent="0.3">
      <c r="A1813" t="s">
        <v>82</v>
      </c>
      <c r="B1813" t="s">
        <v>80</v>
      </c>
      <c r="C1813">
        <v>2016</v>
      </c>
      <c r="D1813">
        <v>80.475999999999999</v>
      </c>
    </row>
    <row r="1814" spans="1:4" x14ac:dyDescent="0.3">
      <c r="A1814" t="s">
        <v>82</v>
      </c>
      <c r="B1814" t="s">
        <v>80</v>
      </c>
      <c r="C1814">
        <v>2017</v>
      </c>
      <c r="D1814">
        <v>80.686000000000007</v>
      </c>
    </row>
    <row r="1815" spans="1:4" x14ac:dyDescent="0.3">
      <c r="A1815" t="s">
        <v>82</v>
      </c>
      <c r="B1815" t="s">
        <v>80</v>
      </c>
      <c r="C1815">
        <v>2018</v>
      </c>
      <c r="D1815">
        <v>80.986000000000004</v>
      </c>
    </row>
    <row r="1816" spans="1:4" x14ac:dyDescent="0.3">
      <c r="A1816" t="s">
        <v>82</v>
      </c>
      <c r="B1816" t="s">
        <v>80</v>
      </c>
      <c r="C1816">
        <v>2019</v>
      </c>
      <c r="D1816">
        <v>81.251000000000005</v>
      </c>
    </row>
    <row r="1817" spans="1:4" x14ac:dyDescent="0.3">
      <c r="A1817" t="s">
        <v>82</v>
      </c>
      <c r="B1817" t="s">
        <v>80</v>
      </c>
      <c r="C1817">
        <v>2020</v>
      </c>
      <c r="D1817">
        <v>81.456000000000003</v>
      </c>
    </row>
    <row r="1818" spans="1:4" x14ac:dyDescent="0.3">
      <c r="A1818" t="s">
        <v>82</v>
      </c>
      <c r="B1818" t="s">
        <v>80</v>
      </c>
      <c r="C1818">
        <v>2021</v>
      </c>
      <c r="D1818">
        <v>81.745000000000005</v>
      </c>
    </row>
    <row r="1819" spans="1:4" x14ac:dyDescent="0.3">
      <c r="A1819" t="s">
        <v>82</v>
      </c>
      <c r="B1819" t="s">
        <v>80</v>
      </c>
      <c r="C1819">
        <v>2022</v>
      </c>
      <c r="D1819">
        <v>82.061999999999998</v>
      </c>
    </row>
    <row r="1820" spans="1:4" x14ac:dyDescent="0.3">
      <c r="A1820" t="s">
        <v>82</v>
      </c>
      <c r="B1820" t="s">
        <v>80</v>
      </c>
      <c r="C1820">
        <v>2023</v>
      </c>
      <c r="D1820">
        <v>82.308999999999997</v>
      </c>
    </row>
    <row r="1821" spans="1:4" x14ac:dyDescent="0.3">
      <c r="A1821" t="s">
        <v>82</v>
      </c>
      <c r="B1821" t="s">
        <v>80</v>
      </c>
      <c r="C1821">
        <v>2024</v>
      </c>
      <c r="D1821">
        <v>82.49</v>
      </c>
    </row>
    <row r="1822" spans="1:4" x14ac:dyDescent="0.3">
      <c r="A1822" t="s">
        <v>84</v>
      </c>
      <c r="B1822" t="s">
        <v>83</v>
      </c>
      <c r="C1822">
        <v>1960</v>
      </c>
      <c r="D1822">
        <v>43.338000000000001</v>
      </c>
    </row>
    <row r="1823" spans="1:4" x14ac:dyDescent="0.3">
      <c r="A1823" t="s">
        <v>84</v>
      </c>
      <c r="B1823" t="s">
        <v>83</v>
      </c>
      <c r="C1823">
        <v>1961</v>
      </c>
      <c r="D1823">
        <v>43.628</v>
      </c>
    </row>
    <row r="1824" spans="1:4" x14ac:dyDescent="0.3">
      <c r="A1824" t="s">
        <v>84</v>
      </c>
      <c r="B1824" t="s">
        <v>83</v>
      </c>
      <c r="C1824">
        <v>1962</v>
      </c>
      <c r="D1824">
        <v>44.002000000000002</v>
      </c>
    </row>
    <row r="1825" spans="1:4" x14ac:dyDescent="0.3">
      <c r="A1825" t="s">
        <v>84</v>
      </c>
      <c r="B1825" t="s">
        <v>83</v>
      </c>
      <c r="C1825">
        <v>1963</v>
      </c>
      <c r="D1825">
        <v>44.335000000000001</v>
      </c>
    </row>
    <row r="1826" spans="1:4" x14ac:dyDescent="0.3">
      <c r="A1826" t="s">
        <v>84</v>
      </c>
      <c r="B1826" t="s">
        <v>83</v>
      </c>
      <c r="C1826">
        <v>1964</v>
      </c>
      <c r="D1826">
        <v>44.673999999999999</v>
      </c>
    </row>
    <row r="1827" spans="1:4" x14ac:dyDescent="0.3">
      <c r="A1827" t="s">
        <v>84</v>
      </c>
      <c r="B1827" t="s">
        <v>83</v>
      </c>
      <c r="C1827">
        <v>1965</v>
      </c>
      <c r="D1827">
        <v>45.09</v>
      </c>
    </row>
    <row r="1828" spans="1:4" x14ac:dyDescent="0.3">
      <c r="A1828" t="s">
        <v>84</v>
      </c>
      <c r="B1828" t="s">
        <v>83</v>
      </c>
      <c r="C1828">
        <v>1966</v>
      </c>
      <c r="D1828">
        <v>45.478999999999999</v>
      </c>
    </row>
    <row r="1829" spans="1:4" x14ac:dyDescent="0.3">
      <c r="A1829" t="s">
        <v>84</v>
      </c>
      <c r="B1829" t="s">
        <v>83</v>
      </c>
      <c r="C1829">
        <v>1967</v>
      </c>
      <c r="D1829">
        <v>45.904000000000003</v>
      </c>
    </row>
    <row r="1830" spans="1:4" x14ac:dyDescent="0.3">
      <c r="A1830" t="s">
        <v>84</v>
      </c>
      <c r="B1830" t="s">
        <v>83</v>
      </c>
      <c r="C1830">
        <v>1968</v>
      </c>
      <c r="D1830">
        <v>46.341999999999999</v>
      </c>
    </row>
    <row r="1831" spans="1:4" x14ac:dyDescent="0.3">
      <c r="A1831" t="s">
        <v>84</v>
      </c>
      <c r="B1831" t="s">
        <v>83</v>
      </c>
      <c r="C1831">
        <v>1969</v>
      </c>
      <c r="D1831">
        <v>46.704999999999998</v>
      </c>
    </row>
    <row r="1832" spans="1:4" x14ac:dyDescent="0.3">
      <c r="A1832" t="s">
        <v>84</v>
      </c>
      <c r="B1832" t="s">
        <v>83</v>
      </c>
      <c r="C1832">
        <v>1970</v>
      </c>
      <c r="D1832">
        <v>47.103000000000002</v>
      </c>
    </row>
    <row r="1833" spans="1:4" x14ac:dyDescent="0.3">
      <c r="A1833" t="s">
        <v>84</v>
      </c>
      <c r="B1833" t="s">
        <v>83</v>
      </c>
      <c r="C1833">
        <v>1971</v>
      </c>
      <c r="D1833">
        <v>47.482999999999997</v>
      </c>
    </row>
    <row r="1834" spans="1:4" x14ac:dyDescent="0.3">
      <c r="A1834" t="s">
        <v>84</v>
      </c>
      <c r="B1834" t="s">
        <v>83</v>
      </c>
      <c r="C1834">
        <v>1972</v>
      </c>
      <c r="D1834">
        <v>47.829000000000001</v>
      </c>
    </row>
    <row r="1835" spans="1:4" x14ac:dyDescent="0.3">
      <c r="A1835" t="s">
        <v>84</v>
      </c>
      <c r="B1835" t="s">
        <v>83</v>
      </c>
      <c r="C1835">
        <v>1973</v>
      </c>
      <c r="D1835">
        <v>48.281999999999996</v>
      </c>
    </row>
    <row r="1836" spans="1:4" x14ac:dyDescent="0.3">
      <c r="A1836" t="s">
        <v>84</v>
      </c>
      <c r="B1836" t="s">
        <v>83</v>
      </c>
      <c r="C1836">
        <v>1974</v>
      </c>
      <c r="D1836">
        <v>48.752000000000002</v>
      </c>
    </row>
    <row r="1837" spans="1:4" x14ac:dyDescent="0.3">
      <c r="A1837" t="s">
        <v>84</v>
      </c>
      <c r="B1837" t="s">
        <v>83</v>
      </c>
      <c r="C1837">
        <v>1975</v>
      </c>
      <c r="D1837">
        <v>49.335999999999999</v>
      </c>
    </row>
    <row r="1838" spans="1:4" x14ac:dyDescent="0.3">
      <c r="A1838" t="s">
        <v>84</v>
      </c>
      <c r="B1838" t="s">
        <v>83</v>
      </c>
      <c r="C1838">
        <v>1976</v>
      </c>
      <c r="D1838">
        <v>49.970999999999997</v>
      </c>
    </row>
    <row r="1839" spans="1:4" x14ac:dyDescent="0.3">
      <c r="A1839" t="s">
        <v>84</v>
      </c>
      <c r="B1839" t="s">
        <v>83</v>
      </c>
      <c r="C1839">
        <v>1977</v>
      </c>
      <c r="D1839">
        <v>50.387</v>
      </c>
    </row>
    <row r="1840" spans="1:4" x14ac:dyDescent="0.3">
      <c r="A1840" t="s">
        <v>84</v>
      </c>
      <c r="B1840" t="s">
        <v>83</v>
      </c>
      <c r="C1840">
        <v>1978</v>
      </c>
      <c r="D1840">
        <v>50.838000000000001</v>
      </c>
    </row>
    <row r="1841" spans="1:4" x14ac:dyDescent="0.3">
      <c r="A1841" t="s">
        <v>84</v>
      </c>
      <c r="B1841" t="s">
        <v>83</v>
      </c>
      <c r="C1841">
        <v>1979</v>
      </c>
      <c r="D1841">
        <v>51.353000000000002</v>
      </c>
    </row>
    <row r="1842" spans="1:4" x14ac:dyDescent="0.3">
      <c r="A1842" t="s">
        <v>84</v>
      </c>
      <c r="B1842" t="s">
        <v>83</v>
      </c>
      <c r="C1842">
        <v>1980</v>
      </c>
      <c r="D1842">
        <v>51.828000000000003</v>
      </c>
    </row>
    <row r="1843" spans="1:4" x14ac:dyDescent="0.3">
      <c r="A1843" t="s">
        <v>84</v>
      </c>
      <c r="B1843" t="s">
        <v>83</v>
      </c>
      <c r="C1843">
        <v>1981</v>
      </c>
      <c r="D1843">
        <v>52.259</v>
      </c>
    </row>
    <row r="1844" spans="1:4" x14ac:dyDescent="0.3">
      <c r="A1844" t="s">
        <v>84</v>
      </c>
      <c r="B1844" t="s">
        <v>83</v>
      </c>
      <c r="C1844">
        <v>1982</v>
      </c>
      <c r="D1844">
        <v>52.511000000000003</v>
      </c>
    </row>
    <row r="1845" spans="1:4" x14ac:dyDescent="0.3">
      <c r="A1845" t="s">
        <v>84</v>
      </c>
      <c r="B1845" t="s">
        <v>83</v>
      </c>
      <c r="C1845">
        <v>1983</v>
      </c>
      <c r="D1845">
        <v>52.860999999999997</v>
      </c>
    </row>
    <row r="1846" spans="1:4" x14ac:dyDescent="0.3">
      <c r="A1846" t="s">
        <v>84</v>
      </c>
      <c r="B1846" t="s">
        <v>83</v>
      </c>
      <c r="C1846">
        <v>1984</v>
      </c>
      <c r="D1846">
        <v>53.383000000000003</v>
      </c>
    </row>
    <row r="1847" spans="1:4" x14ac:dyDescent="0.3">
      <c r="A1847" t="s">
        <v>84</v>
      </c>
      <c r="B1847" t="s">
        <v>83</v>
      </c>
      <c r="C1847">
        <v>1985</v>
      </c>
      <c r="D1847">
        <v>53.777000000000001</v>
      </c>
    </row>
    <row r="1848" spans="1:4" x14ac:dyDescent="0.3">
      <c r="A1848" t="s">
        <v>84</v>
      </c>
      <c r="B1848" t="s">
        <v>83</v>
      </c>
      <c r="C1848">
        <v>1986</v>
      </c>
      <c r="D1848">
        <v>54.247</v>
      </c>
    </row>
    <row r="1849" spans="1:4" x14ac:dyDescent="0.3">
      <c r="A1849" t="s">
        <v>84</v>
      </c>
      <c r="B1849" t="s">
        <v>83</v>
      </c>
      <c r="C1849">
        <v>1987</v>
      </c>
      <c r="D1849">
        <v>54.901000000000003</v>
      </c>
    </row>
    <row r="1850" spans="1:4" x14ac:dyDescent="0.3">
      <c r="A1850" t="s">
        <v>84</v>
      </c>
      <c r="B1850" t="s">
        <v>83</v>
      </c>
      <c r="C1850">
        <v>1988</v>
      </c>
      <c r="D1850">
        <v>55.505000000000003</v>
      </c>
    </row>
    <row r="1851" spans="1:4" x14ac:dyDescent="0.3">
      <c r="A1851" t="s">
        <v>84</v>
      </c>
      <c r="B1851" t="s">
        <v>83</v>
      </c>
      <c r="C1851">
        <v>1989</v>
      </c>
      <c r="D1851">
        <v>56.146000000000001</v>
      </c>
    </row>
    <row r="1852" spans="1:4" x14ac:dyDescent="0.3">
      <c r="A1852" t="s">
        <v>84</v>
      </c>
      <c r="B1852" t="s">
        <v>83</v>
      </c>
      <c r="C1852">
        <v>1990</v>
      </c>
      <c r="D1852">
        <v>56.796999999999997</v>
      </c>
    </row>
    <row r="1853" spans="1:4" x14ac:dyDescent="0.3">
      <c r="A1853" t="s">
        <v>84</v>
      </c>
      <c r="B1853" t="s">
        <v>83</v>
      </c>
      <c r="C1853">
        <v>1991</v>
      </c>
      <c r="D1853">
        <v>57.439</v>
      </c>
    </row>
    <row r="1854" spans="1:4" x14ac:dyDescent="0.3">
      <c r="A1854" t="s">
        <v>84</v>
      </c>
      <c r="B1854" t="s">
        <v>83</v>
      </c>
      <c r="C1854">
        <v>1992</v>
      </c>
      <c r="D1854">
        <v>57.923000000000002</v>
      </c>
    </row>
    <row r="1855" spans="1:4" x14ac:dyDescent="0.3">
      <c r="A1855" t="s">
        <v>84</v>
      </c>
      <c r="B1855" t="s">
        <v>83</v>
      </c>
      <c r="C1855">
        <v>1993</v>
      </c>
      <c r="D1855">
        <v>58.66</v>
      </c>
    </row>
    <row r="1856" spans="1:4" x14ac:dyDescent="0.3">
      <c r="A1856" t="s">
        <v>84</v>
      </c>
      <c r="B1856" t="s">
        <v>83</v>
      </c>
      <c r="C1856">
        <v>1994</v>
      </c>
      <c r="D1856">
        <v>59.281999999999996</v>
      </c>
    </row>
    <row r="1857" spans="1:4" x14ac:dyDescent="0.3">
      <c r="A1857" t="s">
        <v>84</v>
      </c>
      <c r="B1857" t="s">
        <v>83</v>
      </c>
      <c r="C1857">
        <v>1995</v>
      </c>
      <c r="D1857">
        <v>59.786999999999999</v>
      </c>
    </row>
    <row r="1858" spans="1:4" x14ac:dyDescent="0.3">
      <c r="A1858" t="s">
        <v>84</v>
      </c>
      <c r="B1858" t="s">
        <v>83</v>
      </c>
      <c r="C1858">
        <v>1996</v>
      </c>
      <c r="D1858">
        <v>60.286999999999999</v>
      </c>
    </row>
    <row r="1859" spans="1:4" x14ac:dyDescent="0.3">
      <c r="A1859" t="s">
        <v>84</v>
      </c>
      <c r="B1859" t="s">
        <v>83</v>
      </c>
      <c r="C1859">
        <v>1997</v>
      </c>
      <c r="D1859">
        <v>60.744999999999997</v>
      </c>
    </row>
    <row r="1860" spans="1:4" x14ac:dyDescent="0.3">
      <c r="A1860" t="s">
        <v>84</v>
      </c>
      <c r="B1860" t="s">
        <v>83</v>
      </c>
      <c r="C1860">
        <v>1998</v>
      </c>
      <c r="D1860">
        <v>61.226999999999997</v>
      </c>
    </row>
    <row r="1861" spans="1:4" x14ac:dyDescent="0.3">
      <c r="A1861" t="s">
        <v>84</v>
      </c>
      <c r="B1861" t="s">
        <v>83</v>
      </c>
      <c r="C1861">
        <v>1999</v>
      </c>
      <c r="D1861">
        <v>61.655000000000001</v>
      </c>
    </row>
    <row r="1862" spans="1:4" x14ac:dyDescent="0.3">
      <c r="A1862" t="s">
        <v>84</v>
      </c>
      <c r="B1862" t="s">
        <v>83</v>
      </c>
      <c r="C1862">
        <v>2000</v>
      </c>
      <c r="D1862">
        <v>62.057000000000002</v>
      </c>
    </row>
    <row r="1863" spans="1:4" x14ac:dyDescent="0.3">
      <c r="A1863" t="s">
        <v>84</v>
      </c>
      <c r="B1863" t="s">
        <v>83</v>
      </c>
      <c r="C1863">
        <v>2001</v>
      </c>
      <c r="D1863">
        <v>62.537999999999997</v>
      </c>
    </row>
    <row r="1864" spans="1:4" x14ac:dyDescent="0.3">
      <c r="A1864" t="s">
        <v>84</v>
      </c>
      <c r="B1864" t="s">
        <v>83</v>
      </c>
      <c r="C1864">
        <v>2002</v>
      </c>
      <c r="D1864">
        <v>63.067999999999998</v>
      </c>
    </row>
    <row r="1865" spans="1:4" x14ac:dyDescent="0.3">
      <c r="A1865" t="s">
        <v>84</v>
      </c>
      <c r="B1865" t="s">
        <v>83</v>
      </c>
      <c r="C1865">
        <v>2003</v>
      </c>
      <c r="D1865">
        <v>63.454999999999998</v>
      </c>
    </row>
    <row r="1866" spans="1:4" x14ac:dyDescent="0.3">
      <c r="A1866" t="s">
        <v>84</v>
      </c>
      <c r="B1866" t="s">
        <v>83</v>
      </c>
      <c r="C1866">
        <v>2004</v>
      </c>
      <c r="D1866">
        <v>63.819000000000003</v>
      </c>
    </row>
    <row r="1867" spans="1:4" x14ac:dyDescent="0.3">
      <c r="A1867" t="s">
        <v>84</v>
      </c>
      <c r="B1867" t="s">
        <v>83</v>
      </c>
      <c r="C1867">
        <v>2005</v>
      </c>
      <c r="D1867">
        <v>64.182000000000002</v>
      </c>
    </row>
    <row r="1868" spans="1:4" x14ac:dyDescent="0.3">
      <c r="A1868" t="s">
        <v>84</v>
      </c>
      <c r="B1868" t="s">
        <v>83</v>
      </c>
      <c r="C1868">
        <v>2006</v>
      </c>
      <c r="D1868">
        <v>64.528999999999996</v>
      </c>
    </row>
    <row r="1869" spans="1:4" x14ac:dyDescent="0.3">
      <c r="A1869" t="s">
        <v>84</v>
      </c>
      <c r="B1869" t="s">
        <v>83</v>
      </c>
      <c r="C1869">
        <v>2007</v>
      </c>
      <c r="D1869">
        <v>64.938999999999993</v>
      </c>
    </row>
    <row r="1870" spans="1:4" x14ac:dyDescent="0.3">
      <c r="A1870" t="s">
        <v>84</v>
      </c>
      <c r="B1870" t="s">
        <v>83</v>
      </c>
      <c r="C1870">
        <v>2008</v>
      </c>
      <c r="D1870">
        <v>65.299000000000007</v>
      </c>
    </row>
    <row r="1871" spans="1:4" x14ac:dyDescent="0.3">
      <c r="A1871" t="s">
        <v>84</v>
      </c>
      <c r="B1871" t="s">
        <v>83</v>
      </c>
      <c r="C1871">
        <v>2009</v>
      </c>
      <c r="D1871">
        <v>65.656000000000006</v>
      </c>
    </row>
    <row r="1872" spans="1:4" x14ac:dyDescent="0.3">
      <c r="A1872" t="s">
        <v>84</v>
      </c>
      <c r="B1872" t="s">
        <v>83</v>
      </c>
      <c r="C1872">
        <v>2010</v>
      </c>
      <c r="D1872">
        <v>66.003</v>
      </c>
    </row>
    <row r="1873" spans="1:4" x14ac:dyDescent="0.3">
      <c r="A1873" t="s">
        <v>84</v>
      </c>
      <c r="B1873" t="s">
        <v>83</v>
      </c>
      <c r="C1873">
        <v>2011</v>
      </c>
      <c r="D1873">
        <v>66.281999999999996</v>
      </c>
    </row>
    <row r="1874" spans="1:4" x14ac:dyDescent="0.3">
      <c r="A1874" t="s">
        <v>84</v>
      </c>
      <c r="B1874" t="s">
        <v>83</v>
      </c>
      <c r="C1874">
        <v>2012</v>
      </c>
      <c r="D1874">
        <v>66.585999999999999</v>
      </c>
    </row>
    <row r="1875" spans="1:4" x14ac:dyDescent="0.3">
      <c r="A1875" t="s">
        <v>84</v>
      </c>
      <c r="B1875" t="s">
        <v>83</v>
      </c>
      <c r="C1875">
        <v>2013</v>
      </c>
      <c r="D1875">
        <v>66.777000000000001</v>
      </c>
    </row>
    <row r="1876" spans="1:4" x14ac:dyDescent="0.3">
      <c r="A1876" t="s">
        <v>84</v>
      </c>
      <c r="B1876" t="s">
        <v>83</v>
      </c>
      <c r="C1876">
        <v>2014</v>
      </c>
      <c r="D1876">
        <v>66.97</v>
      </c>
    </row>
    <row r="1877" spans="1:4" x14ac:dyDescent="0.3">
      <c r="A1877" t="s">
        <v>84</v>
      </c>
      <c r="B1877" t="s">
        <v>83</v>
      </c>
      <c r="C1877">
        <v>2015</v>
      </c>
      <c r="D1877">
        <v>67.204999999999998</v>
      </c>
    </row>
    <row r="1878" spans="1:4" x14ac:dyDescent="0.3">
      <c r="A1878" t="s">
        <v>84</v>
      </c>
      <c r="B1878" t="s">
        <v>83</v>
      </c>
      <c r="C1878">
        <v>2016</v>
      </c>
      <c r="D1878">
        <v>67.391999999999996</v>
      </c>
    </row>
    <row r="1879" spans="1:4" x14ac:dyDescent="0.3">
      <c r="A1879" t="s">
        <v>84</v>
      </c>
      <c r="B1879" t="s">
        <v>83</v>
      </c>
      <c r="C1879">
        <v>2017</v>
      </c>
      <c r="D1879">
        <v>67.536000000000001</v>
      </c>
    </row>
    <row r="1880" spans="1:4" x14ac:dyDescent="0.3">
      <c r="A1880" t="s">
        <v>84</v>
      </c>
      <c r="B1880" t="s">
        <v>83</v>
      </c>
      <c r="C1880">
        <v>2018</v>
      </c>
      <c r="D1880">
        <v>67.698999999999998</v>
      </c>
    </row>
    <row r="1881" spans="1:4" x14ac:dyDescent="0.3">
      <c r="A1881" t="s">
        <v>84</v>
      </c>
      <c r="B1881" t="s">
        <v>83</v>
      </c>
      <c r="C1881">
        <v>2019</v>
      </c>
      <c r="D1881">
        <v>67.819999999999993</v>
      </c>
    </row>
    <row r="1882" spans="1:4" x14ac:dyDescent="0.3">
      <c r="A1882" t="s">
        <v>84</v>
      </c>
      <c r="B1882" t="s">
        <v>83</v>
      </c>
      <c r="C1882">
        <v>2020</v>
      </c>
      <c r="D1882">
        <v>62.905999999999999</v>
      </c>
    </row>
    <row r="1883" spans="1:4" x14ac:dyDescent="0.3">
      <c r="A1883" t="s">
        <v>84</v>
      </c>
      <c r="B1883" t="s">
        <v>83</v>
      </c>
      <c r="C1883">
        <v>2021</v>
      </c>
      <c r="D1883">
        <v>61.427</v>
      </c>
    </row>
    <row r="1884" spans="1:4" x14ac:dyDescent="0.3">
      <c r="A1884" t="s">
        <v>84</v>
      </c>
      <c r="B1884" t="s">
        <v>83</v>
      </c>
      <c r="C1884">
        <v>2022</v>
      </c>
      <c r="D1884">
        <v>67.433999999999997</v>
      </c>
    </row>
    <row r="1885" spans="1:4" x14ac:dyDescent="0.3">
      <c r="A1885" t="s">
        <v>84</v>
      </c>
      <c r="B1885" t="s">
        <v>83</v>
      </c>
      <c r="C1885">
        <v>2023</v>
      </c>
      <c r="D1885">
        <v>68.581000000000003</v>
      </c>
    </row>
    <row r="1886" spans="1:4" x14ac:dyDescent="0.3">
      <c r="A1886" t="s">
        <v>84</v>
      </c>
      <c r="B1886" t="s">
        <v>83</v>
      </c>
      <c r="C1886">
        <v>2024</v>
      </c>
      <c r="D1886">
        <v>68.739000000000004</v>
      </c>
    </row>
    <row r="1887" spans="1:4" x14ac:dyDescent="0.3">
      <c r="A1887" t="s">
        <v>86</v>
      </c>
      <c r="B1887" t="s">
        <v>85</v>
      </c>
      <c r="C1887">
        <v>1960</v>
      </c>
      <c r="D1887">
        <v>53.161999999999999</v>
      </c>
    </row>
    <row r="1888" spans="1:4" x14ac:dyDescent="0.3">
      <c r="A1888" t="s">
        <v>86</v>
      </c>
      <c r="B1888" t="s">
        <v>85</v>
      </c>
      <c r="C1888">
        <v>1961</v>
      </c>
      <c r="D1888">
        <v>53.594000000000001</v>
      </c>
    </row>
    <row r="1889" spans="1:4" x14ac:dyDescent="0.3">
      <c r="A1889" t="s">
        <v>86</v>
      </c>
      <c r="B1889" t="s">
        <v>85</v>
      </c>
      <c r="C1889">
        <v>1962</v>
      </c>
      <c r="D1889">
        <v>54.017000000000003</v>
      </c>
    </row>
    <row r="1890" spans="1:4" x14ac:dyDescent="0.3">
      <c r="A1890" t="s">
        <v>86</v>
      </c>
      <c r="B1890" t="s">
        <v>85</v>
      </c>
      <c r="C1890">
        <v>1963</v>
      </c>
      <c r="D1890">
        <v>54.451999999999998</v>
      </c>
    </row>
    <row r="1891" spans="1:4" x14ac:dyDescent="0.3">
      <c r="A1891" t="s">
        <v>86</v>
      </c>
      <c r="B1891" t="s">
        <v>85</v>
      </c>
      <c r="C1891">
        <v>1964</v>
      </c>
      <c r="D1891">
        <v>54.847999999999999</v>
      </c>
    </row>
    <row r="1892" spans="1:4" x14ac:dyDescent="0.3">
      <c r="A1892" t="s">
        <v>86</v>
      </c>
      <c r="B1892" t="s">
        <v>85</v>
      </c>
      <c r="C1892">
        <v>1965</v>
      </c>
      <c r="D1892">
        <v>55.243000000000002</v>
      </c>
    </row>
    <row r="1893" spans="1:4" x14ac:dyDescent="0.3">
      <c r="A1893" t="s">
        <v>86</v>
      </c>
      <c r="B1893" t="s">
        <v>85</v>
      </c>
      <c r="C1893">
        <v>1966</v>
      </c>
      <c r="D1893">
        <v>55.625</v>
      </c>
    </row>
    <row r="1894" spans="1:4" x14ac:dyDescent="0.3">
      <c r="A1894" t="s">
        <v>86</v>
      </c>
      <c r="B1894" t="s">
        <v>85</v>
      </c>
      <c r="C1894">
        <v>1967</v>
      </c>
      <c r="D1894">
        <v>56.015999999999998</v>
      </c>
    </row>
    <row r="1895" spans="1:4" x14ac:dyDescent="0.3">
      <c r="A1895" t="s">
        <v>86</v>
      </c>
      <c r="B1895" t="s">
        <v>85</v>
      </c>
      <c r="C1895">
        <v>1968</v>
      </c>
      <c r="D1895">
        <v>56.47</v>
      </c>
    </row>
    <row r="1896" spans="1:4" x14ac:dyDescent="0.3">
      <c r="A1896" t="s">
        <v>86</v>
      </c>
      <c r="B1896" t="s">
        <v>85</v>
      </c>
      <c r="C1896">
        <v>1969</v>
      </c>
      <c r="D1896">
        <v>56.898000000000003</v>
      </c>
    </row>
    <row r="1897" spans="1:4" x14ac:dyDescent="0.3">
      <c r="A1897" t="s">
        <v>86</v>
      </c>
      <c r="B1897" t="s">
        <v>85</v>
      </c>
      <c r="C1897">
        <v>1970</v>
      </c>
      <c r="D1897">
        <v>57.338000000000001</v>
      </c>
    </row>
    <row r="1898" spans="1:4" x14ac:dyDescent="0.3">
      <c r="A1898" t="s">
        <v>86</v>
      </c>
      <c r="B1898" t="s">
        <v>85</v>
      </c>
      <c r="C1898">
        <v>1971</v>
      </c>
      <c r="D1898">
        <v>57.786000000000001</v>
      </c>
    </row>
    <row r="1899" spans="1:4" x14ac:dyDescent="0.3">
      <c r="A1899" t="s">
        <v>86</v>
      </c>
      <c r="B1899" t="s">
        <v>85</v>
      </c>
      <c r="C1899">
        <v>1972</v>
      </c>
      <c r="D1899">
        <v>58.255000000000003</v>
      </c>
    </row>
    <row r="1900" spans="1:4" x14ac:dyDescent="0.3">
      <c r="A1900" t="s">
        <v>86</v>
      </c>
      <c r="B1900" t="s">
        <v>85</v>
      </c>
      <c r="C1900">
        <v>1973</v>
      </c>
      <c r="D1900">
        <v>58.680999999999997</v>
      </c>
    </row>
    <row r="1901" spans="1:4" x14ac:dyDescent="0.3">
      <c r="A1901" t="s">
        <v>86</v>
      </c>
      <c r="B1901" t="s">
        <v>85</v>
      </c>
      <c r="C1901">
        <v>1974</v>
      </c>
      <c r="D1901">
        <v>59.081000000000003</v>
      </c>
    </row>
    <row r="1902" spans="1:4" x14ac:dyDescent="0.3">
      <c r="A1902" t="s">
        <v>86</v>
      </c>
      <c r="B1902" t="s">
        <v>85</v>
      </c>
      <c r="C1902">
        <v>1975</v>
      </c>
      <c r="D1902">
        <v>59.555999999999997</v>
      </c>
    </row>
    <row r="1903" spans="1:4" x14ac:dyDescent="0.3">
      <c r="A1903" t="s">
        <v>86</v>
      </c>
      <c r="B1903" t="s">
        <v>85</v>
      </c>
      <c r="C1903">
        <v>1976</v>
      </c>
      <c r="D1903">
        <v>60.006999999999998</v>
      </c>
    </row>
    <row r="1904" spans="1:4" x14ac:dyDescent="0.3">
      <c r="A1904" t="s">
        <v>86</v>
      </c>
      <c r="B1904" t="s">
        <v>85</v>
      </c>
      <c r="C1904">
        <v>1977</v>
      </c>
      <c r="D1904">
        <v>60.460999999999999</v>
      </c>
    </row>
    <row r="1905" spans="1:4" x14ac:dyDescent="0.3">
      <c r="A1905" t="s">
        <v>86</v>
      </c>
      <c r="B1905" t="s">
        <v>85</v>
      </c>
      <c r="C1905">
        <v>1978</v>
      </c>
      <c r="D1905">
        <v>60.921999999999997</v>
      </c>
    </row>
    <row r="1906" spans="1:4" x14ac:dyDescent="0.3">
      <c r="A1906" t="s">
        <v>86</v>
      </c>
      <c r="B1906" t="s">
        <v>85</v>
      </c>
      <c r="C1906">
        <v>1979</v>
      </c>
      <c r="D1906">
        <v>61.365000000000002</v>
      </c>
    </row>
    <row r="1907" spans="1:4" x14ac:dyDescent="0.3">
      <c r="A1907" t="s">
        <v>86</v>
      </c>
      <c r="B1907" t="s">
        <v>85</v>
      </c>
      <c r="C1907">
        <v>1980</v>
      </c>
      <c r="D1907">
        <v>61.819000000000003</v>
      </c>
    </row>
    <row r="1908" spans="1:4" x14ac:dyDescent="0.3">
      <c r="A1908" t="s">
        <v>86</v>
      </c>
      <c r="B1908" t="s">
        <v>85</v>
      </c>
      <c r="C1908">
        <v>1981</v>
      </c>
      <c r="D1908">
        <v>62.267000000000003</v>
      </c>
    </row>
    <row r="1909" spans="1:4" x14ac:dyDescent="0.3">
      <c r="A1909" t="s">
        <v>86</v>
      </c>
      <c r="B1909" t="s">
        <v>85</v>
      </c>
      <c r="C1909">
        <v>1982</v>
      </c>
      <c r="D1909">
        <v>62.707999999999998</v>
      </c>
    </row>
    <row r="1910" spans="1:4" x14ac:dyDescent="0.3">
      <c r="A1910" t="s">
        <v>86</v>
      </c>
      <c r="B1910" t="s">
        <v>85</v>
      </c>
      <c r="C1910">
        <v>1983</v>
      </c>
      <c r="D1910">
        <v>63.133000000000003</v>
      </c>
    </row>
    <row r="1911" spans="1:4" x14ac:dyDescent="0.3">
      <c r="A1911" t="s">
        <v>86</v>
      </c>
      <c r="B1911" t="s">
        <v>85</v>
      </c>
      <c r="C1911">
        <v>1984</v>
      </c>
      <c r="D1911">
        <v>63.552999999999997</v>
      </c>
    </row>
    <row r="1912" spans="1:4" x14ac:dyDescent="0.3">
      <c r="A1912" t="s">
        <v>86</v>
      </c>
      <c r="B1912" t="s">
        <v>85</v>
      </c>
      <c r="C1912">
        <v>1985</v>
      </c>
      <c r="D1912">
        <v>63.98</v>
      </c>
    </row>
    <row r="1913" spans="1:4" x14ac:dyDescent="0.3">
      <c r="A1913" t="s">
        <v>86</v>
      </c>
      <c r="B1913" t="s">
        <v>85</v>
      </c>
      <c r="C1913">
        <v>1986</v>
      </c>
      <c r="D1913">
        <v>64.388999999999996</v>
      </c>
    </row>
    <row r="1914" spans="1:4" x14ac:dyDescent="0.3">
      <c r="A1914" t="s">
        <v>86</v>
      </c>
      <c r="B1914" t="s">
        <v>85</v>
      </c>
      <c r="C1914">
        <v>1987</v>
      </c>
      <c r="D1914">
        <v>64.784999999999997</v>
      </c>
    </row>
    <row r="1915" spans="1:4" x14ac:dyDescent="0.3">
      <c r="A1915" t="s">
        <v>86</v>
      </c>
      <c r="B1915" t="s">
        <v>85</v>
      </c>
      <c r="C1915">
        <v>1988</v>
      </c>
      <c r="D1915">
        <v>65.161000000000001</v>
      </c>
    </row>
    <row r="1916" spans="1:4" x14ac:dyDescent="0.3">
      <c r="A1916" t="s">
        <v>86</v>
      </c>
      <c r="B1916" t="s">
        <v>85</v>
      </c>
      <c r="C1916">
        <v>1989</v>
      </c>
      <c r="D1916">
        <v>65.513999999999996</v>
      </c>
    </row>
    <row r="1917" spans="1:4" x14ac:dyDescent="0.3">
      <c r="A1917" t="s">
        <v>86</v>
      </c>
      <c r="B1917" t="s">
        <v>85</v>
      </c>
      <c r="C1917">
        <v>1990</v>
      </c>
      <c r="D1917">
        <v>65.861999999999995</v>
      </c>
    </row>
    <row r="1918" spans="1:4" x14ac:dyDescent="0.3">
      <c r="A1918" t="s">
        <v>86</v>
      </c>
      <c r="B1918" t="s">
        <v>85</v>
      </c>
      <c r="C1918">
        <v>1991</v>
      </c>
      <c r="D1918">
        <v>66.203000000000003</v>
      </c>
    </row>
    <row r="1919" spans="1:4" x14ac:dyDescent="0.3">
      <c r="A1919" t="s">
        <v>86</v>
      </c>
      <c r="B1919" t="s">
        <v>85</v>
      </c>
      <c r="C1919">
        <v>1992</v>
      </c>
      <c r="D1919">
        <v>66.539000000000001</v>
      </c>
    </row>
    <row r="1920" spans="1:4" x14ac:dyDescent="0.3">
      <c r="A1920" t="s">
        <v>86</v>
      </c>
      <c r="B1920" t="s">
        <v>85</v>
      </c>
      <c r="C1920">
        <v>1993</v>
      </c>
      <c r="D1920">
        <v>66.891999999999996</v>
      </c>
    </row>
    <row r="1921" spans="1:4" x14ac:dyDescent="0.3">
      <c r="A1921" t="s">
        <v>86</v>
      </c>
      <c r="B1921" t="s">
        <v>85</v>
      </c>
      <c r="C1921">
        <v>1994</v>
      </c>
      <c r="D1921">
        <v>67.293000000000006</v>
      </c>
    </row>
    <row r="1922" spans="1:4" x14ac:dyDescent="0.3">
      <c r="A1922" t="s">
        <v>86</v>
      </c>
      <c r="B1922" t="s">
        <v>85</v>
      </c>
      <c r="C1922">
        <v>1995</v>
      </c>
      <c r="D1922">
        <v>67.700999999999993</v>
      </c>
    </row>
    <row r="1923" spans="1:4" x14ac:dyDescent="0.3">
      <c r="A1923" t="s">
        <v>86</v>
      </c>
      <c r="B1923" t="s">
        <v>85</v>
      </c>
      <c r="C1923">
        <v>1996</v>
      </c>
      <c r="D1923">
        <v>68.108000000000004</v>
      </c>
    </row>
    <row r="1924" spans="1:4" x14ac:dyDescent="0.3">
      <c r="A1924" t="s">
        <v>86</v>
      </c>
      <c r="B1924" t="s">
        <v>85</v>
      </c>
      <c r="C1924">
        <v>1997</v>
      </c>
      <c r="D1924">
        <v>68.504999999999995</v>
      </c>
    </row>
    <row r="1925" spans="1:4" x14ac:dyDescent="0.3">
      <c r="A1925" t="s">
        <v>86</v>
      </c>
      <c r="B1925" t="s">
        <v>85</v>
      </c>
      <c r="C1925">
        <v>1998</v>
      </c>
      <c r="D1925">
        <v>68.847999999999999</v>
      </c>
    </row>
    <row r="1926" spans="1:4" x14ac:dyDescent="0.3">
      <c r="A1926" t="s">
        <v>86</v>
      </c>
      <c r="B1926" t="s">
        <v>85</v>
      </c>
      <c r="C1926">
        <v>1999</v>
      </c>
      <c r="D1926">
        <v>69.210999999999999</v>
      </c>
    </row>
    <row r="1927" spans="1:4" x14ac:dyDescent="0.3">
      <c r="A1927" t="s">
        <v>86</v>
      </c>
      <c r="B1927" t="s">
        <v>85</v>
      </c>
      <c r="C1927">
        <v>2000</v>
      </c>
      <c r="D1927">
        <v>69.584000000000003</v>
      </c>
    </row>
    <row r="1928" spans="1:4" x14ac:dyDescent="0.3">
      <c r="A1928" t="s">
        <v>86</v>
      </c>
      <c r="B1928" t="s">
        <v>85</v>
      </c>
      <c r="C1928">
        <v>2001</v>
      </c>
      <c r="D1928">
        <v>69.98</v>
      </c>
    </row>
    <row r="1929" spans="1:4" x14ac:dyDescent="0.3">
      <c r="A1929" t="s">
        <v>86</v>
      </c>
      <c r="B1929" t="s">
        <v>85</v>
      </c>
      <c r="C1929">
        <v>2002</v>
      </c>
      <c r="D1929">
        <v>70.396000000000001</v>
      </c>
    </row>
    <row r="1930" spans="1:4" x14ac:dyDescent="0.3">
      <c r="A1930" t="s">
        <v>86</v>
      </c>
      <c r="B1930" t="s">
        <v>85</v>
      </c>
      <c r="C1930">
        <v>2003</v>
      </c>
      <c r="D1930">
        <v>70.884</v>
      </c>
    </row>
    <row r="1931" spans="1:4" x14ac:dyDescent="0.3">
      <c r="A1931" t="s">
        <v>86</v>
      </c>
      <c r="B1931" t="s">
        <v>85</v>
      </c>
      <c r="C1931">
        <v>2004</v>
      </c>
      <c r="D1931">
        <v>71.361000000000004</v>
      </c>
    </row>
    <row r="1932" spans="1:4" x14ac:dyDescent="0.3">
      <c r="A1932" t="s">
        <v>86</v>
      </c>
      <c r="B1932" t="s">
        <v>85</v>
      </c>
      <c r="C1932">
        <v>2005</v>
      </c>
      <c r="D1932">
        <v>71.831999999999994</v>
      </c>
    </row>
    <row r="1933" spans="1:4" x14ac:dyDescent="0.3">
      <c r="A1933" t="s">
        <v>86</v>
      </c>
      <c r="B1933" t="s">
        <v>85</v>
      </c>
      <c r="C1933">
        <v>2006</v>
      </c>
      <c r="D1933">
        <v>72.296000000000006</v>
      </c>
    </row>
    <row r="1934" spans="1:4" x14ac:dyDescent="0.3">
      <c r="A1934" t="s">
        <v>86</v>
      </c>
      <c r="B1934" t="s">
        <v>85</v>
      </c>
      <c r="C1934">
        <v>2007</v>
      </c>
      <c r="D1934">
        <v>72.73</v>
      </c>
    </row>
    <row r="1935" spans="1:4" x14ac:dyDescent="0.3">
      <c r="A1935" t="s">
        <v>86</v>
      </c>
      <c r="B1935" t="s">
        <v>85</v>
      </c>
      <c r="C1935">
        <v>2008</v>
      </c>
      <c r="D1935">
        <v>73.111000000000004</v>
      </c>
    </row>
    <row r="1936" spans="1:4" x14ac:dyDescent="0.3">
      <c r="A1936" t="s">
        <v>86</v>
      </c>
      <c r="B1936" t="s">
        <v>85</v>
      </c>
      <c r="C1936">
        <v>2009</v>
      </c>
      <c r="D1936">
        <v>73.456999999999994</v>
      </c>
    </row>
    <row r="1937" spans="1:4" x14ac:dyDescent="0.3">
      <c r="A1937" t="s">
        <v>86</v>
      </c>
      <c r="B1937" t="s">
        <v>85</v>
      </c>
      <c r="C1937">
        <v>2010</v>
      </c>
      <c r="D1937">
        <v>73.778999999999996</v>
      </c>
    </row>
    <row r="1938" spans="1:4" x14ac:dyDescent="0.3">
      <c r="A1938" t="s">
        <v>86</v>
      </c>
      <c r="B1938" t="s">
        <v>85</v>
      </c>
      <c r="C1938">
        <v>2011</v>
      </c>
      <c r="D1938">
        <v>74.046999999999997</v>
      </c>
    </row>
    <row r="1939" spans="1:4" x14ac:dyDescent="0.3">
      <c r="A1939" t="s">
        <v>86</v>
      </c>
      <c r="B1939" t="s">
        <v>85</v>
      </c>
      <c r="C1939">
        <v>2012</v>
      </c>
      <c r="D1939">
        <v>74.334999999999994</v>
      </c>
    </row>
    <row r="1940" spans="1:4" x14ac:dyDescent="0.3">
      <c r="A1940" t="s">
        <v>86</v>
      </c>
      <c r="B1940" t="s">
        <v>85</v>
      </c>
      <c r="C1940">
        <v>2013</v>
      </c>
      <c r="D1940">
        <v>74.608999999999995</v>
      </c>
    </row>
    <row r="1941" spans="1:4" x14ac:dyDescent="0.3">
      <c r="A1941" t="s">
        <v>86</v>
      </c>
      <c r="B1941" t="s">
        <v>85</v>
      </c>
      <c r="C1941">
        <v>2014</v>
      </c>
      <c r="D1941">
        <v>74.822999999999993</v>
      </c>
    </row>
    <row r="1942" spans="1:4" x14ac:dyDescent="0.3">
      <c r="A1942" t="s">
        <v>86</v>
      </c>
      <c r="B1942" t="s">
        <v>85</v>
      </c>
      <c r="C1942">
        <v>2015</v>
      </c>
      <c r="D1942">
        <v>75.105999999999995</v>
      </c>
    </row>
    <row r="1943" spans="1:4" x14ac:dyDescent="0.3">
      <c r="A1943" t="s">
        <v>86</v>
      </c>
      <c r="B1943" t="s">
        <v>85</v>
      </c>
      <c r="C1943">
        <v>2016</v>
      </c>
      <c r="D1943">
        <v>75.081000000000003</v>
      </c>
    </row>
    <row r="1944" spans="1:4" x14ac:dyDescent="0.3">
      <c r="A1944" t="s">
        <v>86</v>
      </c>
      <c r="B1944" t="s">
        <v>85</v>
      </c>
      <c r="C1944">
        <v>2017</v>
      </c>
      <c r="D1944">
        <v>75.382999999999996</v>
      </c>
    </row>
    <row r="1945" spans="1:4" x14ac:dyDescent="0.3">
      <c r="A1945" t="s">
        <v>86</v>
      </c>
      <c r="B1945" t="s">
        <v>85</v>
      </c>
      <c r="C1945">
        <v>2018</v>
      </c>
      <c r="D1945">
        <v>75.632999999999996</v>
      </c>
    </row>
    <row r="1946" spans="1:4" x14ac:dyDescent="0.3">
      <c r="A1946" t="s">
        <v>86</v>
      </c>
      <c r="B1946" t="s">
        <v>85</v>
      </c>
      <c r="C1946">
        <v>2019</v>
      </c>
      <c r="D1946">
        <v>75.808999999999997</v>
      </c>
    </row>
    <row r="1947" spans="1:4" x14ac:dyDescent="0.3">
      <c r="A1947" t="s">
        <v>86</v>
      </c>
      <c r="B1947" t="s">
        <v>85</v>
      </c>
      <c r="C1947">
        <v>2020</v>
      </c>
      <c r="D1947">
        <v>74.506</v>
      </c>
    </row>
    <row r="1948" spans="1:4" x14ac:dyDescent="0.3">
      <c r="A1948" t="s">
        <v>86</v>
      </c>
      <c r="B1948" t="s">
        <v>85</v>
      </c>
      <c r="C1948">
        <v>2021</v>
      </c>
      <c r="D1948">
        <v>73.037999999999997</v>
      </c>
    </row>
    <row r="1949" spans="1:4" x14ac:dyDescent="0.3">
      <c r="A1949" t="s">
        <v>86</v>
      </c>
      <c r="B1949" t="s">
        <v>85</v>
      </c>
      <c r="C1949">
        <v>2022</v>
      </c>
      <c r="D1949">
        <v>74.872</v>
      </c>
    </row>
    <row r="1950" spans="1:4" x14ac:dyDescent="0.3">
      <c r="A1950" t="s">
        <v>86</v>
      </c>
      <c r="B1950" t="s">
        <v>85</v>
      </c>
      <c r="C1950">
        <v>2023</v>
      </c>
      <c r="D1950">
        <v>75.847999999999999</v>
      </c>
    </row>
    <row r="1951" spans="1:4" x14ac:dyDescent="0.3">
      <c r="A1951" t="s">
        <v>86</v>
      </c>
      <c r="B1951" t="s">
        <v>85</v>
      </c>
      <c r="C1951">
        <v>2024</v>
      </c>
      <c r="D1951">
        <v>76.022999999999996</v>
      </c>
    </row>
    <row r="1952" spans="1:4" x14ac:dyDescent="0.3">
      <c r="A1952" t="s">
        <v>88</v>
      </c>
      <c r="B1952" t="s">
        <v>87</v>
      </c>
      <c r="C1952">
        <v>1960</v>
      </c>
      <c r="D1952">
        <v>64.149000000000001</v>
      </c>
    </row>
    <row r="1953" spans="1:4" x14ac:dyDescent="0.3">
      <c r="A1953" t="s">
        <v>88</v>
      </c>
      <c r="B1953" t="s">
        <v>87</v>
      </c>
      <c r="C1953">
        <v>1961</v>
      </c>
      <c r="D1953">
        <v>65.033000000000001</v>
      </c>
    </row>
    <row r="1954" spans="1:4" x14ac:dyDescent="0.3">
      <c r="A1954" t="s">
        <v>88</v>
      </c>
      <c r="B1954" t="s">
        <v>87</v>
      </c>
      <c r="C1954">
        <v>1962</v>
      </c>
      <c r="D1954">
        <v>65.715000000000003</v>
      </c>
    </row>
    <row r="1955" spans="1:4" x14ac:dyDescent="0.3">
      <c r="A1955" t="s">
        <v>88</v>
      </c>
      <c r="B1955" t="s">
        <v>87</v>
      </c>
      <c r="C1955">
        <v>1963</v>
      </c>
      <c r="D1955">
        <v>66.203999999999994</v>
      </c>
    </row>
    <row r="1956" spans="1:4" x14ac:dyDescent="0.3">
      <c r="A1956" t="s">
        <v>88</v>
      </c>
      <c r="B1956" t="s">
        <v>87</v>
      </c>
      <c r="C1956">
        <v>1964</v>
      </c>
      <c r="D1956">
        <v>66.677999999999997</v>
      </c>
    </row>
    <row r="1957" spans="1:4" x14ac:dyDescent="0.3">
      <c r="A1957" t="s">
        <v>88</v>
      </c>
      <c r="B1957" t="s">
        <v>87</v>
      </c>
      <c r="C1957">
        <v>1965</v>
      </c>
      <c r="D1957">
        <v>67.236000000000004</v>
      </c>
    </row>
    <row r="1958" spans="1:4" x14ac:dyDescent="0.3">
      <c r="A1958" t="s">
        <v>88</v>
      </c>
      <c r="B1958" t="s">
        <v>87</v>
      </c>
      <c r="C1958">
        <v>1966</v>
      </c>
      <c r="D1958">
        <v>67.709999999999994</v>
      </c>
    </row>
    <row r="1959" spans="1:4" x14ac:dyDescent="0.3">
      <c r="A1959" t="s">
        <v>88</v>
      </c>
      <c r="B1959" t="s">
        <v>87</v>
      </c>
      <c r="C1959">
        <v>1967</v>
      </c>
      <c r="D1959">
        <v>67.92</v>
      </c>
    </row>
    <row r="1960" spans="1:4" x14ac:dyDescent="0.3">
      <c r="A1960" t="s">
        <v>88</v>
      </c>
      <c r="B1960" t="s">
        <v>87</v>
      </c>
      <c r="C1960">
        <v>1968</v>
      </c>
      <c r="D1960">
        <v>68.2</v>
      </c>
    </row>
    <row r="1961" spans="1:4" x14ac:dyDescent="0.3">
      <c r="A1961" t="s">
        <v>88</v>
      </c>
      <c r="B1961" t="s">
        <v>87</v>
      </c>
      <c r="C1961">
        <v>1969</v>
      </c>
      <c r="D1961">
        <v>68.504000000000005</v>
      </c>
    </row>
    <row r="1962" spans="1:4" x14ac:dyDescent="0.3">
      <c r="A1962" t="s">
        <v>88</v>
      </c>
      <c r="B1962" t="s">
        <v>87</v>
      </c>
      <c r="C1962">
        <v>1970</v>
      </c>
      <c r="D1962">
        <v>68.518000000000001</v>
      </c>
    </row>
    <row r="1963" spans="1:4" x14ac:dyDescent="0.3">
      <c r="A1963" t="s">
        <v>88</v>
      </c>
      <c r="B1963" t="s">
        <v>87</v>
      </c>
      <c r="C1963">
        <v>1971</v>
      </c>
      <c r="D1963">
        <v>68.787000000000006</v>
      </c>
    </row>
    <row r="1964" spans="1:4" x14ac:dyDescent="0.3">
      <c r="A1964" t="s">
        <v>88</v>
      </c>
      <c r="B1964" t="s">
        <v>87</v>
      </c>
      <c r="C1964">
        <v>1972</v>
      </c>
      <c r="D1964">
        <v>69.132000000000005</v>
      </c>
    </row>
    <row r="1965" spans="1:4" x14ac:dyDescent="0.3">
      <c r="A1965" t="s">
        <v>88</v>
      </c>
      <c r="B1965" t="s">
        <v>87</v>
      </c>
      <c r="C1965">
        <v>1973</v>
      </c>
      <c r="D1965">
        <v>69.108000000000004</v>
      </c>
    </row>
    <row r="1966" spans="1:4" x14ac:dyDescent="0.3">
      <c r="A1966" t="s">
        <v>88</v>
      </c>
      <c r="B1966" t="s">
        <v>87</v>
      </c>
      <c r="C1966">
        <v>1974</v>
      </c>
      <c r="D1966">
        <v>69.379000000000005</v>
      </c>
    </row>
    <row r="1967" spans="1:4" x14ac:dyDescent="0.3">
      <c r="A1967" t="s">
        <v>88</v>
      </c>
      <c r="B1967" t="s">
        <v>87</v>
      </c>
      <c r="C1967">
        <v>1975</v>
      </c>
      <c r="D1967">
        <v>69.790000000000006</v>
      </c>
    </row>
    <row r="1968" spans="1:4" x14ac:dyDescent="0.3">
      <c r="A1968" t="s">
        <v>88</v>
      </c>
      <c r="B1968" t="s">
        <v>87</v>
      </c>
      <c r="C1968">
        <v>1976</v>
      </c>
      <c r="D1968">
        <v>70.114000000000004</v>
      </c>
    </row>
    <row r="1969" spans="1:4" x14ac:dyDescent="0.3">
      <c r="A1969" t="s">
        <v>88</v>
      </c>
      <c r="B1969" t="s">
        <v>87</v>
      </c>
      <c r="C1969">
        <v>1977</v>
      </c>
      <c r="D1969">
        <v>70.64</v>
      </c>
    </row>
    <row r="1970" spans="1:4" x14ac:dyDescent="0.3">
      <c r="A1970" t="s">
        <v>88</v>
      </c>
      <c r="B1970" t="s">
        <v>87</v>
      </c>
      <c r="C1970">
        <v>1978</v>
      </c>
      <c r="D1970">
        <v>71.143000000000001</v>
      </c>
    </row>
    <row r="1971" spans="1:4" x14ac:dyDescent="0.3">
      <c r="A1971" t="s">
        <v>88</v>
      </c>
      <c r="B1971" t="s">
        <v>87</v>
      </c>
      <c r="C1971">
        <v>1979</v>
      </c>
      <c r="D1971">
        <v>71.549000000000007</v>
      </c>
    </row>
    <row r="1972" spans="1:4" x14ac:dyDescent="0.3">
      <c r="A1972" t="s">
        <v>88</v>
      </c>
      <c r="B1972" t="s">
        <v>87</v>
      </c>
      <c r="C1972">
        <v>1980</v>
      </c>
      <c r="D1972">
        <v>72.129000000000005</v>
      </c>
    </row>
    <row r="1973" spans="1:4" x14ac:dyDescent="0.3">
      <c r="A1973" t="s">
        <v>88</v>
      </c>
      <c r="B1973" t="s">
        <v>87</v>
      </c>
      <c r="C1973">
        <v>1981</v>
      </c>
      <c r="D1973">
        <v>72.63</v>
      </c>
    </row>
    <row r="1974" spans="1:4" x14ac:dyDescent="0.3">
      <c r="A1974" t="s">
        <v>88</v>
      </c>
      <c r="B1974" t="s">
        <v>87</v>
      </c>
      <c r="C1974">
        <v>1982</v>
      </c>
      <c r="D1974">
        <v>72.903000000000006</v>
      </c>
    </row>
    <row r="1975" spans="1:4" x14ac:dyDescent="0.3">
      <c r="A1975" t="s">
        <v>88</v>
      </c>
      <c r="B1975" t="s">
        <v>87</v>
      </c>
      <c r="C1975">
        <v>1983</v>
      </c>
      <c r="D1975">
        <v>73.156000000000006</v>
      </c>
    </row>
    <row r="1976" spans="1:4" x14ac:dyDescent="0.3">
      <c r="A1976" t="s">
        <v>88</v>
      </c>
      <c r="B1976" t="s">
        <v>87</v>
      </c>
      <c r="C1976">
        <v>1984</v>
      </c>
      <c r="D1976">
        <v>73.302000000000007</v>
      </c>
    </row>
    <row r="1977" spans="1:4" x14ac:dyDescent="0.3">
      <c r="A1977" t="s">
        <v>88</v>
      </c>
      <c r="B1977" t="s">
        <v>87</v>
      </c>
      <c r="C1977">
        <v>1985</v>
      </c>
      <c r="D1977">
        <v>73.316000000000003</v>
      </c>
    </row>
    <row r="1978" spans="1:4" x14ac:dyDescent="0.3">
      <c r="A1978" t="s">
        <v>88</v>
      </c>
      <c r="B1978" t="s">
        <v>87</v>
      </c>
      <c r="C1978">
        <v>1986</v>
      </c>
      <c r="D1978">
        <v>73.415999999999997</v>
      </c>
    </row>
    <row r="1979" spans="1:4" x14ac:dyDescent="0.3">
      <c r="A1979" t="s">
        <v>88</v>
      </c>
      <c r="B1979" t="s">
        <v>87</v>
      </c>
      <c r="C1979">
        <v>1987</v>
      </c>
      <c r="D1979">
        <v>73.462999999999994</v>
      </c>
    </row>
    <row r="1980" spans="1:4" x14ac:dyDescent="0.3">
      <c r="A1980" t="s">
        <v>88</v>
      </c>
      <c r="B1980" t="s">
        <v>87</v>
      </c>
      <c r="C1980">
        <v>1988</v>
      </c>
      <c r="D1980">
        <v>73.430999999999997</v>
      </c>
    </row>
    <row r="1981" spans="1:4" x14ac:dyDescent="0.3">
      <c r="A1981" t="s">
        <v>88</v>
      </c>
      <c r="B1981" t="s">
        <v>87</v>
      </c>
      <c r="C1981">
        <v>1989</v>
      </c>
      <c r="D1981">
        <v>73.375</v>
      </c>
    </row>
    <row r="1982" spans="1:4" x14ac:dyDescent="0.3">
      <c r="A1982" t="s">
        <v>88</v>
      </c>
      <c r="B1982" t="s">
        <v>87</v>
      </c>
      <c r="C1982">
        <v>1990</v>
      </c>
      <c r="D1982">
        <v>73.462999999999994</v>
      </c>
    </row>
    <row r="1983" spans="1:4" x14ac:dyDescent="0.3">
      <c r="A1983" t="s">
        <v>88</v>
      </c>
      <c r="B1983" t="s">
        <v>87</v>
      </c>
      <c r="C1983">
        <v>1991</v>
      </c>
      <c r="D1983">
        <v>73.543000000000006</v>
      </c>
    </row>
    <row r="1984" spans="1:4" x14ac:dyDescent="0.3">
      <c r="A1984" t="s">
        <v>88</v>
      </c>
      <c r="B1984" t="s">
        <v>87</v>
      </c>
      <c r="C1984">
        <v>1992</v>
      </c>
      <c r="D1984">
        <v>73.61</v>
      </c>
    </row>
    <row r="1985" spans="1:4" x14ac:dyDescent="0.3">
      <c r="A1985" t="s">
        <v>88</v>
      </c>
      <c r="B1985" t="s">
        <v>87</v>
      </c>
      <c r="C1985">
        <v>1993</v>
      </c>
      <c r="D1985">
        <v>73.739000000000004</v>
      </c>
    </row>
    <row r="1986" spans="1:4" x14ac:dyDescent="0.3">
      <c r="A1986" t="s">
        <v>88</v>
      </c>
      <c r="B1986" t="s">
        <v>87</v>
      </c>
      <c r="C1986">
        <v>1994</v>
      </c>
      <c r="D1986">
        <v>73.754999999999995</v>
      </c>
    </row>
    <row r="1987" spans="1:4" x14ac:dyDescent="0.3">
      <c r="A1987" t="s">
        <v>88</v>
      </c>
      <c r="B1987" t="s">
        <v>87</v>
      </c>
      <c r="C1987">
        <v>1995</v>
      </c>
      <c r="D1987">
        <v>73.88</v>
      </c>
    </row>
    <row r="1988" spans="1:4" x14ac:dyDescent="0.3">
      <c r="A1988" t="s">
        <v>88</v>
      </c>
      <c r="B1988" t="s">
        <v>87</v>
      </c>
      <c r="C1988">
        <v>1996</v>
      </c>
      <c r="D1988">
        <v>74.064999999999998</v>
      </c>
    </row>
    <row r="1989" spans="1:4" x14ac:dyDescent="0.3">
      <c r="A1989" t="s">
        <v>88</v>
      </c>
      <c r="B1989" t="s">
        <v>87</v>
      </c>
      <c r="C1989">
        <v>1997</v>
      </c>
      <c r="D1989">
        <v>73.988</v>
      </c>
    </row>
    <row r="1990" spans="1:4" x14ac:dyDescent="0.3">
      <c r="A1990" t="s">
        <v>88</v>
      </c>
      <c r="B1990" t="s">
        <v>87</v>
      </c>
      <c r="C1990">
        <v>1998</v>
      </c>
      <c r="D1990">
        <v>74.465000000000003</v>
      </c>
    </row>
    <row r="1991" spans="1:4" x14ac:dyDescent="0.3">
      <c r="A1991" t="s">
        <v>88</v>
      </c>
      <c r="B1991" t="s">
        <v>87</v>
      </c>
      <c r="C1991">
        <v>1999</v>
      </c>
      <c r="D1991">
        <v>74.587000000000003</v>
      </c>
    </row>
    <row r="1992" spans="1:4" x14ac:dyDescent="0.3">
      <c r="A1992" t="s">
        <v>88</v>
      </c>
      <c r="B1992" t="s">
        <v>87</v>
      </c>
      <c r="C1992">
        <v>2000</v>
      </c>
      <c r="D1992">
        <v>74.58</v>
      </c>
    </row>
    <row r="1993" spans="1:4" x14ac:dyDescent="0.3">
      <c r="A1993" t="s">
        <v>88</v>
      </c>
      <c r="B1993" t="s">
        <v>87</v>
      </c>
      <c r="C1993">
        <v>2001</v>
      </c>
      <c r="D1993">
        <v>74.706999999999994</v>
      </c>
    </row>
    <row r="1994" spans="1:4" x14ac:dyDescent="0.3">
      <c r="A1994" t="s">
        <v>88</v>
      </c>
      <c r="B1994" t="s">
        <v>87</v>
      </c>
      <c r="C1994">
        <v>2002</v>
      </c>
      <c r="D1994">
        <v>74.819999999999993</v>
      </c>
    </row>
    <row r="1995" spans="1:4" x14ac:dyDescent="0.3">
      <c r="A1995" t="s">
        <v>88</v>
      </c>
      <c r="B1995" t="s">
        <v>87</v>
      </c>
      <c r="C1995">
        <v>2003</v>
      </c>
      <c r="D1995">
        <v>74.864999999999995</v>
      </c>
    </row>
    <row r="1996" spans="1:4" x14ac:dyDescent="0.3">
      <c r="A1996" t="s">
        <v>88</v>
      </c>
      <c r="B1996" t="s">
        <v>87</v>
      </c>
      <c r="C1996">
        <v>2004</v>
      </c>
      <c r="D1996">
        <v>75.150000000000006</v>
      </c>
    </row>
    <row r="1997" spans="1:4" x14ac:dyDescent="0.3">
      <c r="A1997" t="s">
        <v>88</v>
      </c>
      <c r="B1997" t="s">
        <v>87</v>
      </c>
      <c r="C1997">
        <v>2005</v>
      </c>
      <c r="D1997">
        <v>74.959999999999994</v>
      </c>
    </row>
    <row r="1998" spans="1:4" x14ac:dyDescent="0.3">
      <c r="A1998" t="s">
        <v>88</v>
      </c>
      <c r="B1998" t="s">
        <v>87</v>
      </c>
      <c r="C1998">
        <v>2006</v>
      </c>
      <c r="D1998">
        <v>75.049000000000007</v>
      </c>
    </row>
    <row r="1999" spans="1:4" x14ac:dyDescent="0.3">
      <c r="A1999" t="s">
        <v>88</v>
      </c>
      <c r="B1999" t="s">
        <v>87</v>
      </c>
      <c r="C1999">
        <v>2007</v>
      </c>
      <c r="D1999">
        <v>75.263000000000005</v>
      </c>
    </row>
    <row r="2000" spans="1:4" x14ac:dyDescent="0.3">
      <c r="A2000" t="s">
        <v>88</v>
      </c>
      <c r="B2000" t="s">
        <v>87</v>
      </c>
      <c r="C2000">
        <v>2008</v>
      </c>
      <c r="D2000">
        <v>75.3</v>
      </c>
    </row>
    <row r="2001" spans="1:4" x14ac:dyDescent="0.3">
      <c r="A2001" t="s">
        <v>88</v>
      </c>
      <c r="B2001" t="s">
        <v>87</v>
      </c>
      <c r="C2001">
        <v>2009</v>
      </c>
      <c r="D2001">
        <v>75.457999999999998</v>
      </c>
    </row>
    <row r="2002" spans="1:4" x14ac:dyDescent="0.3">
      <c r="A2002" t="s">
        <v>88</v>
      </c>
      <c r="B2002" t="s">
        <v>87</v>
      </c>
      <c r="C2002">
        <v>2010</v>
      </c>
      <c r="D2002">
        <v>75.488</v>
      </c>
    </row>
    <row r="2003" spans="1:4" x14ac:dyDescent="0.3">
      <c r="A2003" t="s">
        <v>88</v>
      </c>
      <c r="B2003" t="s">
        <v>87</v>
      </c>
      <c r="C2003">
        <v>2011</v>
      </c>
      <c r="D2003">
        <v>75.599000000000004</v>
      </c>
    </row>
    <row r="2004" spans="1:4" x14ac:dyDescent="0.3">
      <c r="A2004" t="s">
        <v>88</v>
      </c>
      <c r="B2004" t="s">
        <v>87</v>
      </c>
      <c r="C2004">
        <v>2012</v>
      </c>
      <c r="D2004">
        <v>75.736999999999995</v>
      </c>
    </row>
    <row r="2005" spans="1:4" x14ac:dyDescent="0.3">
      <c r="A2005" t="s">
        <v>88</v>
      </c>
      <c r="B2005" t="s">
        <v>87</v>
      </c>
      <c r="C2005">
        <v>2013</v>
      </c>
      <c r="D2005">
        <v>75.816000000000003</v>
      </c>
    </row>
    <row r="2006" spans="1:4" x14ac:dyDescent="0.3">
      <c r="A2006" t="s">
        <v>88</v>
      </c>
      <c r="B2006" t="s">
        <v>87</v>
      </c>
      <c r="C2006">
        <v>2014</v>
      </c>
      <c r="D2006">
        <v>75.926000000000002</v>
      </c>
    </row>
    <row r="2007" spans="1:4" x14ac:dyDescent="0.3">
      <c r="A2007" t="s">
        <v>88</v>
      </c>
      <c r="B2007" t="s">
        <v>87</v>
      </c>
      <c r="C2007">
        <v>2015</v>
      </c>
      <c r="D2007">
        <v>76.055000000000007</v>
      </c>
    </row>
    <row r="2008" spans="1:4" x14ac:dyDescent="0.3">
      <c r="A2008" t="s">
        <v>88</v>
      </c>
      <c r="B2008" t="s">
        <v>87</v>
      </c>
      <c r="C2008">
        <v>2016</v>
      </c>
      <c r="D2008">
        <v>76.168000000000006</v>
      </c>
    </row>
    <row r="2009" spans="1:4" x14ac:dyDescent="0.3">
      <c r="A2009" t="s">
        <v>88</v>
      </c>
      <c r="B2009" t="s">
        <v>87</v>
      </c>
      <c r="C2009">
        <v>2017</v>
      </c>
      <c r="D2009">
        <v>76.236999999999995</v>
      </c>
    </row>
    <row r="2010" spans="1:4" x14ac:dyDescent="0.3">
      <c r="A2010" t="s">
        <v>88</v>
      </c>
      <c r="B2010" t="s">
        <v>87</v>
      </c>
      <c r="C2010">
        <v>2018</v>
      </c>
      <c r="D2010">
        <v>76.378</v>
      </c>
    </row>
    <row r="2011" spans="1:4" x14ac:dyDescent="0.3">
      <c r="A2011" t="s">
        <v>88</v>
      </c>
      <c r="B2011" t="s">
        <v>87</v>
      </c>
      <c r="C2011">
        <v>2019</v>
      </c>
      <c r="D2011">
        <v>76.495000000000005</v>
      </c>
    </row>
    <row r="2012" spans="1:4" x14ac:dyDescent="0.3">
      <c r="A2012" t="s">
        <v>88</v>
      </c>
      <c r="B2012" t="s">
        <v>87</v>
      </c>
      <c r="C2012">
        <v>2020</v>
      </c>
      <c r="D2012">
        <v>76.647000000000006</v>
      </c>
    </row>
    <row r="2013" spans="1:4" x14ac:dyDescent="0.3">
      <c r="A2013" t="s">
        <v>88</v>
      </c>
      <c r="B2013" t="s">
        <v>87</v>
      </c>
      <c r="C2013">
        <v>2021</v>
      </c>
      <c r="D2013">
        <v>76.58</v>
      </c>
    </row>
    <row r="2014" spans="1:4" x14ac:dyDescent="0.3">
      <c r="A2014" t="s">
        <v>88</v>
      </c>
      <c r="B2014" t="s">
        <v>87</v>
      </c>
      <c r="C2014">
        <v>2022</v>
      </c>
      <c r="D2014">
        <v>75.676000000000002</v>
      </c>
    </row>
    <row r="2015" spans="1:4" x14ac:dyDescent="0.3">
      <c r="A2015" t="s">
        <v>88</v>
      </c>
      <c r="B2015" t="s">
        <v>87</v>
      </c>
      <c r="C2015">
        <v>2023</v>
      </c>
      <c r="D2015">
        <v>76.177999999999997</v>
      </c>
    </row>
    <row r="2016" spans="1:4" x14ac:dyDescent="0.3">
      <c r="A2016" t="s">
        <v>88</v>
      </c>
      <c r="B2016" t="s">
        <v>87</v>
      </c>
      <c r="C2016">
        <v>2024</v>
      </c>
      <c r="D2016">
        <v>76.331999999999994</v>
      </c>
    </row>
    <row r="2017" spans="1:4" x14ac:dyDescent="0.3">
      <c r="A2017" t="s">
        <v>90</v>
      </c>
      <c r="B2017" t="s">
        <v>89</v>
      </c>
      <c r="C2017">
        <v>1960</v>
      </c>
      <c r="D2017">
        <v>58.720999999999997</v>
      </c>
    </row>
    <row r="2018" spans="1:4" x14ac:dyDescent="0.3">
      <c r="A2018" t="s">
        <v>90</v>
      </c>
      <c r="B2018" t="s">
        <v>89</v>
      </c>
      <c r="C2018">
        <v>1961</v>
      </c>
      <c r="D2018">
        <v>59.387</v>
      </c>
    </row>
    <row r="2019" spans="1:4" x14ac:dyDescent="0.3">
      <c r="A2019" t="s">
        <v>90</v>
      </c>
      <c r="B2019" t="s">
        <v>89</v>
      </c>
      <c r="C2019">
        <v>1962</v>
      </c>
      <c r="D2019">
        <v>58.823999999999998</v>
      </c>
    </row>
    <row r="2020" spans="1:4" x14ac:dyDescent="0.3">
      <c r="A2020" t="s">
        <v>90</v>
      </c>
      <c r="B2020" t="s">
        <v>89</v>
      </c>
      <c r="C2020">
        <v>1963</v>
      </c>
      <c r="D2020">
        <v>60.625</v>
      </c>
    </row>
    <row r="2021" spans="1:4" x14ac:dyDescent="0.3">
      <c r="A2021" t="s">
        <v>90</v>
      </c>
      <c r="B2021" t="s">
        <v>89</v>
      </c>
      <c r="C2021">
        <v>1964</v>
      </c>
      <c r="D2021">
        <v>61.267000000000003</v>
      </c>
    </row>
    <row r="2022" spans="1:4" x14ac:dyDescent="0.3">
      <c r="A2022" t="s">
        <v>90</v>
      </c>
      <c r="B2022" t="s">
        <v>89</v>
      </c>
      <c r="C2022">
        <v>1965</v>
      </c>
      <c r="D2022">
        <v>61.720999999999997</v>
      </c>
    </row>
    <row r="2023" spans="1:4" x14ac:dyDescent="0.3">
      <c r="A2023" t="s">
        <v>90</v>
      </c>
      <c r="B2023" t="s">
        <v>89</v>
      </c>
      <c r="C2023">
        <v>1966</v>
      </c>
      <c r="D2023">
        <v>62.401000000000003</v>
      </c>
    </row>
    <row r="2024" spans="1:4" x14ac:dyDescent="0.3">
      <c r="A2024" t="s">
        <v>90</v>
      </c>
      <c r="B2024" t="s">
        <v>89</v>
      </c>
      <c r="C2024">
        <v>1967</v>
      </c>
      <c r="D2024">
        <v>62.908999999999999</v>
      </c>
    </row>
    <row r="2025" spans="1:4" x14ac:dyDescent="0.3">
      <c r="A2025" t="s">
        <v>90</v>
      </c>
      <c r="B2025" t="s">
        <v>89</v>
      </c>
      <c r="C2025">
        <v>1968</v>
      </c>
      <c r="D2025">
        <v>63.47</v>
      </c>
    </row>
    <row r="2026" spans="1:4" x14ac:dyDescent="0.3">
      <c r="A2026" t="s">
        <v>90</v>
      </c>
      <c r="B2026" t="s">
        <v>89</v>
      </c>
      <c r="C2026">
        <v>1969</v>
      </c>
      <c r="D2026">
        <v>63.963000000000001</v>
      </c>
    </row>
    <row r="2027" spans="1:4" x14ac:dyDescent="0.3">
      <c r="A2027" t="s">
        <v>90</v>
      </c>
      <c r="B2027" t="s">
        <v>89</v>
      </c>
      <c r="C2027">
        <v>1970</v>
      </c>
      <c r="D2027">
        <v>64.489999999999995</v>
      </c>
    </row>
    <row r="2028" spans="1:4" x14ac:dyDescent="0.3">
      <c r="A2028" t="s">
        <v>90</v>
      </c>
      <c r="B2028" t="s">
        <v>89</v>
      </c>
      <c r="C2028">
        <v>1971</v>
      </c>
      <c r="D2028">
        <v>64.974999999999994</v>
      </c>
    </row>
    <row r="2029" spans="1:4" x14ac:dyDescent="0.3">
      <c r="A2029" t="s">
        <v>90</v>
      </c>
      <c r="B2029" t="s">
        <v>89</v>
      </c>
      <c r="C2029">
        <v>1972</v>
      </c>
      <c r="D2029">
        <v>65.447000000000003</v>
      </c>
    </row>
    <row r="2030" spans="1:4" x14ac:dyDescent="0.3">
      <c r="A2030" t="s">
        <v>90</v>
      </c>
      <c r="B2030" t="s">
        <v>89</v>
      </c>
      <c r="C2030">
        <v>1973</v>
      </c>
      <c r="D2030">
        <v>65.95</v>
      </c>
    </row>
    <row r="2031" spans="1:4" x14ac:dyDescent="0.3">
      <c r="A2031" t="s">
        <v>90</v>
      </c>
      <c r="B2031" t="s">
        <v>89</v>
      </c>
      <c r="C2031">
        <v>1974</v>
      </c>
      <c r="D2031">
        <v>66.441999999999993</v>
      </c>
    </row>
    <row r="2032" spans="1:4" x14ac:dyDescent="0.3">
      <c r="A2032" t="s">
        <v>90</v>
      </c>
      <c r="B2032" t="s">
        <v>89</v>
      </c>
      <c r="C2032">
        <v>1975</v>
      </c>
      <c r="D2032">
        <v>66.95</v>
      </c>
    </row>
    <row r="2033" spans="1:4" x14ac:dyDescent="0.3">
      <c r="A2033" t="s">
        <v>90</v>
      </c>
      <c r="B2033" t="s">
        <v>89</v>
      </c>
      <c r="C2033">
        <v>1976</v>
      </c>
      <c r="D2033">
        <v>67.411000000000001</v>
      </c>
    </row>
    <row r="2034" spans="1:4" x14ac:dyDescent="0.3">
      <c r="A2034" t="s">
        <v>90</v>
      </c>
      <c r="B2034" t="s">
        <v>89</v>
      </c>
      <c r="C2034">
        <v>1977</v>
      </c>
      <c r="D2034">
        <v>67.832999999999998</v>
      </c>
    </row>
    <row r="2035" spans="1:4" x14ac:dyDescent="0.3">
      <c r="A2035" t="s">
        <v>90</v>
      </c>
      <c r="B2035" t="s">
        <v>89</v>
      </c>
      <c r="C2035">
        <v>1978</v>
      </c>
      <c r="D2035">
        <v>68.257999999999996</v>
      </c>
    </row>
    <row r="2036" spans="1:4" x14ac:dyDescent="0.3">
      <c r="A2036" t="s">
        <v>90</v>
      </c>
      <c r="B2036" t="s">
        <v>89</v>
      </c>
      <c r="C2036">
        <v>1979</v>
      </c>
      <c r="D2036">
        <v>68.641999999999996</v>
      </c>
    </row>
    <row r="2037" spans="1:4" x14ac:dyDescent="0.3">
      <c r="A2037" t="s">
        <v>90</v>
      </c>
      <c r="B2037" t="s">
        <v>89</v>
      </c>
      <c r="C2037">
        <v>1980</v>
      </c>
      <c r="D2037">
        <v>69.013999999999996</v>
      </c>
    </row>
    <row r="2038" spans="1:4" x14ac:dyDescent="0.3">
      <c r="A2038" t="s">
        <v>90</v>
      </c>
      <c r="B2038" t="s">
        <v>89</v>
      </c>
      <c r="C2038">
        <v>1981</v>
      </c>
      <c r="D2038">
        <v>69.343999999999994</v>
      </c>
    </row>
    <row r="2039" spans="1:4" x14ac:dyDescent="0.3">
      <c r="A2039" t="s">
        <v>90</v>
      </c>
      <c r="B2039" t="s">
        <v>89</v>
      </c>
      <c r="C2039">
        <v>1982</v>
      </c>
      <c r="D2039">
        <v>69.668999999999997</v>
      </c>
    </row>
    <row r="2040" spans="1:4" x14ac:dyDescent="0.3">
      <c r="A2040" t="s">
        <v>90</v>
      </c>
      <c r="B2040" t="s">
        <v>89</v>
      </c>
      <c r="C2040">
        <v>1983</v>
      </c>
      <c r="D2040">
        <v>69.991</v>
      </c>
    </row>
    <row r="2041" spans="1:4" x14ac:dyDescent="0.3">
      <c r="A2041" t="s">
        <v>90</v>
      </c>
      <c r="B2041" t="s">
        <v>89</v>
      </c>
      <c r="C2041">
        <v>1984</v>
      </c>
      <c r="D2041">
        <v>70.236000000000004</v>
      </c>
    </row>
    <row r="2042" spans="1:4" x14ac:dyDescent="0.3">
      <c r="A2042" t="s">
        <v>90</v>
      </c>
      <c r="B2042" t="s">
        <v>89</v>
      </c>
      <c r="C2042">
        <v>1985</v>
      </c>
      <c r="D2042">
        <v>70.498999999999995</v>
      </c>
    </row>
    <row r="2043" spans="1:4" x14ac:dyDescent="0.3">
      <c r="A2043" t="s">
        <v>90</v>
      </c>
      <c r="B2043" t="s">
        <v>89</v>
      </c>
      <c r="C2043">
        <v>1986</v>
      </c>
      <c r="D2043">
        <v>70.762</v>
      </c>
    </row>
    <row r="2044" spans="1:4" x14ac:dyDescent="0.3">
      <c r="A2044" t="s">
        <v>90</v>
      </c>
      <c r="B2044" t="s">
        <v>89</v>
      </c>
      <c r="C2044">
        <v>1987</v>
      </c>
      <c r="D2044">
        <v>70.981999999999999</v>
      </c>
    </row>
    <row r="2045" spans="1:4" x14ac:dyDescent="0.3">
      <c r="A2045" t="s">
        <v>90</v>
      </c>
      <c r="B2045" t="s">
        <v>89</v>
      </c>
      <c r="C2045">
        <v>1988</v>
      </c>
      <c r="D2045">
        <v>71.183000000000007</v>
      </c>
    </row>
    <row r="2046" spans="1:4" x14ac:dyDescent="0.3">
      <c r="A2046" t="s">
        <v>90</v>
      </c>
      <c r="B2046" t="s">
        <v>89</v>
      </c>
      <c r="C2046">
        <v>1989</v>
      </c>
      <c r="D2046">
        <v>71.408000000000001</v>
      </c>
    </row>
    <row r="2047" spans="1:4" x14ac:dyDescent="0.3">
      <c r="A2047" t="s">
        <v>90</v>
      </c>
      <c r="B2047" t="s">
        <v>89</v>
      </c>
      <c r="C2047">
        <v>1990</v>
      </c>
      <c r="D2047">
        <v>71.629000000000005</v>
      </c>
    </row>
    <row r="2048" spans="1:4" x14ac:dyDescent="0.3">
      <c r="A2048" t="s">
        <v>90</v>
      </c>
      <c r="B2048" t="s">
        <v>89</v>
      </c>
      <c r="C2048">
        <v>1991</v>
      </c>
      <c r="D2048">
        <v>71.858000000000004</v>
      </c>
    </row>
    <row r="2049" spans="1:4" x14ac:dyDescent="0.3">
      <c r="A2049" t="s">
        <v>90</v>
      </c>
      <c r="B2049" t="s">
        <v>89</v>
      </c>
      <c r="C2049">
        <v>1992</v>
      </c>
      <c r="D2049">
        <v>72.09</v>
      </c>
    </row>
    <row r="2050" spans="1:4" x14ac:dyDescent="0.3">
      <c r="A2050" t="s">
        <v>90</v>
      </c>
      <c r="B2050" t="s">
        <v>89</v>
      </c>
      <c r="C2050">
        <v>1993</v>
      </c>
      <c r="D2050">
        <v>72.332999999999998</v>
      </c>
    </row>
    <row r="2051" spans="1:4" x14ac:dyDescent="0.3">
      <c r="A2051" t="s">
        <v>90</v>
      </c>
      <c r="B2051" t="s">
        <v>89</v>
      </c>
      <c r="C2051">
        <v>1994</v>
      </c>
      <c r="D2051">
        <v>72.570999999999998</v>
      </c>
    </row>
    <row r="2052" spans="1:4" x14ac:dyDescent="0.3">
      <c r="A2052" t="s">
        <v>90</v>
      </c>
      <c r="B2052" t="s">
        <v>89</v>
      </c>
      <c r="C2052">
        <v>1995</v>
      </c>
      <c r="D2052">
        <v>72.837999999999994</v>
      </c>
    </row>
    <row r="2053" spans="1:4" x14ac:dyDescent="0.3">
      <c r="A2053" t="s">
        <v>90</v>
      </c>
      <c r="B2053" t="s">
        <v>89</v>
      </c>
      <c r="C2053">
        <v>1996</v>
      </c>
      <c r="D2053">
        <v>73.078999999999994</v>
      </c>
    </row>
    <row r="2054" spans="1:4" x14ac:dyDescent="0.3">
      <c r="A2054" t="s">
        <v>90</v>
      </c>
      <c r="B2054" t="s">
        <v>89</v>
      </c>
      <c r="C2054">
        <v>1997</v>
      </c>
      <c r="D2054">
        <v>73.325999999999993</v>
      </c>
    </row>
    <row r="2055" spans="1:4" x14ac:dyDescent="0.3">
      <c r="A2055" t="s">
        <v>90</v>
      </c>
      <c r="B2055" t="s">
        <v>89</v>
      </c>
      <c r="C2055">
        <v>1998</v>
      </c>
      <c r="D2055">
        <v>73.584000000000003</v>
      </c>
    </row>
    <row r="2056" spans="1:4" x14ac:dyDescent="0.3">
      <c r="A2056" t="s">
        <v>90</v>
      </c>
      <c r="B2056" t="s">
        <v>89</v>
      </c>
      <c r="C2056">
        <v>1999</v>
      </c>
      <c r="D2056">
        <v>73.805999999999997</v>
      </c>
    </row>
    <row r="2057" spans="1:4" x14ac:dyDescent="0.3">
      <c r="A2057" t="s">
        <v>90</v>
      </c>
      <c r="B2057" t="s">
        <v>89</v>
      </c>
      <c r="C2057">
        <v>2000</v>
      </c>
      <c r="D2057">
        <v>74.016999999999996</v>
      </c>
    </row>
    <row r="2058" spans="1:4" x14ac:dyDescent="0.3">
      <c r="A2058" t="s">
        <v>90</v>
      </c>
      <c r="B2058" t="s">
        <v>89</v>
      </c>
      <c r="C2058">
        <v>2001</v>
      </c>
      <c r="D2058">
        <v>74.209000000000003</v>
      </c>
    </row>
    <row r="2059" spans="1:4" x14ac:dyDescent="0.3">
      <c r="A2059" t="s">
        <v>90</v>
      </c>
      <c r="B2059" t="s">
        <v>89</v>
      </c>
      <c r="C2059">
        <v>2002</v>
      </c>
      <c r="D2059">
        <v>74.364999999999995</v>
      </c>
    </row>
    <row r="2060" spans="1:4" x14ac:dyDescent="0.3">
      <c r="A2060" t="s">
        <v>90</v>
      </c>
      <c r="B2060" t="s">
        <v>89</v>
      </c>
      <c r="C2060">
        <v>2003</v>
      </c>
      <c r="D2060">
        <v>74.509</v>
      </c>
    </row>
    <row r="2061" spans="1:4" x14ac:dyDescent="0.3">
      <c r="A2061" t="s">
        <v>90</v>
      </c>
      <c r="B2061" t="s">
        <v>89</v>
      </c>
      <c r="C2061">
        <v>2004</v>
      </c>
      <c r="D2061">
        <v>74.602999999999994</v>
      </c>
    </row>
    <row r="2062" spans="1:4" x14ac:dyDescent="0.3">
      <c r="A2062" t="s">
        <v>90</v>
      </c>
      <c r="B2062" t="s">
        <v>89</v>
      </c>
      <c r="C2062">
        <v>2005</v>
      </c>
      <c r="D2062">
        <v>74.683000000000007</v>
      </c>
    </row>
    <row r="2063" spans="1:4" x14ac:dyDescent="0.3">
      <c r="A2063" t="s">
        <v>90</v>
      </c>
      <c r="B2063" t="s">
        <v>89</v>
      </c>
      <c r="C2063">
        <v>2006</v>
      </c>
      <c r="D2063">
        <v>74.753</v>
      </c>
    </row>
    <row r="2064" spans="1:4" x14ac:dyDescent="0.3">
      <c r="A2064" t="s">
        <v>90</v>
      </c>
      <c r="B2064" t="s">
        <v>89</v>
      </c>
      <c r="C2064">
        <v>2007</v>
      </c>
      <c r="D2064">
        <v>74.793000000000006</v>
      </c>
    </row>
    <row r="2065" spans="1:4" x14ac:dyDescent="0.3">
      <c r="A2065" t="s">
        <v>90</v>
      </c>
      <c r="B2065" t="s">
        <v>89</v>
      </c>
      <c r="C2065">
        <v>2008</v>
      </c>
      <c r="D2065">
        <v>74.813999999999993</v>
      </c>
    </row>
    <row r="2066" spans="1:4" x14ac:dyDescent="0.3">
      <c r="A2066" t="s">
        <v>90</v>
      </c>
      <c r="B2066" t="s">
        <v>89</v>
      </c>
      <c r="C2066">
        <v>2009</v>
      </c>
      <c r="D2066">
        <v>74.813999999999993</v>
      </c>
    </row>
    <row r="2067" spans="1:4" x14ac:dyDescent="0.3">
      <c r="A2067" t="s">
        <v>90</v>
      </c>
      <c r="B2067" t="s">
        <v>89</v>
      </c>
      <c r="C2067">
        <v>2010</v>
      </c>
      <c r="D2067">
        <v>74.819999999999993</v>
      </c>
    </row>
    <row r="2068" spans="1:4" x14ac:dyDescent="0.3">
      <c r="A2068" t="s">
        <v>90</v>
      </c>
      <c r="B2068" t="s">
        <v>89</v>
      </c>
      <c r="C2068">
        <v>2011</v>
      </c>
      <c r="D2068">
        <v>74.834999999999994</v>
      </c>
    </row>
    <row r="2069" spans="1:4" x14ac:dyDescent="0.3">
      <c r="A2069" t="s">
        <v>90</v>
      </c>
      <c r="B2069" t="s">
        <v>89</v>
      </c>
      <c r="C2069">
        <v>2012</v>
      </c>
      <c r="D2069">
        <v>74.843000000000004</v>
      </c>
    </row>
    <row r="2070" spans="1:4" x14ac:dyDescent="0.3">
      <c r="A2070" t="s">
        <v>90</v>
      </c>
      <c r="B2070" t="s">
        <v>89</v>
      </c>
      <c r="C2070">
        <v>2013</v>
      </c>
      <c r="D2070">
        <v>74.853999999999999</v>
      </c>
    </row>
    <row r="2071" spans="1:4" x14ac:dyDescent="0.3">
      <c r="A2071" t="s">
        <v>90</v>
      </c>
      <c r="B2071" t="s">
        <v>89</v>
      </c>
      <c r="C2071">
        <v>2014</v>
      </c>
      <c r="D2071">
        <v>74.861999999999995</v>
      </c>
    </row>
    <row r="2072" spans="1:4" x14ac:dyDescent="0.3">
      <c r="A2072" t="s">
        <v>90</v>
      </c>
      <c r="B2072" t="s">
        <v>89</v>
      </c>
      <c r="C2072">
        <v>2015</v>
      </c>
      <c r="D2072">
        <v>74.88</v>
      </c>
    </row>
    <row r="2073" spans="1:4" x14ac:dyDescent="0.3">
      <c r="A2073" t="s">
        <v>90</v>
      </c>
      <c r="B2073" t="s">
        <v>89</v>
      </c>
      <c r="C2073">
        <v>2016</v>
      </c>
      <c r="D2073">
        <v>74.905000000000001</v>
      </c>
    </row>
    <row r="2074" spans="1:4" x14ac:dyDescent="0.3">
      <c r="A2074" t="s">
        <v>90</v>
      </c>
      <c r="B2074" t="s">
        <v>89</v>
      </c>
      <c r="C2074">
        <v>2017</v>
      </c>
      <c r="D2074">
        <v>74.942999999999998</v>
      </c>
    </row>
    <row r="2075" spans="1:4" x14ac:dyDescent="0.3">
      <c r="A2075" t="s">
        <v>90</v>
      </c>
      <c r="B2075" t="s">
        <v>89</v>
      </c>
      <c r="C2075">
        <v>2018</v>
      </c>
      <c r="D2075">
        <v>74.992000000000004</v>
      </c>
    </row>
    <row r="2076" spans="1:4" x14ac:dyDescent="0.3">
      <c r="A2076" t="s">
        <v>90</v>
      </c>
      <c r="B2076" t="s">
        <v>89</v>
      </c>
      <c r="C2076">
        <v>2019</v>
      </c>
      <c r="D2076">
        <v>75.049000000000007</v>
      </c>
    </row>
    <row r="2077" spans="1:4" x14ac:dyDescent="0.3">
      <c r="A2077" t="s">
        <v>90</v>
      </c>
      <c r="B2077" t="s">
        <v>89</v>
      </c>
      <c r="C2077">
        <v>2020</v>
      </c>
      <c r="D2077">
        <v>75.114000000000004</v>
      </c>
    </row>
    <row r="2078" spans="1:4" x14ac:dyDescent="0.3">
      <c r="A2078" t="s">
        <v>90</v>
      </c>
      <c r="B2078" t="s">
        <v>89</v>
      </c>
      <c r="C2078">
        <v>2021</v>
      </c>
      <c r="D2078">
        <v>74.869</v>
      </c>
    </row>
    <row r="2079" spans="1:4" x14ac:dyDescent="0.3">
      <c r="A2079" t="s">
        <v>90</v>
      </c>
      <c r="B2079" t="s">
        <v>89</v>
      </c>
      <c r="C2079">
        <v>2022</v>
      </c>
      <c r="D2079">
        <v>72.917000000000002</v>
      </c>
    </row>
    <row r="2080" spans="1:4" x14ac:dyDescent="0.3">
      <c r="A2080" t="s">
        <v>90</v>
      </c>
      <c r="B2080" t="s">
        <v>89</v>
      </c>
      <c r="C2080">
        <v>2023</v>
      </c>
      <c r="D2080">
        <v>75.326999999999998</v>
      </c>
    </row>
    <row r="2081" spans="1:4" x14ac:dyDescent="0.3">
      <c r="A2081" t="s">
        <v>90</v>
      </c>
      <c r="B2081" t="s">
        <v>89</v>
      </c>
      <c r="C2081">
        <v>2024</v>
      </c>
      <c r="D2081">
        <v>75.501000000000005</v>
      </c>
    </row>
    <row r="2082" spans="1:4" x14ac:dyDescent="0.3">
      <c r="A2082" t="s">
        <v>92</v>
      </c>
      <c r="B2082" t="s">
        <v>91</v>
      </c>
      <c r="C2082">
        <v>1960</v>
      </c>
      <c r="D2082">
        <v>36.366999999999997</v>
      </c>
    </row>
    <row r="2083" spans="1:4" x14ac:dyDescent="0.3">
      <c r="A2083" t="s">
        <v>92</v>
      </c>
      <c r="B2083" t="s">
        <v>91</v>
      </c>
      <c r="C2083">
        <v>1961</v>
      </c>
      <c r="D2083">
        <v>36.654000000000003</v>
      </c>
    </row>
    <row r="2084" spans="1:4" x14ac:dyDescent="0.3">
      <c r="A2084" t="s">
        <v>92</v>
      </c>
      <c r="B2084" t="s">
        <v>91</v>
      </c>
      <c r="C2084">
        <v>1962</v>
      </c>
      <c r="D2084">
        <v>36.991999999999997</v>
      </c>
    </row>
    <row r="2085" spans="1:4" x14ac:dyDescent="0.3">
      <c r="A2085" t="s">
        <v>92</v>
      </c>
      <c r="B2085" t="s">
        <v>91</v>
      </c>
      <c r="C2085">
        <v>1963</v>
      </c>
      <c r="D2085">
        <v>37.369999999999997</v>
      </c>
    </row>
    <row r="2086" spans="1:4" x14ac:dyDescent="0.3">
      <c r="A2086" t="s">
        <v>92</v>
      </c>
      <c r="B2086" t="s">
        <v>91</v>
      </c>
      <c r="C2086">
        <v>1964</v>
      </c>
      <c r="D2086">
        <v>37.795999999999999</v>
      </c>
    </row>
    <row r="2087" spans="1:4" x14ac:dyDescent="0.3">
      <c r="A2087" t="s">
        <v>92</v>
      </c>
      <c r="B2087" t="s">
        <v>91</v>
      </c>
      <c r="C2087">
        <v>1965</v>
      </c>
      <c r="D2087">
        <v>38.262999999999998</v>
      </c>
    </row>
    <row r="2088" spans="1:4" x14ac:dyDescent="0.3">
      <c r="A2088" t="s">
        <v>92</v>
      </c>
      <c r="B2088" t="s">
        <v>91</v>
      </c>
      <c r="C2088">
        <v>1966</v>
      </c>
      <c r="D2088">
        <v>38.789000000000001</v>
      </c>
    </row>
    <row r="2089" spans="1:4" x14ac:dyDescent="0.3">
      <c r="A2089" t="s">
        <v>92</v>
      </c>
      <c r="B2089" t="s">
        <v>91</v>
      </c>
      <c r="C2089">
        <v>1967</v>
      </c>
      <c r="D2089">
        <v>39.359000000000002</v>
      </c>
    </row>
    <row r="2090" spans="1:4" x14ac:dyDescent="0.3">
      <c r="A2090" t="s">
        <v>92</v>
      </c>
      <c r="B2090" t="s">
        <v>91</v>
      </c>
      <c r="C2090">
        <v>1968</v>
      </c>
      <c r="D2090">
        <v>39.96</v>
      </c>
    </row>
    <row r="2091" spans="1:4" x14ac:dyDescent="0.3">
      <c r="A2091" t="s">
        <v>92</v>
      </c>
      <c r="B2091" t="s">
        <v>91</v>
      </c>
      <c r="C2091">
        <v>1969</v>
      </c>
      <c r="D2091">
        <v>40.566000000000003</v>
      </c>
    </row>
    <row r="2092" spans="1:4" x14ac:dyDescent="0.3">
      <c r="A2092" t="s">
        <v>92</v>
      </c>
      <c r="B2092" t="s">
        <v>91</v>
      </c>
      <c r="C2092">
        <v>1970</v>
      </c>
      <c r="D2092">
        <v>41.185000000000002</v>
      </c>
    </row>
    <row r="2093" spans="1:4" x14ac:dyDescent="0.3">
      <c r="A2093" t="s">
        <v>92</v>
      </c>
      <c r="B2093" t="s">
        <v>91</v>
      </c>
      <c r="C2093">
        <v>1971</v>
      </c>
      <c r="D2093">
        <v>41.83</v>
      </c>
    </row>
    <row r="2094" spans="1:4" x14ac:dyDescent="0.3">
      <c r="A2094" t="s">
        <v>92</v>
      </c>
      <c r="B2094" t="s">
        <v>91</v>
      </c>
      <c r="C2094">
        <v>1972</v>
      </c>
      <c r="D2094">
        <v>42.487000000000002</v>
      </c>
    </row>
    <row r="2095" spans="1:4" x14ac:dyDescent="0.3">
      <c r="A2095" t="s">
        <v>92</v>
      </c>
      <c r="B2095" t="s">
        <v>91</v>
      </c>
      <c r="C2095">
        <v>1973</v>
      </c>
      <c r="D2095">
        <v>43.136000000000003</v>
      </c>
    </row>
    <row r="2096" spans="1:4" x14ac:dyDescent="0.3">
      <c r="A2096" t="s">
        <v>92</v>
      </c>
      <c r="B2096" t="s">
        <v>91</v>
      </c>
      <c r="C2096">
        <v>1974</v>
      </c>
      <c r="D2096">
        <v>43.8</v>
      </c>
    </row>
    <row r="2097" spans="1:4" x14ac:dyDescent="0.3">
      <c r="A2097" t="s">
        <v>92</v>
      </c>
      <c r="B2097" t="s">
        <v>91</v>
      </c>
      <c r="C2097">
        <v>1975</v>
      </c>
      <c r="D2097">
        <v>44.512999999999998</v>
      </c>
    </row>
    <row r="2098" spans="1:4" x14ac:dyDescent="0.3">
      <c r="A2098" t="s">
        <v>92</v>
      </c>
      <c r="B2098" t="s">
        <v>91</v>
      </c>
      <c r="C2098">
        <v>1976</v>
      </c>
      <c r="D2098">
        <v>45.23</v>
      </c>
    </row>
    <row r="2099" spans="1:4" x14ac:dyDescent="0.3">
      <c r="A2099" t="s">
        <v>92</v>
      </c>
      <c r="B2099" t="s">
        <v>91</v>
      </c>
      <c r="C2099">
        <v>1977</v>
      </c>
      <c r="D2099">
        <v>45.95</v>
      </c>
    </row>
    <row r="2100" spans="1:4" x14ac:dyDescent="0.3">
      <c r="A2100" t="s">
        <v>92</v>
      </c>
      <c r="B2100" t="s">
        <v>91</v>
      </c>
      <c r="C2100">
        <v>1978</v>
      </c>
      <c r="D2100">
        <v>46.691000000000003</v>
      </c>
    </row>
    <row r="2101" spans="1:4" x14ac:dyDescent="0.3">
      <c r="A2101" t="s">
        <v>92</v>
      </c>
      <c r="B2101" t="s">
        <v>91</v>
      </c>
      <c r="C2101">
        <v>1979</v>
      </c>
      <c r="D2101">
        <v>47.445999999999998</v>
      </c>
    </row>
    <row r="2102" spans="1:4" x14ac:dyDescent="0.3">
      <c r="A2102" t="s">
        <v>92</v>
      </c>
      <c r="B2102" t="s">
        <v>91</v>
      </c>
      <c r="C2102">
        <v>1980</v>
      </c>
      <c r="D2102">
        <v>48.198</v>
      </c>
    </row>
    <row r="2103" spans="1:4" x14ac:dyDescent="0.3">
      <c r="A2103" t="s">
        <v>92</v>
      </c>
      <c r="B2103" t="s">
        <v>91</v>
      </c>
      <c r="C2103">
        <v>1981</v>
      </c>
      <c r="D2103">
        <v>48.975000000000001</v>
      </c>
    </row>
    <row r="2104" spans="1:4" x14ac:dyDescent="0.3">
      <c r="A2104" t="s">
        <v>92</v>
      </c>
      <c r="B2104" t="s">
        <v>91</v>
      </c>
      <c r="C2104">
        <v>1982</v>
      </c>
      <c r="D2104">
        <v>49.776000000000003</v>
      </c>
    </row>
    <row r="2105" spans="1:4" x14ac:dyDescent="0.3">
      <c r="A2105" t="s">
        <v>92</v>
      </c>
      <c r="B2105" t="s">
        <v>91</v>
      </c>
      <c r="C2105">
        <v>1983</v>
      </c>
      <c r="D2105">
        <v>50.552999999999997</v>
      </c>
    </row>
    <row r="2106" spans="1:4" x14ac:dyDescent="0.3">
      <c r="A2106" t="s">
        <v>92</v>
      </c>
      <c r="B2106" t="s">
        <v>91</v>
      </c>
      <c r="C2106">
        <v>1984</v>
      </c>
      <c r="D2106">
        <v>51.313000000000002</v>
      </c>
    </row>
    <row r="2107" spans="1:4" x14ac:dyDescent="0.3">
      <c r="A2107" t="s">
        <v>92</v>
      </c>
      <c r="B2107" t="s">
        <v>91</v>
      </c>
      <c r="C2107">
        <v>1985</v>
      </c>
      <c r="D2107">
        <v>52.033000000000001</v>
      </c>
    </row>
    <row r="2108" spans="1:4" x14ac:dyDescent="0.3">
      <c r="A2108" t="s">
        <v>92</v>
      </c>
      <c r="B2108" t="s">
        <v>91</v>
      </c>
      <c r="C2108">
        <v>1986</v>
      </c>
      <c r="D2108">
        <v>52.826000000000001</v>
      </c>
    </row>
    <row r="2109" spans="1:4" x14ac:dyDescent="0.3">
      <c r="A2109" t="s">
        <v>92</v>
      </c>
      <c r="B2109" t="s">
        <v>91</v>
      </c>
      <c r="C2109">
        <v>1987</v>
      </c>
      <c r="D2109">
        <v>53.62</v>
      </c>
    </row>
    <row r="2110" spans="1:4" x14ac:dyDescent="0.3">
      <c r="A2110" t="s">
        <v>92</v>
      </c>
      <c r="B2110" t="s">
        <v>91</v>
      </c>
      <c r="C2110">
        <v>1988</v>
      </c>
      <c r="D2110">
        <v>54.384999999999998</v>
      </c>
    </row>
    <row r="2111" spans="1:4" x14ac:dyDescent="0.3">
      <c r="A2111" t="s">
        <v>92</v>
      </c>
      <c r="B2111" t="s">
        <v>91</v>
      </c>
      <c r="C2111">
        <v>1989</v>
      </c>
      <c r="D2111">
        <v>55.12</v>
      </c>
    </row>
    <row r="2112" spans="1:4" x14ac:dyDescent="0.3">
      <c r="A2112" t="s">
        <v>92</v>
      </c>
      <c r="B2112" t="s">
        <v>91</v>
      </c>
      <c r="C2112">
        <v>1990</v>
      </c>
      <c r="D2112">
        <v>55.811</v>
      </c>
    </row>
    <row r="2113" spans="1:4" x14ac:dyDescent="0.3">
      <c r="A2113" t="s">
        <v>92</v>
      </c>
      <c r="B2113" t="s">
        <v>91</v>
      </c>
      <c r="C2113">
        <v>1991</v>
      </c>
      <c r="D2113">
        <v>56.451000000000001</v>
      </c>
    </row>
    <row r="2114" spans="1:4" x14ac:dyDescent="0.3">
      <c r="A2114" t="s">
        <v>92</v>
      </c>
      <c r="B2114" t="s">
        <v>91</v>
      </c>
      <c r="C2114">
        <v>1992</v>
      </c>
      <c r="D2114">
        <v>57.207999999999998</v>
      </c>
    </row>
    <row r="2115" spans="1:4" x14ac:dyDescent="0.3">
      <c r="A2115" t="s">
        <v>92</v>
      </c>
      <c r="B2115" t="s">
        <v>91</v>
      </c>
      <c r="C2115">
        <v>1993</v>
      </c>
      <c r="D2115">
        <v>57.905999999999999</v>
      </c>
    </row>
    <row r="2116" spans="1:4" x14ac:dyDescent="0.3">
      <c r="A2116" t="s">
        <v>92</v>
      </c>
      <c r="B2116" t="s">
        <v>91</v>
      </c>
      <c r="C2116">
        <v>1994</v>
      </c>
      <c r="D2116">
        <v>58.395000000000003</v>
      </c>
    </row>
    <row r="2117" spans="1:4" x14ac:dyDescent="0.3">
      <c r="A2117" t="s">
        <v>92</v>
      </c>
      <c r="B2117" t="s">
        <v>91</v>
      </c>
      <c r="C2117">
        <v>1995</v>
      </c>
      <c r="D2117">
        <v>59.277000000000001</v>
      </c>
    </row>
    <row r="2118" spans="1:4" x14ac:dyDescent="0.3">
      <c r="A2118" t="s">
        <v>92</v>
      </c>
      <c r="B2118" t="s">
        <v>91</v>
      </c>
      <c r="C2118">
        <v>1996</v>
      </c>
      <c r="D2118">
        <v>59.981999999999999</v>
      </c>
    </row>
    <row r="2119" spans="1:4" x14ac:dyDescent="0.3">
      <c r="A2119" t="s">
        <v>92</v>
      </c>
      <c r="B2119" t="s">
        <v>91</v>
      </c>
      <c r="C2119">
        <v>1997</v>
      </c>
      <c r="D2119">
        <v>60.639000000000003</v>
      </c>
    </row>
    <row r="2120" spans="1:4" x14ac:dyDescent="0.3">
      <c r="A2120" t="s">
        <v>92</v>
      </c>
      <c r="B2120" t="s">
        <v>91</v>
      </c>
      <c r="C2120">
        <v>1998</v>
      </c>
      <c r="D2120">
        <v>61.322000000000003</v>
      </c>
    </row>
    <row r="2121" spans="1:4" x14ac:dyDescent="0.3">
      <c r="A2121" t="s">
        <v>92</v>
      </c>
      <c r="B2121" t="s">
        <v>91</v>
      </c>
      <c r="C2121">
        <v>1999</v>
      </c>
      <c r="D2121">
        <v>62.031999999999996</v>
      </c>
    </row>
    <row r="2122" spans="1:4" x14ac:dyDescent="0.3">
      <c r="A2122" t="s">
        <v>92</v>
      </c>
      <c r="B2122" t="s">
        <v>91</v>
      </c>
      <c r="C2122">
        <v>2000</v>
      </c>
      <c r="D2122">
        <v>61.841999999999999</v>
      </c>
    </row>
    <row r="2123" spans="1:4" x14ac:dyDescent="0.3">
      <c r="A2123" t="s">
        <v>92</v>
      </c>
      <c r="B2123" t="s">
        <v>91</v>
      </c>
      <c r="C2123">
        <v>2001</v>
      </c>
      <c r="D2123">
        <v>63.323</v>
      </c>
    </row>
    <row r="2124" spans="1:4" x14ac:dyDescent="0.3">
      <c r="A2124" t="s">
        <v>92</v>
      </c>
      <c r="B2124" t="s">
        <v>91</v>
      </c>
      <c r="C2124">
        <v>2002</v>
      </c>
      <c r="D2124">
        <v>63.984000000000002</v>
      </c>
    </row>
    <row r="2125" spans="1:4" x14ac:dyDescent="0.3">
      <c r="A2125" t="s">
        <v>92</v>
      </c>
      <c r="B2125" t="s">
        <v>91</v>
      </c>
      <c r="C2125">
        <v>2003</v>
      </c>
      <c r="D2125">
        <v>64.662000000000006</v>
      </c>
    </row>
    <row r="2126" spans="1:4" x14ac:dyDescent="0.3">
      <c r="A2126" t="s">
        <v>92</v>
      </c>
      <c r="B2126" t="s">
        <v>91</v>
      </c>
      <c r="C2126">
        <v>2004</v>
      </c>
      <c r="D2126">
        <v>65.290000000000006</v>
      </c>
    </row>
    <row r="2127" spans="1:4" x14ac:dyDescent="0.3">
      <c r="A2127" t="s">
        <v>92</v>
      </c>
      <c r="B2127" t="s">
        <v>91</v>
      </c>
      <c r="C2127">
        <v>2005</v>
      </c>
      <c r="D2127">
        <v>65.875</v>
      </c>
    </row>
    <row r="2128" spans="1:4" x14ac:dyDescent="0.3">
      <c r="A2128" t="s">
        <v>92</v>
      </c>
      <c r="B2128" t="s">
        <v>91</v>
      </c>
      <c r="C2128">
        <v>2006</v>
      </c>
      <c r="D2128">
        <v>66.498999999999995</v>
      </c>
    </row>
    <row r="2129" spans="1:4" x14ac:dyDescent="0.3">
      <c r="A2129" t="s">
        <v>92</v>
      </c>
      <c r="B2129" t="s">
        <v>91</v>
      </c>
      <c r="C2129">
        <v>2007</v>
      </c>
      <c r="D2129">
        <v>67.152000000000001</v>
      </c>
    </row>
    <row r="2130" spans="1:4" x14ac:dyDescent="0.3">
      <c r="A2130" t="s">
        <v>92</v>
      </c>
      <c r="B2130" t="s">
        <v>91</v>
      </c>
      <c r="C2130">
        <v>2008</v>
      </c>
      <c r="D2130">
        <v>67.733000000000004</v>
      </c>
    </row>
    <row r="2131" spans="1:4" x14ac:dyDescent="0.3">
      <c r="A2131" t="s">
        <v>92</v>
      </c>
      <c r="B2131" t="s">
        <v>91</v>
      </c>
      <c r="C2131">
        <v>2009</v>
      </c>
      <c r="D2131">
        <v>68.156000000000006</v>
      </c>
    </row>
    <row r="2132" spans="1:4" x14ac:dyDescent="0.3">
      <c r="A2132" t="s">
        <v>92</v>
      </c>
      <c r="B2132" t="s">
        <v>91</v>
      </c>
      <c r="C2132">
        <v>2010</v>
      </c>
      <c r="D2132">
        <v>68.765000000000001</v>
      </c>
    </row>
    <row r="2133" spans="1:4" x14ac:dyDescent="0.3">
      <c r="A2133" t="s">
        <v>92</v>
      </c>
      <c r="B2133" t="s">
        <v>91</v>
      </c>
      <c r="C2133">
        <v>2011</v>
      </c>
      <c r="D2133">
        <v>69.28</v>
      </c>
    </row>
    <row r="2134" spans="1:4" x14ac:dyDescent="0.3">
      <c r="A2134" t="s">
        <v>92</v>
      </c>
      <c r="B2134" t="s">
        <v>91</v>
      </c>
      <c r="C2134">
        <v>2012</v>
      </c>
      <c r="D2134">
        <v>69.759</v>
      </c>
    </row>
    <row r="2135" spans="1:4" x14ac:dyDescent="0.3">
      <c r="A2135" t="s">
        <v>92</v>
      </c>
      <c r="B2135" t="s">
        <v>91</v>
      </c>
      <c r="C2135">
        <v>2013</v>
      </c>
      <c r="D2135">
        <v>70.161000000000001</v>
      </c>
    </row>
    <row r="2136" spans="1:4" x14ac:dyDescent="0.3">
      <c r="A2136" t="s">
        <v>92</v>
      </c>
      <c r="B2136" t="s">
        <v>91</v>
      </c>
      <c r="C2136">
        <v>2014</v>
      </c>
      <c r="D2136">
        <v>70.504000000000005</v>
      </c>
    </row>
    <row r="2137" spans="1:4" x14ac:dyDescent="0.3">
      <c r="A2137" t="s">
        <v>92</v>
      </c>
      <c r="B2137" t="s">
        <v>91</v>
      </c>
      <c r="C2137">
        <v>2015</v>
      </c>
      <c r="D2137">
        <v>70.796999999999997</v>
      </c>
    </row>
    <row r="2138" spans="1:4" x14ac:dyDescent="0.3">
      <c r="A2138" t="s">
        <v>92</v>
      </c>
      <c r="B2138" t="s">
        <v>91</v>
      </c>
      <c r="C2138">
        <v>2016</v>
      </c>
      <c r="D2138">
        <v>71.119</v>
      </c>
    </row>
    <row r="2139" spans="1:4" x14ac:dyDescent="0.3">
      <c r="A2139" t="s">
        <v>92</v>
      </c>
      <c r="B2139" t="s">
        <v>91</v>
      </c>
      <c r="C2139">
        <v>2017</v>
      </c>
      <c r="D2139">
        <v>71.412999999999997</v>
      </c>
    </row>
    <row r="2140" spans="1:4" x14ac:dyDescent="0.3">
      <c r="A2140" t="s">
        <v>92</v>
      </c>
      <c r="B2140" t="s">
        <v>91</v>
      </c>
      <c r="C2140">
        <v>2018</v>
      </c>
      <c r="D2140">
        <v>71.710999999999999</v>
      </c>
    </row>
    <row r="2141" spans="1:4" x14ac:dyDescent="0.3">
      <c r="A2141" t="s">
        <v>92</v>
      </c>
      <c r="B2141" t="s">
        <v>91</v>
      </c>
      <c r="C2141">
        <v>2019</v>
      </c>
      <c r="D2141">
        <v>72.004999999999995</v>
      </c>
    </row>
    <row r="2142" spans="1:4" x14ac:dyDescent="0.3">
      <c r="A2142" t="s">
        <v>92</v>
      </c>
      <c r="B2142" t="s">
        <v>91</v>
      </c>
      <c r="C2142">
        <v>2020</v>
      </c>
      <c r="D2142">
        <v>72.253</v>
      </c>
    </row>
    <row r="2143" spans="1:4" x14ac:dyDescent="0.3">
      <c r="A2143" t="s">
        <v>92</v>
      </c>
      <c r="B2143" t="s">
        <v>91</v>
      </c>
      <c r="C2143">
        <v>2021</v>
      </c>
      <c r="D2143">
        <v>72.447999999999993</v>
      </c>
    </row>
    <row r="2144" spans="1:4" x14ac:dyDescent="0.3">
      <c r="A2144" t="s">
        <v>92</v>
      </c>
      <c r="B2144" t="s">
        <v>91</v>
      </c>
      <c r="C2144">
        <v>2022</v>
      </c>
      <c r="D2144">
        <v>72.754000000000005</v>
      </c>
    </row>
    <row r="2145" spans="1:4" x14ac:dyDescent="0.3">
      <c r="A2145" t="s">
        <v>92</v>
      </c>
      <c r="B2145" t="s">
        <v>91</v>
      </c>
      <c r="C2145">
        <v>2023</v>
      </c>
      <c r="D2145">
        <v>72.974999999999994</v>
      </c>
    </row>
    <row r="2146" spans="1:4" x14ac:dyDescent="0.3">
      <c r="A2146" t="s">
        <v>92</v>
      </c>
      <c r="B2146" t="s">
        <v>91</v>
      </c>
      <c r="C2146">
        <v>2024</v>
      </c>
      <c r="D2146">
        <v>73.262</v>
      </c>
    </row>
    <row r="2147" spans="1:4" x14ac:dyDescent="0.3">
      <c r="A2147" t="s">
        <v>94</v>
      </c>
      <c r="B2147" t="s">
        <v>93</v>
      </c>
      <c r="C2147">
        <v>1960</v>
      </c>
      <c r="D2147">
        <v>51.22</v>
      </c>
    </row>
    <row r="2148" spans="1:4" x14ac:dyDescent="0.3">
      <c r="A2148" t="s">
        <v>94</v>
      </c>
      <c r="B2148" t="s">
        <v>93</v>
      </c>
      <c r="C2148">
        <v>1961</v>
      </c>
      <c r="D2148">
        <v>51.780999999999999</v>
      </c>
    </row>
    <row r="2149" spans="1:4" x14ac:dyDescent="0.3">
      <c r="A2149" t="s">
        <v>94</v>
      </c>
      <c r="B2149" t="s">
        <v>93</v>
      </c>
      <c r="C2149">
        <v>1962</v>
      </c>
      <c r="D2149">
        <v>52.313000000000002</v>
      </c>
    </row>
    <row r="2150" spans="1:4" x14ac:dyDescent="0.3">
      <c r="A2150" t="s">
        <v>94</v>
      </c>
      <c r="B2150" t="s">
        <v>93</v>
      </c>
      <c r="C2150">
        <v>1963</v>
      </c>
      <c r="D2150">
        <v>52.847999999999999</v>
      </c>
    </row>
    <row r="2151" spans="1:4" x14ac:dyDescent="0.3">
      <c r="A2151" t="s">
        <v>94</v>
      </c>
      <c r="B2151" t="s">
        <v>93</v>
      </c>
      <c r="C2151">
        <v>1964</v>
      </c>
      <c r="D2151">
        <v>53.357999999999997</v>
      </c>
    </row>
    <row r="2152" spans="1:4" x14ac:dyDescent="0.3">
      <c r="A2152" t="s">
        <v>94</v>
      </c>
      <c r="B2152" t="s">
        <v>93</v>
      </c>
      <c r="C2152">
        <v>1965</v>
      </c>
      <c r="D2152">
        <v>53.853000000000002</v>
      </c>
    </row>
    <row r="2153" spans="1:4" x14ac:dyDescent="0.3">
      <c r="A2153" t="s">
        <v>94</v>
      </c>
      <c r="B2153" t="s">
        <v>93</v>
      </c>
      <c r="C2153">
        <v>1966</v>
      </c>
      <c r="D2153">
        <v>54.36</v>
      </c>
    </row>
    <row r="2154" spans="1:4" x14ac:dyDescent="0.3">
      <c r="A2154" t="s">
        <v>94</v>
      </c>
      <c r="B2154" t="s">
        <v>93</v>
      </c>
      <c r="C2154">
        <v>1967</v>
      </c>
      <c r="D2154">
        <v>54.859000000000002</v>
      </c>
    </row>
    <row r="2155" spans="1:4" x14ac:dyDescent="0.3">
      <c r="A2155" t="s">
        <v>94</v>
      </c>
      <c r="B2155" t="s">
        <v>93</v>
      </c>
      <c r="C2155">
        <v>1968</v>
      </c>
      <c r="D2155">
        <v>55.372</v>
      </c>
    </row>
    <row r="2156" spans="1:4" x14ac:dyDescent="0.3">
      <c r="A2156" t="s">
        <v>94</v>
      </c>
      <c r="B2156" t="s">
        <v>93</v>
      </c>
      <c r="C2156">
        <v>1969</v>
      </c>
      <c r="D2156">
        <v>55.902999999999999</v>
      </c>
    </row>
    <row r="2157" spans="1:4" x14ac:dyDescent="0.3">
      <c r="A2157" t="s">
        <v>94</v>
      </c>
      <c r="B2157" t="s">
        <v>93</v>
      </c>
      <c r="C2157">
        <v>1970</v>
      </c>
      <c r="D2157">
        <v>56.445999999999998</v>
      </c>
    </row>
    <row r="2158" spans="1:4" x14ac:dyDescent="0.3">
      <c r="A2158" t="s">
        <v>94</v>
      </c>
      <c r="B2158" t="s">
        <v>93</v>
      </c>
      <c r="C2158">
        <v>1971</v>
      </c>
      <c r="D2158">
        <v>57.061999999999998</v>
      </c>
    </row>
    <row r="2159" spans="1:4" x14ac:dyDescent="0.3">
      <c r="A2159" t="s">
        <v>94</v>
      </c>
      <c r="B2159" t="s">
        <v>93</v>
      </c>
      <c r="C2159">
        <v>1972</v>
      </c>
      <c r="D2159">
        <v>57.668999999999997</v>
      </c>
    </row>
    <row r="2160" spans="1:4" x14ac:dyDescent="0.3">
      <c r="A2160" t="s">
        <v>94</v>
      </c>
      <c r="B2160" t="s">
        <v>93</v>
      </c>
      <c r="C2160">
        <v>1973</v>
      </c>
      <c r="D2160">
        <v>58.286000000000001</v>
      </c>
    </row>
    <row r="2161" spans="1:4" x14ac:dyDescent="0.3">
      <c r="A2161" t="s">
        <v>94</v>
      </c>
      <c r="B2161" t="s">
        <v>93</v>
      </c>
      <c r="C2161">
        <v>1974</v>
      </c>
      <c r="D2161">
        <v>58.914000000000001</v>
      </c>
    </row>
    <row r="2162" spans="1:4" x14ac:dyDescent="0.3">
      <c r="A2162" t="s">
        <v>94</v>
      </c>
      <c r="B2162" t="s">
        <v>93</v>
      </c>
      <c r="C2162">
        <v>1975</v>
      </c>
      <c r="D2162">
        <v>59.53</v>
      </c>
    </row>
    <row r="2163" spans="1:4" x14ac:dyDescent="0.3">
      <c r="A2163" t="s">
        <v>94</v>
      </c>
      <c r="B2163" t="s">
        <v>93</v>
      </c>
      <c r="C2163">
        <v>1976</v>
      </c>
      <c r="D2163">
        <v>60.209000000000003</v>
      </c>
    </row>
    <row r="2164" spans="1:4" x14ac:dyDescent="0.3">
      <c r="A2164" t="s">
        <v>94</v>
      </c>
      <c r="B2164" t="s">
        <v>93</v>
      </c>
      <c r="C2164">
        <v>1977</v>
      </c>
      <c r="D2164">
        <v>60.866999999999997</v>
      </c>
    </row>
    <row r="2165" spans="1:4" x14ac:dyDescent="0.3">
      <c r="A2165" t="s">
        <v>94</v>
      </c>
      <c r="B2165" t="s">
        <v>93</v>
      </c>
      <c r="C2165">
        <v>1978</v>
      </c>
      <c r="D2165">
        <v>61.484999999999999</v>
      </c>
    </row>
    <row r="2166" spans="1:4" x14ac:dyDescent="0.3">
      <c r="A2166" t="s">
        <v>94</v>
      </c>
      <c r="B2166" t="s">
        <v>93</v>
      </c>
      <c r="C2166">
        <v>1979</v>
      </c>
      <c r="D2166">
        <v>62.034999999999997</v>
      </c>
    </row>
    <row r="2167" spans="1:4" x14ac:dyDescent="0.3">
      <c r="A2167" t="s">
        <v>94</v>
      </c>
      <c r="B2167" t="s">
        <v>93</v>
      </c>
      <c r="C2167">
        <v>1980</v>
      </c>
      <c r="D2167">
        <v>62.527000000000001</v>
      </c>
    </row>
    <row r="2168" spans="1:4" x14ac:dyDescent="0.3">
      <c r="A2168" t="s">
        <v>94</v>
      </c>
      <c r="B2168" t="s">
        <v>93</v>
      </c>
      <c r="C2168">
        <v>1981</v>
      </c>
      <c r="D2168">
        <v>63.027000000000001</v>
      </c>
    </row>
    <row r="2169" spans="1:4" x14ac:dyDescent="0.3">
      <c r="A2169" t="s">
        <v>94</v>
      </c>
      <c r="B2169" t="s">
        <v>93</v>
      </c>
      <c r="C2169">
        <v>1982</v>
      </c>
      <c r="D2169">
        <v>63.381999999999998</v>
      </c>
    </row>
    <row r="2170" spans="1:4" x14ac:dyDescent="0.3">
      <c r="A2170" t="s">
        <v>94</v>
      </c>
      <c r="B2170" t="s">
        <v>93</v>
      </c>
      <c r="C2170">
        <v>1983</v>
      </c>
      <c r="D2170">
        <v>63.604999999999997</v>
      </c>
    </row>
    <row r="2171" spans="1:4" x14ac:dyDescent="0.3">
      <c r="A2171" t="s">
        <v>94</v>
      </c>
      <c r="B2171" t="s">
        <v>93</v>
      </c>
      <c r="C2171">
        <v>1984</v>
      </c>
      <c r="D2171">
        <v>63.706000000000003</v>
      </c>
    </row>
    <row r="2172" spans="1:4" x14ac:dyDescent="0.3">
      <c r="A2172" t="s">
        <v>94</v>
      </c>
      <c r="B2172" t="s">
        <v>93</v>
      </c>
      <c r="C2172">
        <v>1985</v>
      </c>
      <c r="D2172">
        <v>63.646999999999998</v>
      </c>
    </row>
    <row r="2173" spans="1:4" x14ac:dyDescent="0.3">
      <c r="A2173" t="s">
        <v>94</v>
      </c>
      <c r="B2173" t="s">
        <v>93</v>
      </c>
      <c r="C2173">
        <v>1986</v>
      </c>
      <c r="D2173">
        <v>63.363</v>
      </c>
    </row>
    <row r="2174" spans="1:4" x14ac:dyDescent="0.3">
      <c r="A2174" t="s">
        <v>94</v>
      </c>
      <c r="B2174" t="s">
        <v>93</v>
      </c>
      <c r="C2174">
        <v>1987</v>
      </c>
      <c r="D2174">
        <v>62.837000000000003</v>
      </c>
    </row>
    <row r="2175" spans="1:4" x14ac:dyDescent="0.3">
      <c r="A2175" t="s">
        <v>94</v>
      </c>
      <c r="B2175" t="s">
        <v>93</v>
      </c>
      <c r="C2175">
        <v>1988</v>
      </c>
      <c r="D2175">
        <v>61.695999999999998</v>
      </c>
    </row>
    <row r="2176" spans="1:4" x14ac:dyDescent="0.3">
      <c r="A2176" t="s">
        <v>94</v>
      </c>
      <c r="B2176" t="s">
        <v>93</v>
      </c>
      <c r="C2176">
        <v>1989</v>
      </c>
      <c r="D2176">
        <v>61.189</v>
      </c>
    </row>
    <row r="2177" spans="1:4" x14ac:dyDescent="0.3">
      <c r="A2177" t="s">
        <v>94</v>
      </c>
      <c r="B2177" t="s">
        <v>93</v>
      </c>
      <c r="C2177">
        <v>1990</v>
      </c>
      <c r="D2177">
        <v>60.103999999999999</v>
      </c>
    </row>
    <row r="2178" spans="1:4" x14ac:dyDescent="0.3">
      <c r="A2178" t="s">
        <v>94</v>
      </c>
      <c r="B2178" t="s">
        <v>93</v>
      </c>
      <c r="C2178">
        <v>1991</v>
      </c>
      <c r="D2178">
        <v>58.911000000000001</v>
      </c>
    </row>
    <row r="2179" spans="1:4" x14ac:dyDescent="0.3">
      <c r="A2179" t="s">
        <v>94</v>
      </c>
      <c r="B2179" t="s">
        <v>93</v>
      </c>
      <c r="C2179">
        <v>1992</v>
      </c>
      <c r="D2179">
        <v>58.19</v>
      </c>
    </row>
    <row r="2180" spans="1:4" x14ac:dyDescent="0.3">
      <c r="A2180" t="s">
        <v>94</v>
      </c>
      <c r="B2180" t="s">
        <v>93</v>
      </c>
      <c r="C2180">
        <v>1993</v>
      </c>
      <c r="D2180">
        <v>57.316000000000003</v>
      </c>
    </row>
    <row r="2181" spans="1:4" x14ac:dyDescent="0.3">
      <c r="A2181" t="s">
        <v>94</v>
      </c>
      <c r="B2181" t="s">
        <v>93</v>
      </c>
      <c r="C2181">
        <v>1994</v>
      </c>
      <c r="D2181">
        <v>55.97</v>
      </c>
    </row>
    <row r="2182" spans="1:4" x14ac:dyDescent="0.3">
      <c r="A2182" t="s">
        <v>94</v>
      </c>
      <c r="B2182" t="s">
        <v>93</v>
      </c>
      <c r="C2182">
        <v>1995</v>
      </c>
      <c r="D2182">
        <v>54.713000000000001</v>
      </c>
    </row>
    <row r="2183" spans="1:4" x14ac:dyDescent="0.3">
      <c r="A2183" t="s">
        <v>94</v>
      </c>
      <c r="B2183" t="s">
        <v>93</v>
      </c>
      <c r="C2183">
        <v>1996</v>
      </c>
      <c r="D2183">
        <v>54.283999999999999</v>
      </c>
    </row>
    <row r="2184" spans="1:4" x14ac:dyDescent="0.3">
      <c r="A2184" t="s">
        <v>94</v>
      </c>
      <c r="B2184" t="s">
        <v>93</v>
      </c>
      <c r="C2184">
        <v>1997</v>
      </c>
      <c r="D2184">
        <v>53.594000000000001</v>
      </c>
    </row>
    <row r="2185" spans="1:4" x14ac:dyDescent="0.3">
      <c r="A2185" t="s">
        <v>94</v>
      </c>
      <c r="B2185" t="s">
        <v>93</v>
      </c>
      <c r="C2185">
        <v>1998</v>
      </c>
      <c r="D2185">
        <v>52.968000000000004</v>
      </c>
    </row>
    <row r="2186" spans="1:4" x14ac:dyDescent="0.3">
      <c r="A2186" t="s">
        <v>94</v>
      </c>
      <c r="B2186" t="s">
        <v>93</v>
      </c>
      <c r="C2186">
        <v>1999</v>
      </c>
      <c r="D2186">
        <v>52.499000000000002</v>
      </c>
    </row>
    <row r="2187" spans="1:4" x14ac:dyDescent="0.3">
      <c r="A2187" t="s">
        <v>94</v>
      </c>
      <c r="B2187" t="s">
        <v>93</v>
      </c>
      <c r="C2187">
        <v>2000</v>
      </c>
      <c r="D2187">
        <v>52.262999999999998</v>
      </c>
    </row>
    <row r="2188" spans="1:4" x14ac:dyDescent="0.3">
      <c r="A2188" t="s">
        <v>94</v>
      </c>
      <c r="B2188" t="s">
        <v>93</v>
      </c>
      <c r="C2188">
        <v>2001</v>
      </c>
      <c r="D2188">
        <v>52.21</v>
      </c>
    </row>
    <row r="2189" spans="1:4" x14ac:dyDescent="0.3">
      <c r="A2189" t="s">
        <v>94</v>
      </c>
      <c r="B2189" t="s">
        <v>93</v>
      </c>
      <c r="C2189">
        <v>2002</v>
      </c>
      <c r="D2189">
        <v>52.372999999999998</v>
      </c>
    </row>
    <row r="2190" spans="1:4" x14ac:dyDescent="0.3">
      <c r="A2190" t="s">
        <v>94</v>
      </c>
      <c r="B2190" t="s">
        <v>93</v>
      </c>
      <c r="C2190">
        <v>2003</v>
      </c>
      <c r="D2190">
        <v>52.850999999999999</v>
      </c>
    </row>
    <row r="2191" spans="1:4" x14ac:dyDescent="0.3">
      <c r="A2191" t="s">
        <v>94</v>
      </c>
      <c r="B2191" t="s">
        <v>93</v>
      </c>
      <c r="C2191">
        <v>2004</v>
      </c>
      <c r="D2191">
        <v>53.573</v>
      </c>
    </row>
    <row r="2192" spans="1:4" x14ac:dyDescent="0.3">
      <c r="A2192" t="s">
        <v>94</v>
      </c>
      <c r="B2192" t="s">
        <v>93</v>
      </c>
      <c r="C2192">
        <v>2005</v>
      </c>
      <c r="D2192">
        <v>54.386000000000003</v>
      </c>
    </row>
    <row r="2193" spans="1:4" x14ac:dyDescent="0.3">
      <c r="A2193" t="s">
        <v>94</v>
      </c>
      <c r="B2193" t="s">
        <v>93</v>
      </c>
      <c r="C2193">
        <v>2006</v>
      </c>
      <c r="D2193">
        <v>55.112000000000002</v>
      </c>
    </row>
    <row r="2194" spans="1:4" x14ac:dyDescent="0.3">
      <c r="A2194" t="s">
        <v>94</v>
      </c>
      <c r="B2194" t="s">
        <v>93</v>
      </c>
      <c r="C2194">
        <v>2007</v>
      </c>
      <c r="D2194">
        <v>56.734999999999999</v>
      </c>
    </row>
    <row r="2195" spans="1:4" x14ac:dyDescent="0.3">
      <c r="A2195" t="s">
        <v>94</v>
      </c>
      <c r="B2195" t="s">
        <v>93</v>
      </c>
      <c r="C2195">
        <v>2008</v>
      </c>
      <c r="D2195">
        <v>57.661000000000001</v>
      </c>
    </row>
    <row r="2196" spans="1:4" x14ac:dyDescent="0.3">
      <c r="A2196" t="s">
        <v>94</v>
      </c>
      <c r="B2196" t="s">
        <v>93</v>
      </c>
      <c r="C2196">
        <v>2009</v>
      </c>
      <c r="D2196">
        <v>58.296999999999997</v>
      </c>
    </row>
    <row r="2197" spans="1:4" x14ac:dyDescent="0.3">
      <c r="A2197" t="s">
        <v>94</v>
      </c>
      <c r="B2197" t="s">
        <v>93</v>
      </c>
      <c r="C2197">
        <v>2010</v>
      </c>
      <c r="D2197">
        <v>59.137</v>
      </c>
    </row>
    <row r="2198" spans="1:4" x14ac:dyDescent="0.3">
      <c r="A2198" t="s">
        <v>94</v>
      </c>
      <c r="B2198" t="s">
        <v>93</v>
      </c>
      <c r="C2198">
        <v>2011</v>
      </c>
      <c r="D2198">
        <v>59.715000000000003</v>
      </c>
    </row>
    <row r="2199" spans="1:4" x14ac:dyDescent="0.3">
      <c r="A2199" t="s">
        <v>94</v>
      </c>
      <c r="B2199" t="s">
        <v>93</v>
      </c>
      <c r="C2199">
        <v>2012</v>
      </c>
      <c r="D2199">
        <v>60.384</v>
      </c>
    </row>
    <row r="2200" spans="1:4" x14ac:dyDescent="0.3">
      <c r="A2200" t="s">
        <v>94</v>
      </c>
      <c r="B2200" t="s">
        <v>93</v>
      </c>
      <c r="C2200">
        <v>2013</v>
      </c>
      <c r="D2200">
        <v>61.216999999999999</v>
      </c>
    </row>
    <row r="2201" spans="1:4" x14ac:dyDescent="0.3">
      <c r="A2201" t="s">
        <v>94</v>
      </c>
      <c r="B2201" t="s">
        <v>93</v>
      </c>
      <c r="C2201">
        <v>2014</v>
      </c>
      <c r="D2201">
        <v>62.167000000000002</v>
      </c>
    </row>
    <row r="2202" spans="1:4" x14ac:dyDescent="0.3">
      <c r="A2202" t="s">
        <v>94</v>
      </c>
      <c r="B2202" t="s">
        <v>93</v>
      </c>
      <c r="C2202">
        <v>2015</v>
      </c>
      <c r="D2202">
        <v>63.215000000000003</v>
      </c>
    </row>
    <row r="2203" spans="1:4" x14ac:dyDescent="0.3">
      <c r="A2203" t="s">
        <v>94</v>
      </c>
      <c r="B2203" t="s">
        <v>93</v>
      </c>
      <c r="C2203">
        <v>2016</v>
      </c>
      <c r="D2203">
        <v>64.319999999999993</v>
      </c>
    </row>
    <row r="2204" spans="1:4" x14ac:dyDescent="0.3">
      <c r="A2204" t="s">
        <v>94</v>
      </c>
      <c r="B2204" t="s">
        <v>93</v>
      </c>
      <c r="C2204">
        <v>2017</v>
      </c>
      <c r="D2204">
        <v>65.42</v>
      </c>
    </row>
    <row r="2205" spans="1:4" x14ac:dyDescent="0.3">
      <c r="A2205" t="s">
        <v>94</v>
      </c>
      <c r="B2205" t="s">
        <v>93</v>
      </c>
      <c r="C2205">
        <v>2018</v>
      </c>
      <c r="D2205">
        <v>66.370999999999995</v>
      </c>
    </row>
    <row r="2206" spans="1:4" x14ac:dyDescent="0.3">
      <c r="A2206" t="s">
        <v>94</v>
      </c>
      <c r="B2206" t="s">
        <v>93</v>
      </c>
      <c r="C2206">
        <v>2019</v>
      </c>
      <c r="D2206">
        <v>67.167000000000002</v>
      </c>
    </row>
    <row r="2207" spans="1:4" x14ac:dyDescent="0.3">
      <c r="A2207" t="s">
        <v>94</v>
      </c>
      <c r="B2207" t="s">
        <v>93</v>
      </c>
      <c r="C2207">
        <v>2020</v>
      </c>
      <c r="D2207">
        <v>67.643000000000001</v>
      </c>
    </row>
    <row r="2208" spans="1:4" x14ac:dyDescent="0.3">
      <c r="A2208" t="s">
        <v>94</v>
      </c>
      <c r="B2208" t="s">
        <v>93</v>
      </c>
      <c r="C2208">
        <v>2021</v>
      </c>
      <c r="D2208">
        <v>63.302999999999997</v>
      </c>
    </row>
    <row r="2209" spans="1:4" x14ac:dyDescent="0.3">
      <c r="A2209" t="s">
        <v>94</v>
      </c>
      <c r="B2209" t="s">
        <v>93</v>
      </c>
      <c r="C2209">
        <v>2022</v>
      </c>
      <c r="D2209">
        <v>68.748999999999995</v>
      </c>
    </row>
    <row r="2210" spans="1:4" x14ac:dyDescent="0.3">
      <c r="A2210" t="s">
        <v>94</v>
      </c>
      <c r="B2210" t="s">
        <v>93</v>
      </c>
      <c r="C2210">
        <v>2023</v>
      </c>
      <c r="D2210">
        <v>69.162999999999997</v>
      </c>
    </row>
    <row r="2211" spans="1:4" x14ac:dyDescent="0.3">
      <c r="A2211" t="s">
        <v>94</v>
      </c>
      <c r="B2211" t="s">
        <v>93</v>
      </c>
      <c r="C2211">
        <v>2024</v>
      </c>
      <c r="D2211">
        <v>69.293000000000006</v>
      </c>
    </row>
    <row r="2212" spans="1:4" x14ac:dyDescent="0.3">
      <c r="A2212" t="s">
        <v>96</v>
      </c>
      <c r="B2212" t="s">
        <v>95</v>
      </c>
      <c r="C2212">
        <v>1960</v>
      </c>
      <c r="D2212">
        <v>39.572000000000003</v>
      </c>
    </row>
    <row r="2213" spans="1:4" x14ac:dyDescent="0.3">
      <c r="A2213" t="s">
        <v>96</v>
      </c>
      <c r="B2213" t="s">
        <v>95</v>
      </c>
      <c r="C2213">
        <v>1961</v>
      </c>
      <c r="D2213">
        <v>40.055999999999997</v>
      </c>
    </row>
    <row r="2214" spans="1:4" x14ac:dyDescent="0.3">
      <c r="A2214" t="s">
        <v>96</v>
      </c>
      <c r="B2214" t="s">
        <v>95</v>
      </c>
      <c r="C2214">
        <v>1962</v>
      </c>
      <c r="D2214">
        <v>40.561999999999998</v>
      </c>
    </row>
    <row r="2215" spans="1:4" x14ac:dyDescent="0.3">
      <c r="A2215" t="s">
        <v>96</v>
      </c>
      <c r="B2215" t="s">
        <v>95</v>
      </c>
      <c r="C2215">
        <v>1963</v>
      </c>
      <c r="D2215">
        <v>41.09</v>
      </c>
    </row>
    <row r="2216" spans="1:4" x14ac:dyDescent="0.3">
      <c r="A2216" t="s">
        <v>96</v>
      </c>
      <c r="B2216" t="s">
        <v>95</v>
      </c>
      <c r="C2216">
        <v>1964</v>
      </c>
      <c r="D2216">
        <v>41.64</v>
      </c>
    </row>
    <row r="2217" spans="1:4" x14ac:dyDescent="0.3">
      <c r="A2217" t="s">
        <v>96</v>
      </c>
      <c r="B2217" t="s">
        <v>95</v>
      </c>
      <c r="C2217">
        <v>1965</v>
      </c>
      <c r="D2217">
        <v>42.207000000000001</v>
      </c>
    </row>
    <row r="2218" spans="1:4" x14ac:dyDescent="0.3">
      <c r="A2218" t="s">
        <v>96</v>
      </c>
      <c r="B2218" t="s">
        <v>95</v>
      </c>
      <c r="C2218">
        <v>1966</v>
      </c>
      <c r="D2218">
        <v>42.786999999999999</v>
      </c>
    </row>
    <row r="2219" spans="1:4" x14ac:dyDescent="0.3">
      <c r="A2219" t="s">
        <v>96</v>
      </c>
      <c r="B2219" t="s">
        <v>95</v>
      </c>
      <c r="C2219">
        <v>1967</v>
      </c>
      <c r="D2219">
        <v>43.378999999999998</v>
      </c>
    </row>
    <row r="2220" spans="1:4" x14ac:dyDescent="0.3">
      <c r="A2220" t="s">
        <v>96</v>
      </c>
      <c r="B2220" t="s">
        <v>95</v>
      </c>
      <c r="C2220">
        <v>1968</v>
      </c>
      <c r="D2220">
        <v>43.98</v>
      </c>
    </row>
    <row r="2221" spans="1:4" x14ac:dyDescent="0.3">
      <c r="A2221" t="s">
        <v>96</v>
      </c>
      <c r="B2221" t="s">
        <v>95</v>
      </c>
      <c r="C2221">
        <v>1969</v>
      </c>
      <c r="D2221">
        <v>44.58</v>
      </c>
    </row>
    <row r="2222" spans="1:4" x14ac:dyDescent="0.3">
      <c r="A2222" t="s">
        <v>96</v>
      </c>
      <c r="B2222" t="s">
        <v>95</v>
      </c>
      <c r="C2222">
        <v>1970</v>
      </c>
      <c r="D2222">
        <v>45.176000000000002</v>
      </c>
    </row>
    <row r="2223" spans="1:4" x14ac:dyDescent="0.3">
      <c r="A2223" t="s">
        <v>96</v>
      </c>
      <c r="B2223" t="s">
        <v>95</v>
      </c>
      <c r="C2223">
        <v>1971</v>
      </c>
      <c r="D2223">
        <v>45.764000000000003</v>
      </c>
    </row>
    <row r="2224" spans="1:4" x14ac:dyDescent="0.3">
      <c r="A2224" t="s">
        <v>96</v>
      </c>
      <c r="B2224" t="s">
        <v>95</v>
      </c>
      <c r="C2224">
        <v>1972</v>
      </c>
      <c r="D2224">
        <v>46.332000000000001</v>
      </c>
    </row>
    <row r="2225" spans="1:4" x14ac:dyDescent="0.3">
      <c r="A2225" t="s">
        <v>96</v>
      </c>
      <c r="B2225" t="s">
        <v>95</v>
      </c>
      <c r="C2225">
        <v>1973</v>
      </c>
      <c r="D2225">
        <v>46.884</v>
      </c>
    </row>
    <row r="2226" spans="1:4" x14ac:dyDescent="0.3">
      <c r="A2226" t="s">
        <v>96</v>
      </c>
      <c r="B2226" t="s">
        <v>95</v>
      </c>
      <c r="C2226">
        <v>1974</v>
      </c>
      <c r="D2226">
        <v>47.405000000000001</v>
      </c>
    </row>
    <row r="2227" spans="1:4" x14ac:dyDescent="0.3">
      <c r="A2227" t="s">
        <v>96</v>
      </c>
      <c r="B2227" t="s">
        <v>95</v>
      </c>
      <c r="C2227">
        <v>1975</v>
      </c>
      <c r="D2227">
        <v>47.892000000000003</v>
      </c>
    </row>
    <row r="2228" spans="1:4" x14ac:dyDescent="0.3">
      <c r="A2228" t="s">
        <v>96</v>
      </c>
      <c r="B2228" t="s">
        <v>95</v>
      </c>
      <c r="C2228">
        <v>1976</v>
      </c>
      <c r="D2228">
        <v>48.354999999999997</v>
      </c>
    </row>
    <row r="2229" spans="1:4" x14ac:dyDescent="0.3">
      <c r="A2229" t="s">
        <v>96</v>
      </c>
      <c r="B2229" t="s">
        <v>95</v>
      </c>
      <c r="C2229">
        <v>1977</v>
      </c>
      <c r="D2229">
        <v>48.777999999999999</v>
      </c>
    </row>
    <row r="2230" spans="1:4" x14ac:dyDescent="0.3">
      <c r="A2230" t="s">
        <v>96</v>
      </c>
      <c r="B2230" t="s">
        <v>95</v>
      </c>
      <c r="C2230">
        <v>1978</v>
      </c>
      <c r="D2230">
        <v>49.161000000000001</v>
      </c>
    </row>
    <row r="2231" spans="1:4" x14ac:dyDescent="0.3">
      <c r="A2231" t="s">
        <v>96</v>
      </c>
      <c r="B2231" t="s">
        <v>95</v>
      </c>
      <c r="C2231">
        <v>1979</v>
      </c>
      <c r="D2231">
        <v>49.5</v>
      </c>
    </row>
    <row r="2232" spans="1:4" x14ac:dyDescent="0.3">
      <c r="A2232" t="s">
        <v>96</v>
      </c>
      <c r="B2232" t="s">
        <v>95</v>
      </c>
      <c r="C2232">
        <v>1980</v>
      </c>
      <c r="D2232">
        <v>49.789000000000001</v>
      </c>
    </row>
    <row r="2233" spans="1:4" x14ac:dyDescent="0.3">
      <c r="A2233" t="s">
        <v>96</v>
      </c>
      <c r="B2233" t="s">
        <v>95</v>
      </c>
      <c r="C2233">
        <v>1981</v>
      </c>
      <c r="D2233">
        <v>50.027999999999999</v>
      </c>
    </row>
    <row r="2234" spans="1:4" x14ac:dyDescent="0.3">
      <c r="A2234" t="s">
        <v>96</v>
      </c>
      <c r="B2234" t="s">
        <v>95</v>
      </c>
      <c r="C2234">
        <v>1982</v>
      </c>
      <c r="D2234">
        <v>50.213000000000001</v>
      </c>
    </row>
    <row r="2235" spans="1:4" x14ac:dyDescent="0.3">
      <c r="A2235" t="s">
        <v>96</v>
      </c>
      <c r="B2235" t="s">
        <v>95</v>
      </c>
      <c r="C2235">
        <v>1983</v>
      </c>
      <c r="D2235">
        <v>50.341999999999999</v>
      </c>
    </row>
    <row r="2236" spans="1:4" x14ac:dyDescent="0.3">
      <c r="A2236" t="s">
        <v>96</v>
      </c>
      <c r="B2236" t="s">
        <v>95</v>
      </c>
      <c r="C2236">
        <v>1984</v>
      </c>
      <c r="D2236">
        <v>50.427</v>
      </c>
    </row>
    <row r="2237" spans="1:4" x14ac:dyDescent="0.3">
      <c r="A2237" t="s">
        <v>96</v>
      </c>
      <c r="B2237" t="s">
        <v>95</v>
      </c>
      <c r="C2237">
        <v>1985</v>
      </c>
      <c r="D2237">
        <v>50.463000000000001</v>
      </c>
    </row>
    <row r="2238" spans="1:4" x14ac:dyDescent="0.3">
      <c r="A2238" t="s">
        <v>96</v>
      </c>
      <c r="B2238" t="s">
        <v>95</v>
      </c>
      <c r="C2238">
        <v>1986</v>
      </c>
      <c r="D2238">
        <v>50.445</v>
      </c>
    </row>
    <row r="2239" spans="1:4" x14ac:dyDescent="0.3">
      <c r="A2239" t="s">
        <v>96</v>
      </c>
      <c r="B2239" t="s">
        <v>95</v>
      </c>
      <c r="C2239">
        <v>1987</v>
      </c>
      <c r="D2239">
        <v>50.371000000000002</v>
      </c>
    </row>
    <row r="2240" spans="1:4" x14ac:dyDescent="0.3">
      <c r="A2240" t="s">
        <v>96</v>
      </c>
      <c r="B2240" t="s">
        <v>95</v>
      </c>
      <c r="C2240">
        <v>1988</v>
      </c>
      <c r="D2240">
        <v>50.243000000000002</v>
      </c>
    </row>
    <row r="2241" spans="1:4" x14ac:dyDescent="0.3">
      <c r="A2241" t="s">
        <v>96</v>
      </c>
      <c r="B2241" t="s">
        <v>95</v>
      </c>
      <c r="C2241">
        <v>1989</v>
      </c>
      <c r="D2241">
        <v>50.073999999999998</v>
      </c>
    </row>
    <row r="2242" spans="1:4" x14ac:dyDescent="0.3">
      <c r="A2242" t="s">
        <v>96</v>
      </c>
      <c r="B2242" t="s">
        <v>95</v>
      </c>
      <c r="C2242">
        <v>1990</v>
      </c>
      <c r="D2242">
        <v>49.853999999999999</v>
      </c>
    </row>
    <row r="2243" spans="1:4" x14ac:dyDescent="0.3">
      <c r="A2243" t="s">
        <v>96</v>
      </c>
      <c r="B2243" t="s">
        <v>95</v>
      </c>
      <c r="C2243">
        <v>1991</v>
      </c>
      <c r="D2243">
        <v>49.575000000000003</v>
      </c>
    </row>
    <row r="2244" spans="1:4" x14ac:dyDescent="0.3">
      <c r="A2244" t="s">
        <v>96</v>
      </c>
      <c r="B2244" t="s">
        <v>95</v>
      </c>
      <c r="C2244">
        <v>1992</v>
      </c>
      <c r="D2244">
        <v>49.213000000000001</v>
      </c>
    </row>
    <row r="2245" spans="1:4" x14ac:dyDescent="0.3">
      <c r="A2245" t="s">
        <v>96</v>
      </c>
      <c r="B2245" t="s">
        <v>95</v>
      </c>
      <c r="C2245">
        <v>1993</v>
      </c>
      <c r="D2245">
        <v>48.899000000000001</v>
      </c>
    </row>
    <row r="2246" spans="1:4" x14ac:dyDescent="0.3">
      <c r="A2246" t="s">
        <v>96</v>
      </c>
      <c r="B2246" t="s">
        <v>95</v>
      </c>
      <c r="C2246">
        <v>1994</v>
      </c>
      <c r="D2246">
        <v>48.509</v>
      </c>
    </row>
    <row r="2247" spans="1:4" x14ac:dyDescent="0.3">
      <c r="A2247" t="s">
        <v>96</v>
      </c>
      <c r="B2247" t="s">
        <v>95</v>
      </c>
      <c r="C2247">
        <v>1995</v>
      </c>
      <c r="D2247">
        <v>48.109000000000002</v>
      </c>
    </row>
    <row r="2248" spans="1:4" x14ac:dyDescent="0.3">
      <c r="A2248" t="s">
        <v>96</v>
      </c>
      <c r="B2248" t="s">
        <v>95</v>
      </c>
      <c r="C2248">
        <v>1996</v>
      </c>
      <c r="D2248">
        <v>47.7</v>
      </c>
    </row>
    <row r="2249" spans="1:4" x14ac:dyDescent="0.3">
      <c r="A2249" t="s">
        <v>96</v>
      </c>
      <c r="B2249" t="s">
        <v>95</v>
      </c>
      <c r="C2249">
        <v>1997</v>
      </c>
      <c r="D2249">
        <v>47.283999999999999</v>
      </c>
    </row>
    <row r="2250" spans="1:4" x14ac:dyDescent="0.3">
      <c r="A2250" t="s">
        <v>96</v>
      </c>
      <c r="B2250" t="s">
        <v>95</v>
      </c>
      <c r="C2250">
        <v>1998</v>
      </c>
      <c r="D2250">
        <v>47.088999999999999</v>
      </c>
    </row>
    <row r="2251" spans="1:4" x14ac:dyDescent="0.3">
      <c r="A2251" t="s">
        <v>96</v>
      </c>
      <c r="B2251" t="s">
        <v>95</v>
      </c>
      <c r="C2251">
        <v>1999</v>
      </c>
      <c r="D2251">
        <v>46.91</v>
      </c>
    </row>
    <row r="2252" spans="1:4" x14ac:dyDescent="0.3">
      <c r="A2252" t="s">
        <v>96</v>
      </c>
      <c r="B2252" t="s">
        <v>95</v>
      </c>
      <c r="C2252">
        <v>2000</v>
      </c>
      <c r="D2252">
        <v>46.609000000000002</v>
      </c>
    </row>
    <row r="2253" spans="1:4" x14ac:dyDescent="0.3">
      <c r="A2253" t="s">
        <v>96</v>
      </c>
      <c r="B2253" t="s">
        <v>95</v>
      </c>
      <c r="C2253">
        <v>2001</v>
      </c>
      <c r="D2253">
        <v>46.734000000000002</v>
      </c>
    </row>
    <row r="2254" spans="1:4" x14ac:dyDescent="0.3">
      <c r="A2254" t="s">
        <v>96</v>
      </c>
      <c r="B2254" t="s">
        <v>95</v>
      </c>
      <c r="C2254">
        <v>2002</v>
      </c>
      <c r="D2254">
        <v>46.84</v>
      </c>
    </row>
    <row r="2255" spans="1:4" x14ac:dyDescent="0.3">
      <c r="A2255" t="s">
        <v>96</v>
      </c>
      <c r="B2255" t="s">
        <v>95</v>
      </c>
      <c r="C2255">
        <v>2003</v>
      </c>
      <c r="D2255">
        <v>47.305999999999997</v>
      </c>
    </row>
    <row r="2256" spans="1:4" x14ac:dyDescent="0.3">
      <c r="A2256" t="s">
        <v>96</v>
      </c>
      <c r="B2256" t="s">
        <v>95</v>
      </c>
      <c r="C2256">
        <v>2004</v>
      </c>
      <c r="D2256">
        <v>47.695999999999998</v>
      </c>
    </row>
    <row r="2257" spans="1:4" x14ac:dyDescent="0.3">
      <c r="A2257" t="s">
        <v>96</v>
      </c>
      <c r="B2257" t="s">
        <v>95</v>
      </c>
      <c r="C2257">
        <v>2005</v>
      </c>
      <c r="D2257">
        <v>48.207000000000001</v>
      </c>
    </row>
    <row r="2258" spans="1:4" x14ac:dyDescent="0.3">
      <c r="A2258" t="s">
        <v>96</v>
      </c>
      <c r="B2258" t="s">
        <v>95</v>
      </c>
      <c r="C2258">
        <v>2006</v>
      </c>
      <c r="D2258">
        <v>48.686999999999998</v>
      </c>
    </row>
    <row r="2259" spans="1:4" x14ac:dyDescent="0.3">
      <c r="A2259" t="s">
        <v>96</v>
      </c>
      <c r="B2259" t="s">
        <v>95</v>
      </c>
      <c r="C2259">
        <v>2007</v>
      </c>
      <c r="D2259">
        <v>49.326999999999998</v>
      </c>
    </row>
    <row r="2260" spans="1:4" x14ac:dyDescent="0.3">
      <c r="A2260" t="s">
        <v>96</v>
      </c>
      <c r="B2260" t="s">
        <v>95</v>
      </c>
      <c r="C2260">
        <v>2008</v>
      </c>
      <c r="D2260">
        <v>49.872999999999998</v>
      </c>
    </row>
    <row r="2261" spans="1:4" x14ac:dyDescent="0.3">
      <c r="A2261" t="s">
        <v>96</v>
      </c>
      <c r="B2261" t="s">
        <v>95</v>
      </c>
      <c r="C2261">
        <v>2009</v>
      </c>
      <c r="D2261">
        <v>14.664999999999999</v>
      </c>
    </row>
    <row r="2262" spans="1:4" x14ac:dyDescent="0.3">
      <c r="A2262" t="s">
        <v>96</v>
      </c>
      <c r="B2262" t="s">
        <v>95</v>
      </c>
      <c r="C2262">
        <v>2010</v>
      </c>
      <c r="D2262">
        <v>46.871000000000002</v>
      </c>
    </row>
    <row r="2263" spans="1:4" x14ac:dyDescent="0.3">
      <c r="A2263" t="s">
        <v>96</v>
      </c>
      <c r="B2263" t="s">
        <v>95</v>
      </c>
      <c r="C2263">
        <v>2011</v>
      </c>
      <c r="D2263">
        <v>50.106999999999999</v>
      </c>
    </row>
    <row r="2264" spans="1:4" x14ac:dyDescent="0.3">
      <c r="A2264" t="s">
        <v>96</v>
      </c>
      <c r="B2264" t="s">
        <v>95</v>
      </c>
      <c r="C2264">
        <v>2012</v>
      </c>
      <c r="D2264">
        <v>51.335999999999999</v>
      </c>
    </row>
    <row r="2265" spans="1:4" x14ac:dyDescent="0.3">
      <c r="A2265" t="s">
        <v>96</v>
      </c>
      <c r="B2265" t="s">
        <v>95</v>
      </c>
      <c r="C2265">
        <v>2013</v>
      </c>
      <c r="D2265">
        <v>49.487000000000002</v>
      </c>
    </row>
    <row r="2266" spans="1:4" x14ac:dyDescent="0.3">
      <c r="A2266" t="s">
        <v>96</v>
      </c>
      <c r="B2266" t="s">
        <v>95</v>
      </c>
      <c r="C2266">
        <v>2014</v>
      </c>
      <c r="D2266">
        <v>40.265000000000001</v>
      </c>
    </row>
    <row r="2267" spans="1:4" x14ac:dyDescent="0.3">
      <c r="A2267" t="s">
        <v>96</v>
      </c>
      <c r="B2267" t="s">
        <v>95</v>
      </c>
      <c r="C2267">
        <v>2015</v>
      </c>
      <c r="D2267">
        <v>51.933999999999997</v>
      </c>
    </row>
    <row r="2268" spans="1:4" x14ac:dyDescent="0.3">
      <c r="A2268" t="s">
        <v>96</v>
      </c>
      <c r="B2268" t="s">
        <v>95</v>
      </c>
      <c r="C2268">
        <v>2016</v>
      </c>
      <c r="D2268">
        <v>50.999000000000002</v>
      </c>
    </row>
    <row r="2269" spans="1:4" x14ac:dyDescent="0.3">
      <c r="A2269" t="s">
        <v>96</v>
      </c>
      <c r="B2269" t="s">
        <v>95</v>
      </c>
      <c r="C2269">
        <v>2017</v>
      </c>
      <c r="D2269">
        <v>45.231000000000002</v>
      </c>
    </row>
    <row r="2270" spans="1:4" x14ac:dyDescent="0.3">
      <c r="A2270" t="s">
        <v>96</v>
      </c>
      <c r="B2270" t="s">
        <v>95</v>
      </c>
      <c r="C2270">
        <v>2018</v>
      </c>
      <c r="D2270">
        <v>52.296999999999997</v>
      </c>
    </row>
    <row r="2271" spans="1:4" x14ac:dyDescent="0.3">
      <c r="A2271" t="s">
        <v>96</v>
      </c>
      <c r="B2271" t="s">
        <v>95</v>
      </c>
      <c r="C2271">
        <v>2019</v>
      </c>
      <c r="D2271">
        <v>31.53</v>
      </c>
    </row>
    <row r="2272" spans="1:4" x14ac:dyDescent="0.3">
      <c r="A2272" t="s">
        <v>96</v>
      </c>
      <c r="B2272" t="s">
        <v>95</v>
      </c>
      <c r="C2272">
        <v>2020</v>
      </c>
      <c r="D2272">
        <v>50.595999999999997</v>
      </c>
    </row>
    <row r="2273" spans="1:4" x14ac:dyDescent="0.3">
      <c r="A2273" t="s">
        <v>96</v>
      </c>
      <c r="B2273" t="s">
        <v>95</v>
      </c>
      <c r="C2273">
        <v>2021</v>
      </c>
      <c r="D2273">
        <v>40.279000000000003</v>
      </c>
    </row>
    <row r="2274" spans="1:4" x14ac:dyDescent="0.3">
      <c r="A2274" t="s">
        <v>96</v>
      </c>
      <c r="B2274" t="s">
        <v>95</v>
      </c>
      <c r="C2274">
        <v>2022</v>
      </c>
      <c r="D2274">
        <v>18.818000000000001</v>
      </c>
    </row>
    <row r="2275" spans="1:4" x14ac:dyDescent="0.3">
      <c r="A2275" t="s">
        <v>96</v>
      </c>
      <c r="B2275" t="s">
        <v>95</v>
      </c>
      <c r="C2275">
        <v>2023</v>
      </c>
      <c r="D2275">
        <v>57.408000000000001</v>
      </c>
    </row>
    <row r="2276" spans="1:4" x14ac:dyDescent="0.3">
      <c r="A2276" t="s">
        <v>96</v>
      </c>
      <c r="B2276" t="s">
        <v>95</v>
      </c>
      <c r="C2276">
        <v>2024</v>
      </c>
      <c r="D2276">
        <v>57.670999999999999</v>
      </c>
    </row>
    <row r="2277" spans="1:4" x14ac:dyDescent="0.3">
      <c r="A2277" t="s">
        <v>99</v>
      </c>
      <c r="B2277" t="s">
        <v>97</v>
      </c>
      <c r="C2277">
        <v>1960</v>
      </c>
      <c r="D2277">
        <v>71.133170730000003</v>
      </c>
    </row>
    <row r="2278" spans="1:4" x14ac:dyDescent="0.3">
      <c r="A2278" t="s">
        <v>99</v>
      </c>
      <c r="B2278" t="s">
        <v>97</v>
      </c>
      <c r="C2278">
        <v>1961</v>
      </c>
      <c r="D2278">
        <v>71.346097560000004</v>
      </c>
    </row>
    <row r="2279" spans="1:4" x14ac:dyDescent="0.3">
      <c r="A2279" t="s">
        <v>99</v>
      </c>
      <c r="B2279" t="s">
        <v>97</v>
      </c>
      <c r="C2279">
        <v>1962</v>
      </c>
      <c r="D2279">
        <v>71.367073169999998</v>
      </c>
    </row>
    <row r="2280" spans="1:4" x14ac:dyDescent="0.3">
      <c r="A2280" t="s">
        <v>99</v>
      </c>
      <c r="B2280" t="s">
        <v>97</v>
      </c>
      <c r="C2280">
        <v>1963</v>
      </c>
      <c r="D2280">
        <v>71.380731710000006</v>
      </c>
    </row>
    <row r="2281" spans="1:4" x14ac:dyDescent="0.3">
      <c r="A2281" t="s">
        <v>99</v>
      </c>
      <c r="B2281" t="s">
        <v>97</v>
      </c>
      <c r="C2281">
        <v>1964</v>
      </c>
      <c r="D2281">
        <v>71.776341459999998</v>
      </c>
    </row>
    <row r="2282" spans="1:4" x14ac:dyDescent="0.3">
      <c r="A2282" t="s">
        <v>99</v>
      </c>
      <c r="B2282" t="s">
        <v>97</v>
      </c>
      <c r="C2282">
        <v>1965</v>
      </c>
      <c r="D2282">
        <v>71.872195120000001</v>
      </c>
    </row>
    <row r="2283" spans="1:4" x14ac:dyDescent="0.3">
      <c r="A2283" t="s">
        <v>99</v>
      </c>
      <c r="B2283" t="s">
        <v>97</v>
      </c>
      <c r="C2283">
        <v>1966</v>
      </c>
      <c r="D2283">
        <v>72.004390240000006</v>
      </c>
    </row>
    <row r="2284" spans="1:4" x14ac:dyDescent="0.3">
      <c r="A2284" t="s">
        <v>99</v>
      </c>
      <c r="B2284" t="s">
        <v>97</v>
      </c>
      <c r="C2284">
        <v>1967</v>
      </c>
      <c r="D2284">
        <v>72.207804879999998</v>
      </c>
    </row>
    <row r="2285" spans="1:4" x14ac:dyDescent="0.3">
      <c r="A2285" t="s">
        <v>99</v>
      </c>
      <c r="B2285" t="s">
        <v>97</v>
      </c>
      <c r="C2285">
        <v>1968</v>
      </c>
      <c r="D2285">
        <v>72.353414630000003</v>
      </c>
    </row>
    <row r="2286" spans="1:4" x14ac:dyDescent="0.3">
      <c r="A2286" t="s">
        <v>99</v>
      </c>
      <c r="B2286" t="s">
        <v>97</v>
      </c>
      <c r="C2286">
        <v>1969</v>
      </c>
      <c r="D2286">
        <v>72.501463409999999</v>
      </c>
    </row>
    <row r="2287" spans="1:4" x14ac:dyDescent="0.3">
      <c r="A2287" t="s">
        <v>99</v>
      </c>
      <c r="B2287" t="s">
        <v>97</v>
      </c>
      <c r="C2287">
        <v>1970</v>
      </c>
      <c r="D2287">
        <v>72.700487800000005</v>
      </c>
    </row>
    <row r="2288" spans="1:4" x14ac:dyDescent="0.3">
      <c r="A2288" t="s">
        <v>99</v>
      </c>
      <c r="B2288" t="s">
        <v>97</v>
      </c>
      <c r="C2288">
        <v>1971</v>
      </c>
      <c r="D2288">
        <v>73.029268290000005</v>
      </c>
    </row>
    <row r="2289" spans="1:4" x14ac:dyDescent="0.3">
      <c r="A2289" t="s">
        <v>99</v>
      </c>
      <c r="B2289" t="s">
        <v>97</v>
      </c>
      <c r="C2289">
        <v>1972</v>
      </c>
      <c r="D2289">
        <v>72.933902439999997</v>
      </c>
    </row>
    <row r="2290" spans="1:4" x14ac:dyDescent="0.3">
      <c r="A2290" t="s">
        <v>99</v>
      </c>
      <c r="B2290" t="s">
        <v>97</v>
      </c>
      <c r="C2290">
        <v>1973</v>
      </c>
      <c r="D2290">
        <v>73.162682930000003</v>
      </c>
    </row>
    <row r="2291" spans="1:4" x14ac:dyDescent="0.3">
      <c r="A2291" t="s">
        <v>99</v>
      </c>
      <c r="B2291" t="s">
        <v>97</v>
      </c>
      <c r="C2291">
        <v>1974</v>
      </c>
      <c r="D2291">
        <v>73.237560979999998</v>
      </c>
    </row>
    <row r="2292" spans="1:4" x14ac:dyDescent="0.3">
      <c r="A2292" t="s">
        <v>99</v>
      </c>
      <c r="B2292" t="s">
        <v>97</v>
      </c>
      <c r="C2292">
        <v>1975</v>
      </c>
      <c r="D2292">
        <v>73.521707320000004</v>
      </c>
    </row>
    <row r="2293" spans="1:4" x14ac:dyDescent="0.3">
      <c r="A2293" t="s">
        <v>99</v>
      </c>
      <c r="B2293" t="s">
        <v>97</v>
      </c>
      <c r="C2293">
        <v>1976</v>
      </c>
      <c r="D2293">
        <v>73.856097559999995</v>
      </c>
    </row>
    <row r="2294" spans="1:4" x14ac:dyDescent="0.3">
      <c r="A2294" t="s">
        <v>99</v>
      </c>
      <c r="B2294" t="s">
        <v>97</v>
      </c>
      <c r="C2294">
        <v>1977</v>
      </c>
      <c r="D2294">
        <v>74.215609760000007</v>
      </c>
    </row>
    <row r="2295" spans="1:4" x14ac:dyDescent="0.3">
      <c r="A2295" t="s">
        <v>99</v>
      </c>
      <c r="B2295" t="s">
        <v>97</v>
      </c>
      <c r="C2295">
        <v>1978</v>
      </c>
      <c r="D2295">
        <v>74.5297561</v>
      </c>
    </row>
    <row r="2296" spans="1:4" x14ac:dyDescent="0.3">
      <c r="A2296" t="s">
        <v>99</v>
      </c>
      <c r="B2296" t="s">
        <v>97</v>
      </c>
      <c r="C2296">
        <v>1979</v>
      </c>
      <c r="D2296">
        <v>74.866341460000001</v>
      </c>
    </row>
    <row r="2297" spans="1:4" x14ac:dyDescent="0.3">
      <c r="A2297" t="s">
        <v>99</v>
      </c>
      <c r="B2297" t="s">
        <v>97</v>
      </c>
      <c r="C2297">
        <v>1980</v>
      </c>
      <c r="D2297">
        <v>75.102195120000005</v>
      </c>
    </row>
    <row r="2298" spans="1:4" x14ac:dyDescent="0.3">
      <c r="A2298" t="s">
        <v>99</v>
      </c>
      <c r="B2298" t="s">
        <v>97</v>
      </c>
      <c r="C2298">
        <v>1981</v>
      </c>
      <c r="D2298">
        <v>75.497804880000004</v>
      </c>
    </row>
    <row r="2299" spans="1:4" x14ac:dyDescent="0.3">
      <c r="A2299" t="s">
        <v>99</v>
      </c>
      <c r="B2299" t="s">
        <v>97</v>
      </c>
      <c r="C2299">
        <v>1982</v>
      </c>
      <c r="D2299">
        <v>75.725121950000002</v>
      </c>
    </row>
    <row r="2300" spans="1:4" x14ac:dyDescent="0.3">
      <c r="A2300" t="s">
        <v>99</v>
      </c>
      <c r="B2300" t="s">
        <v>97</v>
      </c>
      <c r="C2300">
        <v>1983</v>
      </c>
      <c r="D2300">
        <v>76.060487800000004</v>
      </c>
    </row>
    <row r="2301" spans="1:4" x14ac:dyDescent="0.3">
      <c r="A2301" t="s">
        <v>99</v>
      </c>
      <c r="B2301" t="s">
        <v>97</v>
      </c>
      <c r="C2301">
        <v>1984</v>
      </c>
      <c r="D2301">
        <v>76.331951219999993</v>
      </c>
    </row>
    <row r="2302" spans="1:4" x14ac:dyDescent="0.3">
      <c r="A2302" t="s">
        <v>99</v>
      </c>
      <c r="B2302" t="s">
        <v>97</v>
      </c>
      <c r="C2302">
        <v>1985</v>
      </c>
      <c r="D2302">
        <v>76.327317070000007</v>
      </c>
    </row>
    <row r="2303" spans="1:4" x14ac:dyDescent="0.3">
      <c r="A2303" t="s">
        <v>99</v>
      </c>
      <c r="B2303" t="s">
        <v>97</v>
      </c>
      <c r="C2303">
        <v>1986</v>
      </c>
      <c r="D2303">
        <v>76.463902439999998</v>
      </c>
    </row>
    <row r="2304" spans="1:4" x14ac:dyDescent="0.3">
      <c r="A2304" t="s">
        <v>99</v>
      </c>
      <c r="B2304" t="s">
        <v>97</v>
      </c>
      <c r="C2304">
        <v>1987</v>
      </c>
      <c r="D2304">
        <v>76.778780490000003</v>
      </c>
    </row>
    <row r="2305" spans="1:4" x14ac:dyDescent="0.3">
      <c r="A2305" t="s">
        <v>99</v>
      </c>
      <c r="B2305" t="s">
        <v>97</v>
      </c>
      <c r="C2305">
        <v>1988</v>
      </c>
      <c r="D2305">
        <v>76.858780490000001</v>
      </c>
    </row>
    <row r="2306" spans="1:4" x14ac:dyDescent="0.3">
      <c r="A2306" t="s">
        <v>99</v>
      </c>
      <c r="B2306" t="s">
        <v>97</v>
      </c>
      <c r="C2306">
        <v>1989</v>
      </c>
      <c r="D2306">
        <v>77.124878050000007</v>
      </c>
    </row>
    <row r="2307" spans="1:4" x14ac:dyDescent="0.3">
      <c r="A2307" t="s">
        <v>99</v>
      </c>
      <c r="B2307" t="s">
        <v>97</v>
      </c>
      <c r="C2307">
        <v>1990</v>
      </c>
      <c r="D2307">
        <v>77.436585370000003</v>
      </c>
    </row>
    <row r="2308" spans="1:4" x14ac:dyDescent="0.3">
      <c r="A2308" t="s">
        <v>99</v>
      </c>
      <c r="B2308" t="s">
        <v>97</v>
      </c>
      <c r="C2308">
        <v>1991</v>
      </c>
      <c r="D2308">
        <v>77.593414629999998</v>
      </c>
    </row>
    <row r="2309" spans="1:4" x14ac:dyDescent="0.3">
      <c r="A2309" t="s">
        <v>99</v>
      </c>
      <c r="B2309" t="s">
        <v>97</v>
      </c>
      <c r="C2309">
        <v>1992</v>
      </c>
      <c r="D2309">
        <v>77.838048779999994</v>
      </c>
    </row>
    <row r="2310" spans="1:4" x14ac:dyDescent="0.3">
      <c r="A2310" t="s">
        <v>99</v>
      </c>
      <c r="B2310" t="s">
        <v>97</v>
      </c>
      <c r="C2310">
        <v>1993</v>
      </c>
      <c r="D2310">
        <v>77.704878050000005</v>
      </c>
    </row>
    <row r="2311" spans="1:4" x14ac:dyDescent="0.3">
      <c r="A2311" t="s">
        <v>99</v>
      </c>
      <c r="B2311" t="s">
        <v>97</v>
      </c>
      <c r="C2311">
        <v>1994</v>
      </c>
      <c r="D2311">
        <v>77.871707319999999</v>
      </c>
    </row>
    <row r="2312" spans="1:4" x14ac:dyDescent="0.3">
      <c r="A2312" t="s">
        <v>99</v>
      </c>
      <c r="B2312" t="s">
        <v>97</v>
      </c>
      <c r="C2312">
        <v>1995</v>
      </c>
      <c r="D2312">
        <v>77.977317069999998</v>
      </c>
    </row>
    <row r="2313" spans="1:4" x14ac:dyDescent="0.3">
      <c r="A2313" t="s">
        <v>99</v>
      </c>
      <c r="B2313" t="s">
        <v>97</v>
      </c>
      <c r="C2313">
        <v>1996</v>
      </c>
      <c r="D2313">
        <v>78.2202439</v>
      </c>
    </row>
    <row r="2314" spans="1:4" x14ac:dyDescent="0.3">
      <c r="A2314" t="s">
        <v>99</v>
      </c>
      <c r="B2314" t="s">
        <v>97</v>
      </c>
      <c r="C2314">
        <v>1997</v>
      </c>
      <c r="D2314">
        <v>78.412439019999994</v>
      </c>
    </row>
    <row r="2315" spans="1:4" x14ac:dyDescent="0.3">
      <c r="A2315" t="s">
        <v>99</v>
      </c>
      <c r="B2315" t="s">
        <v>97</v>
      </c>
      <c r="C2315">
        <v>1998</v>
      </c>
      <c r="D2315">
        <v>78.623658539999994</v>
      </c>
    </row>
    <row r="2316" spans="1:4" x14ac:dyDescent="0.3">
      <c r="A2316" t="s">
        <v>99</v>
      </c>
      <c r="B2316" t="s">
        <v>97</v>
      </c>
      <c r="C2316">
        <v>1999</v>
      </c>
      <c r="D2316">
        <v>78.839024390000006</v>
      </c>
    </row>
    <row r="2317" spans="1:4" x14ac:dyDescent="0.3">
      <c r="A2317" t="s">
        <v>99</v>
      </c>
      <c r="B2317" t="s">
        <v>97</v>
      </c>
      <c r="C2317">
        <v>2000</v>
      </c>
      <c r="D2317">
        <v>79.166829269999994</v>
      </c>
    </row>
    <row r="2318" spans="1:4" x14ac:dyDescent="0.3">
      <c r="A2318" t="s">
        <v>99</v>
      </c>
      <c r="B2318" t="s">
        <v>97</v>
      </c>
      <c r="C2318">
        <v>2001</v>
      </c>
      <c r="D2318">
        <v>79.398048779999996</v>
      </c>
    </row>
    <row r="2319" spans="1:4" x14ac:dyDescent="0.3">
      <c r="A2319" t="s">
        <v>99</v>
      </c>
      <c r="B2319" t="s">
        <v>97</v>
      </c>
      <c r="C2319">
        <v>2002</v>
      </c>
      <c r="D2319">
        <v>79.530731709999998</v>
      </c>
    </row>
    <row r="2320" spans="1:4" x14ac:dyDescent="0.3">
      <c r="A2320" t="s">
        <v>99</v>
      </c>
      <c r="B2320" t="s">
        <v>97</v>
      </c>
      <c r="C2320">
        <v>2003</v>
      </c>
      <c r="D2320">
        <v>79.715121949999997</v>
      </c>
    </row>
    <row r="2321" spans="1:4" x14ac:dyDescent="0.3">
      <c r="A2321" t="s">
        <v>99</v>
      </c>
      <c r="B2321" t="s">
        <v>97</v>
      </c>
      <c r="C2321">
        <v>2004</v>
      </c>
      <c r="D2321">
        <v>79.992195120000005</v>
      </c>
    </row>
    <row r="2322" spans="1:4" x14ac:dyDescent="0.3">
      <c r="A2322" t="s">
        <v>99</v>
      </c>
      <c r="B2322" t="s">
        <v>97</v>
      </c>
      <c r="C2322">
        <v>2005</v>
      </c>
      <c r="D2322">
        <v>80.112682930000005</v>
      </c>
    </row>
    <row r="2323" spans="1:4" x14ac:dyDescent="0.3">
      <c r="A2323" t="s">
        <v>99</v>
      </c>
      <c r="B2323" t="s">
        <v>97</v>
      </c>
      <c r="C2323">
        <v>2006</v>
      </c>
      <c r="D2323">
        <v>80.543658539999996</v>
      </c>
    </row>
    <row r="2324" spans="1:4" x14ac:dyDescent="0.3">
      <c r="A2324" t="s">
        <v>99</v>
      </c>
      <c r="B2324" t="s">
        <v>97</v>
      </c>
      <c r="C2324">
        <v>2007</v>
      </c>
      <c r="D2324">
        <v>80.543658539999996</v>
      </c>
    </row>
    <row r="2325" spans="1:4" x14ac:dyDescent="0.3">
      <c r="A2325" t="s">
        <v>99</v>
      </c>
      <c r="B2325" t="s">
        <v>97</v>
      </c>
      <c r="C2325">
        <v>2008</v>
      </c>
      <c r="D2325">
        <v>80.72463415</v>
      </c>
    </row>
    <row r="2326" spans="1:4" x14ac:dyDescent="0.3">
      <c r="A2326" t="s">
        <v>99</v>
      </c>
      <c r="B2326" t="s">
        <v>97</v>
      </c>
      <c r="C2326">
        <v>2009</v>
      </c>
      <c r="D2326">
        <v>81.066097560000003</v>
      </c>
    </row>
    <row r="2327" spans="1:4" x14ac:dyDescent="0.3">
      <c r="A2327" t="s">
        <v>99</v>
      </c>
      <c r="B2327" t="s">
        <v>97</v>
      </c>
      <c r="C2327">
        <v>2010</v>
      </c>
      <c r="D2327">
        <v>81.322195120000003</v>
      </c>
    </row>
    <row r="2328" spans="1:4" x14ac:dyDescent="0.3">
      <c r="A2328" t="s">
        <v>99</v>
      </c>
      <c r="B2328" t="s">
        <v>97</v>
      </c>
      <c r="C2328">
        <v>2011</v>
      </c>
      <c r="D2328">
        <v>81.482682929999996</v>
      </c>
    </row>
    <row r="2329" spans="1:4" x14ac:dyDescent="0.3">
      <c r="A2329" t="s">
        <v>99</v>
      </c>
      <c r="B2329" t="s">
        <v>97</v>
      </c>
      <c r="C2329">
        <v>2012</v>
      </c>
      <c r="D2329">
        <v>81.66365854</v>
      </c>
    </row>
    <row r="2330" spans="1:4" x14ac:dyDescent="0.3">
      <c r="A2330" t="s">
        <v>99</v>
      </c>
      <c r="B2330" t="s">
        <v>97</v>
      </c>
      <c r="C2330">
        <v>2013</v>
      </c>
      <c r="D2330">
        <v>81.744878049999997</v>
      </c>
    </row>
    <row r="2331" spans="1:4" x14ac:dyDescent="0.3">
      <c r="A2331" t="s">
        <v>99</v>
      </c>
      <c r="B2331" t="s">
        <v>97</v>
      </c>
      <c r="C2331">
        <v>2014</v>
      </c>
      <c r="D2331">
        <v>81.784390239999993</v>
      </c>
    </row>
    <row r="2332" spans="1:4" x14ac:dyDescent="0.3">
      <c r="A2332" t="s">
        <v>99</v>
      </c>
      <c r="B2332" t="s">
        <v>97</v>
      </c>
      <c r="C2332">
        <v>2015</v>
      </c>
      <c r="D2332">
        <v>81.825853660000007</v>
      </c>
    </row>
    <row r="2333" spans="1:4" x14ac:dyDescent="0.3">
      <c r="A2333" t="s">
        <v>99</v>
      </c>
      <c r="B2333" t="s">
        <v>97</v>
      </c>
      <c r="C2333">
        <v>2016</v>
      </c>
      <c r="D2333">
        <v>81.94</v>
      </c>
    </row>
    <row r="2334" spans="1:4" x14ac:dyDescent="0.3">
      <c r="A2334" t="s">
        <v>99</v>
      </c>
      <c r="B2334" t="s">
        <v>97</v>
      </c>
      <c r="C2334">
        <v>2017</v>
      </c>
      <c r="D2334">
        <v>81.807804880000006</v>
      </c>
    </row>
    <row r="2335" spans="1:4" x14ac:dyDescent="0.3">
      <c r="A2335" t="s">
        <v>99</v>
      </c>
      <c r="B2335" t="s">
        <v>97</v>
      </c>
      <c r="C2335">
        <v>2018</v>
      </c>
      <c r="D2335">
        <v>81.803658540000001</v>
      </c>
    </row>
    <row r="2336" spans="1:4" x14ac:dyDescent="0.3">
      <c r="A2336" t="s">
        <v>99</v>
      </c>
      <c r="B2336" t="s">
        <v>97</v>
      </c>
      <c r="C2336">
        <v>2019</v>
      </c>
      <c r="D2336">
        <v>82.158536589999997</v>
      </c>
    </row>
    <row r="2337" spans="1:4" x14ac:dyDescent="0.3">
      <c r="A2337" t="s">
        <v>99</v>
      </c>
      <c r="B2337" t="s">
        <v>97</v>
      </c>
      <c r="C2337">
        <v>2020</v>
      </c>
      <c r="D2337">
        <v>81.53</v>
      </c>
    </row>
    <row r="2338" spans="1:4" x14ac:dyDescent="0.3">
      <c r="A2338" t="s">
        <v>99</v>
      </c>
      <c r="B2338" t="s">
        <v>97</v>
      </c>
      <c r="C2338">
        <v>2021</v>
      </c>
      <c r="D2338">
        <v>81.451463410000002</v>
      </c>
    </row>
    <row r="2339" spans="1:4" x14ac:dyDescent="0.3">
      <c r="A2339" t="s">
        <v>99</v>
      </c>
      <c r="B2339" t="s">
        <v>97</v>
      </c>
      <c r="C2339">
        <v>2022</v>
      </c>
      <c r="D2339">
        <v>81.094878050000005</v>
      </c>
    </row>
    <row r="2340" spans="1:4" x14ac:dyDescent="0.3">
      <c r="A2340" t="s">
        <v>99</v>
      </c>
      <c r="B2340" t="s">
        <v>97</v>
      </c>
      <c r="C2340">
        <v>2023</v>
      </c>
      <c r="D2340">
        <v>81.626341460000006</v>
      </c>
    </row>
    <row r="2341" spans="1:4" x14ac:dyDescent="0.3">
      <c r="A2341" t="s">
        <v>99</v>
      </c>
      <c r="B2341" t="s">
        <v>97</v>
      </c>
      <c r="C2341">
        <v>2024</v>
      </c>
      <c r="D2341">
        <v>82.108048780000004</v>
      </c>
    </row>
    <row r="2342" spans="1:4" x14ac:dyDescent="0.3">
      <c r="A2342" t="s">
        <v>102</v>
      </c>
      <c r="B2342" t="s">
        <v>100</v>
      </c>
      <c r="C2342">
        <v>1960</v>
      </c>
      <c r="D2342">
        <v>67.943473299999994</v>
      </c>
    </row>
    <row r="2343" spans="1:4" x14ac:dyDescent="0.3">
      <c r="A2343" t="s">
        <v>102</v>
      </c>
      <c r="B2343" t="s">
        <v>100</v>
      </c>
      <c r="C2343">
        <v>1961</v>
      </c>
      <c r="D2343">
        <v>68.244951</v>
      </c>
    </row>
    <row r="2344" spans="1:4" x14ac:dyDescent="0.3">
      <c r="A2344" t="s">
        <v>102</v>
      </c>
      <c r="B2344" t="s">
        <v>100</v>
      </c>
      <c r="C2344">
        <v>1962</v>
      </c>
      <c r="D2344">
        <v>67.723736049999999</v>
      </c>
    </row>
    <row r="2345" spans="1:4" x14ac:dyDescent="0.3">
      <c r="A2345" t="s">
        <v>102</v>
      </c>
      <c r="B2345" t="s">
        <v>100</v>
      </c>
      <c r="C2345">
        <v>1963</v>
      </c>
      <c r="D2345">
        <v>68.701000289999996</v>
      </c>
    </row>
    <row r="2346" spans="1:4" x14ac:dyDescent="0.3">
      <c r="A2346" t="s">
        <v>102</v>
      </c>
      <c r="B2346" t="s">
        <v>100</v>
      </c>
      <c r="C2346">
        <v>1964</v>
      </c>
      <c r="D2346">
        <v>69.19541667</v>
      </c>
    </row>
    <row r="2347" spans="1:4" x14ac:dyDescent="0.3">
      <c r="A2347" t="s">
        <v>102</v>
      </c>
      <c r="B2347" t="s">
        <v>100</v>
      </c>
      <c r="C2347">
        <v>1965</v>
      </c>
      <c r="D2347">
        <v>69.350173909999995</v>
      </c>
    </row>
    <row r="2348" spans="1:4" x14ac:dyDescent="0.3">
      <c r="A2348" t="s">
        <v>102</v>
      </c>
      <c r="B2348" t="s">
        <v>100</v>
      </c>
      <c r="C2348">
        <v>1966</v>
      </c>
      <c r="D2348">
        <v>69.85698524</v>
      </c>
    </row>
    <row r="2349" spans="1:4" x14ac:dyDescent="0.3">
      <c r="A2349" t="s">
        <v>102</v>
      </c>
      <c r="B2349" t="s">
        <v>100</v>
      </c>
      <c r="C2349">
        <v>1967</v>
      </c>
      <c r="D2349">
        <v>69.355379299999996</v>
      </c>
    </row>
    <row r="2350" spans="1:4" x14ac:dyDescent="0.3">
      <c r="A2350" t="s">
        <v>102</v>
      </c>
      <c r="B2350" t="s">
        <v>100</v>
      </c>
      <c r="C2350">
        <v>1968</v>
      </c>
      <c r="D2350">
        <v>69.573536129999994</v>
      </c>
    </row>
    <row r="2351" spans="1:4" x14ac:dyDescent="0.3">
      <c r="A2351" t="s">
        <v>102</v>
      </c>
      <c r="B2351" t="s">
        <v>100</v>
      </c>
      <c r="C2351">
        <v>1969</v>
      </c>
      <c r="D2351">
        <v>69.066602739999993</v>
      </c>
    </row>
    <row r="2352" spans="1:4" x14ac:dyDescent="0.3">
      <c r="A2352" t="s">
        <v>102</v>
      </c>
      <c r="B2352" t="s">
        <v>100</v>
      </c>
      <c r="C2352">
        <v>1970</v>
      </c>
      <c r="D2352">
        <v>69.345323769999993</v>
      </c>
    </row>
    <row r="2353" spans="1:4" x14ac:dyDescent="0.3">
      <c r="A2353" t="s">
        <v>102</v>
      </c>
      <c r="B2353" t="s">
        <v>100</v>
      </c>
      <c r="C2353">
        <v>1971</v>
      </c>
      <c r="D2353">
        <v>69.511244149999996</v>
      </c>
    </row>
    <row r="2354" spans="1:4" x14ac:dyDescent="0.3">
      <c r="A2354" t="s">
        <v>102</v>
      </c>
      <c r="B2354" t="s">
        <v>100</v>
      </c>
      <c r="C2354">
        <v>1972</v>
      </c>
      <c r="D2354">
        <v>69.971171249999998</v>
      </c>
    </row>
    <row r="2355" spans="1:4" x14ac:dyDescent="0.3">
      <c r="A2355" t="s">
        <v>102</v>
      </c>
      <c r="B2355" t="s">
        <v>100</v>
      </c>
      <c r="C2355">
        <v>1973</v>
      </c>
      <c r="D2355">
        <v>70.109598370000001</v>
      </c>
    </row>
    <row r="2356" spans="1:4" x14ac:dyDescent="0.3">
      <c r="A2356" t="s">
        <v>102</v>
      </c>
      <c r="B2356" t="s">
        <v>100</v>
      </c>
      <c r="C2356">
        <v>1974</v>
      </c>
      <c r="D2356">
        <v>70.368570039999994</v>
      </c>
    </row>
    <row r="2357" spans="1:4" x14ac:dyDescent="0.3">
      <c r="A2357" t="s">
        <v>102</v>
      </c>
      <c r="B2357" t="s">
        <v>100</v>
      </c>
      <c r="C2357">
        <v>1975</v>
      </c>
      <c r="D2357">
        <v>70.180888469999999</v>
      </c>
    </row>
    <row r="2358" spans="1:4" x14ac:dyDescent="0.3">
      <c r="A2358" t="s">
        <v>102</v>
      </c>
      <c r="B2358" t="s">
        <v>100</v>
      </c>
      <c r="C2358">
        <v>1976</v>
      </c>
      <c r="D2358">
        <v>70.326407630000006</v>
      </c>
    </row>
    <row r="2359" spans="1:4" x14ac:dyDescent="0.3">
      <c r="A2359" t="s">
        <v>102</v>
      </c>
      <c r="B2359" t="s">
        <v>100</v>
      </c>
      <c r="C2359">
        <v>1977</v>
      </c>
      <c r="D2359">
        <v>70.247693659999996</v>
      </c>
    </row>
    <row r="2360" spans="1:4" x14ac:dyDescent="0.3">
      <c r="A2360" t="s">
        <v>102</v>
      </c>
      <c r="B2360" t="s">
        <v>100</v>
      </c>
      <c r="C2360">
        <v>1978</v>
      </c>
      <c r="D2360">
        <v>70.149887399999997</v>
      </c>
    </row>
    <row r="2361" spans="1:4" x14ac:dyDescent="0.3">
      <c r="A2361" t="s">
        <v>102</v>
      </c>
      <c r="B2361" t="s">
        <v>100</v>
      </c>
      <c r="C2361">
        <v>1979</v>
      </c>
      <c r="D2361">
        <v>70.251481699999999</v>
      </c>
    </row>
    <row r="2362" spans="1:4" x14ac:dyDescent="0.3">
      <c r="A2362" t="s">
        <v>102</v>
      </c>
      <c r="B2362" t="s">
        <v>100</v>
      </c>
      <c r="C2362">
        <v>1980</v>
      </c>
      <c r="D2362">
        <v>69.893409660000003</v>
      </c>
    </row>
    <row r="2363" spans="1:4" x14ac:dyDescent="0.3">
      <c r="A2363" t="s">
        <v>102</v>
      </c>
      <c r="B2363" t="s">
        <v>100</v>
      </c>
      <c r="C2363">
        <v>1981</v>
      </c>
      <c r="D2363">
        <v>70.372050180000002</v>
      </c>
    </row>
    <row r="2364" spans="1:4" x14ac:dyDescent="0.3">
      <c r="A2364" t="s">
        <v>102</v>
      </c>
      <c r="B2364" t="s">
        <v>100</v>
      </c>
      <c r="C2364">
        <v>1982</v>
      </c>
      <c r="D2364">
        <v>70.455473319999996</v>
      </c>
    </row>
    <row r="2365" spans="1:4" x14ac:dyDescent="0.3">
      <c r="A2365" t="s">
        <v>102</v>
      </c>
      <c r="B2365" t="s">
        <v>100</v>
      </c>
      <c r="C2365">
        <v>1983</v>
      </c>
      <c r="D2365">
        <v>70.389785169999996</v>
      </c>
    </row>
    <row r="2366" spans="1:4" x14ac:dyDescent="0.3">
      <c r="A2366" t="s">
        <v>102</v>
      </c>
      <c r="B2366" t="s">
        <v>100</v>
      </c>
      <c r="C2366">
        <v>1984</v>
      </c>
      <c r="D2366">
        <v>70.34911486</v>
      </c>
    </row>
    <row r="2367" spans="1:4" x14ac:dyDescent="0.3">
      <c r="A2367" t="s">
        <v>102</v>
      </c>
      <c r="B2367" t="s">
        <v>100</v>
      </c>
      <c r="C2367">
        <v>1985</v>
      </c>
      <c r="D2367">
        <v>70.312883470000003</v>
      </c>
    </row>
    <row r="2368" spans="1:4" x14ac:dyDescent="0.3">
      <c r="A2368" t="s">
        <v>102</v>
      </c>
      <c r="B2368" t="s">
        <v>100</v>
      </c>
      <c r="C2368">
        <v>1986</v>
      </c>
      <c r="D2368">
        <v>70.565136039999999</v>
      </c>
    </row>
    <row r="2369" spans="1:4" x14ac:dyDescent="0.3">
      <c r="A2369" t="s">
        <v>102</v>
      </c>
      <c r="B2369" t="s">
        <v>100</v>
      </c>
      <c r="C2369">
        <v>1987</v>
      </c>
      <c r="D2369">
        <v>70.611763330000002</v>
      </c>
    </row>
    <row r="2370" spans="1:4" x14ac:dyDescent="0.3">
      <c r="A2370" t="s">
        <v>102</v>
      </c>
      <c r="B2370" t="s">
        <v>100</v>
      </c>
      <c r="C2370">
        <v>1988</v>
      </c>
      <c r="D2370">
        <v>70.861708230000005</v>
      </c>
    </row>
    <row r="2371" spans="1:4" x14ac:dyDescent="0.3">
      <c r="A2371" t="s">
        <v>102</v>
      </c>
      <c r="B2371" t="s">
        <v>100</v>
      </c>
      <c r="C2371">
        <v>1989</v>
      </c>
      <c r="D2371">
        <v>70.731972260000006</v>
      </c>
    </row>
    <row r="2372" spans="1:4" x14ac:dyDescent="0.3">
      <c r="A2372" t="s">
        <v>102</v>
      </c>
      <c r="B2372" t="s">
        <v>100</v>
      </c>
      <c r="C2372">
        <v>1990</v>
      </c>
      <c r="D2372">
        <v>70.656331339999994</v>
      </c>
    </row>
    <row r="2373" spans="1:4" x14ac:dyDescent="0.3">
      <c r="A2373" t="s">
        <v>102</v>
      </c>
      <c r="B2373" t="s">
        <v>100</v>
      </c>
      <c r="C2373">
        <v>1991</v>
      </c>
      <c r="D2373">
        <v>70.575221299999995</v>
      </c>
    </row>
    <row r="2374" spans="1:4" x14ac:dyDescent="0.3">
      <c r="A2374" t="s">
        <v>102</v>
      </c>
      <c r="B2374" t="s">
        <v>100</v>
      </c>
      <c r="C2374">
        <v>1992</v>
      </c>
      <c r="D2374">
        <v>70.732837129999993</v>
      </c>
    </row>
    <row r="2375" spans="1:4" x14ac:dyDescent="0.3">
      <c r="A2375" t="s">
        <v>102</v>
      </c>
      <c r="B2375" t="s">
        <v>100</v>
      </c>
      <c r="C2375">
        <v>1993</v>
      </c>
      <c r="D2375">
        <v>70.845986620000005</v>
      </c>
    </row>
    <row r="2376" spans="1:4" x14ac:dyDescent="0.3">
      <c r="A2376" t="s">
        <v>102</v>
      </c>
      <c r="B2376" t="s">
        <v>100</v>
      </c>
      <c r="C2376">
        <v>1994</v>
      </c>
      <c r="D2376">
        <v>70.86954394</v>
      </c>
    </row>
    <row r="2377" spans="1:4" x14ac:dyDescent="0.3">
      <c r="A2377" t="s">
        <v>102</v>
      </c>
      <c r="B2377" t="s">
        <v>100</v>
      </c>
      <c r="C2377">
        <v>1995</v>
      </c>
      <c r="D2377">
        <v>71.025421429999994</v>
      </c>
    </row>
    <row r="2378" spans="1:4" x14ac:dyDescent="0.3">
      <c r="A2378" t="s">
        <v>102</v>
      </c>
      <c r="B2378" t="s">
        <v>100</v>
      </c>
      <c r="C2378">
        <v>1996</v>
      </c>
      <c r="D2378">
        <v>71.336058019999996</v>
      </c>
    </row>
    <row r="2379" spans="1:4" x14ac:dyDescent="0.3">
      <c r="A2379" t="s">
        <v>102</v>
      </c>
      <c r="B2379" t="s">
        <v>100</v>
      </c>
      <c r="C2379">
        <v>1997</v>
      </c>
      <c r="D2379">
        <v>71.517258069999997</v>
      </c>
    </row>
    <row r="2380" spans="1:4" x14ac:dyDescent="0.3">
      <c r="A2380" t="s">
        <v>102</v>
      </c>
      <c r="B2380" t="s">
        <v>100</v>
      </c>
      <c r="C2380">
        <v>1998</v>
      </c>
      <c r="D2380">
        <v>71.898237679999994</v>
      </c>
    </row>
    <row r="2381" spans="1:4" x14ac:dyDescent="0.3">
      <c r="A2381" t="s">
        <v>102</v>
      </c>
      <c r="B2381" t="s">
        <v>100</v>
      </c>
      <c r="C2381">
        <v>1999</v>
      </c>
      <c r="D2381">
        <v>72.184561070000001</v>
      </c>
    </row>
    <row r="2382" spans="1:4" x14ac:dyDescent="0.3">
      <c r="A2382" t="s">
        <v>102</v>
      </c>
      <c r="B2382" t="s">
        <v>100</v>
      </c>
      <c r="C2382">
        <v>2000</v>
      </c>
      <c r="D2382">
        <v>72.719724720000002</v>
      </c>
    </row>
    <row r="2383" spans="1:4" x14ac:dyDescent="0.3">
      <c r="A2383" t="s">
        <v>102</v>
      </c>
      <c r="B2383" t="s">
        <v>100</v>
      </c>
      <c r="C2383">
        <v>2001</v>
      </c>
      <c r="D2383">
        <v>73.096148189999994</v>
      </c>
    </row>
    <row r="2384" spans="1:4" x14ac:dyDescent="0.3">
      <c r="A2384" t="s">
        <v>102</v>
      </c>
      <c r="B2384" t="s">
        <v>100</v>
      </c>
      <c r="C2384">
        <v>2002</v>
      </c>
      <c r="D2384">
        <v>73.242415489999999</v>
      </c>
    </row>
    <row r="2385" spans="1:4" x14ac:dyDescent="0.3">
      <c r="A2385" t="s">
        <v>102</v>
      </c>
      <c r="B2385" t="s">
        <v>100</v>
      </c>
      <c r="C2385">
        <v>2003</v>
      </c>
      <c r="D2385">
        <v>73.382252780000002</v>
      </c>
    </row>
    <row r="2386" spans="1:4" x14ac:dyDescent="0.3">
      <c r="A2386" t="s">
        <v>102</v>
      </c>
      <c r="B2386" t="s">
        <v>100</v>
      </c>
      <c r="C2386">
        <v>2004</v>
      </c>
      <c r="D2386">
        <v>73.730434930000001</v>
      </c>
    </row>
    <row r="2387" spans="1:4" x14ac:dyDescent="0.3">
      <c r="A2387" t="s">
        <v>102</v>
      </c>
      <c r="B2387" t="s">
        <v>100</v>
      </c>
      <c r="C2387">
        <v>2005</v>
      </c>
      <c r="D2387">
        <v>73.844995139999995</v>
      </c>
    </row>
    <row r="2388" spans="1:4" x14ac:dyDescent="0.3">
      <c r="A2388" t="s">
        <v>102</v>
      </c>
      <c r="B2388" t="s">
        <v>100</v>
      </c>
      <c r="C2388">
        <v>2006</v>
      </c>
      <c r="D2388">
        <v>74.092602729999996</v>
      </c>
    </row>
    <row r="2389" spans="1:4" x14ac:dyDescent="0.3">
      <c r="A2389" t="s">
        <v>102</v>
      </c>
      <c r="B2389" t="s">
        <v>100</v>
      </c>
      <c r="C2389">
        <v>2007</v>
      </c>
      <c r="D2389">
        <v>74.250648720000001</v>
      </c>
    </row>
    <row r="2390" spans="1:4" x14ac:dyDescent="0.3">
      <c r="A2390" t="s">
        <v>102</v>
      </c>
      <c r="B2390" t="s">
        <v>100</v>
      </c>
      <c r="C2390">
        <v>2008</v>
      </c>
      <c r="D2390">
        <v>74.57595268</v>
      </c>
    </row>
    <row r="2391" spans="1:4" x14ac:dyDescent="0.3">
      <c r="A2391" t="s">
        <v>102</v>
      </c>
      <c r="B2391" t="s">
        <v>100</v>
      </c>
      <c r="C2391">
        <v>2009</v>
      </c>
      <c r="D2391">
        <v>74.930363929999999</v>
      </c>
    </row>
    <row r="2392" spans="1:4" x14ac:dyDescent="0.3">
      <c r="A2392" t="s">
        <v>102</v>
      </c>
      <c r="B2392" t="s">
        <v>100</v>
      </c>
      <c r="C2392">
        <v>2010</v>
      </c>
      <c r="D2392">
        <v>75.293965779999994</v>
      </c>
    </row>
    <row r="2393" spans="1:4" x14ac:dyDescent="0.3">
      <c r="A2393" t="s">
        <v>102</v>
      </c>
      <c r="B2393" t="s">
        <v>100</v>
      </c>
      <c r="C2393">
        <v>2011</v>
      </c>
      <c r="D2393">
        <v>75.888474880000004</v>
      </c>
    </row>
    <row r="2394" spans="1:4" x14ac:dyDescent="0.3">
      <c r="A2394" t="s">
        <v>102</v>
      </c>
      <c r="B2394" t="s">
        <v>100</v>
      </c>
      <c r="C2394">
        <v>2012</v>
      </c>
      <c r="D2394">
        <v>76.003394470000003</v>
      </c>
    </row>
    <row r="2395" spans="1:4" x14ac:dyDescent="0.3">
      <c r="A2395" t="s">
        <v>102</v>
      </c>
      <c r="B2395" t="s">
        <v>100</v>
      </c>
      <c r="C2395">
        <v>2013</v>
      </c>
      <c r="D2395">
        <v>76.374735009999995</v>
      </c>
    </row>
    <row r="2396" spans="1:4" x14ac:dyDescent="0.3">
      <c r="A2396" t="s">
        <v>102</v>
      </c>
      <c r="B2396" t="s">
        <v>100</v>
      </c>
      <c r="C2396">
        <v>2014</v>
      </c>
      <c r="D2396">
        <v>76.688769640000004</v>
      </c>
    </row>
    <row r="2397" spans="1:4" x14ac:dyDescent="0.3">
      <c r="A2397" t="s">
        <v>102</v>
      </c>
      <c r="B2397" t="s">
        <v>100</v>
      </c>
      <c r="C2397">
        <v>2015</v>
      </c>
      <c r="D2397">
        <v>76.575511980000002</v>
      </c>
    </row>
    <row r="2398" spans="1:4" x14ac:dyDescent="0.3">
      <c r="A2398" t="s">
        <v>102</v>
      </c>
      <c r="B2398" t="s">
        <v>100</v>
      </c>
      <c r="C2398">
        <v>2016</v>
      </c>
      <c r="D2398">
        <v>76.970306230000006</v>
      </c>
    </row>
    <row r="2399" spans="1:4" x14ac:dyDescent="0.3">
      <c r="A2399" t="s">
        <v>102</v>
      </c>
      <c r="B2399" t="s">
        <v>100</v>
      </c>
      <c r="C2399">
        <v>2017</v>
      </c>
      <c r="D2399">
        <v>76.929788720000005</v>
      </c>
    </row>
    <row r="2400" spans="1:4" x14ac:dyDescent="0.3">
      <c r="A2400" t="s">
        <v>102</v>
      </c>
      <c r="B2400" t="s">
        <v>100</v>
      </c>
      <c r="C2400">
        <v>2018</v>
      </c>
      <c r="D2400">
        <v>76.976438079999994</v>
      </c>
    </row>
    <row r="2401" spans="1:4" x14ac:dyDescent="0.3">
      <c r="A2401" t="s">
        <v>102</v>
      </c>
      <c r="B2401" t="s">
        <v>100</v>
      </c>
      <c r="C2401">
        <v>2019</v>
      </c>
      <c r="D2401">
        <v>77.265914190000004</v>
      </c>
    </row>
    <row r="2402" spans="1:4" x14ac:dyDescent="0.3">
      <c r="A2402" t="s">
        <v>102</v>
      </c>
      <c r="B2402" t="s">
        <v>100</v>
      </c>
      <c r="C2402">
        <v>2020</v>
      </c>
      <c r="D2402">
        <v>76.016270129999995</v>
      </c>
    </row>
    <row r="2403" spans="1:4" x14ac:dyDescent="0.3">
      <c r="A2403" t="s">
        <v>102</v>
      </c>
      <c r="B2403" t="s">
        <v>100</v>
      </c>
      <c r="C2403">
        <v>2021</v>
      </c>
      <c r="D2403">
        <v>74.723282789999999</v>
      </c>
    </row>
    <row r="2404" spans="1:4" x14ac:dyDescent="0.3">
      <c r="A2404" t="s">
        <v>102</v>
      </c>
      <c r="B2404" t="s">
        <v>100</v>
      </c>
      <c r="C2404">
        <v>2022</v>
      </c>
      <c r="D2404">
        <v>76.652298729999998</v>
      </c>
    </row>
    <row r="2405" spans="1:4" x14ac:dyDescent="0.3">
      <c r="A2405" t="s">
        <v>102</v>
      </c>
      <c r="B2405" t="s">
        <v>100</v>
      </c>
      <c r="C2405">
        <v>2023</v>
      </c>
      <c r="D2405">
        <v>77.758038470000002</v>
      </c>
    </row>
    <row r="2406" spans="1:4" x14ac:dyDescent="0.3">
      <c r="A2406" t="s">
        <v>102</v>
      </c>
      <c r="B2406" t="s">
        <v>100</v>
      </c>
      <c r="C2406">
        <v>2024</v>
      </c>
      <c r="D2406">
        <v>77.918095149999999</v>
      </c>
    </row>
    <row r="2407" spans="1:4" x14ac:dyDescent="0.3">
      <c r="A2407" t="s">
        <v>104</v>
      </c>
      <c r="B2407" t="s">
        <v>103</v>
      </c>
      <c r="C2407">
        <v>1960</v>
      </c>
      <c r="D2407">
        <v>71.313414629999997</v>
      </c>
    </row>
    <row r="2408" spans="1:4" x14ac:dyDescent="0.3">
      <c r="A2408" t="s">
        <v>104</v>
      </c>
      <c r="B2408" t="s">
        <v>103</v>
      </c>
      <c r="C2408">
        <v>1961</v>
      </c>
      <c r="D2408">
        <v>71.644878050000003</v>
      </c>
    </row>
    <row r="2409" spans="1:4" x14ac:dyDescent="0.3">
      <c r="A2409" t="s">
        <v>104</v>
      </c>
      <c r="B2409" t="s">
        <v>103</v>
      </c>
      <c r="C2409">
        <v>1962</v>
      </c>
      <c r="D2409">
        <v>71.196097559999998</v>
      </c>
    </row>
    <row r="2410" spans="1:4" x14ac:dyDescent="0.3">
      <c r="A2410" t="s">
        <v>104</v>
      </c>
      <c r="B2410" t="s">
        <v>103</v>
      </c>
      <c r="C2410">
        <v>1963</v>
      </c>
      <c r="D2410">
        <v>71.187560980000001</v>
      </c>
    </row>
    <row r="2411" spans="1:4" x14ac:dyDescent="0.3">
      <c r="A2411" t="s">
        <v>104</v>
      </c>
      <c r="B2411" t="s">
        <v>103</v>
      </c>
      <c r="C2411">
        <v>1964</v>
      </c>
      <c r="D2411">
        <v>72.077804880000002</v>
      </c>
    </row>
    <row r="2412" spans="1:4" x14ac:dyDescent="0.3">
      <c r="A2412" t="s">
        <v>104</v>
      </c>
      <c r="B2412" t="s">
        <v>103</v>
      </c>
      <c r="C2412">
        <v>1965</v>
      </c>
      <c r="D2412">
        <v>72.201707319999997</v>
      </c>
    </row>
    <row r="2413" spans="1:4" x14ac:dyDescent="0.3">
      <c r="A2413" t="s">
        <v>104</v>
      </c>
      <c r="B2413" t="s">
        <v>103</v>
      </c>
      <c r="C2413">
        <v>1966</v>
      </c>
      <c r="D2413">
        <v>72.335609759999997</v>
      </c>
    </row>
    <row r="2414" spans="1:4" x14ac:dyDescent="0.3">
      <c r="A2414" t="s">
        <v>104</v>
      </c>
      <c r="B2414" t="s">
        <v>103</v>
      </c>
      <c r="C2414">
        <v>1967</v>
      </c>
      <c r="D2414">
        <v>72.636585370000006</v>
      </c>
    </row>
    <row r="2415" spans="1:4" x14ac:dyDescent="0.3">
      <c r="A2415" t="s">
        <v>104</v>
      </c>
      <c r="B2415" t="s">
        <v>103</v>
      </c>
      <c r="C2415">
        <v>1968</v>
      </c>
      <c r="D2415">
        <v>72.590243900000004</v>
      </c>
    </row>
    <row r="2416" spans="1:4" x14ac:dyDescent="0.3">
      <c r="A2416" t="s">
        <v>104</v>
      </c>
      <c r="B2416" t="s">
        <v>103</v>
      </c>
      <c r="C2416">
        <v>1969</v>
      </c>
      <c r="D2416">
        <v>72.612682930000005</v>
      </c>
    </row>
    <row r="2417" spans="1:4" x14ac:dyDescent="0.3">
      <c r="A2417" t="s">
        <v>104</v>
      </c>
      <c r="B2417" t="s">
        <v>103</v>
      </c>
      <c r="C2417">
        <v>1970</v>
      </c>
      <c r="D2417">
        <v>73.020243899999997</v>
      </c>
    </row>
    <row r="2418" spans="1:4" x14ac:dyDescent="0.3">
      <c r="A2418" t="s">
        <v>104</v>
      </c>
      <c r="B2418" t="s">
        <v>103</v>
      </c>
      <c r="C2418">
        <v>1971</v>
      </c>
      <c r="D2418">
        <v>73.130731710000006</v>
      </c>
    </row>
    <row r="2419" spans="1:4" x14ac:dyDescent="0.3">
      <c r="A2419" t="s">
        <v>104</v>
      </c>
      <c r="B2419" t="s">
        <v>103</v>
      </c>
      <c r="C2419">
        <v>1972</v>
      </c>
      <c r="D2419">
        <v>73.644390240000007</v>
      </c>
    </row>
    <row r="2420" spans="1:4" x14ac:dyDescent="0.3">
      <c r="A2420" t="s">
        <v>104</v>
      </c>
      <c r="B2420" t="s">
        <v>103</v>
      </c>
      <c r="C2420">
        <v>1973</v>
      </c>
      <c r="D2420">
        <v>73.940975609999995</v>
      </c>
    </row>
    <row r="2421" spans="1:4" x14ac:dyDescent="0.3">
      <c r="A2421" t="s">
        <v>104</v>
      </c>
      <c r="B2421" t="s">
        <v>103</v>
      </c>
      <c r="C2421">
        <v>1974</v>
      </c>
      <c r="D2421">
        <v>74.287073169999999</v>
      </c>
    </row>
    <row r="2422" spans="1:4" x14ac:dyDescent="0.3">
      <c r="A2422" t="s">
        <v>104</v>
      </c>
      <c r="B2422" t="s">
        <v>103</v>
      </c>
      <c r="C2422">
        <v>1975</v>
      </c>
      <c r="D2422">
        <v>74.665609759999995</v>
      </c>
    </row>
    <row r="2423" spans="1:4" x14ac:dyDescent="0.3">
      <c r="A2423" t="s">
        <v>104</v>
      </c>
      <c r="B2423" t="s">
        <v>103</v>
      </c>
      <c r="C2423">
        <v>1976</v>
      </c>
      <c r="D2423">
        <v>74.785365850000005</v>
      </c>
    </row>
    <row r="2424" spans="1:4" x14ac:dyDescent="0.3">
      <c r="A2424" t="s">
        <v>104</v>
      </c>
      <c r="B2424" t="s">
        <v>103</v>
      </c>
      <c r="C2424">
        <v>1977</v>
      </c>
      <c r="D2424">
        <v>75.23804878</v>
      </c>
    </row>
    <row r="2425" spans="1:4" x14ac:dyDescent="0.3">
      <c r="A2425" t="s">
        <v>104</v>
      </c>
      <c r="B2425" t="s">
        <v>103</v>
      </c>
      <c r="C2425">
        <v>1978</v>
      </c>
      <c r="D2425">
        <v>75.187317070000006</v>
      </c>
    </row>
    <row r="2426" spans="1:4" x14ac:dyDescent="0.3">
      <c r="A2426" t="s">
        <v>104</v>
      </c>
      <c r="B2426" t="s">
        <v>103</v>
      </c>
      <c r="C2426">
        <v>1979</v>
      </c>
      <c r="D2426">
        <v>75.466097559999994</v>
      </c>
    </row>
    <row r="2427" spans="1:4" x14ac:dyDescent="0.3">
      <c r="A2427" t="s">
        <v>104</v>
      </c>
      <c r="B2427" t="s">
        <v>103</v>
      </c>
      <c r="C2427">
        <v>1980</v>
      </c>
      <c r="D2427">
        <v>75.459268289999997</v>
      </c>
    </row>
    <row r="2428" spans="1:4" x14ac:dyDescent="0.3">
      <c r="A2428" t="s">
        <v>104</v>
      </c>
      <c r="B2428" t="s">
        <v>103</v>
      </c>
      <c r="C2428">
        <v>1981</v>
      </c>
      <c r="D2428">
        <v>75.693170730000006</v>
      </c>
    </row>
    <row r="2429" spans="1:4" x14ac:dyDescent="0.3">
      <c r="A2429" t="s">
        <v>104</v>
      </c>
      <c r="B2429" t="s">
        <v>103</v>
      </c>
      <c r="C2429">
        <v>1982</v>
      </c>
      <c r="D2429">
        <v>76.033902440000006</v>
      </c>
    </row>
    <row r="2430" spans="1:4" x14ac:dyDescent="0.3">
      <c r="A2430" t="s">
        <v>104</v>
      </c>
      <c r="B2430" t="s">
        <v>103</v>
      </c>
      <c r="C2430">
        <v>1983</v>
      </c>
      <c r="D2430">
        <v>76.03121951</v>
      </c>
    </row>
    <row r="2431" spans="1:4" x14ac:dyDescent="0.3">
      <c r="A2431" t="s">
        <v>104</v>
      </c>
      <c r="B2431" t="s">
        <v>103</v>
      </c>
      <c r="C2431">
        <v>1984</v>
      </c>
      <c r="D2431">
        <v>76.60853659</v>
      </c>
    </row>
    <row r="2432" spans="1:4" x14ac:dyDescent="0.3">
      <c r="A2432" t="s">
        <v>104</v>
      </c>
      <c r="B2432" t="s">
        <v>103</v>
      </c>
      <c r="C2432">
        <v>1985</v>
      </c>
      <c r="D2432">
        <v>76.733658539999993</v>
      </c>
    </row>
    <row r="2433" spans="1:4" x14ac:dyDescent="0.3">
      <c r="A2433" t="s">
        <v>104</v>
      </c>
      <c r="B2433" t="s">
        <v>103</v>
      </c>
      <c r="C2433">
        <v>1986</v>
      </c>
      <c r="D2433">
        <v>76.899024389999994</v>
      </c>
    </row>
    <row r="2434" spans="1:4" x14ac:dyDescent="0.3">
      <c r="A2434" t="s">
        <v>104</v>
      </c>
      <c r="B2434" t="s">
        <v>103</v>
      </c>
      <c r="C2434">
        <v>1987</v>
      </c>
      <c r="D2434">
        <v>77.197560980000006</v>
      </c>
    </row>
    <row r="2435" spans="1:4" x14ac:dyDescent="0.3">
      <c r="A2435" t="s">
        <v>104</v>
      </c>
      <c r="B2435" t="s">
        <v>103</v>
      </c>
      <c r="C2435">
        <v>1988</v>
      </c>
      <c r="D2435">
        <v>77.226585369999995</v>
      </c>
    </row>
    <row r="2436" spans="1:4" x14ac:dyDescent="0.3">
      <c r="A2436" t="s">
        <v>104</v>
      </c>
      <c r="B2436" t="s">
        <v>103</v>
      </c>
      <c r="C2436">
        <v>1989</v>
      </c>
      <c r="D2436">
        <v>77.42121951</v>
      </c>
    </row>
    <row r="2437" spans="1:4" x14ac:dyDescent="0.3">
      <c r="A2437" t="s">
        <v>104</v>
      </c>
      <c r="B2437" t="s">
        <v>103</v>
      </c>
      <c r="C2437">
        <v>1990</v>
      </c>
      <c r="D2437">
        <v>77.242439020000006</v>
      </c>
    </row>
    <row r="2438" spans="1:4" x14ac:dyDescent="0.3">
      <c r="A2438" t="s">
        <v>104</v>
      </c>
      <c r="B2438" t="s">
        <v>103</v>
      </c>
      <c r="C2438">
        <v>1991</v>
      </c>
      <c r="D2438">
        <v>77.514634150000006</v>
      </c>
    </row>
    <row r="2439" spans="1:4" x14ac:dyDescent="0.3">
      <c r="A2439" t="s">
        <v>104</v>
      </c>
      <c r="B2439" t="s">
        <v>103</v>
      </c>
      <c r="C2439">
        <v>1992</v>
      </c>
      <c r="D2439">
        <v>77.806097559999998</v>
      </c>
    </row>
    <row r="2440" spans="1:4" x14ac:dyDescent="0.3">
      <c r="A2440" t="s">
        <v>104</v>
      </c>
      <c r="B2440" t="s">
        <v>103</v>
      </c>
      <c r="C2440">
        <v>1993</v>
      </c>
      <c r="D2440">
        <v>78.085365850000002</v>
      </c>
    </row>
    <row r="2441" spans="1:4" x14ac:dyDescent="0.3">
      <c r="A2441" t="s">
        <v>104</v>
      </c>
      <c r="B2441" t="s">
        <v>103</v>
      </c>
      <c r="C2441">
        <v>1994</v>
      </c>
      <c r="D2441">
        <v>78.349999999999994</v>
      </c>
    </row>
    <row r="2442" spans="1:4" x14ac:dyDescent="0.3">
      <c r="A2442" t="s">
        <v>104</v>
      </c>
      <c r="B2442" t="s">
        <v>103</v>
      </c>
      <c r="C2442">
        <v>1995</v>
      </c>
      <c r="D2442">
        <v>78.417073169999995</v>
      </c>
    </row>
    <row r="2443" spans="1:4" x14ac:dyDescent="0.3">
      <c r="A2443" t="s">
        <v>104</v>
      </c>
      <c r="B2443" t="s">
        <v>103</v>
      </c>
      <c r="C2443">
        <v>1996</v>
      </c>
      <c r="D2443">
        <v>78.896097560000001</v>
      </c>
    </row>
    <row r="2444" spans="1:4" x14ac:dyDescent="0.3">
      <c r="A2444" t="s">
        <v>104</v>
      </c>
      <c r="B2444" t="s">
        <v>103</v>
      </c>
      <c r="C2444">
        <v>1997</v>
      </c>
      <c r="D2444">
        <v>79.079512199999996</v>
      </c>
    </row>
    <row r="2445" spans="1:4" x14ac:dyDescent="0.3">
      <c r="A2445" t="s">
        <v>104</v>
      </c>
      <c r="B2445" t="s">
        <v>103</v>
      </c>
      <c r="C2445">
        <v>1998</v>
      </c>
      <c r="D2445">
        <v>79.32439024</v>
      </c>
    </row>
    <row r="2446" spans="1:4" x14ac:dyDescent="0.3">
      <c r="A2446" t="s">
        <v>104</v>
      </c>
      <c r="B2446" t="s">
        <v>103</v>
      </c>
      <c r="C2446">
        <v>1999</v>
      </c>
      <c r="D2446">
        <v>79.5804878</v>
      </c>
    </row>
    <row r="2447" spans="1:4" x14ac:dyDescent="0.3">
      <c r="A2447" t="s">
        <v>104</v>
      </c>
      <c r="B2447" t="s">
        <v>103</v>
      </c>
      <c r="C2447">
        <v>2000</v>
      </c>
      <c r="D2447">
        <v>79.680487799999995</v>
      </c>
    </row>
    <row r="2448" spans="1:4" x14ac:dyDescent="0.3">
      <c r="A2448" t="s">
        <v>104</v>
      </c>
      <c r="B2448" t="s">
        <v>103</v>
      </c>
      <c r="C2448">
        <v>2001</v>
      </c>
      <c r="D2448">
        <v>80.180487799999995</v>
      </c>
    </row>
    <row r="2449" spans="1:4" x14ac:dyDescent="0.3">
      <c r="A2449" t="s">
        <v>104</v>
      </c>
      <c r="B2449" t="s">
        <v>103</v>
      </c>
      <c r="C2449">
        <v>2002</v>
      </c>
      <c r="D2449">
        <v>80.385365849999999</v>
      </c>
    </row>
    <row r="2450" spans="1:4" x14ac:dyDescent="0.3">
      <c r="A2450" t="s">
        <v>104</v>
      </c>
      <c r="B2450" t="s">
        <v>103</v>
      </c>
      <c r="C2450">
        <v>2003</v>
      </c>
      <c r="D2450">
        <v>80.536585369999997</v>
      </c>
    </row>
    <row r="2451" spans="1:4" x14ac:dyDescent="0.3">
      <c r="A2451" t="s">
        <v>104</v>
      </c>
      <c r="B2451" t="s">
        <v>103</v>
      </c>
      <c r="C2451">
        <v>2004</v>
      </c>
      <c r="D2451">
        <v>81.087804879999993</v>
      </c>
    </row>
    <row r="2452" spans="1:4" x14ac:dyDescent="0.3">
      <c r="A2452" t="s">
        <v>104</v>
      </c>
      <c r="B2452" t="s">
        <v>103</v>
      </c>
      <c r="C2452">
        <v>2005</v>
      </c>
      <c r="D2452">
        <v>81.23658537</v>
      </c>
    </row>
    <row r="2453" spans="1:4" x14ac:dyDescent="0.3">
      <c r="A2453" t="s">
        <v>104</v>
      </c>
      <c r="B2453" t="s">
        <v>103</v>
      </c>
      <c r="C2453">
        <v>2006</v>
      </c>
      <c r="D2453">
        <v>81.490243899999996</v>
      </c>
    </row>
    <row r="2454" spans="1:4" x14ac:dyDescent="0.3">
      <c r="A2454" t="s">
        <v>104</v>
      </c>
      <c r="B2454" t="s">
        <v>103</v>
      </c>
      <c r="C2454">
        <v>2007</v>
      </c>
      <c r="D2454">
        <v>81.741463409999994</v>
      </c>
    </row>
    <row r="2455" spans="1:4" x14ac:dyDescent="0.3">
      <c r="A2455" t="s">
        <v>104</v>
      </c>
      <c r="B2455" t="s">
        <v>103</v>
      </c>
      <c r="C2455">
        <v>2008</v>
      </c>
      <c r="D2455">
        <v>81.992682930000001</v>
      </c>
    </row>
    <row r="2456" spans="1:4" x14ac:dyDescent="0.3">
      <c r="A2456" t="s">
        <v>104</v>
      </c>
      <c r="B2456" t="s">
        <v>103</v>
      </c>
      <c r="C2456">
        <v>2009</v>
      </c>
      <c r="D2456">
        <v>82.043902439999997</v>
      </c>
    </row>
    <row r="2457" spans="1:4" x14ac:dyDescent="0.3">
      <c r="A2457" t="s">
        <v>104</v>
      </c>
      <c r="B2457" t="s">
        <v>103</v>
      </c>
      <c r="C2457">
        <v>2010</v>
      </c>
      <c r="D2457">
        <v>82.246341459999996</v>
      </c>
    </row>
    <row r="2458" spans="1:4" x14ac:dyDescent="0.3">
      <c r="A2458" t="s">
        <v>104</v>
      </c>
      <c r="B2458" t="s">
        <v>103</v>
      </c>
      <c r="C2458">
        <v>2011</v>
      </c>
      <c r="D2458">
        <v>82.695121950000001</v>
      </c>
    </row>
    <row r="2459" spans="1:4" x14ac:dyDescent="0.3">
      <c r="A2459" t="s">
        <v>104</v>
      </c>
      <c r="B2459" t="s">
        <v>103</v>
      </c>
      <c r="C2459">
        <v>2012</v>
      </c>
      <c r="D2459">
        <v>82.697560980000006</v>
      </c>
    </row>
    <row r="2460" spans="1:4" x14ac:dyDescent="0.3">
      <c r="A2460" t="s">
        <v>104</v>
      </c>
      <c r="B2460" t="s">
        <v>103</v>
      </c>
      <c r="C2460">
        <v>2013</v>
      </c>
      <c r="D2460">
        <v>82.79756098</v>
      </c>
    </row>
    <row r="2461" spans="1:4" x14ac:dyDescent="0.3">
      <c r="A2461" t="s">
        <v>104</v>
      </c>
      <c r="B2461" t="s">
        <v>103</v>
      </c>
      <c r="C2461">
        <v>2014</v>
      </c>
      <c r="D2461">
        <v>83.197560980000006</v>
      </c>
    </row>
    <row r="2462" spans="1:4" x14ac:dyDescent="0.3">
      <c r="A2462" t="s">
        <v>104</v>
      </c>
      <c r="B2462" t="s">
        <v>103</v>
      </c>
      <c r="C2462">
        <v>2015</v>
      </c>
      <c r="D2462">
        <v>82.897560979999994</v>
      </c>
    </row>
    <row r="2463" spans="1:4" x14ac:dyDescent="0.3">
      <c r="A2463" t="s">
        <v>104</v>
      </c>
      <c r="B2463" t="s">
        <v>103</v>
      </c>
      <c r="C2463">
        <v>2016</v>
      </c>
      <c r="D2463">
        <v>83.602439020000006</v>
      </c>
    </row>
    <row r="2464" spans="1:4" x14ac:dyDescent="0.3">
      <c r="A2464" t="s">
        <v>104</v>
      </c>
      <c r="B2464" t="s">
        <v>103</v>
      </c>
      <c r="C2464">
        <v>2017</v>
      </c>
      <c r="D2464">
        <v>83.551219509999996</v>
      </c>
    </row>
    <row r="2465" spans="1:4" x14ac:dyDescent="0.3">
      <c r="A2465" t="s">
        <v>104</v>
      </c>
      <c r="B2465" t="s">
        <v>103</v>
      </c>
      <c r="C2465">
        <v>2018</v>
      </c>
      <c r="D2465">
        <v>83.753658540000004</v>
      </c>
    </row>
    <row r="2466" spans="1:4" x14ac:dyDescent="0.3">
      <c r="A2466" t="s">
        <v>104</v>
      </c>
      <c r="B2466" t="s">
        <v>103</v>
      </c>
      <c r="C2466">
        <v>2019</v>
      </c>
      <c r="D2466">
        <v>83.904878049999994</v>
      </c>
    </row>
    <row r="2467" spans="1:4" x14ac:dyDescent="0.3">
      <c r="A2467" t="s">
        <v>104</v>
      </c>
      <c r="B2467" t="s">
        <v>103</v>
      </c>
      <c r="C2467">
        <v>2020</v>
      </c>
      <c r="D2467">
        <v>83</v>
      </c>
    </row>
    <row r="2468" spans="1:4" x14ac:dyDescent="0.3">
      <c r="A2468" t="s">
        <v>104</v>
      </c>
      <c r="B2468" t="s">
        <v>103</v>
      </c>
      <c r="C2468">
        <v>2021</v>
      </c>
      <c r="D2468">
        <v>83.751219509999999</v>
      </c>
    </row>
    <row r="2469" spans="1:4" x14ac:dyDescent="0.3">
      <c r="A2469" t="s">
        <v>104</v>
      </c>
      <c r="B2469" t="s">
        <v>103</v>
      </c>
      <c r="C2469">
        <v>2022</v>
      </c>
      <c r="D2469">
        <v>83.604878049999996</v>
      </c>
    </row>
    <row r="2470" spans="1:4" x14ac:dyDescent="0.3">
      <c r="A2470" t="s">
        <v>104</v>
      </c>
      <c r="B2470" t="s">
        <v>103</v>
      </c>
      <c r="C2470">
        <v>2023</v>
      </c>
      <c r="D2470">
        <v>84.156097560000006</v>
      </c>
    </row>
    <row r="2471" spans="1:4" x14ac:dyDescent="0.3">
      <c r="A2471" t="s">
        <v>104</v>
      </c>
      <c r="B2471" t="s">
        <v>103</v>
      </c>
      <c r="C2471">
        <v>2024</v>
      </c>
      <c r="D2471">
        <v>84.407317070000005</v>
      </c>
    </row>
    <row r="2472" spans="1:4" x14ac:dyDescent="0.3">
      <c r="A2472" t="s">
        <v>106</v>
      </c>
      <c r="B2472" t="s">
        <v>105</v>
      </c>
      <c r="C2472">
        <v>1960</v>
      </c>
      <c r="D2472">
        <v>72.5</v>
      </c>
    </row>
    <row r="2473" spans="1:4" x14ac:dyDescent="0.3">
      <c r="A2473" t="s">
        <v>106</v>
      </c>
      <c r="B2473" t="s">
        <v>105</v>
      </c>
      <c r="C2473">
        <v>1961</v>
      </c>
      <c r="D2473">
        <v>71.599999999999994</v>
      </c>
    </row>
    <row r="2474" spans="1:4" x14ac:dyDescent="0.3">
      <c r="A2474" t="s">
        <v>106</v>
      </c>
      <c r="B2474" t="s">
        <v>105</v>
      </c>
      <c r="C2474">
        <v>1962</v>
      </c>
      <c r="D2474">
        <v>72</v>
      </c>
    </row>
    <row r="2475" spans="1:4" x14ac:dyDescent="0.3">
      <c r="A2475" t="s">
        <v>106</v>
      </c>
      <c r="B2475" t="s">
        <v>105</v>
      </c>
      <c r="C2475">
        <v>1963</v>
      </c>
      <c r="D2475">
        <v>72.2</v>
      </c>
    </row>
    <row r="2476" spans="1:4" x14ac:dyDescent="0.3">
      <c r="A2476" t="s">
        <v>106</v>
      </c>
      <c r="B2476" t="s">
        <v>105</v>
      </c>
      <c r="C2476">
        <v>1964</v>
      </c>
      <c r="D2476">
        <v>72</v>
      </c>
    </row>
    <row r="2477" spans="1:4" x14ac:dyDescent="0.3">
      <c r="A2477" t="s">
        <v>106</v>
      </c>
      <c r="B2477" t="s">
        <v>105</v>
      </c>
      <c r="C2477">
        <v>1965</v>
      </c>
      <c r="D2477">
        <v>71.599999999999994</v>
      </c>
    </row>
    <row r="2478" spans="1:4" x14ac:dyDescent="0.3">
      <c r="A2478" t="s">
        <v>106</v>
      </c>
      <c r="B2478" t="s">
        <v>105</v>
      </c>
      <c r="C2478">
        <v>1966</v>
      </c>
      <c r="D2478">
        <v>72.3</v>
      </c>
    </row>
    <row r="2479" spans="1:4" x14ac:dyDescent="0.3">
      <c r="A2479" t="s">
        <v>106</v>
      </c>
      <c r="B2479" t="s">
        <v>105</v>
      </c>
      <c r="C2479">
        <v>1967</v>
      </c>
      <c r="D2479">
        <v>72.2</v>
      </c>
    </row>
    <row r="2480" spans="1:4" x14ac:dyDescent="0.3">
      <c r="A2480" t="s">
        <v>106</v>
      </c>
      <c r="B2480" t="s">
        <v>105</v>
      </c>
      <c r="C2480">
        <v>1968</v>
      </c>
      <c r="D2480">
        <v>71.7</v>
      </c>
    </row>
    <row r="2481" spans="1:4" x14ac:dyDescent="0.3">
      <c r="A2481" t="s">
        <v>106</v>
      </c>
      <c r="B2481" t="s">
        <v>105</v>
      </c>
      <c r="C2481">
        <v>1969</v>
      </c>
      <c r="D2481">
        <v>71.7</v>
      </c>
    </row>
    <row r="2482" spans="1:4" x14ac:dyDescent="0.3">
      <c r="A2482" t="s">
        <v>106</v>
      </c>
      <c r="B2482" t="s">
        <v>105</v>
      </c>
      <c r="C2482">
        <v>1970</v>
      </c>
      <c r="D2482">
        <v>71.8</v>
      </c>
    </row>
    <row r="2483" spans="1:4" x14ac:dyDescent="0.3">
      <c r="A2483" t="s">
        <v>106</v>
      </c>
      <c r="B2483" t="s">
        <v>105</v>
      </c>
      <c r="C2483">
        <v>1971</v>
      </c>
      <c r="D2483">
        <v>72</v>
      </c>
    </row>
    <row r="2484" spans="1:4" x14ac:dyDescent="0.3">
      <c r="A2484" t="s">
        <v>106</v>
      </c>
      <c r="B2484" t="s">
        <v>105</v>
      </c>
      <c r="C2484">
        <v>1972</v>
      </c>
      <c r="D2484">
        <v>72</v>
      </c>
    </row>
    <row r="2485" spans="1:4" x14ac:dyDescent="0.3">
      <c r="A2485" t="s">
        <v>106</v>
      </c>
      <c r="B2485" t="s">
        <v>105</v>
      </c>
      <c r="C2485">
        <v>1973</v>
      </c>
      <c r="D2485">
        <v>72.7</v>
      </c>
    </row>
    <row r="2486" spans="1:4" x14ac:dyDescent="0.3">
      <c r="A2486" t="s">
        <v>106</v>
      </c>
      <c r="B2486" t="s">
        <v>105</v>
      </c>
      <c r="C2486">
        <v>1974</v>
      </c>
      <c r="D2486">
        <v>72.5</v>
      </c>
    </row>
    <row r="2487" spans="1:4" x14ac:dyDescent="0.3">
      <c r="A2487" t="s">
        <v>106</v>
      </c>
      <c r="B2487" t="s">
        <v>105</v>
      </c>
      <c r="C2487">
        <v>1975</v>
      </c>
      <c r="D2487">
        <v>72.599999999999994</v>
      </c>
    </row>
    <row r="2488" spans="1:4" x14ac:dyDescent="0.3">
      <c r="A2488" t="s">
        <v>106</v>
      </c>
      <c r="B2488" t="s">
        <v>105</v>
      </c>
      <c r="C2488">
        <v>1976</v>
      </c>
      <c r="D2488">
        <v>72.7</v>
      </c>
    </row>
    <row r="2489" spans="1:4" x14ac:dyDescent="0.3">
      <c r="A2489" t="s">
        <v>106</v>
      </c>
      <c r="B2489" t="s">
        <v>105</v>
      </c>
      <c r="C2489">
        <v>1977</v>
      </c>
      <c r="D2489">
        <v>72.900000000000006</v>
      </c>
    </row>
    <row r="2490" spans="1:4" x14ac:dyDescent="0.3">
      <c r="A2490" t="s">
        <v>106</v>
      </c>
      <c r="B2490" t="s">
        <v>105</v>
      </c>
      <c r="C2490">
        <v>1978</v>
      </c>
      <c r="D2490">
        <v>73.099999999999994</v>
      </c>
    </row>
    <row r="2491" spans="1:4" x14ac:dyDescent="0.3">
      <c r="A2491" t="s">
        <v>106</v>
      </c>
      <c r="B2491" t="s">
        <v>105</v>
      </c>
      <c r="C2491">
        <v>1979</v>
      </c>
      <c r="D2491">
        <v>73.2</v>
      </c>
    </row>
    <row r="2492" spans="1:4" x14ac:dyDescent="0.3">
      <c r="A2492" t="s">
        <v>106</v>
      </c>
      <c r="B2492" t="s">
        <v>105</v>
      </c>
      <c r="C2492">
        <v>1980</v>
      </c>
      <c r="D2492">
        <v>73.900000000000006</v>
      </c>
    </row>
    <row r="2493" spans="1:4" x14ac:dyDescent="0.3">
      <c r="A2493" t="s">
        <v>106</v>
      </c>
      <c r="B2493" t="s">
        <v>105</v>
      </c>
      <c r="C2493">
        <v>1981</v>
      </c>
      <c r="D2493">
        <v>73.8</v>
      </c>
    </row>
    <row r="2494" spans="1:4" x14ac:dyDescent="0.3">
      <c r="A2494" t="s">
        <v>106</v>
      </c>
      <c r="B2494" t="s">
        <v>105</v>
      </c>
      <c r="C2494">
        <v>1982</v>
      </c>
      <c r="D2494">
        <v>73.099999999999994</v>
      </c>
    </row>
    <row r="2495" spans="1:4" x14ac:dyDescent="0.3">
      <c r="A2495" t="s">
        <v>106</v>
      </c>
      <c r="B2495" t="s">
        <v>105</v>
      </c>
      <c r="C2495">
        <v>1983</v>
      </c>
      <c r="D2495">
        <v>74.900000000000006</v>
      </c>
    </row>
    <row r="2496" spans="1:4" x14ac:dyDescent="0.3">
      <c r="A2496" t="s">
        <v>106</v>
      </c>
      <c r="B2496" t="s">
        <v>105</v>
      </c>
      <c r="C2496">
        <v>1984</v>
      </c>
      <c r="D2496">
        <v>75.2</v>
      </c>
    </row>
    <row r="2497" spans="1:4" x14ac:dyDescent="0.3">
      <c r="A2497" t="s">
        <v>106</v>
      </c>
      <c r="B2497" t="s">
        <v>105</v>
      </c>
      <c r="C2497">
        <v>1985</v>
      </c>
      <c r="D2497">
        <v>75.3</v>
      </c>
    </row>
    <row r="2498" spans="1:4" x14ac:dyDescent="0.3">
      <c r="A2498" t="s">
        <v>106</v>
      </c>
      <c r="B2498" t="s">
        <v>105</v>
      </c>
      <c r="C2498">
        <v>1986</v>
      </c>
      <c r="D2498">
        <v>75.400000000000006</v>
      </c>
    </row>
    <row r="2499" spans="1:4" x14ac:dyDescent="0.3">
      <c r="A2499" t="s">
        <v>106</v>
      </c>
      <c r="B2499" t="s">
        <v>105</v>
      </c>
      <c r="C2499">
        <v>1987</v>
      </c>
      <c r="D2499">
        <v>75.7</v>
      </c>
    </row>
    <row r="2500" spans="1:4" x14ac:dyDescent="0.3">
      <c r="A2500" t="s">
        <v>106</v>
      </c>
      <c r="B2500" t="s">
        <v>105</v>
      </c>
      <c r="C2500">
        <v>1988</v>
      </c>
      <c r="D2500">
        <v>76</v>
      </c>
    </row>
    <row r="2501" spans="1:4" x14ac:dyDescent="0.3">
      <c r="A2501" t="s">
        <v>106</v>
      </c>
      <c r="B2501" t="s">
        <v>105</v>
      </c>
      <c r="C2501">
        <v>1989</v>
      </c>
      <c r="D2501">
        <v>76.5</v>
      </c>
    </row>
    <row r="2502" spans="1:4" x14ac:dyDescent="0.3">
      <c r="A2502" t="s">
        <v>106</v>
      </c>
      <c r="B2502" t="s">
        <v>105</v>
      </c>
      <c r="C2502">
        <v>1990</v>
      </c>
      <c r="D2502">
        <v>76.3</v>
      </c>
    </row>
    <row r="2503" spans="1:4" x14ac:dyDescent="0.3">
      <c r="A2503" t="s">
        <v>106</v>
      </c>
      <c r="B2503" t="s">
        <v>105</v>
      </c>
      <c r="C2503">
        <v>1991</v>
      </c>
      <c r="D2503">
        <v>76.5</v>
      </c>
    </row>
    <row r="2504" spans="1:4" x14ac:dyDescent="0.3">
      <c r="A2504" t="s">
        <v>106</v>
      </c>
      <c r="B2504" t="s">
        <v>105</v>
      </c>
      <c r="C2504">
        <v>1992</v>
      </c>
      <c r="D2504">
        <v>77.099999999999994</v>
      </c>
    </row>
    <row r="2505" spans="1:4" x14ac:dyDescent="0.3">
      <c r="A2505" t="s">
        <v>106</v>
      </c>
      <c r="B2505" t="s">
        <v>105</v>
      </c>
      <c r="C2505">
        <v>1993</v>
      </c>
      <c r="D2505">
        <v>76.8</v>
      </c>
    </row>
    <row r="2506" spans="1:4" x14ac:dyDescent="0.3">
      <c r="A2506" t="s">
        <v>106</v>
      </c>
      <c r="B2506" t="s">
        <v>105</v>
      </c>
      <c r="C2506">
        <v>1994</v>
      </c>
      <c r="D2506">
        <v>77</v>
      </c>
    </row>
    <row r="2507" spans="1:4" x14ac:dyDescent="0.3">
      <c r="A2507" t="s">
        <v>106</v>
      </c>
      <c r="B2507" t="s">
        <v>105</v>
      </c>
      <c r="C2507">
        <v>1995</v>
      </c>
      <c r="D2507">
        <v>77.7</v>
      </c>
    </row>
    <row r="2508" spans="1:4" x14ac:dyDescent="0.3">
      <c r="A2508" t="s">
        <v>106</v>
      </c>
      <c r="B2508" t="s">
        <v>105</v>
      </c>
      <c r="C2508">
        <v>1996</v>
      </c>
      <c r="D2508">
        <v>77.8</v>
      </c>
    </row>
    <row r="2509" spans="1:4" x14ac:dyDescent="0.3">
      <c r="A2509" t="s">
        <v>106</v>
      </c>
      <c r="B2509" t="s">
        <v>105</v>
      </c>
      <c r="C2509">
        <v>1997</v>
      </c>
      <c r="D2509">
        <v>78.2</v>
      </c>
    </row>
    <row r="2510" spans="1:4" x14ac:dyDescent="0.3">
      <c r="A2510" t="s">
        <v>106</v>
      </c>
      <c r="B2510" t="s">
        <v>105</v>
      </c>
      <c r="C2510">
        <v>1998</v>
      </c>
      <c r="D2510">
        <v>78.5</v>
      </c>
    </row>
    <row r="2511" spans="1:4" x14ac:dyDescent="0.3">
      <c r="A2511" t="s">
        <v>106</v>
      </c>
      <c r="B2511" t="s">
        <v>105</v>
      </c>
      <c r="C2511">
        <v>1999</v>
      </c>
      <c r="D2511">
        <v>79.099999999999994</v>
      </c>
    </row>
    <row r="2512" spans="1:4" x14ac:dyDescent="0.3">
      <c r="A2512" t="s">
        <v>106</v>
      </c>
      <c r="B2512" t="s">
        <v>105</v>
      </c>
      <c r="C2512">
        <v>2000</v>
      </c>
      <c r="D2512">
        <v>78.8</v>
      </c>
    </row>
    <row r="2513" spans="1:4" x14ac:dyDescent="0.3">
      <c r="A2513" t="s">
        <v>106</v>
      </c>
      <c r="B2513" t="s">
        <v>105</v>
      </c>
      <c r="C2513">
        <v>2001</v>
      </c>
      <c r="D2513">
        <v>79</v>
      </c>
    </row>
    <row r="2514" spans="1:4" x14ac:dyDescent="0.3">
      <c r="A2514" t="s">
        <v>106</v>
      </c>
      <c r="B2514" t="s">
        <v>105</v>
      </c>
      <c r="C2514">
        <v>2002</v>
      </c>
      <c r="D2514">
        <v>79.099999999999994</v>
      </c>
    </row>
    <row r="2515" spans="1:4" x14ac:dyDescent="0.3">
      <c r="A2515" t="s">
        <v>106</v>
      </c>
      <c r="B2515" t="s">
        <v>105</v>
      </c>
      <c r="C2515">
        <v>2003</v>
      </c>
      <c r="D2515">
        <v>79.400000000000006</v>
      </c>
    </row>
    <row r="2516" spans="1:4" x14ac:dyDescent="0.3">
      <c r="A2516" t="s">
        <v>106</v>
      </c>
      <c r="B2516" t="s">
        <v>105</v>
      </c>
      <c r="C2516">
        <v>2004</v>
      </c>
      <c r="D2516">
        <v>79.8</v>
      </c>
    </row>
    <row r="2517" spans="1:4" x14ac:dyDescent="0.3">
      <c r="A2517" t="s">
        <v>106</v>
      </c>
      <c r="B2517" t="s">
        <v>105</v>
      </c>
      <c r="C2517">
        <v>2005</v>
      </c>
      <c r="D2517">
        <v>80.099999999999994</v>
      </c>
    </row>
    <row r="2518" spans="1:4" x14ac:dyDescent="0.3">
      <c r="A2518" t="s">
        <v>106</v>
      </c>
      <c r="B2518" t="s">
        <v>105</v>
      </c>
      <c r="C2518">
        <v>2006</v>
      </c>
      <c r="D2518">
        <v>80.400000000000006</v>
      </c>
    </row>
    <row r="2519" spans="1:4" x14ac:dyDescent="0.3">
      <c r="A2519" t="s">
        <v>106</v>
      </c>
      <c r="B2519" t="s">
        <v>105</v>
      </c>
      <c r="C2519">
        <v>2007</v>
      </c>
      <c r="D2519">
        <v>80.599999999999994</v>
      </c>
    </row>
    <row r="2520" spans="1:4" x14ac:dyDescent="0.3">
      <c r="A2520" t="s">
        <v>106</v>
      </c>
      <c r="B2520" t="s">
        <v>105</v>
      </c>
      <c r="C2520">
        <v>2008</v>
      </c>
      <c r="D2520">
        <v>80.8</v>
      </c>
    </row>
    <row r="2521" spans="1:4" x14ac:dyDescent="0.3">
      <c r="A2521" t="s">
        <v>106</v>
      </c>
      <c r="B2521" t="s">
        <v>105</v>
      </c>
      <c r="C2521">
        <v>2009</v>
      </c>
      <c r="D2521">
        <v>81</v>
      </c>
    </row>
    <row r="2522" spans="1:4" x14ac:dyDescent="0.3">
      <c r="A2522" t="s">
        <v>106</v>
      </c>
      <c r="B2522" t="s">
        <v>105</v>
      </c>
      <c r="C2522">
        <v>2010</v>
      </c>
      <c r="D2522">
        <v>81.2</v>
      </c>
    </row>
    <row r="2523" spans="1:4" x14ac:dyDescent="0.3">
      <c r="A2523" t="s">
        <v>106</v>
      </c>
      <c r="B2523" t="s">
        <v>105</v>
      </c>
      <c r="C2523">
        <v>2011</v>
      </c>
      <c r="D2523">
        <v>81.400000000000006</v>
      </c>
    </row>
    <row r="2524" spans="1:4" x14ac:dyDescent="0.3">
      <c r="A2524" t="s">
        <v>106</v>
      </c>
      <c r="B2524" t="s">
        <v>105</v>
      </c>
      <c r="C2524">
        <v>2012</v>
      </c>
      <c r="D2524">
        <v>81.3</v>
      </c>
    </row>
    <row r="2525" spans="1:4" x14ac:dyDescent="0.3">
      <c r="A2525" t="s">
        <v>106</v>
      </c>
      <c r="B2525" t="s">
        <v>105</v>
      </c>
      <c r="C2525">
        <v>2013</v>
      </c>
      <c r="D2525">
        <v>81.5</v>
      </c>
    </row>
    <row r="2526" spans="1:4" x14ac:dyDescent="0.3">
      <c r="A2526" t="s">
        <v>106</v>
      </c>
      <c r="B2526" t="s">
        <v>105</v>
      </c>
      <c r="C2526">
        <v>2014</v>
      </c>
      <c r="D2526">
        <v>81.599999999999994</v>
      </c>
    </row>
    <row r="2527" spans="1:4" x14ac:dyDescent="0.3">
      <c r="A2527" t="s">
        <v>106</v>
      </c>
      <c r="B2527" t="s">
        <v>105</v>
      </c>
      <c r="C2527">
        <v>2015</v>
      </c>
      <c r="D2527">
        <v>81.400000000000006</v>
      </c>
    </row>
    <row r="2528" spans="1:4" x14ac:dyDescent="0.3">
      <c r="A2528" t="s">
        <v>106</v>
      </c>
      <c r="B2528" t="s">
        <v>105</v>
      </c>
      <c r="C2528">
        <v>2016</v>
      </c>
      <c r="D2528">
        <v>81.2</v>
      </c>
    </row>
    <row r="2529" spans="1:4" x14ac:dyDescent="0.3">
      <c r="A2529" t="s">
        <v>106</v>
      </c>
      <c r="B2529" t="s">
        <v>105</v>
      </c>
      <c r="C2529">
        <v>2017</v>
      </c>
      <c r="D2529">
        <v>81</v>
      </c>
    </row>
    <row r="2530" spans="1:4" x14ac:dyDescent="0.3">
      <c r="A2530" t="s">
        <v>106</v>
      </c>
      <c r="B2530" t="s">
        <v>105</v>
      </c>
      <c r="C2530">
        <v>2018</v>
      </c>
      <c r="D2530">
        <v>81.099999999999994</v>
      </c>
    </row>
    <row r="2531" spans="1:4" x14ac:dyDescent="0.3">
      <c r="A2531" t="s">
        <v>106</v>
      </c>
      <c r="B2531" t="s">
        <v>105</v>
      </c>
      <c r="C2531">
        <v>2019</v>
      </c>
      <c r="D2531">
        <v>81.2</v>
      </c>
    </row>
    <row r="2532" spans="1:4" x14ac:dyDescent="0.3">
      <c r="A2532" t="s">
        <v>106</v>
      </c>
      <c r="B2532" t="s">
        <v>105</v>
      </c>
      <c r="C2532">
        <v>2020</v>
      </c>
      <c r="D2532">
        <v>80.900000000000006</v>
      </c>
    </row>
    <row r="2533" spans="1:4" x14ac:dyDescent="0.3">
      <c r="A2533" t="s">
        <v>106</v>
      </c>
      <c r="B2533" t="s">
        <v>105</v>
      </c>
      <c r="C2533">
        <v>2021</v>
      </c>
      <c r="D2533">
        <v>80.3</v>
      </c>
    </row>
    <row r="2534" spans="1:4" x14ac:dyDescent="0.3">
      <c r="A2534" t="s">
        <v>106</v>
      </c>
      <c r="B2534" t="s">
        <v>105</v>
      </c>
      <c r="C2534">
        <v>2022</v>
      </c>
      <c r="D2534">
        <v>81</v>
      </c>
    </row>
    <row r="2535" spans="1:4" x14ac:dyDescent="0.3">
      <c r="A2535" t="s">
        <v>106</v>
      </c>
      <c r="B2535" t="s">
        <v>105</v>
      </c>
      <c r="C2535">
        <v>2023</v>
      </c>
      <c r="D2535">
        <v>81.099999999999994</v>
      </c>
    </row>
    <row r="2536" spans="1:4" x14ac:dyDescent="0.3">
      <c r="A2536" t="s">
        <v>106</v>
      </c>
      <c r="B2536" t="s">
        <v>105</v>
      </c>
      <c r="C2536">
        <v>2024</v>
      </c>
      <c r="D2536">
        <v>81.2</v>
      </c>
    </row>
    <row r="2537" spans="1:4" x14ac:dyDescent="0.3">
      <c r="A2537" t="s">
        <v>108</v>
      </c>
      <c r="B2537" t="s">
        <v>107</v>
      </c>
      <c r="C2537">
        <v>1960</v>
      </c>
      <c r="D2537">
        <v>57.216000000000001</v>
      </c>
    </row>
    <row r="2538" spans="1:4" x14ac:dyDescent="0.3">
      <c r="A2538" t="s">
        <v>108</v>
      </c>
      <c r="B2538" t="s">
        <v>107</v>
      </c>
      <c r="C2538">
        <v>1961</v>
      </c>
      <c r="D2538">
        <v>57.308999999999997</v>
      </c>
    </row>
    <row r="2539" spans="1:4" x14ac:dyDescent="0.3">
      <c r="A2539" t="s">
        <v>108</v>
      </c>
      <c r="B2539" t="s">
        <v>107</v>
      </c>
      <c r="C2539">
        <v>1962</v>
      </c>
      <c r="D2539">
        <v>57.811</v>
      </c>
    </row>
    <row r="2540" spans="1:4" x14ac:dyDescent="0.3">
      <c r="A2540" t="s">
        <v>108</v>
      </c>
      <c r="B2540" t="s">
        <v>107</v>
      </c>
      <c r="C2540">
        <v>1963</v>
      </c>
      <c r="D2540">
        <v>58.348999999999997</v>
      </c>
    </row>
    <row r="2541" spans="1:4" x14ac:dyDescent="0.3">
      <c r="A2541" t="s">
        <v>108</v>
      </c>
      <c r="B2541" t="s">
        <v>107</v>
      </c>
      <c r="C2541">
        <v>1964</v>
      </c>
      <c r="D2541">
        <v>58.811999999999998</v>
      </c>
    </row>
    <row r="2542" spans="1:4" x14ac:dyDescent="0.3">
      <c r="A2542" t="s">
        <v>108</v>
      </c>
      <c r="B2542" t="s">
        <v>107</v>
      </c>
      <c r="C2542">
        <v>1965</v>
      </c>
      <c r="D2542">
        <v>59.472999999999999</v>
      </c>
    </row>
    <row r="2543" spans="1:4" x14ac:dyDescent="0.3">
      <c r="A2543" t="s">
        <v>108</v>
      </c>
      <c r="B2543" t="s">
        <v>107</v>
      </c>
      <c r="C2543">
        <v>1966</v>
      </c>
      <c r="D2543">
        <v>60.372999999999998</v>
      </c>
    </row>
    <row r="2544" spans="1:4" x14ac:dyDescent="0.3">
      <c r="A2544" t="s">
        <v>108</v>
      </c>
      <c r="B2544" t="s">
        <v>107</v>
      </c>
      <c r="C2544">
        <v>1967</v>
      </c>
      <c r="D2544">
        <v>61.054000000000002</v>
      </c>
    </row>
    <row r="2545" spans="1:4" x14ac:dyDescent="0.3">
      <c r="A2545" t="s">
        <v>108</v>
      </c>
      <c r="B2545" t="s">
        <v>107</v>
      </c>
      <c r="C2545">
        <v>1968</v>
      </c>
      <c r="D2545">
        <v>61.68</v>
      </c>
    </row>
    <row r="2546" spans="1:4" x14ac:dyDescent="0.3">
      <c r="A2546" t="s">
        <v>108</v>
      </c>
      <c r="B2546" t="s">
        <v>107</v>
      </c>
      <c r="C2546">
        <v>1969</v>
      </c>
      <c r="D2546">
        <v>62.341000000000001</v>
      </c>
    </row>
    <row r="2547" spans="1:4" x14ac:dyDescent="0.3">
      <c r="A2547" t="s">
        <v>108</v>
      </c>
      <c r="B2547" t="s">
        <v>107</v>
      </c>
      <c r="C2547">
        <v>1970</v>
      </c>
      <c r="D2547">
        <v>62.634</v>
      </c>
    </row>
    <row r="2548" spans="1:4" x14ac:dyDescent="0.3">
      <c r="A2548" t="s">
        <v>108</v>
      </c>
      <c r="B2548" t="s">
        <v>107</v>
      </c>
      <c r="C2548">
        <v>1971</v>
      </c>
      <c r="D2548">
        <v>63.072000000000003</v>
      </c>
    </row>
    <row r="2549" spans="1:4" x14ac:dyDescent="0.3">
      <c r="A2549" t="s">
        <v>108</v>
      </c>
      <c r="B2549" t="s">
        <v>107</v>
      </c>
      <c r="C2549">
        <v>1972</v>
      </c>
      <c r="D2549">
        <v>63.716999999999999</v>
      </c>
    </row>
    <row r="2550" spans="1:4" x14ac:dyDescent="0.3">
      <c r="A2550" t="s">
        <v>108</v>
      </c>
      <c r="B2550" t="s">
        <v>107</v>
      </c>
      <c r="C2550">
        <v>1973</v>
      </c>
      <c r="D2550">
        <v>64.42</v>
      </c>
    </row>
    <row r="2551" spans="1:4" x14ac:dyDescent="0.3">
      <c r="A2551" t="s">
        <v>108</v>
      </c>
      <c r="B2551" t="s">
        <v>107</v>
      </c>
      <c r="C2551">
        <v>1974</v>
      </c>
      <c r="D2551">
        <v>65.084999999999994</v>
      </c>
    </row>
    <row r="2552" spans="1:4" x14ac:dyDescent="0.3">
      <c r="A2552" t="s">
        <v>108</v>
      </c>
      <c r="B2552" t="s">
        <v>107</v>
      </c>
      <c r="C2552">
        <v>1975</v>
      </c>
      <c r="D2552">
        <v>66.037000000000006</v>
      </c>
    </row>
    <row r="2553" spans="1:4" x14ac:dyDescent="0.3">
      <c r="A2553" t="s">
        <v>108</v>
      </c>
      <c r="B2553" t="s">
        <v>107</v>
      </c>
      <c r="C2553">
        <v>1976</v>
      </c>
      <c r="D2553">
        <v>66.819000000000003</v>
      </c>
    </row>
    <row r="2554" spans="1:4" x14ac:dyDescent="0.3">
      <c r="A2554" t="s">
        <v>108</v>
      </c>
      <c r="B2554" t="s">
        <v>107</v>
      </c>
      <c r="C2554">
        <v>1977</v>
      </c>
      <c r="D2554">
        <v>67.528999999999996</v>
      </c>
    </row>
    <row r="2555" spans="1:4" x14ac:dyDescent="0.3">
      <c r="A2555" t="s">
        <v>108</v>
      </c>
      <c r="B2555" t="s">
        <v>107</v>
      </c>
      <c r="C2555">
        <v>1978</v>
      </c>
      <c r="D2555">
        <v>68.042000000000002</v>
      </c>
    </row>
    <row r="2556" spans="1:4" x14ac:dyDescent="0.3">
      <c r="A2556" t="s">
        <v>108</v>
      </c>
      <c r="B2556" t="s">
        <v>107</v>
      </c>
      <c r="C2556">
        <v>1979</v>
      </c>
      <c r="D2556">
        <v>68.858000000000004</v>
      </c>
    </row>
    <row r="2557" spans="1:4" x14ac:dyDescent="0.3">
      <c r="A2557" t="s">
        <v>108</v>
      </c>
      <c r="B2557" t="s">
        <v>107</v>
      </c>
      <c r="C2557">
        <v>1980</v>
      </c>
      <c r="D2557">
        <v>69.474999999999994</v>
      </c>
    </row>
    <row r="2558" spans="1:4" x14ac:dyDescent="0.3">
      <c r="A2558" t="s">
        <v>108</v>
      </c>
      <c r="B2558" t="s">
        <v>107</v>
      </c>
      <c r="C2558">
        <v>1981</v>
      </c>
      <c r="D2558">
        <v>69.822000000000003</v>
      </c>
    </row>
    <row r="2559" spans="1:4" x14ac:dyDescent="0.3">
      <c r="A2559" t="s">
        <v>108</v>
      </c>
      <c r="B2559" t="s">
        <v>107</v>
      </c>
      <c r="C2559">
        <v>1982</v>
      </c>
      <c r="D2559">
        <v>70.290999999999997</v>
      </c>
    </row>
    <row r="2560" spans="1:4" x14ac:dyDescent="0.3">
      <c r="A2560" t="s">
        <v>108</v>
      </c>
      <c r="B2560" t="s">
        <v>107</v>
      </c>
      <c r="C2560">
        <v>1983</v>
      </c>
      <c r="D2560">
        <v>70.83</v>
      </c>
    </row>
    <row r="2561" spans="1:4" x14ac:dyDescent="0.3">
      <c r="A2561" t="s">
        <v>108</v>
      </c>
      <c r="B2561" t="s">
        <v>107</v>
      </c>
      <c r="C2561">
        <v>1984</v>
      </c>
      <c r="D2561">
        <v>71.215000000000003</v>
      </c>
    </row>
    <row r="2562" spans="1:4" x14ac:dyDescent="0.3">
      <c r="A2562" t="s">
        <v>108</v>
      </c>
      <c r="B2562" t="s">
        <v>107</v>
      </c>
      <c r="C2562">
        <v>1985</v>
      </c>
      <c r="D2562">
        <v>71.614999999999995</v>
      </c>
    </row>
    <row r="2563" spans="1:4" x14ac:dyDescent="0.3">
      <c r="A2563" t="s">
        <v>108</v>
      </c>
      <c r="B2563" t="s">
        <v>107</v>
      </c>
      <c r="C2563">
        <v>1986</v>
      </c>
      <c r="D2563">
        <v>72.061000000000007</v>
      </c>
    </row>
    <row r="2564" spans="1:4" x14ac:dyDescent="0.3">
      <c r="A2564" t="s">
        <v>108</v>
      </c>
      <c r="B2564" t="s">
        <v>107</v>
      </c>
      <c r="C2564">
        <v>1987</v>
      </c>
      <c r="D2564">
        <v>72.465999999999994</v>
      </c>
    </row>
    <row r="2565" spans="1:4" x14ac:dyDescent="0.3">
      <c r="A2565" t="s">
        <v>108</v>
      </c>
      <c r="B2565" t="s">
        <v>107</v>
      </c>
      <c r="C2565">
        <v>1988</v>
      </c>
      <c r="D2565">
        <v>72.787999999999997</v>
      </c>
    </row>
    <row r="2566" spans="1:4" x14ac:dyDescent="0.3">
      <c r="A2566" t="s">
        <v>108</v>
      </c>
      <c r="B2566" t="s">
        <v>107</v>
      </c>
      <c r="C2566">
        <v>1989</v>
      </c>
      <c r="D2566">
        <v>73.188000000000002</v>
      </c>
    </row>
    <row r="2567" spans="1:4" x14ac:dyDescent="0.3">
      <c r="A2567" t="s">
        <v>108</v>
      </c>
      <c r="B2567" t="s">
        <v>107</v>
      </c>
      <c r="C2567">
        <v>1990</v>
      </c>
      <c r="D2567">
        <v>73.674999999999997</v>
      </c>
    </row>
    <row r="2568" spans="1:4" x14ac:dyDescent="0.3">
      <c r="A2568" t="s">
        <v>108</v>
      </c>
      <c r="B2568" t="s">
        <v>107</v>
      </c>
      <c r="C2568">
        <v>1991</v>
      </c>
      <c r="D2568">
        <v>74.081999999999994</v>
      </c>
    </row>
    <row r="2569" spans="1:4" x14ac:dyDescent="0.3">
      <c r="A2569" t="s">
        <v>108</v>
      </c>
      <c r="B2569" t="s">
        <v>107</v>
      </c>
      <c r="C2569">
        <v>1992</v>
      </c>
      <c r="D2569">
        <v>74.367000000000004</v>
      </c>
    </row>
    <row r="2570" spans="1:4" x14ac:dyDescent="0.3">
      <c r="A2570" t="s">
        <v>108</v>
      </c>
      <c r="B2570" t="s">
        <v>107</v>
      </c>
      <c r="C2570">
        <v>1993</v>
      </c>
      <c r="D2570">
        <v>74.679000000000002</v>
      </c>
    </row>
    <row r="2571" spans="1:4" x14ac:dyDescent="0.3">
      <c r="A2571" t="s">
        <v>108</v>
      </c>
      <c r="B2571" t="s">
        <v>107</v>
      </c>
      <c r="C2571">
        <v>1994</v>
      </c>
      <c r="D2571">
        <v>74.972999999999999</v>
      </c>
    </row>
    <row r="2572" spans="1:4" x14ac:dyDescent="0.3">
      <c r="A2572" t="s">
        <v>108</v>
      </c>
      <c r="B2572" t="s">
        <v>107</v>
      </c>
      <c r="C2572">
        <v>1995</v>
      </c>
      <c r="D2572">
        <v>75.298000000000002</v>
      </c>
    </row>
    <row r="2573" spans="1:4" x14ac:dyDescent="0.3">
      <c r="A2573" t="s">
        <v>108</v>
      </c>
      <c r="B2573" t="s">
        <v>107</v>
      </c>
      <c r="C2573">
        <v>1996</v>
      </c>
      <c r="D2573">
        <v>75.555000000000007</v>
      </c>
    </row>
    <row r="2574" spans="1:4" x14ac:dyDescent="0.3">
      <c r="A2574" t="s">
        <v>108</v>
      </c>
      <c r="B2574" t="s">
        <v>107</v>
      </c>
      <c r="C2574">
        <v>1997</v>
      </c>
      <c r="D2574">
        <v>75.825999999999993</v>
      </c>
    </row>
    <row r="2575" spans="1:4" x14ac:dyDescent="0.3">
      <c r="A2575" t="s">
        <v>108</v>
      </c>
      <c r="B2575" t="s">
        <v>107</v>
      </c>
      <c r="C2575">
        <v>1998</v>
      </c>
      <c r="D2575">
        <v>76.323999999999998</v>
      </c>
    </row>
    <row r="2576" spans="1:4" x14ac:dyDescent="0.3">
      <c r="A2576" t="s">
        <v>108</v>
      </c>
      <c r="B2576" t="s">
        <v>107</v>
      </c>
      <c r="C2576">
        <v>1999</v>
      </c>
      <c r="D2576">
        <v>76.738</v>
      </c>
    </row>
    <row r="2577" spans="1:4" x14ac:dyDescent="0.3">
      <c r="A2577" t="s">
        <v>108</v>
      </c>
      <c r="B2577" t="s">
        <v>107</v>
      </c>
      <c r="C2577">
        <v>2000</v>
      </c>
      <c r="D2577">
        <v>77.128</v>
      </c>
    </row>
    <row r="2578" spans="1:4" x14ac:dyDescent="0.3">
      <c r="A2578" t="s">
        <v>108</v>
      </c>
      <c r="B2578" t="s">
        <v>107</v>
      </c>
      <c r="C2578">
        <v>2001</v>
      </c>
      <c r="D2578">
        <v>77.58</v>
      </c>
    </row>
    <row r="2579" spans="1:4" x14ac:dyDescent="0.3">
      <c r="A2579" t="s">
        <v>108</v>
      </c>
      <c r="B2579" t="s">
        <v>107</v>
      </c>
      <c r="C2579">
        <v>2002</v>
      </c>
      <c r="D2579">
        <v>77.84</v>
      </c>
    </row>
    <row r="2580" spans="1:4" x14ac:dyDescent="0.3">
      <c r="A2580" t="s">
        <v>108</v>
      </c>
      <c r="B2580" t="s">
        <v>107</v>
      </c>
      <c r="C2580">
        <v>2003</v>
      </c>
      <c r="D2580">
        <v>77.884</v>
      </c>
    </row>
    <row r="2581" spans="1:4" x14ac:dyDescent="0.3">
      <c r="A2581" t="s">
        <v>108</v>
      </c>
      <c r="B2581" t="s">
        <v>107</v>
      </c>
      <c r="C2581">
        <v>2004</v>
      </c>
      <c r="D2581">
        <v>78.275999999999996</v>
      </c>
    </row>
    <row r="2582" spans="1:4" x14ac:dyDescent="0.3">
      <c r="A2582" t="s">
        <v>108</v>
      </c>
      <c r="B2582" t="s">
        <v>107</v>
      </c>
      <c r="C2582">
        <v>2005</v>
      </c>
      <c r="D2582">
        <v>78.459000000000003</v>
      </c>
    </row>
    <row r="2583" spans="1:4" x14ac:dyDescent="0.3">
      <c r="A2583" t="s">
        <v>108</v>
      </c>
      <c r="B2583" t="s">
        <v>107</v>
      </c>
      <c r="C2583">
        <v>2006</v>
      </c>
      <c r="D2583">
        <v>78.533000000000001</v>
      </c>
    </row>
    <row r="2584" spans="1:4" x14ac:dyDescent="0.3">
      <c r="A2584" t="s">
        <v>108</v>
      </c>
      <c r="B2584" t="s">
        <v>107</v>
      </c>
      <c r="C2584">
        <v>2007</v>
      </c>
      <c r="D2584">
        <v>78.652000000000001</v>
      </c>
    </row>
    <row r="2585" spans="1:4" x14ac:dyDescent="0.3">
      <c r="A2585" t="s">
        <v>108</v>
      </c>
      <c r="B2585" t="s">
        <v>107</v>
      </c>
      <c r="C2585">
        <v>2008</v>
      </c>
      <c r="D2585">
        <v>78.751999999999995</v>
      </c>
    </row>
    <row r="2586" spans="1:4" x14ac:dyDescent="0.3">
      <c r="A2586" t="s">
        <v>108</v>
      </c>
      <c r="B2586" t="s">
        <v>107</v>
      </c>
      <c r="C2586">
        <v>2009</v>
      </c>
      <c r="D2586">
        <v>78.89</v>
      </c>
    </row>
    <row r="2587" spans="1:4" x14ac:dyDescent="0.3">
      <c r="A2587" t="s">
        <v>108</v>
      </c>
      <c r="B2587" t="s">
        <v>107</v>
      </c>
      <c r="C2587">
        <v>2010</v>
      </c>
      <c r="D2587">
        <v>79.094999999999999</v>
      </c>
    </row>
    <row r="2588" spans="1:4" x14ac:dyDescent="0.3">
      <c r="A2588" t="s">
        <v>108</v>
      </c>
      <c r="B2588" t="s">
        <v>107</v>
      </c>
      <c r="C2588">
        <v>2011</v>
      </c>
      <c r="D2588">
        <v>79.236000000000004</v>
      </c>
    </row>
    <row r="2589" spans="1:4" x14ac:dyDescent="0.3">
      <c r="A2589" t="s">
        <v>108</v>
      </c>
      <c r="B2589" t="s">
        <v>107</v>
      </c>
      <c r="C2589">
        <v>2012</v>
      </c>
      <c r="D2589">
        <v>79.221000000000004</v>
      </c>
    </row>
    <row r="2590" spans="1:4" x14ac:dyDescent="0.3">
      <c r="A2590" t="s">
        <v>108</v>
      </c>
      <c r="B2590" t="s">
        <v>107</v>
      </c>
      <c r="C2590">
        <v>2013</v>
      </c>
      <c r="D2590">
        <v>79.551000000000002</v>
      </c>
    </row>
    <row r="2591" spans="1:4" x14ac:dyDescent="0.3">
      <c r="A2591" t="s">
        <v>108</v>
      </c>
      <c r="B2591" t="s">
        <v>107</v>
      </c>
      <c r="C2591">
        <v>2014</v>
      </c>
      <c r="D2591">
        <v>79.713999999999999</v>
      </c>
    </row>
    <row r="2592" spans="1:4" x14ac:dyDescent="0.3">
      <c r="A2592" t="s">
        <v>108</v>
      </c>
      <c r="B2592" t="s">
        <v>107</v>
      </c>
      <c r="C2592">
        <v>2015</v>
      </c>
      <c r="D2592">
        <v>80.007999999999996</v>
      </c>
    </row>
    <row r="2593" spans="1:4" x14ac:dyDescent="0.3">
      <c r="A2593" t="s">
        <v>108</v>
      </c>
      <c r="B2593" t="s">
        <v>107</v>
      </c>
      <c r="C2593">
        <v>2016</v>
      </c>
      <c r="D2593">
        <v>80.295000000000002</v>
      </c>
    </row>
    <row r="2594" spans="1:4" x14ac:dyDescent="0.3">
      <c r="A2594" t="s">
        <v>108</v>
      </c>
      <c r="B2594" t="s">
        <v>107</v>
      </c>
      <c r="C2594">
        <v>2017</v>
      </c>
      <c r="D2594">
        <v>80.61</v>
      </c>
    </row>
    <row r="2595" spans="1:4" x14ac:dyDescent="0.3">
      <c r="A2595" t="s">
        <v>108</v>
      </c>
      <c r="B2595" t="s">
        <v>107</v>
      </c>
      <c r="C2595">
        <v>2018</v>
      </c>
      <c r="D2595">
        <v>80.558999999999997</v>
      </c>
    </row>
    <row r="2596" spans="1:4" x14ac:dyDescent="0.3">
      <c r="A2596" t="s">
        <v>108</v>
      </c>
      <c r="B2596" t="s">
        <v>107</v>
      </c>
      <c r="C2596">
        <v>2019</v>
      </c>
      <c r="D2596">
        <v>80.323999999999998</v>
      </c>
    </row>
    <row r="2597" spans="1:4" x14ac:dyDescent="0.3">
      <c r="A2597" t="s">
        <v>108</v>
      </c>
      <c r="B2597" t="s">
        <v>107</v>
      </c>
      <c r="C2597">
        <v>2020</v>
      </c>
      <c r="D2597">
        <v>79.349000000000004</v>
      </c>
    </row>
    <row r="2598" spans="1:4" x14ac:dyDescent="0.3">
      <c r="A2598" t="s">
        <v>108</v>
      </c>
      <c r="B2598" t="s">
        <v>107</v>
      </c>
      <c r="C2598">
        <v>2021</v>
      </c>
      <c r="D2598">
        <v>78.876000000000005</v>
      </c>
    </row>
    <row r="2599" spans="1:4" x14ac:dyDescent="0.3">
      <c r="A2599" t="s">
        <v>108</v>
      </c>
      <c r="B2599" t="s">
        <v>107</v>
      </c>
      <c r="C2599">
        <v>2022</v>
      </c>
      <c r="D2599">
        <v>79.176000000000002</v>
      </c>
    </row>
    <row r="2600" spans="1:4" x14ac:dyDescent="0.3">
      <c r="A2600" t="s">
        <v>108</v>
      </c>
      <c r="B2600" t="s">
        <v>107</v>
      </c>
      <c r="C2600">
        <v>2023</v>
      </c>
      <c r="D2600">
        <v>81.167000000000002</v>
      </c>
    </row>
    <row r="2601" spans="1:4" x14ac:dyDescent="0.3">
      <c r="A2601" t="s">
        <v>108</v>
      </c>
      <c r="B2601" t="s">
        <v>107</v>
      </c>
      <c r="C2601">
        <v>2024</v>
      </c>
      <c r="D2601">
        <v>81.358999999999995</v>
      </c>
    </row>
    <row r="2602" spans="1:4" x14ac:dyDescent="0.3">
      <c r="A2602" t="s">
        <v>111</v>
      </c>
      <c r="B2602" t="s">
        <v>109</v>
      </c>
      <c r="C2602">
        <v>1960</v>
      </c>
      <c r="D2602">
        <v>33.418999999999997</v>
      </c>
    </row>
    <row r="2603" spans="1:4" x14ac:dyDescent="0.3">
      <c r="A2603" t="s">
        <v>111</v>
      </c>
      <c r="B2603" t="s">
        <v>109</v>
      </c>
      <c r="C2603">
        <v>1961</v>
      </c>
      <c r="D2603">
        <v>40.158000000000001</v>
      </c>
    </row>
    <row r="2604" spans="1:4" x14ac:dyDescent="0.3">
      <c r="A2604" t="s">
        <v>111</v>
      </c>
      <c r="B2604" t="s">
        <v>109</v>
      </c>
      <c r="C2604">
        <v>1962</v>
      </c>
      <c r="D2604">
        <v>50.959000000000003</v>
      </c>
    </row>
    <row r="2605" spans="1:4" x14ac:dyDescent="0.3">
      <c r="A2605" t="s">
        <v>111</v>
      </c>
      <c r="B2605" t="s">
        <v>109</v>
      </c>
      <c r="C2605">
        <v>1963</v>
      </c>
      <c r="D2605">
        <v>51.67</v>
      </c>
    </row>
    <row r="2606" spans="1:4" x14ac:dyDescent="0.3">
      <c r="A2606" t="s">
        <v>111</v>
      </c>
      <c r="B2606" t="s">
        <v>109</v>
      </c>
      <c r="C2606">
        <v>1964</v>
      </c>
      <c r="D2606">
        <v>52.343000000000004</v>
      </c>
    </row>
    <row r="2607" spans="1:4" x14ac:dyDescent="0.3">
      <c r="A2607" t="s">
        <v>111</v>
      </c>
      <c r="B2607" t="s">
        <v>109</v>
      </c>
      <c r="C2607">
        <v>1965</v>
      </c>
      <c r="D2607">
        <v>53.000999999999998</v>
      </c>
    </row>
    <row r="2608" spans="1:4" x14ac:dyDescent="0.3">
      <c r="A2608" t="s">
        <v>111</v>
      </c>
      <c r="B2608" t="s">
        <v>109</v>
      </c>
      <c r="C2608">
        <v>1966</v>
      </c>
      <c r="D2608">
        <v>53.661999999999999</v>
      </c>
    </row>
    <row r="2609" spans="1:4" x14ac:dyDescent="0.3">
      <c r="A2609" t="s">
        <v>111</v>
      </c>
      <c r="B2609" t="s">
        <v>109</v>
      </c>
      <c r="C2609">
        <v>1967</v>
      </c>
      <c r="D2609">
        <v>54.401000000000003</v>
      </c>
    </row>
    <row r="2610" spans="1:4" x14ac:dyDescent="0.3">
      <c r="A2610" t="s">
        <v>111</v>
      </c>
      <c r="B2610" t="s">
        <v>109</v>
      </c>
      <c r="C2610">
        <v>1968</v>
      </c>
      <c r="D2610">
        <v>55.191000000000003</v>
      </c>
    </row>
    <row r="2611" spans="1:4" x14ac:dyDescent="0.3">
      <c r="A2611" t="s">
        <v>111</v>
      </c>
      <c r="B2611" t="s">
        <v>109</v>
      </c>
      <c r="C2611">
        <v>1969</v>
      </c>
      <c r="D2611">
        <v>55.988</v>
      </c>
    </row>
    <row r="2612" spans="1:4" x14ac:dyDescent="0.3">
      <c r="A2612" t="s">
        <v>111</v>
      </c>
      <c r="B2612" t="s">
        <v>109</v>
      </c>
      <c r="C2612">
        <v>1970</v>
      </c>
      <c r="D2612">
        <v>56.823999999999998</v>
      </c>
    </row>
    <row r="2613" spans="1:4" x14ac:dyDescent="0.3">
      <c r="A2613" t="s">
        <v>111</v>
      </c>
      <c r="B2613" t="s">
        <v>109</v>
      </c>
      <c r="C2613">
        <v>1971</v>
      </c>
      <c r="D2613">
        <v>57.731000000000002</v>
      </c>
    </row>
    <row r="2614" spans="1:4" x14ac:dyDescent="0.3">
      <c r="A2614" t="s">
        <v>111</v>
      </c>
      <c r="B2614" t="s">
        <v>109</v>
      </c>
      <c r="C2614">
        <v>1972</v>
      </c>
      <c r="D2614">
        <v>58.579000000000001</v>
      </c>
    </row>
    <row r="2615" spans="1:4" x14ac:dyDescent="0.3">
      <c r="A2615" t="s">
        <v>111</v>
      </c>
      <c r="B2615" t="s">
        <v>109</v>
      </c>
      <c r="C2615">
        <v>1973</v>
      </c>
      <c r="D2615">
        <v>59.496000000000002</v>
      </c>
    </row>
    <row r="2616" spans="1:4" x14ac:dyDescent="0.3">
      <c r="A2616" t="s">
        <v>111</v>
      </c>
      <c r="B2616" t="s">
        <v>109</v>
      </c>
      <c r="C2616">
        <v>1974</v>
      </c>
      <c r="D2616">
        <v>60.241</v>
      </c>
    </row>
    <row r="2617" spans="1:4" x14ac:dyDescent="0.3">
      <c r="A2617" t="s">
        <v>111</v>
      </c>
      <c r="B2617" t="s">
        <v>109</v>
      </c>
      <c r="C2617">
        <v>1975</v>
      </c>
      <c r="D2617">
        <v>60.951999999999998</v>
      </c>
    </row>
    <row r="2618" spans="1:4" x14ac:dyDescent="0.3">
      <c r="A2618" t="s">
        <v>111</v>
      </c>
      <c r="B2618" t="s">
        <v>109</v>
      </c>
      <c r="C2618">
        <v>1976</v>
      </c>
      <c r="D2618">
        <v>61.225000000000001</v>
      </c>
    </row>
    <row r="2619" spans="1:4" x14ac:dyDescent="0.3">
      <c r="A2619" t="s">
        <v>111</v>
      </c>
      <c r="B2619" t="s">
        <v>109</v>
      </c>
      <c r="C2619">
        <v>1977</v>
      </c>
      <c r="D2619">
        <v>62.457999999999998</v>
      </c>
    </row>
    <row r="2620" spans="1:4" x14ac:dyDescent="0.3">
      <c r="A2620" t="s">
        <v>111</v>
      </c>
      <c r="B2620" t="s">
        <v>109</v>
      </c>
      <c r="C2620">
        <v>1978</v>
      </c>
      <c r="D2620">
        <v>63.101999999999997</v>
      </c>
    </row>
    <row r="2621" spans="1:4" x14ac:dyDescent="0.3">
      <c r="A2621" t="s">
        <v>111</v>
      </c>
      <c r="B2621" t="s">
        <v>109</v>
      </c>
      <c r="C2621">
        <v>1979</v>
      </c>
      <c r="D2621">
        <v>63.704000000000001</v>
      </c>
    </row>
    <row r="2622" spans="1:4" x14ac:dyDescent="0.3">
      <c r="A2622" t="s">
        <v>111</v>
      </c>
      <c r="B2622" t="s">
        <v>109</v>
      </c>
      <c r="C2622">
        <v>1980</v>
      </c>
      <c r="D2622">
        <v>64.242999999999995</v>
      </c>
    </row>
    <row r="2623" spans="1:4" x14ac:dyDescent="0.3">
      <c r="A2623" t="s">
        <v>111</v>
      </c>
      <c r="B2623" t="s">
        <v>109</v>
      </c>
      <c r="C2623">
        <v>1981</v>
      </c>
      <c r="D2623">
        <v>64.778000000000006</v>
      </c>
    </row>
    <row r="2624" spans="1:4" x14ac:dyDescent="0.3">
      <c r="A2624" t="s">
        <v>111</v>
      </c>
      <c r="B2624" t="s">
        <v>109</v>
      </c>
      <c r="C2624">
        <v>1982</v>
      </c>
      <c r="D2624">
        <v>65.248999999999995</v>
      </c>
    </row>
    <row r="2625" spans="1:4" x14ac:dyDescent="0.3">
      <c r="A2625" t="s">
        <v>111</v>
      </c>
      <c r="B2625" t="s">
        <v>109</v>
      </c>
      <c r="C2625">
        <v>1983</v>
      </c>
      <c r="D2625">
        <v>65.727999999999994</v>
      </c>
    </row>
    <row r="2626" spans="1:4" x14ac:dyDescent="0.3">
      <c r="A2626" t="s">
        <v>111</v>
      </c>
      <c r="B2626" t="s">
        <v>109</v>
      </c>
      <c r="C2626">
        <v>1984</v>
      </c>
      <c r="D2626">
        <v>66.147999999999996</v>
      </c>
    </row>
    <row r="2627" spans="1:4" x14ac:dyDescent="0.3">
      <c r="A2627" t="s">
        <v>111</v>
      </c>
      <c r="B2627" t="s">
        <v>109</v>
      </c>
      <c r="C2627">
        <v>1985</v>
      </c>
      <c r="D2627">
        <v>66.531999999999996</v>
      </c>
    </row>
    <row r="2628" spans="1:4" x14ac:dyDescent="0.3">
      <c r="A2628" t="s">
        <v>111</v>
      </c>
      <c r="B2628" t="s">
        <v>109</v>
      </c>
      <c r="C2628">
        <v>1986</v>
      </c>
      <c r="D2628">
        <v>66.887</v>
      </c>
    </row>
    <row r="2629" spans="1:4" x14ac:dyDescent="0.3">
      <c r="A2629" t="s">
        <v>111</v>
      </c>
      <c r="B2629" t="s">
        <v>109</v>
      </c>
      <c r="C2629">
        <v>1987</v>
      </c>
      <c r="D2629">
        <v>67.263000000000005</v>
      </c>
    </row>
    <row r="2630" spans="1:4" x14ac:dyDescent="0.3">
      <c r="A2630" t="s">
        <v>111</v>
      </c>
      <c r="B2630" t="s">
        <v>109</v>
      </c>
      <c r="C2630">
        <v>1988</v>
      </c>
      <c r="D2630">
        <v>67.606999999999999</v>
      </c>
    </row>
    <row r="2631" spans="1:4" x14ac:dyDescent="0.3">
      <c r="A2631" t="s">
        <v>111</v>
      </c>
      <c r="B2631" t="s">
        <v>109</v>
      </c>
      <c r="C2631">
        <v>1989</v>
      </c>
      <c r="D2631">
        <v>67.930000000000007</v>
      </c>
    </row>
    <row r="2632" spans="1:4" x14ac:dyDescent="0.3">
      <c r="A2632" t="s">
        <v>111</v>
      </c>
      <c r="B2632" t="s">
        <v>109</v>
      </c>
      <c r="C2632">
        <v>1990</v>
      </c>
      <c r="D2632">
        <v>68.155000000000001</v>
      </c>
    </row>
    <row r="2633" spans="1:4" x14ac:dyDescent="0.3">
      <c r="A2633" t="s">
        <v>111</v>
      </c>
      <c r="B2633" t="s">
        <v>109</v>
      </c>
      <c r="C2633">
        <v>1991</v>
      </c>
      <c r="D2633">
        <v>68.61</v>
      </c>
    </row>
    <row r="2634" spans="1:4" x14ac:dyDescent="0.3">
      <c r="A2634" t="s">
        <v>111</v>
      </c>
      <c r="B2634" t="s">
        <v>109</v>
      </c>
      <c r="C2634">
        <v>1992</v>
      </c>
      <c r="D2634">
        <v>69.058999999999997</v>
      </c>
    </row>
    <row r="2635" spans="1:4" x14ac:dyDescent="0.3">
      <c r="A2635" t="s">
        <v>111</v>
      </c>
      <c r="B2635" t="s">
        <v>109</v>
      </c>
      <c r="C2635">
        <v>1993</v>
      </c>
      <c r="D2635">
        <v>69.492000000000004</v>
      </c>
    </row>
    <row r="2636" spans="1:4" x14ac:dyDescent="0.3">
      <c r="A2636" t="s">
        <v>111</v>
      </c>
      <c r="B2636" t="s">
        <v>109</v>
      </c>
      <c r="C2636">
        <v>1994</v>
      </c>
      <c r="D2636">
        <v>69.834999999999994</v>
      </c>
    </row>
    <row r="2637" spans="1:4" x14ac:dyDescent="0.3">
      <c r="A2637" t="s">
        <v>111</v>
      </c>
      <c r="B2637" t="s">
        <v>109</v>
      </c>
      <c r="C2637">
        <v>1995</v>
      </c>
      <c r="D2637">
        <v>70.363</v>
      </c>
    </row>
    <row r="2638" spans="1:4" x14ac:dyDescent="0.3">
      <c r="A2638" t="s">
        <v>111</v>
      </c>
      <c r="B2638" t="s">
        <v>109</v>
      </c>
      <c r="C2638">
        <v>1996</v>
      </c>
      <c r="D2638">
        <v>70.822999999999993</v>
      </c>
    </row>
    <row r="2639" spans="1:4" x14ac:dyDescent="0.3">
      <c r="A2639" t="s">
        <v>111</v>
      </c>
      <c r="B2639" t="s">
        <v>109</v>
      </c>
      <c r="C2639">
        <v>1997</v>
      </c>
      <c r="D2639">
        <v>71.227000000000004</v>
      </c>
    </row>
    <row r="2640" spans="1:4" x14ac:dyDescent="0.3">
      <c r="A2640" t="s">
        <v>111</v>
      </c>
      <c r="B2640" t="s">
        <v>109</v>
      </c>
      <c r="C2640">
        <v>1998</v>
      </c>
      <c r="D2640">
        <v>71.600999999999999</v>
      </c>
    </row>
    <row r="2641" spans="1:4" x14ac:dyDescent="0.3">
      <c r="A2641" t="s">
        <v>111</v>
      </c>
      <c r="B2641" t="s">
        <v>109</v>
      </c>
      <c r="C2641">
        <v>1999</v>
      </c>
      <c r="D2641">
        <v>71.951999999999998</v>
      </c>
    </row>
    <row r="2642" spans="1:4" x14ac:dyDescent="0.3">
      <c r="A2642" t="s">
        <v>111</v>
      </c>
      <c r="B2642" t="s">
        <v>109</v>
      </c>
      <c r="C2642">
        <v>2000</v>
      </c>
      <c r="D2642">
        <v>72.287999999999997</v>
      </c>
    </row>
    <row r="2643" spans="1:4" x14ac:dyDescent="0.3">
      <c r="A2643" t="s">
        <v>111</v>
      </c>
      <c r="B2643" t="s">
        <v>109</v>
      </c>
      <c r="C2643">
        <v>2001</v>
      </c>
      <c r="D2643">
        <v>72.674999999999997</v>
      </c>
    </row>
    <row r="2644" spans="1:4" x14ac:dyDescent="0.3">
      <c r="A2644" t="s">
        <v>111</v>
      </c>
      <c r="B2644" t="s">
        <v>109</v>
      </c>
      <c r="C2644">
        <v>2002</v>
      </c>
      <c r="D2644">
        <v>73.034000000000006</v>
      </c>
    </row>
    <row r="2645" spans="1:4" x14ac:dyDescent="0.3">
      <c r="A2645" t="s">
        <v>111</v>
      </c>
      <c r="B2645" t="s">
        <v>109</v>
      </c>
      <c r="C2645">
        <v>2003</v>
      </c>
      <c r="D2645">
        <v>73.385000000000005</v>
      </c>
    </row>
    <row r="2646" spans="1:4" x14ac:dyDescent="0.3">
      <c r="A2646" t="s">
        <v>111</v>
      </c>
      <c r="B2646" t="s">
        <v>109</v>
      </c>
      <c r="C2646">
        <v>2004</v>
      </c>
      <c r="D2646">
        <v>73.727000000000004</v>
      </c>
    </row>
    <row r="2647" spans="1:4" x14ac:dyDescent="0.3">
      <c r="A2647" t="s">
        <v>111</v>
      </c>
      <c r="B2647" t="s">
        <v>109</v>
      </c>
      <c r="C2647">
        <v>2005</v>
      </c>
      <c r="D2647">
        <v>74.084999999999994</v>
      </c>
    </row>
    <row r="2648" spans="1:4" x14ac:dyDescent="0.3">
      <c r="A2648" t="s">
        <v>111</v>
      </c>
      <c r="B2648" t="s">
        <v>109</v>
      </c>
      <c r="C2648">
        <v>2006</v>
      </c>
      <c r="D2648">
        <v>74.403999999999996</v>
      </c>
    </row>
    <row r="2649" spans="1:4" x14ac:dyDescent="0.3">
      <c r="A2649" t="s">
        <v>111</v>
      </c>
      <c r="B2649" t="s">
        <v>109</v>
      </c>
      <c r="C2649">
        <v>2007</v>
      </c>
      <c r="D2649">
        <v>74.789000000000001</v>
      </c>
    </row>
    <row r="2650" spans="1:4" x14ac:dyDescent="0.3">
      <c r="A2650" t="s">
        <v>111</v>
      </c>
      <c r="B2650" t="s">
        <v>109</v>
      </c>
      <c r="C2650">
        <v>2008</v>
      </c>
      <c r="D2650">
        <v>74.832999999999998</v>
      </c>
    </row>
    <row r="2651" spans="1:4" x14ac:dyDescent="0.3">
      <c r="A2651" t="s">
        <v>111</v>
      </c>
      <c r="B2651" t="s">
        <v>109</v>
      </c>
      <c r="C2651">
        <v>2009</v>
      </c>
      <c r="D2651">
        <v>75.316999999999993</v>
      </c>
    </row>
    <row r="2652" spans="1:4" x14ac:dyDescent="0.3">
      <c r="A2652" t="s">
        <v>111</v>
      </c>
      <c r="B2652" t="s">
        <v>109</v>
      </c>
      <c r="C2652">
        <v>2010</v>
      </c>
      <c r="D2652">
        <v>75.668000000000006</v>
      </c>
    </row>
    <row r="2653" spans="1:4" x14ac:dyDescent="0.3">
      <c r="A2653" t="s">
        <v>111</v>
      </c>
      <c r="B2653" t="s">
        <v>109</v>
      </c>
      <c r="C2653">
        <v>2011</v>
      </c>
      <c r="D2653">
        <v>75.888999999999996</v>
      </c>
    </row>
    <row r="2654" spans="1:4" x14ac:dyDescent="0.3">
      <c r="A2654" t="s">
        <v>111</v>
      </c>
      <c r="B2654" t="s">
        <v>109</v>
      </c>
      <c r="C2654">
        <v>2012</v>
      </c>
      <c r="D2654">
        <v>76.2</v>
      </c>
    </row>
    <row r="2655" spans="1:4" x14ac:dyDescent="0.3">
      <c r="A2655" t="s">
        <v>111</v>
      </c>
      <c r="B2655" t="s">
        <v>109</v>
      </c>
      <c r="C2655">
        <v>2013</v>
      </c>
      <c r="D2655">
        <v>76.451999999999998</v>
      </c>
    </row>
    <row r="2656" spans="1:4" x14ac:dyDescent="0.3">
      <c r="A2656" t="s">
        <v>111</v>
      </c>
      <c r="B2656" t="s">
        <v>109</v>
      </c>
      <c r="C2656">
        <v>2014</v>
      </c>
      <c r="D2656">
        <v>76.713999999999999</v>
      </c>
    </row>
    <row r="2657" spans="1:4" x14ac:dyDescent="0.3">
      <c r="A2657" t="s">
        <v>111</v>
      </c>
      <c r="B2657" t="s">
        <v>109</v>
      </c>
      <c r="C2657">
        <v>2015</v>
      </c>
      <c r="D2657">
        <v>76.974999999999994</v>
      </c>
    </row>
    <row r="2658" spans="1:4" x14ac:dyDescent="0.3">
      <c r="A2658" t="s">
        <v>111</v>
      </c>
      <c r="B2658" t="s">
        <v>109</v>
      </c>
      <c r="C2658">
        <v>2016</v>
      </c>
      <c r="D2658">
        <v>77.213999999999999</v>
      </c>
    </row>
    <row r="2659" spans="1:4" x14ac:dyDescent="0.3">
      <c r="A2659" t="s">
        <v>111</v>
      </c>
      <c r="B2659" t="s">
        <v>109</v>
      </c>
      <c r="C2659">
        <v>2017</v>
      </c>
      <c r="D2659">
        <v>77.234999999999999</v>
      </c>
    </row>
    <row r="2660" spans="1:4" x14ac:dyDescent="0.3">
      <c r="A2660" t="s">
        <v>111</v>
      </c>
      <c r="B2660" t="s">
        <v>109</v>
      </c>
      <c r="C2660">
        <v>2018</v>
      </c>
      <c r="D2660">
        <v>77.709000000000003</v>
      </c>
    </row>
    <row r="2661" spans="1:4" x14ac:dyDescent="0.3">
      <c r="A2661" t="s">
        <v>111</v>
      </c>
      <c r="B2661" t="s">
        <v>109</v>
      </c>
      <c r="C2661">
        <v>2019</v>
      </c>
      <c r="D2661">
        <v>77.94</v>
      </c>
    </row>
    <row r="2662" spans="1:4" x14ac:dyDescent="0.3">
      <c r="A2662" t="s">
        <v>111</v>
      </c>
      <c r="B2662" t="s">
        <v>109</v>
      </c>
      <c r="C2662">
        <v>2020</v>
      </c>
      <c r="D2662">
        <v>78.019000000000005</v>
      </c>
    </row>
    <row r="2663" spans="1:4" x14ac:dyDescent="0.3">
      <c r="A2663" t="s">
        <v>111</v>
      </c>
      <c r="B2663" t="s">
        <v>109</v>
      </c>
      <c r="C2663">
        <v>2021</v>
      </c>
      <c r="D2663">
        <v>78.117000000000004</v>
      </c>
    </row>
    <row r="2664" spans="1:4" x14ac:dyDescent="0.3">
      <c r="A2664" t="s">
        <v>111</v>
      </c>
      <c r="B2664" t="s">
        <v>109</v>
      </c>
      <c r="C2664">
        <v>2022</v>
      </c>
      <c r="D2664">
        <v>78.201999999999998</v>
      </c>
    </row>
    <row r="2665" spans="1:4" x14ac:dyDescent="0.3">
      <c r="A2665" t="s">
        <v>111</v>
      </c>
      <c r="B2665" t="s">
        <v>109</v>
      </c>
      <c r="C2665">
        <v>2023</v>
      </c>
      <c r="D2665">
        <v>77.953000000000003</v>
      </c>
    </row>
    <row r="2666" spans="1:4" x14ac:dyDescent="0.3">
      <c r="A2666" t="s">
        <v>111</v>
      </c>
      <c r="B2666" t="s">
        <v>109</v>
      </c>
      <c r="C2666">
        <v>2024</v>
      </c>
      <c r="D2666">
        <v>78.016999999999996</v>
      </c>
    </row>
    <row r="2667" spans="1:4" x14ac:dyDescent="0.3">
      <c r="A2667" t="s">
        <v>726</v>
      </c>
      <c r="B2667" t="s">
        <v>112</v>
      </c>
      <c r="C2667">
        <v>1960</v>
      </c>
      <c r="D2667">
        <v>37.244</v>
      </c>
    </row>
    <row r="2668" spans="1:4" x14ac:dyDescent="0.3">
      <c r="A2668" t="s">
        <v>726</v>
      </c>
      <c r="B2668" t="s">
        <v>112</v>
      </c>
      <c r="C2668">
        <v>1961</v>
      </c>
      <c r="D2668">
        <v>37.923000000000002</v>
      </c>
    </row>
    <row r="2669" spans="1:4" x14ac:dyDescent="0.3">
      <c r="A2669" t="s">
        <v>726</v>
      </c>
      <c r="B2669" t="s">
        <v>112</v>
      </c>
      <c r="C2669">
        <v>1962</v>
      </c>
      <c r="D2669">
        <v>38.619999999999997</v>
      </c>
    </row>
    <row r="2670" spans="1:4" x14ac:dyDescent="0.3">
      <c r="A2670" t="s">
        <v>726</v>
      </c>
      <c r="B2670" t="s">
        <v>112</v>
      </c>
      <c r="C2670">
        <v>1963</v>
      </c>
      <c r="D2670">
        <v>39.314999999999998</v>
      </c>
    </row>
    <row r="2671" spans="1:4" x14ac:dyDescent="0.3">
      <c r="A2671" t="s">
        <v>726</v>
      </c>
      <c r="B2671" t="s">
        <v>112</v>
      </c>
      <c r="C2671">
        <v>1964</v>
      </c>
      <c r="D2671">
        <v>39.966000000000001</v>
      </c>
    </row>
    <row r="2672" spans="1:4" x14ac:dyDescent="0.3">
      <c r="A2672" t="s">
        <v>726</v>
      </c>
      <c r="B2672" t="s">
        <v>112</v>
      </c>
      <c r="C2672">
        <v>1965</v>
      </c>
      <c r="D2672">
        <v>40.643000000000001</v>
      </c>
    </row>
    <row r="2673" spans="1:4" x14ac:dyDescent="0.3">
      <c r="A2673" t="s">
        <v>726</v>
      </c>
      <c r="B2673" t="s">
        <v>112</v>
      </c>
      <c r="C2673">
        <v>1966</v>
      </c>
      <c r="D2673">
        <v>41.296999999999997</v>
      </c>
    </row>
    <row r="2674" spans="1:4" x14ac:dyDescent="0.3">
      <c r="A2674" t="s">
        <v>726</v>
      </c>
      <c r="B2674" t="s">
        <v>112</v>
      </c>
      <c r="C2674">
        <v>1967</v>
      </c>
      <c r="D2674">
        <v>41.959000000000003</v>
      </c>
    </row>
    <row r="2675" spans="1:4" x14ac:dyDescent="0.3">
      <c r="A2675" t="s">
        <v>726</v>
      </c>
      <c r="B2675" t="s">
        <v>112</v>
      </c>
      <c r="C2675">
        <v>1968</v>
      </c>
      <c r="D2675">
        <v>42.648000000000003</v>
      </c>
    </row>
    <row r="2676" spans="1:4" x14ac:dyDescent="0.3">
      <c r="A2676" t="s">
        <v>726</v>
      </c>
      <c r="B2676" t="s">
        <v>112</v>
      </c>
      <c r="C2676">
        <v>1969</v>
      </c>
      <c r="D2676">
        <v>43.344999999999999</v>
      </c>
    </row>
    <row r="2677" spans="1:4" x14ac:dyDescent="0.3">
      <c r="A2677" t="s">
        <v>726</v>
      </c>
      <c r="B2677" t="s">
        <v>112</v>
      </c>
      <c r="C2677">
        <v>1970</v>
      </c>
      <c r="D2677">
        <v>44.045000000000002</v>
      </c>
    </row>
    <row r="2678" spans="1:4" x14ac:dyDescent="0.3">
      <c r="A2678" t="s">
        <v>726</v>
      </c>
      <c r="B2678" t="s">
        <v>112</v>
      </c>
      <c r="C2678">
        <v>1971</v>
      </c>
      <c r="D2678">
        <v>44.783000000000001</v>
      </c>
    </row>
    <row r="2679" spans="1:4" x14ac:dyDescent="0.3">
      <c r="A2679" t="s">
        <v>726</v>
      </c>
      <c r="B2679" t="s">
        <v>112</v>
      </c>
      <c r="C2679">
        <v>1972</v>
      </c>
      <c r="D2679">
        <v>45.575000000000003</v>
      </c>
    </row>
    <row r="2680" spans="1:4" x14ac:dyDescent="0.3">
      <c r="A2680" t="s">
        <v>726</v>
      </c>
      <c r="B2680" t="s">
        <v>112</v>
      </c>
      <c r="C2680">
        <v>1973</v>
      </c>
      <c r="D2680">
        <v>46.372</v>
      </c>
    </row>
    <row r="2681" spans="1:4" x14ac:dyDescent="0.3">
      <c r="A2681" t="s">
        <v>726</v>
      </c>
      <c r="B2681" t="s">
        <v>112</v>
      </c>
      <c r="C2681">
        <v>1974</v>
      </c>
      <c r="D2681">
        <v>47.207000000000001</v>
      </c>
    </row>
    <row r="2682" spans="1:4" x14ac:dyDescent="0.3">
      <c r="A2682" t="s">
        <v>726</v>
      </c>
      <c r="B2682" t="s">
        <v>112</v>
      </c>
      <c r="C2682">
        <v>1975</v>
      </c>
      <c r="D2682">
        <v>48.03</v>
      </c>
    </row>
    <row r="2683" spans="1:4" x14ac:dyDescent="0.3">
      <c r="A2683" t="s">
        <v>726</v>
      </c>
      <c r="B2683" t="s">
        <v>112</v>
      </c>
      <c r="C2683">
        <v>1976</v>
      </c>
      <c r="D2683">
        <v>48.863</v>
      </c>
    </row>
    <row r="2684" spans="1:4" x14ac:dyDescent="0.3">
      <c r="A2684" t="s">
        <v>726</v>
      </c>
      <c r="B2684" t="s">
        <v>112</v>
      </c>
      <c r="C2684">
        <v>1977</v>
      </c>
      <c r="D2684">
        <v>49.624000000000002</v>
      </c>
    </row>
    <row r="2685" spans="1:4" x14ac:dyDescent="0.3">
      <c r="A2685" t="s">
        <v>726</v>
      </c>
      <c r="B2685" t="s">
        <v>112</v>
      </c>
      <c r="C2685">
        <v>1978</v>
      </c>
      <c r="D2685">
        <v>50.360999999999997</v>
      </c>
    </row>
    <row r="2686" spans="1:4" x14ac:dyDescent="0.3">
      <c r="A2686" t="s">
        <v>726</v>
      </c>
      <c r="B2686" t="s">
        <v>112</v>
      </c>
      <c r="C2686">
        <v>1979</v>
      </c>
      <c r="D2686">
        <v>50.982999999999997</v>
      </c>
    </row>
    <row r="2687" spans="1:4" x14ac:dyDescent="0.3">
      <c r="A2687" t="s">
        <v>726</v>
      </c>
      <c r="B2687" t="s">
        <v>112</v>
      </c>
      <c r="C2687">
        <v>1980</v>
      </c>
      <c r="D2687">
        <v>51.436999999999998</v>
      </c>
    </row>
    <row r="2688" spans="1:4" x14ac:dyDescent="0.3">
      <c r="A2688" t="s">
        <v>726</v>
      </c>
      <c r="B2688" t="s">
        <v>112</v>
      </c>
      <c r="C2688">
        <v>1981</v>
      </c>
      <c r="D2688">
        <v>51.790999999999997</v>
      </c>
    </row>
    <row r="2689" spans="1:4" x14ac:dyDescent="0.3">
      <c r="A2689" t="s">
        <v>726</v>
      </c>
      <c r="B2689" t="s">
        <v>112</v>
      </c>
      <c r="C2689">
        <v>1982</v>
      </c>
      <c r="D2689">
        <v>52.09</v>
      </c>
    </row>
    <row r="2690" spans="1:4" x14ac:dyDescent="0.3">
      <c r="A2690" t="s">
        <v>726</v>
      </c>
      <c r="B2690" t="s">
        <v>112</v>
      </c>
      <c r="C2690">
        <v>1983</v>
      </c>
      <c r="D2690">
        <v>52.351999999999997</v>
      </c>
    </row>
    <row r="2691" spans="1:4" x14ac:dyDescent="0.3">
      <c r="A2691" t="s">
        <v>726</v>
      </c>
      <c r="B2691" t="s">
        <v>112</v>
      </c>
      <c r="C2691">
        <v>1984</v>
      </c>
      <c r="D2691">
        <v>52.648000000000003</v>
      </c>
    </row>
    <row r="2692" spans="1:4" x14ac:dyDescent="0.3">
      <c r="A2692" t="s">
        <v>726</v>
      </c>
      <c r="B2692" t="s">
        <v>112</v>
      </c>
      <c r="C2692">
        <v>1985</v>
      </c>
      <c r="D2692">
        <v>52.860999999999997</v>
      </c>
    </row>
    <row r="2693" spans="1:4" x14ac:dyDescent="0.3">
      <c r="A2693" t="s">
        <v>726</v>
      </c>
      <c r="B2693" t="s">
        <v>112</v>
      </c>
      <c r="C2693">
        <v>1986</v>
      </c>
      <c r="D2693">
        <v>53.009</v>
      </c>
    </row>
    <row r="2694" spans="1:4" x14ac:dyDescent="0.3">
      <c r="A2694" t="s">
        <v>726</v>
      </c>
      <c r="B2694" t="s">
        <v>112</v>
      </c>
      <c r="C2694">
        <v>1987</v>
      </c>
      <c r="D2694">
        <v>53.118000000000002</v>
      </c>
    </row>
    <row r="2695" spans="1:4" x14ac:dyDescent="0.3">
      <c r="A2695" t="s">
        <v>726</v>
      </c>
      <c r="B2695" t="s">
        <v>112</v>
      </c>
      <c r="C2695">
        <v>1988</v>
      </c>
      <c r="D2695">
        <v>53.061999999999998</v>
      </c>
    </row>
    <row r="2696" spans="1:4" x14ac:dyDescent="0.3">
      <c r="A2696" t="s">
        <v>726</v>
      </c>
      <c r="B2696" t="s">
        <v>112</v>
      </c>
      <c r="C2696">
        <v>1989</v>
      </c>
      <c r="D2696">
        <v>52.954999999999998</v>
      </c>
    </row>
    <row r="2697" spans="1:4" x14ac:dyDescent="0.3">
      <c r="A2697" t="s">
        <v>726</v>
      </c>
      <c r="B2697" t="s">
        <v>112</v>
      </c>
      <c r="C2697">
        <v>1990</v>
      </c>
      <c r="D2697">
        <v>52.795999999999999</v>
      </c>
    </row>
    <row r="2698" spans="1:4" x14ac:dyDescent="0.3">
      <c r="A2698" t="s">
        <v>726</v>
      </c>
      <c r="B2698" t="s">
        <v>112</v>
      </c>
      <c r="C2698">
        <v>1991</v>
      </c>
      <c r="D2698">
        <v>52.621000000000002</v>
      </c>
    </row>
    <row r="2699" spans="1:4" x14ac:dyDescent="0.3">
      <c r="A2699" t="s">
        <v>726</v>
      </c>
      <c r="B2699" t="s">
        <v>112</v>
      </c>
      <c r="C2699">
        <v>1992</v>
      </c>
      <c r="D2699">
        <v>52.429000000000002</v>
      </c>
    </row>
    <row r="2700" spans="1:4" x14ac:dyDescent="0.3">
      <c r="A2700" t="s">
        <v>726</v>
      </c>
      <c r="B2700" t="s">
        <v>112</v>
      </c>
      <c r="C2700">
        <v>1993</v>
      </c>
      <c r="D2700">
        <v>52.247</v>
      </c>
    </row>
    <row r="2701" spans="1:4" x14ac:dyDescent="0.3">
      <c r="A2701" t="s">
        <v>726</v>
      </c>
      <c r="B2701" t="s">
        <v>112</v>
      </c>
      <c r="C2701">
        <v>1994</v>
      </c>
      <c r="D2701">
        <v>52.005000000000003</v>
      </c>
    </row>
    <row r="2702" spans="1:4" x14ac:dyDescent="0.3">
      <c r="A2702" t="s">
        <v>726</v>
      </c>
      <c r="B2702" t="s">
        <v>112</v>
      </c>
      <c r="C2702">
        <v>1995</v>
      </c>
      <c r="D2702">
        <v>51.713000000000001</v>
      </c>
    </row>
    <row r="2703" spans="1:4" x14ac:dyDescent="0.3">
      <c r="A2703" t="s">
        <v>726</v>
      </c>
      <c r="B2703" t="s">
        <v>112</v>
      </c>
      <c r="C2703">
        <v>1996</v>
      </c>
      <c r="D2703">
        <v>51.595999999999997</v>
      </c>
    </row>
    <row r="2704" spans="1:4" x14ac:dyDescent="0.3">
      <c r="A2704" t="s">
        <v>726</v>
      </c>
      <c r="B2704" t="s">
        <v>112</v>
      </c>
      <c r="C2704">
        <v>1997</v>
      </c>
      <c r="D2704">
        <v>51.497999999999998</v>
      </c>
    </row>
    <row r="2705" spans="1:4" x14ac:dyDescent="0.3">
      <c r="A2705" t="s">
        <v>726</v>
      </c>
      <c r="B2705" t="s">
        <v>112</v>
      </c>
      <c r="C2705">
        <v>1998</v>
      </c>
      <c r="D2705">
        <v>51.22</v>
      </c>
    </row>
    <row r="2706" spans="1:4" x14ac:dyDescent="0.3">
      <c r="A2706" t="s">
        <v>726</v>
      </c>
      <c r="B2706" t="s">
        <v>112</v>
      </c>
      <c r="C2706">
        <v>1999</v>
      </c>
      <c r="D2706">
        <v>51.273000000000003</v>
      </c>
    </row>
    <row r="2707" spans="1:4" x14ac:dyDescent="0.3">
      <c r="A2707" t="s">
        <v>726</v>
      </c>
      <c r="B2707" t="s">
        <v>112</v>
      </c>
      <c r="C2707">
        <v>2000</v>
      </c>
      <c r="D2707">
        <v>51.393000000000001</v>
      </c>
    </row>
    <row r="2708" spans="1:4" x14ac:dyDescent="0.3">
      <c r="A2708" t="s">
        <v>726</v>
      </c>
      <c r="B2708" t="s">
        <v>112</v>
      </c>
      <c r="C2708">
        <v>2001</v>
      </c>
      <c r="D2708">
        <v>51.427999999999997</v>
      </c>
    </row>
    <row r="2709" spans="1:4" x14ac:dyDescent="0.3">
      <c r="A2709" t="s">
        <v>726</v>
      </c>
      <c r="B2709" t="s">
        <v>112</v>
      </c>
      <c r="C2709">
        <v>2002</v>
      </c>
      <c r="D2709">
        <v>51.543999999999997</v>
      </c>
    </row>
    <row r="2710" spans="1:4" x14ac:dyDescent="0.3">
      <c r="A2710" t="s">
        <v>726</v>
      </c>
      <c r="B2710" t="s">
        <v>112</v>
      </c>
      <c r="C2710">
        <v>2003</v>
      </c>
      <c r="D2710">
        <v>51.442999999999998</v>
      </c>
    </row>
    <row r="2711" spans="1:4" x14ac:dyDescent="0.3">
      <c r="A2711" t="s">
        <v>726</v>
      </c>
      <c r="B2711" t="s">
        <v>112</v>
      </c>
      <c r="C2711">
        <v>2004</v>
      </c>
      <c r="D2711">
        <v>51.939</v>
      </c>
    </row>
    <row r="2712" spans="1:4" x14ac:dyDescent="0.3">
      <c r="A2712" t="s">
        <v>726</v>
      </c>
      <c r="B2712" t="s">
        <v>112</v>
      </c>
      <c r="C2712">
        <v>2005</v>
      </c>
      <c r="D2712">
        <v>52.432000000000002</v>
      </c>
    </row>
    <row r="2713" spans="1:4" x14ac:dyDescent="0.3">
      <c r="A2713" t="s">
        <v>726</v>
      </c>
      <c r="B2713" t="s">
        <v>112</v>
      </c>
      <c r="C2713">
        <v>2006</v>
      </c>
      <c r="D2713">
        <v>52.884999999999998</v>
      </c>
    </row>
    <row r="2714" spans="1:4" x14ac:dyDescent="0.3">
      <c r="A2714" t="s">
        <v>726</v>
      </c>
      <c r="B2714" t="s">
        <v>112</v>
      </c>
      <c r="C2714">
        <v>2007</v>
      </c>
      <c r="D2714">
        <v>53.451999999999998</v>
      </c>
    </row>
    <row r="2715" spans="1:4" x14ac:dyDescent="0.3">
      <c r="A2715" t="s">
        <v>726</v>
      </c>
      <c r="B2715" t="s">
        <v>112</v>
      </c>
      <c r="C2715">
        <v>2008</v>
      </c>
      <c r="D2715">
        <v>54.179000000000002</v>
      </c>
    </row>
    <row r="2716" spans="1:4" x14ac:dyDescent="0.3">
      <c r="A2716" t="s">
        <v>726</v>
      </c>
      <c r="B2716" t="s">
        <v>112</v>
      </c>
      <c r="C2716">
        <v>2009</v>
      </c>
      <c r="D2716">
        <v>54.744</v>
      </c>
    </row>
    <row r="2717" spans="1:4" x14ac:dyDescent="0.3">
      <c r="A2717" t="s">
        <v>726</v>
      </c>
      <c r="B2717" t="s">
        <v>112</v>
      </c>
      <c r="C2717">
        <v>2010</v>
      </c>
      <c r="D2717">
        <v>55.281999999999996</v>
      </c>
    </row>
    <row r="2718" spans="1:4" x14ac:dyDescent="0.3">
      <c r="A2718" t="s">
        <v>726</v>
      </c>
      <c r="B2718" t="s">
        <v>112</v>
      </c>
      <c r="C2718">
        <v>2011</v>
      </c>
      <c r="D2718">
        <v>55.972000000000001</v>
      </c>
    </row>
    <row r="2719" spans="1:4" x14ac:dyDescent="0.3">
      <c r="A2719" t="s">
        <v>726</v>
      </c>
      <c r="B2719" t="s">
        <v>112</v>
      </c>
      <c r="C2719">
        <v>2012</v>
      </c>
      <c r="D2719">
        <v>56.57</v>
      </c>
    </row>
    <row r="2720" spans="1:4" x14ac:dyDescent="0.3">
      <c r="A2720" t="s">
        <v>726</v>
      </c>
      <c r="B2720" t="s">
        <v>112</v>
      </c>
      <c r="C2720">
        <v>2013</v>
      </c>
      <c r="D2720">
        <v>57.057000000000002</v>
      </c>
    </row>
    <row r="2721" spans="1:4" x14ac:dyDescent="0.3">
      <c r="A2721" t="s">
        <v>726</v>
      </c>
      <c r="B2721" t="s">
        <v>112</v>
      </c>
      <c r="C2721">
        <v>2014</v>
      </c>
      <c r="D2721">
        <v>57.771999999999998</v>
      </c>
    </row>
    <row r="2722" spans="1:4" x14ac:dyDescent="0.3">
      <c r="A2722" t="s">
        <v>726</v>
      </c>
      <c r="B2722" t="s">
        <v>112</v>
      </c>
      <c r="C2722">
        <v>2015</v>
      </c>
      <c r="D2722">
        <v>58.280999999999999</v>
      </c>
    </row>
    <row r="2723" spans="1:4" x14ac:dyDescent="0.3">
      <c r="A2723" t="s">
        <v>726</v>
      </c>
      <c r="B2723" t="s">
        <v>112</v>
      </c>
      <c r="C2723">
        <v>2016</v>
      </c>
      <c r="D2723">
        <v>58.814</v>
      </c>
    </row>
    <row r="2724" spans="1:4" x14ac:dyDescent="0.3">
      <c r="A2724" t="s">
        <v>726</v>
      </c>
      <c r="B2724" t="s">
        <v>112</v>
      </c>
      <c r="C2724">
        <v>2017</v>
      </c>
      <c r="D2724">
        <v>59.314999999999998</v>
      </c>
    </row>
    <row r="2725" spans="1:4" x14ac:dyDescent="0.3">
      <c r="A2725" t="s">
        <v>726</v>
      </c>
      <c r="B2725" t="s">
        <v>112</v>
      </c>
      <c r="C2725">
        <v>2018</v>
      </c>
      <c r="D2725">
        <v>59.795000000000002</v>
      </c>
    </row>
    <row r="2726" spans="1:4" x14ac:dyDescent="0.3">
      <c r="A2726" t="s">
        <v>726</v>
      </c>
      <c r="B2726" t="s">
        <v>112</v>
      </c>
      <c r="C2726">
        <v>2019</v>
      </c>
      <c r="D2726">
        <v>60.274000000000001</v>
      </c>
    </row>
    <row r="2727" spans="1:4" x14ac:dyDescent="0.3">
      <c r="A2727" t="s">
        <v>726</v>
      </c>
      <c r="B2727" t="s">
        <v>112</v>
      </c>
      <c r="C2727">
        <v>2020</v>
      </c>
      <c r="D2727">
        <v>60.14</v>
      </c>
    </row>
    <row r="2728" spans="1:4" x14ac:dyDescent="0.3">
      <c r="A2728" t="s">
        <v>726</v>
      </c>
      <c r="B2728" t="s">
        <v>112</v>
      </c>
      <c r="C2728">
        <v>2021</v>
      </c>
      <c r="D2728">
        <v>60.29</v>
      </c>
    </row>
    <row r="2729" spans="1:4" x14ac:dyDescent="0.3">
      <c r="A2729" t="s">
        <v>726</v>
      </c>
      <c r="B2729" t="s">
        <v>112</v>
      </c>
      <c r="C2729">
        <v>2022</v>
      </c>
      <c r="D2729">
        <v>61.561999999999998</v>
      </c>
    </row>
    <row r="2730" spans="1:4" x14ac:dyDescent="0.3">
      <c r="A2730" t="s">
        <v>726</v>
      </c>
      <c r="B2730" t="s">
        <v>112</v>
      </c>
      <c r="C2730">
        <v>2023</v>
      </c>
      <c r="D2730">
        <v>61.944000000000003</v>
      </c>
    </row>
    <row r="2731" spans="1:4" x14ac:dyDescent="0.3">
      <c r="A2731" t="s">
        <v>726</v>
      </c>
      <c r="B2731" t="s">
        <v>112</v>
      </c>
      <c r="C2731">
        <v>2024</v>
      </c>
      <c r="D2731">
        <v>62.11</v>
      </c>
    </row>
    <row r="2732" spans="1:4" x14ac:dyDescent="0.3">
      <c r="A2732" t="s">
        <v>115</v>
      </c>
      <c r="B2732" t="s">
        <v>114</v>
      </c>
      <c r="C2732">
        <v>1960</v>
      </c>
      <c r="D2732">
        <v>34.667000000000002</v>
      </c>
    </row>
    <row r="2733" spans="1:4" x14ac:dyDescent="0.3">
      <c r="A2733" t="s">
        <v>115</v>
      </c>
      <c r="B2733" t="s">
        <v>114</v>
      </c>
      <c r="C2733">
        <v>1961</v>
      </c>
      <c r="D2733">
        <v>35.186</v>
      </c>
    </row>
    <row r="2734" spans="1:4" x14ac:dyDescent="0.3">
      <c r="A2734" t="s">
        <v>115</v>
      </c>
      <c r="B2734" t="s">
        <v>114</v>
      </c>
      <c r="C2734">
        <v>1962</v>
      </c>
      <c r="D2734">
        <v>42.598999999999997</v>
      </c>
    </row>
    <row r="2735" spans="1:4" x14ac:dyDescent="0.3">
      <c r="A2735" t="s">
        <v>115</v>
      </c>
      <c r="B2735" t="s">
        <v>114</v>
      </c>
      <c r="C2735">
        <v>1963</v>
      </c>
      <c r="D2735">
        <v>43.073999999999998</v>
      </c>
    </row>
    <row r="2736" spans="1:4" x14ac:dyDescent="0.3">
      <c r="A2736" t="s">
        <v>115</v>
      </c>
      <c r="B2736" t="s">
        <v>114</v>
      </c>
      <c r="C2736">
        <v>1964</v>
      </c>
      <c r="D2736">
        <v>43.595999999999997</v>
      </c>
    </row>
    <row r="2737" spans="1:4" x14ac:dyDescent="0.3">
      <c r="A2737" t="s">
        <v>115</v>
      </c>
      <c r="B2737" t="s">
        <v>114</v>
      </c>
      <c r="C2737">
        <v>1965</v>
      </c>
      <c r="D2737">
        <v>44.174999999999997</v>
      </c>
    </row>
    <row r="2738" spans="1:4" x14ac:dyDescent="0.3">
      <c r="A2738" t="s">
        <v>115</v>
      </c>
      <c r="B2738" t="s">
        <v>114</v>
      </c>
      <c r="C2738">
        <v>1966</v>
      </c>
      <c r="D2738">
        <v>44.838999999999999</v>
      </c>
    </row>
    <row r="2739" spans="1:4" x14ac:dyDescent="0.3">
      <c r="A2739" t="s">
        <v>115</v>
      </c>
      <c r="B2739" t="s">
        <v>114</v>
      </c>
      <c r="C2739">
        <v>1967</v>
      </c>
      <c r="D2739">
        <v>45.601999999999997</v>
      </c>
    </row>
    <row r="2740" spans="1:4" x14ac:dyDescent="0.3">
      <c r="A2740" t="s">
        <v>115</v>
      </c>
      <c r="B2740" t="s">
        <v>114</v>
      </c>
      <c r="C2740">
        <v>1968</v>
      </c>
      <c r="D2740">
        <v>46.389000000000003</v>
      </c>
    </row>
    <row r="2741" spans="1:4" x14ac:dyDescent="0.3">
      <c r="A2741" t="s">
        <v>115</v>
      </c>
      <c r="B2741" t="s">
        <v>114</v>
      </c>
      <c r="C2741">
        <v>1969</v>
      </c>
      <c r="D2741">
        <v>47.191000000000003</v>
      </c>
    </row>
    <row r="2742" spans="1:4" x14ac:dyDescent="0.3">
      <c r="A2742" t="s">
        <v>115</v>
      </c>
      <c r="B2742" t="s">
        <v>114</v>
      </c>
      <c r="C2742">
        <v>1970</v>
      </c>
      <c r="D2742">
        <v>47.954000000000001</v>
      </c>
    </row>
    <row r="2743" spans="1:4" x14ac:dyDescent="0.3">
      <c r="A2743" t="s">
        <v>115</v>
      </c>
      <c r="B2743" t="s">
        <v>114</v>
      </c>
      <c r="C2743">
        <v>1971</v>
      </c>
      <c r="D2743">
        <v>48.576999999999998</v>
      </c>
    </row>
    <row r="2744" spans="1:4" x14ac:dyDescent="0.3">
      <c r="A2744" t="s">
        <v>115</v>
      </c>
      <c r="B2744" t="s">
        <v>114</v>
      </c>
      <c r="C2744">
        <v>1972</v>
      </c>
      <c r="D2744">
        <v>49.12</v>
      </c>
    </row>
    <row r="2745" spans="1:4" x14ac:dyDescent="0.3">
      <c r="A2745" t="s">
        <v>115</v>
      </c>
      <c r="B2745" t="s">
        <v>114</v>
      </c>
      <c r="C2745">
        <v>1973</v>
      </c>
      <c r="D2745">
        <v>49.517000000000003</v>
      </c>
    </row>
    <row r="2746" spans="1:4" x14ac:dyDescent="0.3">
      <c r="A2746" t="s">
        <v>115</v>
      </c>
      <c r="B2746" t="s">
        <v>114</v>
      </c>
      <c r="C2746">
        <v>1974</v>
      </c>
      <c r="D2746">
        <v>49.734000000000002</v>
      </c>
    </row>
    <row r="2747" spans="1:4" x14ac:dyDescent="0.3">
      <c r="A2747" t="s">
        <v>115</v>
      </c>
      <c r="B2747" t="s">
        <v>114</v>
      </c>
      <c r="C2747">
        <v>1975</v>
      </c>
      <c r="D2747">
        <v>49.890999999999998</v>
      </c>
    </row>
    <row r="2748" spans="1:4" x14ac:dyDescent="0.3">
      <c r="A2748" t="s">
        <v>115</v>
      </c>
      <c r="B2748" t="s">
        <v>114</v>
      </c>
      <c r="C2748">
        <v>1976</v>
      </c>
      <c r="D2748">
        <v>50.017000000000003</v>
      </c>
    </row>
    <row r="2749" spans="1:4" x14ac:dyDescent="0.3">
      <c r="A2749" t="s">
        <v>115</v>
      </c>
      <c r="B2749" t="s">
        <v>114</v>
      </c>
      <c r="C2749">
        <v>1977</v>
      </c>
      <c r="D2749">
        <v>50.13</v>
      </c>
    </row>
    <row r="2750" spans="1:4" x14ac:dyDescent="0.3">
      <c r="A2750" t="s">
        <v>115</v>
      </c>
      <c r="B2750" t="s">
        <v>114</v>
      </c>
      <c r="C2750">
        <v>1978</v>
      </c>
      <c r="D2750">
        <v>50.319000000000003</v>
      </c>
    </row>
    <row r="2751" spans="1:4" x14ac:dyDescent="0.3">
      <c r="A2751" t="s">
        <v>115</v>
      </c>
      <c r="B2751" t="s">
        <v>114</v>
      </c>
      <c r="C2751">
        <v>1979</v>
      </c>
      <c r="D2751">
        <v>50.534999999999997</v>
      </c>
    </row>
    <row r="2752" spans="1:4" x14ac:dyDescent="0.3">
      <c r="A2752" t="s">
        <v>115</v>
      </c>
      <c r="B2752" t="s">
        <v>114</v>
      </c>
      <c r="C2752">
        <v>1980</v>
      </c>
      <c r="D2752">
        <v>50.851999999999997</v>
      </c>
    </row>
    <row r="2753" spans="1:4" x14ac:dyDescent="0.3">
      <c r="A2753" t="s">
        <v>115</v>
      </c>
      <c r="B2753" t="s">
        <v>114</v>
      </c>
      <c r="C2753">
        <v>1981</v>
      </c>
      <c r="D2753">
        <v>51.226999999999997</v>
      </c>
    </row>
    <row r="2754" spans="1:4" x14ac:dyDescent="0.3">
      <c r="A2754" t="s">
        <v>115</v>
      </c>
      <c r="B2754" t="s">
        <v>114</v>
      </c>
      <c r="C2754">
        <v>1982</v>
      </c>
      <c r="D2754">
        <v>51.801000000000002</v>
      </c>
    </row>
    <row r="2755" spans="1:4" x14ac:dyDescent="0.3">
      <c r="A2755" t="s">
        <v>115</v>
      </c>
      <c r="B2755" t="s">
        <v>114</v>
      </c>
      <c r="C2755">
        <v>1983</v>
      </c>
      <c r="D2755">
        <v>52.447000000000003</v>
      </c>
    </row>
    <row r="2756" spans="1:4" x14ac:dyDescent="0.3">
      <c r="A2756" t="s">
        <v>115</v>
      </c>
      <c r="B2756" t="s">
        <v>114</v>
      </c>
      <c r="C2756">
        <v>1984</v>
      </c>
      <c r="D2756">
        <v>52.886000000000003</v>
      </c>
    </row>
    <row r="2757" spans="1:4" x14ac:dyDescent="0.3">
      <c r="A2757" t="s">
        <v>115</v>
      </c>
      <c r="B2757" t="s">
        <v>114</v>
      </c>
      <c r="C2757">
        <v>1985</v>
      </c>
      <c r="D2757">
        <v>53.465000000000003</v>
      </c>
    </row>
    <row r="2758" spans="1:4" x14ac:dyDescent="0.3">
      <c r="A2758" t="s">
        <v>115</v>
      </c>
      <c r="B2758" t="s">
        <v>114</v>
      </c>
      <c r="C2758">
        <v>1986</v>
      </c>
      <c r="D2758">
        <v>53.572000000000003</v>
      </c>
    </row>
    <row r="2759" spans="1:4" x14ac:dyDescent="0.3">
      <c r="A2759" t="s">
        <v>115</v>
      </c>
      <c r="B2759" t="s">
        <v>114</v>
      </c>
      <c r="C2759">
        <v>1987</v>
      </c>
      <c r="D2759">
        <v>54.188000000000002</v>
      </c>
    </row>
    <row r="2760" spans="1:4" x14ac:dyDescent="0.3">
      <c r="A2760" t="s">
        <v>115</v>
      </c>
      <c r="B2760" t="s">
        <v>114</v>
      </c>
      <c r="C2760">
        <v>1988</v>
      </c>
      <c r="D2760">
        <v>54.359000000000002</v>
      </c>
    </row>
    <row r="2761" spans="1:4" x14ac:dyDescent="0.3">
      <c r="A2761" t="s">
        <v>115</v>
      </c>
      <c r="B2761" t="s">
        <v>114</v>
      </c>
      <c r="C2761">
        <v>1989</v>
      </c>
      <c r="D2761">
        <v>54.389000000000003</v>
      </c>
    </row>
    <row r="2762" spans="1:4" x14ac:dyDescent="0.3">
      <c r="A2762" t="s">
        <v>115</v>
      </c>
      <c r="B2762" t="s">
        <v>114</v>
      </c>
      <c r="C2762">
        <v>1990</v>
      </c>
      <c r="D2762">
        <v>54.347999999999999</v>
      </c>
    </row>
    <row r="2763" spans="1:4" x14ac:dyDescent="0.3">
      <c r="A2763" t="s">
        <v>115</v>
      </c>
      <c r="B2763" t="s">
        <v>114</v>
      </c>
      <c r="C2763">
        <v>1991</v>
      </c>
      <c r="D2763">
        <v>54.167999999999999</v>
      </c>
    </row>
    <row r="2764" spans="1:4" x14ac:dyDescent="0.3">
      <c r="A2764" t="s">
        <v>115</v>
      </c>
      <c r="B2764" t="s">
        <v>114</v>
      </c>
      <c r="C2764">
        <v>1992</v>
      </c>
      <c r="D2764">
        <v>54.052999999999997</v>
      </c>
    </row>
    <row r="2765" spans="1:4" x14ac:dyDescent="0.3">
      <c r="A2765" t="s">
        <v>115</v>
      </c>
      <c r="B2765" t="s">
        <v>114</v>
      </c>
      <c r="C2765">
        <v>1993</v>
      </c>
      <c r="D2765">
        <v>53.872</v>
      </c>
    </row>
    <row r="2766" spans="1:4" x14ac:dyDescent="0.3">
      <c r="A2766" t="s">
        <v>115</v>
      </c>
      <c r="B2766" t="s">
        <v>114</v>
      </c>
      <c r="C2766">
        <v>1994</v>
      </c>
      <c r="D2766">
        <v>53.536999999999999</v>
      </c>
    </row>
    <row r="2767" spans="1:4" x14ac:dyDescent="0.3">
      <c r="A2767" t="s">
        <v>115</v>
      </c>
      <c r="B2767" t="s">
        <v>114</v>
      </c>
      <c r="C2767">
        <v>1995</v>
      </c>
      <c r="D2767">
        <v>53.347000000000001</v>
      </c>
    </row>
    <row r="2768" spans="1:4" x14ac:dyDescent="0.3">
      <c r="A2768" t="s">
        <v>115</v>
      </c>
      <c r="B2768" t="s">
        <v>114</v>
      </c>
      <c r="C2768">
        <v>1996</v>
      </c>
      <c r="D2768">
        <v>53.2</v>
      </c>
    </row>
    <row r="2769" spans="1:4" x14ac:dyDescent="0.3">
      <c r="A2769" t="s">
        <v>115</v>
      </c>
      <c r="B2769" t="s">
        <v>114</v>
      </c>
      <c r="C2769">
        <v>1997</v>
      </c>
      <c r="D2769">
        <v>53.104999999999997</v>
      </c>
    </row>
    <row r="2770" spans="1:4" x14ac:dyDescent="0.3">
      <c r="A2770" t="s">
        <v>115</v>
      </c>
      <c r="B2770" t="s">
        <v>114</v>
      </c>
      <c r="C2770">
        <v>1998</v>
      </c>
      <c r="D2770">
        <v>53.042999999999999</v>
      </c>
    </row>
    <row r="2771" spans="1:4" x14ac:dyDescent="0.3">
      <c r="A2771" t="s">
        <v>115</v>
      </c>
      <c r="B2771" t="s">
        <v>114</v>
      </c>
      <c r="C2771">
        <v>1999</v>
      </c>
      <c r="D2771">
        <v>53.165999999999997</v>
      </c>
    </row>
    <row r="2772" spans="1:4" x14ac:dyDescent="0.3">
      <c r="A2772" t="s">
        <v>115</v>
      </c>
      <c r="B2772" t="s">
        <v>114</v>
      </c>
      <c r="C2772">
        <v>2000</v>
      </c>
      <c r="D2772">
        <v>53.338000000000001</v>
      </c>
    </row>
    <row r="2773" spans="1:4" x14ac:dyDescent="0.3">
      <c r="A2773" t="s">
        <v>115</v>
      </c>
      <c r="B2773" t="s">
        <v>114</v>
      </c>
      <c r="C2773">
        <v>2001</v>
      </c>
      <c r="D2773">
        <v>53.597999999999999</v>
      </c>
    </row>
    <row r="2774" spans="1:4" x14ac:dyDescent="0.3">
      <c r="A2774" t="s">
        <v>115</v>
      </c>
      <c r="B2774" t="s">
        <v>114</v>
      </c>
      <c r="C2774">
        <v>2002</v>
      </c>
      <c r="D2774">
        <v>53.921999999999997</v>
      </c>
    </row>
    <row r="2775" spans="1:4" x14ac:dyDescent="0.3">
      <c r="A2775" t="s">
        <v>115</v>
      </c>
      <c r="B2775" t="s">
        <v>114</v>
      </c>
      <c r="C2775">
        <v>2003</v>
      </c>
      <c r="D2775">
        <v>54.253</v>
      </c>
    </row>
    <row r="2776" spans="1:4" x14ac:dyDescent="0.3">
      <c r="A2776" t="s">
        <v>115</v>
      </c>
      <c r="B2776" t="s">
        <v>114</v>
      </c>
      <c r="C2776">
        <v>2004</v>
      </c>
      <c r="D2776">
        <v>54.578000000000003</v>
      </c>
    </row>
    <row r="2777" spans="1:4" x14ac:dyDescent="0.3">
      <c r="A2777" t="s">
        <v>115</v>
      </c>
      <c r="B2777" t="s">
        <v>114</v>
      </c>
      <c r="C2777">
        <v>2005</v>
      </c>
      <c r="D2777">
        <v>54.904000000000003</v>
      </c>
    </row>
    <row r="2778" spans="1:4" x14ac:dyDescent="0.3">
      <c r="A2778" t="s">
        <v>115</v>
      </c>
      <c r="B2778" t="s">
        <v>114</v>
      </c>
      <c r="C2778">
        <v>2006</v>
      </c>
      <c r="D2778">
        <v>55.301000000000002</v>
      </c>
    </row>
    <row r="2779" spans="1:4" x14ac:dyDescent="0.3">
      <c r="A2779" t="s">
        <v>115</v>
      </c>
      <c r="B2779" t="s">
        <v>114</v>
      </c>
      <c r="C2779">
        <v>2007</v>
      </c>
      <c r="D2779">
        <v>55.71</v>
      </c>
    </row>
    <row r="2780" spans="1:4" x14ac:dyDescent="0.3">
      <c r="A2780" t="s">
        <v>115</v>
      </c>
      <c r="B2780" t="s">
        <v>114</v>
      </c>
      <c r="C2780">
        <v>2008</v>
      </c>
      <c r="D2780">
        <v>56.116</v>
      </c>
    </row>
    <row r="2781" spans="1:4" x14ac:dyDescent="0.3">
      <c r="A2781" t="s">
        <v>115</v>
      </c>
      <c r="B2781" t="s">
        <v>114</v>
      </c>
      <c r="C2781">
        <v>2009</v>
      </c>
      <c r="D2781">
        <v>56.485999999999997</v>
      </c>
    </row>
    <row r="2782" spans="1:4" x14ac:dyDescent="0.3">
      <c r="A2782" t="s">
        <v>115</v>
      </c>
      <c r="B2782" t="s">
        <v>114</v>
      </c>
      <c r="C2782">
        <v>2010</v>
      </c>
      <c r="D2782">
        <v>56.965000000000003</v>
      </c>
    </row>
    <row r="2783" spans="1:4" x14ac:dyDescent="0.3">
      <c r="A2783" t="s">
        <v>115</v>
      </c>
      <c r="B2783" t="s">
        <v>114</v>
      </c>
      <c r="C2783">
        <v>2011</v>
      </c>
      <c r="D2783">
        <v>57.481999999999999</v>
      </c>
    </row>
    <row r="2784" spans="1:4" x14ac:dyDescent="0.3">
      <c r="A2784" t="s">
        <v>115</v>
      </c>
      <c r="B2784" t="s">
        <v>114</v>
      </c>
      <c r="C2784">
        <v>2012</v>
      </c>
      <c r="D2784">
        <v>58.17</v>
      </c>
    </row>
    <row r="2785" spans="1:4" x14ac:dyDescent="0.3">
      <c r="A2785" t="s">
        <v>115</v>
      </c>
      <c r="B2785" t="s">
        <v>114</v>
      </c>
      <c r="C2785">
        <v>2013</v>
      </c>
      <c r="D2785">
        <v>58.73</v>
      </c>
    </row>
    <row r="2786" spans="1:4" x14ac:dyDescent="0.3">
      <c r="A2786" t="s">
        <v>115</v>
      </c>
      <c r="B2786" t="s">
        <v>114</v>
      </c>
      <c r="C2786">
        <v>2014</v>
      </c>
      <c r="D2786">
        <v>59.13</v>
      </c>
    </row>
    <row r="2787" spans="1:4" x14ac:dyDescent="0.3">
      <c r="A2787" t="s">
        <v>115</v>
      </c>
      <c r="B2787" t="s">
        <v>114</v>
      </c>
      <c r="C2787">
        <v>2015</v>
      </c>
      <c r="D2787">
        <v>59.686999999999998</v>
      </c>
    </row>
    <row r="2788" spans="1:4" x14ac:dyDescent="0.3">
      <c r="A2788" t="s">
        <v>115</v>
      </c>
      <c r="B2788" t="s">
        <v>114</v>
      </c>
      <c r="C2788">
        <v>2016</v>
      </c>
      <c r="D2788">
        <v>60.292999999999999</v>
      </c>
    </row>
    <row r="2789" spans="1:4" x14ac:dyDescent="0.3">
      <c r="A2789" t="s">
        <v>115</v>
      </c>
      <c r="B2789" t="s">
        <v>114</v>
      </c>
      <c r="C2789">
        <v>2017</v>
      </c>
      <c r="D2789">
        <v>60.817</v>
      </c>
    </row>
    <row r="2790" spans="1:4" x14ac:dyDescent="0.3">
      <c r="A2790" t="s">
        <v>115</v>
      </c>
      <c r="B2790" t="s">
        <v>114</v>
      </c>
      <c r="C2790">
        <v>2018</v>
      </c>
      <c r="D2790">
        <v>61.189</v>
      </c>
    </row>
    <row r="2791" spans="1:4" x14ac:dyDescent="0.3">
      <c r="A2791" t="s">
        <v>115</v>
      </c>
      <c r="B2791" t="s">
        <v>114</v>
      </c>
      <c r="C2791">
        <v>2019</v>
      </c>
      <c r="D2791">
        <v>61.695</v>
      </c>
    </row>
    <row r="2792" spans="1:4" x14ac:dyDescent="0.3">
      <c r="A2792" t="s">
        <v>115</v>
      </c>
      <c r="B2792" t="s">
        <v>114</v>
      </c>
      <c r="C2792">
        <v>2020</v>
      </c>
      <c r="D2792">
        <v>61.673999999999999</v>
      </c>
    </row>
    <row r="2793" spans="1:4" x14ac:dyDescent="0.3">
      <c r="A2793" t="s">
        <v>115</v>
      </c>
      <c r="B2793" t="s">
        <v>114</v>
      </c>
      <c r="C2793">
        <v>2021</v>
      </c>
      <c r="D2793">
        <v>61.146000000000001</v>
      </c>
    </row>
    <row r="2794" spans="1:4" x14ac:dyDescent="0.3">
      <c r="A2794" t="s">
        <v>115</v>
      </c>
      <c r="B2794" t="s">
        <v>114</v>
      </c>
      <c r="C2794">
        <v>2022</v>
      </c>
      <c r="D2794">
        <v>62.442999999999998</v>
      </c>
    </row>
    <row r="2795" spans="1:4" x14ac:dyDescent="0.3">
      <c r="A2795" t="s">
        <v>115</v>
      </c>
      <c r="B2795" t="s">
        <v>114</v>
      </c>
      <c r="C2795">
        <v>2023</v>
      </c>
      <c r="D2795">
        <v>63.7</v>
      </c>
    </row>
    <row r="2796" spans="1:4" x14ac:dyDescent="0.3">
      <c r="A2796" t="s">
        <v>115</v>
      </c>
      <c r="B2796" t="s">
        <v>114</v>
      </c>
      <c r="C2796">
        <v>2024</v>
      </c>
      <c r="D2796">
        <v>63.968000000000004</v>
      </c>
    </row>
    <row r="2797" spans="1:4" x14ac:dyDescent="0.3">
      <c r="A2797" t="s">
        <v>118</v>
      </c>
      <c r="B2797" t="s">
        <v>116</v>
      </c>
      <c r="C2797">
        <v>1960</v>
      </c>
      <c r="D2797">
        <v>40.752000000000002</v>
      </c>
    </row>
    <row r="2798" spans="1:4" x14ac:dyDescent="0.3">
      <c r="A2798" t="s">
        <v>118</v>
      </c>
      <c r="B2798" t="s">
        <v>116</v>
      </c>
      <c r="C2798">
        <v>1961</v>
      </c>
      <c r="D2798">
        <v>40.161000000000001</v>
      </c>
    </row>
    <row r="2799" spans="1:4" x14ac:dyDescent="0.3">
      <c r="A2799" t="s">
        <v>118</v>
      </c>
      <c r="B2799" t="s">
        <v>116</v>
      </c>
      <c r="C2799">
        <v>1962</v>
      </c>
      <c r="D2799">
        <v>40.381999999999998</v>
      </c>
    </row>
    <row r="2800" spans="1:4" x14ac:dyDescent="0.3">
      <c r="A2800" t="s">
        <v>118</v>
      </c>
      <c r="B2800" t="s">
        <v>116</v>
      </c>
      <c r="C2800">
        <v>1963</v>
      </c>
      <c r="D2800">
        <v>40.603999999999999</v>
      </c>
    </row>
    <row r="2801" spans="1:4" x14ac:dyDescent="0.3">
      <c r="A2801" t="s">
        <v>118</v>
      </c>
      <c r="B2801" t="s">
        <v>116</v>
      </c>
      <c r="C2801">
        <v>1964</v>
      </c>
      <c r="D2801">
        <v>40.098999999999997</v>
      </c>
    </row>
    <row r="2802" spans="1:4" x14ac:dyDescent="0.3">
      <c r="A2802" t="s">
        <v>118</v>
      </c>
      <c r="B2802" t="s">
        <v>116</v>
      </c>
      <c r="C2802">
        <v>1965</v>
      </c>
      <c r="D2802">
        <v>40.767000000000003</v>
      </c>
    </row>
    <row r="2803" spans="1:4" x14ac:dyDescent="0.3">
      <c r="A2803" t="s">
        <v>118</v>
      </c>
      <c r="B2803" t="s">
        <v>116</v>
      </c>
      <c r="C2803">
        <v>1966</v>
      </c>
      <c r="D2803">
        <v>42.168999999999997</v>
      </c>
    </row>
    <row r="2804" spans="1:4" x14ac:dyDescent="0.3">
      <c r="A2804" t="s">
        <v>118</v>
      </c>
      <c r="B2804" t="s">
        <v>116</v>
      </c>
      <c r="C2804">
        <v>1967</v>
      </c>
      <c r="D2804">
        <v>42.338999999999999</v>
      </c>
    </row>
    <row r="2805" spans="1:4" x14ac:dyDescent="0.3">
      <c r="A2805" t="s">
        <v>118</v>
      </c>
      <c r="B2805" t="s">
        <v>116</v>
      </c>
      <c r="C2805">
        <v>1968</v>
      </c>
      <c r="D2805">
        <v>42.667000000000002</v>
      </c>
    </row>
    <row r="2806" spans="1:4" x14ac:dyDescent="0.3">
      <c r="A2806" t="s">
        <v>118</v>
      </c>
      <c r="B2806" t="s">
        <v>116</v>
      </c>
      <c r="C2806">
        <v>1969</v>
      </c>
      <c r="D2806">
        <v>42.959000000000003</v>
      </c>
    </row>
    <row r="2807" spans="1:4" x14ac:dyDescent="0.3">
      <c r="A2807" t="s">
        <v>118</v>
      </c>
      <c r="B2807" t="s">
        <v>116</v>
      </c>
      <c r="C2807">
        <v>1970</v>
      </c>
      <c r="D2807">
        <v>43.3</v>
      </c>
    </row>
    <row r="2808" spans="1:4" x14ac:dyDescent="0.3">
      <c r="A2808" t="s">
        <v>118</v>
      </c>
      <c r="B2808" t="s">
        <v>116</v>
      </c>
      <c r="C2808">
        <v>1971</v>
      </c>
      <c r="D2808">
        <v>43.578000000000003</v>
      </c>
    </row>
    <row r="2809" spans="1:4" x14ac:dyDescent="0.3">
      <c r="A2809" t="s">
        <v>118</v>
      </c>
      <c r="B2809" t="s">
        <v>116</v>
      </c>
      <c r="C2809">
        <v>1972</v>
      </c>
      <c r="D2809">
        <v>43.869</v>
      </c>
    </row>
    <row r="2810" spans="1:4" x14ac:dyDescent="0.3">
      <c r="A2810" t="s">
        <v>118</v>
      </c>
      <c r="B2810" t="s">
        <v>116</v>
      </c>
      <c r="C2810">
        <v>1973</v>
      </c>
      <c r="D2810">
        <v>44.09</v>
      </c>
    </row>
    <row r="2811" spans="1:4" x14ac:dyDescent="0.3">
      <c r="A2811" t="s">
        <v>118</v>
      </c>
      <c r="B2811" t="s">
        <v>116</v>
      </c>
      <c r="C2811">
        <v>1974</v>
      </c>
      <c r="D2811">
        <v>44.311</v>
      </c>
    </row>
    <row r="2812" spans="1:4" x14ac:dyDescent="0.3">
      <c r="A2812" t="s">
        <v>118</v>
      </c>
      <c r="B2812" t="s">
        <v>116</v>
      </c>
      <c r="C2812">
        <v>1975</v>
      </c>
      <c r="D2812">
        <v>44.53</v>
      </c>
    </row>
    <row r="2813" spans="1:4" x14ac:dyDescent="0.3">
      <c r="A2813" t="s">
        <v>118</v>
      </c>
      <c r="B2813" t="s">
        <v>116</v>
      </c>
      <c r="C2813">
        <v>1976</v>
      </c>
      <c r="D2813">
        <v>44.695</v>
      </c>
    </row>
    <row r="2814" spans="1:4" x14ac:dyDescent="0.3">
      <c r="A2814" t="s">
        <v>118</v>
      </c>
      <c r="B2814" t="s">
        <v>116</v>
      </c>
      <c r="C2814">
        <v>1977</v>
      </c>
      <c r="D2814">
        <v>44.866</v>
      </c>
    </row>
    <row r="2815" spans="1:4" x14ac:dyDescent="0.3">
      <c r="A2815" t="s">
        <v>118</v>
      </c>
      <c r="B2815" t="s">
        <v>116</v>
      </c>
      <c r="C2815">
        <v>1978</v>
      </c>
      <c r="D2815">
        <v>44.628</v>
      </c>
    </row>
    <row r="2816" spans="1:4" x14ac:dyDescent="0.3">
      <c r="A2816" t="s">
        <v>118</v>
      </c>
      <c r="B2816" t="s">
        <v>116</v>
      </c>
      <c r="C2816">
        <v>1979</v>
      </c>
      <c r="D2816">
        <v>45.277999999999999</v>
      </c>
    </row>
    <row r="2817" spans="1:4" x14ac:dyDescent="0.3">
      <c r="A2817" t="s">
        <v>118</v>
      </c>
      <c r="B2817" t="s">
        <v>116</v>
      </c>
      <c r="C2817">
        <v>1980</v>
      </c>
      <c r="D2817">
        <v>45.542999999999999</v>
      </c>
    </row>
    <row r="2818" spans="1:4" x14ac:dyDescent="0.3">
      <c r="A2818" t="s">
        <v>118</v>
      </c>
      <c r="B2818" t="s">
        <v>116</v>
      </c>
      <c r="C2818">
        <v>1981</v>
      </c>
      <c r="D2818">
        <v>45.725999999999999</v>
      </c>
    </row>
    <row r="2819" spans="1:4" x14ac:dyDescent="0.3">
      <c r="A2819" t="s">
        <v>118</v>
      </c>
      <c r="B2819" t="s">
        <v>116</v>
      </c>
      <c r="C2819">
        <v>1982</v>
      </c>
      <c r="D2819">
        <v>45.945999999999998</v>
      </c>
    </row>
    <row r="2820" spans="1:4" x14ac:dyDescent="0.3">
      <c r="A2820" t="s">
        <v>118</v>
      </c>
      <c r="B2820" t="s">
        <v>116</v>
      </c>
      <c r="C2820">
        <v>1983</v>
      </c>
      <c r="D2820">
        <v>46.207000000000001</v>
      </c>
    </row>
    <row r="2821" spans="1:4" x14ac:dyDescent="0.3">
      <c r="A2821" t="s">
        <v>118</v>
      </c>
      <c r="B2821" t="s">
        <v>116</v>
      </c>
      <c r="C2821">
        <v>1984</v>
      </c>
      <c r="D2821">
        <v>46.514000000000003</v>
      </c>
    </row>
    <row r="2822" spans="1:4" x14ac:dyDescent="0.3">
      <c r="A2822" t="s">
        <v>118</v>
      </c>
      <c r="B2822" t="s">
        <v>116</v>
      </c>
      <c r="C2822">
        <v>1985</v>
      </c>
      <c r="D2822">
        <v>46.662999999999997</v>
      </c>
    </row>
    <row r="2823" spans="1:4" x14ac:dyDescent="0.3">
      <c r="A2823" t="s">
        <v>118</v>
      </c>
      <c r="B2823" t="s">
        <v>116</v>
      </c>
      <c r="C2823">
        <v>1986</v>
      </c>
      <c r="D2823">
        <v>47.015999999999998</v>
      </c>
    </row>
    <row r="2824" spans="1:4" x14ac:dyDescent="0.3">
      <c r="A2824" t="s">
        <v>118</v>
      </c>
      <c r="B2824" t="s">
        <v>116</v>
      </c>
      <c r="C2824">
        <v>1987</v>
      </c>
      <c r="D2824">
        <v>47.362000000000002</v>
      </c>
    </row>
    <row r="2825" spans="1:4" x14ac:dyDescent="0.3">
      <c r="A2825" t="s">
        <v>118</v>
      </c>
      <c r="B2825" t="s">
        <v>116</v>
      </c>
      <c r="C2825">
        <v>1988</v>
      </c>
      <c r="D2825">
        <v>47.755000000000003</v>
      </c>
    </row>
    <row r="2826" spans="1:4" x14ac:dyDescent="0.3">
      <c r="A2826" t="s">
        <v>118</v>
      </c>
      <c r="B2826" t="s">
        <v>116</v>
      </c>
      <c r="C2826">
        <v>1989</v>
      </c>
      <c r="D2826">
        <v>48.149000000000001</v>
      </c>
    </row>
    <row r="2827" spans="1:4" x14ac:dyDescent="0.3">
      <c r="A2827" t="s">
        <v>118</v>
      </c>
      <c r="B2827" t="s">
        <v>116</v>
      </c>
      <c r="C2827">
        <v>1990</v>
      </c>
      <c r="D2827">
        <v>48.537999999999997</v>
      </c>
    </row>
    <row r="2828" spans="1:4" x14ac:dyDescent="0.3">
      <c r="A2828" t="s">
        <v>118</v>
      </c>
      <c r="B2828" t="s">
        <v>116</v>
      </c>
      <c r="C2828">
        <v>1991</v>
      </c>
      <c r="D2828">
        <v>48.944000000000003</v>
      </c>
    </row>
    <row r="2829" spans="1:4" x14ac:dyDescent="0.3">
      <c r="A2829" t="s">
        <v>118</v>
      </c>
      <c r="B2829" t="s">
        <v>116</v>
      </c>
      <c r="C2829">
        <v>1992</v>
      </c>
      <c r="D2829">
        <v>49.323</v>
      </c>
    </row>
    <row r="2830" spans="1:4" x14ac:dyDescent="0.3">
      <c r="A2830" t="s">
        <v>118</v>
      </c>
      <c r="B2830" t="s">
        <v>116</v>
      </c>
      <c r="C2830">
        <v>1993</v>
      </c>
      <c r="D2830">
        <v>49.621000000000002</v>
      </c>
    </row>
    <row r="2831" spans="1:4" x14ac:dyDescent="0.3">
      <c r="A2831" t="s">
        <v>118</v>
      </c>
      <c r="B2831" t="s">
        <v>116</v>
      </c>
      <c r="C2831">
        <v>1994</v>
      </c>
      <c r="D2831">
        <v>49.88</v>
      </c>
    </row>
    <row r="2832" spans="1:4" x14ac:dyDescent="0.3">
      <c r="A2832" t="s">
        <v>118</v>
      </c>
      <c r="B2832" t="s">
        <v>116</v>
      </c>
      <c r="C2832">
        <v>1995</v>
      </c>
      <c r="D2832">
        <v>50.381</v>
      </c>
    </row>
    <row r="2833" spans="1:4" x14ac:dyDescent="0.3">
      <c r="A2833" t="s">
        <v>118</v>
      </c>
      <c r="B2833" t="s">
        <v>116</v>
      </c>
      <c r="C2833">
        <v>1996</v>
      </c>
      <c r="D2833">
        <v>49.375999999999998</v>
      </c>
    </row>
    <row r="2834" spans="1:4" x14ac:dyDescent="0.3">
      <c r="A2834" t="s">
        <v>118</v>
      </c>
      <c r="B2834" t="s">
        <v>116</v>
      </c>
      <c r="C2834">
        <v>1997</v>
      </c>
      <c r="D2834">
        <v>50.460999999999999</v>
      </c>
    </row>
    <row r="2835" spans="1:4" x14ac:dyDescent="0.3">
      <c r="A2835" t="s">
        <v>118</v>
      </c>
      <c r="B2835" t="s">
        <v>116</v>
      </c>
      <c r="C2835">
        <v>1998</v>
      </c>
      <c r="D2835">
        <v>49.664000000000001</v>
      </c>
    </row>
    <row r="2836" spans="1:4" x14ac:dyDescent="0.3">
      <c r="A2836" t="s">
        <v>118</v>
      </c>
      <c r="B2836" t="s">
        <v>116</v>
      </c>
      <c r="C2836">
        <v>1999</v>
      </c>
      <c r="D2836">
        <v>50.088999999999999</v>
      </c>
    </row>
    <row r="2837" spans="1:4" x14ac:dyDescent="0.3">
      <c r="A2837" t="s">
        <v>118</v>
      </c>
      <c r="B2837" t="s">
        <v>116</v>
      </c>
      <c r="C2837">
        <v>2000</v>
      </c>
      <c r="D2837">
        <v>51.887</v>
      </c>
    </row>
    <row r="2838" spans="1:4" x14ac:dyDescent="0.3">
      <c r="A2838" t="s">
        <v>118</v>
      </c>
      <c r="B2838" t="s">
        <v>116</v>
      </c>
      <c r="C2838">
        <v>2001</v>
      </c>
      <c r="D2838">
        <v>52.204999999999998</v>
      </c>
    </row>
    <row r="2839" spans="1:4" x14ac:dyDescent="0.3">
      <c r="A2839" t="s">
        <v>118</v>
      </c>
      <c r="B2839" t="s">
        <v>116</v>
      </c>
      <c r="C2839">
        <v>2002</v>
      </c>
      <c r="D2839">
        <v>52.371000000000002</v>
      </c>
    </row>
    <row r="2840" spans="1:4" x14ac:dyDescent="0.3">
      <c r="A2840" t="s">
        <v>118</v>
      </c>
      <c r="B2840" t="s">
        <v>116</v>
      </c>
      <c r="C2840">
        <v>2003</v>
      </c>
      <c r="D2840">
        <v>52.951999999999998</v>
      </c>
    </row>
    <row r="2841" spans="1:4" x14ac:dyDescent="0.3">
      <c r="A2841" t="s">
        <v>118</v>
      </c>
      <c r="B2841" t="s">
        <v>116</v>
      </c>
      <c r="C2841">
        <v>2004</v>
      </c>
      <c r="D2841">
        <v>53.533999999999999</v>
      </c>
    </row>
    <row r="2842" spans="1:4" x14ac:dyDescent="0.3">
      <c r="A2842" t="s">
        <v>118</v>
      </c>
      <c r="B2842" t="s">
        <v>116</v>
      </c>
      <c r="C2842">
        <v>2005</v>
      </c>
      <c r="D2842">
        <v>54.000999999999998</v>
      </c>
    </row>
    <row r="2843" spans="1:4" x14ac:dyDescent="0.3">
      <c r="A2843" t="s">
        <v>118</v>
      </c>
      <c r="B2843" t="s">
        <v>116</v>
      </c>
      <c r="C2843">
        <v>2006</v>
      </c>
      <c r="D2843">
        <v>54.497999999999998</v>
      </c>
    </row>
    <row r="2844" spans="1:4" x14ac:dyDescent="0.3">
      <c r="A2844" t="s">
        <v>118</v>
      </c>
      <c r="B2844" t="s">
        <v>116</v>
      </c>
      <c r="C2844">
        <v>2007</v>
      </c>
      <c r="D2844">
        <v>54.954000000000001</v>
      </c>
    </row>
    <row r="2845" spans="1:4" x14ac:dyDescent="0.3">
      <c r="A2845" t="s">
        <v>118</v>
      </c>
      <c r="B2845" t="s">
        <v>116</v>
      </c>
      <c r="C2845">
        <v>2008</v>
      </c>
      <c r="D2845">
        <v>55.387999999999998</v>
      </c>
    </row>
    <row r="2846" spans="1:4" x14ac:dyDescent="0.3">
      <c r="A2846" t="s">
        <v>118</v>
      </c>
      <c r="B2846" t="s">
        <v>116</v>
      </c>
      <c r="C2846">
        <v>2009</v>
      </c>
      <c r="D2846">
        <v>55.798000000000002</v>
      </c>
    </row>
    <row r="2847" spans="1:4" x14ac:dyDescent="0.3">
      <c r="A2847" t="s">
        <v>118</v>
      </c>
      <c r="B2847" t="s">
        <v>116</v>
      </c>
      <c r="C2847">
        <v>2010</v>
      </c>
      <c r="D2847">
        <v>56.411000000000001</v>
      </c>
    </row>
    <row r="2848" spans="1:4" x14ac:dyDescent="0.3">
      <c r="A2848" t="s">
        <v>118</v>
      </c>
      <c r="B2848" t="s">
        <v>116</v>
      </c>
      <c r="C2848">
        <v>2011</v>
      </c>
      <c r="D2848">
        <v>56.911000000000001</v>
      </c>
    </row>
    <row r="2849" spans="1:4" x14ac:dyDescent="0.3">
      <c r="A2849" t="s">
        <v>118</v>
      </c>
      <c r="B2849" t="s">
        <v>116</v>
      </c>
      <c r="C2849">
        <v>2012</v>
      </c>
      <c r="D2849">
        <v>57.35</v>
      </c>
    </row>
    <row r="2850" spans="1:4" x14ac:dyDescent="0.3">
      <c r="A2850" t="s">
        <v>118</v>
      </c>
      <c r="B2850" t="s">
        <v>116</v>
      </c>
      <c r="C2850">
        <v>2013</v>
      </c>
      <c r="D2850">
        <v>57.795000000000002</v>
      </c>
    </row>
    <row r="2851" spans="1:4" x14ac:dyDescent="0.3">
      <c r="A2851" t="s">
        <v>118</v>
      </c>
      <c r="B2851" t="s">
        <v>116</v>
      </c>
      <c r="C2851">
        <v>2014</v>
      </c>
      <c r="D2851">
        <v>58.235999999999997</v>
      </c>
    </row>
    <row r="2852" spans="1:4" x14ac:dyDescent="0.3">
      <c r="A2852" t="s">
        <v>118</v>
      </c>
      <c r="B2852" t="s">
        <v>116</v>
      </c>
      <c r="C2852">
        <v>2015</v>
      </c>
      <c r="D2852">
        <v>58.658000000000001</v>
      </c>
    </row>
    <row r="2853" spans="1:4" x14ac:dyDescent="0.3">
      <c r="A2853" t="s">
        <v>118</v>
      </c>
      <c r="B2853" t="s">
        <v>116</v>
      </c>
      <c r="C2853">
        <v>2016</v>
      </c>
      <c r="D2853">
        <v>59.081000000000003</v>
      </c>
    </row>
    <row r="2854" spans="1:4" x14ac:dyDescent="0.3">
      <c r="A2854" t="s">
        <v>118</v>
      </c>
      <c r="B2854" t="s">
        <v>116</v>
      </c>
      <c r="C2854">
        <v>2017</v>
      </c>
      <c r="D2854">
        <v>59.494999999999997</v>
      </c>
    </row>
    <row r="2855" spans="1:4" x14ac:dyDescent="0.3">
      <c r="A2855" t="s">
        <v>118</v>
      </c>
      <c r="B2855" t="s">
        <v>116</v>
      </c>
      <c r="C2855">
        <v>2018</v>
      </c>
      <c r="D2855">
        <v>59.926000000000002</v>
      </c>
    </row>
    <row r="2856" spans="1:4" x14ac:dyDescent="0.3">
      <c r="A2856" t="s">
        <v>118</v>
      </c>
      <c r="B2856" t="s">
        <v>116</v>
      </c>
      <c r="C2856">
        <v>2019</v>
      </c>
      <c r="D2856">
        <v>60.241999999999997</v>
      </c>
    </row>
    <row r="2857" spans="1:4" x14ac:dyDescent="0.3">
      <c r="A2857" t="s">
        <v>118</v>
      </c>
      <c r="B2857" t="s">
        <v>116</v>
      </c>
      <c r="C2857">
        <v>2020</v>
      </c>
      <c r="D2857">
        <v>60.427999999999997</v>
      </c>
    </row>
    <row r="2858" spans="1:4" x14ac:dyDescent="0.3">
      <c r="A2858" t="s">
        <v>118</v>
      </c>
      <c r="B2858" t="s">
        <v>116</v>
      </c>
      <c r="C2858">
        <v>2021</v>
      </c>
      <c r="D2858">
        <v>60.043999999999997</v>
      </c>
    </row>
    <row r="2859" spans="1:4" x14ac:dyDescent="0.3">
      <c r="A2859" t="s">
        <v>118</v>
      </c>
      <c r="B2859" t="s">
        <v>116</v>
      </c>
      <c r="C2859">
        <v>2022</v>
      </c>
      <c r="D2859">
        <v>60.978999999999999</v>
      </c>
    </row>
    <row r="2860" spans="1:4" x14ac:dyDescent="0.3">
      <c r="A2860" t="s">
        <v>118</v>
      </c>
      <c r="B2860" t="s">
        <v>116</v>
      </c>
      <c r="C2860">
        <v>2023</v>
      </c>
      <c r="D2860">
        <v>61.895000000000003</v>
      </c>
    </row>
    <row r="2861" spans="1:4" x14ac:dyDescent="0.3">
      <c r="A2861" t="s">
        <v>118</v>
      </c>
      <c r="B2861" t="s">
        <v>116</v>
      </c>
      <c r="C2861">
        <v>2024</v>
      </c>
      <c r="D2861">
        <v>62.073999999999998</v>
      </c>
    </row>
    <row r="2862" spans="1:4" x14ac:dyDescent="0.3">
      <c r="A2862" t="s">
        <v>120</v>
      </c>
      <c r="B2862" t="s">
        <v>119</v>
      </c>
      <c r="C2862">
        <v>1960</v>
      </c>
      <c r="D2862">
        <v>47.594999999999999</v>
      </c>
    </row>
    <row r="2863" spans="1:4" x14ac:dyDescent="0.3">
      <c r="A2863" t="s">
        <v>120</v>
      </c>
      <c r="B2863" t="s">
        <v>119</v>
      </c>
      <c r="C2863">
        <v>1961</v>
      </c>
      <c r="D2863">
        <v>48.350999999999999</v>
      </c>
    </row>
    <row r="2864" spans="1:4" x14ac:dyDescent="0.3">
      <c r="A2864" t="s">
        <v>120</v>
      </c>
      <c r="B2864" t="s">
        <v>119</v>
      </c>
      <c r="C2864">
        <v>1962</v>
      </c>
      <c r="D2864">
        <v>49.037999999999997</v>
      </c>
    </row>
    <row r="2865" spans="1:4" x14ac:dyDescent="0.3">
      <c r="A2865" t="s">
        <v>120</v>
      </c>
      <c r="B2865" t="s">
        <v>119</v>
      </c>
      <c r="C2865">
        <v>1963</v>
      </c>
      <c r="D2865">
        <v>49.728999999999999</v>
      </c>
    </row>
    <row r="2866" spans="1:4" x14ac:dyDescent="0.3">
      <c r="A2866" t="s">
        <v>120</v>
      </c>
      <c r="B2866" t="s">
        <v>119</v>
      </c>
      <c r="C2866">
        <v>1964</v>
      </c>
      <c r="D2866">
        <v>50.363</v>
      </c>
    </row>
    <row r="2867" spans="1:4" x14ac:dyDescent="0.3">
      <c r="A2867" t="s">
        <v>120</v>
      </c>
      <c r="B2867" t="s">
        <v>119</v>
      </c>
      <c r="C2867">
        <v>1965</v>
      </c>
      <c r="D2867">
        <v>50.996000000000002</v>
      </c>
    </row>
    <row r="2868" spans="1:4" x14ac:dyDescent="0.3">
      <c r="A2868" t="s">
        <v>120</v>
      </c>
      <c r="B2868" t="s">
        <v>119</v>
      </c>
      <c r="C2868">
        <v>1966</v>
      </c>
      <c r="D2868">
        <v>51.557000000000002</v>
      </c>
    </row>
    <row r="2869" spans="1:4" x14ac:dyDescent="0.3">
      <c r="A2869" t="s">
        <v>120</v>
      </c>
      <c r="B2869" t="s">
        <v>119</v>
      </c>
      <c r="C2869">
        <v>1967</v>
      </c>
      <c r="D2869">
        <v>51.91</v>
      </c>
    </row>
    <row r="2870" spans="1:4" x14ac:dyDescent="0.3">
      <c r="A2870" t="s">
        <v>120</v>
      </c>
      <c r="B2870" t="s">
        <v>119</v>
      </c>
      <c r="C2870">
        <v>1968</v>
      </c>
      <c r="D2870">
        <v>52.62</v>
      </c>
    </row>
    <row r="2871" spans="1:4" x14ac:dyDescent="0.3">
      <c r="A2871" t="s">
        <v>120</v>
      </c>
      <c r="B2871" t="s">
        <v>119</v>
      </c>
      <c r="C2871">
        <v>1969</v>
      </c>
      <c r="D2871">
        <v>53.113999999999997</v>
      </c>
    </row>
    <row r="2872" spans="1:4" x14ac:dyDescent="0.3">
      <c r="A2872" t="s">
        <v>120</v>
      </c>
      <c r="B2872" t="s">
        <v>119</v>
      </c>
      <c r="C2872">
        <v>1970</v>
      </c>
      <c r="D2872">
        <v>53.555</v>
      </c>
    </row>
    <row r="2873" spans="1:4" x14ac:dyDescent="0.3">
      <c r="A2873" t="s">
        <v>120</v>
      </c>
      <c r="B2873" t="s">
        <v>119</v>
      </c>
      <c r="C2873">
        <v>1971</v>
      </c>
      <c r="D2873">
        <v>53.982999999999997</v>
      </c>
    </row>
    <row r="2874" spans="1:4" x14ac:dyDescent="0.3">
      <c r="A2874" t="s">
        <v>120</v>
      </c>
      <c r="B2874" t="s">
        <v>119</v>
      </c>
      <c r="C2874">
        <v>1972</v>
      </c>
      <c r="D2874">
        <v>54.360999999999997</v>
      </c>
    </row>
    <row r="2875" spans="1:4" x14ac:dyDescent="0.3">
      <c r="A2875" t="s">
        <v>120</v>
      </c>
      <c r="B2875" t="s">
        <v>119</v>
      </c>
      <c r="C2875">
        <v>1973</v>
      </c>
      <c r="D2875">
        <v>54.744</v>
      </c>
    </row>
    <row r="2876" spans="1:4" x14ac:dyDescent="0.3">
      <c r="A2876" t="s">
        <v>120</v>
      </c>
      <c r="B2876" t="s">
        <v>119</v>
      </c>
      <c r="C2876">
        <v>1974</v>
      </c>
      <c r="D2876">
        <v>55.052999999999997</v>
      </c>
    </row>
    <row r="2877" spans="1:4" x14ac:dyDescent="0.3">
      <c r="A2877" t="s">
        <v>120</v>
      </c>
      <c r="B2877" t="s">
        <v>119</v>
      </c>
      <c r="C2877">
        <v>1975</v>
      </c>
      <c r="D2877">
        <v>55.402000000000001</v>
      </c>
    </row>
    <row r="2878" spans="1:4" x14ac:dyDescent="0.3">
      <c r="A2878" t="s">
        <v>120</v>
      </c>
      <c r="B2878" t="s">
        <v>119</v>
      </c>
      <c r="C2878">
        <v>1976</v>
      </c>
      <c r="D2878">
        <v>55.698999999999998</v>
      </c>
    </row>
    <row r="2879" spans="1:4" x14ac:dyDescent="0.3">
      <c r="A2879" t="s">
        <v>120</v>
      </c>
      <c r="B2879" t="s">
        <v>119</v>
      </c>
      <c r="C2879">
        <v>1977</v>
      </c>
      <c r="D2879">
        <v>56.027000000000001</v>
      </c>
    </row>
    <row r="2880" spans="1:4" x14ac:dyDescent="0.3">
      <c r="A2880" t="s">
        <v>120</v>
      </c>
      <c r="B2880" t="s">
        <v>119</v>
      </c>
      <c r="C2880">
        <v>1978</v>
      </c>
      <c r="D2880">
        <v>56.247999999999998</v>
      </c>
    </row>
    <row r="2881" spans="1:4" x14ac:dyDescent="0.3">
      <c r="A2881" t="s">
        <v>120</v>
      </c>
      <c r="B2881" t="s">
        <v>119</v>
      </c>
      <c r="C2881">
        <v>1979</v>
      </c>
      <c r="D2881">
        <v>56.524000000000001</v>
      </c>
    </row>
    <row r="2882" spans="1:4" x14ac:dyDescent="0.3">
      <c r="A2882" t="s">
        <v>120</v>
      </c>
      <c r="B2882" t="s">
        <v>119</v>
      </c>
      <c r="C2882">
        <v>1980</v>
      </c>
      <c r="D2882">
        <v>56.802999999999997</v>
      </c>
    </row>
    <row r="2883" spans="1:4" x14ac:dyDescent="0.3">
      <c r="A2883" t="s">
        <v>120</v>
      </c>
      <c r="B2883" t="s">
        <v>119</v>
      </c>
      <c r="C2883">
        <v>1981</v>
      </c>
      <c r="D2883">
        <v>57.064999999999998</v>
      </c>
    </row>
    <row r="2884" spans="1:4" x14ac:dyDescent="0.3">
      <c r="A2884" t="s">
        <v>120</v>
      </c>
      <c r="B2884" t="s">
        <v>119</v>
      </c>
      <c r="C2884">
        <v>1982</v>
      </c>
      <c r="D2884">
        <v>57.235999999999997</v>
      </c>
    </row>
    <row r="2885" spans="1:4" x14ac:dyDescent="0.3">
      <c r="A2885" t="s">
        <v>120</v>
      </c>
      <c r="B2885" t="s">
        <v>119</v>
      </c>
      <c r="C2885">
        <v>1983</v>
      </c>
      <c r="D2885">
        <v>57.427999999999997</v>
      </c>
    </row>
    <row r="2886" spans="1:4" x14ac:dyDescent="0.3">
      <c r="A2886" t="s">
        <v>120</v>
      </c>
      <c r="B2886" t="s">
        <v>119</v>
      </c>
      <c r="C2886">
        <v>1984</v>
      </c>
      <c r="D2886">
        <v>57.54</v>
      </c>
    </row>
    <row r="2887" spans="1:4" x14ac:dyDescent="0.3">
      <c r="A2887" t="s">
        <v>120</v>
      </c>
      <c r="B2887" t="s">
        <v>119</v>
      </c>
      <c r="C2887">
        <v>1985</v>
      </c>
      <c r="D2887">
        <v>57.607999999999997</v>
      </c>
    </row>
    <row r="2888" spans="1:4" x14ac:dyDescent="0.3">
      <c r="A2888" t="s">
        <v>120</v>
      </c>
      <c r="B2888" t="s">
        <v>119</v>
      </c>
      <c r="C2888">
        <v>1986</v>
      </c>
      <c r="D2888">
        <v>57.633000000000003</v>
      </c>
    </row>
    <row r="2889" spans="1:4" x14ac:dyDescent="0.3">
      <c r="A2889" t="s">
        <v>120</v>
      </c>
      <c r="B2889" t="s">
        <v>119</v>
      </c>
      <c r="C2889">
        <v>1987</v>
      </c>
      <c r="D2889">
        <v>57.59</v>
      </c>
    </row>
    <row r="2890" spans="1:4" x14ac:dyDescent="0.3">
      <c r="A2890" t="s">
        <v>120</v>
      </c>
      <c r="B2890" t="s">
        <v>119</v>
      </c>
      <c r="C2890">
        <v>1988</v>
      </c>
      <c r="D2890">
        <v>57.493000000000002</v>
      </c>
    </row>
    <row r="2891" spans="1:4" x14ac:dyDescent="0.3">
      <c r="A2891" t="s">
        <v>120</v>
      </c>
      <c r="B2891" t="s">
        <v>119</v>
      </c>
      <c r="C2891">
        <v>1989</v>
      </c>
      <c r="D2891">
        <v>57.292000000000002</v>
      </c>
    </row>
    <row r="2892" spans="1:4" x14ac:dyDescent="0.3">
      <c r="A2892" t="s">
        <v>120</v>
      </c>
      <c r="B2892" t="s">
        <v>119</v>
      </c>
      <c r="C2892">
        <v>1990</v>
      </c>
      <c r="D2892">
        <v>57.07</v>
      </c>
    </row>
    <row r="2893" spans="1:4" x14ac:dyDescent="0.3">
      <c r="A2893" t="s">
        <v>120</v>
      </c>
      <c r="B2893" t="s">
        <v>119</v>
      </c>
      <c r="C2893">
        <v>1991</v>
      </c>
      <c r="D2893">
        <v>56.764000000000003</v>
      </c>
    </row>
    <row r="2894" spans="1:4" x14ac:dyDescent="0.3">
      <c r="A2894" t="s">
        <v>120</v>
      </c>
      <c r="B2894" t="s">
        <v>119</v>
      </c>
      <c r="C2894">
        <v>1992</v>
      </c>
      <c r="D2894">
        <v>56.482999999999997</v>
      </c>
    </row>
    <row r="2895" spans="1:4" x14ac:dyDescent="0.3">
      <c r="A2895" t="s">
        <v>120</v>
      </c>
      <c r="B2895" t="s">
        <v>119</v>
      </c>
      <c r="C2895">
        <v>1993</v>
      </c>
      <c r="D2895">
        <v>56.040999999999997</v>
      </c>
    </row>
    <row r="2896" spans="1:4" x14ac:dyDescent="0.3">
      <c r="A2896" t="s">
        <v>120</v>
      </c>
      <c r="B2896" t="s">
        <v>119</v>
      </c>
      <c r="C2896">
        <v>1994</v>
      </c>
      <c r="D2896">
        <v>55.640999999999998</v>
      </c>
    </row>
    <row r="2897" spans="1:4" x14ac:dyDescent="0.3">
      <c r="A2897" t="s">
        <v>120</v>
      </c>
      <c r="B2897" t="s">
        <v>119</v>
      </c>
      <c r="C2897">
        <v>1995</v>
      </c>
      <c r="D2897">
        <v>55.473999999999997</v>
      </c>
    </row>
    <row r="2898" spans="1:4" x14ac:dyDescent="0.3">
      <c r="A2898" t="s">
        <v>120</v>
      </c>
      <c r="B2898" t="s">
        <v>119</v>
      </c>
      <c r="C2898">
        <v>1996</v>
      </c>
      <c r="D2898">
        <v>55.24</v>
      </c>
    </row>
    <row r="2899" spans="1:4" x14ac:dyDescent="0.3">
      <c r="A2899" t="s">
        <v>120</v>
      </c>
      <c r="B2899" t="s">
        <v>119</v>
      </c>
      <c r="C2899">
        <v>1997</v>
      </c>
      <c r="D2899">
        <v>48.575000000000003</v>
      </c>
    </row>
    <row r="2900" spans="1:4" x14ac:dyDescent="0.3">
      <c r="A2900" t="s">
        <v>120</v>
      </c>
      <c r="B2900" t="s">
        <v>119</v>
      </c>
      <c r="C2900">
        <v>1998</v>
      </c>
      <c r="D2900">
        <v>52.551000000000002</v>
      </c>
    </row>
    <row r="2901" spans="1:4" x14ac:dyDescent="0.3">
      <c r="A2901" t="s">
        <v>120</v>
      </c>
      <c r="B2901" t="s">
        <v>119</v>
      </c>
      <c r="C2901">
        <v>1999</v>
      </c>
      <c r="D2901">
        <v>54.427</v>
      </c>
    </row>
    <row r="2902" spans="1:4" x14ac:dyDescent="0.3">
      <c r="A2902" t="s">
        <v>120</v>
      </c>
      <c r="B2902" t="s">
        <v>119</v>
      </c>
      <c r="C2902">
        <v>2000</v>
      </c>
      <c r="D2902">
        <v>55.371000000000002</v>
      </c>
    </row>
    <row r="2903" spans="1:4" x14ac:dyDescent="0.3">
      <c r="A2903" t="s">
        <v>120</v>
      </c>
      <c r="B2903" t="s">
        <v>119</v>
      </c>
      <c r="C2903">
        <v>2001</v>
      </c>
      <c r="D2903">
        <v>55.884999999999998</v>
      </c>
    </row>
    <row r="2904" spans="1:4" x14ac:dyDescent="0.3">
      <c r="A2904" t="s">
        <v>120</v>
      </c>
      <c r="B2904" t="s">
        <v>119</v>
      </c>
      <c r="C2904">
        <v>2002</v>
      </c>
      <c r="D2904">
        <v>56.414000000000001</v>
      </c>
    </row>
    <row r="2905" spans="1:4" x14ac:dyDescent="0.3">
      <c r="A2905" t="s">
        <v>120</v>
      </c>
      <c r="B2905" t="s">
        <v>119</v>
      </c>
      <c r="C2905">
        <v>2003</v>
      </c>
      <c r="D2905">
        <v>57.131</v>
      </c>
    </row>
    <row r="2906" spans="1:4" x14ac:dyDescent="0.3">
      <c r="A2906" t="s">
        <v>120</v>
      </c>
      <c r="B2906" t="s">
        <v>119</v>
      </c>
      <c r="C2906">
        <v>2004</v>
      </c>
      <c r="D2906">
        <v>57.957000000000001</v>
      </c>
    </row>
    <row r="2907" spans="1:4" x14ac:dyDescent="0.3">
      <c r="A2907" t="s">
        <v>120</v>
      </c>
      <c r="B2907" t="s">
        <v>119</v>
      </c>
      <c r="C2907">
        <v>2005</v>
      </c>
      <c r="D2907">
        <v>58.73</v>
      </c>
    </row>
    <row r="2908" spans="1:4" x14ac:dyDescent="0.3">
      <c r="A2908" t="s">
        <v>120</v>
      </c>
      <c r="B2908" t="s">
        <v>119</v>
      </c>
      <c r="C2908">
        <v>2006</v>
      </c>
      <c r="D2908">
        <v>59.473999999999997</v>
      </c>
    </row>
    <row r="2909" spans="1:4" x14ac:dyDescent="0.3">
      <c r="A2909" t="s">
        <v>120</v>
      </c>
      <c r="B2909" t="s">
        <v>119</v>
      </c>
      <c r="C2909">
        <v>2007</v>
      </c>
      <c r="D2909">
        <v>60.05</v>
      </c>
    </row>
    <row r="2910" spans="1:4" x14ac:dyDescent="0.3">
      <c r="A2910" t="s">
        <v>120</v>
      </c>
      <c r="B2910" t="s">
        <v>119</v>
      </c>
      <c r="C2910">
        <v>2008</v>
      </c>
      <c r="D2910">
        <v>60.79</v>
      </c>
    </row>
    <row r="2911" spans="1:4" x14ac:dyDescent="0.3">
      <c r="A2911" t="s">
        <v>120</v>
      </c>
      <c r="B2911" t="s">
        <v>119</v>
      </c>
      <c r="C2911">
        <v>2009</v>
      </c>
      <c r="D2911">
        <v>61.215000000000003</v>
      </c>
    </row>
    <row r="2912" spans="1:4" x14ac:dyDescent="0.3">
      <c r="A2912" t="s">
        <v>120</v>
      </c>
      <c r="B2912" t="s">
        <v>119</v>
      </c>
      <c r="C2912">
        <v>2010</v>
      </c>
      <c r="D2912">
        <v>61.731000000000002</v>
      </c>
    </row>
    <row r="2913" spans="1:4" x14ac:dyDescent="0.3">
      <c r="A2913" t="s">
        <v>120</v>
      </c>
      <c r="B2913" t="s">
        <v>119</v>
      </c>
      <c r="C2913">
        <v>2011</v>
      </c>
      <c r="D2913">
        <v>62.286000000000001</v>
      </c>
    </row>
    <row r="2914" spans="1:4" x14ac:dyDescent="0.3">
      <c r="A2914" t="s">
        <v>120</v>
      </c>
      <c r="B2914" t="s">
        <v>119</v>
      </c>
      <c r="C2914">
        <v>2012</v>
      </c>
      <c r="D2914">
        <v>62.661999999999999</v>
      </c>
    </row>
    <row r="2915" spans="1:4" x14ac:dyDescent="0.3">
      <c r="A2915" t="s">
        <v>120</v>
      </c>
      <c r="B2915" t="s">
        <v>119</v>
      </c>
      <c r="C2915">
        <v>2013</v>
      </c>
      <c r="D2915">
        <v>62.969000000000001</v>
      </c>
    </row>
    <row r="2916" spans="1:4" x14ac:dyDescent="0.3">
      <c r="A2916" t="s">
        <v>120</v>
      </c>
      <c r="B2916" t="s">
        <v>119</v>
      </c>
      <c r="C2916">
        <v>2014</v>
      </c>
      <c r="D2916">
        <v>63.348999999999997</v>
      </c>
    </row>
    <row r="2917" spans="1:4" x14ac:dyDescent="0.3">
      <c r="A2917" t="s">
        <v>120</v>
      </c>
      <c r="B2917" t="s">
        <v>119</v>
      </c>
      <c r="C2917">
        <v>2015</v>
      </c>
      <c r="D2917">
        <v>63.661999999999999</v>
      </c>
    </row>
    <row r="2918" spans="1:4" x14ac:dyDescent="0.3">
      <c r="A2918" t="s">
        <v>120</v>
      </c>
      <c r="B2918" t="s">
        <v>119</v>
      </c>
      <c r="C2918">
        <v>2016</v>
      </c>
      <c r="D2918">
        <v>63.911000000000001</v>
      </c>
    </row>
    <row r="2919" spans="1:4" x14ac:dyDescent="0.3">
      <c r="A2919" t="s">
        <v>120</v>
      </c>
      <c r="B2919" t="s">
        <v>119</v>
      </c>
      <c r="C2919">
        <v>2017</v>
      </c>
      <c r="D2919">
        <v>64.203000000000003</v>
      </c>
    </row>
    <row r="2920" spans="1:4" x14ac:dyDescent="0.3">
      <c r="A2920" t="s">
        <v>120</v>
      </c>
      <c r="B2920" t="s">
        <v>119</v>
      </c>
      <c r="C2920">
        <v>2018</v>
      </c>
      <c r="D2920">
        <v>64.471999999999994</v>
      </c>
    </row>
    <row r="2921" spans="1:4" x14ac:dyDescent="0.3">
      <c r="A2921" t="s">
        <v>120</v>
      </c>
      <c r="B2921" t="s">
        <v>119</v>
      </c>
      <c r="C2921">
        <v>2019</v>
      </c>
      <c r="D2921">
        <v>63.152000000000001</v>
      </c>
    </row>
    <row r="2922" spans="1:4" x14ac:dyDescent="0.3">
      <c r="A2922" t="s">
        <v>120</v>
      </c>
      <c r="B2922" t="s">
        <v>119</v>
      </c>
      <c r="C2922">
        <v>2020</v>
      </c>
      <c r="D2922">
        <v>64.391000000000005</v>
      </c>
    </row>
    <row r="2923" spans="1:4" x14ac:dyDescent="0.3">
      <c r="A2923" t="s">
        <v>120</v>
      </c>
      <c r="B2923" t="s">
        <v>119</v>
      </c>
      <c r="C2923">
        <v>2021</v>
      </c>
      <c r="D2923">
        <v>64.191999999999993</v>
      </c>
    </row>
    <row r="2924" spans="1:4" x14ac:dyDescent="0.3">
      <c r="A2924" t="s">
        <v>120</v>
      </c>
      <c r="B2924" t="s">
        <v>119</v>
      </c>
      <c r="C2924">
        <v>2022</v>
      </c>
      <c r="D2924">
        <v>65</v>
      </c>
    </row>
    <row r="2925" spans="1:4" x14ac:dyDescent="0.3">
      <c r="A2925" t="s">
        <v>120</v>
      </c>
      <c r="B2925" t="s">
        <v>119</v>
      </c>
      <c r="C2925">
        <v>2023</v>
      </c>
      <c r="D2925">
        <v>65.772000000000006</v>
      </c>
    </row>
    <row r="2926" spans="1:4" x14ac:dyDescent="0.3">
      <c r="A2926" t="s">
        <v>120</v>
      </c>
      <c r="B2926" t="s">
        <v>119</v>
      </c>
      <c r="C2926">
        <v>2024</v>
      </c>
      <c r="D2926">
        <v>66.001000000000005</v>
      </c>
    </row>
    <row r="2927" spans="1:4" x14ac:dyDescent="0.3">
      <c r="A2927" t="s">
        <v>122</v>
      </c>
      <c r="B2927" t="s">
        <v>121</v>
      </c>
      <c r="C2927">
        <v>1960</v>
      </c>
      <c r="D2927">
        <v>56.609000000000002</v>
      </c>
    </row>
    <row r="2928" spans="1:4" x14ac:dyDescent="0.3">
      <c r="A2928" t="s">
        <v>122</v>
      </c>
      <c r="B2928" t="s">
        <v>121</v>
      </c>
      <c r="C2928">
        <v>1961</v>
      </c>
      <c r="D2928">
        <v>57.203000000000003</v>
      </c>
    </row>
    <row r="2929" spans="1:4" x14ac:dyDescent="0.3">
      <c r="A2929" t="s">
        <v>122</v>
      </c>
      <c r="B2929" t="s">
        <v>121</v>
      </c>
      <c r="C2929">
        <v>1962</v>
      </c>
      <c r="D2929">
        <v>57.737000000000002</v>
      </c>
    </row>
    <row r="2930" spans="1:4" x14ac:dyDescent="0.3">
      <c r="A2930" t="s">
        <v>122</v>
      </c>
      <c r="B2930" t="s">
        <v>121</v>
      </c>
      <c r="C2930">
        <v>1963</v>
      </c>
      <c r="D2930">
        <v>58.295999999999999</v>
      </c>
    </row>
    <row r="2931" spans="1:4" x14ac:dyDescent="0.3">
      <c r="A2931" t="s">
        <v>122</v>
      </c>
      <c r="B2931" t="s">
        <v>121</v>
      </c>
      <c r="C2931">
        <v>1964</v>
      </c>
      <c r="D2931">
        <v>58.77</v>
      </c>
    </row>
    <row r="2932" spans="1:4" x14ac:dyDescent="0.3">
      <c r="A2932" t="s">
        <v>122</v>
      </c>
      <c r="B2932" t="s">
        <v>121</v>
      </c>
      <c r="C2932">
        <v>1965</v>
      </c>
      <c r="D2932">
        <v>59.247</v>
      </c>
    </row>
    <row r="2933" spans="1:4" x14ac:dyDescent="0.3">
      <c r="A2933" t="s">
        <v>122</v>
      </c>
      <c r="B2933" t="s">
        <v>121</v>
      </c>
      <c r="C2933">
        <v>1966</v>
      </c>
      <c r="D2933">
        <v>59.713000000000001</v>
      </c>
    </row>
    <row r="2934" spans="1:4" x14ac:dyDescent="0.3">
      <c r="A2934" t="s">
        <v>122</v>
      </c>
      <c r="B2934" t="s">
        <v>121</v>
      </c>
      <c r="C2934">
        <v>1967</v>
      </c>
      <c r="D2934">
        <v>60.15</v>
      </c>
    </row>
    <row r="2935" spans="1:4" x14ac:dyDescent="0.3">
      <c r="A2935" t="s">
        <v>122</v>
      </c>
      <c r="B2935" t="s">
        <v>121</v>
      </c>
      <c r="C2935">
        <v>1968</v>
      </c>
      <c r="D2935">
        <v>60.572000000000003</v>
      </c>
    </row>
    <row r="2936" spans="1:4" x14ac:dyDescent="0.3">
      <c r="A2936" t="s">
        <v>122</v>
      </c>
      <c r="B2936" t="s">
        <v>121</v>
      </c>
      <c r="C2936">
        <v>1969</v>
      </c>
      <c r="D2936">
        <v>61.030999999999999</v>
      </c>
    </row>
    <row r="2937" spans="1:4" x14ac:dyDescent="0.3">
      <c r="A2937" t="s">
        <v>122</v>
      </c>
      <c r="B2937" t="s">
        <v>121</v>
      </c>
      <c r="C2937">
        <v>1970</v>
      </c>
      <c r="D2937">
        <v>61.465000000000003</v>
      </c>
    </row>
    <row r="2938" spans="1:4" x14ac:dyDescent="0.3">
      <c r="A2938" t="s">
        <v>122</v>
      </c>
      <c r="B2938" t="s">
        <v>121</v>
      </c>
      <c r="C2938">
        <v>1971</v>
      </c>
      <c r="D2938">
        <v>62.005000000000003</v>
      </c>
    </row>
    <row r="2939" spans="1:4" x14ac:dyDescent="0.3">
      <c r="A2939" t="s">
        <v>122</v>
      </c>
      <c r="B2939" t="s">
        <v>121</v>
      </c>
      <c r="C2939">
        <v>1972</v>
      </c>
      <c r="D2939">
        <v>62.53</v>
      </c>
    </row>
    <row r="2940" spans="1:4" x14ac:dyDescent="0.3">
      <c r="A2940" t="s">
        <v>122</v>
      </c>
      <c r="B2940" t="s">
        <v>121</v>
      </c>
      <c r="C2940">
        <v>1973</v>
      </c>
      <c r="D2940">
        <v>62.991</v>
      </c>
    </row>
    <row r="2941" spans="1:4" x14ac:dyDescent="0.3">
      <c r="A2941" t="s">
        <v>122</v>
      </c>
      <c r="B2941" t="s">
        <v>121</v>
      </c>
      <c r="C2941">
        <v>1974</v>
      </c>
      <c r="D2941">
        <v>63.497</v>
      </c>
    </row>
    <row r="2942" spans="1:4" x14ac:dyDescent="0.3">
      <c r="A2942" t="s">
        <v>122</v>
      </c>
      <c r="B2942" t="s">
        <v>121</v>
      </c>
      <c r="C2942">
        <v>1975</v>
      </c>
      <c r="D2942">
        <v>64.012</v>
      </c>
    </row>
    <row r="2943" spans="1:4" x14ac:dyDescent="0.3">
      <c r="A2943" t="s">
        <v>122</v>
      </c>
      <c r="B2943" t="s">
        <v>121</v>
      </c>
      <c r="C2943">
        <v>1976</v>
      </c>
      <c r="D2943">
        <v>64.641999999999996</v>
      </c>
    </row>
    <row r="2944" spans="1:4" x14ac:dyDescent="0.3">
      <c r="A2944" t="s">
        <v>122</v>
      </c>
      <c r="B2944" t="s">
        <v>121</v>
      </c>
      <c r="C2944">
        <v>1977</v>
      </c>
      <c r="D2944">
        <v>65.236999999999995</v>
      </c>
    </row>
    <row r="2945" spans="1:4" x14ac:dyDescent="0.3">
      <c r="A2945" t="s">
        <v>122</v>
      </c>
      <c r="B2945" t="s">
        <v>121</v>
      </c>
      <c r="C2945">
        <v>1978</v>
      </c>
      <c r="D2945">
        <v>65.826999999999998</v>
      </c>
    </row>
    <row r="2946" spans="1:4" x14ac:dyDescent="0.3">
      <c r="A2946" t="s">
        <v>122</v>
      </c>
      <c r="B2946" t="s">
        <v>121</v>
      </c>
      <c r="C2946">
        <v>1979</v>
      </c>
      <c r="D2946">
        <v>66.162000000000006</v>
      </c>
    </row>
    <row r="2947" spans="1:4" x14ac:dyDescent="0.3">
      <c r="A2947" t="s">
        <v>122</v>
      </c>
      <c r="B2947" t="s">
        <v>121</v>
      </c>
      <c r="C2947">
        <v>1980</v>
      </c>
      <c r="D2947">
        <v>66.692999999999998</v>
      </c>
    </row>
    <row r="2948" spans="1:4" x14ac:dyDescent="0.3">
      <c r="A2948" t="s">
        <v>122</v>
      </c>
      <c r="B2948" t="s">
        <v>121</v>
      </c>
      <c r="C2948">
        <v>1981</v>
      </c>
      <c r="D2948">
        <v>67.188999999999993</v>
      </c>
    </row>
    <row r="2949" spans="1:4" x14ac:dyDescent="0.3">
      <c r="A2949" t="s">
        <v>122</v>
      </c>
      <c r="B2949" t="s">
        <v>121</v>
      </c>
      <c r="C2949">
        <v>1982</v>
      </c>
      <c r="D2949">
        <v>67.861000000000004</v>
      </c>
    </row>
    <row r="2950" spans="1:4" x14ac:dyDescent="0.3">
      <c r="A2950" t="s">
        <v>122</v>
      </c>
      <c r="B2950" t="s">
        <v>121</v>
      </c>
      <c r="C2950">
        <v>1983</v>
      </c>
      <c r="D2950">
        <v>68.120999999999995</v>
      </c>
    </row>
    <row r="2951" spans="1:4" x14ac:dyDescent="0.3">
      <c r="A2951" t="s">
        <v>122</v>
      </c>
      <c r="B2951" t="s">
        <v>121</v>
      </c>
      <c r="C2951">
        <v>1984</v>
      </c>
      <c r="D2951">
        <v>68.308000000000007</v>
      </c>
    </row>
    <row r="2952" spans="1:4" x14ac:dyDescent="0.3">
      <c r="A2952" t="s">
        <v>122</v>
      </c>
      <c r="B2952" t="s">
        <v>121</v>
      </c>
      <c r="C2952">
        <v>1985</v>
      </c>
      <c r="D2952">
        <v>65.358999999999995</v>
      </c>
    </row>
    <row r="2953" spans="1:4" x14ac:dyDescent="0.3">
      <c r="A2953" t="s">
        <v>122</v>
      </c>
      <c r="B2953" t="s">
        <v>121</v>
      </c>
      <c r="C2953">
        <v>1986</v>
      </c>
      <c r="D2953">
        <v>68.302999999999997</v>
      </c>
    </row>
    <row r="2954" spans="1:4" x14ac:dyDescent="0.3">
      <c r="A2954" t="s">
        <v>122</v>
      </c>
      <c r="B2954" t="s">
        <v>121</v>
      </c>
      <c r="C2954">
        <v>1987</v>
      </c>
      <c r="D2954">
        <v>68.165999999999997</v>
      </c>
    </row>
    <row r="2955" spans="1:4" x14ac:dyDescent="0.3">
      <c r="A2955" t="s">
        <v>122</v>
      </c>
      <c r="B2955" t="s">
        <v>121</v>
      </c>
      <c r="C2955">
        <v>1988</v>
      </c>
      <c r="D2955">
        <v>68.301000000000002</v>
      </c>
    </row>
    <row r="2956" spans="1:4" x14ac:dyDescent="0.3">
      <c r="A2956" t="s">
        <v>122</v>
      </c>
      <c r="B2956" t="s">
        <v>121</v>
      </c>
      <c r="C2956">
        <v>1989</v>
      </c>
      <c r="D2956">
        <v>68.616</v>
      </c>
    </row>
    <row r="2957" spans="1:4" x14ac:dyDescent="0.3">
      <c r="A2957" t="s">
        <v>122</v>
      </c>
      <c r="B2957" t="s">
        <v>121</v>
      </c>
      <c r="C2957">
        <v>1990</v>
      </c>
      <c r="D2957">
        <v>68.700999999999993</v>
      </c>
    </row>
    <row r="2958" spans="1:4" x14ac:dyDescent="0.3">
      <c r="A2958" t="s">
        <v>122</v>
      </c>
      <c r="B2958" t="s">
        <v>121</v>
      </c>
      <c r="C2958">
        <v>1991</v>
      </c>
      <c r="D2958">
        <v>68.772000000000006</v>
      </c>
    </row>
    <row r="2959" spans="1:4" x14ac:dyDescent="0.3">
      <c r="A2959" t="s">
        <v>122</v>
      </c>
      <c r="B2959" t="s">
        <v>121</v>
      </c>
      <c r="C2959">
        <v>1992</v>
      </c>
      <c r="D2959">
        <v>68.763999999999996</v>
      </c>
    </row>
    <row r="2960" spans="1:4" x14ac:dyDescent="0.3">
      <c r="A2960" t="s">
        <v>122</v>
      </c>
      <c r="B2960" t="s">
        <v>121</v>
      </c>
      <c r="C2960">
        <v>1993</v>
      </c>
      <c r="D2960">
        <v>69.082999999999998</v>
      </c>
    </row>
    <row r="2961" spans="1:4" x14ac:dyDescent="0.3">
      <c r="A2961" t="s">
        <v>122</v>
      </c>
      <c r="B2961" t="s">
        <v>121</v>
      </c>
      <c r="C2961">
        <v>1994</v>
      </c>
      <c r="D2961">
        <v>69.421999999999997</v>
      </c>
    </row>
    <row r="2962" spans="1:4" x14ac:dyDescent="0.3">
      <c r="A2962" t="s">
        <v>122</v>
      </c>
      <c r="B2962" t="s">
        <v>121</v>
      </c>
      <c r="C2962">
        <v>1995</v>
      </c>
      <c r="D2962">
        <v>69.81</v>
      </c>
    </row>
    <row r="2963" spans="1:4" x14ac:dyDescent="0.3">
      <c r="A2963" t="s">
        <v>122</v>
      </c>
      <c r="B2963" t="s">
        <v>121</v>
      </c>
      <c r="C2963">
        <v>1996</v>
      </c>
      <c r="D2963">
        <v>70.209000000000003</v>
      </c>
    </row>
    <row r="2964" spans="1:4" x14ac:dyDescent="0.3">
      <c r="A2964" t="s">
        <v>122</v>
      </c>
      <c r="B2964" t="s">
        <v>121</v>
      </c>
      <c r="C2964">
        <v>1997</v>
      </c>
      <c r="D2964">
        <v>70.632000000000005</v>
      </c>
    </row>
    <row r="2965" spans="1:4" x14ac:dyDescent="0.3">
      <c r="A2965" t="s">
        <v>122</v>
      </c>
      <c r="B2965" t="s">
        <v>121</v>
      </c>
      <c r="C2965">
        <v>1998</v>
      </c>
      <c r="D2965">
        <v>70.924000000000007</v>
      </c>
    </row>
    <row r="2966" spans="1:4" x14ac:dyDescent="0.3">
      <c r="A2966" t="s">
        <v>122</v>
      </c>
      <c r="B2966" t="s">
        <v>121</v>
      </c>
      <c r="C2966">
        <v>1999</v>
      </c>
      <c r="D2966">
        <v>70.912999999999997</v>
      </c>
    </row>
    <row r="2967" spans="1:4" x14ac:dyDescent="0.3">
      <c r="A2967" t="s">
        <v>122</v>
      </c>
      <c r="B2967" t="s">
        <v>121</v>
      </c>
      <c r="C2967">
        <v>2000</v>
      </c>
      <c r="D2967">
        <v>70.905000000000001</v>
      </c>
    </row>
    <row r="2968" spans="1:4" x14ac:dyDescent="0.3">
      <c r="A2968" t="s">
        <v>122</v>
      </c>
      <c r="B2968" t="s">
        <v>121</v>
      </c>
      <c r="C2968">
        <v>2001</v>
      </c>
      <c r="D2968">
        <v>71.185000000000002</v>
      </c>
    </row>
    <row r="2969" spans="1:4" x14ac:dyDescent="0.3">
      <c r="A2969" t="s">
        <v>122</v>
      </c>
      <c r="B2969" t="s">
        <v>121</v>
      </c>
      <c r="C2969">
        <v>2002</v>
      </c>
      <c r="D2969">
        <v>71.537000000000006</v>
      </c>
    </row>
    <row r="2970" spans="1:4" x14ac:dyDescent="0.3">
      <c r="A2970" t="s">
        <v>122</v>
      </c>
      <c r="B2970" t="s">
        <v>121</v>
      </c>
      <c r="C2970">
        <v>2003</v>
      </c>
      <c r="D2970">
        <v>72.308999999999997</v>
      </c>
    </row>
    <row r="2971" spans="1:4" x14ac:dyDescent="0.3">
      <c r="A2971" t="s">
        <v>122</v>
      </c>
      <c r="B2971" t="s">
        <v>121</v>
      </c>
      <c r="C2971">
        <v>2004</v>
      </c>
      <c r="D2971">
        <v>72.760000000000005</v>
      </c>
    </row>
    <row r="2972" spans="1:4" x14ac:dyDescent="0.3">
      <c r="A2972" t="s">
        <v>122</v>
      </c>
      <c r="B2972" t="s">
        <v>121</v>
      </c>
      <c r="C2972">
        <v>2005</v>
      </c>
      <c r="D2972">
        <v>73.156000000000006</v>
      </c>
    </row>
    <row r="2973" spans="1:4" x14ac:dyDescent="0.3">
      <c r="A2973" t="s">
        <v>122</v>
      </c>
      <c r="B2973" t="s">
        <v>121</v>
      </c>
      <c r="C2973">
        <v>2006</v>
      </c>
      <c r="D2973">
        <v>73.497</v>
      </c>
    </row>
    <row r="2974" spans="1:4" x14ac:dyDescent="0.3">
      <c r="A2974" t="s">
        <v>122</v>
      </c>
      <c r="B2974" t="s">
        <v>121</v>
      </c>
      <c r="C2974">
        <v>2007</v>
      </c>
      <c r="D2974">
        <v>73.751000000000005</v>
      </c>
    </row>
    <row r="2975" spans="1:4" x14ac:dyDescent="0.3">
      <c r="A2975" t="s">
        <v>122</v>
      </c>
      <c r="B2975" t="s">
        <v>121</v>
      </c>
      <c r="C2975">
        <v>2008</v>
      </c>
      <c r="D2975">
        <v>74.206000000000003</v>
      </c>
    </row>
    <row r="2976" spans="1:4" x14ac:dyDescent="0.3">
      <c r="A2976" t="s">
        <v>122</v>
      </c>
      <c r="B2976" t="s">
        <v>121</v>
      </c>
      <c r="C2976">
        <v>2009</v>
      </c>
      <c r="D2976">
        <v>74.531000000000006</v>
      </c>
    </row>
    <row r="2977" spans="1:4" x14ac:dyDescent="0.3">
      <c r="A2977" t="s">
        <v>122</v>
      </c>
      <c r="B2977" t="s">
        <v>121</v>
      </c>
      <c r="C2977">
        <v>2010</v>
      </c>
      <c r="D2977">
        <v>74.876000000000005</v>
      </c>
    </row>
    <row r="2978" spans="1:4" x14ac:dyDescent="0.3">
      <c r="A2978" t="s">
        <v>122</v>
      </c>
      <c r="B2978" t="s">
        <v>121</v>
      </c>
      <c r="C2978">
        <v>2011</v>
      </c>
      <c r="D2978">
        <v>75.180000000000007</v>
      </c>
    </row>
    <row r="2979" spans="1:4" x14ac:dyDescent="0.3">
      <c r="A2979" t="s">
        <v>122</v>
      </c>
      <c r="B2979" t="s">
        <v>121</v>
      </c>
      <c r="C2979">
        <v>2012</v>
      </c>
      <c r="D2979">
        <v>75.611000000000004</v>
      </c>
    </row>
    <row r="2980" spans="1:4" x14ac:dyDescent="0.3">
      <c r="A2980" t="s">
        <v>122</v>
      </c>
      <c r="B2980" t="s">
        <v>121</v>
      </c>
      <c r="C2980">
        <v>2013</v>
      </c>
      <c r="D2980">
        <v>75.834000000000003</v>
      </c>
    </row>
    <row r="2981" spans="1:4" x14ac:dyDescent="0.3">
      <c r="A2981" t="s">
        <v>122</v>
      </c>
      <c r="B2981" t="s">
        <v>121</v>
      </c>
      <c r="C2981">
        <v>2014</v>
      </c>
      <c r="D2981">
        <v>75.95</v>
      </c>
    </row>
    <row r="2982" spans="1:4" x14ac:dyDescent="0.3">
      <c r="A2982" t="s">
        <v>122</v>
      </c>
      <c r="B2982" t="s">
        <v>121</v>
      </c>
      <c r="C2982">
        <v>2015</v>
      </c>
      <c r="D2982">
        <v>76.066999999999993</v>
      </c>
    </row>
    <row r="2983" spans="1:4" x14ac:dyDescent="0.3">
      <c r="A2983" t="s">
        <v>122</v>
      </c>
      <c r="B2983" t="s">
        <v>121</v>
      </c>
      <c r="C2983">
        <v>2016</v>
      </c>
      <c r="D2983">
        <v>76.227999999999994</v>
      </c>
    </row>
    <row r="2984" spans="1:4" x14ac:dyDescent="0.3">
      <c r="A2984" t="s">
        <v>122</v>
      </c>
      <c r="B2984" t="s">
        <v>121</v>
      </c>
      <c r="C2984">
        <v>2017</v>
      </c>
      <c r="D2984">
        <v>76.418000000000006</v>
      </c>
    </row>
    <row r="2985" spans="1:4" x14ac:dyDescent="0.3">
      <c r="A2985" t="s">
        <v>122</v>
      </c>
      <c r="B2985" t="s">
        <v>121</v>
      </c>
      <c r="C2985">
        <v>2018</v>
      </c>
      <c r="D2985">
        <v>76.578999999999994</v>
      </c>
    </row>
    <row r="2986" spans="1:4" x14ac:dyDescent="0.3">
      <c r="A2986" t="s">
        <v>122</v>
      </c>
      <c r="B2986" t="s">
        <v>121</v>
      </c>
      <c r="C2986">
        <v>2019</v>
      </c>
      <c r="D2986">
        <v>76.793000000000006</v>
      </c>
    </row>
    <row r="2987" spans="1:4" x14ac:dyDescent="0.3">
      <c r="A2987" t="s">
        <v>122</v>
      </c>
      <c r="B2987" t="s">
        <v>121</v>
      </c>
      <c r="C2987">
        <v>2020</v>
      </c>
      <c r="D2987">
        <v>74.757000000000005</v>
      </c>
    </row>
    <row r="2988" spans="1:4" x14ac:dyDescent="0.3">
      <c r="A2988" t="s">
        <v>122</v>
      </c>
      <c r="B2988" t="s">
        <v>121</v>
      </c>
      <c r="C2988">
        <v>2021</v>
      </c>
      <c r="D2988">
        <v>72.697999999999993</v>
      </c>
    </row>
    <row r="2989" spans="1:4" x14ac:dyDescent="0.3">
      <c r="A2989" t="s">
        <v>122</v>
      </c>
      <c r="B2989" t="s">
        <v>121</v>
      </c>
      <c r="C2989">
        <v>2022</v>
      </c>
      <c r="D2989">
        <v>76.507999999999996</v>
      </c>
    </row>
    <row r="2990" spans="1:4" x14ac:dyDescent="0.3">
      <c r="A2990" t="s">
        <v>122</v>
      </c>
      <c r="B2990" t="s">
        <v>121</v>
      </c>
      <c r="C2990">
        <v>2023</v>
      </c>
      <c r="D2990">
        <v>77.724999999999994</v>
      </c>
    </row>
    <row r="2991" spans="1:4" x14ac:dyDescent="0.3">
      <c r="A2991" t="s">
        <v>122</v>
      </c>
      <c r="B2991" t="s">
        <v>121</v>
      </c>
      <c r="C2991">
        <v>2024</v>
      </c>
      <c r="D2991">
        <v>77.912999999999997</v>
      </c>
    </row>
    <row r="2992" spans="1:4" x14ac:dyDescent="0.3">
      <c r="A2992" t="s">
        <v>124</v>
      </c>
      <c r="B2992" t="s">
        <v>123</v>
      </c>
      <c r="C2992">
        <v>1960</v>
      </c>
      <c r="D2992">
        <v>40.777000000000001</v>
      </c>
    </row>
    <row r="2993" spans="1:4" x14ac:dyDescent="0.3">
      <c r="A2993" t="s">
        <v>124</v>
      </c>
      <c r="B2993" t="s">
        <v>123</v>
      </c>
      <c r="C2993">
        <v>1961</v>
      </c>
      <c r="D2993">
        <v>41.156999999999996</v>
      </c>
    </row>
    <row r="2994" spans="1:4" x14ac:dyDescent="0.3">
      <c r="A2994" t="s">
        <v>124</v>
      </c>
      <c r="B2994" t="s">
        <v>123</v>
      </c>
      <c r="C2994">
        <v>1962</v>
      </c>
      <c r="D2994">
        <v>41.533999999999999</v>
      </c>
    </row>
    <row r="2995" spans="1:4" x14ac:dyDescent="0.3">
      <c r="A2995" t="s">
        <v>124</v>
      </c>
      <c r="B2995" t="s">
        <v>123</v>
      </c>
      <c r="C2995">
        <v>1963</v>
      </c>
      <c r="D2995">
        <v>41.908999999999999</v>
      </c>
    </row>
    <row r="2996" spans="1:4" x14ac:dyDescent="0.3">
      <c r="A2996" t="s">
        <v>124</v>
      </c>
      <c r="B2996" t="s">
        <v>123</v>
      </c>
      <c r="C2996">
        <v>1964</v>
      </c>
      <c r="D2996">
        <v>42.328000000000003</v>
      </c>
    </row>
    <row r="2997" spans="1:4" x14ac:dyDescent="0.3">
      <c r="A2997" t="s">
        <v>124</v>
      </c>
      <c r="B2997" t="s">
        <v>123</v>
      </c>
      <c r="C2997">
        <v>1965</v>
      </c>
      <c r="D2997">
        <v>42.676000000000002</v>
      </c>
    </row>
    <row r="2998" spans="1:4" x14ac:dyDescent="0.3">
      <c r="A2998" t="s">
        <v>124</v>
      </c>
      <c r="B2998" t="s">
        <v>123</v>
      </c>
      <c r="C2998">
        <v>1966</v>
      </c>
      <c r="D2998">
        <v>43.152999999999999</v>
      </c>
    </row>
    <row r="2999" spans="1:4" x14ac:dyDescent="0.3">
      <c r="A2999" t="s">
        <v>124</v>
      </c>
      <c r="B2999" t="s">
        <v>123</v>
      </c>
      <c r="C2999">
        <v>1967</v>
      </c>
      <c r="D2999">
        <v>43.593000000000004</v>
      </c>
    </row>
    <row r="3000" spans="1:4" x14ac:dyDescent="0.3">
      <c r="A3000" t="s">
        <v>124</v>
      </c>
      <c r="B3000" t="s">
        <v>123</v>
      </c>
      <c r="C3000">
        <v>1968</v>
      </c>
      <c r="D3000">
        <v>44.100999999999999</v>
      </c>
    </row>
    <row r="3001" spans="1:4" x14ac:dyDescent="0.3">
      <c r="A3001" t="s">
        <v>124</v>
      </c>
      <c r="B3001" t="s">
        <v>123</v>
      </c>
      <c r="C3001">
        <v>1969</v>
      </c>
      <c r="D3001">
        <v>44.643000000000001</v>
      </c>
    </row>
    <row r="3002" spans="1:4" x14ac:dyDescent="0.3">
      <c r="A3002" t="s">
        <v>124</v>
      </c>
      <c r="B3002" t="s">
        <v>123</v>
      </c>
      <c r="C3002">
        <v>1970</v>
      </c>
      <c r="D3002">
        <v>45.225999999999999</v>
      </c>
    </row>
    <row r="3003" spans="1:4" x14ac:dyDescent="0.3">
      <c r="A3003" t="s">
        <v>124</v>
      </c>
      <c r="B3003" t="s">
        <v>123</v>
      </c>
      <c r="C3003">
        <v>1971</v>
      </c>
      <c r="D3003">
        <v>45.848999999999997</v>
      </c>
    </row>
    <row r="3004" spans="1:4" x14ac:dyDescent="0.3">
      <c r="A3004" t="s">
        <v>124</v>
      </c>
      <c r="B3004" t="s">
        <v>123</v>
      </c>
      <c r="C3004">
        <v>1972</v>
      </c>
      <c r="D3004">
        <v>46.463000000000001</v>
      </c>
    </row>
    <row r="3005" spans="1:4" x14ac:dyDescent="0.3">
      <c r="A3005" t="s">
        <v>124</v>
      </c>
      <c r="B3005" t="s">
        <v>123</v>
      </c>
      <c r="C3005">
        <v>1973</v>
      </c>
      <c r="D3005">
        <v>47.045000000000002</v>
      </c>
    </row>
    <row r="3006" spans="1:4" x14ac:dyDescent="0.3">
      <c r="A3006" t="s">
        <v>124</v>
      </c>
      <c r="B3006" t="s">
        <v>123</v>
      </c>
      <c r="C3006">
        <v>1974</v>
      </c>
      <c r="D3006">
        <v>47.609000000000002</v>
      </c>
    </row>
    <row r="3007" spans="1:4" x14ac:dyDescent="0.3">
      <c r="A3007" t="s">
        <v>124</v>
      </c>
      <c r="B3007" t="s">
        <v>123</v>
      </c>
      <c r="C3007">
        <v>1975</v>
      </c>
      <c r="D3007">
        <v>46.866</v>
      </c>
    </row>
    <row r="3008" spans="1:4" x14ac:dyDescent="0.3">
      <c r="A3008" t="s">
        <v>124</v>
      </c>
      <c r="B3008" t="s">
        <v>123</v>
      </c>
      <c r="C3008">
        <v>1976</v>
      </c>
      <c r="D3008">
        <v>48.645000000000003</v>
      </c>
    </row>
    <row r="3009" spans="1:4" x14ac:dyDescent="0.3">
      <c r="A3009" t="s">
        <v>124</v>
      </c>
      <c r="B3009" t="s">
        <v>123</v>
      </c>
      <c r="C3009">
        <v>1977</v>
      </c>
      <c r="D3009">
        <v>49.17</v>
      </c>
    </row>
    <row r="3010" spans="1:4" x14ac:dyDescent="0.3">
      <c r="A3010" t="s">
        <v>124</v>
      </c>
      <c r="B3010" t="s">
        <v>123</v>
      </c>
      <c r="C3010">
        <v>1978</v>
      </c>
      <c r="D3010">
        <v>49.701999999999998</v>
      </c>
    </row>
    <row r="3011" spans="1:4" x14ac:dyDescent="0.3">
      <c r="A3011" t="s">
        <v>124</v>
      </c>
      <c r="B3011" t="s">
        <v>123</v>
      </c>
      <c r="C3011">
        <v>1979</v>
      </c>
      <c r="D3011">
        <v>50.125999999999998</v>
      </c>
    </row>
    <row r="3012" spans="1:4" x14ac:dyDescent="0.3">
      <c r="A3012" t="s">
        <v>124</v>
      </c>
      <c r="B3012" t="s">
        <v>123</v>
      </c>
      <c r="C3012">
        <v>1980</v>
      </c>
      <c r="D3012">
        <v>50.680999999999997</v>
      </c>
    </row>
    <row r="3013" spans="1:4" x14ac:dyDescent="0.3">
      <c r="A3013" t="s">
        <v>124</v>
      </c>
      <c r="B3013" t="s">
        <v>123</v>
      </c>
      <c r="C3013">
        <v>1981</v>
      </c>
      <c r="D3013">
        <v>51.210999999999999</v>
      </c>
    </row>
    <row r="3014" spans="1:4" x14ac:dyDescent="0.3">
      <c r="A3014" t="s">
        <v>124</v>
      </c>
      <c r="B3014" t="s">
        <v>123</v>
      </c>
      <c r="C3014">
        <v>1982</v>
      </c>
      <c r="D3014">
        <v>51.75</v>
      </c>
    </row>
    <row r="3015" spans="1:4" x14ac:dyDescent="0.3">
      <c r="A3015" t="s">
        <v>124</v>
      </c>
      <c r="B3015" t="s">
        <v>123</v>
      </c>
      <c r="C3015">
        <v>1983</v>
      </c>
      <c r="D3015">
        <v>52.121000000000002</v>
      </c>
    </row>
    <row r="3016" spans="1:4" x14ac:dyDescent="0.3">
      <c r="A3016" t="s">
        <v>124</v>
      </c>
      <c r="B3016" t="s">
        <v>123</v>
      </c>
      <c r="C3016">
        <v>1984</v>
      </c>
      <c r="D3016">
        <v>52.783999999999999</v>
      </c>
    </row>
    <row r="3017" spans="1:4" x14ac:dyDescent="0.3">
      <c r="A3017" t="s">
        <v>124</v>
      </c>
      <c r="B3017" t="s">
        <v>123</v>
      </c>
      <c r="C3017">
        <v>1985</v>
      </c>
      <c r="D3017">
        <v>53.262999999999998</v>
      </c>
    </row>
    <row r="3018" spans="1:4" x14ac:dyDescent="0.3">
      <c r="A3018" t="s">
        <v>124</v>
      </c>
      <c r="B3018" t="s">
        <v>123</v>
      </c>
      <c r="C3018">
        <v>1986</v>
      </c>
      <c r="D3018">
        <v>53.756</v>
      </c>
    </row>
    <row r="3019" spans="1:4" x14ac:dyDescent="0.3">
      <c r="A3019" t="s">
        <v>124</v>
      </c>
      <c r="B3019" t="s">
        <v>123</v>
      </c>
      <c r="C3019">
        <v>1987</v>
      </c>
      <c r="D3019">
        <v>54.134</v>
      </c>
    </row>
    <row r="3020" spans="1:4" x14ac:dyDescent="0.3">
      <c r="A3020" t="s">
        <v>124</v>
      </c>
      <c r="B3020" t="s">
        <v>123</v>
      </c>
      <c r="C3020">
        <v>1988</v>
      </c>
      <c r="D3020">
        <v>54.677999999999997</v>
      </c>
    </row>
    <row r="3021" spans="1:4" x14ac:dyDescent="0.3">
      <c r="A3021" t="s">
        <v>124</v>
      </c>
      <c r="B3021" t="s">
        <v>123</v>
      </c>
      <c r="C3021">
        <v>1989</v>
      </c>
      <c r="D3021">
        <v>54.982999999999997</v>
      </c>
    </row>
    <row r="3022" spans="1:4" x14ac:dyDescent="0.3">
      <c r="A3022" t="s">
        <v>124</v>
      </c>
      <c r="B3022" t="s">
        <v>123</v>
      </c>
      <c r="C3022">
        <v>1990</v>
      </c>
      <c r="D3022">
        <v>55.62</v>
      </c>
    </row>
    <row r="3023" spans="1:4" x14ac:dyDescent="0.3">
      <c r="A3023" t="s">
        <v>124</v>
      </c>
      <c r="B3023" t="s">
        <v>123</v>
      </c>
      <c r="C3023">
        <v>1991</v>
      </c>
      <c r="D3023">
        <v>56.103999999999999</v>
      </c>
    </row>
    <row r="3024" spans="1:4" x14ac:dyDescent="0.3">
      <c r="A3024" t="s">
        <v>124</v>
      </c>
      <c r="B3024" t="s">
        <v>123</v>
      </c>
      <c r="C3024">
        <v>1992</v>
      </c>
      <c r="D3024">
        <v>56.576000000000001</v>
      </c>
    </row>
    <row r="3025" spans="1:4" x14ac:dyDescent="0.3">
      <c r="A3025" t="s">
        <v>124</v>
      </c>
      <c r="B3025" t="s">
        <v>123</v>
      </c>
      <c r="C3025">
        <v>1993</v>
      </c>
      <c r="D3025">
        <v>57.026000000000003</v>
      </c>
    </row>
    <row r="3026" spans="1:4" x14ac:dyDescent="0.3">
      <c r="A3026" t="s">
        <v>124</v>
      </c>
      <c r="B3026" t="s">
        <v>123</v>
      </c>
      <c r="C3026">
        <v>1994</v>
      </c>
      <c r="D3026">
        <v>57.457999999999998</v>
      </c>
    </row>
    <row r="3027" spans="1:4" x14ac:dyDescent="0.3">
      <c r="A3027" t="s">
        <v>124</v>
      </c>
      <c r="B3027" t="s">
        <v>123</v>
      </c>
      <c r="C3027">
        <v>1995</v>
      </c>
      <c r="D3027">
        <v>57.83</v>
      </c>
    </row>
    <row r="3028" spans="1:4" x14ac:dyDescent="0.3">
      <c r="A3028" t="s">
        <v>124</v>
      </c>
      <c r="B3028" t="s">
        <v>123</v>
      </c>
      <c r="C3028">
        <v>1996</v>
      </c>
      <c r="D3028">
        <v>58.151000000000003</v>
      </c>
    </row>
    <row r="3029" spans="1:4" x14ac:dyDescent="0.3">
      <c r="A3029" t="s">
        <v>124</v>
      </c>
      <c r="B3029" t="s">
        <v>123</v>
      </c>
      <c r="C3029">
        <v>1997</v>
      </c>
      <c r="D3029">
        <v>58.228000000000002</v>
      </c>
    </row>
    <row r="3030" spans="1:4" x14ac:dyDescent="0.3">
      <c r="A3030" t="s">
        <v>124</v>
      </c>
      <c r="B3030" t="s">
        <v>123</v>
      </c>
      <c r="C3030">
        <v>1998</v>
      </c>
      <c r="D3030">
        <v>58.301000000000002</v>
      </c>
    </row>
    <row r="3031" spans="1:4" x14ac:dyDescent="0.3">
      <c r="A3031" t="s">
        <v>124</v>
      </c>
      <c r="B3031" t="s">
        <v>123</v>
      </c>
      <c r="C3031">
        <v>1999</v>
      </c>
      <c r="D3031">
        <v>58.853000000000002</v>
      </c>
    </row>
    <row r="3032" spans="1:4" x14ac:dyDescent="0.3">
      <c r="A3032" t="s">
        <v>124</v>
      </c>
      <c r="B3032" t="s">
        <v>123</v>
      </c>
      <c r="C3032">
        <v>2000</v>
      </c>
      <c r="D3032">
        <v>58.941000000000003</v>
      </c>
    </row>
    <row r="3033" spans="1:4" x14ac:dyDescent="0.3">
      <c r="A3033" t="s">
        <v>124</v>
      </c>
      <c r="B3033" t="s">
        <v>123</v>
      </c>
      <c r="C3033">
        <v>2001</v>
      </c>
      <c r="D3033">
        <v>59.587000000000003</v>
      </c>
    </row>
    <row r="3034" spans="1:4" x14ac:dyDescent="0.3">
      <c r="A3034" t="s">
        <v>124</v>
      </c>
      <c r="B3034" t="s">
        <v>123</v>
      </c>
      <c r="C3034">
        <v>2002</v>
      </c>
      <c r="D3034">
        <v>59.722999999999999</v>
      </c>
    </row>
    <row r="3035" spans="1:4" x14ac:dyDescent="0.3">
      <c r="A3035" t="s">
        <v>124</v>
      </c>
      <c r="B3035" t="s">
        <v>123</v>
      </c>
      <c r="C3035">
        <v>2003</v>
      </c>
      <c r="D3035">
        <v>60.24</v>
      </c>
    </row>
    <row r="3036" spans="1:4" x14ac:dyDescent="0.3">
      <c r="A3036" t="s">
        <v>124</v>
      </c>
      <c r="B3036" t="s">
        <v>123</v>
      </c>
      <c r="C3036">
        <v>2004</v>
      </c>
      <c r="D3036">
        <v>60.557000000000002</v>
      </c>
    </row>
    <row r="3037" spans="1:4" x14ac:dyDescent="0.3">
      <c r="A3037" t="s">
        <v>124</v>
      </c>
      <c r="B3037" t="s">
        <v>123</v>
      </c>
      <c r="C3037">
        <v>2005</v>
      </c>
      <c r="D3037">
        <v>60.883000000000003</v>
      </c>
    </row>
    <row r="3038" spans="1:4" x14ac:dyDescent="0.3">
      <c r="A3038" t="s">
        <v>124</v>
      </c>
      <c r="B3038" t="s">
        <v>123</v>
      </c>
      <c r="C3038">
        <v>2006</v>
      </c>
      <c r="D3038">
        <v>61.228999999999999</v>
      </c>
    </row>
    <row r="3039" spans="1:4" x14ac:dyDescent="0.3">
      <c r="A3039" t="s">
        <v>124</v>
      </c>
      <c r="B3039" t="s">
        <v>123</v>
      </c>
      <c r="C3039">
        <v>2007</v>
      </c>
      <c r="D3039">
        <v>61.475000000000001</v>
      </c>
    </row>
    <row r="3040" spans="1:4" x14ac:dyDescent="0.3">
      <c r="A3040" t="s">
        <v>124</v>
      </c>
      <c r="B3040" t="s">
        <v>123</v>
      </c>
      <c r="C3040">
        <v>2008</v>
      </c>
      <c r="D3040">
        <v>61.954999999999998</v>
      </c>
    </row>
    <row r="3041" spans="1:4" x14ac:dyDescent="0.3">
      <c r="A3041" t="s">
        <v>124</v>
      </c>
      <c r="B3041" t="s">
        <v>123</v>
      </c>
      <c r="C3041">
        <v>2009</v>
      </c>
      <c r="D3041">
        <v>62.302</v>
      </c>
    </row>
    <row r="3042" spans="1:4" x14ac:dyDescent="0.3">
      <c r="A3042" t="s">
        <v>124</v>
      </c>
      <c r="B3042" t="s">
        <v>123</v>
      </c>
      <c r="C3042">
        <v>2010</v>
      </c>
      <c r="D3042">
        <v>62.747</v>
      </c>
    </row>
    <row r="3043" spans="1:4" x14ac:dyDescent="0.3">
      <c r="A3043" t="s">
        <v>124</v>
      </c>
      <c r="B3043" t="s">
        <v>123</v>
      </c>
      <c r="C3043">
        <v>2011</v>
      </c>
      <c r="D3043">
        <v>63.104999999999997</v>
      </c>
    </row>
    <row r="3044" spans="1:4" x14ac:dyDescent="0.3">
      <c r="A3044" t="s">
        <v>124</v>
      </c>
      <c r="B3044" t="s">
        <v>123</v>
      </c>
      <c r="C3044">
        <v>2012</v>
      </c>
      <c r="D3044">
        <v>63.463000000000001</v>
      </c>
    </row>
    <row r="3045" spans="1:4" x14ac:dyDescent="0.3">
      <c r="A3045" t="s">
        <v>124</v>
      </c>
      <c r="B3045" t="s">
        <v>123</v>
      </c>
      <c r="C3045">
        <v>2013</v>
      </c>
      <c r="D3045">
        <v>63.838999999999999</v>
      </c>
    </row>
    <row r="3046" spans="1:4" x14ac:dyDescent="0.3">
      <c r="A3046" t="s">
        <v>124</v>
      </c>
      <c r="B3046" t="s">
        <v>123</v>
      </c>
      <c r="C3046">
        <v>2014</v>
      </c>
      <c r="D3046">
        <v>64.143000000000001</v>
      </c>
    </row>
    <row r="3047" spans="1:4" x14ac:dyDescent="0.3">
      <c r="A3047" t="s">
        <v>124</v>
      </c>
      <c r="B3047" t="s">
        <v>123</v>
      </c>
      <c r="C3047">
        <v>2015</v>
      </c>
      <c r="D3047">
        <v>64.472999999999999</v>
      </c>
    </row>
    <row r="3048" spans="1:4" x14ac:dyDescent="0.3">
      <c r="A3048" t="s">
        <v>124</v>
      </c>
      <c r="B3048" t="s">
        <v>123</v>
      </c>
      <c r="C3048">
        <v>2016</v>
      </c>
      <c r="D3048">
        <v>64.792000000000002</v>
      </c>
    </row>
    <row r="3049" spans="1:4" x14ac:dyDescent="0.3">
      <c r="A3049" t="s">
        <v>124</v>
      </c>
      <c r="B3049" t="s">
        <v>123</v>
      </c>
      <c r="C3049">
        <v>2017</v>
      </c>
      <c r="D3049">
        <v>65.126999999999995</v>
      </c>
    </row>
    <row r="3050" spans="1:4" x14ac:dyDescent="0.3">
      <c r="A3050" t="s">
        <v>124</v>
      </c>
      <c r="B3050" t="s">
        <v>123</v>
      </c>
      <c r="C3050">
        <v>2018</v>
      </c>
      <c r="D3050">
        <v>65.400999999999996</v>
      </c>
    </row>
    <row r="3051" spans="1:4" x14ac:dyDescent="0.3">
      <c r="A3051" t="s">
        <v>124</v>
      </c>
      <c r="B3051" t="s">
        <v>123</v>
      </c>
      <c r="C3051">
        <v>2019</v>
      </c>
      <c r="D3051">
        <v>65.662000000000006</v>
      </c>
    </row>
    <row r="3052" spans="1:4" x14ac:dyDescent="0.3">
      <c r="A3052" t="s">
        <v>124</v>
      </c>
      <c r="B3052" t="s">
        <v>123</v>
      </c>
      <c r="C3052">
        <v>2020</v>
      </c>
      <c r="D3052">
        <v>65.756</v>
      </c>
    </row>
    <row r="3053" spans="1:4" x14ac:dyDescent="0.3">
      <c r="A3053" t="s">
        <v>124</v>
      </c>
      <c r="B3053" t="s">
        <v>123</v>
      </c>
      <c r="C3053">
        <v>2021</v>
      </c>
      <c r="D3053">
        <v>65.200999999999993</v>
      </c>
    </row>
    <row r="3054" spans="1:4" x14ac:dyDescent="0.3">
      <c r="A3054" t="s">
        <v>124</v>
      </c>
      <c r="B3054" t="s">
        <v>123</v>
      </c>
      <c r="C3054">
        <v>2022</v>
      </c>
      <c r="D3054">
        <v>66.480999999999995</v>
      </c>
    </row>
    <row r="3055" spans="1:4" x14ac:dyDescent="0.3">
      <c r="A3055" t="s">
        <v>124</v>
      </c>
      <c r="B3055" t="s">
        <v>123</v>
      </c>
      <c r="C3055">
        <v>2023</v>
      </c>
      <c r="D3055">
        <v>66.777000000000001</v>
      </c>
    </row>
    <row r="3056" spans="1:4" x14ac:dyDescent="0.3">
      <c r="A3056" t="s">
        <v>124</v>
      </c>
      <c r="B3056" t="s">
        <v>123</v>
      </c>
      <c r="C3056">
        <v>2024</v>
      </c>
      <c r="D3056">
        <v>67.022999999999996</v>
      </c>
    </row>
    <row r="3057" spans="1:4" x14ac:dyDescent="0.3">
      <c r="A3057" t="s">
        <v>126</v>
      </c>
      <c r="B3057" t="s">
        <v>125</v>
      </c>
      <c r="C3057">
        <v>1960</v>
      </c>
      <c r="D3057">
        <v>48.713000000000001</v>
      </c>
    </row>
    <row r="3058" spans="1:4" x14ac:dyDescent="0.3">
      <c r="A3058" t="s">
        <v>126</v>
      </c>
      <c r="B3058" t="s">
        <v>125</v>
      </c>
      <c r="C3058">
        <v>1961</v>
      </c>
      <c r="D3058">
        <v>49.418999999999997</v>
      </c>
    </row>
    <row r="3059" spans="1:4" x14ac:dyDescent="0.3">
      <c r="A3059" t="s">
        <v>126</v>
      </c>
      <c r="B3059" t="s">
        <v>125</v>
      </c>
      <c r="C3059">
        <v>1962</v>
      </c>
      <c r="D3059">
        <v>50.238999999999997</v>
      </c>
    </row>
    <row r="3060" spans="1:4" x14ac:dyDescent="0.3">
      <c r="A3060" t="s">
        <v>126</v>
      </c>
      <c r="B3060" t="s">
        <v>125</v>
      </c>
      <c r="C3060">
        <v>1963</v>
      </c>
      <c r="D3060">
        <v>51.145000000000003</v>
      </c>
    </row>
    <row r="3061" spans="1:4" x14ac:dyDescent="0.3">
      <c r="A3061" t="s">
        <v>126</v>
      </c>
      <c r="B3061" t="s">
        <v>125</v>
      </c>
      <c r="C3061">
        <v>1964</v>
      </c>
      <c r="D3061">
        <v>52.088999999999999</v>
      </c>
    </row>
    <row r="3062" spans="1:4" x14ac:dyDescent="0.3">
      <c r="A3062" t="s">
        <v>126</v>
      </c>
      <c r="B3062" t="s">
        <v>125</v>
      </c>
      <c r="C3062">
        <v>1965</v>
      </c>
      <c r="D3062">
        <v>53.04</v>
      </c>
    </row>
    <row r="3063" spans="1:4" x14ac:dyDescent="0.3">
      <c r="A3063" t="s">
        <v>126</v>
      </c>
      <c r="B3063" t="s">
        <v>125</v>
      </c>
      <c r="C3063">
        <v>1966</v>
      </c>
      <c r="D3063">
        <v>53.921999999999997</v>
      </c>
    </row>
    <row r="3064" spans="1:4" x14ac:dyDescent="0.3">
      <c r="A3064" t="s">
        <v>126</v>
      </c>
      <c r="B3064" t="s">
        <v>125</v>
      </c>
      <c r="C3064">
        <v>1967</v>
      </c>
      <c r="D3064">
        <v>54.716000000000001</v>
      </c>
    </row>
    <row r="3065" spans="1:4" x14ac:dyDescent="0.3">
      <c r="A3065" t="s">
        <v>126</v>
      </c>
      <c r="B3065" t="s">
        <v>125</v>
      </c>
      <c r="C3065">
        <v>1968</v>
      </c>
      <c r="D3065">
        <v>55.426000000000002</v>
      </c>
    </row>
    <row r="3066" spans="1:4" x14ac:dyDescent="0.3">
      <c r="A3066" t="s">
        <v>126</v>
      </c>
      <c r="B3066" t="s">
        <v>125</v>
      </c>
      <c r="C3066">
        <v>1969</v>
      </c>
      <c r="D3066">
        <v>56.037999999999997</v>
      </c>
    </row>
    <row r="3067" spans="1:4" x14ac:dyDescent="0.3">
      <c r="A3067" t="s">
        <v>126</v>
      </c>
      <c r="B3067" t="s">
        <v>125</v>
      </c>
      <c r="C3067">
        <v>1970</v>
      </c>
      <c r="D3067">
        <v>56.558999999999997</v>
      </c>
    </row>
    <row r="3068" spans="1:4" x14ac:dyDescent="0.3">
      <c r="A3068" t="s">
        <v>126</v>
      </c>
      <c r="B3068" t="s">
        <v>125</v>
      </c>
      <c r="C3068">
        <v>1971</v>
      </c>
      <c r="D3068">
        <v>57.027000000000001</v>
      </c>
    </row>
    <row r="3069" spans="1:4" x14ac:dyDescent="0.3">
      <c r="A3069" t="s">
        <v>126</v>
      </c>
      <c r="B3069" t="s">
        <v>125</v>
      </c>
      <c r="C3069">
        <v>1972</v>
      </c>
      <c r="D3069">
        <v>57.485999999999997</v>
      </c>
    </row>
    <row r="3070" spans="1:4" x14ac:dyDescent="0.3">
      <c r="A3070" t="s">
        <v>126</v>
      </c>
      <c r="B3070" t="s">
        <v>125</v>
      </c>
      <c r="C3070">
        <v>1973</v>
      </c>
      <c r="D3070">
        <v>57.978999999999999</v>
      </c>
    </row>
    <row r="3071" spans="1:4" x14ac:dyDescent="0.3">
      <c r="A3071" t="s">
        <v>126</v>
      </c>
      <c r="B3071" t="s">
        <v>125</v>
      </c>
      <c r="C3071">
        <v>1974</v>
      </c>
      <c r="D3071">
        <v>58.432000000000002</v>
      </c>
    </row>
    <row r="3072" spans="1:4" x14ac:dyDescent="0.3">
      <c r="A3072" t="s">
        <v>126</v>
      </c>
      <c r="B3072" t="s">
        <v>125</v>
      </c>
      <c r="C3072">
        <v>1975</v>
      </c>
      <c r="D3072">
        <v>58.975999999999999</v>
      </c>
    </row>
    <row r="3073" spans="1:4" x14ac:dyDescent="0.3">
      <c r="A3073" t="s">
        <v>126</v>
      </c>
      <c r="B3073" t="s">
        <v>125</v>
      </c>
      <c r="C3073">
        <v>1976</v>
      </c>
      <c r="D3073">
        <v>59.396000000000001</v>
      </c>
    </row>
    <row r="3074" spans="1:4" x14ac:dyDescent="0.3">
      <c r="A3074" t="s">
        <v>126</v>
      </c>
      <c r="B3074" t="s">
        <v>125</v>
      </c>
      <c r="C3074">
        <v>1977</v>
      </c>
      <c r="D3074">
        <v>59.985999999999997</v>
      </c>
    </row>
    <row r="3075" spans="1:4" x14ac:dyDescent="0.3">
      <c r="A3075" t="s">
        <v>126</v>
      </c>
      <c r="B3075" t="s">
        <v>125</v>
      </c>
      <c r="C3075">
        <v>1978</v>
      </c>
      <c r="D3075">
        <v>60.381</v>
      </c>
    </row>
    <row r="3076" spans="1:4" x14ac:dyDescent="0.3">
      <c r="A3076" t="s">
        <v>126</v>
      </c>
      <c r="B3076" t="s">
        <v>125</v>
      </c>
      <c r="C3076">
        <v>1979</v>
      </c>
      <c r="D3076">
        <v>60.725999999999999</v>
      </c>
    </row>
    <row r="3077" spans="1:4" x14ac:dyDescent="0.3">
      <c r="A3077" t="s">
        <v>126</v>
      </c>
      <c r="B3077" t="s">
        <v>125</v>
      </c>
      <c r="C3077">
        <v>1980</v>
      </c>
      <c r="D3077">
        <v>61.030999999999999</v>
      </c>
    </row>
    <row r="3078" spans="1:4" x14ac:dyDescent="0.3">
      <c r="A3078" t="s">
        <v>126</v>
      </c>
      <c r="B3078" t="s">
        <v>125</v>
      </c>
      <c r="C3078">
        <v>1981</v>
      </c>
      <c r="D3078">
        <v>61.298999999999999</v>
      </c>
    </row>
    <row r="3079" spans="1:4" x14ac:dyDescent="0.3">
      <c r="A3079" t="s">
        <v>126</v>
      </c>
      <c r="B3079" t="s">
        <v>125</v>
      </c>
      <c r="C3079">
        <v>1982</v>
      </c>
      <c r="D3079">
        <v>61.518999999999998</v>
      </c>
    </row>
    <row r="3080" spans="1:4" x14ac:dyDescent="0.3">
      <c r="A3080" t="s">
        <v>126</v>
      </c>
      <c r="B3080" t="s">
        <v>125</v>
      </c>
      <c r="C3080">
        <v>1983</v>
      </c>
      <c r="D3080">
        <v>61.767000000000003</v>
      </c>
    </row>
    <row r="3081" spans="1:4" x14ac:dyDescent="0.3">
      <c r="A3081" t="s">
        <v>126</v>
      </c>
      <c r="B3081" t="s">
        <v>125</v>
      </c>
      <c r="C3081">
        <v>1984</v>
      </c>
      <c r="D3081">
        <v>61.829000000000001</v>
      </c>
    </row>
    <row r="3082" spans="1:4" x14ac:dyDescent="0.3">
      <c r="A3082" t="s">
        <v>126</v>
      </c>
      <c r="B3082" t="s">
        <v>125</v>
      </c>
      <c r="C3082">
        <v>1985</v>
      </c>
      <c r="D3082">
        <v>62.280999999999999</v>
      </c>
    </row>
    <row r="3083" spans="1:4" x14ac:dyDescent="0.3">
      <c r="A3083" t="s">
        <v>126</v>
      </c>
      <c r="B3083" t="s">
        <v>125</v>
      </c>
      <c r="C3083">
        <v>1986</v>
      </c>
      <c r="D3083">
        <v>62.584000000000003</v>
      </c>
    </row>
    <row r="3084" spans="1:4" x14ac:dyDescent="0.3">
      <c r="A3084" t="s">
        <v>126</v>
      </c>
      <c r="B3084" t="s">
        <v>125</v>
      </c>
      <c r="C3084">
        <v>1987</v>
      </c>
      <c r="D3084">
        <v>62.91</v>
      </c>
    </row>
    <row r="3085" spans="1:4" x14ac:dyDescent="0.3">
      <c r="A3085" t="s">
        <v>126</v>
      </c>
      <c r="B3085" t="s">
        <v>125</v>
      </c>
      <c r="C3085">
        <v>1988</v>
      </c>
      <c r="D3085">
        <v>63.241999999999997</v>
      </c>
    </row>
    <row r="3086" spans="1:4" x14ac:dyDescent="0.3">
      <c r="A3086" t="s">
        <v>126</v>
      </c>
      <c r="B3086" t="s">
        <v>125</v>
      </c>
      <c r="C3086">
        <v>1989</v>
      </c>
      <c r="D3086">
        <v>63.566000000000003</v>
      </c>
    </row>
    <row r="3087" spans="1:4" x14ac:dyDescent="0.3">
      <c r="A3087" t="s">
        <v>126</v>
      </c>
      <c r="B3087" t="s">
        <v>125</v>
      </c>
      <c r="C3087">
        <v>1990</v>
      </c>
      <c r="D3087">
        <v>63.869</v>
      </c>
    </row>
    <row r="3088" spans="1:4" x14ac:dyDescent="0.3">
      <c r="A3088" t="s">
        <v>126</v>
      </c>
      <c r="B3088" t="s">
        <v>125</v>
      </c>
      <c r="C3088">
        <v>1991</v>
      </c>
      <c r="D3088">
        <v>64.066000000000003</v>
      </c>
    </row>
    <row r="3089" spans="1:4" x14ac:dyDescent="0.3">
      <c r="A3089" t="s">
        <v>126</v>
      </c>
      <c r="B3089" t="s">
        <v>125</v>
      </c>
      <c r="C3089">
        <v>1992</v>
      </c>
      <c r="D3089">
        <v>64.253</v>
      </c>
    </row>
    <row r="3090" spans="1:4" x14ac:dyDescent="0.3">
      <c r="A3090" t="s">
        <v>126</v>
      </c>
      <c r="B3090" t="s">
        <v>125</v>
      </c>
      <c r="C3090">
        <v>1993</v>
      </c>
      <c r="D3090">
        <v>64.457999999999998</v>
      </c>
    </row>
    <row r="3091" spans="1:4" x14ac:dyDescent="0.3">
      <c r="A3091" t="s">
        <v>126</v>
      </c>
      <c r="B3091" t="s">
        <v>125</v>
      </c>
      <c r="C3091">
        <v>1994</v>
      </c>
      <c r="D3091">
        <v>64.647999999999996</v>
      </c>
    </row>
    <row r="3092" spans="1:4" x14ac:dyDescent="0.3">
      <c r="A3092" t="s">
        <v>126</v>
      </c>
      <c r="B3092" t="s">
        <v>125</v>
      </c>
      <c r="C3092">
        <v>1995</v>
      </c>
      <c r="D3092">
        <v>63.691000000000003</v>
      </c>
    </row>
    <row r="3093" spans="1:4" x14ac:dyDescent="0.3">
      <c r="A3093" t="s">
        <v>126</v>
      </c>
      <c r="B3093" t="s">
        <v>125</v>
      </c>
      <c r="C3093">
        <v>1996</v>
      </c>
      <c r="D3093">
        <v>65.521000000000001</v>
      </c>
    </row>
    <row r="3094" spans="1:4" x14ac:dyDescent="0.3">
      <c r="A3094" t="s">
        <v>126</v>
      </c>
      <c r="B3094" t="s">
        <v>125</v>
      </c>
      <c r="C3094">
        <v>1997</v>
      </c>
      <c r="D3094">
        <v>66.081999999999994</v>
      </c>
    </row>
    <row r="3095" spans="1:4" x14ac:dyDescent="0.3">
      <c r="A3095" t="s">
        <v>126</v>
      </c>
      <c r="B3095" t="s">
        <v>125</v>
      </c>
      <c r="C3095">
        <v>1998</v>
      </c>
      <c r="D3095">
        <v>66.713999999999999</v>
      </c>
    </row>
    <row r="3096" spans="1:4" x14ac:dyDescent="0.3">
      <c r="A3096" t="s">
        <v>126</v>
      </c>
      <c r="B3096" t="s">
        <v>125</v>
      </c>
      <c r="C3096">
        <v>1999</v>
      </c>
      <c r="D3096">
        <v>67.409000000000006</v>
      </c>
    </row>
    <row r="3097" spans="1:4" x14ac:dyDescent="0.3">
      <c r="A3097" t="s">
        <v>126</v>
      </c>
      <c r="B3097" t="s">
        <v>125</v>
      </c>
      <c r="C3097">
        <v>2000</v>
      </c>
      <c r="D3097">
        <v>68.117000000000004</v>
      </c>
    </row>
    <row r="3098" spans="1:4" x14ac:dyDescent="0.3">
      <c r="A3098" t="s">
        <v>126</v>
      </c>
      <c r="B3098" t="s">
        <v>125</v>
      </c>
      <c r="C3098">
        <v>2001</v>
      </c>
      <c r="D3098">
        <v>68.706999999999994</v>
      </c>
    </row>
    <row r="3099" spans="1:4" x14ac:dyDescent="0.3">
      <c r="A3099" t="s">
        <v>126</v>
      </c>
      <c r="B3099" t="s">
        <v>125</v>
      </c>
      <c r="C3099">
        <v>2002</v>
      </c>
      <c r="D3099">
        <v>69.447000000000003</v>
      </c>
    </row>
    <row r="3100" spans="1:4" x14ac:dyDescent="0.3">
      <c r="A3100" t="s">
        <v>126</v>
      </c>
      <c r="B3100" t="s">
        <v>125</v>
      </c>
      <c r="C3100">
        <v>2003</v>
      </c>
      <c r="D3100">
        <v>70.006</v>
      </c>
    </row>
    <row r="3101" spans="1:4" x14ac:dyDescent="0.3">
      <c r="A3101" t="s">
        <v>126</v>
      </c>
      <c r="B3101" t="s">
        <v>125</v>
      </c>
      <c r="C3101">
        <v>2004</v>
      </c>
      <c r="D3101">
        <v>70.498999999999995</v>
      </c>
    </row>
    <row r="3102" spans="1:4" x14ac:dyDescent="0.3">
      <c r="A3102" t="s">
        <v>126</v>
      </c>
      <c r="B3102" t="s">
        <v>125</v>
      </c>
      <c r="C3102">
        <v>2005</v>
      </c>
      <c r="D3102">
        <v>70.936000000000007</v>
      </c>
    </row>
    <row r="3103" spans="1:4" x14ac:dyDescent="0.3">
      <c r="A3103" t="s">
        <v>126</v>
      </c>
      <c r="B3103" t="s">
        <v>125</v>
      </c>
      <c r="C3103">
        <v>2006</v>
      </c>
      <c r="D3103">
        <v>71.340999999999994</v>
      </c>
    </row>
    <row r="3104" spans="1:4" x14ac:dyDescent="0.3">
      <c r="A3104" t="s">
        <v>126</v>
      </c>
      <c r="B3104" t="s">
        <v>125</v>
      </c>
      <c r="C3104">
        <v>2007</v>
      </c>
      <c r="D3104">
        <v>71.486999999999995</v>
      </c>
    </row>
    <row r="3105" spans="1:4" x14ac:dyDescent="0.3">
      <c r="A3105" t="s">
        <v>126</v>
      </c>
      <c r="B3105" t="s">
        <v>125</v>
      </c>
      <c r="C3105">
        <v>2008</v>
      </c>
      <c r="D3105">
        <v>71.888000000000005</v>
      </c>
    </row>
    <row r="3106" spans="1:4" x14ac:dyDescent="0.3">
      <c r="A3106" t="s">
        <v>126</v>
      </c>
      <c r="B3106" t="s">
        <v>125</v>
      </c>
      <c r="C3106">
        <v>2009</v>
      </c>
      <c r="D3106">
        <v>72.141999999999996</v>
      </c>
    </row>
    <row r="3107" spans="1:4" x14ac:dyDescent="0.3">
      <c r="A3107" t="s">
        <v>126</v>
      </c>
      <c r="B3107" t="s">
        <v>125</v>
      </c>
      <c r="C3107">
        <v>2010</v>
      </c>
      <c r="D3107">
        <v>72.507000000000005</v>
      </c>
    </row>
    <row r="3108" spans="1:4" x14ac:dyDescent="0.3">
      <c r="A3108" t="s">
        <v>126</v>
      </c>
      <c r="B3108" t="s">
        <v>125</v>
      </c>
      <c r="C3108">
        <v>2011</v>
      </c>
      <c r="D3108">
        <v>72.912999999999997</v>
      </c>
    </row>
    <row r="3109" spans="1:4" x14ac:dyDescent="0.3">
      <c r="A3109" t="s">
        <v>126</v>
      </c>
      <c r="B3109" t="s">
        <v>125</v>
      </c>
      <c r="C3109">
        <v>2012</v>
      </c>
      <c r="D3109">
        <v>73.314999999999998</v>
      </c>
    </row>
    <row r="3110" spans="1:4" x14ac:dyDescent="0.3">
      <c r="A3110" t="s">
        <v>126</v>
      </c>
      <c r="B3110" t="s">
        <v>125</v>
      </c>
      <c r="C3110">
        <v>2013</v>
      </c>
      <c r="D3110">
        <v>73.480999999999995</v>
      </c>
    </row>
    <row r="3111" spans="1:4" x14ac:dyDescent="0.3">
      <c r="A3111" t="s">
        <v>126</v>
      </c>
      <c r="B3111" t="s">
        <v>125</v>
      </c>
      <c r="C3111">
        <v>2014</v>
      </c>
      <c r="D3111">
        <v>73.787999999999997</v>
      </c>
    </row>
    <row r="3112" spans="1:4" x14ac:dyDescent="0.3">
      <c r="A3112" t="s">
        <v>126</v>
      </c>
      <c r="B3112" t="s">
        <v>125</v>
      </c>
      <c r="C3112">
        <v>2015</v>
      </c>
      <c r="D3112">
        <v>74.096000000000004</v>
      </c>
    </row>
    <row r="3113" spans="1:4" x14ac:dyDescent="0.3">
      <c r="A3113" t="s">
        <v>126</v>
      </c>
      <c r="B3113" t="s">
        <v>125</v>
      </c>
      <c r="C3113">
        <v>2016</v>
      </c>
      <c r="D3113">
        <v>74.349999999999994</v>
      </c>
    </row>
    <row r="3114" spans="1:4" x14ac:dyDescent="0.3">
      <c r="A3114" t="s">
        <v>126</v>
      </c>
      <c r="B3114" t="s">
        <v>125</v>
      </c>
      <c r="C3114">
        <v>2017</v>
      </c>
      <c r="D3114">
        <v>74.709999999999994</v>
      </c>
    </row>
    <row r="3115" spans="1:4" x14ac:dyDescent="0.3">
      <c r="A3115" t="s">
        <v>126</v>
      </c>
      <c r="B3115" t="s">
        <v>125</v>
      </c>
      <c r="C3115">
        <v>2018</v>
      </c>
      <c r="D3115">
        <v>74.84</v>
      </c>
    </row>
    <row r="3116" spans="1:4" x14ac:dyDescent="0.3">
      <c r="A3116" t="s">
        <v>126</v>
      </c>
      <c r="B3116" t="s">
        <v>125</v>
      </c>
      <c r="C3116">
        <v>2019</v>
      </c>
      <c r="D3116">
        <v>75.448999999999998</v>
      </c>
    </row>
    <row r="3117" spans="1:4" x14ac:dyDescent="0.3">
      <c r="A3117" t="s">
        <v>126</v>
      </c>
      <c r="B3117" t="s">
        <v>125</v>
      </c>
      <c r="C3117">
        <v>2020</v>
      </c>
      <c r="D3117">
        <v>73.817999999999998</v>
      </c>
    </row>
    <row r="3118" spans="1:4" x14ac:dyDescent="0.3">
      <c r="A3118" t="s">
        <v>126</v>
      </c>
      <c r="B3118" t="s">
        <v>125</v>
      </c>
      <c r="C3118">
        <v>2021</v>
      </c>
      <c r="D3118">
        <v>74.424000000000007</v>
      </c>
    </row>
    <row r="3119" spans="1:4" x14ac:dyDescent="0.3">
      <c r="A3119" t="s">
        <v>126</v>
      </c>
      <c r="B3119" t="s">
        <v>125</v>
      </c>
      <c r="C3119">
        <v>2022</v>
      </c>
      <c r="D3119">
        <v>75.906999999999996</v>
      </c>
    </row>
    <row r="3120" spans="1:4" x14ac:dyDescent="0.3">
      <c r="A3120" t="s">
        <v>126</v>
      </c>
      <c r="B3120" t="s">
        <v>125</v>
      </c>
      <c r="C3120">
        <v>2023</v>
      </c>
      <c r="D3120">
        <v>76.058999999999997</v>
      </c>
    </row>
    <row r="3121" spans="1:4" x14ac:dyDescent="0.3">
      <c r="A3121" t="s">
        <v>126</v>
      </c>
      <c r="B3121" t="s">
        <v>125</v>
      </c>
      <c r="C3121">
        <v>2024</v>
      </c>
      <c r="D3121">
        <v>76.224000000000004</v>
      </c>
    </row>
    <row r="3122" spans="1:4" x14ac:dyDescent="0.3">
      <c r="A3122" t="s">
        <v>128</v>
      </c>
      <c r="B3122" t="s">
        <v>127</v>
      </c>
      <c r="C3122">
        <v>1960</v>
      </c>
      <c r="D3122">
        <v>63.463000000000001</v>
      </c>
    </row>
    <row r="3123" spans="1:4" x14ac:dyDescent="0.3">
      <c r="A3123" t="s">
        <v>128</v>
      </c>
      <c r="B3123" t="s">
        <v>127</v>
      </c>
      <c r="C3123">
        <v>1961</v>
      </c>
      <c r="D3123">
        <v>63.86</v>
      </c>
    </row>
    <row r="3124" spans="1:4" x14ac:dyDescent="0.3">
      <c r="A3124" t="s">
        <v>128</v>
      </c>
      <c r="B3124" t="s">
        <v>127</v>
      </c>
      <c r="C3124">
        <v>1962</v>
      </c>
      <c r="D3124">
        <v>64.231999999999999</v>
      </c>
    </row>
    <row r="3125" spans="1:4" x14ac:dyDescent="0.3">
      <c r="A3125" t="s">
        <v>128</v>
      </c>
      <c r="B3125" t="s">
        <v>127</v>
      </c>
      <c r="C3125">
        <v>1963</v>
      </c>
      <c r="D3125">
        <v>64.325999999999993</v>
      </c>
    </row>
    <row r="3126" spans="1:4" x14ac:dyDescent="0.3">
      <c r="A3126" t="s">
        <v>128</v>
      </c>
      <c r="B3126" t="s">
        <v>127</v>
      </c>
      <c r="C3126">
        <v>1964</v>
      </c>
      <c r="D3126">
        <v>64.492999999999995</v>
      </c>
    </row>
    <row r="3127" spans="1:4" x14ac:dyDescent="0.3">
      <c r="A3127" t="s">
        <v>128</v>
      </c>
      <c r="B3127" t="s">
        <v>127</v>
      </c>
      <c r="C3127">
        <v>1965</v>
      </c>
      <c r="D3127">
        <v>64.760000000000005</v>
      </c>
    </row>
    <row r="3128" spans="1:4" x14ac:dyDescent="0.3">
      <c r="A3128" t="s">
        <v>128</v>
      </c>
      <c r="B3128" t="s">
        <v>127</v>
      </c>
      <c r="C3128">
        <v>1966</v>
      </c>
      <c r="D3128">
        <v>65.096000000000004</v>
      </c>
    </row>
    <row r="3129" spans="1:4" x14ac:dyDescent="0.3">
      <c r="A3129" t="s">
        <v>128</v>
      </c>
      <c r="B3129" t="s">
        <v>127</v>
      </c>
      <c r="C3129">
        <v>1967</v>
      </c>
      <c r="D3129">
        <v>65.552000000000007</v>
      </c>
    </row>
    <row r="3130" spans="1:4" x14ac:dyDescent="0.3">
      <c r="A3130" t="s">
        <v>128</v>
      </c>
      <c r="B3130" t="s">
        <v>127</v>
      </c>
      <c r="C3130">
        <v>1968</v>
      </c>
      <c r="D3130">
        <v>65.78</v>
      </c>
    </row>
    <row r="3131" spans="1:4" x14ac:dyDescent="0.3">
      <c r="A3131" t="s">
        <v>128</v>
      </c>
      <c r="B3131" t="s">
        <v>127</v>
      </c>
      <c r="C3131">
        <v>1969</v>
      </c>
      <c r="D3131">
        <v>66.363</v>
      </c>
    </row>
    <row r="3132" spans="1:4" x14ac:dyDescent="0.3">
      <c r="A3132" t="s">
        <v>128</v>
      </c>
      <c r="B3132" t="s">
        <v>127</v>
      </c>
      <c r="C3132">
        <v>1970</v>
      </c>
      <c r="D3132">
        <v>66.787000000000006</v>
      </c>
    </row>
    <row r="3133" spans="1:4" x14ac:dyDescent="0.3">
      <c r="A3133" t="s">
        <v>128</v>
      </c>
      <c r="B3133" t="s">
        <v>127</v>
      </c>
      <c r="C3133">
        <v>1971</v>
      </c>
      <c r="D3133">
        <v>67.412999999999997</v>
      </c>
    </row>
    <row r="3134" spans="1:4" x14ac:dyDescent="0.3">
      <c r="A3134" t="s">
        <v>128</v>
      </c>
      <c r="B3134" t="s">
        <v>127</v>
      </c>
      <c r="C3134">
        <v>1972</v>
      </c>
      <c r="D3134">
        <v>68.013999999999996</v>
      </c>
    </row>
    <row r="3135" spans="1:4" x14ac:dyDescent="0.3">
      <c r="A3135" t="s">
        <v>128</v>
      </c>
      <c r="B3135" t="s">
        <v>127</v>
      </c>
      <c r="C3135">
        <v>1973</v>
      </c>
      <c r="D3135">
        <v>68.730999999999995</v>
      </c>
    </row>
    <row r="3136" spans="1:4" x14ac:dyDescent="0.3">
      <c r="A3136" t="s">
        <v>128</v>
      </c>
      <c r="B3136" t="s">
        <v>127</v>
      </c>
      <c r="C3136">
        <v>1974</v>
      </c>
      <c r="D3136">
        <v>69.445999999999998</v>
      </c>
    </row>
    <row r="3137" spans="1:4" x14ac:dyDescent="0.3">
      <c r="A3137" t="s">
        <v>128</v>
      </c>
      <c r="B3137" t="s">
        <v>127</v>
      </c>
      <c r="C3137">
        <v>1975</v>
      </c>
      <c r="D3137">
        <v>70.253</v>
      </c>
    </row>
    <row r="3138" spans="1:4" x14ac:dyDescent="0.3">
      <c r="A3138" t="s">
        <v>128</v>
      </c>
      <c r="B3138" t="s">
        <v>127</v>
      </c>
      <c r="C3138">
        <v>1976</v>
      </c>
      <c r="D3138">
        <v>70.945999999999998</v>
      </c>
    </row>
    <row r="3139" spans="1:4" x14ac:dyDescent="0.3">
      <c r="A3139" t="s">
        <v>128</v>
      </c>
      <c r="B3139" t="s">
        <v>127</v>
      </c>
      <c r="C3139">
        <v>1977</v>
      </c>
      <c r="D3139">
        <v>71.519000000000005</v>
      </c>
    </row>
    <row r="3140" spans="1:4" x14ac:dyDescent="0.3">
      <c r="A3140" t="s">
        <v>128</v>
      </c>
      <c r="B3140" t="s">
        <v>127</v>
      </c>
      <c r="C3140">
        <v>1978</v>
      </c>
      <c r="D3140">
        <v>72.028999999999996</v>
      </c>
    </row>
    <row r="3141" spans="1:4" x14ac:dyDescent="0.3">
      <c r="A3141" t="s">
        <v>128</v>
      </c>
      <c r="B3141" t="s">
        <v>127</v>
      </c>
      <c r="C3141">
        <v>1979</v>
      </c>
      <c r="D3141">
        <v>72.537000000000006</v>
      </c>
    </row>
    <row r="3142" spans="1:4" x14ac:dyDescent="0.3">
      <c r="A3142" t="s">
        <v>128</v>
      </c>
      <c r="B3142" t="s">
        <v>127</v>
      </c>
      <c r="C3142">
        <v>1980</v>
      </c>
      <c r="D3142">
        <v>73.034000000000006</v>
      </c>
    </row>
    <row r="3143" spans="1:4" x14ac:dyDescent="0.3">
      <c r="A3143" t="s">
        <v>128</v>
      </c>
      <c r="B3143" t="s">
        <v>127</v>
      </c>
      <c r="C3143">
        <v>1981</v>
      </c>
      <c r="D3143">
        <v>73.441000000000003</v>
      </c>
    </row>
    <row r="3144" spans="1:4" x14ac:dyDescent="0.3">
      <c r="A3144" t="s">
        <v>128</v>
      </c>
      <c r="B3144" t="s">
        <v>127</v>
      </c>
      <c r="C3144">
        <v>1982</v>
      </c>
      <c r="D3144">
        <v>73.864999999999995</v>
      </c>
    </row>
    <row r="3145" spans="1:4" x14ac:dyDescent="0.3">
      <c r="A3145" t="s">
        <v>128</v>
      </c>
      <c r="B3145" t="s">
        <v>127</v>
      </c>
      <c r="C3145">
        <v>1983</v>
      </c>
      <c r="D3145">
        <v>74.245000000000005</v>
      </c>
    </row>
    <row r="3146" spans="1:4" x14ac:dyDescent="0.3">
      <c r="A3146" t="s">
        <v>128</v>
      </c>
      <c r="B3146" t="s">
        <v>127</v>
      </c>
      <c r="C3146">
        <v>1984</v>
      </c>
      <c r="D3146">
        <v>74.581000000000003</v>
      </c>
    </row>
    <row r="3147" spans="1:4" x14ac:dyDescent="0.3">
      <c r="A3147" t="s">
        <v>128</v>
      </c>
      <c r="B3147" t="s">
        <v>127</v>
      </c>
      <c r="C3147">
        <v>1985</v>
      </c>
      <c r="D3147">
        <v>74.765000000000001</v>
      </c>
    </row>
    <row r="3148" spans="1:4" x14ac:dyDescent="0.3">
      <c r="A3148" t="s">
        <v>128</v>
      </c>
      <c r="B3148" t="s">
        <v>127</v>
      </c>
      <c r="C3148">
        <v>1986</v>
      </c>
      <c r="D3148">
        <v>74.948999999999998</v>
      </c>
    </row>
    <row r="3149" spans="1:4" x14ac:dyDescent="0.3">
      <c r="A3149" t="s">
        <v>128</v>
      </c>
      <c r="B3149" t="s">
        <v>127</v>
      </c>
      <c r="C3149">
        <v>1987</v>
      </c>
      <c r="D3149">
        <v>75.224000000000004</v>
      </c>
    </row>
    <row r="3150" spans="1:4" x14ac:dyDescent="0.3">
      <c r="A3150" t="s">
        <v>128</v>
      </c>
      <c r="B3150" t="s">
        <v>127</v>
      </c>
      <c r="C3150">
        <v>1988</v>
      </c>
      <c r="D3150">
        <v>75.546000000000006</v>
      </c>
    </row>
    <row r="3151" spans="1:4" x14ac:dyDescent="0.3">
      <c r="A3151" t="s">
        <v>128</v>
      </c>
      <c r="B3151" t="s">
        <v>127</v>
      </c>
      <c r="C3151">
        <v>1989</v>
      </c>
      <c r="D3151">
        <v>75.849999999999994</v>
      </c>
    </row>
    <row r="3152" spans="1:4" x14ac:dyDescent="0.3">
      <c r="A3152" t="s">
        <v>128</v>
      </c>
      <c r="B3152" t="s">
        <v>127</v>
      </c>
      <c r="C3152">
        <v>1990</v>
      </c>
      <c r="D3152">
        <v>76.093999999999994</v>
      </c>
    </row>
    <row r="3153" spans="1:4" x14ac:dyDescent="0.3">
      <c r="A3153" t="s">
        <v>128</v>
      </c>
      <c r="B3153" t="s">
        <v>127</v>
      </c>
      <c r="C3153">
        <v>1991</v>
      </c>
      <c r="D3153">
        <v>76.236999999999995</v>
      </c>
    </row>
    <row r="3154" spans="1:4" x14ac:dyDescent="0.3">
      <c r="A3154" t="s">
        <v>128</v>
      </c>
      <c r="B3154" t="s">
        <v>127</v>
      </c>
      <c r="C3154">
        <v>1992</v>
      </c>
      <c r="D3154">
        <v>76.385000000000005</v>
      </c>
    </row>
    <row r="3155" spans="1:4" x14ac:dyDescent="0.3">
      <c r="A3155" t="s">
        <v>128</v>
      </c>
      <c r="B3155" t="s">
        <v>127</v>
      </c>
      <c r="C3155">
        <v>1993</v>
      </c>
      <c r="D3155">
        <v>76.314999999999998</v>
      </c>
    </row>
    <row r="3156" spans="1:4" x14ac:dyDescent="0.3">
      <c r="A3156" t="s">
        <v>128</v>
      </c>
      <c r="B3156" t="s">
        <v>127</v>
      </c>
      <c r="C3156">
        <v>1994</v>
      </c>
      <c r="D3156">
        <v>76.328999999999994</v>
      </c>
    </row>
    <row r="3157" spans="1:4" x14ac:dyDescent="0.3">
      <c r="A3157" t="s">
        <v>128</v>
      </c>
      <c r="B3157" t="s">
        <v>127</v>
      </c>
      <c r="C3157">
        <v>1995</v>
      </c>
      <c r="D3157">
        <v>76.44</v>
      </c>
    </row>
    <row r="3158" spans="1:4" x14ac:dyDescent="0.3">
      <c r="A3158" t="s">
        <v>128</v>
      </c>
      <c r="B3158" t="s">
        <v>127</v>
      </c>
      <c r="C3158">
        <v>1996</v>
      </c>
      <c r="D3158">
        <v>76.427999999999997</v>
      </c>
    </row>
    <row r="3159" spans="1:4" x14ac:dyDescent="0.3">
      <c r="A3159" t="s">
        <v>128</v>
      </c>
      <c r="B3159" t="s">
        <v>127</v>
      </c>
      <c r="C3159">
        <v>1997</v>
      </c>
      <c r="D3159">
        <v>76.602999999999994</v>
      </c>
    </row>
    <row r="3160" spans="1:4" x14ac:dyDescent="0.3">
      <c r="A3160" t="s">
        <v>128</v>
      </c>
      <c r="B3160" t="s">
        <v>127</v>
      </c>
      <c r="C3160">
        <v>1998</v>
      </c>
      <c r="D3160">
        <v>76.869</v>
      </c>
    </row>
    <row r="3161" spans="1:4" x14ac:dyDescent="0.3">
      <c r="A3161" t="s">
        <v>128</v>
      </c>
      <c r="B3161" t="s">
        <v>127</v>
      </c>
      <c r="C3161">
        <v>1999</v>
      </c>
      <c r="D3161">
        <v>77.058000000000007</v>
      </c>
    </row>
    <row r="3162" spans="1:4" x14ac:dyDescent="0.3">
      <c r="A3162" t="s">
        <v>128</v>
      </c>
      <c r="B3162" t="s">
        <v>127</v>
      </c>
      <c r="C3162">
        <v>2000</v>
      </c>
      <c r="D3162">
        <v>77.316999999999993</v>
      </c>
    </row>
    <row r="3163" spans="1:4" x14ac:dyDescent="0.3">
      <c r="A3163" t="s">
        <v>128</v>
      </c>
      <c r="B3163" t="s">
        <v>127</v>
      </c>
      <c r="C3163">
        <v>2001</v>
      </c>
      <c r="D3163">
        <v>77.608999999999995</v>
      </c>
    </row>
    <row r="3164" spans="1:4" x14ac:dyDescent="0.3">
      <c r="A3164" t="s">
        <v>128</v>
      </c>
      <c r="B3164" t="s">
        <v>127</v>
      </c>
      <c r="C3164">
        <v>2002</v>
      </c>
      <c r="D3164">
        <v>77.938999999999993</v>
      </c>
    </row>
    <row r="3165" spans="1:4" x14ac:dyDescent="0.3">
      <c r="A3165" t="s">
        <v>128</v>
      </c>
      <c r="B3165" t="s">
        <v>127</v>
      </c>
      <c r="C3165">
        <v>2003</v>
      </c>
      <c r="D3165">
        <v>78.213999999999999</v>
      </c>
    </row>
    <row r="3166" spans="1:4" x14ac:dyDescent="0.3">
      <c r="A3166" t="s">
        <v>128</v>
      </c>
      <c r="B3166" t="s">
        <v>127</v>
      </c>
      <c r="C3166">
        <v>2004</v>
      </c>
      <c r="D3166">
        <v>78.512</v>
      </c>
    </row>
    <row r="3167" spans="1:4" x14ac:dyDescent="0.3">
      <c r="A3167" t="s">
        <v>128</v>
      </c>
      <c r="B3167" t="s">
        <v>127</v>
      </c>
      <c r="C3167">
        <v>2005</v>
      </c>
      <c r="D3167">
        <v>78.876999999999995</v>
      </c>
    </row>
    <row r="3168" spans="1:4" x14ac:dyDescent="0.3">
      <c r="A3168" t="s">
        <v>128</v>
      </c>
      <c r="B3168" t="s">
        <v>127</v>
      </c>
      <c r="C3168">
        <v>2006</v>
      </c>
      <c r="D3168">
        <v>79.049000000000007</v>
      </c>
    </row>
    <row r="3169" spans="1:4" x14ac:dyDescent="0.3">
      <c r="A3169" t="s">
        <v>128</v>
      </c>
      <c r="B3169" t="s">
        <v>127</v>
      </c>
      <c r="C3169">
        <v>2007</v>
      </c>
      <c r="D3169">
        <v>79.097999999999999</v>
      </c>
    </row>
    <row r="3170" spans="1:4" x14ac:dyDescent="0.3">
      <c r="A3170" t="s">
        <v>128</v>
      </c>
      <c r="B3170" t="s">
        <v>127</v>
      </c>
      <c r="C3170">
        <v>2008</v>
      </c>
      <c r="D3170">
        <v>79.180000000000007</v>
      </c>
    </row>
    <row r="3171" spans="1:4" x14ac:dyDescent="0.3">
      <c r="A3171" t="s">
        <v>128</v>
      </c>
      <c r="B3171" t="s">
        <v>127</v>
      </c>
      <c r="C3171">
        <v>2009</v>
      </c>
      <c r="D3171">
        <v>79.372</v>
      </c>
    </row>
    <row r="3172" spans="1:4" x14ac:dyDescent="0.3">
      <c r="A3172" t="s">
        <v>128</v>
      </c>
      <c r="B3172" t="s">
        <v>127</v>
      </c>
      <c r="C3172">
        <v>2010</v>
      </c>
      <c r="D3172">
        <v>79.353999999999999</v>
      </c>
    </row>
    <row r="3173" spans="1:4" x14ac:dyDescent="0.3">
      <c r="A3173" t="s">
        <v>128</v>
      </c>
      <c r="B3173" t="s">
        <v>127</v>
      </c>
      <c r="C3173">
        <v>2011</v>
      </c>
      <c r="D3173">
        <v>79.623999999999995</v>
      </c>
    </row>
    <row r="3174" spans="1:4" x14ac:dyDescent="0.3">
      <c r="A3174" t="s">
        <v>128</v>
      </c>
      <c r="B3174" t="s">
        <v>127</v>
      </c>
      <c r="C3174">
        <v>2012</v>
      </c>
      <c r="D3174">
        <v>79.924999999999997</v>
      </c>
    </row>
    <row r="3175" spans="1:4" x14ac:dyDescent="0.3">
      <c r="A3175" t="s">
        <v>128</v>
      </c>
      <c r="B3175" t="s">
        <v>127</v>
      </c>
      <c r="C3175">
        <v>2013</v>
      </c>
      <c r="D3175">
        <v>80.188999999999993</v>
      </c>
    </row>
    <row r="3176" spans="1:4" x14ac:dyDescent="0.3">
      <c r="A3176" t="s">
        <v>128</v>
      </c>
      <c r="B3176" t="s">
        <v>127</v>
      </c>
      <c r="C3176">
        <v>2014</v>
      </c>
      <c r="D3176">
        <v>80.230999999999995</v>
      </c>
    </row>
    <row r="3177" spans="1:4" x14ac:dyDescent="0.3">
      <c r="A3177" t="s">
        <v>128</v>
      </c>
      <c r="B3177" t="s">
        <v>127</v>
      </c>
      <c r="C3177">
        <v>2015</v>
      </c>
      <c r="D3177">
        <v>80.406999999999996</v>
      </c>
    </row>
    <row r="3178" spans="1:4" x14ac:dyDescent="0.3">
      <c r="A3178" t="s">
        <v>128</v>
      </c>
      <c r="B3178" t="s">
        <v>127</v>
      </c>
      <c r="C3178">
        <v>2016</v>
      </c>
      <c r="D3178">
        <v>79.988</v>
      </c>
    </row>
    <row r="3179" spans="1:4" x14ac:dyDescent="0.3">
      <c r="A3179" t="s">
        <v>128</v>
      </c>
      <c r="B3179" t="s">
        <v>127</v>
      </c>
      <c r="C3179">
        <v>2017</v>
      </c>
      <c r="D3179">
        <v>79.994</v>
      </c>
    </row>
    <row r="3180" spans="1:4" x14ac:dyDescent="0.3">
      <c r="A3180" t="s">
        <v>128</v>
      </c>
      <c r="B3180" t="s">
        <v>127</v>
      </c>
      <c r="C3180">
        <v>2018</v>
      </c>
      <c r="D3180">
        <v>80.09</v>
      </c>
    </row>
    <row r="3181" spans="1:4" x14ac:dyDescent="0.3">
      <c r="A3181" t="s">
        <v>128</v>
      </c>
      <c r="B3181" t="s">
        <v>127</v>
      </c>
      <c r="C3181">
        <v>2019</v>
      </c>
      <c r="D3181">
        <v>80.296000000000006</v>
      </c>
    </row>
    <row r="3182" spans="1:4" x14ac:dyDescent="0.3">
      <c r="A3182" t="s">
        <v>128</v>
      </c>
      <c r="B3182" t="s">
        <v>127</v>
      </c>
      <c r="C3182">
        <v>2020</v>
      </c>
      <c r="D3182">
        <v>79.724999999999994</v>
      </c>
    </row>
    <row r="3183" spans="1:4" x14ac:dyDescent="0.3">
      <c r="A3183" t="s">
        <v>128</v>
      </c>
      <c r="B3183" t="s">
        <v>127</v>
      </c>
      <c r="C3183">
        <v>2021</v>
      </c>
      <c r="D3183">
        <v>78.05</v>
      </c>
    </row>
    <row r="3184" spans="1:4" x14ac:dyDescent="0.3">
      <c r="A3184" t="s">
        <v>128</v>
      </c>
      <c r="B3184" t="s">
        <v>127</v>
      </c>
      <c r="C3184">
        <v>2022</v>
      </c>
      <c r="D3184">
        <v>79.316000000000003</v>
      </c>
    </row>
    <row r="3185" spans="1:4" x14ac:dyDescent="0.3">
      <c r="A3185" t="s">
        <v>128</v>
      </c>
      <c r="B3185" t="s">
        <v>127</v>
      </c>
      <c r="C3185">
        <v>2023</v>
      </c>
      <c r="D3185">
        <v>80.799000000000007</v>
      </c>
    </row>
    <row r="3186" spans="1:4" x14ac:dyDescent="0.3">
      <c r="A3186" t="s">
        <v>128</v>
      </c>
      <c r="B3186" t="s">
        <v>127</v>
      </c>
      <c r="C3186">
        <v>2024</v>
      </c>
      <c r="D3186">
        <v>80.995999999999995</v>
      </c>
    </row>
    <row r="3187" spans="1:4" x14ac:dyDescent="0.3">
      <c r="A3187" t="s">
        <v>131</v>
      </c>
      <c r="B3187" t="s">
        <v>129</v>
      </c>
      <c r="C3187">
        <v>1960</v>
      </c>
      <c r="D3187">
        <v>60.29607567</v>
      </c>
    </row>
    <row r="3188" spans="1:4" x14ac:dyDescent="0.3">
      <c r="A3188" t="s">
        <v>131</v>
      </c>
      <c r="B3188" t="s">
        <v>129</v>
      </c>
      <c r="C3188">
        <v>1961</v>
      </c>
      <c r="D3188">
        <v>60.671112739999998</v>
      </c>
    </row>
    <row r="3189" spans="1:4" x14ac:dyDescent="0.3">
      <c r="A3189" t="s">
        <v>131</v>
      </c>
      <c r="B3189" t="s">
        <v>129</v>
      </c>
      <c r="C3189">
        <v>1962</v>
      </c>
      <c r="D3189">
        <v>61.366754980000003</v>
      </c>
    </row>
    <row r="3190" spans="1:4" x14ac:dyDescent="0.3">
      <c r="A3190" t="s">
        <v>131</v>
      </c>
      <c r="B3190" t="s">
        <v>129</v>
      </c>
      <c r="C3190">
        <v>1963</v>
      </c>
      <c r="D3190">
        <v>61.717282279999999</v>
      </c>
    </row>
    <row r="3191" spans="1:4" x14ac:dyDescent="0.3">
      <c r="A3191" t="s">
        <v>131</v>
      </c>
      <c r="B3191" t="s">
        <v>129</v>
      </c>
      <c r="C3191">
        <v>1964</v>
      </c>
      <c r="D3191">
        <v>62.11693786</v>
      </c>
    </row>
    <row r="3192" spans="1:4" x14ac:dyDescent="0.3">
      <c r="A3192" t="s">
        <v>131</v>
      </c>
      <c r="B3192" t="s">
        <v>129</v>
      </c>
      <c r="C3192">
        <v>1965</v>
      </c>
      <c r="D3192">
        <v>62.427899009999997</v>
      </c>
    </row>
    <row r="3193" spans="1:4" x14ac:dyDescent="0.3">
      <c r="A3193" t="s">
        <v>131</v>
      </c>
      <c r="B3193" t="s">
        <v>129</v>
      </c>
      <c r="C3193">
        <v>1966</v>
      </c>
      <c r="D3193">
        <v>62.688491849999998</v>
      </c>
    </row>
    <row r="3194" spans="1:4" x14ac:dyDescent="0.3">
      <c r="A3194" t="s">
        <v>131</v>
      </c>
      <c r="B3194" t="s">
        <v>129</v>
      </c>
      <c r="C3194">
        <v>1967</v>
      </c>
      <c r="D3194">
        <v>62.9192125</v>
      </c>
    </row>
    <row r="3195" spans="1:4" x14ac:dyDescent="0.3">
      <c r="A3195" t="s">
        <v>131</v>
      </c>
      <c r="B3195" t="s">
        <v>129</v>
      </c>
      <c r="C3195">
        <v>1968</v>
      </c>
      <c r="D3195">
        <v>63.147976</v>
      </c>
    </row>
    <row r="3196" spans="1:4" x14ac:dyDescent="0.3">
      <c r="A3196" t="s">
        <v>131</v>
      </c>
      <c r="B3196" t="s">
        <v>129</v>
      </c>
      <c r="C3196">
        <v>1969</v>
      </c>
      <c r="D3196">
        <v>63.337559919999997</v>
      </c>
    </row>
    <row r="3197" spans="1:4" x14ac:dyDescent="0.3">
      <c r="A3197" t="s">
        <v>131</v>
      </c>
      <c r="B3197" t="s">
        <v>129</v>
      </c>
      <c r="C3197">
        <v>1970</v>
      </c>
      <c r="D3197">
        <v>63.491125060000002</v>
      </c>
    </row>
    <row r="3198" spans="1:4" x14ac:dyDescent="0.3">
      <c r="A3198" t="s">
        <v>131</v>
      </c>
      <c r="B3198" t="s">
        <v>129</v>
      </c>
      <c r="C3198">
        <v>1971</v>
      </c>
      <c r="D3198">
        <v>63.64216098</v>
      </c>
    </row>
    <row r="3199" spans="1:4" x14ac:dyDescent="0.3">
      <c r="A3199" t="s">
        <v>131</v>
      </c>
      <c r="B3199" t="s">
        <v>129</v>
      </c>
      <c r="C3199">
        <v>1972</v>
      </c>
      <c r="D3199">
        <v>63.857589750000002</v>
      </c>
    </row>
    <row r="3200" spans="1:4" x14ac:dyDescent="0.3">
      <c r="A3200" t="s">
        <v>131</v>
      </c>
      <c r="B3200" t="s">
        <v>129</v>
      </c>
      <c r="C3200">
        <v>1973</v>
      </c>
      <c r="D3200">
        <v>64.052426089999997</v>
      </c>
    </row>
    <row r="3201" spans="1:4" x14ac:dyDescent="0.3">
      <c r="A3201" t="s">
        <v>131</v>
      </c>
      <c r="B3201" t="s">
        <v>129</v>
      </c>
      <c r="C3201">
        <v>1974</v>
      </c>
      <c r="D3201">
        <v>64.263255520000001</v>
      </c>
    </row>
    <row r="3202" spans="1:4" x14ac:dyDescent="0.3">
      <c r="A3202" t="s">
        <v>131</v>
      </c>
      <c r="B3202" t="s">
        <v>129</v>
      </c>
      <c r="C3202">
        <v>1975</v>
      </c>
      <c r="D3202">
        <v>64.483005419999998</v>
      </c>
    </row>
    <row r="3203" spans="1:4" x14ac:dyDescent="0.3">
      <c r="A3203" t="s">
        <v>131</v>
      </c>
      <c r="B3203" t="s">
        <v>129</v>
      </c>
      <c r="C3203">
        <v>1976</v>
      </c>
      <c r="D3203">
        <v>64.756251019999993</v>
      </c>
    </row>
    <row r="3204" spans="1:4" x14ac:dyDescent="0.3">
      <c r="A3204" t="s">
        <v>131</v>
      </c>
      <c r="B3204" t="s">
        <v>129</v>
      </c>
      <c r="C3204">
        <v>1977</v>
      </c>
      <c r="D3204">
        <v>64.972607949999997</v>
      </c>
    </row>
    <row r="3205" spans="1:4" x14ac:dyDescent="0.3">
      <c r="A3205" t="s">
        <v>131</v>
      </c>
      <c r="B3205" t="s">
        <v>129</v>
      </c>
      <c r="C3205">
        <v>1978</v>
      </c>
      <c r="D3205">
        <v>65.124540890000006</v>
      </c>
    </row>
    <row r="3206" spans="1:4" x14ac:dyDescent="0.3">
      <c r="A3206" t="s">
        <v>131</v>
      </c>
      <c r="B3206" t="s">
        <v>129</v>
      </c>
      <c r="C3206">
        <v>1979</v>
      </c>
      <c r="D3206">
        <v>65.347241670000003</v>
      </c>
    </row>
    <row r="3207" spans="1:4" x14ac:dyDescent="0.3">
      <c r="A3207" t="s">
        <v>131</v>
      </c>
      <c r="B3207" t="s">
        <v>129</v>
      </c>
      <c r="C3207">
        <v>1980</v>
      </c>
      <c r="D3207">
        <v>65.501581880000003</v>
      </c>
    </row>
    <row r="3208" spans="1:4" x14ac:dyDescent="0.3">
      <c r="A3208" t="s">
        <v>131</v>
      </c>
      <c r="B3208" t="s">
        <v>129</v>
      </c>
      <c r="C3208">
        <v>1981</v>
      </c>
      <c r="D3208">
        <v>65.663476000000003</v>
      </c>
    </row>
    <row r="3209" spans="1:4" x14ac:dyDescent="0.3">
      <c r="A3209" t="s">
        <v>131</v>
      </c>
      <c r="B3209" t="s">
        <v>129</v>
      </c>
      <c r="C3209">
        <v>1982</v>
      </c>
      <c r="D3209">
        <v>65.778322919999994</v>
      </c>
    </row>
    <row r="3210" spans="1:4" x14ac:dyDescent="0.3">
      <c r="A3210" t="s">
        <v>131</v>
      </c>
      <c r="B3210" t="s">
        <v>129</v>
      </c>
      <c r="C3210">
        <v>1983</v>
      </c>
      <c r="D3210">
        <v>65.847270140000006</v>
      </c>
    </row>
    <row r="3211" spans="1:4" x14ac:dyDescent="0.3">
      <c r="A3211" t="s">
        <v>131</v>
      </c>
      <c r="B3211" t="s">
        <v>129</v>
      </c>
      <c r="C3211">
        <v>1984</v>
      </c>
      <c r="D3211">
        <v>66.13987023</v>
      </c>
    </row>
    <row r="3212" spans="1:4" x14ac:dyDescent="0.3">
      <c r="A3212" t="s">
        <v>131</v>
      </c>
      <c r="B3212" t="s">
        <v>129</v>
      </c>
      <c r="C3212">
        <v>1985</v>
      </c>
      <c r="D3212">
        <v>66.302059779999993</v>
      </c>
    </row>
    <row r="3213" spans="1:4" x14ac:dyDescent="0.3">
      <c r="A3213" t="s">
        <v>131</v>
      </c>
      <c r="B3213" t="s">
        <v>129</v>
      </c>
      <c r="C3213">
        <v>1986</v>
      </c>
      <c r="D3213">
        <v>66.411302730000003</v>
      </c>
    </row>
    <row r="3214" spans="1:4" x14ac:dyDescent="0.3">
      <c r="A3214" t="s">
        <v>131</v>
      </c>
      <c r="B3214" t="s">
        <v>129</v>
      </c>
      <c r="C3214">
        <v>1987</v>
      </c>
      <c r="D3214">
        <v>66.570944539999999</v>
      </c>
    </row>
    <row r="3215" spans="1:4" x14ac:dyDescent="0.3">
      <c r="A3215" t="s">
        <v>131</v>
      </c>
      <c r="B3215" t="s">
        <v>129</v>
      </c>
      <c r="C3215">
        <v>1988</v>
      </c>
      <c r="D3215">
        <v>66.74044035</v>
      </c>
    </row>
    <row r="3216" spans="1:4" x14ac:dyDescent="0.3">
      <c r="A3216" t="s">
        <v>131</v>
      </c>
      <c r="B3216" t="s">
        <v>129</v>
      </c>
      <c r="C3216">
        <v>1989</v>
      </c>
      <c r="D3216">
        <v>66.924800169999997</v>
      </c>
    </row>
    <row r="3217" spans="1:4" x14ac:dyDescent="0.3">
      <c r="A3217" t="s">
        <v>131</v>
      </c>
      <c r="B3217" t="s">
        <v>129</v>
      </c>
      <c r="C3217">
        <v>1990</v>
      </c>
      <c r="D3217">
        <v>67.045150509999999</v>
      </c>
    </row>
    <row r="3218" spans="1:4" x14ac:dyDescent="0.3">
      <c r="A3218" t="s">
        <v>131</v>
      </c>
      <c r="B3218" t="s">
        <v>129</v>
      </c>
      <c r="C3218">
        <v>1991</v>
      </c>
      <c r="D3218">
        <v>67.219377059999999</v>
      </c>
    </row>
    <row r="3219" spans="1:4" x14ac:dyDescent="0.3">
      <c r="A3219" t="s">
        <v>131</v>
      </c>
      <c r="B3219" t="s">
        <v>129</v>
      </c>
      <c r="C3219">
        <v>1992</v>
      </c>
      <c r="D3219">
        <v>67.353289399999994</v>
      </c>
    </row>
    <row r="3220" spans="1:4" x14ac:dyDescent="0.3">
      <c r="A3220" t="s">
        <v>131</v>
      </c>
      <c r="B3220" t="s">
        <v>129</v>
      </c>
      <c r="C3220">
        <v>1993</v>
      </c>
      <c r="D3220">
        <v>67.475564680000005</v>
      </c>
    </row>
    <row r="3221" spans="1:4" x14ac:dyDescent="0.3">
      <c r="A3221" t="s">
        <v>131</v>
      </c>
      <c r="B3221" t="s">
        <v>129</v>
      </c>
      <c r="C3221">
        <v>1994</v>
      </c>
      <c r="D3221">
        <v>67.521661140000006</v>
      </c>
    </row>
    <row r="3222" spans="1:4" x14ac:dyDescent="0.3">
      <c r="A3222" t="s">
        <v>131</v>
      </c>
      <c r="B3222" t="s">
        <v>129</v>
      </c>
      <c r="C3222">
        <v>1995</v>
      </c>
      <c r="D3222">
        <v>67.555571549999996</v>
      </c>
    </row>
    <row r="3223" spans="1:4" x14ac:dyDescent="0.3">
      <c r="A3223" t="s">
        <v>131</v>
      </c>
      <c r="B3223" t="s">
        <v>129</v>
      </c>
      <c r="C3223">
        <v>1996</v>
      </c>
      <c r="D3223">
        <v>67.626402429999999</v>
      </c>
    </row>
    <row r="3224" spans="1:4" x14ac:dyDescent="0.3">
      <c r="A3224" t="s">
        <v>131</v>
      </c>
      <c r="B3224" t="s">
        <v>129</v>
      </c>
      <c r="C3224">
        <v>1997</v>
      </c>
      <c r="D3224">
        <v>67.736543319999996</v>
      </c>
    </row>
    <row r="3225" spans="1:4" x14ac:dyDescent="0.3">
      <c r="A3225" t="s">
        <v>131</v>
      </c>
      <c r="B3225" t="s">
        <v>129</v>
      </c>
      <c r="C3225">
        <v>1998</v>
      </c>
      <c r="D3225">
        <v>67.984923069999994</v>
      </c>
    </row>
    <row r="3226" spans="1:4" x14ac:dyDescent="0.3">
      <c r="A3226" t="s">
        <v>131</v>
      </c>
      <c r="B3226" t="s">
        <v>129</v>
      </c>
      <c r="C3226">
        <v>1999</v>
      </c>
      <c r="D3226">
        <v>68.209564130000004</v>
      </c>
    </row>
    <row r="3227" spans="1:4" x14ac:dyDescent="0.3">
      <c r="A3227" t="s">
        <v>131</v>
      </c>
      <c r="B3227" t="s">
        <v>129</v>
      </c>
      <c r="C3227">
        <v>2000</v>
      </c>
      <c r="D3227">
        <v>68.397675829999997</v>
      </c>
    </row>
    <row r="3228" spans="1:4" x14ac:dyDescent="0.3">
      <c r="A3228" t="s">
        <v>131</v>
      </c>
      <c r="B3228" t="s">
        <v>129</v>
      </c>
      <c r="C3228">
        <v>2001</v>
      </c>
      <c r="D3228">
        <v>68.661972289999994</v>
      </c>
    </row>
    <row r="3229" spans="1:4" x14ac:dyDescent="0.3">
      <c r="A3229" t="s">
        <v>131</v>
      </c>
      <c r="B3229" t="s">
        <v>129</v>
      </c>
      <c r="C3229">
        <v>2002</v>
      </c>
      <c r="D3229">
        <v>68.899713899999995</v>
      </c>
    </row>
    <row r="3230" spans="1:4" x14ac:dyDescent="0.3">
      <c r="A3230" t="s">
        <v>131</v>
      </c>
      <c r="B3230" t="s">
        <v>129</v>
      </c>
      <c r="C3230">
        <v>2003</v>
      </c>
      <c r="D3230">
        <v>69.087648900000005</v>
      </c>
    </row>
    <row r="3231" spans="1:4" x14ac:dyDescent="0.3">
      <c r="A3231" t="s">
        <v>131</v>
      </c>
      <c r="B3231" t="s">
        <v>129</v>
      </c>
      <c r="C3231">
        <v>2004</v>
      </c>
      <c r="D3231">
        <v>69.360970190000003</v>
      </c>
    </row>
    <row r="3232" spans="1:4" x14ac:dyDescent="0.3">
      <c r="A3232" t="s">
        <v>131</v>
      </c>
      <c r="B3232" t="s">
        <v>129</v>
      </c>
      <c r="C3232">
        <v>2005</v>
      </c>
      <c r="D3232">
        <v>69.632051329999996</v>
      </c>
    </row>
    <row r="3233" spans="1:4" x14ac:dyDescent="0.3">
      <c r="A3233" t="s">
        <v>131</v>
      </c>
      <c r="B3233" t="s">
        <v>129</v>
      </c>
      <c r="C3233">
        <v>2006</v>
      </c>
      <c r="D3233">
        <v>69.934423219999999</v>
      </c>
    </row>
    <row r="3234" spans="1:4" x14ac:dyDescent="0.3">
      <c r="A3234" t="s">
        <v>131</v>
      </c>
      <c r="B3234" t="s">
        <v>129</v>
      </c>
      <c r="C3234">
        <v>2007</v>
      </c>
      <c r="D3234">
        <v>70.293733340000003</v>
      </c>
    </row>
    <row r="3235" spans="1:4" x14ac:dyDescent="0.3">
      <c r="A3235" t="s">
        <v>131</v>
      </c>
      <c r="B3235" t="s">
        <v>129</v>
      </c>
      <c r="C3235">
        <v>2008</v>
      </c>
      <c r="D3235">
        <v>70.549997469999994</v>
      </c>
    </row>
    <row r="3236" spans="1:4" x14ac:dyDescent="0.3">
      <c r="A3236" t="s">
        <v>131</v>
      </c>
      <c r="B3236" t="s">
        <v>129</v>
      </c>
      <c r="C3236">
        <v>2009</v>
      </c>
      <c r="D3236">
        <v>70.797737510000005</v>
      </c>
    </row>
    <row r="3237" spans="1:4" x14ac:dyDescent="0.3">
      <c r="A3237" t="s">
        <v>131</v>
      </c>
      <c r="B3237" t="s">
        <v>129</v>
      </c>
      <c r="C3237">
        <v>2010</v>
      </c>
      <c r="D3237">
        <v>71.011436700000004</v>
      </c>
    </row>
    <row r="3238" spans="1:4" x14ac:dyDescent="0.3">
      <c r="A3238" t="s">
        <v>131</v>
      </c>
      <c r="B3238" t="s">
        <v>129</v>
      </c>
      <c r="C3238">
        <v>2011</v>
      </c>
      <c r="D3238">
        <v>71.266093290000001</v>
      </c>
    </row>
    <row r="3239" spans="1:4" x14ac:dyDescent="0.3">
      <c r="A3239" t="s">
        <v>131</v>
      </c>
      <c r="B3239" t="s">
        <v>129</v>
      </c>
      <c r="C3239">
        <v>2012</v>
      </c>
      <c r="D3239">
        <v>71.401914329999997</v>
      </c>
    </row>
    <row r="3240" spans="1:4" x14ac:dyDescent="0.3">
      <c r="A3240" t="s">
        <v>131</v>
      </c>
      <c r="B3240" t="s">
        <v>129</v>
      </c>
      <c r="C3240">
        <v>2013</v>
      </c>
      <c r="D3240">
        <v>71.569250609999997</v>
      </c>
    </row>
    <row r="3241" spans="1:4" x14ac:dyDescent="0.3">
      <c r="A3241" t="s">
        <v>131</v>
      </c>
      <c r="B3241" t="s">
        <v>129</v>
      </c>
      <c r="C3241">
        <v>2014</v>
      </c>
      <c r="D3241">
        <v>71.773941179999994</v>
      </c>
    </row>
    <row r="3242" spans="1:4" x14ac:dyDescent="0.3">
      <c r="A3242" t="s">
        <v>131</v>
      </c>
      <c r="B3242" t="s">
        <v>129</v>
      </c>
      <c r="C3242">
        <v>2015</v>
      </c>
      <c r="D3242">
        <v>71.864102169999995</v>
      </c>
    </row>
    <row r="3243" spans="1:4" x14ac:dyDescent="0.3">
      <c r="A3243" t="s">
        <v>131</v>
      </c>
      <c r="B3243" t="s">
        <v>129</v>
      </c>
      <c r="C3243">
        <v>2016</v>
      </c>
      <c r="D3243">
        <v>72.051636119999998</v>
      </c>
    </row>
    <row r="3244" spans="1:4" x14ac:dyDescent="0.3">
      <c r="A3244" t="s">
        <v>131</v>
      </c>
      <c r="B3244" t="s">
        <v>129</v>
      </c>
      <c r="C3244">
        <v>2017</v>
      </c>
      <c r="D3244">
        <v>72.173104159999994</v>
      </c>
    </row>
    <row r="3245" spans="1:4" x14ac:dyDescent="0.3">
      <c r="A3245" t="s">
        <v>131</v>
      </c>
      <c r="B3245" t="s">
        <v>129</v>
      </c>
      <c r="C3245">
        <v>2018</v>
      </c>
      <c r="D3245">
        <v>72.221085400000007</v>
      </c>
    </row>
    <row r="3246" spans="1:4" x14ac:dyDescent="0.3">
      <c r="A3246" t="s">
        <v>131</v>
      </c>
      <c r="B3246" t="s">
        <v>129</v>
      </c>
      <c r="C3246">
        <v>2019</v>
      </c>
      <c r="D3246">
        <v>72.129260479999999</v>
      </c>
    </row>
    <row r="3247" spans="1:4" x14ac:dyDescent="0.3">
      <c r="A3247" t="s">
        <v>131</v>
      </c>
      <c r="B3247" t="s">
        <v>129</v>
      </c>
      <c r="C3247">
        <v>2020</v>
      </c>
      <c r="D3247">
        <v>71.939435930000002</v>
      </c>
    </row>
    <row r="3248" spans="1:4" x14ac:dyDescent="0.3">
      <c r="A3248" t="s">
        <v>131</v>
      </c>
      <c r="B3248" t="s">
        <v>129</v>
      </c>
      <c r="C3248">
        <v>2021</v>
      </c>
      <c r="D3248">
        <v>69.922810749999996</v>
      </c>
    </row>
    <row r="3249" spans="1:4" x14ac:dyDescent="0.3">
      <c r="A3249" t="s">
        <v>131</v>
      </c>
      <c r="B3249" t="s">
        <v>129</v>
      </c>
      <c r="C3249">
        <v>2022</v>
      </c>
      <c r="D3249">
        <v>72.832292109999997</v>
      </c>
    </row>
    <row r="3250" spans="1:4" x14ac:dyDescent="0.3">
      <c r="A3250" t="s">
        <v>131</v>
      </c>
      <c r="B3250" t="s">
        <v>129</v>
      </c>
      <c r="C3250">
        <v>2023</v>
      </c>
      <c r="D3250">
        <v>73.171644999999998</v>
      </c>
    </row>
    <row r="3251" spans="1:4" x14ac:dyDescent="0.3">
      <c r="A3251" t="s">
        <v>131</v>
      </c>
      <c r="B3251" t="s">
        <v>129</v>
      </c>
      <c r="C3251">
        <v>2024</v>
      </c>
      <c r="D3251">
        <v>73.312667129999994</v>
      </c>
    </row>
    <row r="3252" spans="1:4" x14ac:dyDescent="0.3">
      <c r="A3252" t="s">
        <v>133</v>
      </c>
      <c r="B3252" t="s">
        <v>132</v>
      </c>
      <c r="C3252">
        <v>1960</v>
      </c>
      <c r="D3252">
        <v>63.316000000000003</v>
      </c>
    </row>
    <row r="3253" spans="1:4" x14ac:dyDescent="0.3">
      <c r="A3253" t="s">
        <v>133</v>
      </c>
      <c r="B3253" t="s">
        <v>132</v>
      </c>
      <c r="C3253">
        <v>1961</v>
      </c>
      <c r="D3253">
        <v>63.743000000000002</v>
      </c>
    </row>
    <row r="3254" spans="1:4" x14ac:dyDescent="0.3">
      <c r="A3254" t="s">
        <v>133</v>
      </c>
      <c r="B3254" t="s">
        <v>132</v>
      </c>
      <c r="C3254">
        <v>1962</v>
      </c>
      <c r="D3254">
        <v>64.373999999999995</v>
      </c>
    </row>
    <row r="3255" spans="1:4" x14ac:dyDescent="0.3">
      <c r="A3255" t="s">
        <v>133</v>
      </c>
      <c r="B3255" t="s">
        <v>132</v>
      </c>
      <c r="C3255">
        <v>1963</v>
      </c>
      <c r="D3255">
        <v>64.346999999999994</v>
      </c>
    </row>
    <row r="3256" spans="1:4" x14ac:dyDescent="0.3">
      <c r="A3256" t="s">
        <v>133</v>
      </c>
      <c r="B3256" t="s">
        <v>132</v>
      </c>
      <c r="C3256">
        <v>1964</v>
      </c>
      <c r="D3256">
        <v>65.263999999999996</v>
      </c>
    </row>
    <row r="3257" spans="1:4" x14ac:dyDescent="0.3">
      <c r="A3257" t="s">
        <v>133</v>
      </c>
      <c r="B3257" t="s">
        <v>132</v>
      </c>
      <c r="C3257">
        <v>1965</v>
      </c>
      <c r="D3257">
        <v>65.635999999999996</v>
      </c>
    </row>
    <row r="3258" spans="1:4" x14ac:dyDescent="0.3">
      <c r="A3258" t="s">
        <v>133</v>
      </c>
      <c r="B3258" t="s">
        <v>132</v>
      </c>
      <c r="C3258">
        <v>1966</v>
      </c>
      <c r="D3258">
        <v>66.073999999999998</v>
      </c>
    </row>
    <row r="3259" spans="1:4" x14ac:dyDescent="0.3">
      <c r="A3259" t="s">
        <v>133</v>
      </c>
      <c r="B3259" t="s">
        <v>132</v>
      </c>
      <c r="C3259">
        <v>1967</v>
      </c>
      <c r="D3259">
        <v>66.513999999999996</v>
      </c>
    </row>
    <row r="3260" spans="1:4" x14ac:dyDescent="0.3">
      <c r="A3260" t="s">
        <v>133</v>
      </c>
      <c r="B3260" t="s">
        <v>132</v>
      </c>
      <c r="C3260">
        <v>1968</v>
      </c>
      <c r="D3260">
        <v>66.944000000000003</v>
      </c>
    </row>
    <row r="3261" spans="1:4" x14ac:dyDescent="0.3">
      <c r="A3261" t="s">
        <v>133</v>
      </c>
      <c r="B3261" t="s">
        <v>132</v>
      </c>
      <c r="C3261">
        <v>1969</v>
      </c>
      <c r="D3261">
        <v>67.358000000000004</v>
      </c>
    </row>
    <row r="3262" spans="1:4" x14ac:dyDescent="0.3">
      <c r="A3262" t="s">
        <v>133</v>
      </c>
      <c r="B3262" t="s">
        <v>132</v>
      </c>
      <c r="C3262">
        <v>1970</v>
      </c>
      <c r="D3262">
        <v>67.935000000000002</v>
      </c>
    </row>
    <row r="3263" spans="1:4" x14ac:dyDescent="0.3">
      <c r="A3263" t="s">
        <v>133</v>
      </c>
      <c r="B3263" t="s">
        <v>132</v>
      </c>
      <c r="C3263">
        <v>1971</v>
      </c>
      <c r="D3263">
        <v>68.432000000000002</v>
      </c>
    </row>
    <row r="3264" spans="1:4" x14ac:dyDescent="0.3">
      <c r="A3264" t="s">
        <v>133</v>
      </c>
      <c r="B3264" t="s">
        <v>132</v>
      </c>
      <c r="C3264">
        <v>1972</v>
      </c>
      <c r="D3264">
        <v>68.948999999999998</v>
      </c>
    </row>
    <row r="3265" spans="1:4" x14ac:dyDescent="0.3">
      <c r="A3265" t="s">
        <v>133</v>
      </c>
      <c r="B3265" t="s">
        <v>132</v>
      </c>
      <c r="C3265">
        <v>1973</v>
      </c>
      <c r="D3265">
        <v>69.346999999999994</v>
      </c>
    </row>
    <row r="3266" spans="1:4" x14ac:dyDescent="0.3">
      <c r="A3266" t="s">
        <v>133</v>
      </c>
      <c r="B3266" t="s">
        <v>132</v>
      </c>
      <c r="C3266">
        <v>1974</v>
      </c>
      <c r="D3266">
        <v>69.867000000000004</v>
      </c>
    </row>
    <row r="3267" spans="1:4" x14ac:dyDescent="0.3">
      <c r="A3267" t="s">
        <v>133</v>
      </c>
      <c r="B3267" t="s">
        <v>132</v>
      </c>
      <c r="C3267">
        <v>1975</v>
      </c>
      <c r="D3267">
        <v>70.375</v>
      </c>
    </row>
    <row r="3268" spans="1:4" x14ac:dyDescent="0.3">
      <c r="A3268" t="s">
        <v>133</v>
      </c>
      <c r="B3268" t="s">
        <v>132</v>
      </c>
      <c r="C3268">
        <v>1976</v>
      </c>
      <c r="D3268">
        <v>70.878</v>
      </c>
    </row>
    <row r="3269" spans="1:4" x14ac:dyDescent="0.3">
      <c r="A3269" t="s">
        <v>133</v>
      </c>
      <c r="B3269" t="s">
        <v>132</v>
      </c>
      <c r="C3269">
        <v>1977</v>
      </c>
      <c r="D3269">
        <v>71.411000000000001</v>
      </c>
    </row>
    <row r="3270" spans="1:4" x14ac:dyDescent="0.3">
      <c r="A3270" t="s">
        <v>133</v>
      </c>
      <c r="B3270" t="s">
        <v>132</v>
      </c>
      <c r="C3270">
        <v>1978</v>
      </c>
      <c r="D3270">
        <v>71.89</v>
      </c>
    </row>
    <row r="3271" spans="1:4" x14ac:dyDescent="0.3">
      <c r="A3271" t="s">
        <v>133</v>
      </c>
      <c r="B3271" t="s">
        <v>132</v>
      </c>
      <c r="C3271">
        <v>1979</v>
      </c>
      <c r="D3271">
        <v>72.272000000000006</v>
      </c>
    </row>
    <row r="3272" spans="1:4" x14ac:dyDescent="0.3">
      <c r="A3272" t="s">
        <v>133</v>
      </c>
      <c r="B3272" t="s">
        <v>132</v>
      </c>
      <c r="C3272">
        <v>1980</v>
      </c>
      <c r="D3272">
        <v>72.602999999999994</v>
      </c>
    </row>
    <row r="3273" spans="1:4" x14ac:dyDescent="0.3">
      <c r="A3273" t="s">
        <v>133</v>
      </c>
      <c r="B3273" t="s">
        <v>132</v>
      </c>
      <c r="C3273">
        <v>1981</v>
      </c>
      <c r="D3273">
        <v>72.995999999999995</v>
      </c>
    </row>
    <row r="3274" spans="1:4" x14ac:dyDescent="0.3">
      <c r="A3274" t="s">
        <v>133</v>
      </c>
      <c r="B3274" t="s">
        <v>132</v>
      </c>
      <c r="C3274">
        <v>1982</v>
      </c>
      <c r="D3274">
        <v>73.438999999999993</v>
      </c>
    </row>
    <row r="3275" spans="1:4" x14ac:dyDescent="0.3">
      <c r="A3275" t="s">
        <v>133</v>
      </c>
      <c r="B3275" t="s">
        <v>132</v>
      </c>
      <c r="C3275">
        <v>1983</v>
      </c>
      <c r="D3275">
        <v>73.563999999999993</v>
      </c>
    </row>
    <row r="3276" spans="1:4" x14ac:dyDescent="0.3">
      <c r="A3276" t="s">
        <v>133</v>
      </c>
      <c r="B3276" t="s">
        <v>132</v>
      </c>
      <c r="C3276">
        <v>1984</v>
      </c>
      <c r="D3276">
        <v>73.552000000000007</v>
      </c>
    </row>
    <row r="3277" spans="1:4" x14ac:dyDescent="0.3">
      <c r="A3277" t="s">
        <v>133</v>
      </c>
      <c r="B3277" t="s">
        <v>132</v>
      </c>
      <c r="C3277">
        <v>1985</v>
      </c>
      <c r="D3277">
        <v>73.463999999999999</v>
      </c>
    </row>
    <row r="3278" spans="1:4" x14ac:dyDescent="0.3">
      <c r="A3278" t="s">
        <v>133</v>
      </c>
      <c r="B3278" t="s">
        <v>132</v>
      </c>
      <c r="C3278">
        <v>1986</v>
      </c>
      <c r="D3278">
        <v>73.558000000000007</v>
      </c>
    </row>
    <row r="3279" spans="1:4" x14ac:dyDescent="0.3">
      <c r="A3279" t="s">
        <v>133</v>
      </c>
      <c r="B3279" t="s">
        <v>132</v>
      </c>
      <c r="C3279">
        <v>1987</v>
      </c>
      <c r="D3279">
        <v>73.596000000000004</v>
      </c>
    </row>
    <row r="3280" spans="1:4" x14ac:dyDescent="0.3">
      <c r="A3280" t="s">
        <v>133</v>
      </c>
      <c r="B3280" t="s">
        <v>132</v>
      </c>
      <c r="C3280">
        <v>1988</v>
      </c>
      <c r="D3280">
        <v>73.724000000000004</v>
      </c>
    </row>
    <row r="3281" spans="1:4" x14ac:dyDescent="0.3">
      <c r="A3281" t="s">
        <v>133</v>
      </c>
      <c r="B3281" t="s">
        <v>132</v>
      </c>
      <c r="C3281">
        <v>1989</v>
      </c>
      <c r="D3281">
        <v>73.69</v>
      </c>
    </row>
    <row r="3282" spans="1:4" x14ac:dyDescent="0.3">
      <c r="A3282" t="s">
        <v>133</v>
      </c>
      <c r="B3282" t="s">
        <v>132</v>
      </c>
      <c r="C3282">
        <v>1990</v>
      </c>
      <c r="D3282">
        <v>73.822999999999993</v>
      </c>
    </row>
    <row r="3283" spans="1:4" x14ac:dyDescent="0.3">
      <c r="A3283" t="s">
        <v>133</v>
      </c>
      <c r="B3283" t="s">
        <v>132</v>
      </c>
      <c r="C3283">
        <v>1991</v>
      </c>
      <c r="D3283">
        <v>73.757000000000005</v>
      </c>
    </row>
    <row r="3284" spans="1:4" x14ac:dyDescent="0.3">
      <c r="A3284" t="s">
        <v>133</v>
      </c>
      <c r="B3284" t="s">
        <v>132</v>
      </c>
      <c r="C3284">
        <v>1992</v>
      </c>
      <c r="D3284">
        <v>73.846000000000004</v>
      </c>
    </row>
    <row r="3285" spans="1:4" x14ac:dyDescent="0.3">
      <c r="A3285" t="s">
        <v>133</v>
      </c>
      <c r="B3285" t="s">
        <v>132</v>
      </c>
      <c r="C3285">
        <v>1993</v>
      </c>
      <c r="D3285">
        <v>73.873999999999995</v>
      </c>
    </row>
    <row r="3286" spans="1:4" x14ac:dyDescent="0.3">
      <c r="A3286" t="s">
        <v>133</v>
      </c>
      <c r="B3286" t="s">
        <v>132</v>
      </c>
      <c r="C3286">
        <v>1994</v>
      </c>
      <c r="D3286">
        <v>74.091999999999999</v>
      </c>
    </row>
    <row r="3287" spans="1:4" x14ac:dyDescent="0.3">
      <c r="A3287" t="s">
        <v>133</v>
      </c>
      <c r="B3287" t="s">
        <v>132</v>
      </c>
      <c r="C3287">
        <v>1995</v>
      </c>
      <c r="D3287">
        <v>74.346000000000004</v>
      </c>
    </row>
    <row r="3288" spans="1:4" x14ac:dyDescent="0.3">
      <c r="A3288" t="s">
        <v>133</v>
      </c>
      <c r="B3288" t="s">
        <v>132</v>
      </c>
      <c r="C3288">
        <v>1996</v>
      </c>
      <c r="D3288">
        <v>74.69</v>
      </c>
    </row>
    <row r="3289" spans="1:4" x14ac:dyDescent="0.3">
      <c r="A3289" t="s">
        <v>133</v>
      </c>
      <c r="B3289" t="s">
        <v>132</v>
      </c>
      <c r="C3289">
        <v>1997</v>
      </c>
      <c r="D3289">
        <v>75.063999999999993</v>
      </c>
    </row>
    <row r="3290" spans="1:4" x14ac:dyDescent="0.3">
      <c r="A3290" t="s">
        <v>133</v>
      </c>
      <c r="B3290" t="s">
        <v>132</v>
      </c>
      <c r="C3290">
        <v>1998</v>
      </c>
      <c r="D3290">
        <v>75.412000000000006</v>
      </c>
    </row>
    <row r="3291" spans="1:4" x14ac:dyDescent="0.3">
      <c r="A3291" t="s">
        <v>133</v>
      </c>
      <c r="B3291" t="s">
        <v>132</v>
      </c>
      <c r="C3291">
        <v>1999</v>
      </c>
      <c r="D3291">
        <v>75.718999999999994</v>
      </c>
    </row>
    <row r="3292" spans="1:4" x14ac:dyDescent="0.3">
      <c r="A3292" t="s">
        <v>133</v>
      </c>
      <c r="B3292" t="s">
        <v>132</v>
      </c>
      <c r="C3292">
        <v>2000</v>
      </c>
      <c r="D3292">
        <v>75.921999999999997</v>
      </c>
    </row>
    <row r="3293" spans="1:4" x14ac:dyDescent="0.3">
      <c r="A3293" t="s">
        <v>133</v>
      </c>
      <c r="B3293" t="s">
        <v>132</v>
      </c>
      <c r="C3293">
        <v>2001</v>
      </c>
      <c r="D3293">
        <v>76.429000000000002</v>
      </c>
    </row>
    <row r="3294" spans="1:4" x14ac:dyDescent="0.3">
      <c r="A3294" t="s">
        <v>133</v>
      </c>
      <c r="B3294" t="s">
        <v>132</v>
      </c>
      <c r="C3294">
        <v>2002</v>
      </c>
      <c r="D3294">
        <v>76.766000000000005</v>
      </c>
    </row>
    <row r="3295" spans="1:4" x14ac:dyDescent="0.3">
      <c r="A3295" t="s">
        <v>133</v>
      </c>
      <c r="B3295" t="s">
        <v>132</v>
      </c>
      <c r="C3295">
        <v>2003</v>
      </c>
      <c r="D3295">
        <v>77.405000000000001</v>
      </c>
    </row>
    <row r="3296" spans="1:4" x14ac:dyDescent="0.3">
      <c r="A3296" t="s">
        <v>133</v>
      </c>
      <c r="B3296" t="s">
        <v>132</v>
      </c>
      <c r="C3296">
        <v>2004</v>
      </c>
      <c r="D3296">
        <v>77.325999999999993</v>
      </c>
    </row>
    <row r="3297" spans="1:4" x14ac:dyDescent="0.3">
      <c r="A3297" t="s">
        <v>133</v>
      </c>
      <c r="B3297" t="s">
        <v>132</v>
      </c>
      <c r="C3297">
        <v>2005</v>
      </c>
      <c r="D3297">
        <v>77.540000000000006</v>
      </c>
    </row>
    <row r="3298" spans="1:4" x14ac:dyDescent="0.3">
      <c r="A3298" t="s">
        <v>133</v>
      </c>
      <c r="B3298" t="s">
        <v>132</v>
      </c>
      <c r="C3298">
        <v>2006</v>
      </c>
      <c r="D3298">
        <v>77.406000000000006</v>
      </c>
    </row>
    <row r="3299" spans="1:4" x14ac:dyDescent="0.3">
      <c r="A3299" t="s">
        <v>133</v>
      </c>
      <c r="B3299" t="s">
        <v>132</v>
      </c>
      <c r="C3299">
        <v>2007</v>
      </c>
      <c r="D3299">
        <v>77.55</v>
      </c>
    </row>
    <row r="3300" spans="1:4" x14ac:dyDescent="0.3">
      <c r="A3300" t="s">
        <v>133</v>
      </c>
      <c r="B3300" t="s">
        <v>132</v>
      </c>
      <c r="C3300">
        <v>2008</v>
      </c>
      <c r="D3300">
        <v>77.588999999999999</v>
      </c>
    </row>
    <row r="3301" spans="1:4" x14ac:dyDescent="0.3">
      <c r="A3301" t="s">
        <v>133</v>
      </c>
      <c r="B3301" t="s">
        <v>132</v>
      </c>
      <c r="C3301">
        <v>2009</v>
      </c>
      <c r="D3301">
        <v>77.584000000000003</v>
      </c>
    </row>
    <row r="3302" spans="1:4" x14ac:dyDescent="0.3">
      <c r="A3302" t="s">
        <v>133</v>
      </c>
      <c r="B3302" t="s">
        <v>132</v>
      </c>
      <c r="C3302">
        <v>2010</v>
      </c>
      <c r="D3302">
        <v>77.876000000000005</v>
      </c>
    </row>
    <row r="3303" spans="1:4" x14ac:dyDescent="0.3">
      <c r="A3303" t="s">
        <v>133</v>
      </c>
      <c r="B3303" t="s">
        <v>132</v>
      </c>
      <c r="C3303">
        <v>2011</v>
      </c>
      <c r="D3303">
        <v>78.051000000000002</v>
      </c>
    </row>
    <row r="3304" spans="1:4" x14ac:dyDescent="0.3">
      <c r="A3304" t="s">
        <v>133</v>
      </c>
      <c r="B3304" t="s">
        <v>132</v>
      </c>
      <c r="C3304">
        <v>2012</v>
      </c>
      <c r="D3304">
        <v>78.162000000000006</v>
      </c>
    </row>
    <row r="3305" spans="1:4" x14ac:dyDescent="0.3">
      <c r="A3305" t="s">
        <v>133</v>
      </c>
      <c r="B3305" t="s">
        <v>132</v>
      </c>
      <c r="C3305">
        <v>2013</v>
      </c>
      <c r="D3305">
        <v>78.028000000000006</v>
      </c>
    </row>
    <row r="3306" spans="1:4" x14ac:dyDescent="0.3">
      <c r="A3306" t="s">
        <v>133</v>
      </c>
      <c r="B3306" t="s">
        <v>132</v>
      </c>
      <c r="C3306">
        <v>2014</v>
      </c>
      <c r="D3306">
        <v>77.825000000000003</v>
      </c>
    </row>
    <row r="3307" spans="1:4" x14ac:dyDescent="0.3">
      <c r="A3307" t="s">
        <v>133</v>
      </c>
      <c r="B3307" t="s">
        <v>132</v>
      </c>
      <c r="C3307">
        <v>2015</v>
      </c>
      <c r="D3307">
        <v>77.745000000000005</v>
      </c>
    </row>
    <row r="3308" spans="1:4" x14ac:dyDescent="0.3">
      <c r="A3308" t="s">
        <v>133</v>
      </c>
      <c r="B3308" t="s">
        <v>132</v>
      </c>
      <c r="C3308">
        <v>2016</v>
      </c>
      <c r="D3308">
        <v>77.570999999999998</v>
      </c>
    </row>
    <row r="3309" spans="1:4" x14ac:dyDescent="0.3">
      <c r="A3309" t="s">
        <v>133</v>
      </c>
      <c r="B3309" t="s">
        <v>132</v>
      </c>
      <c r="C3309">
        <v>2017</v>
      </c>
      <c r="D3309">
        <v>77.3</v>
      </c>
    </row>
    <row r="3310" spans="1:4" x14ac:dyDescent="0.3">
      <c r="A3310" t="s">
        <v>133</v>
      </c>
      <c r="B3310" t="s">
        <v>132</v>
      </c>
      <c r="C3310">
        <v>2018</v>
      </c>
      <c r="D3310">
        <v>77.426000000000002</v>
      </c>
    </row>
    <row r="3311" spans="1:4" x14ac:dyDescent="0.3">
      <c r="A3311" t="s">
        <v>133</v>
      </c>
      <c r="B3311" t="s">
        <v>132</v>
      </c>
      <c r="C3311">
        <v>2019</v>
      </c>
      <c r="D3311">
        <v>77.412999999999997</v>
      </c>
    </row>
    <row r="3312" spans="1:4" x14ac:dyDescent="0.3">
      <c r="A3312" t="s">
        <v>133</v>
      </c>
      <c r="B3312" t="s">
        <v>132</v>
      </c>
      <c r="C3312">
        <v>2020</v>
      </c>
      <c r="D3312">
        <v>77.406999999999996</v>
      </c>
    </row>
    <row r="3313" spans="1:4" x14ac:dyDescent="0.3">
      <c r="A3313" t="s">
        <v>133</v>
      </c>
      <c r="B3313" t="s">
        <v>132</v>
      </c>
      <c r="C3313">
        <v>2021</v>
      </c>
      <c r="D3313">
        <v>73.200999999999993</v>
      </c>
    </row>
    <row r="3314" spans="1:4" x14ac:dyDescent="0.3">
      <c r="A3314" t="s">
        <v>133</v>
      </c>
      <c r="B3314" t="s">
        <v>132</v>
      </c>
      <c r="C3314">
        <v>2022</v>
      </c>
      <c r="D3314">
        <v>77.629000000000005</v>
      </c>
    </row>
    <row r="3315" spans="1:4" x14ac:dyDescent="0.3">
      <c r="A3315" t="s">
        <v>133</v>
      </c>
      <c r="B3315" t="s">
        <v>132</v>
      </c>
      <c r="C3315">
        <v>2023</v>
      </c>
      <c r="D3315">
        <v>78.084999999999994</v>
      </c>
    </row>
    <row r="3316" spans="1:4" x14ac:dyDescent="0.3">
      <c r="A3316" t="s">
        <v>133</v>
      </c>
      <c r="B3316" t="s">
        <v>132</v>
      </c>
      <c r="C3316">
        <v>2024</v>
      </c>
      <c r="D3316">
        <v>78.263999999999996</v>
      </c>
    </row>
    <row r="3317" spans="1:4" x14ac:dyDescent="0.3">
      <c r="A3317" t="s">
        <v>727</v>
      </c>
      <c r="B3317" t="s">
        <v>134</v>
      </c>
      <c r="C3317">
        <v>1960</v>
      </c>
      <c r="D3317">
        <v>65.406000000000006</v>
      </c>
    </row>
    <row r="3318" spans="1:4" x14ac:dyDescent="0.3">
      <c r="A3318" t="s">
        <v>727</v>
      </c>
      <c r="B3318" t="s">
        <v>134</v>
      </c>
      <c r="C3318">
        <v>1961</v>
      </c>
      <c r="D3318">
        <v>65.745000000000005</v>
      </c>
    </row>
    <row r="3319" spans="1:4" x14ac:dyDescent="0.3">
      <c r="A3319" t="s">
        <v>727</v>
      </c>
      <c r="B3319" t="s">
        <v>134</v>
      </c>
      <c r="C3319">
        <v>1962</v>
      </c>
      <c r="D3319">
        <v>66.027000000000001</v>
      </c>
    </row>
    <row r="3320" spans="1:4" x14ac:dyDescent="0.3">
      <c r="A3320" t="s">
        <v>727</v>
      </c>
      <c r="B3320" t="s">
        <v>134</v>
      </c>
      <c r="C3320">
        <v>1963</v>
      </c>
      <c r="D3320">
        <v>66.311999999999998</v>
      </c>
    </row>
    <row r="3321" spans="1:4" x14ac:dyDescent="0.3">
      <c r="A3321" t="s">
        <v>727</v>
      </c>
      <c r="B3321" t="s">
        <v>134</v>
      </c>
      <c r="C3321">
        <v>1964</v>
      </c>
      <c r="D3321">
        <v>66.59</v>
      </c>
    </row>
    <row r="3322" spans="1:4" x14ac:dyDescent="0.3">
      <c r="A3322" t="s">
        <v>727</v>
      </c>
      <c r="B3322" t="s">
        <v>134</v>
      </c>
      <c r="C3322">
        <v>1965</v>
      </c>
      <c r="D3322">
        <v>66.861999999999995</v>
      </c>
    </row>
    <row r="3323" spans="1:4" x14ac:dyDescent="0.3">
      <c r="A3323" t="s">
        <v>727</v>
      </c>
      <c r="B3323" t="s">
        <v>134</v>
      </c>
      <c r="C3323">
        <v>1966</v>
      </c>
      <c r="D3323">
        <v>67.135999999999996</v>
      </c>
    </row>
    <row r="3324" spans="1:4" x14ac:dyDescent="0.3">
      <c r="A3324" t="s">
        <v>727</v>
      </c>
      <c r="B3324" t="s">
        <v>134</v>
      </c>
      <c r="C3324">
        <v>1967</v>
      </c>
      <c r="D3324">
        <v>67.405000000000001</v>
      </c>
    </row>
    <row r="3325" spans="1:4" x14ac:dyDescent="0.3">
      <c r="A3325" t="s">
        <v>727</v>
      </c>
      <c r="B3325" t="s">
        <v>134</v>
      </c>
      <c r="C3325">
        <v>1968</v>
      </c>
      <c r="D3325">
        <v>67.67</v>
      </c>
    </row>
    <row r="3326" spans="1:4" x14ac:dyDescent="0.3">
      <c r="A3326" t="s">
        <v>727</v>
      </c>
      <c r="B3326" t="s">
        <v>134</v>
      </c>
      <c r="C3326">
        <v>1969</v>
      </c>
      <c r="D3326">
        <v>67.929000000000002</v>
      </c>
    </row>
    <row r="3327" spans="1:4" x14ac:dyDescent="0.3">
      <c r="A3327" t="s">
        <v>727</v>
      </c>
      <c r="B3327" t="s">
        <v>134</v>
      </c>
      <c r="C3327">
        <v>1970</v>
      </c>
      <c r="D3327">
        <v>68.23</v>
      </c>
    </row>
    <row r="3328" spans="1:4" x14ac:dyDescent="0.3">
      <c r="A3328" t="s">
        <v>727</v>
      </c>
      <c r="B3328" t="s">
        <v>134</v>
      </c>
      <c r="C3328">
        <v>1971</v>
      </c>
      <c r="D3328">
        <v>68.504999999999995</v>
      </c>
    </row>
    <row r="3329" spans="1:4" x14ac:dyDescent="0.3">
      <c r="A3329" t="s">
        <v>727</v>
      </c>
      <c r="B3329" t="s">
        <v>134</v>
      </c>
      <c r="C3329">
        <v>1972</v>
      </c>
      <c r="D3329">
        <v>68.811000000000007</v>
      </c>
    </row>
    <row r="3330" spans="1:4" x14ac:dyDescent="0.3">
      <c r="A3330" t="s">
        <v>727</v>
      </c>
      <c r="B3330" t="s">
        <v>134</v>
      </c>
      <c r="C3330">
        <v>1973</v>
      </c>
      <c r="D3330">
        <v>69.091999999999999</v>
      </c>
    </row>
    <row r="3331" spans="1:4" x14ac:dyDescent="0.3">
      <c r="A3331" t="s">
        <v>727</v>
      </c>
      <c r="B3331" t="s">
        <v>134</v>
      </c>
      <c r="C3331">
        <v>1974</v>
      </c>
      <c r="D3331">
        <v>69.394000000000005</v>
      </c>
    </row>
    <row r="3332" spans="1:4" x14ac:dyDescent="0.3">
      <c r="A3332" t="s">
        <v>727</v>
      </c>
      <c r="B3332" t="s">
        <v>134</v>
      </c>
      <c r="C3332">
        <v>1975</v>
      </c>
      <c r="D3332">
        <v>69.671999999999997</v>
      </c>
    </row>
    <row r="3333" spans="1:4" x14ac:dyDescent="0.3">
      <c r="A3333" t="s">
        <v>727</v>
      </c>
      <c r="B3333" t="s">
        <v>134</v>
      </c>
      <c r="C3333">
        <v>1976</v>
      </c>
      <c r="D3333">
        <v>69.950999999999993</v>
      </c>
    </row>
    <row r="3334" spans="1:4" x14ac:dyDescent="0.3">
      <c r="A3334" t="s">
        <v>727</v>
      </c>
      <c r="B3334" t="s">
        <v>134</v>
      </c>
      <c r="C3334">
        <v>1977</v>
      </c>
      <c r="D3334">
        <v>70.201999999999998</v>
      </c>
    </row>
    <row r="3335" spans="1:4" x14ac:dyDescent="0.3">
      <c r="A3335" t="s">
        <v>727</v>
      </c>
      <c r="B3335" t="s">
        <v>134</v>
      </c>
      <c r="C3335">
        <v>1978</v>
      </c>
      <c r="D3335">
        <v>70.444999999999993</v>
      </c>
    </row>
    <row r="3336" spans="1:4" x14ac:dyDescent="0.3">
      <c r="A3336" t="s">
        <v>727</v>
      </c>
      <c r="B3336" t="s">
        <v>134</v>
      </c>
      <c r="C3336">
        <v>1979</v>
      </c>
      <c r="D3336">
        <v>70.715999999999994</v>
      </c>
    </row>
    <row r="3337" spans="1:4" x14ac:dyDescent="0.3">
      <c r="A3337" t="s">
        <v>727</v>
      </c>
      <c r="B3337" t="s">
        <v>134</v>
      </c>
      <c r="C3337">
        <v>1980</v>
      </c>
      <c r="D3337">
        <v>70.950999999999993</v>
      </c>
    </row>
    <row r="3338" spans="1:4" x14ac:dyDescent="0.3">
      <c r="A3338" t="s">
        <v>727</v>
      </c>
      <c r="B3338" t="s">
        <v>134</v>
      </c>
      <c r="C3338">
        <v>1981</v>
      </c>
      <c r="D3338">
        <v>71.174999999999997</v>
      </c>
    </row>
    <row r="3339" spans="1:4" x14ac:dyDescent="0.3">
      <c r="A3339" t="s">
        <v>727</v>
      </c>
      <c r="B3339" t="s">
        <v>134</v>
      </c>
      <c r="C3339">
        <v>1982</v>
      </c>
      <c r="D3339">
        <v>71.376999999999995</v>
      </c>
    </row>
    <row r="3340" spans="1:4" x14ac:dyDescent="0.3">
      <c r="A3340" t="s">
        <v>727</v>
      </c>
      <c r="B3340" t="s">
        <v>134</v>
      </c>
      <c r="C3340">
        <v>1983</v>
      </c>
      <c r="D3340">
        <v>71.534000000000006</v>
      </c>
    </row>
    <row r="3341" spans="1:4" x14ac:dyDescent="0.3">
      <c r="A3341" t="s">
        <v>727</v>
      </c>
      <c r="B3341" t="s">
        <v>134</v>
      </c>
      <c r="C3341">
        <v>1984</v>
      </c>
      <c r="D3341">
        <v>71.715000000000003</v>
      </c>
    </row>
    <row r="3342" spans="1:4" x14ac:dyDescent="0.3">
      <c r="A3342" t="s">
        <v>727</v>
      </c>
      <c r="B3342" t="s">
        <v>134</v>
      </c>
      <c r="C3342">
        <v>1985</v>
      </c>
      <c r="D3342">
        <v>71.867000000000004</v>
      </c>
    </row>
    <row r="3343" spans="1:4" x14ac:dyDescent="0.3">
      <c r="A3343" t="s">
        <v>727</v>
      </c>
      <c r="B3343" t="s">
        <v>134</v>
      </c>
      <c r="C3343">
        <v>1986</v>
      </c>
      <c r="D3343">
        <v>71.995999999999995</v>
      </c>
    </row>
    <row r="3344" spans="1:4" x14ac:dyDescent="0.3">
      <c r="A3344" t="s">
        <v>727</v>
      </c>
      <c r="B3344" t="s">
        <v>134</v>
      </c>
      <c r="C3344">
        <v>1987</v>
      </c>
      <c r="D3344">
        <v>72.138999999999996</v>
      </c>
    </row>
    <row r="3345" spans="1:4" x14ac:dyDescent="0.3">
      <c r="A3345" t="s">
        <v>727</v>
      </c>
      <c r="B3345" t="s">
        <v>134</v>
      </c>
      <c r="C3345">
        <v>1988</v>
      </c>
      <c r="D3345">
        <v>72.23</v>
      </c>
    </row>
    <row r="3346" spans="1:4" x14ac:dyDescent="0.3">
      <c r="A3346" t="s">
        <v>727</v>
      </c>
      <c r="B3346" t="s">
        <v>134</v>
      </c>
      <c r="C3346">
        <v>1989</v>
      </c>
      <c r="D3346">
        <v>72.150999999999996</v>
      </c>
    </row>
    <row r="3347" spans="1:4" x14ac:dyDescent="0.3">
      <c r="A3347" t="s">
        <v>727</v>
      </c>
      <c r="B3347" t="s">
        <v>134</v>
      </c>
      <c r="C3347">
        <v>1990</v>
      </c>
      <c r="D3347">
        <v>72.438999999999993</v>
      </c>
    </row>
    <row r="3348" spans="1:4" x14ac:dyDescent="0.3">
      <c r="A3348" t="s">
        <v>727</v>
      </c>
      <c r="B3348" t="s">
        <v>134</v>
      </c>
      <c r="C3348">
        <v>1991</v>
      </c>
      <c r="D3348">
        <v>72.536000000000001</v>
      </c>
    </row>
    <row r="3349" spans="1:4" x14ac:dyDescent="0.3">
      <c r="A3349" t="s">
        <v>727</v>
      </c>
      <c r="B3349" t="s">
        <v>134</v>
      </c>
      <c r="C3349">
        <v>1992</v>
      </c>
      <c r="D3349">
        <v>72.650000000000006</v>
      </c>
    </row>
    <row r="3350" spans="1:4" x14ac:dyDescent="0.3">
      <c r="A3350" t="s">
        <v>727</v>
      </c>
      <c r="B3350" t="s">
        <v>134</v>
      </c>
      <c r="C3350">
        <v>1993</v>
      </c>
      <c r="D3350">
        <v>72.703000000000003</v>
      </c>
    </row>
    <row r="3351" spans="1:4" x14ac:dyDescent="0.3">
      <c r="A3351" t="s">
        <v>727</v>
      </c>
      <c r="B3351" t="s">
        <v>134</v>
      </c>
      <c r="C3351">
        <v>1994</v>
      </c>
      <c r="D3351">
        <v>72.790999999999997</v>
      </c>
    </row>
    <row r="3352" spans="1:4" x14ac:dyDescent="0.3">
      <c r="A3352" t="s">
        <v>727</v>
      </c>
      <c r="B3352" t="s">
        <v>134</v>
      </c>
      <c r="C3352">
        <v>1995</v>
      </c>
      <c r="D3352">
        <v>72.831000000000003</v>
      </c>
    </row>
    <row r="3353" spans="1:4" x14ac:dyDescent="0.3">
      <c r="A3353" t="s">
        <v>727</v>
      </c>
      <c r="B3353" t="s">
        <v>134</v>
      </c>
      <c r="C3353">
        <v>1996</v>
      </c>
      <c r="D3353">
        <v>72.944999999999993</v>
      </c>
    </row>
    <row r="3354" spans="1:4" x14ac:dyDescent="0.3">
      <c r="A3354" t="s">
        <v>727</v>
      </c>
      <c r="B3354" t="s">
        <v>134</v>
      </c>
      <c r="C3354">
        <v>1997</v>
      </c>
      <c r="D3354">
        <v>73.034999999999997</v>
      </c>
    </row>
    <row r="3355" spans="1:4" x14ac:dyDescent="0.3">
      <c r="A3355" t="s">
        <v>727</v>
      </c>
      <c r="B3355" t="s">
        <v>134</v>
      </c>
      <c r="C3355">
        <v>1998</v>
      </c>
      <c r="D3355">
        <v>73.084000000000003</v>
      </c>
    </row>
    <row r="3356" spans="1:4" x14ac:dyDescent="0.3">
      <c r="A3356" t="s">
        <v>727</v>
      </c>
      <c r="B3356" t="s">
        <v>134</v>
      </c>
      <c r="C3356">
        <v>1999</v>
      </c>
      <c r="D3356">
        <v>73.174000000000007</v>
      </c>
    </row>
    <row r="3357" spans="1:4" x14ac:dyDescent="0.3">
      <c r="A3357" t="s">
        <v>727</v>
      </c>
      <c r="B3357" t="s">
        <v>134</v>
      </c>
      <c r="C3357">
        <v>2000</v>
      </c>
      <c r="D3357">
        <v>73.283000000000001</v>
      </c>
    </row>
    <row r="3358" spans="1:4" x14ac:dyDescent="0.3">
      <c r="A3358" t="s">
        <v>727</v>
      </c>
      <c r="B3358" t="s">
        <v>134</v>
      </c>
      <c r="C3358">
        <v>2001</v>
      </c>
      <c r="D3358">
        <v>73.36</v>
      </c>
    </row>
    <row r="3359" spans="1:4" x14ac:dyDescent="0.3">
      <c r="A3359" t="s">
        <v>727</v>
      </c>
      <c r="B3359" t="s">
        <v>134</v>
      </c>
      <c r="C3359">
        <v>2002</v>
      </c>
      <c r="D3359">
        <v>73.471999999999994</v>
      </c>
    </row>
    <row r="3360" spans="1:4" x14ac:dyDescent="0.3">
      <c r="A3360" t="s">
        <v>727</v>
      </c>
      <c r="B3360" t="s">
        <v>134</v>
      </c>
      <c r="C3360">
        <v>2003</v>
      </c>
      <c r="D3360">
        <v>73.602999999999994</v>
      </c>
    </row>
    <row r="3361" spans="1:4" x14ac:dyDescent="0.3">
      <c r="A3361" t="s">
        <v>727</v>
      </c>
      <c r="B3361" t="s">
        <v>134</v>
      </c>
      <c r="C3361">
        <v>2004</v>
      </c>
      <c r="D3361">
        <v>73.734999999999999</v>
      </c>
    </row>
    <row r="3362" spans="1:4" x14ac:dyDescent="0.3">
      <c r="A3362" t="s">
        <v>727</v>
      </c>
      <c r="B3362" t="s">
        <v>134</v>
      </c>
      <c r="C3362">
        <v>2005</v>
      </c>
      <c r="D3362">
        <v>73.873000000000005</v>
      </c>
    </row>
    <row r="3363" spans="1:4" x14ac:dyDescent="0.3">
      <c r="A3363" t="s">
        <v>727</v>
      </c>
      <c r="B3363" t="s">
        <v>134</v>
      </c>
      <c r="C3363">
        <v>2006</v>
      </c>
      <c r="D3363">
        <v>73.977999999999994</v>
      </c>
    </row>
    <row r="3364" spans="1:4" x14ac:dyDescent="0.3">
      <c r="A3364" t="s">
        <v>727</v>
      </c>
      <c r="B3364" t="s">
        <v>134</v>
      </c>
      <c r="C3364">
        <v>2007</v>
      </c>
      <c r="D3364">
        <v>74.137</v>
      </c>
    </row>
    <row r="3365" spans="1:4" x14ac:dyDescent="0.3">
      <c r="A3365" t="s">
        <v>727</v>
      </c>
      <c r="B3365" t="s">
        <v>134</v>
      </c>
      <c r="C3365">
        <v>2008</v>
      </c>
      <c r="D3365">
        <v>74.313999999999993</v>
      </c>
    </row>
    <row r="3366" spans="1:4" x14ac:dyDescent="0.3">
      <c r="A3366" t="s">
        <v>727</v>
      </c>
      <c r="B3366" t="s">
        <v>134</v>
      </c>
      <c r="C3366">
        <v>2009</v>
      </c>
      <c r="D3366">
        <v>74.484999999999999</v>
      </c>
    </row>
    <row r="3367" spans="1:4" x14ac:dyDescent="0.3">
      <c r="A3367" t="s">
        <v>727</v>
      </c>
      <c r="B3367" t="s">
        <v>134</v>
      </c>
      <c r="C3367">
        <v>2010</v>
      </c>
      <c r="D3367">
        <v>75.117000000000004</v>
      </c>
    </row>
    <row r="3368" spans="1:4" x14ac:dyDescent="0.3">
      <c r="A3368" t="s">
        <v>727</v>
      </c>
      <c r="B3368" t="s">
        <v>134</v>
      </c>
      <c r="C3368">
        <v>2011</v>
      </c>
      <c r="D3368">
        <v>75.575999999999993</v>
      </c>
    </row>
    <row r="3369" spans="1:4" x14ac:dyDescent="0.3">
      <c r="A3369" t="s">
        <v>727</v>
      </c>
      <c r="B3369" t="s">
        <v>134</v>
      </c>
      <c r="C3369">
        <v>2012</v>
      </c>
      <c r="D3369">
        <v>75.959999999999994</v>
      </c>
    </row>
    <row r="3370" spans="1:4" x14ac:dyDescent="0.3">
      <c r="A3370" t="s">
        <v>727</v>
      </c>
      <c r="B3370" t="s">
        <v>134</v>
      </c>
      <c r="C3370">
        <v>2013</v>
      </c>
      <c r="D3370">
        <v>76.239000000000004</v>
      </c>
    </row>
    <row r="3371" spans="1:4" x14ac:dyDescent="0.3">
      <c r="A3371" t="s">
        <v>727</v>
      </c>
      <c r="B3371" t="s">
        <v>134</v>
      </c>
      <c r="C3371">
        <v>2014</v>
      </c>
      <c r="D3371">
        <v>76.384</v>
      </c>
    </row>
    <row r="3372" spans="1:4" x14ac:dyDescent="0.3">
      <c r="A3372" t="s">
        <v>727</v>
      </c>
      <c r="B3372" t="s">
        <v>134</v>
      </c>
      <c r="C3372">
        <v>2015</v>
      </c>
      <c r="D3372">
        <v>76.481999999999999</v>
      </c>
    </row>
    <row r="3373" spans="1:4" x14ac:dyDescent="0.3">
      <c r="A3373" t="s">
        <v>727</v>
      </c>
      <c r="B3373" t="s">
        <v>134</v>
      </c>
      <c r="C3373">
        <v>2016</v>
      </c>
      <c r="D3373">
        <v>76.322000000000003</v>
      </c>
    </row>
    <row r="3374" spans="1:4" x14ac:dyDescent="0.3">
      <c r="A3374" t="s">
        <v>727</v>
      </c>
      <c r="B3374" t="s">
        <v>134</v>
      </c>
      <c r="C3374">
        <v>2017</v>
      </c>
      <c r="D3374">
        <v>76.423000000000002</v>
      </c>
    </row>
    <row r="3375" spans="1:4" x14ac:dyDescent="0.3">
      <c r="A3375" t="s">
        <v>727</v>
      </c>
      <c r="B3375" t="s">
        <v>134</v>
      </c>
      <c r="C3375">
        <v>2018</v>
      </c>
      <c r="D3375">
        <v>76.492999999999995</v>
      </c>
    </row>
    <row r="3376" spans="1:4" x14ac:dyDescent="0.3">
      <c r="A3376" t="s">
        <v>727</v>
      </c>
      <c r="B3376" t="s">
        <v>134</v>
      </c>
      <c r="C3376">
        <v>2019</v>
      </c>
      <c r="D3376">
        <v>76.492000000000004</v>
      </c>
    </row>
    <row r="3377" spans="1:4" x14ac:dyDescent="0.3">
      <c r="A3377" t="s">
        <v>727</v>
      </c>
      <c r="B3377" t="s">
        <v>134</v>
      </c>
      <c r="C3377">
        <v>2020</v>
      </c>
      <c r="D3377">
        <v>76.501000000000005</v>
      </c>
    </row>
    <row r="3378" spans="1:4" x14ac:dyDescent="0.3">
      <c r="A3378" t="s">
        <v>727</v>
      </c>
      <c r="B3378" t="s">
        <v>134</v>
      </c>
      <c r="C3378">
        <v>2021</v>
      </c>
      <c r="D3378">
        <v>75.686000000000007</v>
      </c>
    </row>
    <row r="3379" spans="1:4" x14ac:dyDescent="0.3">
      <c r="A3379" t="s">
        <v>727</v>
      </c>
      <c r="B3379" t="s">
        <v>134</v>
      </c>
      <c r="C3379">
        <v>2022</v>
      </c>
      <c r="D3379">
        <v>76.728999999999999</v>
      </c>
    </row>
    <row r="3380" spans="1:4" x14ac:dyDescent="0.3">
      <c r="A3380" t="s">
        <v>727</v>
      </c>
      <c r="B3380" t="s">
        <v>134</v>
      </c>
      <c r="C3380">
        <v>2023</v>
      </c>
      <c r="D3380">
        <v>76.8</v>
      </c>
    </row>
    <row r="3381" spans="1:4" x14ac:dyDescent="0.3">
      <c r="A3381" t="s">
        <v>727</v>
      </c>
      <c r="B3381" t="s">
        <v>134</v>
      </c>
      <c r="C3381">
        <v>2024</v>
      </c>
      <c r="D3381">
        <v>76.989000000000004</v>
      </c>
    </row>
    <row r="3382" spans="1:4" x14ac:dyDescent="0.3">
      <c r="A3382" t="s">
        <v>137</v>
      </c>
      <c r="B3382" t="s">
        <v>136</v>
      </c>
      <c r="C3382">
        <v>1960</v>
      </c>
      <c r="D3382">
        <v>58.781999999999996</v>
      </c>
    </row>
    <row r="3383" spans="1:4" x14ac:dyDescent="0.3">
      <c r="A3383" t="s">
        <v>137</v>
      </c>
      <c r="B3383" t="s">
        <v>136</v>
      </c>
      <c r="C3383">
        <v>1961</v>
      </c>
      <c r="D3383">
        <v>59.426000000000002</v>
      </c>
    </row>
    <row r="3384" spans="1:4" x14ac:dyDescent="0.3">
      <c r="A3384" t="s">
        <v>137</v>
      </c>
      <c r="B3384" t="s">
        <v>136</v>
      </c>
      <c r="C3384">
        <v>1962</v>
      </c>
      <c r="D3384">
        <v>60.09</v>
      </c>
    </row>
    <row r="3385" spans="1:4" x14ac:dyDescent="0.3">
      <c r="A3385" t="s">
        <v>137</v>
      </c>
      <c r="B3385" t="s">
        <v>136</v>
      </c>
      <c r="C3385">
        <v>1963</v>
      </c>
      <c r="D3385">
        <v>60.78</v>
      </c>
    </row>
    <row r="3386" spans="1:4" x14ac:dyDescent="0.3">
      <c r="A3386" t="s">
        <v>137</v>
      </c>
      <c r="B3386" t="s">
        <v>136</v>
      </c>
      <c r="C3386">
        <v>1964</v>
      </c>
      <c r="D3386">
        <v>61.436</v>
      </c>
    </row>
    <row r="3387" spans="1:4" x14ac:dyDescent="0.3">
      <c r="A3387" t="s">
        <v>137</v>
      </c>
      <c r="B3387" t="s">
        <v>136</v>
      </c>
      <c r="C3387">
        <v>1965</v>
      </c>
      <c r="D3387">
        <v>62.186</v>
      </c>
    </row>
    <row r="3388" spans="1:4" x14ac:dyDescent="0.3">
      <c r="A3388" t="s">
        <v>137</v>
      </c>
      <c r="B3388" t="s">
        <v>136</v>
      </c>
      <c r="C3388">
        <v>1966</v>
      </c>
      <c r="D3388">
        <v>62.841000000000001</v>
      </c>
    </row>
    <row r="3389" spans="1:4" x14ac:dyDescent="0.3">
      <c r="A3389" t="s">
        <v>137</v>
      </c>
      <c r="B3389" t="s">
        <v>136</v>
      </c>
      <c r="C3389">
        <v>1967</v>
      </c>
      <c r="D3389">
        <v>63.204999999999998</v>
      </c>
    </row>
    <row r="3390" spans="1:4" x14ac:dyDescent="0.3">
      <c r="A3390" t="s">
        <v>137</v>
      </c>
      <c r="B3390" t="s">
        <v>136</v>
      </c>
      <c r="C3390">
        <v>1968</v>
      </c>
      <c r="D3390">
        <v>63.597000000000001</v>
      </c>
    </row>
    <row r="3391" spans="1:4" x14ac:dyDescent="0.3">
      <c r="A3391" t="s">
        <v>137</v>
      </c>
      <c r="B3391" t="s">
        <v>136</v>
      </c>
      <c r="C3391">
        <v>1969</v>
      </c>
      <c r="D3391">
        <v>63.965000000000003</v>
      </c>
    </row>
    <row r="3392" spans="1:4" x14ac:dyDescent="0.3">
      <c r="A3392" t="s">
        <v>137</v>
      </c>
      <c r="B3392" t="s">
        <v>136</v>
      </c>
      <c r="C3392">
        <v>1970</v>
      </c>
      <c r="D3392">
        <v>64.382999999999996</v>
      </c>
    </row>
    <row r="3393" spans="1:4" x14ac:dyDescent="0.3">
      <c r="A3393" t="s">
        <v>137</v>
      </c>
      <c r="B3393" t="s">
        <v>136</v>
      </c>
      <c r="C3393">
        <v>1971</v>
      </c>
      <c r="D3393">
        <v>64.826999999999998</v>
      </c>
    </row>
    <row r="3394" spans="1:4" x14ac:dyDescent="0.3">
      <c r="A3394" t="s">
        <v>137</v>
      </c>
      <c r="B3394" t="s">
        <v>136</v>
      </c>
      <c r="C3394">
        <v>1972</v>
      </c>
      <c r="D3394">
        <v>65.364999999999995</v>
      </c>
    </row>
    <row r="3395" spans="1:4" x14ac:dyDescent="0.3">
      <c r="A3395" t="s">
        <v>137</v>
      </c>
      <c r="B3395" t="s">
        <v>136</v>
      </c>
      <c r="C3395">
        <v>1973</v>
      </c>
      <c r="D3395">
        <v>65.888999999999996</v>
      </c>
    </row>
    <row r="3396" spans="1:4" x14ac:dyDescent="0.3">
      <c r="A3396" t="s">
        <v>137</v>
      </c>
      <c r="B3396" t="s">
        <v>136</v>
      </c>
      <c r="C3396">
        <v>1974</v>
      </c>
      <c r="D3396">
        <v>66.489000000000004</v>
      </c>
    </row>
    <row r="3397" spans="1:4" x14ac:dyDescent="0.3">
      <c r="A3397" t="s">
        <v>137</v>
      </c>
      <c r="B3397" t="s">
        <v>136</v>
      </c>
      <c r="C3397">
        <v>1975</v>
      </c>
      <c r="D3397">
        <v>67.043999999999997</v>
      </c>
    </row>
    <row r="3398" spans="1:4" x14ac:dyDescent="0.3">
      <c r="A3398" t="s">
        <v>137</v>
      </c>
      <c r="B3398" t="s">
        <v>136</v>
      </c>
      <c r="C3398">
        <v>1976</v>
      </c>
      <c r="D3398">
        <v>67.549000000000007</v>
      </c>
    </row>
    <row r="3399" spans="1:4" x14ac:dyDescent="0.3">
      <c r="A3399" t="s">
        <v>137</v>
      </c>
      <c r="B3399" t="s">
        <v>136</v>
      </c>
      <c r="C3399">
        <v>1977</v>
      </c>
      <c r="D3399">
        <v>68.08</v>
      </c>
    </row>
    <row r="3400" spans="1:4" x14ac:dyDescent="0.3">
      <c r="A3400" t="s">
        <v>137</v>
      </c>
      <c r="B3400" t="s">
        <v>136</v>
      </c>
      <c r="C3400">
        <v>1978</v>
      </c>
      <c r="D3400">
        <v>68.533000000000001</v>
      </c>
    </row>
    <row r="3401" spans="1:4" x14ac:dyDescent="0.3">
      <c r="A3401" t="s">
        <v>137</v>
      </c>
      <c r="B3401" t="s">
        <v>136</v>
      </c>
      <c r="C3401">
        <v>1979</v>
      </c>
      <c r="D3401">
        <v>69.02</v>
      </c>
    </row>
    <row r="3402" spans="1:4" x14ac:dyDescent="0.3">
      <c r="A3402" t="s">
        <v>137</v>
      </c>
      <c r="B3402" t="s">
        <v>136</v>
      </c>
      <c r="C3402">
        <v>1980</v>
      </c>
      <c r="D3402">
        <v>69.486999999999995</v>
      </c>
    </row>
    <row r="3403" spans="1:4" x14ac:dyDescent="0.3">
      <c r="A3403" t="s">
        <v>137</v>
      </c>
      <c r="B3403" t="s">
        <v>136</v>
      </c>
      <c r="C3403">
        <v>1981</v>
      </c>
      <c r="D3403">
        <v>69.950999999999993</v>
      </c>
    </row>
    <row r="3404" spans="1:4" x14ac:dyDescent="0.3">
      <c r="A3404" t="s">
        <v>137</v>
      </c>
      <c r="B3404" t="s">
        <v>136</v>
      </c>
      <c r="C3404">
        <v>1982</v>
      </c>
      <c r="D3404">
        <v>70.406999999999996</v>
      </c>
    </row>
    <row r="3405" spans="1:4" x14ac:dyDescent="0.3">
      <c r="A3405" t="s">
        <v>137</v>
      </c>
      <c r="B3405" t="s">
        <v>136</v>
      </c>
      <c r="C3405">
        <v>1983</v>
      </c>
      <c r="D3405">
        <v>70.838999999999999</v>
      </c>
    </row>
    <row r="3406" spans="1:4" x14ac:dyDescent="0.3">
      <c r="A3406" t="s">
        <v>137</v>
      </c>
      <c r="B3406" t="s">
        <v>136</v>
      </c>
      <c r="C3406">
        <v>1984</v>
      </c>
      <c r="D3406">
        <v>71.186999999999998</v>
      </c>
    </row>
    <row r="3407" spans="1:4" x14ac:dyDescent="0.3">
      <c r="A3407" t="s">
        <v>137</v>
      </c>
      <c r="B3407" t="s">
        <v>136</v>
      </c>
      <c r="C3407">
        <v>1985</v>
      </c>
      <c r="D3407">
        <v>71.558000000000007</v>
      </c>
    </row>
    <row r="3408" spans="1:4" x14ac:dyDescent="0.3">
      <c r="A3408" t="s">
        <v>137</v>
      </c>
      <c r="B3408" t="s">
        <v>136</v>
      </c>
      <c r="C3408">
        <v>1986</v>
      </c>
      <c r="D3408">
        <v>71.869</v>
      </c>
    </row>
    <row r="3409" spans="1:4" x14ac:dyDescent="0.3">
      <c r="A3409" t="s">
        <v>137</v>
      </c>
      <c r="B3409" t="s">
        <v>136</v>
      </c>
      <c r="C3409">
        <v>1987</v>
      </c>
      <c r="D3409">
        <v>72.13</v>
      </c>
    </row>
    <row r="3410" spans="1:4" x14ac:dyDescent="0.3">
      <c r="A3410" t="s">
        <v>137</v>
      </c>
      <c r="B3410" t="s">
        <v>136</v>
      </c>
      <c r="C3410">
        <v>1988</v>
      </c>
      <c r="D3410">
        <v>72.350999999999999</v>
      </c>
    </row>
    <row r="3411" spans="1:4" x14ac:dyDescent="0.3">
      <c r="A3411" t="s">
        <v>137</v>
      </c>
      <c r="B3411" t="s">
        <v>136</v>
      </c>
      <c r="C3411">
        <v>1989</v>
      </c>
      <c r="D3411">
        <v>72.545000000000002</v>
      </c>
    </row>
    <row r="3412" spans="1:4" x14ac:dyDescent="0.3">
      <c r="A3412" t="s">
        <v>137</v>
      </c>
      <c r="B3412" t="s">
        <v>136</v>
      </c>
      <c r="C3412">
        <v>1990</v>
      </c>
      <c r="D3412">
        <v>72.744</v>
      </c>
    </row>
    <row r="3413" spans="1:4" x14ac:dyDescent="0.3">
      <c r="A3413" t="s">
        <v>137</v>
      </c>
      <c r="B3413" t="s">
        <v>136</v>
      </c>
      <c r="C3413">
        <v>1991</v>
      </c>
      <c r="D3413">
        <v>72.911000000000001</v>
      </c>
    </row>
    <row r="3414" spans="1:4" x14ac:dyDescent="0.3">
      <c r="A3414" t="s">
        <v>137</v>
      </c>
      <c r="B3414" t="s">
        <v>136</v>
      </c>
      <c r="C3414">
        <v>1992</v>
      </c>
      <c r="D3414">
        <v>73.087999999999994</v>
      </c>
    </row>
    <row r="3415" spans="1:4" x14ac:dyDescent="0.3">
      <c r="A3415" t="s">
        <v>137</v>
      </c>
      <c r="B3415" t="s">
        <v>136</v>
      </c>
      <c r="C3415">
        <v>1993</v>
      </c>
      <c r="D3415">
        <v>73.25</v>
      </c>
    </row>
    <row r="3416" spans="1:4" x14ac:dyDescent="0.3">
      <c r="A3416" t="s">
        <v>137</v>
      </c>
      <c r="B3416" t="s">
        <v>136</v>
      </c>
      <c r="C3416">
        <v>1994</v>
      </c>
      <c r="D3416">
        <v>73.42</v>
      </c>
    </row>
    <row r="3417" spans="1:4" x14ac:dyDescent="0.3">
      <c r="A3417" t="s">
        <v>137</v>
      </c>
      <c r="B3417" t="s">
        <v>136</v>
      </c>
      <c r="C3417">
        <v>1995</v>
      </c>
      <c r="D3417">
        <v>73.596999999999994</v>
      </c>
    </row>
    <row r="3418" spans="1:4" x14ac:dyDescent="0.3">
      <c r="A3418" t="s">
        <v>137</v>
      </c>
      <c r="B3418" t="s">
        <v>136</v>
      </c>
      <c r="C3418">
        <v>1996</v>
      </c>
      <c r="D3418">
        <v>73.739999999999995</v>
      </c>
    </row>
    <row r="3419" spans="1:4" x14ac:dyDescent="0.3">
      <c r="A3419" t="s">
        <v>137</v>
      </c>
      <c r="B3419" t="s">
        <v>136</v>
      </c>
      <c r="C3419">
        <v>1997</v>
      </c>
      <c r="D3419">
        <v>73.903999999999996</v>
      </c>
    </row>
    <row r="3420" spans="1:4" x14ac:dyDescent="0.3">
      <c r="A3420" t="s">
        <v>137</v>
      </c>
      <c r="B3420" t="s">
        <v>136</v>
      </c>
      <c r="C3420">
        <v>1998</v>
      </c>
      <c r="D3420">
        <v>74.08</v>
      </c>
    </row>
    <row r="3421" spans="1:4" x14ac:dyDescent="0.3">
      <c r="A3421" t="s">
        <v>137</v>
      </c>
      <c r="B3421" t="s">
        <v>136</v>
      </c>
      <c r="C3421">
        <v>1999</v>
      </c>
      <c r="D3421">
        <v>74.231999999999999</v>
      </c>
    </row>
    <row r="3422" spans="1:4" x14ac:dyDescent="0.3">
      <c r="A3422" t="s">
        <v>137</v>
      </c>
      <c r="B3422" t="s">
        <v>136</v>
      </c>
      <c r="C3422">
        <v>2000</v>
      </c>
      <c r="D3422">
        <v>74.378</v>
      </c>
    </row>
    <row r="3423" spans="1:4" x14ac:dyDescent="0.3">
      <c r="A3423" t="s">
        <v>137</v>
      </c>
      <c r="B3423" t="s">
        <v>136</v>
      </c>
      <c r="C3423">
        <v>2001</v>
      </c>
      <c r="D3423">
        <v>74.528999999999996</v>
      </c>
    </row>
    <row r="3424" spans="1:4" x14ac:dyDescent="0.3">
      <c r="A3424" t="s">
        <v>137</v>
      </c>
      <c r="B3424" t="s">
        <v>136</v>
      </c>
      <c r="C3424">
        <v>2002</v>
      </c>
      <c r="D3424">
        <v>74.608999999999995</v>
      </c>
    </row>
    <row r="3425" spans="1:4" x14ac:dyDescent="0.3">
      <c r="A3425" t="s">
        <v>137</v>
      </c>
      <c r="B3425" t="s">
        <v>136</v>
      </c>
      <c r="C3425">
        <v>2003</v>
      </c>
      <c r="D3425">
        <v>74.638999999999996</v>
      </c>
    </row>
    <row r="3426" spans="1:4" x14ac:dyDescent="0.3">
      <c r="A3426" t="s">
        <v>137</v>
      </c>
      <c r="B3426" t="s">
        <v>136</v>
      </c>
      <c r="C3426">
        <v>2004</v>
      </c>
      <c r="D3426">
        <v>74.596000000000004</v>
      </c>
    </row>
    <row r="3427" spans="1:4" x14ac:dyDescent="0.3">
      <c r="A3427" t="s">
        <v>137</v>
      </c>
      <c r="B3427" t="s">
        <v>136</v>
      </c>
      <c r="C3427">
        <v>2005</v>
      </c>
      <c r="D3427">
        <v>74.863</v>
      </c>
    </row>
    <row r="3428" spans="1:4" x14ac:dyDescent="0.3">
      <c r="A3428" t="s">
        <v>137</v>
      </c>
      <c r="B3428" t="s">
        <v>136</v>
      </c>
      <c r="C3428">
        <v>2006</v>
      </c>
      <c r="D3428">
        <v>75</v>
      </c>
    </row>
    <row r="3429" spans="1:4" x14ac:dyDescent="0.3">
      <c r="A3429" t="s">
        <v>137</v>
      </c>
      <c r="B3429" t="s">
        <v>136</v>
      </c>
      <c r="C3429">
        <v>2007</v>
      </c>
      <c r="D3429">
        <v>75.152000000000001</v>
      </c>
    </row>
    <row r="3430" spans="1:4" x14ac:dyDescent="0.3">
      <c r="A3430" t="s">
        <v>137</v>
      </c>
      <c r="B3430" t="s">
        <v>136</v>
      </c>
      <c r="C3430">
        <v>2008</v>
      </c>
      <c r="D3430">
        <v>75.385999999999996</v>
      </c>
    </row>
    <row r="3431" spans="1:4" x14ac:dyDescent="0.3">
      <c r="A3431" t="s">
        <v>137</v>
      </c>
      <c r="B3431" t="s">
        <v>136</v>
      </c>
      <c r="C3431">
        <v>2009</v>
      </c>
      <c r="D3431">
        <v>75.671000000000006</v>
      </c>
    </row>
    <row r="3432" spans="1:4" x14ac:dyDescent="0.3">
      <c r="A3432" t="s">
        <v>137</v>
      </c>
      <c r="B3432" t="s">
        <v>136</v>
      </c>
      <c r="C3432">
        <v>2010</v>
      </c>
      <c r="D3432">
        <v>76.069000000000003</v>
      </c>
    </row>
    <row r="3433" spans="1:4" x14ac:dyDescent="0.3">
      <c r="A3433" t="s">
        <v>137</v>
      </c>
      <c r="B3433" t="s">
        <v>136</v>
      </c>
      <c r="C3433">
        <v>2011</v>
      </c>
      <c r="D3433">
        <v>76.561999999999998</v>
      </c>
    </row>
    <row r="3434" spans="1:4" x14ac:dyDescent="0.3">
      <c r="A3434" t="s">
        <v>137</v>
      </c>
      <c r="B3434" t="s">
        <v>136</v>
      </c>
      <c r="C3434">
        <v>2012</v>
      </c>
      <c r="D3434">
        <v>77.120999999999995</v>
      </c>
    </row>
    <row r="3435" spans="1:4" x14ac:dyDescent="0.3">
      <c r="A3435" t="s">
        <v>137</v>
      </c>
      <c r="B3435" t="s">
        <v>136</v>
      </c>
      <c r="C3435">
        <v>2013</v>
      </c>
      <c r="D3435">
        <v>77.652000000000001</v>
      </c>
    </row>
    <row r="3436" spans="1:4" x14ac:dyDescent="0.3">
      <c r="A3436" t="s">
        <v>137</v>
      </c>
      <c r="B3436" t="s">
        <v>136</v>
      </c>
      <c r="C3436">
        <v>2014</v>
      </c>
      <c r="D3436">
        <v>77.864999999999995</v>
      </c>
    </row>
    <row r="3437" spans="1:4" x14ac:dyDescent="0.3">
      <c r="A3437" t="s">
        <v>137</v>
      </c>
      <c r="B3437" t="s">
        <v>136</v>
      </c>
      <c r="C3437">
        <v>2015</v>
      </c>
      <c r="D3437">
        <v>78.119</v>
      </c>
    </row>
    <row r="3438" spans="1:4" x14ac:dyDescent="0.3">
      <c r="A3438" t="s">
        <v>137</v>
      </c>
      <c r="B3438" t="s">
        <v>136</v>
      </c>
      <c r="C3438">
        <v>2016</v>
      </c>
      <c r="D3438">
        <v>78.367000000000004</v>
      </c>
    </row>
    <row r="3439" spans="1:4" x14ac:dyDescent="0.3">
      <c r="A3439" t="s">
        <v>137</v>
      </c>
      <c r="B3439" t="s">
        <v>136</v>
      </c>
      <c r="C3439">
        <v>2017</v>
      </c>
      <c r="D3439">
        <v>78.614999999999995</v>
      </c>
    </row>
    <row r="3440" spans="1:4" x14ac:dyDescent="0.3">
      <c r="A3440" t="s">
        <v>137</v>
      </c>
      <c r="B3440" t="s">
        <v>136</v>
      </c>
      <c r="C3440">
        <v>2018</v>
      </c>
      <c r="D3440">
        <v>78.834999999999994</v>
      </c>
    </row>
    <row r="3441" spans="1:4" x14ac:dyDescent="0.3">
      <c r="A3441" t="s">
        <v>137</v>
      </c>
      <c r="B3441" t="s">
        <v>136</v>
      </c>
      <c r="C3441">
        <v>2019</v>
      </c>
      <c r="D3441">
        <v>79.052000000000007</v>
      </c>
    </row>
    <row r="3442" spans="1:4" x14ac:dyDescent="0.3">
      <c r="A3442" t="s">
        <v>137</v>
      </c>
      <c r="B3442" t="s">
        <v>136</v>
      </c>
      <c r="C3442">
        <v>2020</v>
      </c>
      <c r="D3442">
        <v>79.23</v>
      </c>
    </row>
    <row r="3443" spans="1:4" x14ac:dyDescent="0.3">
      <c r="A3443" t="s">
        <v>137</v>
      </c>
      <c r="B3443" t="s">
        <v>136</v>
      </c>
      <c r="C3443">
        <v>2021</v>
      </c>
      <c r="D3443">
        <v>79.3</v>
      </c>
    </row>
    <row r="3444" spans="1:4" x14ac:dyDescent="0.3">
      <c r="A3444" t="s">
        <v>137</v>
      </c>
      <c r="B3444" t="s">
        <v>136</v>
      </c>
      <c r="C3444">
        <v>2022</v>
      </c>
      <c r="D3444">
        <v>79.983999999999995</v>
      </c>
    </row>
    <row r="3445" spans="1:4" x14ac:dyDescent="0.3">
      <c r="A3445" t="s">
        <v>137</v>
      </c>
      <c r="B3445" t="s">
        <v>136</v>
      </c>
      <c r="C3445">
        <v>2023</v>
      </c>
      <c r="D3445">
        <v>80.358000000000004</v>
      </c>
    </row>
    <row r="3446" spans="1:4" x14ac:dyDescent="0.3">
      <c r="A3446" t="s">
        <v>137</v>
      </c>
      <c r="B3446" t="s">
        <v>136</v>
      </c>
      <c r="C3446">
        <v>2024</v>
      </c>
      <c r="D3446">
        <v>80.540000000000006</v>
      </c>
    </row>
    <row r="3447" spans="1:4" x14ac:dyDescent="0.3">
      <c r="A3447" t="s">
        <v>140</v>
      </c>
      <c r="B3447" t="s">
        <v>138</v>
      </c>
      <c r="C3447">
        <v>1960</v>
      </c>
      <c r="D3447">
        <v>63.32</v>
      </c>
    </row>
    <row r="3448" spans="1:4" x14ac:dyDescent="0.3">
      <c r="A3448" t="s">
        <v>140</v>
      </c>
      <c r="B3448" t="s">
        <v>138</v>
      </c>
      <c r="C3448">
        <v>1961</v>
      </c>
      <c r="D3448">
        <v>64.075999999999993</v>
      </c>
    </row>
    <row r="3449" spans="1:4" x14ac:dyDescent="0.3">
      <c r="A3449" t="s">
        <v>140</v>
      </c>
      <c r="B3449" t="s">
        <v>138</v>
      </c>
      <c r="C3449">
        <v>1962</v>
      </c>
      <c r="D3449">
        <v>64.72</v>
      </c>
    </row>
    <row r="3450" spans="1:4" x14ac:dyDescent="0.3">
      <c r="A3450" t="s">
        <v>140</v>
      </c>
      <c r="B3450" t="s">
        <v>138</v>
      </c>
      <c r="C3450">
        <v>1963</v>
      </c>
      <c r="D3450">
        <v>61.779000000000003</v>
      </c>
    </row>
    <row r="3451" spans="1:4" x14ac:dyDescent="0.3">
      <c r="A3451" t="s">
        <v>140</v>
      </c>
      <c r="B3451" t="s">
        <v>138</v>
      </c>
      <c r="C3451">
        <v>1964</v>
      </c>
      <c r="D3451">
        <v>62.24</v>
      </c>
    </row>
    <row r="3452" spans="1:4" x14ac:dyDescent="0.3">
      <c r="A3452" t="s">
        <v>140</v>
      </c>
      <c r="B3452" t="s">
        <v>138</v>
      </c>
      <c r="C3452">
        <v>1965</v>
      </c>
      <c r="D3452">
        <v>66.123999999999995</v>
      </c>
    </row>
    <row r="3453" spans="1:4" x14ac:dyDescent="0.3">
      <c r="A3453" t="s">
        <v>140</v>
      </c>
      <c r="B3453" t="s">
        <v>138</v>
      </c>
      <c r="C3453">
        <v>1966</v>
      </c>
      <c r="D3453">
        <v>66.489000000000004</v>
      </c>
    </row>
    <row r="3454" spans="1:4" x14ac:dyDescent="0.3">
      <c r="A3454" t="s">
        <v>140</v>
      </c>
      <c r="B3454" t="s">
        <v>138</v>
      </c>
      <c r="C3454">
        <v>1967</v>
      </c>
      <c r="D3454">
        <v>66.906000000000006</v>
      </c>
    </row>
    <row r="3455" spans="1:4" x14ac:dyDescent="0.3">
      <c r="A3455" t="s">
        <v>140</v>
      </c>
      <c r="B3455" t="s">
        <v>138</v>
      </c>
      <c r="C3455">
        <v>1968</v>
      </c>
      <c r="D3455">
        <v>67.251000000000005</v>
      </c>
    </row>
    <row r="3456" spans="1:4" x14ac:dyDescent="0.3">
      <c r="A3456" t="s">
        <v>140</v>
      </c>
      <c r="B3456" t="s">
        <v>138</v>
      </c>
      <c r="C3456">
        <v>1969</v>
      </c>
      <c r="D3456">
        <v>67.599000000000004</v>
      </c>
    </row>
    <row r="3457" spans="1:4" x14ac:dyDescent="0.3">
      <c r="A3457" t="s">
        <v>140</v>
      </c>
      <c r="B3457" t="s">
        <v>138</v>
      </c>
      <c r="C3457">
        <v>1970</v>
      </c>
      <c r="D3457">
        <v>68.05</v>
      </c>
    </row>
    <row r="3458" spans="1:4" x14ac:dyDescent="0.3">
      <c r="A3458" t="s">
        <v>140</v>
      </c>
      <c r="B3458" t="s">
        <v>138</v>
      </c>
      <c r="C3458">
        <v>1971</v>
      </c>
      <c r="D3458">
        <v>68.350999999999999</v>
      </c>
    </row>
    <row r="3459" spans="1:4" x14ac:dyDescent="0.3">
      <c r="A3459" t="s">
        <v>140</v>
      </c>
      <c r="B3459" t="s">
        <v>138</v>
      </c>
      <c r="C3459">
        <v>1972</v>
      </c>
      <c r="D3459">
        <v>68.629000000000005</v>
      </c>
    </row>
    <row r="3460" spans="1:4" x14ac:dyDescent="0.3">
      <c r="A3460" t="s">
        <v>140</v>
      </c>
      <c r="B3460" t="s">
        <v>138</v>
      </c>
      <c r="C3460">
        <v>1973</v>
      </c>
      <c r="D3460">
        <v>69.004999999999995</v>
      </c>
    </row>
    <row r="3461" spans="1:4" x14ac:dyDescent="0.3">
      <c r="A3461" t="s">
        <v>140</v>
      </c>
      <c r="B3461" t="s">
        <v>138</v>
      </c>
      <c r="C3461">
        <v>1974</v>
      </c>
      <c r="D3461">
        <v>54.551000000000002</v>
      </c>
    </row>
    <row r="3462" spans="1:4" x14ac:dyDescent="0.3">
      <c r="A3462" t="s">
        <v>140</v>
      </c>
      <c r="B3462" t="s">
        <v>138</v>
      </c>
      <c r="C3462">
        <v>1975</v>
      </c>
      <c r="D3462">
        <v>70.335999999999999</v>
      </c>
    </row>
    <row r="3463" spans="1:4" x14ac:dyDescent="0.3">
      <c r="A3463" t="s">
        <v>140</v>
      </c>
      <c r="B3463" t="s">
        <v>138</v>
      </c>
      <c r="C3463">
        <v>1976</v>
      </c>
      <c r="D3463">
        <v>70.805000000000007</v>
      </c>
    </row>
    <row r="3464" spans="1:4" x14ac:dyDescent="0.3">
      <c r="A3464" t="s">
        <v>140</v>
      </c>
      <c r="B3464" t="s">
        <v>138</v>
      </c>
      <c r="C3464">
        <v>1977</v>
      </c>
      <c r="D3464">
        <v>71.257999999999996</v>
      </c>
    </row>
    <row r="3465" spans="1:4" x14ac:dyDescent="0.3">
      <c r="A3465" t="s">
        <v>140</v>
      </c>
      <c r="B3465" t="s">
        <v>138</v>
      </c>
      <c r="C3465">
        <v>1978</v>
      </c>
      <c r="D3465">
        <v>71.741</v>
      </c>
    </row>
    <row r="3466" spans="1:4" x14ac:dyDescent="0.3">
      <c r="A3466" t="s">
        <v>140</v>
      </c>
      <c r="B3466" t="s">
        <v>138</v>
      </c>
      <c r="C3466">
        <v>1979</v>
      </c>
      <c r="D3466">
        <v>72.179000000000002</v>
      </c>
    </row>
    <row r="3467" spans="1:4" x14ac:dyDescent="0.3">
      <c r="A3467" t="s">
        <v>140</v>
      </c>
      <c r="B3467" t="s">
        <v>138</v>
      </c>
      <c r="C3467">
        <v>1980</v>
      </c>
      <c r="D3467">
        <v>72.843999999999994</v>
      </c>
    </row>
    <row r="3468" spans="1:4" x14ac:dyDescent="0.3">
      <c r="A3468" t="s">
        <v>140</v>
      </c>
      <c r="B3468" t="s">
        <v>138</v>
      </c>
      <c r="C3468">
        <v>1981</v>
      </c>
      <c r="D3468">
        <v>73.052999999999997</v>
      </c>
    </row>
    <row r="3469" spans="1:4" x14ac:dyDescent="0.3">
      <c r="A3469" t="s">
        <v>140</v>
      </c>
      <c r="B3469" t="s">
        <v>138</v>
      </c>
      <c r="C3469">
        <v>1982</v>
      </c>
      <c r="D3469">
        <v>73.518000000000001</v>
      </c>
    </row>
    <row r="3470" spans="1:4" x14ac:dyDescent="0.3">
      <c r="A3470" t="s">
        <v>140</v>
      </c>
      <c r="B3470" t="s">
        <v>138</v>
      </c>
      <c r="C3470">
        <v>1983</v>
      </c>
      <c r="D3470">
        <v>73.707999999999998</v>
      </c>
    </row>
    <row r="3471" spans="1:4" x14ac:dyDescent="0.3">
      <c r="A3471" t="s">
        <v>140</v>
      </c>
      <c r="B3471" t="s">
        <v>138</v>
      </c>
      <c r="C3471">
        <v>1984</v>
      </c>
      <c r="D3471">
        <v>74</v>
      </c>
    </row>
    <row r="3472" spans="1:4" x14ac:dyDescent="0.3">
      <c r="A3472" t="s">
        <v>140</v>
      </c>
      <c r="B3472" t="s">
        <v>138</v>
      </c>
      <c r="C3472">
        <v>1985</v>
      </c>
      <c r="D3472">
        <v>74.64</v>
      </c>
    </row>
    <row r="3473" spans="1:4" x14ac:dyDescent="0.3">
      <c r="A3473" t="s">
        <v>140</v>
      </c>
      <c r="B3473" t="s">
        <v>138</v>
      </c>
      <c r="C3473">
        <v>1986</v>
      </c>
      <c r="D3473">
        <v>74.930000000000007</v>
      </c>
    </row>
    <row r="3474" spans="1:4" x14ac:dyDescent="0.3">
      <c r="A3474" t="s">
        <v>140</v>
      </c>
      <c r="B3474" t="s">
        <v>138</v>
      </c>
      <c r="C3474">
        <v>1987</v>
      </c>
      <c r="D3474">
        <v>75.263999999999996</v>
      </c>
    </row>
    <row r="3475" spans="1:4" x14ac:dyDescent="0.3">
      <c r="A3475" t="s">
        <v>140</v>
      </c>
      <c r="B3475" t="s">
        <v>138</v>
      </c>
      <c r="C3475">
        <v>1988</v>
      </c>
      <c r="D3475">
        <v>75.39</v>
      </c>
    </row>
    <row r="3476" spans="1:4" x14ac:dyDescent="0.3">
      <c r="A3476" t="s">
        <v>140</v>
      </c>
      <c r="B3476" t="s">
        <v>138</v>
      </c>
      <c r="C3476">
        <v>1989</v>
      </c>
      <c r="D3476">
        <v>75.840999999999994</v>
      </c>
    </row>
    <row r="3477" spans="1:4" x14ac:dyDescent="0.3">
      <c r="A3477" t="s">
        <v>140</v>
      </c>
      <c r="B3477" t="s">
        <v>138</v>
      </c>
      <c r="C3477">
        <v>1990</v>
      </c>
      <c r="D3477">
        <v>76.043999999999997</v>
      </c>
    </row>
    <row r="3478" spans="1:4" x14ac:dyDescent="0.3">
      <c r="A3478" t="s">
        <v>140</v>
      </c>
      <c r="B3478" t="s">
        <v>138</v>
      </c>
      <c r="C3478">
        <v>1991</v>
      </c>
      <c r="D3478">
        <v>76.245999999999995</v>
      </c>
    </row>
    <row r="3479" spans="1:4" x14ac:dyDescent="0.3">
      <c r="A3479" t="s">
        <v>140</v>
      </c>
      <c r="B3479" t="s">
        <v>138</v>
      </c>
      <c r="C3479">
        <v>1992</v>
      </c>
      <c r="D3479">
        <v>76.290999999999997</v>
      </c>
    </row>
    <row r="3480" spans="1:4" x14ac:dyDescent="0.3">
      <c r="A3480" t="s">
        <v>140</v>
      </c>
      <c r="B3480" t="s">
        <v>138</v>
      </c>
      <c r="C3480">
        <v>1993</v>
      </c>
      <c r="D3480">
        <v>76.293999999999997</v>
      </c>
    </row>
    <row r="3481" spans="1:4" x14ac:dyDescent="0.3">
      <c r="A3481" t="s">
        <v>140</v>
      </c>
      <c r="B3481" t="s">
        <v>138</v>
      </c>
      <c r="C3481">
        <v>1994</v>
      </c>
      <c r="D3481">
        <v>76.382999999999996</v>
      </c>
    </row>
    <row r="3482" spans="1:4" x14ac:dyDescent="0.3">
      <c r="A3482" t="s">
        <v>140</v>
      </c>
      <c r="B3482" t="s">
        <v>138</v>
      </c>
      <c r="C3482">
        <v>1995</v>
      </c>
      <c r="D3482">
        <v>76.582999999999998</v>
      </c>
    </row>
    <row r="3483" spans="1:4" x14ac:dyDescent="0.3">
      <c r="A3483" t="s">
        <v>140</v>
      </c>
      <c r="B3483" t="s">
        <v>138</v>
      </c>
      <c r="C3483">
        <v>1996</v>
      </c>
      <c r="D3483">
        <v>76.88</v>
      </c>
    </row>
    <row r="3484" spans="1:4" x14ac:dyDescent="0.3">
      <c r="A3484" t="s">
        <v>140</v>
      </c>
      <c r="B3484" t="s">
        <v>138</v>
      </c>
      <c r="C3484">
        <v>1997</v>
      </c>
      <c r="D3484">
        <v>77.119</v>
      </c>
    </row>
    <row r="3485" spans="1:4" x14ac:dyDescent="0.3">
      <c r="A3485" t="s">
        <v>140</v>
      </c>
      <c r="B3485" t="s">
        <v>138</v>
      </c>
      <c r="C3485">
        <v>1998</v>
      </c>
      <c r="D3485">
        <v>77.164000000000001</v>
      </c>
    </row>
    <row r="3486" spans="1:4" x14ac:dyDescent="0.3">
      <c r="A3486" t="s">
        <v>140</v>
      </c>
      <c r="B3486" t="s">
        <v>138</v>
      </c>
      <c r="C3486">
        <v>1999</v>
      </c>
      <c r="D3486">
        <v>77.572000000000003</v>
      </c>
    </row>
    <row r="3487" spans="1:4" x14ac:dyDescent="0.3">
      <c r="A3487" t="s">
        <v>140</v>
      </c>
      <c r="B3487" t="s">
        <v>138</v>
      </c>
      <c r="C3487">
        <v>2000</v>
      </c>
      <c r="D3487">
        <v>77.900000000000006</v>
      </c>
    </row>
    <row r="3488" spans="1:4" x14ac:dyDescent="0.3">
      <c r="A3488" t="s">
        <v>140</v>
      </c>
      <c r="B3488" t="s">
        <v>138</v>
      </c>
      <c r="C3488">
        <v>2001</v>
      </c>
      <c r="D3488">
        <v>78.185000000000002</v>
      </c>
    </row>
    <row r="3489" spans="1:4" x14ac:dyDescent="0.3">
      <c r="A3489" t="s">
        <v>140</v>
      </c>
      <c r="B3489" t="s">
        <v>138</v>
      </c>
      <c r="C3489">
        <v>2002</v>
      </c>
      <c r="D3489">
        <v>78.757999999999996</v>
      </c>
    </row>
    <row r="3490" spans="1:4" x14ac:dyDescent="0.3">
      <c r="A3490" t="s">
        <v>140</v>
      </c>
      <c r="B3490" t="s">
        <v>138</v>
      </c>
      <c r="C3490">
        <v>2003</v>
      </c>
      <c r="D3490">
        <v>78.908000000000001</v>
      </c>
    </row>
    <row r="3491" spans="1:4" x14ac:dyDescent="0.3">
      <c r="A3491" t="s">
        <v>140</v>
      </c>
      <c r="B3491" t="s">
        <v>138</v>
      </c>
      <c r="C3491">
        <v>2004</v>
      </c>
      <c r="D3491">
        <v>79.007000000000005</v>
      </c>
    </row>
    <row r="3492" spans="1:4" x14ac:dyDescent="0.3">
      <c r="A3492" t="s">
        <v>140</v>
      </c>
      <c r="B3492" t="s">
        <v>138</v>
      </c>
      <c r="C3492">
        <v>2005</v>
      </c>
      <c r="D3492">
        <v>79.197999999999993</v>
      </c>
    </row>
    <row r="3493" spans="1:4" x14ac:dyDescent="0.3">
      <c r="A3493" t="s">
        <v>140</v>
      </c>
      <c r="B3493" t="s">
        <v>138</v>
      </c>
      <c r="C3493">
        <v>2006</v>
      </c>
      <c r="D3493">
        <v>79.456000000000003</v>
      </c>
    </row>
    <row r="3494" spans="1:4" x14ac:dyDescent="0.3">
      <c r="A3494" t="s">
        <v>140</v>
      </c>
      <c r="B3494" t="s">
        <v>138</v>
      </c>
      <c r="C3494">
        <v>2007</v>
      </c>
      <c r="D3494">
        <v>79.798000000000002</v>
      </c>
    </row>
    <row r="3495" spans="1:4" x14ac:dyDescent="0.3">
      <c r="A3495" t="s">
        <v>140</v>
      </c>
      <c r="B3495" t="s">
        <v>138</v>
      </c>
      <c r="C3495">
        <v>2008</v>
      </c>
      <c r="D3495">
        <v>79.906000000000006</v>
      </c>
    </row>
    <row r="3496" spans="1:4" x14ac:dyDescent="0.3">
      <c r="A3496" t="s">
        <v>140</v>
      </c>
      <c r="B3496" t="s">
        <v>138</v>
      </c>
      <c r="C3496">
        <v>2009</v>
      </c>
      <c r="D3496">
        <v>80.375</v>
      </c>
    </row>
    <row r="3497" spans="1:4" x14ac:dyDescent="0.3">
      <c r="A3497" t="s">
        <v>140</v>
      </c>
      <c r="B3497" t="s">
        <v>138</v>
      </c>
      <c r="C3497">
        <v>2010</v>
      </c>
      <c r="D3497">
        <v>80.632000000000005</v>
      </c>
    </row>
    <row r="3498" spans="1:4" x14ac:dyDescent="0.3">
      <c r="A3498" t="s">
        <v>140</v>
      </c>
      <c r="B3498" t="s">
        <v>138</v>
      </c>
      <c r="C3498">
        <v>2011</v>
      </c>
      <c r="D3498">
        <v>80.855000000000004</v>
      </c>
    </row>
    <row r="3499" spans="1:4" x14ac:dyDescent="0.3">
      <c r="A3499" t="s">
        <v>140</v>
      </c>
      <c r="B3499" t="s">
        <v>138</v>
      </c>
      <c r="C3499">
        <v>2012</v>
      </c>
      <c r="D3499">
        <v>81.128</v>
      </c>
    </row>
    <row r="3500" spans="1:4" x14ac:dyDescent="0.3">
      <c r="A3500" t="s">
        <v>140</v>
      </c>
      <c r="B3500" t="s">
        <v>138</v>
      </c>
      <c r="C3500">
        <v>2013</v>
      </c>
      <c r="D3500">
        <v>81.316999999999993</v>
      </c>
    </row>
    <row r="3501" spans="1:4" x14ac:dyDescent="0.3">
      <c r="A3501" t="s">
        <v>140</v>
      </c>
      <c r="B3501" t="s">
        <v>138</v>
      </c>
      <c r="C3501">
        <v>2014</v>
      </c>
      <c r="D3501">
        <v>81.337000000000003</v>
      </c>
    </row>
    <row r="3502" spans="1:4" x14ac:dyDescent="0.3">
      <c r="A3502" t="s">
        <v>140</v>
      </c>
      <c r="B3502" t="s">
        <v>138</v>
      </c>
      <c r="C3502">
        <v>2015</v>
      </c>
      <c r="D3502">
        <v>81.463999999999999</v>
      </c>
    </row>
    <row r="3503" spans="1:4" x14ac:dyDescent="0.3">
      <c r="A3503" t="s">
        <v>140</v>
      </c>
      <c r="B3503" t="s">
        <v>138</v>
      </c>
      <c r="C3503">
        <v>2016</v>
      </c>
      <c r="D3503">
        <v>81.534000000000006</v>
      </c>
    </row>
    <row r="3504" spans="1:4" x14ac:dyDescent="0.3">
      <c r="A3504" t="s">
        <v>140</v>
      </c>
      <c r="B3504" t="s">
        <v>138</v>
      </c>
      <c r="C3504">
        <v>2017</v>
      </c>
      <c r="D3504">
        <v>81.543000000000006</v>
      </c>
    </row>
    <row r="3505" spans="1:4" x14ac:dyDescent="0.3">
      <c r="A3505" t="s">
        <v>140</v>
      </c>
      <c r="B3505" t="s">
        <v>138</v>
      </c>
      <c r="C3505">
        <v>2018</v>
      </c>
      <c r="D3505">
        <v>81.555999999999997</v>
      </c>
    </row>
    <row r="3506" spans="1:4" x14ac:dyDescent="0.3">
      <c r="A3506" t="s">
        <v>140</v>
      </c>
      <c r="B3506" t="s">
        <v>138</v>
      </c>
      <c r="C3506">
        <v>2019</v>
      </c>
      <c r="D3506">
        <v>81.453999999999994</v>
      </c>
    </row>
    <row r="3507" spans="1:4" x14ac:dyDescent="0.3">
      <c r="A3507" t="s">
        <v>140</v>
      </c>
      <c r="B3507" t="s">
        <v>138</v>
      </c>
      <c r="C3507">
        <v>2020</v>
      </c>
      <c r="D3507">
        <v>81.23</v>
      </c>
    </row>
    <row r="3508" spans="1:4" x14ac:dyDescent="0.3">
      <c r="A3508" t="s">
        <v>140</v>
      </c>
      <c r="B3508" t="s">
        <v>138</v>
      </c>
      <c r="C3508">
        <v>2021</v>
      </c>
      <c r="D3508">
        <v>80.572999999999993</v>
      </c>
    </row>
    <row r="3509" spans="1:4" x14ac:dyDescent="0.3">
      <c r="A3509" t="s">
        <v>140</v>
      </c>
      <c r="B3509" t="s">
        <v>138</v>
      </c>
      <c r="C3509">
        <v>2022</v>
      </c>
      <c r="D3509">
        <v>80.433999999999997</v>
      </c>
    </row>
    <row r="3510" spans="1:4" x14ac:dyDescent="0.3">
      <c r="A3510" t="s">
        <v>140</v>
      </c>
      <c r="B3510" t="s">
        <v>138</v>
      </c>
      <c r="C3510">
        <v>2023</v>
      </c>
      <c r="D3510">
        <v>81.647999999999996</v>
      </c>
    </row>
    <row r="3511" spans="1:4" x14ac:dyDescent="0.3">
      <c r="A3511" t="s">
        <v>140</v>
      </c>
      <c r="B3511" t="s">
        <v>138</v>
      </c>
      <c r="C3511">
        <v>2024</v>
      </c>
      <c r="D3511">
        <v>81.820999999999998</v>
      </c>
    </row>
    <row r="3512" spans="1:4" x14ac:dyDescent="0.3">
      <c r="A3512" t="s">
        <v>142</v>
      </c>
      <c r="B3512" t="s">
        <v>141</v>
      </c>
      <c r="C3512">
        <v>1960</v>
      </c>
      <c r="D3512">
        <v>70.348780489999996</v>
      </c>
    </row>
    <row r="3513" spans="1:4" x14ac:dyDescent="0.3">
      <c r="A3513" t="s">
        <v>142</v>
      </c>
      <c r="B3513" t="s">
        <v>141</v>
      </c>
      <c r="C3513">
        <v>1961</v>
      </c>
      <c r="D3513">
        <v>70.512682929999997</v>
      </c>
    </row>
    <row r="3514" spans="1:4" x14ac:dyDescent="0.3">
      <c r="A3514" t="s">
        <v>142</v>
      </c>
      <c r="B3514" t="s">
        <v>141</v>
      </c>
      <c r="C3514">
        <v>1962</v>
      </c>
      <c r="D3514">
        <v>69.786829269999998</v>
      </c>
    </row>
    <row r="3515" spans="1:4" x14ac:dyDescent="0.3">
      <c r="A3515" t="s">
        <v>142</v>
      </c>
      <c r="B3515" t="s">
        <v>141</v>
      </c>
      <c r="C3515">
        <v>1963</v>
      </c>
      <c r="D3515">
        <v>70.304390240000004</v>
      </c>
    </row>
    <row r="3516" spans="1:4" x14ac:dyDescent="0.3">
      <c r="A3516" t="s">
        <v>142</v>
      </c>
      <c r="B3516" t="s">
        <v>141</v>
      </c>
      <c r="C3516">
        <v>1964</v>
      </c>
      <c r="D3516">
        <v>70.459512200000006</v>
      </c>
    </row>
    <row r="3517" spans="1:4" x14ac:dyDescent="0.3">
      <c r="A3517" t="s">
        <v>142</v>
      </c>
      <c r="B3517" t="s">
        <v>141</v>
      </c>
      <c r="C3517">
        <v>1965</v>
      </c>
      <c r="D3517">
        <v>70.163170730000004</v>
      </c>
    </row>
    <row r="3518" spans="1:4" x14ac:dyDescent="0.3">
      <c r="A3518" t="s">
        <v>142</v>
      </c>
      <c r="B3518" t="s">
        <v>141</v>
      </c>
      <c r="C3518">
        <v>1966</v>
      </c>
      <c r="D3518">
        <v>70.384878049999998</v>
      </c>
    </row>
    <row r="3519" spans="1:4" x14ac:dyDescent="0.3">
      <c r="A3519" t="s">
        <v>142</v>
      </c>
      <c r="B3519" t="s">
        <v>141</v>
      </c>
      <c r="C3519">
        <v>1967</v>
      </c>
      <c r="D3519">
        <v>70.264146339999996</v>
      </c>
    </row>
    <row r="3520" spans="1:4" x14ac:dyDescent="0.3">
      <c r="A3520" t="s">
        <v>142</v>
      </c>
      <c r="B3520" t="s">
        <v>141</v>
      </c>
      <c r="C3520">
        <v>1968</v>
      </c>
      <c r="D3520">
        <v>69.84073171</v>
      </c>
    </row>
    <row r="3521" spans="1:4" x14ac:dyDescent="0.3">
      <c r="A3521" t="s">
        <v>142</v>
      </c>
      <c r="B3521" t="s">
        <v>141</v>
      </c>
      <c r="C3521">
        <v>1969</v>
      </c>
      <c r="D3521">
        <v>69.367073169999998</v>
      </c>
    </row>
    <row r="3522" spans="1:4" x14ac:dyDescent="0.3">
      <c r="A3522" t="s">
        <v>142</v>
      </c>
      <c r="B3522" t="s">
        <v>141</v>
      </c>
      <c r="C3522">
        <v>1970</v>
      </c>
      <c r="D3522">
        <v>69.440243899999999</v>
      </c>
    </row>
    <row r="3523" spans="1:4" x14ac:dyDescent="0.3">
      <c r="A3523" t="s">
        <v>142</v>
      </c>
      <c r="B3523" t="s">
        <v>141</v>
      </c>
      <c r="C3523">
        <v>1971</v>
      </c>
      <c r="D3523">
        <v>69.67707317</v>
      </c>
    </row>
    <row r="3524" spans="1:4" x14ac:dyDescent="0.3">
      <c r="A3524" t="s">
        <v>142</v>
      </c>
      <c r="B3524" t="s">
        <v>141</v>
      </c>
      <c r="C3524">
        <v>1972</v>
      </c>
      <c r="D3524">
        <v>70.176585369999998</v>
      </c>
    </row>
    <row r="3525" spans="1:4" x14ac:dyDescent="0.3">
      <c r="A3525" t="s">
        <v>142</v>
      </c>
      <c r="B3525" t="s">
        <v>141</v>
      </c>
      <c r="C3525">
        <v>1973</v>
      </c>
      <c r="D3525">
        <v>70.022682930000002</v>
      </c>
    </row>
    <row r="3526" spans="1:4" x14ac:dyDescent="0.3">
      <c r="A3526" t="s">
        <v>142</v>
      </c>
      <c r="B3526" t="s">
        <v>141</v>
      </c>
      <c r="C3526">
        <v>1974</v>
      </c>
      <c r="D3526">
        <v>70.086585369999995</v>
      </c>
    </row>
    <row r="3527" spans="1:4" x14ac:dyDescent="0.3">
      <c r="A3527" t="s">
        <v>142</v>
      </c>
      <c r="B3527" t="s">
        <v>141</v>
      </c>
      <c r="C3527">
        <v>1975</v>
      </c>
      <c r="D3527">
        <v>70.414634149999998</v>
      </c>
    </row>
    <row r="3528" spans="1:4" x14ac:dyDescent="0.3">
      <c r="A3528" t="s">
        <v>142</v>
      </c>
      <c r="B3528" t="s">
        <v>141</v>
      </c>
      <c r="C3528">
        <v>1976</v>
      </c>
      <c r="D3528">
        <v>70.532682930000007</v>
      </c>
    </row>
    <row r="3529" spans="1:4" x14ac:dyDescent="0.3">
      <c r="A3529" t="s">
        <v>142</v>
      </c>
      <c r="B3529" t="s">
        <v>141</v>
      </c>
      <c r="C3529">
        <v>1977</v>
      </c>
      <c r="D3529">
        <v>70.573414630000002</v>
      </c>
    </row>
    <row r="3530" spans="1:4" x14ac:dyDescent="0.3">
      <c r="A3530" t="s">
        <v>142</v>
      </c>
      <c r="B3530" t="s">
        <v>141</v>
      </c>
      <c r="C3530">
        <v>1978</v>
      </c>
      <c r="D3530">
        <v>70.643902440000005</v>
      </c>
    </row>
    <row r="3531" spans="1:4" x14ac:dyDescent="0.3">
      <c r="A3531" t="s">
        <v>142</v>
      </c>
      <c r="B3531" t="s">
        <v>141</v>
      </c>
      <c r="C3531">
        <v>1979</v>
      </c>
      <c r="D3531">
        <v>70.749512199999998</v>
      </c>
    </row>
    <row r="3532" spans="1:4" x14ac:dyDescent="0.3">
      <c r="A3532" t="s">
        <v>142</v>
      </c>
      <c r="B3532" t="s">
        <v>141</v>
      </c>
      <c r="C3532">
        <v>1980</v>
      </c>
      <c r="D3532">
        <v>70.278048780000006</v>
      </c>
    </row>
    <row r="3533" spans="1:4" x14ac:dyDescent="0.3">
      <c r="A3533" t="s">
        <v>142</v>
      </c>
      <c r="B3533" t="s">
        <v>141</v>
      </c>
      <c r="C3533">
        <v>1981</v>
      </c>
      <c r="D3533">
        <v>70.722195119999995</v>
      </c>
    </row>
    <row r="3534" spans="1:4" x14ac:dyDescent="0.3">
      <c r="A3534" t="s">
        <v>142</v>
      </c>
      <c r="B3534" t="s">
        <v>141</v>
      </c>
      <c r="C3534">
        <v>1982</v>
      </c>
      <c r="D3534">
        <v>70.807804880000006</v>
      </c>
    </row>
    <row r="3535" spans="1:4" x14ac:dyDescent="0.3">
      <c r="A3535" t="s">
        <v>142</v>
      </c>
      <c r="B3535" t="s">
        <v>141</v>
      </c>
      <c r="C3535">
        <v>1983</v>
      </c>
      <c r="D3535">
        <v>70.591463410000003</v>
      </c>
    </row>
    <row r="3536" spans="1:4" x14ac:dyDescent="0.3">
      <c r="A3536" t="s">
        <v>142</v>
      </c>
      <c r="B3536" t="s">
        <v>141</v>
      </c>
      <c r="C3536">
        <v>1984</v>
      </c>
      <c r="D3536">
        <v>70.837560980000006</v>
      </c>
    </row>
    <row r="3537" spans="1:4" x14ac:dyDescent="0.3">
      <c r="A3537" t="s">
        <v>142</v>
      </c>
      <c r="B3537" t="s">
        <v>141</v>
      </c>
      <c r="C3537">
        <v>1985</v>
      </c>
      <c r="D3537">
        <v>71.046341459999994</v>
      </c>
    </row>
    <row r="3538" spans="1:4" x14ac:dyDescent="0.3">
      <c r="A3538" t="s">
        <v>142</v>
      </c>
      <c r="B3538" t="s">
        <v>141</v>
      </c>
      <c r="C3538">
        <v>1986</v>
      </c>
      <c r="D3538">
        <v>70.997317069999994</v>
      </c>
    </row>
    <row r="3539" spans="1:4" x14ac:dyDescent="0.3">
      <c r="A3539" t="s">
        <v>142</v>
      </c>
      <c r="B3539" t="s">
        <v>141</v>
      </c>
      <c r="C3539">
        <v>1987</v>
      </c>
      <c r="D3539">
        <v>71.445609759999996</v>
      </c>
    </row>
    <row r="3540" spans="1:4" x14ac:dyDescent="0.3">
      <c r="A3540" t="s">
        <v>142</v>
      </c>
      <c r="B3540" t="s">
        <v>141</v>
      </c>
      <c r="C3540">
        <v>1988</v>
      </c>
      <c r="D3540">
        <v>71.64146341</v>
      </c>
    </row>
    <row r="3541" spans="1:4" x14ac:dyDescent="0.3">
      <c r="A3541" t="s">
        <v>142</v>
      </c>
      <c r="B3541" t="s">
        <v>141</v>
      </c>
      <c r="C3541">
        <v>1989</v>
      </c>
      <c r="D3541">
        <v>71.67560976</v>
      </c>
    </row>
    <row r="3542" spans="1:4" x14ac:dyDescent="0.3">
      <c r="A3542" t="s">
        <v>142</v>
      </c>
      <c r="B3542" t="s">
        <v>141</v>
      </c>
      <c r="C3542">
        <v>1990</v>
      </c>
      <c r="D3542">
        <v>71.38390244</v>
      </c>
    </row>
    <row r="3543" spans="1:4" x14ac:dyDescent="0.3">
      <c r="A3543" t="s">
        <v>142</v>
      </c>
      <c r="B3543" t="s">
        <v>141</v>
      </c>
      <c r="C3543">
        <v>1991</v>
      </c>
      <c r="D3543">
        <v>71.898292679999997</v>
      </c>
    </row>
    <row r="3544" spans="1:4" x14ac:dyDescent="0.3">
      <c r="A3544" t="s">
        <v>142</v>
      </c>
      <c r="B3544" t="s">
        <v>141</v>
      </c>
      <c r="C3544">
        <v>1992</v>
      </c>
      <c r="D3544">
        <v>72.271707320000004</v>
      </c>
    </row>
    <row r="3545" spans="1:4" x14ac:dyDescent="0.3">
      <c r="A3545" t="s">
        <v>142</v>
      </c>
      <c r="B3545" t="s">
        <v>141</v>
      </c>
      <c r="C3545">
        <v>1993</v>
      </c>
      <c r="D3545">
        <v>72.76780488</v>
      </c>
    </row>
    <row r="3546" spans="1:4" x14ac:dyDescent="0.3">
      <c r="A3546" t="s">
        <v>142</v>
      </c>
      <c r="B3546" t="s">
        <v>141</v>
      </c>
      <c r="C3546">
        <v>1994</v>
      </c>
      <c r="D3546">
        <v>72.972682930000005</v>
      </c>
    </row>
    <row r="3547" spans="1:4" x14ac:dyDescent="0.3">
      <c r="A3547" t="s">
        <v>142</v>
      </c>
      <c r="B3547" t="s">
        <v>141</v>
      </c>
      <c r="C3547">
        <v>1995</v>
      </c>
      <c r="D3547">
        <v>73.074878049999995</v>
      </c>
    </row>
    <row r="3548" spans="1:4" x14ac:dyDescent="0.3">
      <c r="A3548" t="s">
        <v>142</v>
      </c>
      <c r="B3548" t="s">
        <v>141</v>
      </c>
      <c r="C3548">
        <v>1996</v>
      </c>
      <c r="D3548">
        <v>73.714634149999995</v>
      </c>
    </row>
    <row r="3549" spans="1:4" x14ac:dyDescent="0.3">
      <c r="A3549" t="s">
        <v>142</v>
      </c>
      <c r="B3549" t="s">
        <v>141</v>
      </c>
      <c r="C3549">
        <v>1997</v>
      </c>
      <c r="D3549">
        <v>73.824878049999995</v>
      </c>
    </row>
    <row r="3550" spans="1:4" x14ac:dyDescent="0.3">
      <c r="A3550" t="s">
        <v>142</v>
      </c>
      <c r="B3550" t="s">
        <v>141</v>
      </c>
      <c r="C3550">
        <v>1998</v>
      </c>
      <c r="D3550">
        <v>74.514634150000006</v>
      </c>
    </row>
    <row r="3551" spans="1:4" x14ac:dyDescent="0.3">
      <c r="A3551" t="s">
        <v>142</v>
      </c>
      <c r="B3551" t="s">
        <v>141</v>
      </c>
      <c r="C3551">
        <v>1999</v>
      </c>
      <c r="D3551">
        <v>74.668292679999993</v>
      </c>
    </row>
    <row r="3552" spans="1:4" x14ac:dyDescent="0.3">
      <c r="A3552" t="s">
        <v>142</v>
      </c>
      <c r="B3552" t="s">
        <v>141</v>
      </c>
      <c r="C3552">
        <v>2000</v>
      </c>
      <c r="D3552">
        <v>74.968292680000005</v>
      </c>
    </row>
    <row r="3553" spans="1:4" x14ac:dyDescent="0.3">
      <c r="A3553" t="s">
        <v>142</v>
      </c>
      <c r="B3553" t="s">
        <v>141</v>
      </c>
      <c r="C3553">
        <v>2001</v>
      </c>
      <c r="D3553">
        <v>75.173170729999995</v>
      </c>
    </row>
    <row r="3554" spans="1:4" x14ac:dyDescent="0.3">
      <c r="A3554" t="s">
        <v>142</v>
      </c>
      <c r="B3554" t="s">
        <v>141</v>
      </c>
      <c r="C3554">
        <v>2002</v>
      </c>
      <c r="D3554">
        <v>75.221951219999994</v>
      </c>
    </row>
    <row r="3555" spans="1:4" x14ac:dyDescent="0.3">
      <c r="A3555" t="s">
        <v>142</v>
      </c>
      <c r="B3555" t="s">
        <v>141</v>
      </c>
      <c r="C3555">
        <v>2003</v>
      </c>
      <c r="D3555">
        <v>75.170731709999998</v>
      </c>
    </row>
    <row r="3556" spans="1:4" x14ac:dyDescent="0.3">
      <c r="A3556" t="s">
        <v>142</v>
      </c>
      <c r="B3556" t="s">
        <v>141</v>
      </c>
      <c r="C3556">
        <v>2004</v>
      </c>
      <c r="D3556">
        <v>75.721951219999994</v>
      </c>
    </row>
    <row r="3557" spans="1:4" x14ac:dyDescent="0.3">
      <c r="A3557" t="s">
        <v>142</v>
      </c>
      <c r="B3557" t="s">
        <v>141</v>
      </c>
      <c r="C3557">
        <v>2005</v>
      </c>
      <c r="D3557">
        <v>75.924390239999994</v>
      </c>
    </row>
    <row r="3558" spans="1:4" x14ac:dyDescent="0.3">
      <c r="A3558" t="s">
        <v>142</v>
      </c>
      <c r="B3558" t="s">
        <v>141</v>
      </c>
      <c r="C3558">
        <v>2006</v>
      </c>
      <c r="D3558">
        <v>76.524390240000002</v>
      </c>
    </row>
    <row r="3559" spans="1:4" x14ac:dyDescent="0.3">
      <c r="A3559" t="s">
        <v>142</v>
      </c>
      <c r="B3559" t="s">
        <v>141</v>
      </c>
      <c r="C3559">
        <v>2007</v>
      </c>
      <c r="D3559">
        <v>76.724390240000005</v>
      </c>
    </row>
    <row r="3560" spans="1:4" x14ac:dyDescent="0.3">
      <c r="A3560" t="s">
        <v>142</v>
      </c>
      <c r="B3560" t="s">
        <v>141</v>
      </c>
      <c r="C3560">
        <v>2008</v>
      </c>
      <c r="D3560">
        <v>76.975609759999998</v>
      </c>
    </row>
    <row r="3561" spans="1:4" x14ac:dyDescent="0.3">
      <c r="A3561" t="s">
        <v>142</v>
      </c>
      <c r="B3561" t="s">
        <v>141</v>
      </c>
      <c r="C3561">
        <v>2009</v>
      </c>
      <c r="D3561">
        <v>77.078048780000003</v>
      </c>
    </row>
    <row r="3562" spans="1:4" x14ac:dyDescent="0.3">
      <c r="A3562" t="s">
        <v>142</v>
      </c>
      <c r="B3562" t="s">
        <v>141</v>
      </c>
      <c r="C3562">
        <v>2010</v>
      </c>
      <c r="D3562">
        <v>77.424390239999994</v>
      </c>
    </row>
    <row r="3563" spans="1:4" x14ac:dyDescent="0.3">
      <c r="A3563" t="s">
        <v>142</v>
      </c>
      <c r="B3563" t="s">
        <v>141</v>
      </c>
      <c r="C3563">
        <v>2011</v>
      </c>
      <c r="D3563">
        <v>77.873170729999998</v>
      </c>
    </row>
    <row r="3564" spans="1:4" x14ac:dyDescent="0.3">
      <c r="A3564" t="s">
        <v>142</v>
      </c>
      <c r="B3564" t="s">
        <v>141</v>
      </c>
      <c r="C3564">
        <v>2012</v>
      </c>
      <c r="D3564">
        <v>78.075609760000006</v>
      </c>
    </row>
    <row r="3565" spans="1:4" x14ac:dyDescent="0.3">
      <c r="A3565" t="s">
        <v>142</v>
      </c>
      <c r="B3565" t="s">
        <v>141</v>
      </c>
      <c r="C3565">
        <v>2013</v>
      </c>
      <c r="D3565">
        <v>78.17560976</v>
      </c>
    </row>
    <row r="3566" spans="1:4" x14ac:dyDescent="0.3">
      <c r="A3566" t="s">
        <v>142</v>
      </c>
      <c r="B3566" t="s">
        <v>141</v>
      </c>
      <c r="C3566">
        <v>2014</v>
      </c>
      <c r="D3566">
        <v>78.82439024</v>
      </c>
    </row>
    <row r="3567" spans="1:4" x14ac:dyDescent="0.3">
      <c r="A3567" t="s">
        <v>142</v>
      </c>
      <c r="B3567" t="s">
        <v>141</v>
      </c>
      <c r="C3567">
        <v>2015</v>
      </c>
      <c r="D3567">
        <v>78.578048780000003</v>
      </c>
    </row>
    <row r="3568" spans="1:4" x14ac:dyDescent="0.3">
      <c r="A3568" t="s">
        <v>142</v>
      </c>
      <c r="B3568" t="s">
        <v>141</v>
      </c>
      <c r="C3568">
        <v>2016</v>
      </c>
      <c r="D3568">
        <v>79.026829269999993</v>
      </c>
    </row>
    <row r="3569" spans="1:4" x14ac:dyDescent="0.3">
      <c r="A3569" t="s">
        <v>142</v>
      </c>
      <c r="B3569" t="s">
        <v>141</v>
      </c>
      <c r="C3569">
        <v>2017</v>
      </c>
      <c r="D3569">
        <v>78.978048779999995</v>
      </c>
    </row>
    <row r="3570" spans="1:4" x14ac:dyDescent="0.3">
      <c r="A3570" t="s">
        <v>142</v>
      </c>
      <c r="B3570" t="s">
        <v>141</v>
      </c>
      <c r="C3570">
        <v>2018</v>
      </c>
      <c r="D3570">
        <v>79.029268290000005</v>
      </c>
    </row>
    <row r="3571" spans="1:4" x14ac:dyDescent="0.3">
      <c r="A3571" t="s">
        <v>142</v>
      </c>
      <c r="B3571" t="s">
        <v>141</v>
      </c>
      <c r="C3571">
        <v>2019</v>
      </c>
      <c r="D3571">
        <v>79.229268289999993</v>
      </c>
    </row>
    <row r="3572" spans="1:4" x14ac:dyDescent="0.3">
      <c r="A3572" t="s">
        <v>142</v>
      </c>
      <c r="B3572" t="s">
        <v>141</v>
      </c>
      <c r="C3572">
        <v>2020</v>
      </c>
      <c r="D3572">
        <v>78.226829269999996</v>
      </c>
    </row>
    <row r="3573" spans="1:4" x14ac:dyDescent="0.3">
      <c r="A3573" t="s">
        <v>142</v>
      </c>
      <c r="B3573" t="s">
        <v>141</v>
      </c>
      <c r="C3573">
        <v>2021</v>
      </c>
      <c r="D3573">
        <v>77.221951219999994</v>
      </c>
    </row>
    <row r="3574" spans="1:4" x14ac:dyDescent="0.3">
      <c r="A3574" t="s">
        <v>142</v>
      </c>
      <c r="B3574" t="s">
        <v>141</v>
      </c>
      <c r="C3574">
        <v>2022</v>
      </c>
      <c r="D3574">
        <v>78.929268289999996</v>
      </c>
    </row>
    <row r="3575" spans="1:4" x14ac:dyDescent="0.3">
      <c r="A3575" t="s">
        <v>142</v>
      </c>
      <c r="B3575" t="s">
        <v>141</v>
      </c>
      <c r="C3575">
        <v>2023</v>
      </c>
      <c r="D3575">
        <v>79.826829270000005</v>
      </c>
    </row>
    <row r="3576" spans="1:4" x14ac:dyDescent="0.3">
      <c r="A3576" t="s">
        <v>142</v>
      </c>
      <c r="B3576" t="s">
        <v>141</v>
      </c>
      <c r="C3576">
        <v>2024</v>
      </c>
      <c r="D3576">
        <v>79.978048779999995</v>
      </c>
    </row>
    <row r="3577" spans="1:4" x14ac:dyDescent="0.3">
      <c r="A3577" t="s">
        <v>145</v>
      </c>
      <c r="B3577" t="s">
        <v>143</v>
      </c>
      <c r="C3577">
        <v>1960</v>
      </c>
      <c r="D3577">
        <v>69.06407317</v>
      </c>
    </row>
    <row r="3578" spans="1:4" x14ac:dyDescent="0.3">
      <c r="A3578" t="s">
        <v>145</v>
      </c>
      <c r="B3578" t="s">
        <v>143</v>
      </c>
      <c r="C3578">
        <v>1961</v>
      </c>
      <c r="D3578">
        <v>69.644878050000003</v>
      </c>
    </row>
    <row r="3579" spans="1:4" x14ac:dyDescent="0.3">
      <c r="A3579" t="s">
        <v>145</v>
      </c>
      <c r="B3579" t="s">
        <v>143</v>
      </c>
      <c r="C3579">
        <v>1962</v>
      </c>
      <c r="D3579">
        <v>69.79921951</v>
      </c>
    </row>
    <row r="3580" spans="1:4" x14ac:dyDescent="0.3">
      <c r="A3580" t="s">
        <v>145</v>
      </c>
      <c r="B3580" t="s">
        <v>143</v>
      </c>
      <c r="C3580">
        <v>1963</v>
      </c>
      <c r="D3580">
        <v>69.914073169999995</v>
      </c>
    </row>
    <row r="3581" spans="1:4" x14ac:dyDescent="0.3">
      <c r="A3581" t="s">
        <v>145</v>
      </c>
      <c r="B3581" t="s">
        <v>143</v>
      </c>
      <c r="C3581">
        <v>1964</v>
      </c>
      <c r="D3581">
        <v>70.435560980000005</v>
      </c>
    </row>
    <row r="3582" spans="1:4" x14ac:dyDescent="0.3">
      <c r="A3582" t="s">
        <v>145</v>
      </c>
      <c r="B3582" t="s">
        <v>143</v>
      </c>
      <c r="C3582">
        <v>1965</v>
      </c>
      <c r="D3582">
        <v>70.410365850000005</v>
      </c>
    </row>
    <row r="3583" spans="1:4" x14ac:dyDescent="0.3">
      <c r="A3583" t="s">
        <v>145</v>
      </c>
      <c r="B3583" t="s">
        <v>143</v>
      </c>
      <c r="C3583">
        <v>1966</v>
      </c>
      <c r="D3583">
        <v>70.521585369999997</v>
      </c>
    </row>
    <row r="3584" spans="1:4" x14ac:dyDescent="0.3">
      <c r="A3584" t="s">
        <v>145</v>
      </c>
      <c r="B3584" t="s">
        <v>143</v>
      </c>
      <c r="C3584">
        <v>1967</v>
      </c>
      <c r="D3584">
        <v>70.731731710000005</v>
      </c>
    </row>
    <row r="3585" spans="1:4" x14ac:dyDescent="0.3">
      <c r="A3585" t="s">
        <v>145</v>
      </c>
      <c r="B3585" t="s">
        <v>143</v>
      </c>
      <c r="C3585">
        <v>1968</v>
      </c>
      <c r="D3585">
        <v>70.378463409999995</v>
      </c>
    </row>
    <row r="3586" spans="1:4" x14ac:dyDescent="0.3">
      <c r="A3586" t="s">
        <v>145</v>
      </c>
      <c r="B3586" t="s">
        <v>143</v>
      </c>
      <c r="C3586">
        <v>1969</v>
      </c>
      <c r="D3586">
        <v>70.228804879999998</v>
      </c>
    </row>
    <row r="3587" spans="1:4" x14ac:dyDescent="0.3">
      <c r="A3587" t="s">
        <v>145</v>
      </c>
      <c r="B3587" t="s">
        <v>143</v>
      </c>
      <c r="C3587">
        <v>1970</v>
      </c>
      <c r="D3587">
        <v>70.447195120000003</v>
      </c>
    </row>
    <row r="3588" spans="1:4" x14ac:dyDescent="0.3">
      <c r="A3588" t="s">
        <v>145</v>
      </c>
      <c r="B3588" t="s">
        <v>143</v>
      </c>
      <c r="C3588">
        <v>1971</v>
      </c>
      <c r="D3588">
        <v>70.676756100000006</v>
      </c>
    </row>
    <row r="3589" spans="1:4" x14ac:dyDescent="0.3">
      <c r="A3589" t="s">
        <v>145</v>
      </c>
      <c r="B3589" t="s">
        <v>143</v>
      </c>
      <c r="C3589">
        <v>1972</v>
      </c>
      <c r="D3589">
        <v>70.906707319999995</v>
      </c>
    </row>
    <row r="3590" spans="1:4" x14ac:dyDescent="0.3">
      <c r="A3590" t="s">
        <v>145</v>
      </c>
      <c r="B3590" t="s">
        <v>143</v>
      </c>
      <c r="C3590">
        <v>1973</v>
      </c>
      <c r="D3590">
        <v>71.112804879999999</v>
      </c>
    </row>
    <row r="3591" spans="1:4" x14ac:dyDescent="0.3">
      <c r="A3591" t="s">
        <v>145</v>
      </c>
      <c r="B3591" t="s">
        <v>143</v>
      </c>
      <c r="C3591">
        <v>1974</v>
      </c>
      <c r="D3591">
        <v>71.418926830000004</v>
      </c>
    </row>
    <row r="3592" spans="1:4" x14ac:dyDescent="0.3">
      <c r="A3592" t="s">
        <v>145</v>
      </c>
      <c r="B3592" t="s">
        <v>143</v>
      </c>
      <c r="C3592">
        <v>1975</v>
      </c>
      <c r="D3592">
        <v>71.259243900000001</v>
      </c>
    </row>
    <row r="3593" spans="1:4" x14ac:dyDescent="0.3">
      <c r="A3593" t="s">
        <v>145</v>
      </c>
      <c r="B3593" t="s">
        <v>143</v>
      </c>
      <c r="C3593">
        <v>1976</v>
      </c>
      <c r="D3593">
        <v>71.712219509999997</v>
      </c>
    </row>
    <row r="3594" spans="1:4" x14ac:dyDescent="0.3">
      <c r="A3594" t="s">
        <v>145</v>
      </c>
      <c r="B3594" t="s">
        <v>143</v>
      </c>
      <c r="C3594">
        <v>1977</v>
      </c>
      <c r="D3594">
        <v>72.307317069999996</v>
      </c>
    </row>
    <row r="3595" spans="1:4" x14ac:dyDescent="0.3">
      <c r="A3595" t="s">
        <v>145</v>
      </c>
      <c r="B3595" t="s">
        <v>143</v>
      </c>
      <c r="C3595">
        <v>1978</v>
      </c>
      <c r="D3595">
        <v>72.290414630000001</v>
      </c>
    </row>
    <row r="3596" spans="1:4" x14ac:dyDescent="0.3">
      <c r="A3596" t="s">
        <v>145</v>
      </c>
      <c r="B3596" t="s">
        <v>143</v>
      </c>
      <c r="C3596">
        <v>1979</v>
      </c>
      <c r="D3596">
        <v>72.630170730000003</v>
      </c>
    </row>
    <row r="3597" spans="1:4" x14ac:dyDescent="0.3">
      <c r="A3597" t="s">
        <v>145</v>
      </c>
      <c r="B3597" t="s">
        <v>143</v>
      </c>
      <c r="C3597">
        <v>1980</v>
      </c>
      <c r="D3597">
        <v>72.800317070000006</v>
      </c>
    </row>
    <row r="3598" spans="1:4" x14ac:dyDescent="0.3">
      <c r="A3598" t="s">
        <v>145</v>
      </c>
      <c r="B3598" t="s">
        <v>143</v>
      </c>
      <c r="C3598">
        <v>1981</v>
      </c>
      <c r="D3598">
        <v>73.04021951</v>
      </c>
    </row>
    <row r="3599" spans="1:4" x14ac:dyDescent="0.3">
      <c r="A3599" t="s">
        <v>145</v>
      </c>
      <c r="B3599" t="s">
        <v>143</v>
      </c>
      <c r="C3599">
        <v>1982</v>
      </c>
      <c r="D3599">
        <v>73.333146339999999</v>
      </c>
    </row>
    <row r="3600" spans="1:4" x14ac:dyDescent="0.3">
      <c r="A3600" t="s">
        <v>145</v>
      </c>
      <c r="B3600" t="s">
        <v>143</v>
      </c>
      <c r="C3600">
        <v>1983</v>
      </c>
      <c r="D3600">
        <v>73.62214634</v>
      </c>
    </row>
    <row r="3601" spans="1:4" x14ac:dyDescent="0.3">
      <c r="A3601" t="s">
        <v>145</v>
      </c>
      <c r="B3601" t="s">
        <v>143</v>
      </c>
      <c r="C3601">
        <v>1984</v>
      </c>
      <c r="D3601">
        <v>74.072292680000004</v>
      </c>
    </row>
    <row r="3602" spans="1:4" x14ac:dyDescent="0.3">
      <c r="A3602" t="s">
        <v>145</v>
      </c>
      <c r="B3602" t="s">
        <v>143</v>
      </c>
      <c r="C3602">
        <v>1985</v>
      </c>
      <c r="D3602">
        <v>74.189097559999993</v>
      </c>
    </row>
    <row r="3603" spans="1:4" x14ac:dyDescent="0.3">
      <c r="A3603" t="s">
        <v>145</v>
      </c>
      <c r="B3603" t="s">
        <v>143</v>
      </c>
      <c r="C3603">
        <v>1986</v>
      </c>
      <c r="D3603">
        <v>74.396829269999998</v>
      </c>
    </row>
    <row r="3604" spans="1:4" x14ac:dyDescent="0.3">
      <c r="A3604" t="s">
        <v>145</v>
      </c>
      <c r="B3604" t="s">
        <v>143</v>
      </c>
      <c r="C3604">
        <v>1987</v>
      </c>
      <c r="D3604">
        <v>74.807024389999995</v>
      </c>
    </row>
    <row r="3605" spans="1:4" x14ac:dyDescent="0.3">
      <c r="A3605" t="s">
        <v>145</v>
      </c>
      <c r="B3605" t="s">
        <v>143</v>
      </c>
      <c r="C3605">
        <v>1988</v>
      </c>
      <c r="D3605">
        <v>74.998731710000001</v>
      </c>
    </row>
    <row r="3606" spans="1:4" x14ac:dyDescent="0.3">
      <c r="A3606" t="s">
        <v>145</v>
      </c>
      <c r="B3606" t="s">
        <v>143</v>
      </c>
      <c r="C3606">
        <v>1989</v>
      </c>
      <c r="D3606">
        <v>75.191536589999998</v>
      </c>
    </row>
    <row r="3607" spans="1:4" x14ac:dyDescent="0.3">
      <c r="A3607" t="s">
        <v>145</v>
      </c>
      <c r="B3607" t="s">
        <v>143</v>
      </c>
      <c r="C3607">
        <v>1990</v>
      </c>
      <c r="D3607">
        <v>75.085634150000004</v>
      </c>
    </row>
    <row r="3608" spans="1:4" x14ac:dyDescent="0.3">
      <c r="A3608" t="s">
        <v>145</v>
      </c>
      <c r="B3608" t="s">
        <v>143</v>
      </c>
      <c r="C3608">
        <v>1991</v>
      </c>
      <c r="D3608">
        <v>75.319512200000005</v>
      </c>
    </row>
    <row r="3609" spans="1:4" x14ac:dyDescent="0.3">
      <c r="A3609" t="s">
        <v>145</v>
      </c>
      <c r="B3609" t="s">
        <v>143</v>
      </c>
      <c r="C3609">
        <v>1992</v>
      </c>
      <c r="D3609">
        <v>75.819512200000005</v>
      </c>
    </row>
    <row r="3610" spans="1:4" x14ac:dyDescent="0.3">
      <c r="A3610" t="s">
        <v>145</v>
      </c>
      <c r="B3610" t="s">
        <v>143</v>
      </c>
      <c r="C3610">
        <v>1993</v>
      </c>
      <c r="D3610">
        <v>75.870731710000001</v>
      </c>
    </row>
    <row r="3611" spans="1:4" x14ac:dyDescent="0.3">
      <c r="A3611" t="s">
        <v>145</v>
      </c>
      <c r="B3611" t="s">
        <v>143</v>
      </c>
      <c r="C3611">
        <v>1994</v>
      </c>
      <c r="D3611">
        <v>76.270731710000007</v>
      </c>
    </row>
    <row r="3612" spans="1:4" x14ac:dyDescent="0.3">
      <c r="A3612" t="s">
        <v>145</v>
      </c>
      <c r="B3612" t="s">
        <v>143</v>
      </c>
      <c r="C3612">
        <v>1995</v>
      </c>
      <c r="D3612">
        <v>76.421951219999997</v>
      </c>
    </row>
    <row r="3613" spans="1:4" x14ac:dyDescent="0.3">
      <c r="A3613" t="s">
        <v>145</v>
      </c>
      <c r="B3613" t="s">
        <v>143</v>
      </c>
      <c r="C3613">
        <v>1996</v>
      </c>
      <c r="D3613">
        <v>76.673170729999995</v>
      </c>
    </row>
    <row r="3614" spans="1:4" x14ac:dyDescent="0.3">
      <c r="A3614" t="s">
        <v>145</v>
      </c>
      <c r="B3614" t="s">
        <v>143</v>
      </c>
      <c r="C3614">
        <v>1997</v>
      </c>
      <c r="D3614">
        <v>77.073170730000001</v>
      </c>
    </row>
    <row r="3615" spans="1:4" x14ac:dyDescent="0.3">
      <c r="A3615" t="s">
        <v>145</v>
      </c>
      <c r="B3615" t="s">
        <v>143</v>
      </c>
      <c r="C3615">
        <v>1998</v>
      </c>
      <c r="D3615">
        <v>77.475609759999998</v>
      </c>
    </row>
    <row r="3616" spans="1:4" x14ac:dyDescent="0.3">
      <c r="A3616" t="s">
        <v>145</v>
      </c>
      <c r="B3616" t="s">
        <v>143</v>
      </c>
      <c r="C3616">
        <v>1999</v>
      </c>
      <c r="D3616">
        <v>77.726829269999996</v>
      </c>
    </row>
    <row r="3617" spans="1:4" x14ac:dyDescent="0.3">
      <c r="A3617" t="s">
        <v>145</v>
      </c>
      <c r="B3617" t="s">
        <v>143</v>
      </c>
      <c r="C3617">
        <v>2000</v>
      </c>
      <c r="D3617">
        <v>77.926829269999999</v>
      </c>
    </row>
    <row r="3618" spans="1:4" x14ac:dyDescent="0.3">
      <c r="A3618" t="s">
        <v>145</v>
      </c>
      <c r="B3618" t="s">
        <v>143</v>
      </c>
      <c r="C3618">
        <v>2001</v>
      </c>
      <c r="D3618">
        <v>78.329268290000002</v>
      </c>
    </row>
    <row r="3619" spans="1:4" x14ac:dyDescent="0.3">
      <c r="A3619" t="s">
        <v>145</v>
      </c>
      <c r="B3619" t="s">
        <v>143</v>
      </c>
      <c r="C3619">
        <v>2002</v>
      </c>
      <c r="D3619">
        <v>78.229268289999993</v>
      </c>
    </row>
    <row r="3620" spans="1:4" x14ac:dyDescent="0.3">
      <c r="A3620" t="s">
        <v>145</v>
      </c>
      <c r="B3620" t="s">
        <v>143</v>
      </c>
      <c r="C3620">
        <v>2003</v>
      </c>
      <c r="D3620">
        <v>78.380487799999997</v>
      </c>
    </row>
    <row r="3621" spans="1:4" x14ac:dyDescent="0.3">
      <c r="A3621" t="s">
        <v>145</v>
      </c>
      <c r="B3621" t="s">
        <v>143</v>
      </c>
      <c r="C3621">
        <v>2004</v>
      </c>
      <c r="D3621">
        <v>78.680487799999995</v>
      </c>
    </row>
    <row r="3622" spans="1:4" x14ac:dyDescent="0.3">
      <c r="A3622" t="s">
        <v>145</v>
      </c>
      <c r="B3622" t="s">
        <v>143</v>
      </c>
      <c r="C3622">
        <v>2005</v>
      </c>
      <c r="D3622">
        <v>78.931707320000001</v>
      </c>
    </row>
    <row r="3623" spans="1:4" x14ac:dyDescent="0.3">
      <c r="A3623" t="s">
        <v>145</v>
      </c>
      <c r="B3623" t="s">
        <v>143</v>
      </c>
      <c r="C3623">
        <v>2006</v>
      </c>
      <c r="D3623">
        <v>79.131707320000004</v>
      </c>
    </row>
    <row r="3624" spans="1:4" x14ac:dyDescent="0.3">
      <c r="A3624" t="s">
        <v>145</v>
      </c>
      <c r="B3624" t="s">
        <v>143</v>
      </c>
      <c r="C3624">
        <v>2007</v>
      </c>
      <c r="D3624">
        <v>79.534146340000007</v>
      </c>
    </row>
    <row r="3625" spans="1:4" x14ac:dyDescent="0.3">
      <c r="A3625" t="s">
        <v>145</v>
      </c>
      <c r="B3625" t="s">
        <v>143</v>
      </c>
      <c r="C3625">
        <v>2008</v>
      </c>
      <c r="D3625">
        <v>79.73658537</v>
      </c>
    </row>
    <row r="3626" spans="1:4" x14ac:dyDescent="0.3">
      <c r="A3626" t="s">
        <v>145</v>
      </c>
      <c r="B3626" t="s">
        <v>143</v>
      </c>
      <c r="C3626">
        <v>2009</v>
      </c>
      <c r="D3626">
        <v>79.836585369999995</v>
      </c>
    </row>
    <row r="3627" spans="1:4" x14ac:dyDescent="0.3">
      <c r="A3627" t="s">
        <v>145</v>
      </c>
      <c r="B3627" t="s">
        <v>143</v>
      </c>
      <c r="C3627">
        <v>2010</v>
      </c>
      <c r="D3627">
        <v>79.987804879999999</v>
      </c>
    </row>
    <row r="3628" spans="1:4" x14ac:dyDescent="0.3">
      <c r="A3628" t="s">
        <v>145</v>
      </c>
      <c r="B3628" t="s">
        <v>143</v>
      </c>
      <c r="C3628">
        <v>2011</v>
      </c>
      <c r="D3628">
        <v>80.436585370000003</v>
      </c>
    </row>
    <row r="3629" spans="1:4" x14ac:dyDescent="0.3">
      <c r="A3629" t="s">
        <v>145</v>
      </c>
      <c r="B3629" t="s">
        <v>143</v>
      </c>
      <c r="C3629">
        <v>2012</v>
      </c>
      <c r="D3629">
        <v>80.539024389999994</v>
      </c>
    </row>
    <row r="3630" spans="1:4" x14ac:dyDescent="0.3">
      <c r="A3630" t="s">
        <v>145</v>
      </c>
      <c r="B3630" t="s">
        <v>143</v>
      </c>
      <c r="C3630">
        <v>2013</v>
      </c>
      <c r="D3630">
        <v>80.490243899999996</v>
      </c>
    </row>
    <row r="3631" spans="1:4" x14ac:dyDescent="0.3">
      <c r="A3631" t="s">
        <v>145</v>
      </c>
      <c r="B3631" t="s">
        <v>143</v>
      </c>
      <c r="C3631">
        <v>2014</v>
      </c>
      <c r="D3631">
        <v>81.090243900000004</v>
      </c>
    </row>
    <row r="3632" spans="1:4" x14ac:dyDescent="0.3">
      <c r="A3632" t="s">
        <v>145</v>
      </c>
      <c r="B3632" t="s">
        <v>143</v>
      </c>
      <c r="C3632">
        <v>2015</v>
      </c>
      <c r="D3632">
        <v>80.64146341</v>
      </c>
    </row>
    <row r="3633" spans="1:4" x14ac:dyDescent="0.3">
      <c r="A3633" t="s">
        <v>145</v>
      </c>
      <c r="B3633" t="s">
        <v>143</v>
      </c>
      <c r="C3633">
        <v>2016</v>
      </c>
      <c r="D3633">
        <v>80.990243899999996</v>
      </c>
    </row>
    <row r="3634" spans="1:4" x14ac:dyDescent="0.3">
      <c r="A3634" t="s">
        <v>145</v>
      </c>
      <c r="B3634" t="s">
        <v>143</v>
      </c>
      <c r="C3634">
        <v>2017</v>
      </c>
      <c r="D3634">
        <v>80.992682930000001</v>
      </c>
    </row>
    <row r="3635" spans="1:4" x14ac:dyDescent="0.3">
      <c r="A3635" t="s">
        <v>145</v>
      </c>
      <c r="B3635" t="s">
        <v>143</v>
      </c>
      <c r="C3635">
        <v>2018</v>
      </c>
      <c r="D3635">
        <v>80.892682930000007</v>
      </c>
    </row>
    <row r="3636" spans="1:4" x14ac:dyDescent="0.3">
      <c r="A3636" t="s">
        <v>145</v>
      </c>
      <c r="B3636" t="s">
        <v>143</v>
      </c>
      <c r="C3636">
        <v>2019</v>
      </c>
      <c r="D3636">
        <v>81.292682929999998</v>
      </c>
    </row>
    <row r="3637" spans="1:4" x14ac:dyDescent="0.3">
      <c r="A3637" t="s">
        <v>145</v>
      </c>
      <c r="B3637" t="s">
        <v>143</v>
      </c>
      <c r="C3637">
        <v>2020</v>
      </c>
      <c r="D3637">
        <v>81.041463410000006</v>
      </c>
    </row>
    <row r="3638" spans="1:4" x14ac:dyDescent="0.3">
      <c r="A3638" t="s">
        <v>145</v>
      </c>
      <c r="B3638" t="s">
        <v>143</v>
      </c>
      <c r="C3638">
        <v>2021</v>
      </c>
      <c r="D3638">
        <v>80.790243899999993</v>
      </c>
    </row>
    <row r="3639" spans="1:4" x14ac:dyDescent="0.3">
      <c r="A3639" t="s">
        <v>145</v>
      </c>
      <c r="B3639" t="s">
        <v>143</v>
      </c>
      <c r="C3639">
        <v>2022</v>
      </c>
      <c r="D3639">
        <v>80.608048780000004</v>
      </c>
    </row>
    <row r="3640" spans="1:4" x14ac:dyDescent="0.3">
      <c r="A3640" t="s">
        <v>145</v>
      </c>
      <c r="B3640" t="s">
        <v>143</v>
      </c>
      <c r="C3640">
        <v>2023</v>
      </c>
      <c r="D3640">
        <v>81.041463410000006</v>
      </c>
    </row>
    <row r="3641" spans="1:4" x14ac:dyDescent="0.3">
      <c r="A3641" t="s">
        <v>145</v>
      </c>
      <c r="B3641" t="s">
        <v>143</v>
      </c>
      <c r="C3641">
        <v>2024</v>
      </c>
      <c r="D3641">
        <v>80.792682929999998</v>
      </c>
    </row>
    <row r="3642" spans="1:4" x14ac:dyDescent="0.3">
      <c r="A3642" t="s">
        <v>147</v>
      </c>
      <c r="B3642" t="s">
        <v>146</v>
      </c>
      <c r="C3642">
        <v>1960</v>
      </c>
      <c r="D3642">
        <v>43.420999999999999</v>
      </c>
    </row>
    <row r="3643" spans="1:4" x14ac:dyDescent="0.3">
      <c r="A3643" t="s">
        <v>147</v>
      </c>
      <c r="B3643" t="s">
        <v>146</v>
      </c>
      <c r="C3643">
        <v>1961</v>
      </c>
      <c r="D3643">
        <v>43.780999999999999</v>
      </c>
    </row>
    <row r="3644" spans="1:4" x14ac:dyDescent="0.3">
      <c r="A3644" t="s">
        <v>147</v>
      </c>
      <c r="B3644" t="s">
        <v>146</v>
      </c>
      <c r="C3644">
        <v>1962</v>
      </c>
      <c r="D3644">
        <v>44.091999999999999</v>
      </c>
    </row>
    <row r="3645" spans="1:4" x14ac:dyDescent="0.3">
      <c r="A3645" t="s">
        <v>147</v>
      </c>
      <c r="B3645" t="s">
        <v>146</v>
      </c>
      <c r="C3645">
        <v>1963</v>
      </c>
      <c r="D3645">
        <v>44.442</v>
      </c>
    </row>
    <row r="3646" spans="1:4" x14ac:dyDescent="0.3">
      <c r="A3646" t="s">
        <v>147</v>
      </c>
      <c r="B3646" t="s">
        <v>146</v>
      </c>
      <c r="C3646">
        <v>1964</v>
      </c>
      <c r="D3646">
        <v>44.811999999999998</v>
      </c>
    </row>
    <row r="3647" spans="1:4" x14ac:dyDescent="0.3">
      <c r="A3647" t="s">
        <v>147</v>
      </c>
      <c r="B3647" t="s">
        <v>146</v>
      </c>
      <c r="C3647">
        <v>1965</v>
      </c>
      <c r="D3647">
        <v>45.234000000000002</v>
      </c>
    </row>
    <row r="3648" spans="1:4" x14ac:dyDescent="0.3">
      <c r="A3648" t="s">
        <v>147</v>
      </c>
      <c r="B3648" t="s">
        <v>146</v>
      </c>
      <c r="C3648">
        <v>1966</v>
      </c>
      <c r="D3648">
        <v>45.62</v>
      </c>
    </row>
    <row r="3649" spans="1:4" x14ac:dyDescent="0.3">
      <c r="A3649" t="s">
        <v>147</v>
      </c>
      <c r="B3649" t="s">
        <v>146</v>
      </c>
      <c r="C3649">
        <v>1967</v>
      </c>
      <c r="D3649">
        <v>46.103000000000002</v>
      </c>
    </row>
    <row r="3650" spans="1:4" x14ac:dyDescent="0.3">
      <c r="A3650" t="s">
        <v>147</v>
      </c>
      <c r="B3650" t="s">
        <v>146</v>
      </c>
      <c r="C3650">
        <v>1968</v>
      </c>
      <c r="D3650">
        <v>46.552</v>
      </c>
    </row>
    <row r="3651" spans="1:4" x14ac:dyDescent="0.3">
      <c r="A3651" t="s">
        <v>147</v>
      </c>
      <c r="B3651" t="s">
        <v>146</v>
      </c>
      <c r="C3651">
        <v>1969</v>
      </c>
      <c r="D3651">
        <v>47.067</v>
      </c>
    </row>
    <row r="3652" spans="1:4" x14ac:dyDescent="0.3">
      <c r="A3652" t="s">
        <v>147</v>
      </c>
      <c r="B3652" t="s">
        <v>146</v>
      </c>
      <c r="C3652">
        <v>1970</v>
      </c>
      <c r="D3652">
        <v>47.536000000000001</v>
      </c>
    </row>
    <row r="3653" spans="1:4" x14ac:dyDescent="0.3">
      <c r="A3653" t="s">
        <v>147</v>
      </c>
      <c r="B3653" t="s">
        <v>146</v>
      </c>
      <c r="C3653">
        <v>1971</v>
      </c>
      <c r="D3653">
        <v>47.259</v>
      </c>
    </row>
    <row r="3654" spans="1:4" x14ac:dyDescent="0.3">
      <c r="A3654" t="s">
        <v>147</v>
      </c>
      <c r="B3654" t="s">
        <v>146</v>
      </c>
      <c r="C3654">
        <v>1972</v>
      </c>
      <c r="D3654">
        <v>48.531999999999996</v>
      </c>
    </row>
    <row r="3655" spans="1:4" x14ac:dyDescent="0.3">
      <c r="A3655" t="s">
        <v>147</v>
      </c>
      <c r="B3655" t="s">
        <v>146</v>
      </c>
      <c r="C3655">
        <v>1973</v>
      </c>
      <c r="D3655">
        <v>49.097000000000001</v>
      </c>
    </row>
    <row r="3656" spans="1:4" x14ac:dyDescent="0.3">
      <c r="A3656" t="s">
        <v>147</v>
      </c>
      <c r="B3656" t="s">
        <v>146</v>
      </c>
      <c r="C3656">
        <v>1974</v>
      </c>
      <c r="D3656">
        <v>49.52</v>
      </c>
    </row>
    <row r="3657" spans="1:4" x14ac:dyDescent="0.3">
      <c r="A3657" t="s">
        <v>147</v>
      </c>
      <c r="B3657" t="s">
        <v>146</v>
      </c>
      <c r="C3657">
        <v>1975</v>
      </c>
      <c r="D3657">
        <v>49.923000000000002</v>
      </c>
    </row>
    <row r="3658" spans="1:4" x14ac:dyDescent="0.3">
      <c r="A3658" t="s">
        <v>147</v>
      </c>
      <c r="B3658" t="s">
        <v>146</v>
      </c>
      <c r="C3658">
        <v>1976</v>
      </c>
      <c r="D3658">
        <v>50.335000000000001</v>
      </c>
    </row>
    <row r="3659" spans="1:4" x14ac:dyDescent="0.3">
      <c r="A3659" t="s">
        <v>147</v>
      </c>
      <c r="B3659" t="s">
        <v>146</v>
      </c>
      <c r="C3659">
        <v>1977</v>
      </c>
      <c r="D3659">
        <v>50.755000000000003</v>
      </c>
    </row>
    <row r="3660" spans="1:4" x14ac:dyDescent="0.3">
      <c r="A3660" t="s">
        <v>147</v>
      </c>
      <c r="B3660" t="s">
        <v>146</v>
      </c>
      <c r="C3660">
        <v>1978</v>
      </c>
      <c r="D3660">
        <v>51.171999999999997</v>
      </c>
    </row>
    <row r="3661" spans="1:4" x14ac:dyDescent="0.3">
      <c r="A3661" t="s">
        <v>147</v>
      </c>
      <c r="B3661" t="s">
        <v>146</v>
      </c>
      <c r="C3661">
        <v>1979</v>
      </c>
      <c r="D3661">
        <v>51.597000000000001</v>
      </c>
    </row>
    <row r="3662" spans="1:4" x14ac:dyDescent="0.3">
      <c r="A3662" t="s">
        <v>147</v>
      </c>
      <c r="B3662" t="s">
        <v>146</v>
      </c>
      <c r="C3662">
        <v>1980</v>
      </c>
      <c r="D3662">
        <v>52.045999999999999</v>
      </c>
    </row>
    <row r="3663" spans="1:4" x14ac:dyDescent="0.3">
      <c r="A3663" t="s">
        <v>147</v>
      </c>
      <c r="B3663" t="s">
        <v>146</v>
      </c>
      <c r="C3663">
        <v>1981</v>
      </c>
      <c r="D3663">
        <v>52.354999999999997</v>
      </c>
    </row>
    <row r="3664" spans="1:4" x14ac:dyDescent="0.3">
      <c r="A3664" t="s">
        <v>147</v>
      </c>
      <c r="B3664" t="s">
        <v>146</v>
      </c>
      <c r="C3664">
        <v>1982</v>
      </c>
      <c r="D3664">
        <v>52.893000000000001</v>
      </c>
    </row>
    <row r="3665" spans="1:4" x14ac:dyDescent="0.3">
      <c r="A3665" t="s">
        <v>147</v>
      </c>
      <c r="B3665" t="s">
        <v>146</v>
      </c>
      <c r="C3665">
        <v>1983</v>
      </c>
      <c r="D3665">
        <v>53.334000000000003</v>
      </c>
    </row>
    <row r="3666" spans="1:4" x14ac:dyDescent="0.3">
      <c r="A3666" t="s">
        <v>147</v>
      </c>
      <c r="B3666" t="s">
        <v>146</v>
      </c>
      <c r="C3666">
        <v>1984</v>
      </c>
      <c r="D3666">
        <v>53.744999999999997</v>
      </c>
    </row>
    <row r="3667" spans="1:4" x14ac:dyDescent="0.3">
      <c r="A3667" t="s">
        <v>147</v>
      </c>
      <c r="B3667" t="s">
        <v>146</v>
      </c>
      <c r="C3667">
        <v>1985</v>
      </c>
      <c r="D3667">
        <v>54.075000000000003</v>
      </c>
    </row>
    <row r="3668" spans="1:4" x14ac:dyDescent="0.3">
      <c r="A3668" t="s">
        <v>147</v>
      </c>
      <c r="B3668" t="s">
        <v>146</v>
      </c>
      <c r="C3668">
        <v>1986</v>
      </c>
      <c r="D3668">
        <v>54.494</v>
      </c>
    </row>
    <row r="3669" spans="1:4" x14ac:dyDescent="0.3">
      <c r="A3669" t="s">
        <v>147</v>
      </c>
      <c r="B3669" t="s">
        <v>146</v>
      </c>
      <c r="C3669">
        <v>1987</v>
      </c>
      <c r="D3669">
        <v>54.832000000000001</v>
      </c>
    </row>
    <row r="3670" spans="1:4" x14ac:dyDescent="0.3">
      <c r="A3670" t="s">
        <v>147</v>
      </c>
      <c r="B3670" t="s">
        <v>146</v>
      </c>
      <c r="C3670">
        <v>1988</v>
      </c>
      <c r="D3670">
        <v>55.133000000000003</v>
      </c>
    </row>
    <row r="3671" spans="1:4" x14ac:dyDescent="0.3">
      <c r="A3671" t="s">
        <v>147</v>
      </c>
      <c r="B3671" t="s">
        <v>146</v>
      </c>
      <c r="C3671">
        <v>1989</v>
      </c>
      <c r="D3671">
        <v>55.369</v>
      </c>
    </row>
    <row r="3672" spans="1:4" x14ac:dyDescent="0.3">
      <c r="A3672" t="s">
        <v>147</v>
      </c>
      <c r="B3672" t="s">
        <v>146</v>
      </c>
      <c r="C3672">
        <v>1990</v>
      </c>
      <c r="D3672">
        <v>55.469000000000001</v>
      </c>
    </row>
    <row r="3673" spans="1:4" x14ac:dyDescent="0.3">
      <c r="A3673" t="s">
        <v>147</v>
      </c>
      <c r="B3673" t="s">
        <v>146</v>
      </c>
      <c r="C3673">
        <v>1991</v>
      </c>
      <c r="D3673">
        <v>55.194000000000003</v>
      </c>
    </row>
    <row r="3674" spans="1:4" x14ac:dyDescent="0.3">
      <c r="A3674" t="s">
        <v>147</v>
      </c>
      <c r="B3674" t="s">
        <v>146</v>
      </c>
      <c r="C3674">
        <v>1992</v>
      </c>
      <c r="D3674">
        <v>54.375</v>
      </c>
    </row>
    <row r="3675" spans="1:4" x14ac:dyDescent="0.3">
      <c r="A3675" t="s">
        <v>147</v>
      </c>
      <c r="B3675" t="s">
        <v>146</v>
      </c>
      <c r="C3675">
        <v>1993</v>
      </c>
      <c r="D3675">
        <v>55.734000000000002</v>
      </c>
    </row>
    <row r="3676" spans="1:4" x14ac:dyDescent="0.3">
      <c r="A3676" t="s">
        <v>147</v>
      </c>
      <c r="B3676" t="s">
        <v>146</v>
      </c>
      <c r="C3676">
        <v>1994</v>
      </c>
      <c r="D3676">
        <v>55.591999999999999</v>
      </c>
    </row>
    <row r="3677" spans="1:4" x14ac:dyDescent="0.3">
      <c r="A3677" t="s">
        <v>147</v>
      </c>
      <c r="B3677" t="s">
        <v>146</v>
      </c>
      <c r="C3677">
        <v>1995</v>
      </c>
      <c r="D3677">
        <v>56.234000000000002</v>
      </c>
    </row>
    <row r="3678" spans="1:4" x14ac:dyDescent="0.3">
      <c r="A3678" t="s">
        <v>147</v>
      </c>
      <c r="B3678" t="s">
        <v>146</v>
      </c>
      <c r="C3678">
        <v>1996</v>
      </c>
      <c r="D3678">
        <v>56.33</v>
      </c>
    </row>
    <row r="3679" spans="1:4" x14ac:dyDescent="0.3">
      <c r="A3679" t="s">
        <v>147</v>
      </c>
      <c r="B3679" t="s">
        <v>146</v>
      </c>
      <c r="C3679">
        <v>1997</v>
      </c>
      <c r="D3679">
        <v>56.207000000000001</v>
      </c>
    </row>
    <row r="3680" spans="1:4" x14ac:dyDescent="0.3">
      <c r="A3680" t="s">
        <v>147</v>
      </c>
      <c r="B3680" t="s">
        <v>146</v>
      </c>
      <c r="C3680">
        <v>1998</v>
      </c>
      <c r="D3680">
        <v>56.426000000000002</v>
      </c>
    </row>
    <row r="3681" spans="1:4" x14ac:dyDescent="0.3">
      <c r="A3681" t="s">
        <v>147</v>
      </c>
      <c r="B3681" t="s">
        <v>146</v>
      </c>
      <c r="C3681">
        <v>1999</v>
      </c>
      <c r="D3681">
        <v>56.564</v>
      </c>
    </row>
    <row r="3682" spans="1:4" x14ac:dyDescent="0.3">
      <c r="A3682" t="s">
        <v>147</v>
      </c>
      <c r="B3682" t="s">
        <v>146</v>
      </c>
      <c r="C3682">
        <v>2000</v>
      </c>
      <c r="D3682">
        <v>56.734000000000002</v>
      </c>
    </row>
    <row r="3683" spans="1:4" x14ac:dyDescent="0.3">
      <c r="A3683" t="s">
        <v>147</v>
      </c>
      <c r="B3683" t="s">
        <v>146</v>
      </c>
      <c r="C3683">
        <v>2001</v>
      </c>
      <c r="D3683">
        <v>57.506</v>
      </c>
    </row>
    <row r="3684" spans="1:4" x14ac:dyDescent="0.3">
      <c r="A3684" t="s">
        <v>147</v>
      </c>
      <c r="B3684" t="s">
        <v>146</v>
      </c>
      <c r="C3684">
        <v>2002</v>
      </c>
      <c r="D3684">
        <v>57.823999999999998</v>
      </c>
    </row>
    <row r="3685" spans="1:4" x14ac:dyDescent="0.3">
      <c r="A3685" t="s">
        <v>147</v>
      </c>
      <c r="B3685" t="s">
        <v>146</v>
      </c>
      <c r="C3685">
        <v>2003</v>
      </c>
      <c r="D3685">
        <v>58.040999999999997</v>
      </c>
    </row>
    <row r="3686" spans="1:4" x14ac:dyDescent="0.3">
      <c r="A3686" t="s">
        <v>147</v>
      </c>
      <c r="B3686" t="s">
        <v>146</v>
      </c>
      <c r="C3686">
        <v>2004</v>
      </c>
      <c r="D3686">
        <v>58.103000000000002</v>
      </c>
    </row>
    <row r="3687" spans="1:4" x14ac:dyDescent="0.3">
      <c r="A3687" t="s">
        <v>147</v>
      </c>
      <c r="B3687" t="s">
        <v>146</v>
      </c>
      <c r="C3687">
        <v>2005</v>
      </c>
      <c r="D3687">
        <v>58.548000000000002</v>
      </c>
    </row>
    <row r="3688" spans="1:4" x14ac:dyDescent="0.3">
      <c r="A3688" t="s">
        <v>147</v>
      </c>
      <c r="B3688" t="s">
        <v>146</v>
      </c>
      <c r="C3688">
        <v>2006</v>
      </c>
      <c r="D3688">
        <v>58.962000000000003</v>
      </c>
    </row>
    <row r="3689" spans="1:4" x14ac:dyDescent="0.3">
      <c r="A3689" t="s">
        <v>147</v>
      </c>
      <c r="B3689" t="s">
        <v>146</v>
      </c>
      <c r="C3689">
        <v>2007</v>
      </c>
      <c r="D3689">
        <v>59.362000000000002</v>
      </c>
    </row>
    <row r="3690" spans="1:4" x14ac:dyDescent="0.3">
      <c r="A3690" t="s">
        <v>147</v>
      </c>
      <c r="B3690" t="s">
        <v>146</v>
      </c>
      <c r="C3690">
        <v>2008</v>
      </c>
      <c r="D3690">
        <v>59.814999999999998</v>
      </c>
    </row>
    <row r="3691" spans="1:4" x14ac:dyDescent="0.3">
      <c r="A3691" t="s">
        <v>147</v>
      </c>
      <c r="B3691" t="s">
        <v>146</v>
      </c>
      <c r="C3691">
        <v>2009</v>
      </c>
      <c r="D3691">
        <v>60.350999999999999</v>
      </c>
    </row>
    <row r="3692" spans="1:4" x14ac:dyDescent="0.3">
      <c r="A3692" t="s">
        <v>147</v>
      </c>
      <c r="B3692" t="s">
        <v>146</v>
      </c>
      <c r="C3692">
        <v>2010</v>
      </c>
      <c r="D3692">
        <v>60.743000000000002</v>
      </c>
    </row>
    <row r="3693" spans="1:4" x14ac:dyDescent="0.3">
      <c r="A3693" t="s">
        <v>147</v>
      </c>
      <c r="B3693" t="s">
        <v>146</v>
      </c>
      <c r="C3693">
        <v>2011</v>
      </c>
      <c r="D3693">
        <v>61.337000000000003</v>
      </c>
    </row>
    <row r="3694" spans="1:4" x14ac:dyDescent="0.3">
      <c r="A3694" t="s">
        <v>147</v>
      </c>
      <c r="B3694" t="s">
        <v>146</v>
      </c>
      <c r="C3694">
        <v>2012</v>
      </c>
      <c r="D3694">
        <v>61.719000000000001</v>
      </c>
    </row>
    <row r="3695" spans="1:4" x14ac:dyDescent="0.3">
      <c r="A3695" t="s">
        <v>147</v>
      </c>
      <c r="B3695" t="s">
        <v>146</v>
      </c>
      <c r="C3695">
        <v>2013</v>
      </c>
      <c r="D3695">
        <v>62.116</v>
      </c>
    </row>
    <row r="3696" spans="1:4" x14ac:dyDescent="0.3">
      <c r="A3696" t="s">
        <v>147</v>
      </c>
      <c r="B3696" t="s">
        <v>146</v>
      </c>
      <c r="C3696">
        <v>2014</v>
      </c>
      <c r="D3696">
        <v>62.427</v>
      </c>
    </row>
    <row r="3697" spans="1:4" x14ac:dyDescent="0.3">
      <c r="A3697" t="s">
        <v>147</v>
      </c>
      <c r="B3697" t="s">
        <v>146</v>
      </c>
      <c r="C3697">
        <v>2015</v>
      </c>
      <c r="D3697">
        <v>62.832999999999998</v>
      </c>
    </row>
    <row r="3698" spans="1:4" x14ac:dyDescent="0.3">
      <c r="A3698" t="s">
        <v>147</v>
      </c>
      <c r="B3698" t="s">
        <v>146</v>
      </c>
      <c r="C3698">
        <v>2016</v>
      </c>
      <c r="D3698">
        <v>63.335000000000001</v>
      </c>
    </row>
    <row r="3699" spans="1:4" x14ac:dyDescent="0.3">
      <c r="A3699" t="s">
        <v>147</v>
      </c>
      <c r="B3699" t="s">
        <v>146</v>
      </c>
      <c r="C3699">
        <v>2017</v>
      </c>
      <c r="D3699">
        <v>63.71</v>
      </c>
    </row>
    <row r="3700" spans="1:4" x14ac:dyDescent="0.3">
      <c r="A3700" t="s">
        <v>147</v>
      </c>
      <c r="B3700" t="s">
        <v>146</v>
      </c>
      <c r="C3700">
        <v>2018</v>
      </c>
      <c r="D3700">
        <v>64.105000000000004</v>
      </c>
    </row>
    <row r="3701" spans="1:4" x14ac:dyDescent="0.3">
      <c r="A3701" t="s">
        <v>147</v>
      </c>
      <c r="B3701" t="s">
        <v>146</v>
      </c>
      <c r="C3701">
        <v>2019</v>
      </c>
      <c r="D3701">
        <v>64.381</v>
      </c>
    </row>
    <row r="3702" spans="1:4" x14ac:dyDescent="0.3">
      <c r="A3702" t="s">
        <v>147</v>
      </c>
      <c r="B3702" t="s">
        <v>146</v>
      </c>
      <c r="C3702">
        <v>2020</v>
      </c>
      <c r="D3702">
        <v>64.2</v>
      </c>
    </row>
    <row r="3703" spans="1:4" x14ac:dyDescent="0.3">
      <c r="A3703" t="s">
        <v>147</v>
      </c>
      <c r="B3703" t="s">
        <v>146</v>
      </c>
      <c r="C3703">
        <v>2021</v>
      </c>
      <c r="D3703">
        <v>63.83</v>
      </c>
    </row>
    <row r="3704" spans="1:4" x14ac:dyDescent="0.3">
      <c r="A3704" t="s">
        <v>147</v>
      </c>
      <c r="B3704" t="s">
        <v>146</v>
      </c>
      <c r="C3704">
        <v>2022</v>
      </c>
      <c r="D3704">
        <v>65.540000000000006</v>
      </c>
    </row>
    <row r="3705" spans="1:4" x14ac:dyDescent="0.3">
      <c r="A3705" t="s">
        <v>147</v>
      </c>
      <c r="B3705" t="s">
        <v>146</v>
      </c>
      <c r="C3705">
        <v>2023</v>
      </c>
      <c r="D3705">
        <v>65.986999999999995</v>
      </c>
    </row>
    <row r="3706" spans="1:4" x14ac:dyDescent="0.3">
      <c r="A3706" t="s">
        <v>147</v>
      </c>
      <c r="B3706" t="s">
        <v>146</v>
      </c>
      <c r="C3706">
        <v>2024</v>
      </c>
      <c r="D3706">
        <v>66.201999999999998</v>
      </c>
    </row>
    <row r="3707" spans="1:4" x14ac:dyDescent="0.3">
      <c r="A3707" t="s">
        <v>149</v>
      </c>
      <c r="B3707" t="s">
        <v>148</v>
      </c>
      <c r="C3707">
        <v>1960</v>
      </c>
      <c r="D3707">
        <v>60.076000000000001</v>
      </c>
    </row>
    <row r="3708" spans="1:4" x14ac:dyDescent="0.3">
      <c r="A3708" t="s">
        <v>149</v>
      </c>
      <c r="B3708" t="s">
        <v>148</v>
      </c>
      <c r="C3708">
        <v>1961</v>
      </c>
      <c r="D3708">
        <v>61.021999999999998</v>
      </c>
    </row>
    <row r="3709" spans="1:4" x14ac:dyDescent="0.3">
      <c r="A3709" t="s">
        <v>149</v>
      </c>
      <c r="B3709" t="s">
        <v>148</v>
      </c>
      <c r="C3709">
        <v>1962</v>
      </c>
      <c r="D3709">
        <v>61.893999999999998</v>
      </c>
    </row>
    <row r="3710" spans="1:4" x14ac:dyDescent="0.3">
      <c r="A3710" t="s">
        <v>149</v>
      </c>
      <c r="B3710" t="s">
        <v>148</v>
      </c>
      <c r="C3710">
        <v>1963</v>
      </c>
      <c r="D3710">
        <v>62.612000000000002</v>
      </c>
    </row>
    <row r="3711" spans="1:4" x14ac:dyDescent="0.3">
      <c r="A3711" t="s">
        <v>149</v>
      </c>
      <c r="B3711" t="s">
        <v>148</v>
      </c>
      <c r="C3711">
        <v>1964</v>
      </c>
      <c r="D3711">
        <v>63.277999999999999</v>
      </c>
    </row>
    <row r="3712" spans="1:4" x14ac:dyDescent="0.3">
      <c r="A3712" t="s">
        <v>149</v>
      </c>
      <c r="B3712" t="s">
        <v>148</v>
      </c>
      <c r="C3712">
        <v>1965</v>
      </c>
      <c r="D3712">
        <v>63.912999999999997</v>
      </c>
    </row>
    <row r="3713" spans="1:4" x14ac:dyDescent="0.3">
      <c r="A3713" t="s">
        <v>149</v>
      </c>
      <c r="B3713" t="s">
        <v>148</v>
      </c>
      <c r="C3713">
        <v>1966</v>
      </c>
      <c r="D3713">
        <v>64.456999999999994</v>
      </c>
    </row>
    <row r="3714" spans="1:4" x14ac:dyDescent="0.3">
      <c r="A3714" t="s">
        <v>149</v>
      </c>
      <c r="B3714" t="s">
        <v>148</v>
      </c>
      <c r="C3714">
        <v>1967</v>
      </c>
      <c r="D3714">
        <v>64.855999999999995</v>
      </c>
    </row>
    <row r="3715" spans="1:4" x14ac:dyDescent="0.3">
      <c r="A3715" t="s">
        <v>149</v>
      </c>
      <c r="B3715" t="s">
        <v>148</v>
      </c>
      <c r="C3715">
        <v>1968</v>
      </c>
      <c r="D3715">
        <v>65.277000000000001</v>
      </c>
    </row>
    <row r="3716" spans="1:4" x14ac:dyDescent="0.3">
      <c r="A3716" t="s">
        <v>149</v>
      </c>
      <c r="B3716" t="s">
        <v>148</v>
      </c>
      <c r="C3716">
        <v>1969</v>
      </c>
      <c r="D3716">
        <v>65.703999999999994</v>
      </c>
    </row>
    <row r="3717" spans="1:4" x14ac:dyDescent="0.3">
      <c r="A3717" t="s">
        <v>149</v>
      </c>
      <c r="B3717" t="s">
        <v>148</v>
      </c>
      <c r="C3717">
        <v>1970</v>
      </c>
      <c r="D3717">
        <v>66.207999999999998</v>
      </c>
    </row>
    <row r="3718" spans="1:4" x14ac:dyDescent="0.3">
      <c r="A3718" t="s">
        <v>149</v>
      </c>
      <c r="B3718" t="s">
        <v>148</v>
      </c>
      <c r="C3718">
        <v>1971</v>
      </c>
      <c r="D3718">
        <v>66.763000000000005</v>
      </c>
    </row>
    <row r="3719" spans="1:4" x14ac:dyDescent="0.3">
      <c r="A3719" t="s">
        <v>149</v>
      </c>
      <c r="B3719" t="s">
        <v>148</v>
      </c>
      <c r="C3719">
        <v>1972</v>
      </c>
      <c r="D3719">
        <v>67.468000000000004</v>
      </c>
    </row>
    <row r="3720" spans="1:4" x14ac:dyDescent="0.3">
      <c r="A3720" t="s">
        <v>149</v>
      </c>
      <c r="B3720" t="s">
        <v>148</v>
      </c>
      <c r="C3720">
        <v>1973</v>
      </c>
      <c r="D3720">
        <v>68.096999999999994</v>
      </c>
    </row>
    <row r="3721" spans="1:4" x14ac:dyDescent="0.3">
      <c r="A3721" t="s">
        <v>149</v>
      </c>
      <c r="B3721" t="s">
        <v>148</v>
      </c>
      <c r="C3721">
        <v>1974</v>
      </c>
      <c r="D3721">
        <v>68.584999999999994</v>
      </c>
    </row>
    <row r="3722" spans="1:4" x14ac:dyDescent="0.3">
      <c r="A3722" t="s">
        <v>149</v>
      </c>
      <c r="B3722" t="s">
        <v>148</v>
      </c>
      <c r="C3722">
        <v>1975</v>
      </c>
      <c r="D3722">
        <v>69.058999999999997</v>
      </c>
    </row>
    <row r="3723" spans="1:4" x14ac:dyDescent="0.3">
      <c r="A3723" t="s">
        <v>149</v>
      </c>
      <c r="B3723" t="s">
        <v>148</v>
      </c>
      <c r="C3723">
        <v>1976</v>
      </c>
      <c r="D3723">
        <v>69.411000000000001</v>
      </c>
    </row>
    <row r="3724" spans="1:4" x14ac:dyDescent="0.3">
      <c r="A3724" t="s">
        <v>149</v>
      </c>
      <c r="B3724" t="s">
        <v>148</v>
      </c>
      <c r="C3724">
        <v>1977</v>
      </c>
      <c r="D3724">
        <v>69.715000000000003</v>
      </c>
    </row>
    <row r="3725" spans="1:4" x14ac:dyDescent="0.3">
      <c r="A3725" t="s">
        <v>149</v>
      </c>
      <c r="B3725" t="s">
        <v>148</v>
      </c>
      <c r="C3725">
        <v>1978</v>
      </c>
      <c r="D3725">
        <v>70.114999999999995</v>
      </c>
    </row>
    <row r="3726" spans="1:4" x14ac:dyDescent="0.3">
      <c r="A3726" t="s">
        <v>149</v>
      </c>
      <c r="B3726" t="s">
        <v>148</v>
      </c>
      <c r="C3726">
        <v>1979</v>
      </c>
      <c r="D3726">
        <v>69.194999999999993</v>
      </c>
    </row>
    <row r="3727" spans="1:4" x14ac:dyDescent="0.3">
      <c r="A3727" t="s">
        <v>149</v>
      </c>
      <c r="B3727" t="s">
        <v>148</v>
      </c>
      <c r="C3727">
        <v>1980</v>
      </c>
      <c r="D3727">
        <v>71.013000000000005</v>
      </c>
    </row>
    <row r="3728" spans="1:4" x14ac:dyDescent="0.3">
      <c r="A3728" t="s">
        <v>149</v>
      </c>
      <c r="B3728" t="s">
        <v>148</v>
      </c>
      <c r="C3728">
        <v>1981</v>
      </c>
      <c r="D3728">
        <v>71.459999999999994</v>
      </c>
    </row>
    <row r="3729" spans="1:4" x14ac:dyDescent="0.3">
      <c r="A3729" t="s">
        <v>149</v>
      </c>
      <c r="B3729" t="s">
        <v>148</v>
      </c>
      <c r="C3729">
        <v>1982</v>
      </c>
      <c r="D3729">
        <v>71.748999999999995</v>
      </c>
    </row>
    <row r="3730" spans="1:4" x14ac:dyDescent="0.3">
      <c r="A3730" t="s">
        <v>149</v>
      </c>
      <c r="B3730" t="s">
        <v>148</v>
      </c>
      <c r="C3730">
        <v>1983</v>
      </c>
      <c r="D3730">
        <v>72.004999999999995</v>
      </c>
    </row>
    <row r="3731" spans="1:4" x14ac:dyDescent="0.3">
      <c r="A3731" t="s">
        <v>149</v>
      </c>
      <c r="B3731" t="s">
        <v>148</v>
      </c>
      <c r="C3731">
        <v>1984</v>
      </c>
      <c r="D3731">
        <v>71.912999999999997</v>
      </c>
    </row>
    <row r="3732" spans="1:4" x14ac:dyDescent="0.3">
      <c r="A3732" t="s">
        <v>149</v>
      </c>
      <c r="B3732" t="s">
        <v>148</v>
      </c>
      <c r="C3732">
        <v>1985</v>
      </c>
      <c r="D3732">
        <v>71.918000000000006</v>
      </c>
    </row>
    <row r="3733" spans="1:4" x14ac:dyDescent="0.3">
      <c r="A3733" t="s">
        <v>149</v>
      </c>
      <c r="B3733" t="s">
        <v>148</v>
      </c>
      <c r="C3733">
        <v>1986</v>
      </c>
      <c r="D3733">
        <v>71.671000000000006</v>
      </c>
    </row>
    <row r="3734" spans="1:4" x14ac:dyDescent="0.3">
      <c r="A3734" t="s">
        <v>149</v>
      </c>
      <c r="B3734" t="s">
        <v>148</v>
      </c>
      <c r="C3734">
        <v>1987</v>
      </c>
      <c r="D3734">
        <v>71.367999999999995</v>
      </c>
    </row>
    <row r="3735" spans="1:4" x14ac:dyDescent="0.3">
      <c r="A3735" t="s">
        <v>149</v>
      </c>
      <c r="B3735" t="s">
        <v>148</v>
      </c>
      <c r="C3735">
        <v>1988</v>
      </c>
      <c r="D3735">
        <v>70.974000000000004</v>
      </c>
    </row>
    <row r="3736" spans="1:4" x14ac:dyDescent="0.3">
      <c r="A3736" t="s">
        <v>149</v>
      </c>
      <c r="B3736" t="s">
        <v>148</v>
      </c>
      <c r="C3736">
        <v>1989</v>
      </c>
      <c r="D3736">
        <v>70.662999999999997</v>
      </c>
    </row>
    <row r="3737" spans="1:4" x14ac:dyDescent="0.3">
      <c r="A3737" t="s">
        <v>149</v>
      </c>
      <c r="B3737" t="s">
        <v>148</v>
      </c>
      <c r="C3737">
        <v>1990</v>
      </c>
      <c r="D3737">
        <v>70.471000000000004</v>
      </c>
    </row>
    <row r="3738" spans="1:4" x14ac:dyDescent="0.3">
      <c r="A3738" t="s">
        <v>149</v>
      </c>
      <c r="B3738" t="s">
        <v>148</v>
      </c>
      <c r="C3738">
        <v>1991</v>
      </c>
      <c r="D3738">
        <v>70.397999999999996</v>
      </c>
    </row>
    <row r="3739" spans="1:4" x14ac:dyDescent="0.3">
      <c r="A3739" t="s">
        <v>149</v>
      </c>
      <c r="B3739" t="s">
        <v>148</v>
      </c>
      <c r="C3739">
        <v>1992</v>
      </c>
      <c r="D3739">
        <v>70.472999999999999</v>
      </c>
    </row>
    <row r="3740" spans="1:4" x14ac:dyDescent="0.3">
      <c r="A3740" t="s">
        <v>149</v>
      </c>
      <c r="B3740" t="s">
        <v>148</v>
      </c>
      <c r="C3740">
        <v>1993</v>
      </c>
      <c r="D3740">
        <v>70.611999999999995</v>
      </c>
    </row>
    <row r="3741" spans="1:4" x14ac:dyDescent="0.3">
      <c r="A3741" t="s">
        <v>149</v>
      </c>
      <c r="B3741" t="s">
        <v>148</v>
      </c>
      <c r="C3741">
        <v>1994</v>
      </c>
      <c r="D3741">
        <v>70.777000000000001</v>
      </c>
    </row>
    <row r="3742" spans="1:4" x14ac:dyDescent="0.3">
      <c r="A3742" t="s">
        <v>149</v>
      </c>
      <c r="B3742" t="s">
        <v>148</v>
      </c>
      <c r="C3742">
        <v>1995</v>
      </c>
      <c r="D3742">
        <v>70.831999999999994</v>
      </c>
    </row>
    <row r="3743" spans="1:4" x14ac:dyDescent="0.3">
      <c r="A3743" t="s">
        <v>149</v>
      </c>
      <c r="B3743" t="s">
        <v>148</v>
      </c>
      <c r="C3743">
        <v>1996</v>
      </c>
      <c r="D3743">
        <v>71.039000000000001</v>
      </c>
    </row>
    <row r="3744" spans="1:4" x14ac:dyDescent="0.3">
      <c r="A3744" t="s">
        <v>149</v>
      </c>
      <c r="B3744" t="s">
        <v>148</v>
      </c>
      <c r="C3744">
        <v>1997</v>
      </c>
      <c r="D3744">
        <v>71.194999999999993</v>
      </c>
    </row>
    <row r="3745" spans="1:4" x14ac:dyDescent="0.3">
      <c r="A3745" t="s">
        <v>149</v>
      </c>
      <c r="B3745" t="s">
        <v>148</v>
      </c>
      <c r="C3745">
        <v>1998</v>
      </c>
      <c r="D3745">
        <v>71.352000000000004</v>
      </c>
    </row>
    <row r="3746" spans="1:4" x14ac:dyDescent="0.3">
      <c r="A3746" t="s">
        <v>149</v>
      </c>
      <c r="B3746" t="s">
        <v>148</v>
      </c>
      <c r="C3746">
        <v>1999</v>
      </c>
      <c r="D3746">
        <v>71.527000000000001</v>
      </c>
    </row>
    <row r="3747" spans="1:4" x14ac:dyDescent="0.3">
      <c r="A3747" t="s">
        <v>149</v>
      </c>
      <c r="B3747" t="s">
        <v>148</v>
      </c>
      <c r="C3747">
        <v>2000</v>
      </c>
      <c r="D3747">
        <v>71.715000000000003</v>
      </c>
    </row>
    <row r="3748" spans="1:4" x14ac:dyDescent="0.3">
      <c r="A3748" t="s">
        <v>149</v>
      </c>
      <c r="B3748" t="s">
        <v>148</v>
      </c>
      <c r="C3748">
        <v>2001</v>
      </c>
      <c r="D3748">
        <v>71.861999999999995</v>
      </c>
    </row>
    <row r="3749" spans="1:4" x14ac:dyDescent="0.3">
      <c r="A3749" t="s">
        <v>149</v>
      </c>
      <c r="B3749" t="s">
        <v>148</v>
      </c>
      <c r="C3749">
        <v>2002</v>
      </c>
      <c r="D3749">
        <v>71.927000000000007</v>
      </c>
    </row>
    <row r="3750" spans="1:4" x14ac:dyDescent="0.3">
      <c r="A3750" t="s">
        <v>149</v>
      </c>
      <c r="B3750" t="s">
        <v>148</v>
      </c>
      <c r="C3750">
        <v>2003</v>
      </c>
      <c r="D3750">
        <v>71.941999999999993</v>
      </c>
    </row>
    <row r="3751" spans="1:4" x14ac:dyDescent="0.3">
      <c r="A3751" t="s">
        <v>149</v>
      </c>
      <c r="B3751" t="s">
        <v>148</v>
      </c>
      <c r="C3751">
        <v>2004</v>
      </c>
      <c r="D3751">
        <v>71.986999999999995</v>
      </c>
    </row>
    <row r="3752" spans="1:4" x14ac:dyDescent="0.3">
      <c r="A3752" t="s">
        <v>149</v>
      </c>
      <c r="B3752" t="s">
        <v>148</v>
      </c>
      <c r="C3752">
        <v>2005</v>
      </c>
      <c r="D3752">
        <v>72.016000000000005</v>
      </c>
    </row>
    <row r="3753" spans="1:4" x14ac:dyDescent="0.3">
      <c r="A3753" t="s">
        <v>149</v>
      </c>
      <c r="B3753" t="s">
        <v>148</v>
      </c>
      <c r="C3753">
        <v>2006</v>
      </c>
      <c r="D3753">
        <v>72.007000000000005</v>
      </c>
    </row>
    <row r="3754" spans="1:4" x14ac:dyDescent="0.3">
      <c r="A3754" t="s">
        <v>149</v>
      </c>
      <c r="B3754" t="s">
        <v>148</v>
      </c>
      <c r="C3754">
        <v>2007</v>
      </c>
      <c r="D3754">
        <v>71.900999999999996</v>
      </c>
    </row>
    <row r="3755" spans="1:4" x14ac:dyDescent="0.3">
      <c r="A3755" t="s">
        <v>149</v>
      </c>
      <c r="B3755" t="s">
        <v>148</v>
      </c>
      <c r="C3755">
        <v>2008</v>
      </c>
      <c r="D3755">
        <v>71.944999999999993</v>
      </c>
    </row>
    <row r="3756" spans="1:4" x14ac:dyDescent="0.3">
      <c r="A3756" t="s">
        <v>149</v>
      </c>
      <c r="B3756" t="s">
        <v>148</v>
      </c>
      <c r="C3756">
        <v>2009</v>
      </c>
      <c r="D3756">
        <v>71.834999999999994</v>
      </c>
    </row>
    <row r="3757" spans="1:4" x14ac:dyDescent="0.3">
      <c r="A3757" t="s">
        <v>149</v>
      </c>
      <c r="B3757" t="s">
        <v>148</v>
      </c>
      <c r="C3757">
        <v>2010</v>
      </c>
      <c r="D3757">
        <v>71.680000000000007</v>
      </c>
    </row>
    <row r="3758" spans="1:4" x14ac:dyDescent="0.3">
      <c r="A3758" t="s">
        <v>149</v>
      </c>
      <c r="B3758" t="s">
        <v>148</v>
      </c>
      <c r="C3758">
        <v>2011</v>
      </c>
      <c r="D3758">
        <v>71.516999999999996</v>
      </c>
    </row>
    <row r="3759" spans="1:4" x14ac:dyDescent="0.3">
      <c r="A3759" t="s">
        <v>149</v>
      </c>
      <c r="B3759" t="s">
        <v>148</v>
      </c>
      <c r="C3759">
        <v>2012</v>
      </c>
      <c r="D3759">
        <v>71.391000000000005</v>
      </c>
    </row>
    <row r="3760" spans="1:4" x14ac:dyDescent="0.3">
      <c r="A3760" t="s">
        <v>149</v>
      </c>
      <c r="B3760" t="s">
        <v>148</v>
      </c>
      <c r="C3760">
        <v>2013</v>
      </c>
      <c r="D3760">
        <v>71.227999999999994</v>
      </c>
    </row>
    <row r="3761" spans="1:4" x14ac:dyDescent="0.3">
      <c r="A3761" t="s">
        <v>149</v>
      </c>
      <c r="B3761" t="s">
        <v>148</v>
      </c>
      <c r="C3761">
        <v>2014</v>
      </c>
      <c r="D3761">
        <v>71.188999999999993</v>
      </c>
    </row>
    <row r="3762" spans="1:4" x14ac:dyDescent="0.3">
      <c r="A3762" t="s">
        <v>149</v>
      </c>
      <c r="B3762" t="s">
        <v>148</v>
      </c>
      <c r="C3762">
        <v>2015</v>
      </c>
      <c r="D3762">
        <v>69.968000000000004</v>
      </c>
    </row>
    <row r="3763" spans="1:4" x14ac:dyDescent="0.3">
      <c r="A3763" t="s">
        <v>149</v>
      </c>
      <c r="B3763" t="s">
        <v>148</v>
      </c>
      <c r="C3763">
        <v>2016</v>
      </c>
      <c r="D3763">
        <v>71.188999999999993</v>
      </c>
    </row>
    <row r="3764" spans="1:4" x14ac:dyDescent="0.3">
      <c r="A3764" t="s">
        <v>149</v>
      </c>
      <c r="B3764" t="s">
        <v>148</v>
      </c>
      <c r="C3764">
        <v>2017</v>
      </c>
      <c r="D3764">
        <v>68.62</v>
      </c>
    </row>
    <row r="3765" spans="1:4" x14ac:dyDescent="0.3">
      <c r="A3765" t="s">
        <v>149</v>
      </c>
      <c r="B3765" t="s">
        <v>148</v>
      </c>
      <c r="C3765">
        <v>2018</v>
      </c>
      <c r="D3765">
        <v>71.378</v>
      </c>
    </row>
    <row r="3766" spans="1:4" x14ac:dyDescent="0.3">
      <c r="A3766" t="s">
        <v>149</v>
      </c>
      <c r="B3766" t="s">
        <v>148</v>
      </c>
      <c r="C3766">
        <v>2019</v>
      </c>
      <c r="D3766">
        <v>71.305000000000007</v>
      </c>
    </row>
    <row r="3767" spans="1:4" x14ac:dyDescent="0.3">
      <c r="A3767" t="s">
        <v>149</v>
      </c>
      <c r="B3767" t="s">
        <v>148</v>
      </c>
      <c r="C3767">
        <v>2020</v>
      </c>
      <c r="D3767">
        <v>71.269000000000005</v>
      </c>
    </row>
    <row r="3768" spans="1:4" x14ac:dyDescent="0.3">
      <c r="A3768" t="s">
        <v>149</v>
      </c>
      <c r="B3768" t="s">
        <v>148</v>
      </c>
      <c r="C3768">
        <v>2021</v>
      </c>
      <c r="D3768">
        <v>69.831999999999994</v>
      </c>
    </row>
    <row r="3769" spans="1:4" x14ac:dyDescent="0.3">
      <c r="A3769" t="s">
        <v>149</v>
      </c>
      <c r="B3769" t="s">
        <v>148</v>
      </c>
      <c r="C3769">
        <v>2022</v>
      </c>
      <c r="D3769">
        <v>71.081000000000003</v>
      </c>
    </row>
    <row r="3770" spans="1:4" x14ac:dyDescent="0.3">
      <c r="A3770" t="s">
        <v>149</v>
      </c>
      <c r="B3770" t="s">
        <v>148</v>
      </c>
      <c r="C3770">
        <v>2023</v>
      </c>
      <c r="D3770">
        <v>71.132000000000005</v>
      </c>
    </row>
    <row r="3771" spans="1:4" x14ac:dyDescent="0.3">
      <c r="A3771" t="s">
        <v>149</v>
      </c>
      <c r="B3771" t="s">
        <v>148</v>
      </c>
      <c r="C3771">
        <v>2024</v>
      </c>
      <c r="D3771">
        <v>71.293999999999997</v>
      </c>
    </row>
    <row r="3772" spans="1:4" x14ac:dyDescent="0.3">
      <c r="A3772" t="s">
        <v>151</v>
      </c>
      <c r="B3772" t="s">
        <v>150</v>
      </c>
      <c r="C3772">
        <v>1960</v>
      </c>
      <c r="D3772">
        <v>72.176585369999998</v>
      </c>
    </row>
    <row r="3773" spans="1:4" x14ac:dyDescent="0.3">
      <c r="A3773" t="s">
        <v>151</v>
      </c>
      <c r="B3773" t="s">
        <v>150</v>
      </c>
      <c r="C3773">
        <v>1961</v>
      </c>
      <c r="D3773">
        <v>72.438292680000004</v>
      </c>
    </row>
    <row r="3774" spans="1:4" x14ac:dyDescent="0.3">
      <c r="A3774" t="s">
        <v>151</v>
      </c>
      <c r="B3774" t="s">
        <v>150</v>
      </c>
      <c r="C3774">
        <v>1962</v>
      </c>
      <c r="D3774">
        <v>72.319756100000006</v>
      </c>
    </row>
    <row r="3775" spans="1:4" x14ac:dyDescent="0.3">
      <c r="A3775" t="s">
        <v>151</v>
      </c>
      <c r="B3775" t="s">
        <v>150</v>
      </c>
      <c r="C3775">
        <v>1963</v>
      </c>
      <c r="D3775">
        <v>72.400487799999993</v>
      </c>
    </row>
    <row r="3776" spans="1:4" x14ac:dyDescent="0.3">
      <c r="A3776" t="s">
        <v>151</v>
      </c>
      <c r="B3776" t="s">
        <v>150</v>
      </c>
      <c r="C3776">
        <v>1964</v>
      </c>
      <c r="D3776">
        <v>72.485121950000007</v>
      </c>
    </row>
    <row r="3777" spans="1:4" x14ac:dyDescent="0.3">
      <c r="A3777" t="s">
        <v>151</v>
      </c>
      <c r="B3777" t="s">
        <v>150</v>
      </c>
      <c r="C3777">
        <v>1965</v>
      </c>
      <c r="D3777">
        <v>72.370731710000001</v>
      </c>
    </row>
    <row r="3778" spans="1:4" x14ac:dyDescent="0.3">
      <c r="A3778" t="s">
        <v>151</v>
      </c>
      <c r="B3778" t="s">
        <v>150</v>
      </c>
      <c r="C3778">
        <v>1966</v>
      </c>
      <c r="D3778">
        <v>72.444146340000003</v>
      </c>
    </row>
    <row r="3779" spans="1:4" x14ac:dyDescent="0.3">
      <c r="A3779" t="s">
        <v>151</v>
      </c>
      <c r="B3779" t="s">
        <v>150</v>
      </c>
      <c r="C3779">
        <v>1967</v>
      </c>
      <c r="D3779">
        <v>72.922195119999998</v>
      </c>
    </row>
    <row r="3780" spans="1:4" x14ac:dyDescent="0.3">
      <c r="A3780" t="s">
        <v>151</v>
      </c>
      <c r="B3780" t="s">
        <v>150</v>
      </c>
      <c r="C3780">
        <v>1968</v>
      </c>
      <c r="D3780">
        <v>73.121463410000004</v>
      </c>
    </row>
    <row r="3781" spans="1:4" x14ac:dyDescent="0.3">
      <c r="A3781" t="s">
        <v>151</v>
      </c>
      <c r="B3781" t="s">
        <v>150</v>
      </c>
      <c r="C3781">
        <v>1969</v>
      </c>
      <c r="D3781">
        <v>73.220975609999996</v>
      </c>
    </row>
    <row r="3782" spans="1:4" x14ac:dyDescent="0.3">
      <c r="A3782" t="s">
        <v>151</v>
      </c>
      <c r="B3782" t="s">
        <v>150</v>
      </c>
      <c r="C3782">
        <v>1970</v>
      </c>
      <c r="D3782">
        <v>73.343414629999998</v>
      </c>
    </row>
    <row r="3783" spans="1:4" x14ac:dyDescent="0.3">
      <c r="A3783" t="s">
        <v>151</v>
      </c>
      <c r="B3783" t="s">
        <v>150</v>
      </c>
      <c r="C3783">
        <v>1971</v>
      </c>
      <c r="D3783">
        <v>73.414634149999998</v>
      </c>
    </row>
    <row r="3784" spans="1:4" x14ac:dyDescent="0.3">
      <c r="A3784" t="s">
        <v>151</v>
      </c>
      <c r="B3784" t="s">
        <v>150</v>
      </c>
      <c r="C3784">
        <v>1972</v>
      </c>
      <c r="D3784">
        <v>73.43902439</v>
      </c>
    </row>
    <row r="3785" spans="1:4" x14ac:dyDescent="0.3">
      <c r="A3785" t="s">
        <v>151</v>
      </c>
      <c r="B3785" t="s">
        <v>150</v>
      </c>
      <c r="C3785">
        <v>1973</v>
      </c>
      <c r="D3785">
        <v>73.682195120000003</v>
      </c>
    </row>
    <row r="3786" spans="1:4" x14ac:dyDescent="0.3">
      <c r="A3786" t="s">
        <v>151</v>
      </c>
      <c r="B3786" t="s">
        <v>150</v>
      </c>
      <c r="C3786">
        <v>1974</v>
      </c>
      <c r="D3786">
        <v>73.808292679999994</v>
      </c>
    </row>
    <row r="3787" spans="1:4" x14ac:dyDescent="0.3">
      <c r="A3787" t="s">
        <v>151</v>
      </c>
      <c r="B3787" t="s">
        <v>150</v>
      </c>
      <c r="C3787">
        <v>1975</v>
      </c>
      <c r="D3787">
        <v>74.075121949999996</v>
      </c>
    </row>
    <row r="3788" spans="1:4" x14ac:dyDescent="0.3">
      <c r="A3788" t="s">
        <v>151</v>
      </c>
      <c r="B3788" t="s">
        <v>150</v>
      </c>
      <c r="C3788">
        <v>1976</v>
      </c>
      <c r="D3788">
        <v>73.739756099999994</v>
      </c>
    </row>
    <row r="3789" spans="1:4" x14ac:dyDescent="0.3">
      <c r="A3789" t="s">
        <v>151</v>
      </c>
      <c r="B3789" t="s">
        <v>150</v>
      </c>
      <c r="C3789">
        <v>1977</v>
      </c>
      <c r="D3789">
        <v>74.632439020000007</v>
      </c>
    </row>
    <row r="3790" spans="1:4" x14ac:dyDescent="0.3">
      <c r="A3790" t="s">
        <v>151</v>
      </c>
      <c r="B3790" t="s">
        <v>150</v>
      </c>
      <c r="C3790">
        <v>1978</v>
      </c>
      <c r="D3790">
        <v>74.392926829999993</v>
      </c>
    </row>
    <row r="3791" spans="1:4" x14ac:dyDescent="0.3">
      <c r="A3791" t="s">
        <v>151</v>
      </c>
      <c r="B3791" t="s">
        <v>150</v>
      </c>
      <c r="C3791">
        <v>1979</v>
      </c>
      <c r="D3791">
        <v>74.219268290000002</v>
      </c>
    </row>
    <row r="3792" spans="1:4" x14ac:dyDescent="0.3">
      <c r="A3792" t="s">
        <v>151</v>
      </c>
      <c r="B3792" t="s">
        <v>150</v>
      </c>
      <c r="C3792">
        <v>1980</v>
      </c>
      <c r="D3792">
        <v>74.101707320000003</v>
      </c>
    </row>
    <row r="3793" spans="1:4" x14ac:dyDescent="0.3">
      <c r="A3793" t="s">
        <v>151</v>
      </c>
      <c r="B3793" t="s">
        <v>150</v>
      </c>
      <c r="C3793">
        <v>1981</v>
      </c>
      <c r="D3793">
        <v>74.230487800000006</v>
      </c>
    </row>
    <row r="3794" spans="1:4" x14ac:dyDescent="0.3">
      <c r="A3794" t="s">
        <v>151</v>
      </c>
      <c r="B3794" t="s">
        <v>150</v>
      </c>
      <c r="C3794">
        <v>1982</v>
      </c>
      <c r="D3794">
        <v>74.551219509999996</v>
      </c>
    </row>
    <row r="3795" spans="1:4" x14ac:dyDescent="0.3">
      <c r="A3795" t="s">
        <v>151</v>
      </c>
      <c r="B3795" t="s">
        <v>150</v>
      </c>
      <c r="C3795">
        <v>1983</v>
      </c>
      <c r="D3795">
        <v>74.420487800000004</v>
      </c>
    </row>
    <row r="3796" spans="1:4" x14ac:dyDescent="0.3">
      <c r="A3796" t="s">
        <v>151</v>
      </c>
      <c r="B3796" t="s">
        <v>150</v>
      </c>
      <c r="C3796">
        <v>1984</v>
      </c>
      <c r="D3796">
        <v>74.562195119999998</v>
      </c>
    </row>
    <row r="3797" spans="1:4" x14ac:dyDescent="0.3">
      <c r="A3797" t="s">
        <v>151</v>
      </c>
      <c r="B3797" t="s">
        <v>150</v>
      </c>
      <c r="C3797">
        <v>1985</v>
      </c>
      <c r="D3797">
        <v>74.427560979999996</v>
      </c>
    </row>
    <row r="3798" spans="1:4" x14ac:dyDescent="0.3">
      <c r="A3798" t="s">
        <v>151</v>
      </c>
      <c r="B3798" t="s">
        <v>150</v>
      </c>
      <c r="C3798">
        <v>1986</v>
      </c>
      <c r="D3798">
        <v>74.579756099999997</v>
      </c>
    </row>
    <row r="3799" spans="1:4" x14ac:dyDescent="0.3">
      <c r="A3799" t="s">
        <v>151</v>
      </c>
      <c r="B3799" t="s">
        <v>150</v>
      </c>
      <c r="C3799">
        <v>1987</v>
      </c>
      <c r="D3799">
        <v>74.691219509999996</v>
      </c>
    </row>
    <row r="3800" spans="1:4" x14ac:dyDescent="0.3">
      <c r="A3800" t="s">
        <v>151</v>
      </c>
      <c r="B3800" t="s">
        <v>150</v>
      </c>
      <c r="C3800">
        <v>1988</v>
      </c>
      <c r="D3800">
        <v>74.771707320000004</v>
      </c>
    </row>
    <row r="3801" spans="1:4" x14ac:dyDescent="0.3">
      <c r="A3801" t="s">
        <v>151</v>
      </c>
      <c r="B3801" t="s">
        <v>150</v>
      </c>
      <c r="C3801">
        <v>1989</v>
      </c>
      <c r="D3801">
        <v>74.799756099999996</v>
      </c>
    </row>
    <row r="3802" spans="1:4" x14ac:dyDescent="0.3">
      <c r="A3802" t="s">
        <v>151</v>
      </c>
      <c r="B3802" t="s">
        <v>150</v>
      </c>
      <c r="C3802">
        <v>1990</v>
      </c>
      <c r="D3802">
        <v>74.805365850000001</v>
      </c>
    </row>
    <row r="3803" spans="1:4" x14ac:dyDescent="0.3">
      <c r="A3803" t="s">
        <v>151</v>
      </c>
      <c r="B3803" t="s">
        <v>150</v>
      </c>
      <c r="C3803">
        <v>1991</v>
      </c>
      <c r="D3803">
        <v>75.15780488</v>
      </c>
    </row>
    <row r="3804" spans="1:4" x14ac:dyDescent="0.3">
      <c r="A3804" t="s">
        <v>151</v>
      </c>
      <c r="B3804" t="s">
        <v>150</v>
      </c>
      <c r="C3804">
        <v>1992</v>
      </c>
      <c r="D3804">
        <v>75.194146340000003</v>
      </c>
    </row>
    <row r="3805" spans="1:4" x14ac:dyDescent="0.3">
      <c r="A3805" t="s">
        <v>151</v>
      </c>
      <c r="B3805" t="s">
        <v>150</v>
      </c>
      <c r="C3805">
        <v>1993</v>
      </c>
      <c r="D3805">
        <v>75.116829269999997</v>
      </c>
    </row>
    <row r="3806" spans="1:4" x14ac:dyDescent="0.3">
      <c r="A3806" t="s">
        <v>151</v>
      </c>
      <c r="B3806" t="s">
        <v>150</v>
      </c>
      <c r="C3806">
        <v>1994</v>
      </c>
      <c r="D3806">
        <v>75.375121949999993</v>
      </c>
    </row>
    <row r="3807" spans="1:4" x14ac:dyDescent="0.3">
      <c r="A3807" t="s">
        <v>151</v>
      </c>
      <c r="B3807" t="s">
        <v>150</v>
      </c>
      <c r="C3807">
        <v>1995</v>
      </c>
      <c r="D3807">
        <v>75.21268293</v>
      </c>
    </row>
    <row r="3808" spans="1:4" x14ac:dyDescent="0.3">
      <c r="A3808" t="s">
        <v>151</v>
      </c>
      <c r="B3808" t="s">
        <v>150</v>
      </c>
      <c r="C3808">
        <v>1996</v>
      </c>
      <c r="D3808">
        <v>75.591463410000003</v>
      </c>
    </row>
    <row r="3809" spans="1:4" x14ac:dyDescent="0.3">
      <c r="A3809" t="s">
        <v>151</v>
      </c>
      <c r="B3809" t="s">
        <v>150</v>
      </c>
      <c r="C3809">
        <v>1997</v>
      </c>
      <c r="D3809">
        <v>75.945121950000001</v>
      </c>
    </row>
    <row r="3810" spans="1:4" x14ac:dyDescent="0.3">
      <c r="A3810" t="s">
        <v>151</v>
      </c>
      <c r="B3810" t="s">
        <v>150</v>
      </c>
      <c r="C3810">
        <v>1998</v>
      </c>
      <c r="D3810">
        <v>76.139024390000003</v>
      </c>
    </row>
    <row r="3811" spans="1:4" x14ac:dyDescent="0.3">
      <c r="A3811" t="s">
        <v>151</v>
      </c>
      <c r="B3811" t="s">
        <v>150</v>
      </c>
      <c r="C3811">
        <v>1999</v>
      </c>
      <c r="D3811">
        <v>76.341463410000003</v>
      </c>
    </row>
    <row r="3812" spans="1:4" x14ac:dyDescent="0.3">
      <c r="A3812" t="s">
        <v>151</v>
      </c>
      <c r="B3812" t="s">
        <v>150</v>
      </c>
      <c r="C3812">
        <v>2000</v>
      </c>
      <c r="D3812">
        <v>76.592682929999995</v>
      </c>
    </row>
    <row r="3813" spans="1:4" x14ac:dyDescent="0.3">
      <c r="A3813" t="s">
        <v>151</v>
      </c>
      <c r="B3813" t="s">
        <v>150</v>
      </c>
      <c r="C3813">
        <v>2001</v>
      </c>
      <c r="D3813">
        <v>76.792682929999998</v>
      </c>
    </row>
    <row r="3814" spans="1:4" x14ac:dyDescent="0.3">
      <c r="A3814" t="s">
        <v>151</v>
      </c>
      <c r="B3814" t="s">
        <v>150</v>
      </c>
      <c r="C3814">
        <v>2002</v>
      </c>
      <c r="D3814">
        <v>76.895121950000004</v>
      </c>
    </row>
    <row r="3815" spans="1:4" x14ac:dyDescent="0.3">
      <c r="A3815" t="s">
        <v>151</v>
      </c>
      <c r="B3815" t="s">
        <v>150</v>
      </c>
      <c r="C3815">
        <v>2003</v>
      </c>
      <c r="D3815">
        <v>77.143902440000005</v>
      </c>
    </row>
    <row r="3816" spans="1:4" x14ac:dyDescent="0.3">
      <c r="A3816" t="s">
        <v>151</v>
      </c>
      <c r="B3816" t="s">
        <v>150</v>
      </c>
      <c r="C3816">
        <v>2004</v>
      </c>
      <c r="D3816">
        <v>77.492682930000001</v>
      </c>
    </row>
    <row r="3817" spans="1:4" x14ac:dyDescent="0.3">
      <c r="A3817" t="s">
        <v>151</v>
      </c>
      <c r="B3817" t="s">
        <v>150</v>
      </c>
      <c r="C3817">
        <v>2005</v>
      </c>
      <c r="D3817">
        <v>77.843902439999994</v>
      </c>
    </row>
    <row r="3818" spans="1:4" x14ac:dyDescent="0.3">
      <c r="A3818" t="s">
        <v>151</v>
      </c>
      <c r="B3818" t="s">
        <v>150</v>
      </c>
      <c r="C3818">
        <v>2006</v>
      </c>
      <c r="D3818">
        <v>78.095121950000006</v>
      </c>
    </row>
    <row r="3819" spans="1:4" x14ac:dyDescent="0.3">
      <c r="A3819" t="s">
        <v>151</v>
      </c>
      <c r="B3819" t="s">
        <v>150</v>
      </c>
      <c r="C3819">
        <v>2007</v>
      </c>
      <c r="D3819">
        <v>78.195121950000001</v>
      </c>
    </row>
    <row r="3820" spans="1:4" x14ac:dyDescent="0.3">
      <c r="A3820" t="s">
        <v>151</v>
      </c>
      <c r="B3820" t="s">
        <v>150</v>
      </c>
      <c r="C3820">
        <v>2008</v>
      </c>
      <c r="D3820">
        <v>78.446341459999999</v>
      </c>
    </row>
    <row r="3821" spans="1:4" x14ac:dyDescent="0.3">
      <c r="A3821" t="s">
        <v>151</v>
      </c>
      <c r="B3821" t="s">
        <v>150</v>
      </c>
      <c r="C3821">
        <v>2009</v>
      </c>
      <c r="D3821">
        <v>78.597560979999997</v>
      </c>
    </row>
    <row r="3822" spans="1:4" x14ac:dyDescent="0.3">
      <c r="A3822" t="s">
        <v>151</v>
      </c>
      <c r="B3822" t="s">
        <v>150</v>
      </c>
      <c r="C3822">
        <v>2010</v>
      </c>
      <c r="D3822">
        <v>79.099999999999994</v>
      </c>
    </row>
    <row r="3823" spans="1:4" x14ac:dyDescent="0.3">
      <c r="A3823" t="s">
        <v>151</v>
      </c>
      <c r="B3823" t="s">
        <v>150</v>
      </c>
      <c r="C3823">
        <v>2011</v>
      </c>
      <c r="D3823">
        <v>79.8</v>
      </c>
    </row>
    <row r="3824" spans="1:4" x14ac:dyDescent="0.3">
      <c r="A3824" t="s">
        <v>151</v>
      </c>
      <c r="B3824" t="s">
        <v>150</v>
      </c>
      <c r="C3824">
        <v>2012</v>
      </c>
      <c r="D3824">
        <v>80.051219509999996</v>
      </c>
    </row>
    <row r="3825" spans="1:4" x14ac:dyDescent="0.3">
      <c r="A3825" t="s">
        <v>151</v>
      </c>
      <c r="B3825" t="s">
        <v>150</v>
      </c>
      <c r="C3825">
        <v>2013</v>
      </c>
      <c r="D3825">
        <v>80.3</v>
      </c>
    </row>
    <row r="3826" spans="1:4" x14ac:dyDescent="0.3">
      <c r="A3826" t="s">
        <v>151</v>
      </c>
      <c r="B3826" t="s">
        <v>150</v>
      </c>
      <c r="C3826">
        <v>2014</v>
      </c>
      <c r="D3826">
        <v>80.7</v>
      </c>
    </row>
    <row r="3827" spans="1:4" x14ac:dyDescent="0.3">
      <c r="A3827" t="s">
        <v>151</v>
      </c>
      <c r="B3827" t="s">
        <v>150</v>
      </c>
      <c r="C3827">
        <v>2015</v>
      </c>
      <c r="D3827">
        <v>80.70243902</v>
      </c>
    </row>
    <row r="3828" spans="1:4" x14ac:dyDescent="0.3">
      <c r="A3828" t="s">
        <v>151</v>
      </c>
      <c r="B3828" t="s">
        <v>150</v>
      </c>
      <c r="C3828">
        <v>2016</v>
      </c>
      <c r="D3828">
        <v>80.853658539999998</v>
      </c>
    </row>
    <row r="3829" spans="1:4" x14ac:dyDescent="0.3">
      <c r="A3829" t="s">
        <v>151</v>
      </c>
      <c r="B3829" t="s">
        <v>150</v>
      </c>
      <c r="C3829">
        <v>2017</v>
      </c>
      <c r="D3829">
        <v>81.102439020000006</v>
      </c>
    </row>
    <row r="3830" spans="1:4" x14ac:dyDescent="0.3">
      <c r="A3830" t="s">
        <v>151</v>
      </c>
      <c r="B3830" t="s">
        <v>150</v>
      </c>
      <c r="C3830">
        <v>2018</v>
      </c>
      <c r="D3830">
        <v>80.953658540000006</v>
      </c>
    </row>
    <row r="3831" spans="1:4" x14ac:dyDescent="0.3">
      <c r="A3831" t="s">
        <v>151</v>
      </c>
      <c r="B3831" t="s">
        <v>150</v>
      </c>
      <c r="C3831">
        <v>2019</v>
      </c>
      <c r="D3831">
        <v>81.451219510000001</v>
      </c>
    </row>
    <row r="3832" spans="1:4" x14ac:dyDescent="0.3">
      <c r="A3832" t="s">
        <v>151</v>
      </c>
      <c r="B3832" t="s">
        <v>150</v>
      </c>
      <c r="C3832">
        <v>2020</v>
      </c>
      <c r="D3832">
        <v>81.602439020000006</v>
      </c>
    </row>
    <row r="3833" spans="1:4" x14ac:dyDescent="0.3">
      <c r="A3833" t="s">
        <v>151</v>
      </c>
      <c r="B3833" t="s">
        <v>150</v>
      </c>
      <c r="C3833">
        <v>2021</v>
      </c>
      <c r="D3833">
        <v>81.404878049999994</v>
      </c>
    </row>
    <row r="3834" spans="1:4" x14ac:dyDescent="0.3">
      <c r="A3834" t="s">
        <v>151</v>
      </c>
      <c r="B3834" t="s">
        <v>150</v>
      </c>
      <c r="C3834">
        <v>2022</v>
      </c>
      <c r="D3834">
        <v>81.304878049999999</v>
      </c>
    </row>
    <row r="3835" spans="1:4" x14ac:dyDescent="0.3">
      <c r="A3835" t="s">
        <v>151</v>
      </c>
      <c r="B3835" t="s">
        <v>150</v>
      </c>
      <c r="C3835">
        <v>2023</v>
      </c>
      <c r="D3835">
        <v>81.753658540000004</v>
      </c>
    </row>
    <row r="3836" spans="1:4" x14ac:dyDescent="0.3">
      <c r="A3836" t="s">
        <v>151</v>
      </c>
      <c r="B3836" t="s">
        <v>150</v>
      </c>
      <c r="C3836">
        <v>2024</v>
      </c>
      <c r="D3836">
        <v>82.253658540000004</v>
      </c>
    </row>
    <row r="3837" spans="1:4" x14ac:dyDescent="0.3">
      <c r="A3837" t="s">
        <v>153</v>
      </c>
      <c r="B3837" t="s">
        <v>152</v>
      </c>
      <c r="C3837">
        <v>1960</v>
      </c>
      <c r="D3837">
        <v>51.704999999999998</v>
      </c>
    </row>
    <row r="3838" spans="1:4" x14ac:dyDescent="0.3">
      <c r="A3838" t="s">
        <v>153</v>
      </c>
      <c r="B3838" t="s">
        <v>152</v>
      </c>
      <c r="C3838">
        <v>1961</v>
      </c>
      <c r="D3838">
        <v>52.447000000000003</v>
      </c>
    </row>
    <row r="3839" spans="1:4" x14ac:dyDescent="0.3">
      <c r="A3839" t="s">
        <v>153</v>
      </c>
      <c r="B3839" t="s">
        <v>152</v>
      </c>
      <c r="C3839">
        <v>1962</v>
      </c>
      <c r="D3839">
        <v>53.198999999999998</v>
      </c>
    </row>
    <row r="3840" spans="1:4" x14ac:dyDescent="0.3">
      <c r="A3840" t="s">
        <v>153</v>
      </c>
      <c r="B3840" t="s">
        <v>152</v>
      </c>
      <c r="C3840">
        <v>1963</v>
      </c>
      <c r="D3840">
        <v>53.753999999999998</v>
      </c>
    </row>
    <row r="3841" spans="1:4" x14ac:dyDescent="0.3">
      <c r="A3841" t="s">
        <v>153</v>
      </c>
      <c r="B3841" t="s">
        <v>152</v>
      </c>
      <c r="C3841">
        <v>1964</v>
      </c>
      <c r="D3841">
        <v>54.652999999999999</v>
      </c>
    </row>
    <row r="3842" spans="1:4" x14ac:dyDescent="0.3">
      <c r="A3842" t="s">
        <v>153</v>
      </c>
      <c r="B3842" t="s">
        <v>152</v>
      </c>
      <c r="C3842">
        <v>1965</v>
      </c>
      <c r="D3842">
        <v>52.841999999999999</v>
      </c>
    </row>
    <row r="3843" spans="1:4" x14ac:dyDescent="0.3">
      <c r="A3843" t="s">
        <v>153</v>
      </c>
      <c r="B3843" t="s">
        <v>152</v>
      </c>
      <c r="C3843">
        <v>1966</v>
      </c>
      <c r="D3843">
        <v>55.965000000000003</v>
      </c>
    </row>
    <row r="3844" spans="1:4" x14ac:dyDescent="0.3">
      <c r="A3844" t="s">
        <v>153</v>
      </c>
      <c r="B3844" t="s">
        <v>152</v>
      </c>
      <c r="C3844">
        <v>1967</v>
      </c>
      <c r="D3844">
        <v>56.646000000000001</v>
      </c>
    </row>
    <row r="3845" spans="1:4" x14ac:dyDescent="0.3">
      <c r="A3845" t="s">
        <v>153</v>
      </c>
      <c r="B3845" t="s">
        <v>152</v>
      </c>
      <c r="C3845">
        <v>1968</v>
      </c>
      <c r="D3845">
        <v>57.271999999999998</v>
      </c>
    </row>
    <row r="3846" spans="1:4" x14ac:dyDescent="0.3">
      <c r="A3846" t="s">
        <v>153</v>
      </c>
      <c r="B3846" t="s">
        <v>152</v>
      </c>
      <c r="C3846">
        <v>1969</v>
      </c>
      <c r="D3846">
        <v>57.886000000000003</v>
      </c>
    </row>
    <row r="3847" spans="1:4" x14ac:dyDescent="0.3">
      <c r="A3847" t="s">
        <v>153</v>
      </c>
      <c r="B3847" t="s">
        <v>152</v>
      </c>
      <c r="C3847">
        <v>1970</v>
      </c>
      <c r="D3847">
        <v>58.493000000000002</v>
      </c>
    </row>
    <row r="3848" spans="1:4" x14ac:dyDescent="0.3">
      <c r="A3848" t="s">
        <v>153</v>
      </c>
      <c r="B3848" t="s">
        <v>152</v>
      </c>
      <c r="C3848">
        <v>1971</v>
      </c>
      <c r="D3848">
        <v>59.09</v>
      </c>
    </row>
    <row r="3849" spans="1:4" x14ac:dyDescent="0.3">
      <c r="A3849" t="s">
        <v>153</v>
      </c>
      <c r="B3849" t="s">
        <v>152</v>
      </c>
      <c r="C3849">
        <v>1972</v>
      </c>
      <c r="D3849">
        <v>59.661000000000001</v>
      </c>
    </row>
    <row r="3850" spans="1:4" x14ac:dyDescent="0.3">
      <c r="A3850" t="s">
        <v>153</v>
      </c>
      <c r="B3850" t="s">
        <v>152</v>
      </c>
      <c r="C3850">
        <v>1973</v>
      </c>
      <c r="D3850">
        <v>60.228000000000002</v>
      </c>
    </row>
    <row r="3851" spans="1:4" x14ac:dyDescent="0.3">
      <c r="A3851" t="s">
        <v>153</v>
      </c>
      <c r="B3851" t="s">
        <v>152</v>
      </c>
      <c r="C3851">
        <v>1974</v>
      </c>
      <c r="D3851">
        <v>60.756999999999998</v>
      </c>
    </row>
    <row r="3852" spans="1:4" x14ac:dyDescent="0.3">
      <c r="A3852" t="s">
        <v>153</v>
      </c>
      <c r="B3852" t="s">
        <v>152</v>
      </c>
      <c r="C3852">
        <v>1975</v>
      </c>
      <c r="D3852">
        <v>61.253999999999998</v>
      </c>
    </row>
    <row r="3853" spans="1:4" x14ac:dyDescent="0.3">
      <c r="A3853" t="s">
        <v>153</v>
      </c>
      <c r="B3853" t="s">
        <v>152</v>
      </c>
      <c r="C3853">
        <v>1976</v>
      </c>
      <c r="D3853">
        <v>61.738999999999997</v>
      </c>
    </row>
    <row r="3854" spans="1:4" x14ac:dyDescent="0.3">
      <c r="A3854" t="s">
        <v>153</v>
      </c>
      <c r="B3854" t="s">
        <v>152</v>
      </c>
      <c r="C3854">
        <v>1977</v>
      </c>
      <c r="D3854">
        <v>62.2</v>
      </c>
    </row>
    <row r="3855" spans="1:4" x14ac:dyDescent="0.3">
      <c r="A3855" t="s">
        <v>153</v>
      </c>
      <c r="B3855" t="s">
        <v>152</v>
      </c>
      <c r="C3855">
        <v>1978</v>
      </c>
      <c r="D3855">
        <v>62.624000000000002</v>
      </c>
    </row>
    <row r="3856" spans="1:4" x14ac:dyDescent="0.3">
      <c r="A3856" t="s">
        <v>153</v>
      </c>
      <c r="B3856" t="s">
        <v>152</v>
      </c>
      <c r="C3856">
        <v>1979</v>
      </c>
      <c r="D3856">
        <v>62.424999999999997</v>
      </c>
    </row>
    <row r="3857" spans="1:4" x14ac:dyDescent="0.3">
      <c r="A3857" t="s">
        <v>153</v>
      </c>
      <c r="B3857" t="s">
        <v>152</v>
      </c>
      <c r="C3857">
        <v>1980</v>
      </c>
      <c r="D3857">
        <v>63.390999999999998</v>
      </c>
    </row>
    <row r="3858" spans="1:4" x14ac:dyDescent="0.3">
      <c r="A3858" t="s">
        <v>153</v>
      </c>
      <c r="B3858" t="s">
        <v>152</v>
      </c>
      <c r="C3858">
        <v>1981</v>
      </c>
      <c r="D3858">
        <v>63.776000000000003</v>
      </c>
    </row>
    <row r="3859" spans="1:4" x14ac:dyDescent="0.3">
      <c r="A3859" t="s">
        <v>153</v>
      </c>
      <c r="B3859" t="s">
        <v>152</v>
      </c>
      <c r="C3859">
        <v>1982</v>
      </c>
      <c r="D3859">
        <v>64.197999999999993</v>
      </c>
    </row>
    <row r="3860" spans="1:4" x14ac:dyDescent="0.3">
      <c r="A3860" t="s">
        <v>153</v>
      </c>
      <c r="B3860" t="s">
        <v>152</v>
      </c>
      <c r="C3860">
        <v>1983</v>
      </c>
      <c r="D3860">
        <v>64.63</v>
      </c>
    </row>
    <row r="3861" spans="1:4" x14ac:dyDescent="0.3">
      <c r="A3861" t="s">
        <v>153</v>
      </c>
      <c r="B3861" t="s">
        <v>152</v>
      </c>
      <c r="C3861">
        <v>1984</v>
      </c>
      <c r="D3861">
        <v>65.134</v>
      </c>
    </row>
    <row r="3862" spans="1:4" x14ac:dyDescent="0.3">
      <c r="A3862" t="s">
        <v>153</v>
      </c>
      <c r="B3862" t="s">
        <v>152</v>
      </c>
      <c r="C3862">
        <v>1985</v>
      </c>
      <c r="D3862">
        <v>65.614000000000004</v>
      </c>
    </row>
    <row r="3863" spans="1:4" x14ac:dyDescent="0.3">
      <c r="A3863" t="s">
        <v>153</v>
      </c>
      <c r="B3863" t="s">
        <v>152</v>
      </c>
      <c r="C3863">
        <v>1986</v>
      </c>
      <c r="D3863">
        <v>66.058999999999997</v>
      </c>
    </row>
    <row r="3864" spans="1:4" x14ac:dyDescent="0.3">
      <c r="A3864" t="s">
        <v>153</v>
      </c>
      <c r="B3864" t="s">
        <v>152</v>
      </c>
      <c r="C3864">
        <v>1987</v>
      </c>
      <c r="D3864">
        <v>66.489999999999995</v>
      </c>
    </row>
    <row r="3865" spans="1:4" x14ac:dyDescent="0.3">
      <c r="A3865" t="s">
        <v>153</v>
      </c>
      <c r="B3865" t="s">
        <v>152</v>
      </c>
      <c r="C3865">
        <v>1988</v>
      </c>
      <c r="D3865">
        <v>66.914000000000001</v>
      </c>
    </row>
    <row r="3866" spans="1:4" x14ac:dyDescent="0.3">
      <c r="A3866" t="s">
        <v>153</v>
      </c>
      <c r="B3866" t="s">
        <v>152</v>
      </c>
      <c r="C3866">
        <v>1989</v>
      </c>
      <c r="D3866">
        <v>67.331000000000003</v>
      </c>
    </row>
    <row r="3867" spans="1:4" x14ac:dyDescent="0.3">
      <c r="A3867" t="s">
        <v>153</v>
      </c>
      <c r="B3867" t="s">
        <v>152</v>
      </c>
      <c r="C3867">
        <v>1990</v>
      </c>
      <c r="D3867">
        <v>67.745999999999995</v>
      </c>
    </row>
    <row r="3868" spans="1:4" x14ac:dyDescent="0.3">
      <c r="A3868" t="s">
        <v>153</v>
      </c>
      <c r="B3868" t="s">
        <v>152</v>
      </c>
      <c r="C3868">
        <v>1991</v>
      </c>
      <c r="D3868">
        <v>68.153999999999996</v>
      </c>
    </row>
    <row r="3869" spans="1:4" x14ac:dyDescent="0.3">
      <c r="A3869" t="s">
        <v>153</v>
      </c>
      <c r="B3869" t="s">
        <v>152</v>
      </c>
      <c r="C3869">
        <v>1992</v>
      </c>
      <c r="D3869">
        <v>68.525000000000006</v>
      </c>
    </row>
    <row r="3870" spans="1:4" x14ac:dyDescent="0.3">
      <c r="A3870" t="s">
        <v>153</v>
      </c>
      <c r="B3870" t="s">
        <v>152</v>
      </c>
      <c r="C3870">
        <v>1993</v>
      </c>
      <c r="D3870">
        <v>68.86</v>
      </c>
    </row>
    <row r="3871" spans="1:4" x14ac:dyDescent="0.3">
      <c r="A3871" t="s">
        <v>153</v>
      </c>
      <c r="B3871" t="s">
        <v>152</v>
      </c>
      <c r="C3871">
        <v>1994</v>
      </c>
      <c r="D3871">
        <v>69.16</v>
      </c>
    </row>
    <row r="3872" spans="1:4" x14ac:dyDescent="0.3">
      <c r="A3872" t="s">
        <v>153</v>
      </c>
      <c r="B3872" t="s">
        <v>152</v>
      </c>
      <c r="C3872">
        <v>1995</v>
      </c>
      <c r="D3872">
        <v>69.394000000000005</v>
      </c>
    </row>
    <row r="3873" spans="1:4" x14ac:dyDescent="0.3">
      <c r="A3873" t="s">
        <v>153</v>
      </c>
      <c r="B3873" t="s">
        <v>152</v>
      </c>
      <c r="C3873">
        <v>1996</v>
      </c>
      <c r="D3873">
        <v>69.594999999999999</v>
      </c>
    </row>
    <row r="3874" spans="1:4" x14ac:dyDescent="0.3">
      <c r="A3874" t="s">
        <v>153</v>
      </c>
      <c r="B3874" t="s">
        <v>152</v>
      </c>
      <c r="C3874">
        <v>1997</v>
      </c>
      <c r="D3874">
        <v>69.808999999999997</v>
      </c>
    </row>
    <row r="3875" spans="1:4" x14ac:dyDescent="0.3">
      <c r="A3875" t="s">
        <v>153</v>
      </c>
      <c r="B3875" t="s">
        <v>152</v>
      </c>
      <c r="C3875">
        <v>1998</v>
      </c>
      <c r="D3875">
        <v>69.875</v>
      </c>
    </row>
    <row r="3876" spans="1:4" x14ac:dyDescent="0.3">
      <c r="A3876" t="s">
        <v>153</v>
      </c>
      <c r="B3876" t="s">
        <v>152</v>
      </c>
      <c r="C3876">
        <v>1999</v>
      </c>
      <c r="D3876">
        <v>70.177999999999997</v>
      </c>
    </row>
    <row r="3877" spans="1:4" x14ac:dyDescent="0.3">
      <c r="A3877" t="s">
        <v>153</v>
      </c>
      <c r="B3877" t="s">
        <v>152</v>
      </c>
      <c r="C3877">
        <v>2000</v>
      </c>
      <c r="D3877">
        <v>70.364999999999995</v>
      </c>
    </row>
    <row r="3878" spans="1:4" x14ac:dyDescent="0.3">
      <c r="A3878" t="s">
        <v>153</v>
      </c>
      <c r="B3878" t="s">
        <v>152</v>
      </c>
      <c r="C3878">
        <v>2001</v>
      </c>
      <c r="D3878">
        <v>70.552999999999997</v>
      </c>
    </row>
    <row r="3879" spans="1:4" x14ac:dyDescent="0.3">
      <c r="A3879" t="s">
        <v>153</v>
      </c>
      <c r="B3879" t="s">
        <v>152</v>
      </c>
      <c r="C3879">
        <v>2002</v>
      </c>
      <c r="D3879">
        <v>70.718999999999994</v>
      </c>
    </row>
    <row r="3880" spans="1:4" x14ac:dyDescent="0.3">
      <c r="A3880" t="s">
        <v>153</v>
      </c>
      <c r="B3880" t="s">
        <v>152</v>
      </c>
      <c r="C3880">
        <v>2003</v>
      </c>
      <c r="D3880">
        <v>70.855999999999995</v>
      </c>
    </row>
    <row r="3881" spans="1:4" x14ac:dyDescent="0.3">
      <c r="A3881" t="s">
        <v>153</v>
      </c>
      <c r="B3881" t="s">
        <v>152</v>
      </c>
      <c r="C3881">
        <v>2004</v>
      </c>
      <c r="D3881">
        <v>70.73</v>
      </c>
    </row>
    <row r="3882" spans="1:4" x14ac:dyDescent="0.3">
      <c r="A3882" t="s">
        <v>153</v>
      </c>
      <c r="B3882" t="s">
        <v>152</v>
      </c>
      <c r="C3882">
        <v>2005</v>
      </c>
      <c r="D3882">
        <v>71.043000000000006</v>
      </c>
    </row>
    <row r="3883" spans="1:4" x14ac:dyDescent="0.3">
      <c r="A3883" t="s">
        <v>153</v>
      </c>
      <c r="B3883" t="s">
        <v>152</v>
      </c>
      <c r="C3883">
        <v>2006</v>
      </c>
      <c r="D3883">
        <v>71.054000000000002</v>
      </c>
    </row>
    <row r="3884" spans="1:4" x14ac:dyDescent="0.3">
      <c r="A3884" t="s">
        <v>153</v>
      </c>
      <c r="B3884" t="s">
        <v>152</v>
      </c>
      <c r="C3884">
        <v>2007</v>
      </c>
      <c r="D3884">
        <v>71.096999999999994</v>
      </c>
    </row>
    <row r="3885" spans="1:4" x14ac:dyDescent="0.3">
      <c r="A3885" t="s">
        <v>153</v>
      </c>
      <c r="B3885" t="s">
        <v>152</v>
      </c>
      <c r="C3885">
        <v>2008</v>
      </c>
      <c r="D3885">
        <v>71.331000000000003</v>
      </c>
    </row>
    <row r="3886" spans="1:4" x14ac:dyDescent="0.3">
      <c r="A3886" t="s">
        <v>153</v>
      </c>
      <c r="B3886" t="s">
        <v>152</v>
      </c>
      <c r="C3886">
        <v>2009</v>
      </c>
      <c r="D3886">
        <v>71.587000000000003</v>
      </c>
    </row>
    <row r="3887" spans="1:4" x14ac:dyDescent="0.3">
      <c r="A3887" t="s">
        <v>153</v>
      </c>
      <c r="B3887" t="s">
        <v>152</v>
      </c>
      <c r="C3887">
        <v>2010</v>
      </c>
      <c r="D3887">
        <v>72.039000000000001</v>
      </c>
    </row>
    <row r="3888" spans="1:4" x14ac:dyDescent="0.3">
      <c r="A3888" t="s">
        <v>153</v>
      </c>
      <c r="B3888" t="s">
        <v>152</v>
      </c>
      <c r="C3888">
        <v>2011</v>
      </c>
      <c r="D3888">
        <v>72.495999999999995</v>
      </c>
    </row>
    <row r="3889" spans="1:4" x14ac:dyDescent="0.3">
      <c r="A3889" t="s">
        <v>153</v>
      </c>
      <c r="B3889" t="s">
        <v>152</v>
      </c>
      <c r="C3889">
        <v>2012</v>
      </c>
      <c r="D3889">
        <v>72.816999999999993</v>
      </c>
    </row>
    <row r="3890" spans="1:4" x14ac:dyDescent="0.3">
      <c r="A3890" t="s">
        <v>153</v>
      </c>
      <c r="B3890" t="s">
        <v>152</v>
      </c>
      <c r="C3890">
        <v>2013</v>
      </c>
      <c r="D3890">
        <v>73.037999999999997</v>
      </c>
    </row>
    <row r="3891" spans="1:4" x14ac:dyDescent="0.3">
      <c r="A3891" t="s">
        <v>153</v>
      </c>
      <c r="B3891" t="s">
        <v>152</v>
      </c>
      <c r="C3891">
        <v>2014</v>
      </c>
      <c r="D3891">
        <v>73.144999999999996</v>
      </c>
    </row>
    <row r="3892" spans="1:4" x14ac:dyDescent="0.3">
      <c r="A3892" t="s">
        <v>153</v>
      </c>
      <c r="B3892" t="s">
        <v>152</v>
      </c>
      <c r="C3892">
        <v>2015</v>
      </c>
      <c r="D3892">
        <v>72.981999999999999</v>
      </c>
    </row>
    <row r="3893" spans="1:4" x14ac:dyDescent="0.3">
      <c r="A3893" t="s">
        <v>153</v>
      </c>
      <c r="B3893" t="s">
        <v>152</v>
      </c>
      <c r="C3893">
        <v>2016</v>
      </c>
      <c r="D3893">
        <v>72.888999999999996</v>
      </c>
    </row>
    <row r="3894" spans="1:4" x14ac:dyDescent="0.3">
      <c r="A3894" t="s">
        <v>153</v>
      </c>
      <c r="B3894" t="s">
        <v>152</v>
      </c>
      <c r="C3894">
        <v>2017</v>
      </c>
      <c r="D3894">
        <v>73.37</v>
      </c>
    </row>
    <row r="3895" spans="1:4" x14ac:dyDescent="0.3">
      <c r="A3895" t="s">
        <v>153</v>
      </c>
      <c r="B3895" t="s">
        <v>152</v>
      </c>
      <c r="C3895">
        <v>2018</v>
      </c>
      <c r="D3895">
        <v>73.555000000000007</v>
      </c>
    </row>
    <row r="3896" spans="1:4" x14ac:dyDescent="0.3">
      <c r="A3896" t="s">
        <v>153</v>
      </c>
      <c r="B3896" t="s">
        <v>152</v>
      </c>
      <c r="C3896">
        <v>2019</v>
      </c>
      <c r="D3896">
        <v>73.111999999999995</v>
      </c>
    </row>
    <row r="3897" spans="1:4" x14ac:dyDescent="0.3">
      <c r="A3897" t="s">
        <v>153</v>
      </c>
      <c r="B3897" t="s">
        <v>152</v>
      </c>
      <c r="C3897">
        <v>2020</v>
      </c>
      <c r="D3897">
        <v>72.635999999999996</v>
      </c>
    </row>
    <row r="3898" spans="1:4" x14ac:dyDescent="0.3">
      <c r="A3898" t="s">
        <v>153</v>
      </c>
      <c r="B3898" t="s">
        <v>152</v>
      </c>
      <c r="C3898">
        <v>2021</v>
      </c>
      <c r="D3898">
        <v>71.757000000000005</v>
      </c>
    </row>
    <row r="3899" spans="1:4" x14ac:dyDescent="0.3">
      <c r="A3899" t="s">
        <v>153</v>
      </c>
      <c r="B3899" t="s">
        <v>152</v>
      </c>
      <c r="C3899">
        <v>2022</v>
      </c>
      <c r="D3899">
        <v>74.210999999999999</v>
      </c>
    </row>
    <row r="3900" spans="1:4" x14ac:dyDescent="0.3">
      <c r="A3900" t="s">
        <v>153</v>
      </c>
      <c r="B3900" t="s">
        <v>152</v>
      </c>
      <c r="C3900">
        <v>2023</v>
      </c>
      <c r="D3900">
        <v>73.72</v>
      </c>
    </row>
    <row r="3901" spans="1:4" x14ac:dyDescent="0.3">
      <c r="A3901" t="s">
        <v>153</v>
      </c>
      <c r="B3901" t="s">
        <v>152</v>
      </c>
      <c r="C3901">
        <v>2024</v>
      </c>
      <c r="D3901">
        <v>73.867999999999995</v>
      </c>
    </row>
    <row r="3902" spans="1:4" x14ac:dyDescent="0.3">
      <c r="A3902" t="s">
        <v>155</v>
      </c>
      <c r="B3902" t="s">
        <v>154</v>
      </c>
      <c r="C3902">
        <v>1960</v>
      </c>
      <c r="D3902">
        <v>40.838999999999999</v>
      </c>
    </row>
    <row r="3903" spans="1:4" x14ac:dyDescent="0.3">
      <c r="A3903" t="s">
        <v>155</v>
      </c>
      <c r="B3903" t="s">
        <v>154</v>
      </c>
      <c r="C3903">
        <v>1961</v>
      </c>
      <c r="D3903">
        <v>40.792000000000002</v>
      </c>
    </row>
    <row r="3904" spans="1:4" x14ac:dyDescent="0.3">
      <c r="A3904" t="s">
        <v>155</v>
      </c>
      <c r="B3904" t="s">
        <v>154</v>
      </c>
      <c r="C3904">
        <v>1962</v>
      </c>
      <c r="D3904">
        <v>39.527000000000001</v>
      </c>
    </row>
    <row r="3905" spans="1:4" x14ac:dyDescent="0.3">
      <c r="A3905" t="s">
        <v>155</v>
      </c>
      <c r="B3905" t="s">
        <v>154</v>
      </c>
      <c r="C3905">
        <v>1963</v>
      </c>
      <c r="D3905">
        <v>43.143000000000001</v>
      </c>
    </row>
    <row r="3906" spans="1:4" x14ac:dyDescent="0.3">
      <c r="A3906" t="s">
        <v>155</v>
      </c>
      <c r="B3906" t="s">
        <v>154</v>
      </c>
      <c r="C3906">
        <v>1964</v>
      </c>
      <c r="D3906">
        <v>42.987000000000002</v>
      </c>
    </row>
    <row r="3907" spans="1:4" x14ac:dyDescent="0.3">
      <c r="A3907" t="s">
        <v>155</v>
      </c>
      <c r="B3907" t="s">
        <v>154</v>
      </c>
      <c r="C3907">
        <v>1965</v>
      </c>
      <c r="D3907">
        <v>42.845999999999997</v>
      </c>
    </row>
    <row r="3908" spans="1:4" x14ac:dyDescent="0.3">
      <c r="A3908" t="s">
        <v>155</v>
      </c>
      <c r="B3908" t="s">
        <v>154</v>
      </c>
      <c r="C3908">
        <v>1966</v>
      </c>
      <c r="D3908">
        <v>42.744999999999997</v>
      </c>
    </row>
    <row r="3909" spans="1:4" x14ac:dyDescent="0.3">
      <c r="A3909" t="s">
        <v>155</v>
      </c>
      <c r="B3909" t="s">
        <v>154</v>
      </c>
      <c r="C3909">
        <v>1967</v>
      </c>
      <c r="D3909">
        <v>42.731000000000002</v>
      </c>
    </row>
    <row r="3910" spans="1:4" x14ac:dyDescent="0.3">
      <c r="A3910" t="s">
        <v>155</v>
      </c>
      <c r="B3910" t="s">
        <v>154</v>
      </c>
      <c r="C3910">
        <v>1968</v>
      </c>
      <c r="D3910">
        <v>42.805999999999997</v>
      </c>
    </row>
    <row r="3911" spans="1:4" x14ac:dyDescent="0.3">
      <c r="A3911" t="s">
        <v>155</v>
      </c>
      <c r="B3911" t="s">
        <v>154</v>
      </c>
      <c r="C3911">
        <v>1969</v>
      </c>
      <c r="D3911">
        <v>42.991</v>
      </c>
    </row>
    <row r="3912" spans="1:4" x14ac:dyDescent="0.3">
      <c r="A3912" t="s">
        <v>155</v>
      </c>
      <c r="B3912" t="s">
        <v>154</v>
      </c>
      <c r="C3912">
        <v>1970</v>
      </c>
      <c r="D3912">
        <v>43.328000000000003</v>
      </c>
    </row>
    <row r="3913" spans="1:4" x14ac:dyDescent="0.3">
      <c r="A3913" t="s">
        <v>155</v>
      </c>
      <c r="B3913" t="s">
        <v>154</v>
      </c>
      <c r="C3913">
        <v>1971</v>
      </c>
      <c r="D3913">
        <v>43.781999999999996</v>
      </c>
    </row>
    <row r="3914" spans="1:4" x14ac:dyDescent="0.3">
      <c r="A3914" t="s">
        <v>155</v>
      </c>
      <c r="B3914" t="s">
        <v>154</v>
      </c>
      <c r="C3914">
        <v>1972</v>
      </c>
      <c r="D3914">
        <v>44.384</v>
      </c>
    </row>
    <row r="3915" spans="1:4" x14ac:dyDescent="0.3">
      <c r="A3915" t="s">
        <v>155</v>
      </c>
      <c r="B3915" t="s">
        <v>154</v>
      </c>
      <c r="C3915">
        <v>1973</v>
      </c>
      <c r="D3915">
        <v>45.101999999999997</v>
      </c>
    </row>
    <row r="3916" spans="1:4" x14ac:dyDescent="0.3">
      <c r="A3916" t="s">
        <v>155</v>
      </c>
      <c r="B3916" t="s">
        <v>154</v>
      </c>
      <c r="C3916">
        <v>1974</v>
      </c>
      <c r="D3916">
        <v>45.953000000000003</v>
      </c>
    </row>
    <row r="3917" spans="1:4" x14ac:dyDescent="0.3">
      <c r="A3917" t="s">
        <v>155</v>
      </c>
      <c r="B3917" t="s">
        <v>154</v>
      </c>
      <c r="C3917">
        <v>1975</v>
      </c>
      <c r="D3917">
        <v>46.920999999999999</v>
      </c>
    </row>
    <row r="3918" spans="1:4" x14ac:dyDescent="0.3">
      <c r="A3918" t="s">
        <v>155</v>
      </c>
      <c r="B3918" t="s">
        <v>154</v>
      </c>
      <c r="C3918">
        <v>1976</v>
      </c>
      <c r="D3918">
        <v>48.033999999999999</v>
      </c>
    </row>
    <row r="3919" spans="1:4" x14ac:dyDescent="0.3">
      <c r="A3919" t="s">
        <v>155</v>
      </c>
      <c r="B3919" t="s">
        <v>154</v>
      </c>
      <c r="C3919">
        <v>1977</v>
      </c>
      <c r="D3919">
        <v>49.249000000000002</v>
      </c>
    </row>
    <row r="3920" spans="1:4" x14ac:dyDescent="0.3">
      <c r="A3920" t="s">
        <v>155</v>
      </c>
      <c r="B3920" t="s">
        <v>154</v>
      </c>
      <c r="C3920">
        <v>1978</v>
      </c>
      <c r="D3920">
        <v>50.615000000000002</v>
      </c>
    </row>
    <row r="3921" spans="1:4" x14ac:dyDescent="0.3">
      <c r="A3921" t="s">
        <v>155</v>
      </c>
      <c r="B3921" t="s">
        <v>154</v>
      </c>
      <c r="C3921">
        <v>1979</v>
      </c>
      <c r="D3921">
        <v>52.408999999999999</v>
      </c>
    </row>
    <row r="3922" spans="1:4" x14ac:dyDescent="0.3">
      <c r="A3922" t="s">
        <v>155</v>
      </c>
      <c r="B3922" t="s">
        <v>154</v>
      </c>
      <c r="C3922">
        <v>1980</v>
      </c>
      <c r="D3922">
        <v>54.512</v>
      </c>
    </row>
    <row r="3923" spans="1:4" x14ac:dyDescent="0.3">
      <c r="A3923" t="s">
        <v>155</v>
      </c>
      <c r="B3923" t="s">
        <v>154</v>
      </c>
      <c r="C3923">
        <v>1981</v>
      </c>
      <c r="D3923">
        <v>57.421999999999997</v>
      </c>
    </row>
    <row r="3924" spans="1:4" x14ac:dyDescent="0.3">
      <c r="A3924" t="s">
        <v>155</v>
      </c>
      <c r="B3924" t="s">
        <v>154</v>
      </c>
      <c r="C3924">
        <v>1982</v>
      </c>
      <c r="D3924">
        <v>59.594000000000001</v>
      </c>
    </row>
    <row r="3925" spans="1:4" x14ac:dyDescent="0.3">
      <c r="A3925" t="s">
        <v>155</v>
      </c>
      <c r="B3925" t="s">
        <v>154</v>
      </c>
      <c r="C3925">
        <v>1983</v>
      </c>
      <c r="D3925">
        <v>61.250999999999998</v>
      </c>
    </row>
    <row r="3926" spans="1:4" x14ac:dyDescent="0.3">
      <c r="A3926" t="s">
        <v>155</v>
      </c>
      <c r="B3926" t="s">
        <v>154</v>
      </c>
      <c r="C3926">
        <v>1984</v>
      </c>
      <c r="D3926">
        <v>62.722000000000001</v>
      </c>
    </row>
    <row r="3927" spans="1:4" x14ac:dyDescent="0.3">
      <c r="A3927" t="s">
        <v>155</v>
      </c>
      <c r="B3927" t="s">
        <v>154</v>
      </c>
      <c r="C3927">
        <v>1985</v>
      </c>
      <c r="D3927">
        <v>64.155000000000001</v>
      </c>
    </row>
    <row r="3928" spans="1:4" x14ac:dyDescent="0.3">
      <c r="A3928" t="s">
        <v>155</v>
      </c>
      <c r="B3928" t="s">
        <v>154</v>
      </c>
      <c r="C3928">
        <v>1986</v>
      </c>
      <c r="D3928">
        <v>65.272999999999996</v>
      </c>
    </row>
    <row r="3929" spans="1:4" x14ac:dyDescent="0.3">
      <c r="A3929" t="s">
        <v>155</v>
      </c>
      <c r="B3929" t="s">
        <v>154</v>
      </c>
      <c r="C3929">
        <v>1987</v>
      </c>
      <c r="D3929">
        <v>66.13</v>
      </c>
    </row>
    <row r="3930" spans="1:4" x14ac:dyDescent="0.3">
      <c r="A3930" t="s">
        <v>155</v>
      </c>
      <c r="B3930" t="s">
        <v>154</v>
      </c>
      <c r="C3930">
        <v>1988</v>
      </c>
      <c r="D3930">
        <v>66.91</v>
      </c>
    </row>
    <row r="3931" spans="1:4" x14ac:dyDescent="0.3">
      <c r="A3931" t="s">
        <v>155</v>
      </c>
      <c r="B3931" t="s">
        <v>154</v>
      </c>
      <c r="C3931">
        <v>1989</v>
      </c>
      <c r="D3931">
        <v>67.460999999999999</v>
      </c>
    </row>
    <row r="3932" spans="1:4" x14ac:dyDescent="0.3">
      <c r="A3932" t="s">
        <v>155</v>
      </c>
      <c r="B3932" t="s">
        <v>154</v>
      </c>
      <c r="C3932">
        <v>1990</v>
      </c>
      <c r="D3932">
        <v>67.658000000000001</v>
      </c>
    </row>
    <row r="3933" spans="1:4" x14ac:dyDescent="0.3">
      <c r="A3933" t="s">
        <v>155</v>
      </c>
      <c r="B3933" t="s">
        <v>154</v>
      </c>
      <c r="C3933">
        <v>1991</v>
      </c>
      <c r="D3933">
        <v>67.691999999999993</v>
      </c>
    </row>
    <row r="3934" spans="1:4" x14ac:dyDescent="0.3">
      <c r="A3934" t="s">
        <v>155</v>
      </c>
      <c r="B3934" t="s">
        <v>154</v>
      </c>
      <c r="C3934">
        <v>1992</v>
      </c>
      <c r="D3934">
        <v>67.724999999999994</v>
      </c>
    </row>
    <row r="3935" spans="1:4" x14ac:dyDescent="0.3">
      <c r="A3935" t="s">
        <v>155</v>
      </c>
      <c r="B3935" t="s">
        <v>154</v>
      </c>
      <c r="C3935">
        <v>1993</v>
      </c>
      <c r="D3935">
        <v>67.796999999999997</v>
      </c>
    </row>
    <row r="3936" spans="1:4" x14ac:dyDescent="0.3">
      <c r="A3936" t="s">
        <v>155</v>
      </c>
      <c r="B3936" t="s">
        <v>154</v>
      </c>
      <c r="C3936">
        <v>1994</v>
      </c>
      <c r="D3936">
        <v>67.284000000000006</v>
      </c>
    </row>
    <row r="3937" spans="1:4" x14ac:dyDescent="0.3">
      <c r="A3937" t="s">
        <v>155</v>
      </c>
      <c r="B3937" t="s">
        <v>154</v>
      </c>
      <c r="C3937">
        <v>1995</v>
      </c>
      <c r="D3937">
        <v>67.691000000000003</v>
      </c>
    </row>
    <row r="3938" spans="1:4" x14ac:dyDescent="0.3">
      <c r="A3938" t="s">
        <v>155</v>
      </c>
      <c r="B3938" t="s">
        <v>154</v>
      </c>
      <c r="C3938">
        <v>1996</v>
      </c>
      <c r="D3938">
        <v>68.218999999999994</v>
      </c>
    </row>
    <row r="3939" spans="1:4" x14ac:dyDescent="0.3">
      <c r="A3939" t="s">
        <v>155</v>
      </c>
      <c r="B3939" t="s">
        <v>154</v>
      </c>
      <c r="C3939">
        <v>1997</v>
      </c>
      <c r="D3939">
        <v>68.858999999999995</v>
      </c>
    </row>
    <row r="3940" spans="1:4" x14ac:dyDescent="0.3">
      <c r="A3940" t="s">
        <v>155</v>
      </c>
      <c r="B3940" t="s">
        <v>154</v>
      </c>
      <c r="C3940">
        <v>1998</v>
      </c>
      <c r="D3940">
        <v>69.326999999999998</v>
      </c>
    </row>
    <row r="3941" spans="1:4" x14ac:dyDescent="0.3">
      <c r="A3941" t="s">
        <v>155</v>
      </c>
      <c r="B3941" t="s">
        <v>154</v>
      </c>
      <c r="C3941">
        <v>1999</v>
      </c>
      <c r="D3941">
        <v>70.087999999999994</v>
      </c>
    </row>
    <row r="3942" spans="1:4" x14ac:dyDescent="0.3">
      <c r="A3942" t="s">
        <v>155</v>
      </c>
      <c r="B3942" t="s">
        <v>154</v>
      </c>
      <c r="C3942">
        <v>2000</v>
      </c>
      <c r="D3942">
        <v>70.575999999999993</v>
      </c>
    </row>
    <row r="3943" spans="1:4" x14ac:dyDescent="0.3">
      <c r="A3943" t="s">
        <v>155</v>
      </c>
      <c r="B3943" t="s">
        <v>154</v>
      </c>
      <c r="C3943">
        <v>2001</v>
      </c>
      <c r="D3943">
        <v>71.025000000000006</v>
      </c>
    </row>
    <row r="3944" spans="1:4" x14ac:dyDescent="0.3">
      <c r="A3944" t="s">
        <v>155</v>
      </c>
      <c r="B3944" t="s">
        <v>154</v>
      </c>
      <c r="C3944">
        <v>2002</v>
      </c>
      <c r="D3944">
        <v>71.644000000000005</v>
      </c>
    </row>
    <row r="3945" spans="1:4" x14ac:dyDescent="0.3">
      <c r="A3945" t="s">
        <v>155</v>
      </c>
      <c r="B3945" t="s">
        <v>154</v>
      </c>
      <c r="C3945">
        <v>2003</v>
      </c>
      <c r="D3945">
        <v>71.906000000000006</v>
      </c>
    </row>
    <row r="3946" spans="1:4" x14ac:dyDescent="0.3">
      <c r="A3946" t="s">
        <v>155</v>
      </c>
      <c r="B3946" t="s">
        <v>154</v>
      </c>
      <c r="C3946">
        <v>2004</v>
      </c>
      <c r="D3946">
        <v>72.536000000000001</v>
      </c>
    </row>
    <row r="3947" spans="1:4" x14ac:dyDescent="0.3">
      <c r="A3947" t="s">
        <v>155</v>
      </c>
      <c r="B3947" t="s">
        <v>154</v>
      </c>
      <c r="C3947">
        <v>2005</v>
      </c>
      <c r="D3947">
        <v>72.835999999999999</v>
      </c>
    </row>
    <row r="3948" spans="1:4" x14ac:dyDescent="0.3">
      <c r="A3948" t="s">
        <v>155</v>
      </c>
      <c r="B3948" t="s">
        <v>154</v>
      </c>
      <c r="C3948">
        <v>2006</v>
      </c>
      <c r="D3948">
        <v>73.116</v>
      </c>
    </row>
    <row r="3949" spans="1:4" x14ac:dyDescent="0.3">
      <c r="A3949" t="s">
        <v>155</v>
      </c>
      <c r="B3949" t="s">
        <v>154</v>
      </c>
      <c r="C3949">
        <v>2007</v>
      </c>
      <c r="D3949">
        <v>73.346000000000004</v>
      </c>
    </row>
    <row r="3950" spans="1:4" x14ac:dyDescent="0.3">
      <c r="A3950" t="s">
        <v>155</v>
      </c>
      <c r="B3950" t="s">
        <v>154</v>
      </c>
      <c r="C3950">
        <v>2008</v>
      </c>
      <c r="D3950">
        <v>73.617999999999995</v>
      </c>
    </row>
    <row r="3951" spans="1:4" x14ac:dyDescent="0.3">
      <c r="A3951" t="s">
        <v>155</v>
      </c>
      <c r="B3951" t="s">
        <v>154</v>
      </c>
      <c r="C3951">
        <v>2009</v>
      </c>
      <c r="D3951">
        <v>73.870999999999995</v>
      </c>
    </row>
    <row r="3952" spans="1:4" x14ac:dyDescent="0.3">
      <c r="A3952" t="s">
        <v>155</v>
      </c>
      <c r="B3952" t="s">
        <v>154</v>
      </c>
      <c r="C3952">
        <v>2010</v>
      </c>
      <c r="D3952">
        <v>74.144000000000005</v>
      </c>
    </row>
    <row r="3953" spans="1:4" x14ac:dyDescent="0.3">
      <c r="A3953" t="s">
        <v>155</v>
      </c>
      <c r="B3953" t="s">
        <v>154</v>
      </c>
      <c r="C3953">
        <v>2011</v>
      </c>
      <c r="D3953">
        <v>74.382999999999996</v>
      </c>
    </row>
    <row r="3954" spans="1:4" x14ac:dyDescent="0.3">
      <c r="A3954" t="s">
        <v>155</v>
      </c>
      <c r="B3954" t="s">
        <v>154</v>
      </c>
      <c r="C3954">
        <v>2012</v>
      </c>
      <c r="D3954">
        <v>74.608999999999995</v>
      </c>
    </row>
    <row r="3955" spans="1:4" x14ac:dyDescent="0.3">
      <c r="A3955" t="s">
        <v>155</v>
      </c>
      <c r="B3955" t="s">
        <v>154</v>
      </c>
      <c r="C3955">
        <v>2013</v>
      </c>
      <c r="D3955">
        <v>74.808999999999997</v>
      </c>
    </row>
    <row r="3956" spans="1:4" x14ac:dyDescent="0.3">
      <c r="A3956" t="s">
        <v>155</v>
      </c>
      <c r="B3956" t="s">
        <v>154</v>
      </c>
      <c r="C3956">
        <v>2014</v>
      </c>
      <c r="D3956">
        <v>74.992000000000004</v>
      </c>
    </row>
    <row r="3957" spans="1:4" x14ac:dyDescent="0.3">
      <c r="A3957" t="s">
        <v>155</v>
      </c>
      <c r="B3957" t="s">
        <v>154</v>
      </c>
      <c r="C3957">
        <v>2015</v>
      </c>
      <c r="D3957">
        <v>75.159000000000006</v>
      </c>
    </row>
    <row r="3958" spans="1:4" x14ac:dyDescent="0.3">
      <c r="A3958" t="s">
        <v>155</v>
      </c>
      <c r="B3958" t="s">
        <v>154</v>
      </c>
      <c r="C3958">
        <v>2016</v>
      </c>
      <c r="D3958">
        <v>75.31</v>
      </c>
    </row>
    <row r="3959" spans="1:4" x14ac:dyDescent="0.3">
      <c r="A3959" t="s">
        <v>155</v>
      </c>
      <c r="B3959" t="s">
        <v>154</v>
      </c>
      <c r="C3959">
        <v>2017</v>
      </c>
      <c r="D3959">
        <v>75.430999999999997</v>
      </c>
    </row>
    <row r="3960" spans="1:4" x14ac:dyDescent="0.3">
      <c r="A3960" t="s">
        <v>155</v>
      </c>
      <c r="B3960" t="s">
        <v>154</v>
      </c>
      <c r="C3960">
        <v>2018</v>
      </c>
      <c r="D3960">
        <v>75.555000000000007</v>
      </c>
    </row>
    <row r="3961" spans="1:4" x14ac:dyDescent="0.3">
      <c r="A3961" t="s">
        <v>155</v>
      </c>
      <c r="B3961" t="s">
        <v>154</v>
      </c>
      <c r="C3961">
        <v>2019</v>
      </c>
      <c r="D3961">
        <v>75.682000000000002</v>
      </c>
    </row>
    <row r="3962" spans="1:4" x14ac:dyDescent="0.3">
      <c r="A3962" t="s">
        <v>155</v>
      </c>
      <c r="B3962" t="s">
        <v>154</v>
      </c>
      <c r="C3962">
        <v>2020</v>
      </c>
      <c r="D3962">
        <v>73.257000000000005</v>
      </c>
    </row>
    <row r="3963" spans="1:4" x14ac:dyDescent="0.3">
      <c r="A3963" t="s">
        <v>155</v>
      </c>
      <c r="B3963" t="s">
        <v>154</v>
      </c>
      <c r="C3963">
        <v>2021</v>
      </c>
      <c r="D3963">
        <v>75.207999999999998</v>
      </c>
    </row>
    <row r="3964" spans="1:4" x14ac:dyDescent="0.3">
      <c r="A3964" t="s">
        <v>155</v>
      </c>
      <c r="B3964" t="s">
        <v>154</v>
      </c>
      <c r="C3964">
        <v>2022</v>
      </c>
      <c r="D3964">
        <v>76.129000000000005</v>
      </c>
    </row>
    <row r="3965" spans="1:4" x14ac:dyDescent="0.3">
      <c r="A3965" t="s">
        <v>155</v>
      </c>
      <c r="B3965" t="s">
        <v>154</v>
      </c>
      <c r="C3965">
        <v>2023</v>
      </c>
      <c r="D3965">
        <v>76.260999999999996</v>
      </c>
    </row>
    <row r="3966" spans="1:4" x14ac:dyDescent="0.3">
      <c r="A3966" t="s">
        <v>155</v>
      </c>
      <c r="B3966" t="s">
        <v>154</v>
      </c>
      <c r="C3966">
        <v>2024</v>
      </c>
      <c r="D3966">
        <v>76.474999999999994</v>
      </c>
    </row>
    <row r="3967" spans="1:4" x14ac:dyDescent="0.3">
      <c r="A3967" t="s">
        <v>157</v>
      </c>
      <c r="B3967" t="s">
        <v>156</v>
      </c>
      <c r="C3967">
        <v>1960</v>
      </c>
      <c r="D3967">
        <v>37.846679999999999</v>
      </c>
    </row>
    <row r="3968" spans="1:4" x14ac:dyDescent="0.3">
      <c r="A3968" t="s">
        <v>157</v>
      </c>
      <c r="B3968" t="s">
        <v>156</v>
      </c>
      <c r="C3968">
        <v>1961</v>
      </c>
      <c r="D3968">
        <v>43.071859080000003</v>
      </c>
    </row>
    <row r="3969" spans="1:4" x14ac:dyDescent="0.3">
      <c r="A3969" t="s">
        <v>157</v>
      </c>
      <c r="B3969" t="s">
        <v>156</v>
      </c>
      <c r="C3969">
        <v>1962</v>
      </c>
      <c r="D3969">
        <v>51.168112100000002</v>
      </c>
    </row>
    <row r="3970" spans="1:4" x14ac:dyDescent="0.3">
      <c r="A3970" t="s">
        <v>157</v>
      </c>
      <c r="B3970" t="s">
        <v>156</v>
      </c>
      <c r="C3970">
        <v>1963</v>
      </c>
      <c r="D3970">
        <v>51.768145060000002</v>
      </c>
    </row>
    <row r="3971" spans="1:4" x14ac:dyDescent="0.3">
      <c r="A3971" t="s">
        <v>157</v>
      </c>
      <c r="B3971" t="s">
        <v>156</v>
      </c>
      <c r="C3971">
        <v>1964</v>
      </c>
      <c r="D3971">
        <v>52.417158809999997</v>
      </c>
    </row>
    <row r="3972" spans="1:4" x14ac:dyDescent="0.3">
      <c r="A3972" t="s">
        <v>157</v>
      </c>
      <c r="B3972" t="s">
        <v>156</v>
      </c>
      <c r="C3972">
        <v>1965</v>
      </c>
      <c r="D3972">
        <v>52.258197969999998</v>
      </c>
    </row>
    <row r="3973" spans="1:4" x14ac:dyDescent="0.3">
      <c r="A3973" t="s">
        <v>157</v>
      </c>
      <c r="B3973" t="s">
        <v>156</v>
      </c>
      <c r="C3973">
        <v>1966</v>
      </c>
      <c r="D3973">
        <v>53.393359480000001</v>
      </c>
    </row>
    <row r="3974" spans="1:4" x14ac:dyDescent="0.3">
      <c r="A3974" t="s">
        <v>157</v>
      </c>
      <c r="B3974" t="s">
        <v>156</v>
      </c>
      <c r="C3974">
        <v>1967</v>
      </c>
      <c r="D3974">
        <v>54.289215059999997</v>
      </c>
    </row>
    <row r="3975" spans="1:4" x14ac:dyDescent="0.3">
      <c r="A3975" t="s">
        <v>157</v>
      </c>
      <c r="B3975" t="s">
        <v>156</v>
      </c>
      <c r="C3975">
        <v>1968</v>
      </c>
      <c r="D3975">
        <v>54.832459299999996</v>
      </c>
    </row>
    <row r="3976" spans="1:4" x14ac:dyDescent="0.3">
      <c r="A3976" t="s">
        <v>157</v>
      </c>
      <c r="B3976" t="s">
        <v>156</v>
      </c>
      <c r="C3976">
        <v>1969</v>
      </c>
      <c r="D3976">
        <v>55.628545010000003</v>
      </c>
    </row>
    <row r="3977" spans="1:4" x14ac:dyDescent="0.3">
      <c r="A3977" t="s">
        <v>157</v>
      </c>
      <c r="B3977" t="s">
        <v>156</v>
      </c>
      <c r="C3977">
        <v>1970</v>
      </c>
      <c r="D3977">
        <v>56.320393129999999</v>
      </c>
    </row>
    <row r="3978" spans="1:4" x14ac:dyDescent="0.3">
      <c r="A3978" t="s">
        <v>157</v>
      </c>
      <c r="B3978" t="s">
        <v>156</v>
      </c>
      <c r="C3978">
        <v>1971</v>
      </c>
      <c r="D3978">
        <v>57.13037096</v>
      </c>
    </row>
    <row r="3979" spans="1:4" x14ac:dyDescent="0.3">
      <c r="A3979" t="s">
        <v>157</v>
      </c>
      <c r="B3979" t="s">
        <v>156</v>
      </c>
      <c r="C3979">
        <v>1972</v>
      </c>
      <c r="D3979">
        <v>57.715651289999997</v>
      </c>
    </row>
    <row r="3980" spans="1:4" x14ac:dyDescent="0.3">
      <c r="A3980" t="s">
        <v>157</v>
      </c>
      <c r="B3980" t="s">
        <v>156</v>
      </c>
      <c r="C3980">
        <v>1973</v>
      </c>
      <c r="D3980">
        <v>58.622845580000003</v>
      </c>
    </row>
    <row r="3981" spans="1:4" x14ac:dyDescent="0.3">
      <c r="A3981" t="s">
        <v>157</v>
      </c>
      <c r="B3981" t="s">
        <v>156</v>
      </c>
      <c r="C3981">
        <v>1974</v>
      </c>
      <c r="D3981">
        <v>59.239288950000002</v>
      </c>
    </row>
    <row r="3982" spans="1:4" x14ac:dyDescent="0.3">
      <c r="A3982" t="s">
        <v>157</v>
      </c>
      <c r="B3982" t="s">
        <v>156</v>
      </c>
      <c r="C3982">
        <v>1975</v>
      </c>
      <c r="D3982">
        <v>59.986850990000001</v>
      </c>
    </row>
    <row r="3983" spans="1:4" x14ac:dyDescent="0.3">
      <c r="A3983" t="s">
        <v>157</v>
      </c>
      <c r="B3983" t="s">
        <v>156</v>
      </c>
      <c r="C3983">
        <v>1976</v>
      </c>
      <c r="D3983">
        <v>60.357347490000002</v>
      </c>
    </row>
    <row r="3984" spans="1:4" x14ac:dyDescent="0.3">
      <c r="A3984" t="s">
        <v>157</v>
      </c>
      <c r="B3984" t="s">
        <v>156</v>
      </c>
      <c r="C3984">
        <v>1977</v>
      </c>
      <c r="D3984">
        <v>61.415143120000003</v>
      </c>
    </row>
    <row r="3985" spans="1:4" x14ac:dyDescent="0.3">
      <c r="A3985" t="s">
        <v>157</v>
      </c>
      <c r="B3985" t="s">
        <v>156</v>
      </c>
      <c r="C3985">
        <v>1978</v>
      </c>
      <c r="D3985">
        <v>62.007544019999997</v>
      </c>
    </row>
    <row r="3986" spans="1:4" x14ac:dyDescent="0.3">
      <c r="A3986" t="s">
        <v>157</v>
      </c>
      <c r="B3986" t="s">
        <v>156</v>
      </c>
      <c r="C3986">
        <v>1979</v>
      </c>
      <c r="D3986">
        <v>62.685171519999997</v>
      </c>
    </row>
    <row r="3987" spans="1:4" x14ac:dyDescent="0.3">
      <c r="A3987" t="s">
        <v>157</v>
      </c>
      <c r="B3987" t="s">
        <v>156</v>
      </c>
      <c r="C3987">
        <v>1980</v>
      </c>
      <c r="D3987">
        <v>63.2112731</v>
      </c>
    </row>
    <row r="3988" spans="1:4" x14ac:dyDescent="0.3">
      <c r="A3988" t="s">
        <v>157</v>
      </c>
      <c r="B3988" t="s">
        <v>156</v>
      </c>
      <c r="C3988">
        <v>1981</v>
      </c>
      <c r="D3988">
        <v>63.69985922</v>
      </c>
    </row>
    <row r="3989" spans="1:4" x14ac:dyDescent="0.3">
      <c r="A3989" t="s">
        <v>157</v>
      </c>
      <c r="B3989" t="s">
        <v>156</v>
      </c>
      <c r="C3989">
        <v>1982</v>
      </c>
      <c r="D3989">
        <v>64.175365749999997</v>
      </c>
    </row>
    <row r="3990" spans="1:4" x14ac:dyDescent="0.3">
      <c r="A3990" t="s">
        <v>157</v>
      </c>
      <c r="B3990" t="s">
        <v>156</v>
      </c>
      <c r="C3990">
        <v>1983</v>
      </c>
      <c r="D3990">
        <v>64.65567763</v>
      </c>
    </row>
    <row r="3991" spans="1:4" x14ac:dyDescent="0.3">
      <c r="A3991" t="s">
        <v>157</v>
      </c>
      <c r="B3991" t="s">
        <v>156</v>
      </c>
      <c r="C3991">
        <v>1984</v>
      </c>
      <c r="D3991">
        <v>65.086304519999999</v>
      </c>
    </row>
    <row r="3992" spans="1:4" x14ac:dyDescent="0.3">
      <c r="A3992" t="s">
        <v>157</v>
      </c>
      <c r="B3992" t="s">
        <v>156</v>
      </c>
      <c r="C3992">
        <v>1985</v>
      </c>
      <c r="D3992">
        <v>65.485224279999997</v>
      </c>
    </row>
    <row r="3993" spans="1:4" x14ac:dyDescent="0.3">
      <c r="A3993" t="s">
        <v>157</v>
      </c>
      <c r="B3993" t="s">
        <v>156</v>
      </c>
      <c r="C3993">
        <v>1986</v>
      </c>
      <c r="D3993">
        <v>65.838034339999993</v>
      </c>
    </row>
    <row r="3994" spans="1:4" x14ac:dyDescent="0.3">
      <c r="A3994" t="s">
        <v>157</v>
      </c>
      <c r="B3994" t="s">
        <v>156</v>
      </c>
      <c r="C3994">
        <v>1987</v>
      </c>
      <c r="D3994">
        <v>66.218322689999994</v>
      </c>
    </row>
    <row r="3995" spans="1:4" x14ac:dyDescent="0.3">
      <c r="A3995" t="s">
        <v>157</v>
      </c>
      <c r="B3995" t="s">
        <v>156</v>
      </c>
      <c r="C3995">
        <v>1988</v>
      </c>
      <c r="D3995">
        <v>66.562681089999998</v>
      </c>
    </row>
    <row r="3996" spans="1:4" x14ac:dyDescent="0.3">
      <c r="A3996" t="s">
        <v>157</v>
      </c>
      <c r="B3996" t="s">
        <v>156</v>
      </c>
      <c r="C3996">
        <v>1989</v>
      </c>
      <c r="D3996">
        <v>66.903771309999996</v>
      </c>
    </row>
    <row r="3997" spans="1:4" x14ac:dyDescent="0.3">
      <c r="A3997" t="s">
        <v>157</v>
      </c>
      <c r="B3997" t="s">
        <v>156</v>
      </c>
      <c r="C3997">
        <v>1990</v>
      </c>
      <c r="D3997">
        <v>67.150584249999994</v>
      </c>
    </row>
    <row r="3998" spans="1:4" x14ac:dyDescent="0.3">
      <c r="A3998" t="s">
        <v>157</v>
      </c>
      <c r="B3998" t="s">
        <v>156</v>
      </c>
      <c r="C3998">
        <v>1991</v>
      </c>
      <c r="D3998">
        <v>67.566000270000004</v>
      </c>
    </row>
    <row r="3999" spans="1:4" x14ac:dyDescent="0.3">
      <c r="A3999" t="s">
        <v>157</v>
      </c>
      <c r="B3999" t="s">
        <v>156</v>
      </c>
      <c r="C3999">
        <v>1992</v>
      </c>
      <c r="D3999">
        <v>68.000610789999996</v>
      </c>
    </row>
    <row r="4000" spans="1:4" x14ac:dyDescent="0.3">
      <c r="A4000" t="s">
        <v>157</v>
      </c>
      <c r="B4000" t="s">
        <v>156</v>
      </c>
      <c r="C4000">
        <v>1993</v>
      </c>
      <c r="D4000">
        <v>68.423223829999998</v>
      </c>
    </row>
    <row r="4001" spans="1:4" x14ac:dyDescent="0.3">
      <c r="A4001" t="s">
        <v>157</v>
      </c>
      <c r="B4001" t="s">
        <v>156</v>
      </c>
      <c r="C4001">
        <v>1994</v>
      </c>
      <c r="D4001">
        <v>68.721178480000006</v>
      </c>
    </row>
    <row r="4002" spans="1:4" x14ac:dyDescent="0.3">
      <c r="A4002" t="s">
        <v>157</v>
      </c>
      <c r="B4002" t="s">
        <v>156</v>
      </c>
      <c r="C4002">
        <v>1995</v>
      </c>
      <c r="D4002">
        <v>69.030878240000007</v>
      </c>
    </row>
    <row r="4003" spans="1:4" x14ac:dyDescent="0.3">
      <c r="A4003" t="s">
        <v>157</v>
      </c>
      <c r="B4003" t="s">
        <v>156</v>
      </c>
      <c r="C4003">
        <v>1996</v>
      </c>
      <c r="D4003">
        <v>69.425738510000002</v>
      </c>
    </row>
    <row r="4004" spans="1:4" x14ac:dyDescent="0.3">
      <c r="A4004" t="s">
        <v>157</v>
      </c>
      <c r="B4004" t="s">
        <v>156</v>
      </c>
      <c r="C4004">
        <v>1997</v>
      </c>
      <c r="D4004">
        <v>69.794843799999995</v>
      </c>
    </row>
    <row r="4005" spans="1:4" x14ac:dyDescent="0.3">
      <c r="A4005" t="s">
        <v>157</v>
      </c>
      <c r="B4005" t="s">
        <v>156</v>
      </c>
      <c r="C4005">
        <v>1998</v>
      </c>
      <c r="D4005">
        <v>70.127762419999996</v>
      </c>
    </row>
    <row r="4006" spans="1:4" x14ac:dyDescent="0.3">
      <c r="A4006" t="s">
        <v>157</v>
      </c>
      <c r="B4006" t="s">
        <v>156</v>
      </c>
      <c r="C4006">
        <v>1999</v>
      </c>
      <c r="D4006">
        <v>70.422659120000006</v>
      </c>
    </row>
    <row r="4007" spans="1:4" x14ac:dyDescent="0.3">
      <c r="A4007" t="s">
        <v>157</v>
      </c>
      <c r="B4007" t="s">
        <v>156</v>
      </c>
      <c r="C4007">
        <v>2000</v>
      </c>
      <c r="D4007">
        <v>70.735707160000004</v>
      </c>
    </row>
    <row r="4008" spans="1:4" x14ac:dyDescent="0.3">
      <c r="A4008" t="s">
        <v>157</v>
      </c>
      <c r="B4008" t="s">
        <v>156</v>
      </c>
      <c r="C4008">
        <v>2001</v>
      </c>
      <c r="D4008">
        <v>71.074092390000004</v>
      </c>
    </row>
    <row r="4009" spans="1:4" x14ac:dyDescent="0.3">
      <c r="A4009" t="s">
        <v>157</v>
      </c>
      <c r="B4009" t="s">
        <v>156</v>
      </c>
      <c r="C4009">
        <v>2002</v>
      </c>
      <c r="D4009">
        <v>71.396749959999994</v>
      </c>
    </row>
    <row r="4010" spans="1:4" x14ac:dyDescent="0.3">
      <c r="A4010" t="s">
        <v>157</v>
      </c>
      <c r="B4010" t="s">
        <v>156</v>
      </c>
      <c r="C4010">
        <v>2003</v>
      </c>
      <c r="D4010">
        <v>71.803995630000003</v>
      </c>
    </row>
    <row r="4011" spans="1:4" x14ac:dyDescent="0.3">
      <c r="A4011" t="s">
        <v>157</v>
      </c>
      <c r="B4011" t="s">
        <v>156</v>
      </c>
      <c r="C4011">
        <v>2004</v>
      </c>
      <c r="D4011">
        <v>71.858800919999993</v>
      </c>
    </row>
    <row r="4012" spans="1:4" x14ac:dyDescent="0.3">
      <c r="A4012" t="s">
        <v>157</v>
      </c>
      <c r="B4012" t="s">
        <v>156</v>
      </c>
      <c r="C4012">
        <v>2005</v>
      </c>
      <c r="D4012">
        <v>72.398326639999993</v>
      </c>
    </row>
    <row r="4013" spans="1:4" x14ac:dyDescent="0.3">
      <c r="A4013" t="s">
        <v>157</v>
      </c>
      <c r="B4013" t="s">
        <v>156</v>
      </c>
      <c r="C4013">
        <v>2006</v>
      </c>
      <c r="D4013">
        <v>72.651870439999996</v>
      </c>
    </row>
    <row r="4014" spans="1:4" x14ac:dyDescent="0.3">
      <c r="A4014" t="s">
        <v>157</v>
      </c>
      <c r="B4014" t="s">
        <v>156</v>
      </c>
      <c r="C4014">
        <v>2007</v>
      </c>
      <c r="D4014">
        <v>72.993753659999996</v>
      </c>
    </row>
    <row r="4015" spans="1:4" x14ac:dyDescent="0.3">
      <c r="A4015" t="s">
        <v>157</v>
      </c>
      <c r="B4015" t="s">
        <v>156</v>
      </c>
      <c r="C4015">
        <v>2008</v>
      </c>
      <c r="D4015">
        <v>72.924137619999996</v>
      </c>
    </row>
    <row r="4016" spans="1:4" x14ac:dyDescent="0.3">
      <c r="A4016" t="s">
        <v>157</v>
      </c>
      <c r="B4016" t="s">
        <v>156</v>
      </c>
      <c r="C4016">
        <v>2009</v>
      </c>
      <c r="D4016">
        <v>73.467787810000004</v>
      </c>
    </row>
    <row r="4017" spans="1:4" x14ac:dyDescent="0.3">
      <c r="A4017" t="s">
        <v>157</v>
      </c>
      <c r="B4017" t="s">
        <v>156</v>
      </c>
      <c r="C4017">
        <v>2010</v>
      </c>
      <c r="D4017">
        <v>73.761639059999993</v>
      </c>
    </row>
    <row r="4018" spans="1:4" x14ac:dyDescent="0.3">
      <c r="A4018" t="s">
        <v>157</v>
      </c>
      <c r="B4018" t="s">
        <v>156</v>
      </c>
      <c r="C4018">
        <v>2011</v>
      </c>
      <c r="D4018">
        <v>73.985745320000007</v>
      </c>
    </row>
    <row r="4019" spans="1:4" x14ac:dyDescent="0.3">
      <c r="A4019" t="s">
        <v>157</v>
      </c>
      <c r="B4019" t="s">
        <v>156</v>
      </c>
      <c r="C4019">
        <v>2012</v>
      </c>
      <c r="D4019">
        <v>74.259787209999999</v>
      </c>
    </row>
    <row r="4020" spans="1:4" x14ac:dyDescent="0.3">
      <c r="A4020" t="s">
        <v>157</v>
      </c>
      <c r="B4020" t="s">
        <v>156</v>
      </c>
      <c r="C4020">
        <v>2013</v>
      </c>
      <c r="D4020">
        <v>74.485932379999994</v>
      </c>
    </row>
    <row r="4021" spans="1:4" x14ac:dyDescent="0.3">
      <c r="A4021" t="s">
        <v>157</v>
      </c>
      <c r="B4021" t="s">
        <v>156</v>
      </c>
      <c r="C4021">
        <v>2014</v>
      </c>
      <c r="D4021">
        <v>74.719452810000007</v>
      </c>
    </row>
    <row r="4022" spans="1:4" x14ac:dyDescent="0.3">
      <c r="A4022" t="s">
        <v>157</v>
      </c>
      <c r="B4022" t="s">
        <v>156</v>
      </c>
      <c r="C4022">
        <v>2015</v>
      </c>
      <c r="D4022">
        <v>74.951124379999996</v>
      </c>
    </row>
    <row r="4023" spans="1:4" x14ac:dyDescent="0.3">
      <c r="A4023" t="s">
        <v>157</v>
      </c>
      <c r="B4023" t="s">
        <v>156</v>
      </c>
      <c r="C4023">
        <v>2016</v>
      </c>
      <c r="D4023">
        <v>75.155911770000003</v>
      </c>
    </row>
    <row r="4024" spans="1:4" x14ac:dyDescent="0.3">
      <c r="A4024" t="s">
        <v>157</v>
      </c>
      <c r="B4024" t="s">
        <v>156</v>
      </c>
      <c r="C4024">
        <v>2017</v>
      </c>
      <c r="D4024">
        <v>75.239671490000006</v>
      </c>
    </row>
    <row r="4025" spans="1:4" x14ac:dyDescent="0.3">
      <c r="A4025" t="s">
        <v>157</v>
      </c>
      <c r="B4025" t="s">
        <v>156</v>
      </c>
      <c r="C4025">
        <v>2018</v>
      </c>
      <c r="D4025">
        <v>75.578286180000006</v>
      </c>
    </row>
    <row r="4026" spans="1:4" x14ac:dyDescent="0.3">
      <c r="A4026" t="s">
        <v>157</v>
      </c>
      <c r="B4026" t="s">
        <v>156</v>
      </c>
      <c r="C4026">
        <v>2019</v>
      </c>
      <c r="D4026">
        <v>75.768969029999994</v>
      </c>
    </row>
    <row r="4027" spans="1:4" x14ac:dyDescent="0.3">
      <c r="A4027" t="s">
        <v>157</v>
      </c>
      <c r="B4027" t="s">
        <v>156</v>
      </c>
      <c r="C4027">
        <v>2020</v>
      </c>
      <c r="D4027">
        <v>75.697639330000001</v>
      </c>
    </row>
    <row r="4028" spans="1:4" x14ac:dyDescent="0.3">
      <c r="A4028" t="s">
        <v>157</v>
      </c>
      <c r="B4028" t="s">
        <v>156</v>
      </c>
      <c r="C4028">
        <v>2021</v>
      </c>
      <c r="D4028">
        <v>75.278141840000004</v>
      </c>
    </row>
    <row r="4029" spans="1:4" x14ac:dyDescent="0.3">
      <c r="A4029" t="s">
        <v>157</v>
      </c>
      <c r="B4029" t="s">
        <v>156</v>
      </c>
      <c r="C4029">
        <v>2022</v>
      </c>
      <c r="D4029">
        <v>75.932540939999996</v>
      </c>
    </row>
    <row r="4030" spans="1:4" x14ac:dyDescent="0.3">
      <c r="A4030" t="s">
        <v>157</v>
      </c>
      <c r="B4030" t="s">
        <v>156</v>
      </c>
      <c r="C4030">
        <v>2023</v>
      </c>
      <c r="D4030">
        <v>75.880683090000005</v>
      </c>
    </row>
    <row r="4031" spans="1:4" x14ac:dyDescent="0.3">
      <c r="A4031" t="s">
        <v>157</v>
      </c>
      <c r="B4031" t="s">
        <v>156</v>
      </c>
      <c r="C4031">
        <v>2024</v>
      </c>
      <c r="D4031">
        <v>75.959316169999994</v>
      </c>
    </row>
    <row r="4032" spans="1:4" x14ac:dyDescent="0.3">
      <c r="A4032" t="s">
        <v>160</v>
      </c>
      <c r="B4032" t="s">
        <v>158</v>
      </c>
      <c r="C4032">
        <v>1960</v>
      </c>
      <c r="D4032">
        <v>46.913413749999997</v>
      </c>
    </row>
    <row r="4033" spans="1:4" x14ac:dyDescent="0.3">
      <c r="A4033" t="s">
        <v>160</v>
      </c>
      <c r="B4033" t="s">
        <v>158</v>
      </c>
      <c r="C4033">
        <v>1961</v>
      </c>
      <c r="D4033">
        <v>47.404937140000001</v>
      </c>
    </row>
    <row r="4034" spans="1:4" x14ac:dyDescent="0.3">
      <c r="A4034" t="s">
        <v>160</v>
      </c>
      <c r="B4034" t="s">
        <v>158</v>
      </c>
      <c r="C4034">
        <v>1962</v>
      </c>
      <c r="D4034">
        <v>47.85047471</v>
      </c>
    </row>
    <row r="4035" spans="1:4" x14ac:dyDescent="0.3">
      <c r="A4035" t="s">
        <v>160</v>
      </c>
      <c r="B4035" t="s">
        <v>158</v>
      </c>
      <c r="C4035">
        <v>1963</v>
      </c>
      <c r="D4035">
        <v>48.254031019999999</v>
      </c>
    </row>
    <row r="4036" spans="1:4" x14ac:dyDescent="0.3">
      <c r="A4036" t="s">
        <v>160</v>
      </c>
      <c r="B4036" t="s">
        <v>158</v>
      </c>
      <c r="C4036">
        <v>1964</v>
      </c>
      <c r="D4036">
        <v>48.735985589999999</v>
      </c>
    </row>
    <row r="4037" spans="1:4" x14ac:dyDescent="0.3">
      <c r="A4037" t="s">
        <v>160</v>
      </c>
      <c r="B4037" t="s">
        <v>158</v>
      </c>
      <c r="C4037">
        <v>1965</v>
      </c>
      <c r="D4037">
        <v>47.751614240000002</v>
      </c>
    </row>
    <row r="4038" spans="1:4" x14ac:dyDescent="0.3">
      <c r="A4038" t="s">
        <v>160</v>
      </c>
      <c r="B4038" t="s">
        <v>158</v>
      </c>
      <c r="C4038">
        <v>1966</v>
      </c>
      <c r="D4038">
        <v>48.755611399999999</v>
      </c>
    </row>
    <row r="4039" spans="1:4" x14ac:dyDescent="0.3">
      <c r="A4039" t="s">
        <v>160</v>
      </c>
      <c r="B4039" t="s">
        <v>158</v>
      </c>
      <c r="C4039">
        <v>1967</v>
      </c>
      <c r="D4039">
        <v>49.43534734</v>
      </c>
    </row>
    <row r="4040" spans="1:4" x14ac:dyDescent="0.3">
      <c r="A4040" t="s">
        <v>160</v>
      </c>
      <c r="B4040" t="s">
        <v>158</v>
      </c>
      <c r="C4040">
        <v>1968</v>
      </c>
      <c r="D4040">
        <v>50.437080000000002</v>
      </c>
    </row>
    <row r="4041" spans="1:4" x14ac:dyDescent="0.3">
      <c r="A4041" t="s">
        <v>160</v>
      </c>
      <c r="B4041" t="s">
        <v>158</v>
      </c>
      <c r="C4041">
        <v>1969</v>
      </c>
      <c r="D4041">
        <v>50.836720380000003</v>
      </c>
    </row>
    <row r="4042" spans="1:4" x14ac:dyDescent="0.3">
      <c r="A4042" t="s">
        <v>160</v>
      </c>
      <c r="B4042" t="s">
        <v>158</v>
      </c>
      <c r="C4042">
        <v>1970</v>
      </c>
      <c r="D4042">
        <v>50.756226580000003</v>
      </c>
    </row>
    <row r="4043" spans="1:4" x14ac:dyDescent="0.3">
      <c r="A4043" t="s">
        <v>160</v>
      </c>
      <c r="B4043" t="s">
        <v>158</v>
      </c>
      <c r="C4043">
        <v>1971</v>
      </c>
      <c r="D4043">
        <v>50.131964510000003</v>
      </c>
    </row>
    <row r="4044" spans="1:4" x14ac:dyDescent="0.3">
      <c r="A4044" t="s">
        <v>160</v>
      </c>
      <c r="B4044" t="s">
        <v>158</v>
      </c>
      <c r="C4044">
        <v>1972</v>
      </c>
      <c r="D4044">
        <v>51.945658450000003</v>
      </c>
    </row>
    <row r="4045" spans="1:4" x14ac:dyDescent="0.3">
      <c r="A4045" t="s">
        <v>160</v>
      </c>
      <c r="B4045" t="s">
        <v>158</v>
      </c>
      <c r="C4045">
        <v>1973</v>
      </c>
      <c r="D4045">
        <v>52.360569290000001</v>
      </c>
    </row>
    <row r="4046" spans="1:4" x14ac:dyDescent="0.3">
      <c r="A4046" t="s">
        <v>160</v>
      </c>
      <c r="B4046" t="s">
        <v>158</v>
      </c>
      <c r="C4046">
        <v>1974</v>
      </c>
      <c r="D4046">
        <v>52.806231259999997</v>
      </c>
    </row>
    <row r="4047" spans="1:4" x14ac:dyDescent="0.3">
      <c r="A4047" t="s">
        <v>160</v>
      </c>
      <c r="B4047" t="s">
        <v>158</v>
      </c>
      <c r="C4047">
        <v>1975</v>
      </c>
      <c r="D4047">
        <v>53.223031259999999</v>
      </c>
    </row>
    <row r="4048" spans="1:4" x14ac:dyDescent="0.3">
      <c r="A4048" t="s">
        <v>160</v>
      </c>
      <c r="B4048" t="s">
        <v>158</v>
      </c>
      <c r="C4048">
        <v>1976</v>
      </c>
      <c r="D4048">
        <v>53.743026999999998</v>
      </c>
    </row>
    <row r="4049" spans="1:4" x14ac:dyDescent="0.3">
      <c r="A4049" t="s">
        <v>160</v>
      </c>
      <c r="B4049" t="s">
        <v>158</v>
      </c>
      <c r="C4049">
        <v>1977</v>
      </c>
      <c r="D4049">
        <v>54.313193890000001</v>
      </c>
    </row>
    <row r="4050" spans="1:4" x14ac:dyDescent="0.3">
      <c r="A4050" t="s">
        <v>160</v>
      </c>
      <c r="B4050" t="s">
        <v>158</v>
      </c>
      <c r="C4050">
        <v>1978</v>
      </c>
      <c r="D4050">
        <v>54.8255944</v>
      </c>
    </row>
    <row r="4051" spans="1:4" x14ac:dyDescent="0.3">
      <c r="A4051" t="s">
        <v>160</v>
      </c>
      <c r="B4051" t="s">
        <v>158</v>
      </c>
      <c r="C4051">
        <v>1979</v>
      </c>
      <c r="D4051">
        <v>55.521187560000001</v>
      </c>
    </row>
    <row r="4052" spans="1:4" x14ac:dyDescent="0.3">
      <c r="A4052" t="s">
        <v>160</v>
      </c>
      <c r="B4052" t="s">
        <v>158</v>
      </c>
      <c r="C4052">
        <v>1980</v>
      </c>
      <c r="D4052">
        <v>56.068907170000003</v>
      </c>
    </row>
    <row r="4053" spans="1:4" x14ac:dyDescent="0.3">
      <c r="A4053" t="s">
        <v>160</v>
      </c>
      <c r="B4053" t="s">
        <v>158</v>
      </c>
      <c r="C4053">
        <v>1981</v>
      </c>
      <c r="D4053">
        <v>56.524471990000002</v>
      </c>
    </row>
    <row r="4054" spans="1:4" x14ac:dyDescent="0.3">
      <c r="A4054" t="s">
        <v>160</v>
      </c>
      <c r="B4054" t="s">
        <v>158</v>
      </c>
      <c r="C4054">
        <v>1982</v>
      </c>
      <c r="D4054">
        <v>57.019748849999999</v>
      </c>
    </row>
    <row r="4055" spans="1:4" x14ac:dyDescent="0.3">
      <c r="A4055" t="s">
        <v>160</v>
      </c>
      <c r="B4055" t="s">
        <v>158</v>
      </c>
      <c r="C4055">
        <v>1983</v>
      </c>
      <c r="D4055">
        <v>57.451068110000001</v>
      </c>
    </row>
    <row r="4056" spans="1:4" x14ac:dyDescent="0.3">
      <c r="A4056" t="s">
        <v>160</v>
      </c>
      <c r="B4056" t="s">
        <v>158</v>
      </c>
      <c r="C4056">
        <v>1984</v>
      </c>
      <c r="D4056">
        <v>57.98943027</v>
      </c>
    </row>
    <row r="4057" spans="1:4" x14ac:dyDescent="0.3">
      <c r="A4057" t="s">
        <v>160</v>
      </c>
      <c r="B4057" t="s">
        <v>158</v>
      </c>
      <c r="C4057">
        <v>1985</v>
      </c>
      <c r="D4057">
        <v>58.476397210000002</v>
      </c>
    </row>
    <row r="4058" spans="1:4" x14ac:dyDescent="0.3">
      <c r="A4058" t="s">
        <v>160</v>
      </c>
      <c r="B4058" t="s">
        <v>158</v>
      </c>
      <c r="C4058">
        <v>1986</v>
      </c>
      <c r="D4058">
        <v>58.931153369999997</v>
      </c>
    </row>
    <row r="4059" spans="1:4" x14ac:dyDescent="0.3">
      <c r="A4059" t="s">
        <v>160</v>
      </c>
      <c r="B4059" t="s">
        <v>158</v>
      </c>
      <c r="C4059">
        <v>1987</v>
      </c>
      <c r="D4059">
        <v>59.526278230000003</v>
      </c>
    </row>
    <row r="4060" spans="1:4" x14ac:dyDescent="0.3">
      <c r="A4060" t="s">
        <v>160</v>
      </c>
      <c r="B4060" t="s">
        <v>158</v>
      </c>
      <c r="C4060">
        <v>1988</v>
      </c>
      <c r="D4060">
        <v>59.908347910000003</v>
      </c>
    </row>
    <row r="4061" spans="1:4" x14ac:dyDescent="0.3">
      <c r="A4061" t="s">
        <v>160</v>
      </c>
      <c r="B4061" t="s">
        <v>158</v>
      </c>
      <c r="C4061">
        <v>1989</v>
      </c>
      <c r="D4061">
        <v>60.347992679999997</v>
      </c>
    </row>
    <row r="4062" spans="1:4" x14ac:dyDescent="0.3">
      <c r="A4062" t="s">
        <v>160</v>
      </c>
      <c r="B4062" t="s">
        <v>158</v>
      </c>
      <c r="C4062">
        <v>1990</v>
      </c>
      <c r="D4062">
        <v>60.638326130000003</v>
      </c>
    </row>
    <row r="4063" spans="1:4" x14ac:dyDescent="0.3">
      <c r="A4063" t="s">
        <v>160</v>
      </c>
      <c r="B4063" t="s">
        <v>158</v>
      </c>
      <c r="C4063">
        <v>1991</v>
      </c>
      <c r="D4063">
        <v>60.92850001</v>
      </c>
    </row>
    <row r="4064" spans="1:4" x14ac:dyDescent="0.3">
      <c r="A4064" t="s">
        <v>160</v>
      </c>
      <c r="B4064" t="s">
        <v>158</v>
      </c>
      <c r="C4064">
        <v>1992</v>
      </c>
      <c r="D4064">
        <v>61.396685429999998</v>
      </c>
    </row>
    <row r="4065" spans="1:4" x14ac:dyDescent="0.3">
      <c r="A4065" t="s">
        <v>160</v>
      </c>
      <c r="B4065" t="s">
        <v>158</v>
      </c>
      <c r="C4065">
        <v>1993</v>
      </c>
      <c r="D4065">
        <v>61.737569880000002</v>
      </c>
    </row>
    <row r="4066" spans="1:4" x14ac:dyDescent="0.3">
      <c r="A4066" t="s">
        <v>160</v>
      </c>
      <c r="B4066" t="s">
        <v>158</v>
      </c>
      <c r="C4066">
        <v>1994</v>
      </c>
      <c r="D4066">
        <v>61.977300839999998</v>
      </c>
    </row>
    <row r="4067" spans="1:4" x14ac:dyDescent="0.3">
      <c r="A4067" t="s">
        <v>160</v>
      </c>
      <c r="B4067" t="s">
        <v>158</v>
      </c>
      <c r="C4067">
        <v>1995</v>
      </c>
      <c r="D4067">
        <v>62.404528630000001</v>
      </c>
    </row>
    <row r="4068" spans="1:4" x14ac:dyDescent="0.3">
      <c r="A4068" t="s">
        <v>160</v>
      </c>
      <c r="B4068" t="s">
        <v>158</v>
      </c>
      <c r="C4068">
        <v>1996</v>
      </c>
      <c r="D4068">
        <v>62.742784299999997</v>
      </c>
    </row>
    <row r="4069" spans="1:4" x14ac:dyDescent="0.3">
      <c r="A4069" t="s">
        <v>160</v>
      </c>
      <c r="B4069" t="s">
        <v>158</v>
      </c>
      <c r="C4069">
        <v>1997</v>
      </c>
      <c r="D4069">
        <v>63.098741580000002</v>
      </c>
    </row>
    <row r="4070" spans="1:4" x14ac:dyDescent="0.3">
      <c r="A4070" t="s">
        <v>160</v>
      </c>
      <c r="B4070" t="s">
        <v>158</v>
      </c>
      <c r="C4070">
        <v>1998</v>
      </c>
      <c r="D4070">
        <v>63.436966599999998</v>
      </c>
    </row>
    <row r="4071" spans="1:4" x14ac:dyDescent="0.3">
      <c r="A4071" t="s">
        <v>160</v>
      </c>
      <c r="B4071" t="s">
        <v>158</v>
      </c>
      <c r="C4071">
        <v>1999</v>
      </c>
      <c r="D4071">
        <v>63.779379800000001</v>
      </c>
    </row>
    <row r="4072" spans="1:4" x14ac:dyDescent="0.3">
      <c r="A4072" t="s">
        <v>160</v>
      </c>
      <c r="B4072" t="s">
        <v>158</v>
      </c>
      <c r="C4072">
        <v>2000</v>
      </c>
      <c r="D4072">
        <v>64.219609829999996</v>
      </c>
    </row>
    <row r="4073" spans="1:4" x14ac:dyDescent="0.3">
      <c r="A4073" t="s">
        <v>160</v>
      </c>
      <c r="B4073" t="s">
        <v>158</v>
      </c>
      <c r="C4073">
        <v>2001</v>
      </c>
      <c r="D4073">
        <v>64.556705449999995</v>
      </c>
    </row>
    <row r="4074" spans="1:4" x14ac:dyDescent="0.3">
      <c r="A4074" t="s">
        <v>160</v>
      </c>
      <c r="B4074" t="s">
        <v>158</v>
      </c>
      <c r="C4074">
        <v>2002</v>
      </c>
      <c r="D4074">
        <v>64.968074680000001</v>
      </c>
    </row>
    <row r="4075" spans="1:4" x14ac:dyDescent="0.3">
      <c r="A4075" t="s">
        <v>160</v>
      </c>
      <c r="B4075" t="s">
        <v>158</v>
      </c>
      <c r="C4075">
        <v>2003</v>
      </c>
      <c r="D4075">
        <v>65.27915505</v>
      </c>
    </row>
    <row r="4076" spans="1:4" x14ac:dyDescent="0.3">
      <c r="A4076" t="s">
        <v>160</v>
      </c>
      <c r="B4076" t="s">
        <v>158</v>
      </c>
      <c r="C4076">
        <v>2004</v>
      </c>
      <c r="D4076">
        <v>65.513239279999993</v>
      </c>
    </row>
    <row r="4077" spans="1:4" x14ac:dyDescent="0.3">
      <c r="A4077" t="s">
        <v>160</v>
      </c>
      <c r="B4077" t="s">
        <v>158</v>
      </c>
      <c r="C4077">
        <v>2005</v>
      </c>
      <c r="D4077">
        <v>65.979786410000003</v>
      </c>
    </row>
    <row r="4078" spans="1:4" x14ac:dyDescent="0.3">
      <c r="A4078" t="s">
        <v>160</v>
      </c>
      <c r="B4078" t="s">
        <v>158</v>
      </c>
      <c r="C4078">
        <v>2006</v>
      </c>
      <c r="D4078">
        <v>66.391930009999996</v>
      </c>
    </row>
    <row r="4079" spans="1:4" x14ac:dyDescent="0.3">
      <c r="A4079" t="s">
        <v>160</v>
      </c>
      <c r="B4079" t="s">
        <v>158</v>
      </c>
      <c r="C4079">
        <v>2007</v>
      </c>
      <c r="D4079">
        <v>66.760546739999995</v>
      </c>
    </row>
    <row r="4080" spans="1:4" x14ac:dyDescent="0.3">
      <c r="A4080" t="s">
        <v>160</v>
      </c>
      <c r="B4080" t="s">
        <v>158</v>
      </c>
      <c r="C4080">
        <v>2008</v>
      </c>
      <c r="D4080">
        <v>67.021818760000002</v>
      </c>
    </row>
    <row r="4081" spans="1:4" x14ac:dyDescent="0.3">
      <c r="A4081" t="s">
        <v>160</v>
      </c>
      <c r="B4081" t="s">
        <v>158</v>
      </c>
      <c r="C4081">
        <v>2009</v>
      </c>
      <c r="D4081">
        <v>67.496408250000002</v>
      </c>
    </row>
    <row r="4082" spans="1:4" x14ac:dyDescent="0.3">
      <c r="A4082" t="s">
        <v>160</v>
      </c>
      <c r="B4082" t="s">
        <v>158</v>
      </c>
      <c r="C4082">
        <v>2010</v>
      </c>
      <c r="D4082">
        <v>67.824443470000006</v>
      </c>
    </row>
    <row r="4083" spans="1:4" x14ac:dyDescent="0.3">
      <c r="A4083" t="s">
        <v>160</v>
      </c>
      <c r="B4083" t="s">
        <v>158</v>
      </c>
      <c r="C4083">
        <v>2011</v>
      </c>
      <c r="D4083">
        <v>68.260038069999993</v>
      </c>
    </row>
    <row r="4084" spans="1:4" x14ac:dyDescent="0.3">
      <c r="A4084" t="s">
        <v>160</v>
      </c>
      <c r="B4084" t="s">
        <v>158</v>
      </c>
      <c r="C4084">
        <v>2012</v>
      </c>
      <c r="D4084">
        <v>68.609463030000001</v>
      </c>
    </row>
    <row r="4085" spans="1:4" x14ac:dyDescent="0.3">
      <c r="A4085" t="s">
        <v>160</v>
      </c>
      <c r="B4085" t="s">
        <v>158</v>
      </c>
      <c r="C4085">
        <v>2013</v>
      </c>
      <c r="D4085">
        <v>68.962837780000001</v>
      </c>
    </row>
    <row r="4086" spans="1:4" x14ac:dyDescent="0.3">
      <c r="A4086" t="s">
        <v>160</v>
      </c>
      <c r="B4086" t="s">
        <v>158</v>
      </c>
      <c r="C4086">
        <v>2014</v>
      </c>
      <c r="D4086">
        <v>69.324975879999997</v>
      </c>
    </row>
    <row r="4087" spans="1:4" x14ac:dyDescent="0.3">
      <c r="A4087" t="s">
        <v>160</v>
      </c>
      <c r="B4087" t="s">
        <v>158</v>
      </c>
      <c r="C4087">
        <v>2015</v>
      </c>
      <c r="D4087">
        <v>69.630548439999998</v>
      </c>
    </row>
    <row r="4088" spans="1:4" x14ac:dyDescent="0.3">
      <c r="A4088" t="s">
        <v>160</v>
      </c>
      <c r="B4088" t="s">
        <v>158</v>
      </c>
      <c r="C4088">
        <v>2016</v>
      </c>
      <c r="D4088">
        <v>69.948483710000005</v>
      </c>
    </row>
    <row r="4089" spans="1:4" x14ac:dyDescent="0.3">
      <c r="A4089" t="s">
        <v>160</v>
      </c>
      <c r="B4089" t="s">
        <v>158</v>
      </c>
      <c r="C4089">
        <v>2017</v>
      </c>
      <c r="D4089">
        <v>70.272994940000004</v>
      </c>
    </row>
    <row r="4090" spans="1:4" x14ac:dyDescent="0.3">
      <c r="A4090" t="s">
        <v>160</v>
      </c>
      <c r="B4090" t="s">
        <v>158</v>
      </c>
      <c r="C4090">
        <v>2018</v>
      </c>
      <c r="D4090">
        <v>70.548665990000003</v>
      </c>
    </row>
    <row r="4091" spans="1:4" x14ac:dyDescent="0.3">
      <c r="A4091" t="s">
        <v>160</v>
      </c>
      <c r="B4091" t="s">
        <v>158</v>
      </c>
      <c r="C4091">
        <v>2019</v>
      </c>
      <c r="D4091">
        <v>70.842406460000007</v>
      </c>
    </row>
    <row r="4092" spans="1:4" x14ac:dyDescent="0.3">
      <c r="A4092" t="s">
        <v>160</v>
      </c>
      <c r="B4092" t="s">
        <v>158</v>
      </c>
      <c r="C4092">
        <v>2020</v>
      </c>
      <c r="D4092">
        <v>69.88013085</v>
      </c>
    </row>
    <row r="4093" spans="1:4" x14ac:dyDescent="0.3">
      <c r="A4093" t="s">
        <v>160</v>
      </c>
      <c r="B4093" t="s">
        <v>158</v>
      </c>
      <c r="C4093">
        <v>2021</v>
      </c>
      <c r="D4093">
        <v>68.179099480000005</v>
      </c>
    </row>
    <row r="4094" spans="1:4" x14ac:dyDescent="0.3">
      <c r="A4094" t="s">
        <v>160</v>
      </c>
      <c r="B4094" t="s">
        <v>158</v>
      </c>
      <c r="C4094">
        <v>2022</v>
      </c>
      <c r="D4094">
        <v>71.430455249999994</v>
      </c>
    </row>
    <row r="4095" spans="1:4" x14ac:dyDescent="0.3">
      <c r="A4095" t="s">
        <v>160</v>
      </c>
      <c r="B4095" t="s">
        <v>158</v>
      </c>
      <c r="C4095">
        <v>2023</v>
      </c>
      <c r="D4095">
        <v>71.796244979999997</v>
      </c>
    </row>
    <row r="4096" spans="1:4" x14ac:dyDescent="0.3">
      <c r="A4096" t="s">
        <v>160</v>
      </c>
      <c r="B4096" t="s">
        <v>158</v>
      </c>
      <c r="C4096">
        <v>2024</v>
      </c>
      <c r="D4096">
        <v>72.008031500000001</v>
      </c>
    </row>
    <row r="4097" spans="1:4" x14ac:dyDescent="0.3">
      <c r="A4097" t="s">
        <v>42</v>
      </c>
      <c r="B4097" t="s">
        <v>161</v>
      </c>
      <c r="C4097">
        <v>1960</v>
      </c>
      <c r="D4097">
        <v>41.707757200000003</v>
      </c>
    </row>
    <row r="4098" spans="1:4" x14ac:dyDescent="0.3">
      <c r="A4098" t="s">
        <v>42</v>
      </c>
      <c r="B4098" t="s">
        <v>161</v>
      </c>
      <c r="C4098">
        <v>1961</v>
      </c>
      <c r="D4098">
        <v>46.321921889999999</v>
      </c>
    </row>
    <row r="4099" spans="1:4" x14ac:dyDescent="0.3">
      <c r="A4099" t="s">
        <v>42</v>
      </c>
      <c r="B4099" t="s">
        <v>161</v>
      </c>
      <c r="C4099">
        <v>1962</v>
      </c>
      <c r="D4099">
        <v>53.310067109999999</v>
      </c>
    </row>
    <row r="4100" spans="1:4" x14ac:dyDescent="0.3">
      <c r="A4100" t="s">
        <v>42</v>
      </c>
      <c r="B4100" t="s">
        <v>161</v>
      </c>
      <c r="C4100">
        <v>1963</v>
      </c>
      <c r="D4100">
        <v>53.91061577</v>
      </c>
    </row>
    <row r="4101" spans="1:4" x14ac:dyDescent="0.3">
      <c r="A4101" t="s">
        <v>42</v>
      </c>
      <c r="B4101" t="s">
        <v>161</v>
      </c>
      <c r="C4101">
        <v>1964</v>
      </c>
      <c r="D4101">
        <v>54.511615560000003</v>
      </c>
    </row>
    <row r="4102" spans="1:4" x14ac:dyDescent="0.3">
      <c r="A4102" t="s">
        <v>42</v>
      </c>
      <c r="B4102" t="s">
        <v>161</v>
      </c>
      <c r="C4102">
        <v>1965</v>
      </c>
      <c r="D4102">
        <v>54.382811930000003</v>
      </c>
    </row>
    <row r="4103" spans="1:4" x14ac:dyDescent="0.3">
      <c r="A4103" t="s">
        <v>42</v>
      </c>
      <c r="B4103" t="s">
        <v>161</v>
      </c>
      <c r="C4103">
        <v>1966</v>
      </c>
      <c r="D4103">
        <v>55.382885000000002</v>
      </c>
    </row>
    <row r="4104" spans="1:4" x14ac:dyDescent="0.3">
      <c r="A4104" t="s">
        <v>42</v>
      </c>
      <c r="B4104" t="s">
        <v>161</v>
      </c>
      <c r="C4104">
        <v>1967</v>
      </c>
      <c r="D4104">
        <v>56.318455350000001</v>
      </c>
    </row>
    <row r="4105" spans="1:4" x14ac:dyDescent="0.3">
      <c r="A4105" t="s">
        <v>42</v>
      </c>
      <c r="B4105" t="s">
        <v>161</v>
      </c>
      <c r="C4105">
        <v>1968</v>
      </c>
      <c r="D4105">
        <v>56.780739969999999</v>
      </c>
    </row>
    <row r="4106" spans="1:4" x14ac:dyDescent="0.3">
      <c r="A4106" t="s">
        <v>42</v>
      </c>
      <c r="B4106" t="s">
        <v>161</v>
      </c>
      <c r="C4106">
        <v>1969</v>
      </c>
      <c r="D4106">
        <v>57.49775167</v>
      </c>
    </row>
    <row r="4107" spans="1:4" x14ac:dyDescent="0.3">
      <c r="A4107" t="s">
        <v>42</v>
      </c>
      <c r="B4107" t="s">
        <v>161</v>
      </c>
      <c r="C4107">
        <v>1970</v>
      </c>
      <c r="D4107">
        <v>58.107418760000002</v>
      </c>
    </row>
    <row r="4108" spans="1:4" x14ac:dyDescent="0.3">
      <c r="A4108" t="s">
        <v>42</v>
      </c>
      <c r="B4108" t="s">
        <v>161</v>
      </c>
      <c r="C4108">
        <v>1971</v>
      </c>
      <c r="D4108">
        <v>58.895134669999997</v>
      </c>
    </row>
    <row r="4109" spans="1:4" x14ac:dyDescent="0.3">
      <c r="A4109" t="s">
        <v>42</v>
      </c>
      <c r="B4109" t="s">
        <v>161</v>
      </c>
      <c r="C4109">
        <v>1972</v>
      </c>
      <c r="D4109">
        <v>59.433911719999998</v>
      </c>
    </row>
    <row r="4110" spans="1:4" x14ac:dyDescent="0.3">
      <c r="A4110" t="s">
        <v>42</v>
      </c>
      <c r="B4110" t="s">
        <v>161</v>
      </c>
      <c r="C4110">
        <v>1973</v>
      </c>
      <c r="D4110">
        <v>60.2382481</v>
      </c>
    </row>
    <row r="4111" spans="1:4" x14ac:dyDescent="0.3">
      <c r="A4111" t="s">
        <v>42</v>
      </c>
      <c r="B4111" t="s">
        <v>161</v>
      </c>
      <c r="C4111">
        <v>1974</v>
      </c>
      <c r="D4111">
        <v>60.814615539999998</v>
      </c>
    </row>
    <row r="4112" spans="1:4" x14ac:dyDescent="0.3">
      <c r="A4112" t="s">
        <v>42</v>
      </c>
      <c r="B4112" t="s">
        <v>161</v>
      </c>
      <c r="C4112">
        <v>1975</v>
      </c>
      <c r="D4112">
        <v>61.524708429999997</v>
      </c>
    </row>
    <row r="4113" spans="1:4" x14ac:dyDescent="0.3">
      <c r="A4113" t="s">
        <v>42</v>
      </c>
      <c r="B4113" t="s">
        <v>161</v>
      </c>
      <c r="C4113">
        <v>1976</v>
      </c>
      <c r="D4113">
        <v>61.888863720000003</v>
      </c>
    </row>
    <row r="4114" spans="1:4" x14ac:dyDescent="0.3">
      <c r="A4114" t="s">
        <v>42</v>
      </c>
      <c r="B4114" t="s">
        <v>161</v>
      </c>
      <c r="C4114">
        <v>1977</v>
      </c>
      <c r="D4114">
        <v>62.863031999999997</v>
      </c>
    </row>
    <row r="4115" spans="1:4" x14ac:dyDescent="0.3">
      <c r="A4115" t="s">
        <v>42</v>
      </c>
      <c r="B4115" t="s">
        <v>161</v>
      </c>
      <c r="C4115">
        <v>1978</v>
      </c>
      <c r="D4115">
        <v>63.416217060000001</v>
      </c>
    </row>
    <row r="4116" spans="1:4" x14ac:dyDescent="0.3">
      <c r="A4116" t="s">
        <v>42</v>
      </c>
      <c r="B4116" t="s">
        <v>161</v>
      </c>
      <c r="C4116">
        <v>1979</v>
      </c>
      <c r="D4116">
        <v>64.055218139999994</v>
      </c>
    </row>
    <row r="4117" spans="1:4" x14ac:dyDescent="0.3">
      <c r="A4117" t="s">
        <v>42</v>
      </c>
      <c r="B4117" t="s">
        <v>161</v>
      </c>
      <c r="C4117">
        <v>1980</v>
      </c>
      <c r="D4117">
        <v>64.519652559999997</v>
      </c>
    </row>
    <row r="4118" spans="1:4" x14ac:dyDescent="0.3">
      <c r="A4118" t="s">
        <v>42</v>
      </c>
      <c r="B4118" t="s">
        <v>161</v>
      </c>
      <c r="C4118">
        <v>1981</v>
      </c>
      <c r="D4118">
        <v>64.991519539999999</v>
      </c>
    </row>
    <row r="4119" spans="1:4" x14ac:dyDescent="0.3">
      <c r="A4119" t="s">
        <v>42</v>
      </c>
      <c r="B4119" t="s">
        <v>161</v>
      </c>
      <c r="C4119">
        <v>1982</v>
      </c>
      <c r="D4119">
        <v>65.452367150000001</v>
      </c>
    </row>
    <row r="4120" spans="1:4" x14ac:dyDescent="0.3">
      <c r="A4120" t="s">
        <v>42</v>
      </c>
      <c r="B4120" t="s">
        <v>161</v>
      </c>
      <c r="C4120">
        <v>1983</v>
      </c>
      <c r="D4120">
        <v>65.882112699999993</v>
      </c>
    </row>
    <row r="4121" spans="1:4" x14ac:dyDescent="0.3">
      <c r="A4121" t="s">
        <v>42</v>
      </c>
      <c r="B4121" t="s">
        <v>161</v>
      </c>
      <c r="C4121">
        <v>1984</v>
      </c>
      <c r="D4121">
        <v>66.305253859999993</v>
      </c>
    </row>
    <row r="4122" spans="1:4" x14ac:dyDescent="0.3">
      <c r="A4122" t="s">
        <v>42</v>
      </c>
      <c r="B4122" t="s">
        <v>161</v>
      </c>
      <c r="C4122">
        <v>1985</v>
      </c>
      <c r="D4122">
        <v>66.687000589999997</v>
      </c>
    </row>
    <row r="4123" spans="1:4" x14ac:dyDescent="0.3">
      <c r="A4123" t="s">
        <v>42</v>
      </c>
      <c r="B4123" t="s">
        <v>161</v>
      </c>
      <c r="C4123">
        <v>1986</v>
      </c>
      <c r="D4123">
        <v>67.039383279999996</v>
      </c>
    </row>
    <row r="4124" spans="1:4" x14ac:dyDescent="0.3">
      <c r="A4124" t="s">
        <v>42</v>
      </c>
      <c r="B4124" t="s">
        <v>161</v>
      </c>
      <c r="C4124">
        <v>1987</v>
      </c>
      <c r="D4124">
        <v>67.411770820000001</v>
      </c>
    </row>
    <row r="4125" spans="1:4" x14ac:dyDescent="0.3">
      <c r="A4125" t="s">
        <v>42</v>
      </c>
      <c r="B4125" t="s">
        <v>161</v>
      </c>
      <c r="C4125">
        <v>1988</v>
      </c>
      <c r="D4125">
        <v>67.713451789999993</v>
      </c>
    </row>
    <row r="4126" spans="1:4" x14ac:dyDescent="0.3">
      <c r="A4126" t="s">
        <v>42</v>
      </c>
      <c r="B4126" t="s">
        <v>161</v>
      </c>
      <c r="C4126">
        <v>1989</v>
      </c>
      <c r="D4126">
        <v>68.049712349999993</v>
      </c>
    </row>
    <row r="4127" spans="1:4" x14ac:dyDescent="0.3">
      <c r="A4127" t="s">
        <v>42</v>
      </c>
      <c r="B4127" t="s">
        <v>161</v>
      </c>
      <c r="C4127">
        <v>1990</v>
      </c>
      <c r="D4127">
        <v>68.282549259999996</v>
      </c>
    </row>
    <row r="4128" spans="1:4" x14ac:dyDescent="0.3">
      <c r="A4128" t="s">
        <v>42</v>
      </c>
      <c r="B4128" t="s">
        <v>161</v>
      </c>
      <c r="C4128">
        <v>1991</v>
      </c>
      <c r="D4128">
        <v>68.675193390000004</v>
      </c>
    </row>
    <row r="4129" spans="1:4" x14ac:dyDescent="0.3">
      <c r="A4129" t="s">
        <v>42</v>
      </c>
      <c r="B4129" t="s">
        <v>161</v>
      </c>
      <c r="C4129">
        <v>1992</v>
      </c>
      <c r="D4129">
        <v>69.065106270000001</v>
      </c>
    </row>
    <row r="4130" spans="1:4" x14ac:dyDescent="0.3">
      <c r="A4130" t="s">
        <v>42</v>
      </c>
      <c r="B4130" t="s">
        <v>161</v>
      </c>
      <c r="C4130">
        <v>1993</v>
      </c>
      <c r="D4130">
        <v>69.464568040000003</v>
      </c>
    </row>
    <row r="4131" spans="1:4" x14ac:dyDescent="0.3">
      <c r="A4131" t="s">
        <v>42</v>
      </c>
      <c r="B4131" t="s">
        <v>161</v>
      </c>
      <c r="C4131">
        <v>1994</v>
      </c>
      <c r="D4131">
        <v>69.760995739999998</v>
      </c>
    </row>
    <row r="4132" spans="1:4" x14ac:dyDescent="0.3">
      <c r="A4132" t="s">
        <v>42</v>
      </c>
      <c r="B4132" t="s">
        <v>161</v>
      </c>
      <c r="C4132">
        <v>1995</v>
      </c>
      <c r="D4132">
        <v>70.024397780000001</v>
      </c>
    </row>
    <row r="4133" spans="1:4" x14ac:dyDescent="0.3">
      <c r="A4133" t="s">
        <v>42</v>
      </c>
      <c r="B4133" t="s">
        <v>161</v>
      </c>
      <c r="C4133">
        <v>1996</v>
      </c>
      <c r="D4133">
        <v>70.433303769999995</v>
      </c>
    </row>
    <row r="4134" spans="1:4" x14ac:dyDescent="0.3">
      <c r="A4134" t="s">
        <v>42</v>
      </c>
      <c r="B4134" t="s">
        <v>161</v>
      </c>
      <c r="C4134">
        <v>1997</v>
      </c>
      <c r="D4134">
        <v>70.790128949999996</v>
      </c>
    </row>
    <row r="4135" spans="1:4" x14ac:dyDescent="0.3">
      <c r="A4135" t="s">
        <v>42</v>
      </c>
      <c r="B4135" t="s">
        <v>161</v>
      </c>
      <c r="C4135">
        <v>1998</v>
      </c>
      <c r="D4135">
        <v>71.09963698</v>
      </c>
    </row>
    <row r="4136" spans="1:4" x14ac:dyDescent="0.3">
      <c r="A4136" t="s">
        <v>42</v>
      </c>
      <c r="B4136" t="s">
        <v>161</v>
      </c>
      <c r="C4136">
        <v>1999</v>
      </c>
      <c r="D4136">
        <v>71.367553270000002</v>
      </c>
    </row>
    <row r="4137" spans="1:4" x14ac:dyDescent="0.3">
      <c r="A4137" t="s">
        <v>42</v>
      </c>
      <c r="B4137" t="s">
        <v>161</v>
      </c>
      <c r="C4137">
        <v>2000</v>
      </c>
      <c r="D4137">
        <v>71.702832319999999</v>
      </c>
    </row>
    <row r="4138" spans="1:4" x14ac:dyDescent="0.3">
      <c r="A4138" t="s">
        <v>42</v>
      </c>
      <c r="B4138" t="s">
        <v>161</v>
      </c>
      <c r="C4138">
        <v>2001</v>
      </c>
      <c r="D4138">
        <v>72.041306000000006</v>
      </c>
    </row>
    <row r="4139" spans="1:4" x14ac:dyDescent="0.3">
      <c r="A4139" t="s">
        <v>42</v>
      </c>
      <c r="B4139" t="s">
        <v>161</v>
      </c>
      <c r="C4139">
        <v>2002</v>
      </c>
      <c r="D4139">
        <v>72.357105809999993</v>
      </c>
    </row>
    <row r="4140" spans="1:4" x14ac:dyDescent="0.3">
      <c r="A4140" t="s">
        <v>42</v>
      </c>
      <c r="B4140" t="s">
        <v>161</v>
      </c>
      <c r="C4140">
        <v>2003</v>
      </c>
      <c r="D4140">
        <v>72.734690889999996</v>
      </c>
    </row>
    <row r="4141" spans="1:4" x14ac:dyDescent="0.3">
      <c r="A4141" t="s">
        <v>42</v>
      </c>
      <c r="B4141" t="s">
        <v>161</v>
      </c>
      <c r="C4141">
        <v>2004</v>
      </c>
      <c r="D4141">
        <v>72.812660600000001</v>
      </c>
    </row>
    <row r="4142" spans="1:4" x14ac:dyDescent="0.3">
      <c r="A4142" t="s">
        <v>42</v>
      </c>
      <c r="B4142" t="s">
        <v>161</v>
      </c>
      <c r="C4142">
        <v>2005</v>
      </c>
      <c r="D4142">
        <v>73.298434549999996</v>
      </c>
    </row>
    <row r="4143" spans="1:4" x14ac:dyDescent="0.3">
      <c r="A4143" t="s">
        <v>42</v>
      </c>
      <c r="B4143" t="s">
        <v>161</v>
      </c>
      <c r="C4143">
        <v>2006</v>
      </c>
      <c r="D4143">
        <v>73.564043999999996</v>
      </c>
    </row>
    <row r="4144" spans="1:4" x14ac:dyDescent="0.3">
      <c r="A4144" t="s">
        <v>42</v>
      </c>
      <c r="B4144" t="s">
        <v>161</v>
      </c>
      <c r="C4144">
        <v>2007</v>
      </c>
      <c r="D4144">
        <v>73.894851349999996</v>
      </c>
    </row>
    <row r="4145" spans="1:4" x14ac:dyDescent="0.3">
      <c r="A4145" t="s">
        <v>42</v>
      </c>
      <c r="B4145" t="s">
        <v>161</v>
      </c>
      <c r="C4145">
        <v>2008</v>
      </c>
      <c r="D4145">
        <v>73.848162990000006</v>
      </c>
    </row>
    <row r="4146" spans="1:4" x14ac:dyDescent="0.3">
      <c r="A4146" t="s">
        <v>42</v>
      </c>
      <c r="B4146" t="s">
        <v>161</v>
      </c>
      <c r="C4146">
        <v>2009</v>
      </c>
      <c r="D4146">
        <v>74.368347170000007</v>
      </c>
    </row>
    <row r="4147" spans="1:4" x14ac:dyDescent="0.3">
      <c r="A4147" t="s">
        <v>42</v>
      </c>
      <c r="B4147" t="s">
        <v>161</v>
      </c>
      <c r="C4147">
        <v>2010</v>
      </c>
      <c r="D4147">
        <v>74.62997901</v>
      </c>
    </row>
    <row r="4148" spans="1:4" x14ac:dyDescent="0.3">
      <c r="A4148" t="s">
        <v>42</v>
      </c>
      <c r="B4148" t="s">
        <v>161</v>
      </c>
      <c r="C4148">
        <v>2011</v>
      </c>
      <c r="D4148">
        <v>74.825283060000004</v>
      </c>
    </row>
    <row r="4149" spans="1:4" x14ac:dyDescent="0.3">
      <c r="A4149" t="s">
        <v>42</v>
      </c>
      <c r="B4149" t="s">
        <v>161</v>
      </c>
      <c r="C4149">
        <v>2012</v>
      </c>
      <c r="D4149">
        <v>75.105972690000002</v>
      </c>
    </row>
    <row r="4150" spans="1:4" x14ac:dyDescent="0.3">
      <c r="A4150" t="s">
        <v>42</v>
      </c>
      <c r="B4150" t="s">
        <v>161</v>
      </c>
      <c r="C4150">
        <v>2013</v>
      </c>
      <c r="D4150">
        <v>75.334772990000005</v>
      </c>
    </row>
    <row r="4151" spans="1:4" x14ac:dyDescent="0.3">
      <c r="A4151" t="s">
        <v>42</v>
      </c>
      <c r="B4151" t="s">
        <v>161</v>
      </c>
      <c r="C4151">
        <v>2014</v>
      </c>
      <c r="D4151">
        <v>75.564427039999998</v>
      </c>
    </row>
    <row r="4152" spans="1:4" x14ac:dyDescent="0.3">
      <c r="A4152" t="s">
        <v>42</v>
      </c>
      <c r="B4152" t="s">
        <v>161</v>
      </c>
      <c r="C4152">
        <v>2015</v>
      </c>
      <c r="D4152">
        <v>75.792601020000006</v>
      </c>
    </row>
    <row r="4153" spans="1:4" x14ac:dyDescent="0.3">
      <c r="A4153" t="s">
        <v>42</v>
      </c>
      <c r="B4153" t="s">
        <v>161</v>
      </c>
      <c r="C4153">
        <v>2016</v>
      </c>
      <c r="D4153">
        <v>75.987016670000003</v>
      </c>
    </row>
    <row r="4154" spans="1:4" x14ac:dyDescent="0.3">
      <c r="A4154" t="s">
        <v>42</v>
      </c>
      <c r="B4154" t="s">
        <v>161</v>
      </c>
      <c r="C4154">
        <v>2017</v>
      </c>
      <c r="D4154">
        <v>76.078992360000001</v>
      </c>
    </row>
    <row r="4155" spans="1:4" x14ac:dyDescent="0.3">
      <c r="A4155" t="s">
        <v>42</v>
      </c>
      <c r="B4155" t="s">
        <v>161</v>
      </c>
      <c r="C4155">
        <v>2018</v>
      </c>
      <c r="D4155">
        <v>76.391422939999998</v>
      </c>
    </row>
    <row r="4156" spans="1:4" x14ac:dyDescent="0.3">
      <c r="A4156" t="s">
        <v>42</v>
      </c>
      <c r="B4156" t="s">
        <v>161</v>
      </c>
      <c r="C4156">
        <v>2019</v>
      </c>
      <c r="D4156">
        <v>76.586241299999998</v>
      </c>
    </row>
    <row r="4157" spans="1:4" x14ac:dyDescent="0.3">
      <c r="A4157" t="s">
        <v>42</v>
      </c>
      <c r="B4157" t="s">
        <v>161</v>
      </c>
      <c r="C4157">
        <v>2020</v>
      </c>
      <c r="D4157">
        <v>76.54339469</v>
      </c>
    </row>
    <row r="4158" spans="1:4" x14ac:dyDescent="0.3">
      <c r="A4158" t="s">
        <v>42</v>
      </c>
      <c r="B4158" t="s">
        <v>161</v>
      </c>
      <c r="C4158">
        <v>2021</v>
      </c>
      <c r="D4158">
        <v>76.152941319999996</v>
      </c>
    </row>
    <row r="4159" spans="1:4" x14ac:dyDescent="0.3">
      <c r="A4159" t="s">
        <v>42</v>
      </c>
      <c r="B4159" t="s">
        <v>161</v>
      </c>
      <c r="C4159">
        <v>2022</v>
      </c>
      <c r="D4159">
        <v>76.676716709999994</v>
      </c>
    </row>
    <row r="4160" spans="1:4" x14ac:dyDescent="0.3">
      <c r="A4160" t="s">
        <v>42</v>
      </c>
      <c r="B4160" t="s">
        <v>161</v>
      </c>
      <c r="C4160">
        <v>2023</v>
      </c>
      <c r="D4160">
        <v>76.65720211</v>
      </c>
    </row>
    <row r="4161" spans="1:4" x14ac:dyDescent="0.3">
      <c r="A4161" t="s">
        <v>42</v>
      </c>
      <c r="B4161" t="s">
        <v>161</v>
      </c>
      <c r="C4161">
        <v>2024</v>
      </c>
      <c r="D4161">
        <v>76.737894879999999</v>
      </c>
    </row>
    <row r="4162" spans="1:4" x14ac:dyDescent="0.3">
      <c r="A4162" t="s">
        <v>164</v>
      </c>
      <c r="B4162" t="s">
        <v>163</v>
      </c>
      <c r="C4162">
        <v>1960</v>
      </c>
      <c r="D4162">
        <v>60.894038399999999</v>
      </c>
    </row>
    <row r="4163" spans="1:4" x14ac:dyDescent="0.3">
      <c r="A4163" t="s">
        <v>164</v>
      </c>
      <c r="B4163" t="s">
        <v>163</v>
      </c>
      <c r="C4163">
        <v>1961</v>
      </c>
      <c r="D4163">
        <v>61.42881629</v>
      </c>
    </row>
    <row r="4164" spans="1:4" x14ac:dyDescent="0.3">
      <c r="A4164" t="s">
        <v>164</v>
      </c>
      <c r="B4164" t="s">
        <v>163</v>
      </c>
      <c r="C4164">
        <v>1962</v>
      </c>
      <c r="D4164">
        <v>61.77332466</v>
      </c>
    </row>
    <row r="4165" spans="1:4" x14ac:dyDescent="0.3">
      <c r="A4165" t="s">
        <v>164</v>
      </c>
      <c r="B4165" t="s">
        <v>163</v>
      </c>
      <c r="C4165">
        <v>1963</v>
      </c>
      <c r="D4165">
        <v>62.16532857</v>
      </c>
    </row>
    <row r="4166" spans="1:4" x14ac:dyDescent="0.3">
      <c r="A4166" t="s">
        <v>164</v>
      </c>
      <c r="B4166" t="s">
        <v>163</v>
      </c>
      <c r="C4166">
        <v>1964</v>
      </c>
      <c r="D4166">
        <v>62.537911690000001</v>
      </c>
    </row>
    <row r="4167" spans="1:4" x14ac:dyDescent="0.3">
      <c r="A4167" t="s">
        <v>164</v>
      </c>
      <c r="B4167" t="s">
        <v>163</v>
      </c>
      <c r="C4167">
        <v>1965</v>
      </c>
      <c r="D4167">
        <v>62.82386262</v>
      </c>
    </row>
    <row r="4168" spans="1:4" x14ac:dyDescent="0.3">
      <c r="A4168" t="s">
        <v>164</v>
      </c>
      <c r="B4168" t="s">
        <v>163</v>
      </c>
      <c r="C4168">
        <v>1966</v>
      </c>
      <c r="D4168">
        <v>63.064576330000001</v>
      </c>
    </row>
    <row r="4169" spans="1:4" x14ac:dyDescent="0.3">
      <c r="A4169" t="s">
        <v>164</v>
      </c>
      <c r="B4169" t="s">
        <v>163</v>
      </c>
      <c r="C4169">
        <v>1967</v>
      </c>
      <c r="D4169">
        <v>63.302164310000002</v>
      </c>
    </row>
    <row r="4170" spans="1:4" x14ac:dyDescent="0.3">
      <c r="A4170" t="s">
        <v>164</v>
      </c>
      <c r="B4170" t="s">
        <v>163</v>
      </c>
      <c r="C4170">
        <v>1968</v>
      </c>
      <c r="D4170">
        <v>63.424743710000001</v>
      </c>
    </row>
    <row r="4171" spans="1:4" x14ac:dyDescent="0.3">
      <c r="A4171" t="s">
        <v>164</v>
      </c>
      <c r="B4171" t="s">
        <v>163</v>
      </c>
      <c r="C4171">
        <v>1969</v>
      </c>
      <c r="D4171">
        <v>63.57361934</v>
      </c>
    </row>
    <row r="4172" spans="1:4" x14ac:dyDescent="0.3">
      <c r="A4172" t="s">
        <v>164</v>
      </c>
      <c r="B4172" t="s">
        <v>163</v>
      </c>
      <c r="C4172">
        <v>1970</v>
      </c>
      <c r="D4172">
        <v>63.751074500000001</v>
      </c>
    </row>
    <row r="4173" spans="1:4" x14ac:dyDescent="0.3">
      <c r="A4173" t="s">
        <v>164</v>
      </c>
      <c r="B4173" t="s">
        <v>163</v>
      </c>
      <c r="C4173">
        <v>1971</v>
      </c>
      <c r="D4173">
        <v>63.969152379999997</v>
      </c>
    </row>
    <row r="4174" spans="1:4" x14ac:dyDescent="0.3">
      <c r="A4174" t="s">
        <v>164</v>
      </c>
      <c r="B4174" t="s">
        <v>163</v>
      </c>
      <c r="C4174">
        <v>1972</v>
      </c>
      <c r="D4174">
        <v>64.248818540000002</v>
      </c>
    </row>
    <row r="4175" spans="1:4" x14ac:dyDescent="0.3">
      <c r="A4175" t="s">
        <v>164</v>
      </c>
      <c r="B4175" t="s">
        <v>163</v>
      </c>
      <c r="C4175">
        <v>1973</v>
      </c>
      <c r="D4175">
        <v>64.448485120000001</v>
      </c>
    </row>
    <row r="4176" spans="1:4" x14ac:dyDescent="0.3">
      <c r="A4176" t="s">
        <v>164</v>
      </c>
      <c r="B4176" t="s">
        <v>163</v>
      </c>
      <c r="C4176">
        <v>1974</v>
      </c>
      <c r="D4176">
        <v>64.625976359999996</v>
      </c>
    </row>
    <row r="4177" spans="1:4" x14ac:dyDescent="0.3">
      <c r="A4177" t="s">
        <v>164</v>
      </c>
      <c r="B4177" t="s">
        <v>163</v>
      </c>
      <c r="C4177">
        <v>1975</v>
      </c>
      <c r="D4177">
        <v>64.741856490000004</v>
      </c>
    </row>
    <row r="4178" spans="1:4" x14ac:dyDescent="0.3">
      <c r="A4178" t="s">
        <v>164</v>
      </c>
      <c r="B4178" t="s">
        <v>163</v>
      </c>
      <c r="C4178">
        <v>1976</v>
      </c>
      <c r="D4178">
        <v>64.885995080000001</v>
      </c>
    </row>
    <row r="4179" spans="1:4" x14ac:dyDescent="0.3">
      <c r="A4179" t="s">
        <v>164</v>
      </c>
      <c r="B4179" t="s">
        <v>163</v>
      </c>
      <c r="C4179">
        <v>1977</v>
      </c>
      <c r="D4179">
        <v>65.109954049999999</v>
      </c>
    </row>
    <row r="4180" spans="1:4" x14ac:dyDescent="0.3">
      <c r="A4180" t="s">
        <v>164</v>
      </c>
      <c r="B4180" t="s">
        <v>163</v>
      </c>
      <c r="C4180">
        <v>1978</v>
      </c>
      <c r="D4180">
        <v>65.306667520000005</v>
      </c>
    </row>
    <row r="4181" spans="1:4" x14ac:dyDescent="0.3">
      <c r="A4181" t="s">
        <v>164</v>
      </c>
      <c r="B4181" t="s">
        <v>163</v>
      </c>
      <c r="C4181">
        <v>1979</v>
      </c>
      <c r="D4181">
        <v>65.490551350000004</v>
      </c>
    </row>
    <row r="4182" spans="1:4" x14ac:dyDescent="0.3">
      <c r="A4182" t="s">
        <v>164</v>
      </c>
      <c r="B4182" t="s">
        <v>163</v>
      </c>
      <c r="C4182">
        <v>1980</v>
      </c>
      <c r="D4182">
        <v>65.75633431</v>
      </c>
    </row>
    <row r="4183" spans="1:4" x14ac:dyDescent="0.3">
      <c r="A4183" t="s">
        <v>164</v>
      </c>
      <c r="B4183" t="s">
        <v>163</v>
      </c>
      <c r="C4183">
        <v>1981</v>
      </c>
      <c r="D4183">
        <v>66.002425090000003</v>
      </c>
    </row>
    <row r="4184" spans="1:4" x14ac:dyDescent="0.3">
      <c r="A4184" t="s">
        <v>164</v>
      </c>
      <c r="B4184" t="s">
        <v>163</v>
      </c>
      <c r="C4184">
        <v>1982</v>
      </c>
      <c r="D4184">
        <v>66.301252959999999</v>
      </c>
    </row>
    <row r="4185" spans="1:4" x14ac:dyDescent="0.3">
      <c r="A4185" t="s">
        <v>164</v>
      </c>
      <c r="B4185" t="s">
        <v>163</v>
      </c>
      <c r="C4185">
        <v>1983</v>
      </c>
      <c r="D4185">
        <v>66.535623799999996</v>
      </c>
    </row>
    <row r="4186" spans="1:4" x14ac:dyDescent="0.3">
      <c r="A4186" t="s">
        <v>164</v>
      </c>
      <c r="B4186" t="s">
        <v>163</v>
      </c>
      <c r="C4186">
        <v>1984</v>
      </c>
      <c r="D4186">
        <v>66.76275364</v>
      </c>
    </row>
    <row r="4187" spans="1:4" x14ac:dyDescent="0.3">
      <c r="A4187" t="s">
        <v>164</v>
      </c>
      <c r="B4187" t="s">
        <v>163</v>
      </c>
      <c r="C4187">
        <v>1985</v>
      </c>
      <c r="D4187">
        <v>67.237908739999995</v>
      </c>
    </row>
    <row r="4188" spans="1:4" x14ac:dyDescent="0.3">
      <c r="A4188" t="s">
        <v>164</v>
      </c>
      <c r="B4188" t="s">
        <v>163</v>
      </c>
      <c r="C4188">
        <v>1986</v>
      </c>
      <c r="D4188">
        <v>67.660853979999999</v>
      </c>
    </row>
    <row r="4189" spans="1:4" x14ac:dyDescent="0.3">
      <c r="A4189" t="s">
        <v>164</v>
      </c>
      <c r="B4189" t="s">
        <v>163</v>
      </c>
      <c r="C4189">
        <v>1987</v>
      </c>
      <c r="D4189">
        <v>67.952052320000007</v>
      </c>
    </row>
    <row r="4190" spans="1:4" x14ac:dyDescent="0.3">
      <c r="A4190" t="s">
        <v>164</v>
      </c>
      <c r="B4190" t="s">
        <v>163</v>
      </c>
      <c r="C4190">
        <v>1988</v>
      </c>
      <c r="D4190">
        <v>67.851142859999996</v>
      </c>
    </row>
    <row r="4191" spans="1:4" x14ac:dyDescent="0.3">
      <c r="A4191" t="s">
        <v>164</v>
      </c>
      <c r="B4191" t="s">
        <v>163</v>
      </c>
      <c r="C4191">
        <v>1989</v>
      </c>
      <c r="D4191">
        <v>68.262835129999999</v>
      </c>
    </row>
    <row r="4192" spans="1:4" x14ac:dyDescent="0.3">
      <c r="A4192" t="s">
        <v>164</v>
      </c>
      <c r="B4192" t="s">
        <v>163</v>
      </c>
      <c r="C4192">
        <v>1990</v>
      </c>
      <c r="D4192">
        <v>68.207885039999994</v>
      </c>
    </row>
    <row r="4193" spans="1:4" x14ac:dyDescent="0.3">
      <c r="A4193" t="s">
        <v>164</v>
      </c>
      <c r="B4193" t="s">
        <v>163</v>
      </c>
      <c r="C4193">
        <v>1991</v>
      </c>
      <c r="D4193">
        <v>68.057856270000002</v>
      </c>
    </row>
    <row r="4194" spans="1:4" x14ac:dyDescent="0.3">
      <c r="A4194" t="s">
        <v>164</v>
      </c>
      <c r="B4194" t="s">
        <v>163</v>
      </c>
      <c r="C4194">
        <v>1992</v>
      </c>
      <c r="D4194">
        <v>67.251632549999997</v>
      </c>
    </row>
    <row r="4195" spans="1:4" x14ac:dyDescent="0.3">
      <c r="A4195" t="s">
        <v>164</v>
      </c>
      <c r="B4195" t="s">
        <v>163</v>
      </c>
      <c r="C4195">
        <v>1993</v>
      </c>
      <c r="D4195">
        <v>67.059263389999998</v>
      </c>
    </row>
    <row r="4196" spans="1:4" x14ac:dyDescent="0.3">
      <c r="A4196" t="s">
        <v>164</v>
      </c>
      <c r="B4196" t="s">
        <v>163</v>
      </c>
      <c r="C4196">
        <v>1994</v>
      </c>
      <c r="D4196">
        <v>67.307491920000004</v>
      </c>
    </row>
    <row r="4197" spans="1:4" x14ac:dyDescent="0.3">
      <c r="A4197" t="s">
        <v>164</v>
      </c>
      <c r="B4197" t="s">
        <v>163</v>
      </c>
      <c r="C4197">
        <v>1995</v>
      </c>
      <c r="D4197">
        <v>67.444736739999996</v>
      </c>
    </row>
    <row r="4198" spans="1:4" x14ac:dyDescent="0.3">
      <c r="A4198" t="s">
        <v>164</v>
      </c>
      <c r="B4198" t="s">
        <v>163</v>
      </c>
      <c r="C4198">
        <v>1996</v>
      </c>
      <c r="D4198">
        <v>67.720884789999999</v>
      </c>
    </row>
    <row r="4199" spans="1:4" x14ac:dyDescent="0.3">
      <c r="A4199" t="s">
        <v>164</v>
      </c>
      <c r="B4199" t="s">
        <v>163</v>
      </c>
      <c r="C4199">
        <v>1997</v>
      </c>
      <c r="D4199">
        <v>68.043245760000005</v>
      </c>
    </row>
    <row r="4200" spans="1:4" x14ac:dyDescent="0.3">
      <c r="A4200" t="s">
        <v>164</v>
      </c>
      <c r="B4200" t="s">
        <v>163</v>
      </c>
      <c r="C4200">
        <v>1998</v>
      </c>
      <c r="D4200">
        <v>68.339075260000001</v>
      </c>
    </row>
    <row r="4201" spans="1:4" x14ac:dyDescent="0.3">
      <c r="A4201" t="s">
        <v>164</v>
      </c>
      <c r="B4201" t="s">
        <v>163</v>
      </c>
      <c r="C4201">
        <v>1999</v>
      </c>
      <c r="D4201">
        <v>68.20277978</v>
      </c>
    </row>
    <row r="4202" spans="1:4" x14ac:dyDescent="0.3">
      <c r="A4202" t="s">
        <v>164</v>
      </c>
      <c r="B4202" t="s">
        <v>163</v>
      </c>
      <c r="C4202">
        <v>2000</v>
      </c>
      <c r="D4202">
        <v>68.857053190000002</v>
      </c>
    </row>
    <row r="4203" spans="1:4" x14ac:dyDescent="0.3">
      <c r="A4203" t="s">
        <v>164</v>
      </c>
      <c r="B4203" t="s">
        <v>163</v>
      </c>
      <c r="C4203">
        <v>2001</v>
      </c>
      <c r="D4203">
        <v>69.090277709999995</v>
      </c>
    </row>
    <row r="4204" spans="1:4" x14ac:dyDescent="0.3">
      <c r="A4204" t="s">
        <v>164</v>
      </c>
      <c r="B4204" t="s">
        <v>163</v>
      </c>
      <c r="C4204">
        <v>2002</v>
      </c>
      <c r="D4204">
        <v>69.318730619999997</v>
      </c>
    </row>
    <row r="4205" spans="1:4" x14ac:dyDescent="0.3">
      <c r="A4205" t="s">
        <v>164</v>
      </c>
      <c r="B4205" t="s">
        <v>163</v>
      </c>
      <c r="C4205">
        <v>2003</v>
      </c>
      <c r="D4205">
        <v>69.587901909999999</v>
      </c>
    </row>
    <row r="4206" spans="1:4" x14ac:dyDescent="0.3">
      <c r="A4206" t="s">
        <v>164</v>
      </c>
      <c r="B4206" t="s">
        <v>163</v>
      </c>
      <c r="C4206">
        <v>2004</v>
      </c>
      <c r="D4206">
        <v>69.791148649999997</v>
      </c>
    </row>
    <row r="4207" spans="1:4" x14ac:dyDescent="0.3">
      <c r="A4207" t="s">
        <v>164</v>
      </c>
      <c r="B4207" t="s">
        <v>163</v>
      </c>
      <c r="C4207">
        <v>2005</v>
      </c>
      <c r="D4207">
        <v>69.959514760000005</v>
      </c>
    </row>
    <row r="4208" spans="1:4" x14ac:dyDescent="0.3">
      <c r="A4208" t="s">
        <v>164</v>
      </c>
      <c r="B4208" t="s">
        <v>163</v>
      </c>
      <c r="C4208">
        <v>2006</v>
      </c>
      <c r="D4208">
        <v>70.217865939999996</v>
      </c>
    </row>
    <row r="4209" spans="1:4" x14ac:dyDescent="0.3">
      <c r="A4209" t="s">
        <v>164</v>
      </c>
      <c r="B4209" t="s">
        <v>163</v>
      </c>
      <c r="C4209">
        <v>2007</v>
      </c>
      <c r="D4209">
        <v>70.557978689999999</v>
      </c>
    </row>
    <row r="4210" spans="1:4" x14ac:dyDescent="0.3">
      <c r="A4210" t="s">
        <v>164</v>
      </c>
      <c r="B4210" t="s">
        <v>163</v>
      </c>
      <c r="C4210">
        <v>2008</v>
      </c>
      <c r="D4210">
        <v>70.97431752</v>
      </c>
    </row>
    <row r="4211" spans="1:4" x14ac:dyDescent="0.3">
      <c r="A4211" t="s">
        <v>164</v>
      </c>
      <c r="B4211" t="s">
        <v>163</v>
      </c>
      <c r="C4211">
        <v>2009</v>
      </c>
      <c r="D4211">
        <v>71.442292159999994</v>
      </c>
    </row>
    <row r="4212" spans="1:4" x14ac:dyDescent="0.3">
      <c r="A4212" t="s">
        <v>164</v>
      </c>
      <c r="B4212" t="s">
        <v>163</v>
      </c>
      <c r="C4212">
        <v>2010</v>
      </c>
      <c r="D4212">
        <v>71.912591149999997</v>
      </c>
    </row>
    <row r="4213" spans="1:4" x14ac:dyDescent="0.3">
      <c r="A4213" t="s">
        <v>164</v>
      </c>
      <c r="B4213" t="s">
        <v>163</v>
      </c>
      <c r="C4213">
        <v>2011</v>
      </c>
      <c r="D4213">
        <v>72.150950219999999</v>
      </c>
    </row>
    <row r="4214" spans="1:4" x14ac:dyDescent="0.3">
      <c r="A4214" t="s">
        <v>164</v>
      </c>
      <c r="B4214" t="s">
        <v>163</v>
      </c>
      <c r="C4214">
        <v>2012</v>
      </c>
      <c r="D4214">
        <v>72.673598499999997</v>
      </c>
    </row>
    <row r="4215" spans="1:4" x14ac:dyDescent="0.3">
      <c r="A4215" t="s">
        <v>164</v>
      </c>
      <c r="B4215" t="s">
        <v>163</v>
      </c>
      <c r="C4215">
        <v>2013</v>
      </c>
      <c r="D4215">
        <v>73.125829440000004</v>
      </c>
    </row>
    <row r="4216" spans="1:4" x14ac:dyDescent="0.3">
      <c r="A4216" t="s">
        <v>164</v>
      </c>
      <c r="B4216" t="s">
        <v>163</v>
      </c>
      <c r="C4216">
        <v>2014</v>
      </c>
      <c r="D4216">
        <v>73.419516130000005</v>
      </c>
    </row>
    <row r="4217" spans="1:4" x14ac:dyDescent="0.3">
      <c r="A4217" t="s">
        <v>164</v>
      </c>
      <c r="B4217" t="s">
        <v>163</v>
      </c>
      <c r="C4217">
        <v>2015</v>
      </c>
      <c r="D4217">
        <v>73.755408259999996</v>
      </c>
    </row>
    <row r="4218" spans="1:4" x14ac:dyDescent="0.3">
      <c r="A4218" t="s">
        <v>164</v>
      </c>
      <c r="B4218" t="s">
        <v>163</v>
      </c>
      <c r="C4218">
        <v>2016</v>
      </c>
      <c r="D4218">
        <v>74.031376910000006</v>
      </c>
    </row>
    <row r="4219" spans="1:4" x14ac:dyDescent="0.3">
      <c r="A4219" t="s">
        <v>164</v>
      </c>
      <c r="B4219" t="s">
        <v>163</v>
      </c>
      <c r="C4219">
        <v>2017</v>
      </c>
      <c r="D4219">
        <v>74.403353899999999</v>
      </c>
    </row>
    <row r="4220" spans="1:4" x14ac:dyDescent="0.3">
      <c r="A4220" t="s">
        <v>164</v>
      </c>
      <c r="B4220" t="s">
        <v>163</v>
      </c>
      <c r="C4220">
        <v>2018</v>
      </c>
      <c r="D4220">
        <v>74.592798920000007</v>
      </c>
    </row>
    <row r="4221" spans="1:4" x14ac:dyDescent="0.3">
      <c r="A4221" t="s">
        <v>164</v>
      </c>
      <c r="B4221" t="s">
        <v>163</v>
      </c>
      <c r="C4221">
        <v>2019</v>
      </c>
      <c r="D4221">
        <v>74.81583406</v>
      </c>
    </row>
    <row r="4222" spans="1:4" x14ac:dyDescent="0.3">
      <c r="A4222" t="s">
        <v>164</v>
      </c>
      <c r="B4222" t="s">
        <v>163</v>
      </c>
      <c r="C4222">
        <v>2020</v>
      </c>
      <c r="D4222">
        <v>73.553686870000007</v>
      </c>
    </row>
    <row r="4223" spans="1:4" x14ac:dyDescent="0.3">
      <c r="A4223" t="s">
        <v>164</v>
      </c>
      <c r="B4223" t="s">
        <v>163</v>
      </c>
      <c r="C4223">
        <v>2021</v>
      </c>
      <c r="D4223">
        <v>72.882376210000004</v>
      </c>
    </row>
    <row r="4224" spans="1:4" x14ac:dyDescent="0.3">
      <c r="A4224" t="s">
        <v>164</v>
      </c>
      <c r="B4224" t="s">
        <v>163</v>
      </c>
      <c r="C4224">
        <v>2022</v>
      </c>
      <c r="D4224">
        <v>74.573168420000002</v>
      </c>
    </row>
    <row r="4225" spans="1:4" x14ac:dyDescent="0.3">
      <c r="A4225" t="s">
        <v>164</v>
      </c>
      <c r="B4225" t="s">
        <v>163</v>
      </c>
      <c r="C4225">
        <v>2023</v>
      </c>
      <c r="D4225">
        <v>74.79018877</v>
      </c>
    </row>
    <row r="4226" spans="1:4" x14ac:dyDescent="0.3">
      <c r="A4226" t="s">
        <v>164</v>
      </c>
      <c r="B4226" t="s">
        <v>163</v>
      </c>
      <c r="C4226">
        <v>2024</v>
      </c>
      <c r="D4226">
        <v>75.142498029999999</v>
      </c>
    </row>
    <row r="4227" spans="1:4" x14ac:dyDescent="0.3">
      <c r="A4227" t="s">
        <v>26</v>
      </c>
      <c r="B4227" t="s">
        <v>165</v>
      </c>
      <c r="C4227">
        <v>1960</v>
      </c>
      <c r="D4227">
        <v>67.419602409999996</v>
      </c>
    </row>
    <row r="4228" spans="1:4" x14ac:dyDescent="0.3">
      <c r="A4228" t="s">
        <v>26</v>
      </c>
      <c r="B4228" t="s">
        <v>165</v>
      </c>
      <c r="C4228">
        <v>1961</v>
      </c>
      <c r="D4228">
        <v>67.735031140000004</v>
      </c>
    </row>
    <row r="4229" spans="1:4" x14ac:dyDescent="0.3">
      <c r="A4229" t="s">
        <v>26</v>
      </c>
      <c r="B4229" t="s">
        <v>165</v>
      </c>
      <c r="C4229">
        <v>1962</v>
      </c>
      <c r="D4229">
        <v>67.693323539999994</v>
      </c>
    </row>
    <row r="4230" spans="1:4" x14ac:dyDescent="0.3">
      <c r="A4230" t="s">
        <v>26</v>
      </c>
      <c r="B4230" t="s">
        <v>165</v>
      </c>
      <c r="C4230">
        <v>1963</v>
      </c>
      <c r="D4230">
        <v>68.040632529999996</v>
      </c>
    </row>
    <row r="4231" spans="1:4" x14ac:dyDescent="0.3">
      <c r="A4231" t="s">
        <v>26</v>
      </c>
      <c r="B4231" t="s">
        <v>165</v>
      </c>
      <c r="C4231">
        <v>1964</v>
      </c>
      <c r="D4231">
        <v>68.525532290000001</v>
      </c>
    </row>
    <row r="4232" spans="1:4" x14ac:dyDescent="0.3">
      <c r="A4232" t="s">
        <v>26</v>
      </c>
      <c r="B4232" t="s">
        <v>165</v>
      </c>
      <c r="C4232">
        <v>1965</v>
      </c>
      <c r="D4232">
        <v>68.593802420000003</v>
      </c>
    </row>
    <row r="4233" spans="1:4" x14ac:dyDescent="0.3">
      <c r="A4233" t="s">
        <v>26</v>
      </c>
      <c r="B4233" t="s">
        <v>165</v>
      </c>
      <c r="C4233">
        <v>1966</v>
      </c>
      <c r="D4233">
        <v>68.808013059999993</v>
      </c>
    </row>
    <row r="4234" spans="1:4" x14ac:dyDescent="0.3">
      <c r="A4234" t="s">
        <v>26</v>
      </c>
      <c r="B4234" t="s">
        <v>165</v>
      </c>
      <c r="C4234">
        <v>1967</v>
      </c>
      <c r="D4234">
        <v>68.863903669999999</v>
      </c>
    </row>
    <row r="4235" spans="1:4" x14ac:dyDescent="0.3">
      <c r="A4235" t="s">
        <v>26</v>
      </c>
      <c r="B4235" t="s">
        <v>165</v>
      </c>
      <c r="C4235">
        <v>1968</v>
      </c>
      <c r="D4235">
        <v>68.826157109999997</v>
      </c>
    </row>
    <row r="4236" spans="1:4" x14ac:dyDescent="0.3">
      <c r="A4236" t="s">
        <v>26</v>
      </c>
      <c r="B4236" t="s">
        <v>165</v>
      </c>
      <c r="C4236">
        <v>1969</v>
      </c>
      <c r="D4236">
        <v>68.680543909999997</v>
      </c>
    </row>
    <row r="4237" spans="1:4" x14ac:dyDescent="0.3">
      <c r="A4237" t="s">
        <v>26</v>
      </c>
      <c r="B4237" t="s">
        <v>165</v>
      </c>
      <c r="C4237">
        <v>1970</v>
      </c>
      <c r="D4237">
        <v>68.979212759999996</v>
      </c>
    </row>
    <row r="4238" spans="1:4" x14ac:dyDescent="0.3">
      <c r="A4238" t="s">
        <v>26</v>
      </c>
      <c r="B4238" t="s">
        <v>165</v>
      </c>
      <c r="C4238">
        <v>1971</v>
      </c>
      <c r="D4238">
        <v>69.154154950000006</v>
      </c>
    </row>
    <row r="4239" spans="1:4" x14ac:dyDescent="0.3">
      <c r="A4239" t="s">
        <v>26</v>
      </c>
      <c r="B4239" t="s">
        <v>165</v>
      </c>
      <c r="C4239">
        <v>1972</v>
      </c>
      <c r="D4239">
        <v>69.385225419999998</v>
      </c>
    </row>
    <row r="4240" spans="1:4" x14ac:dyDescent="0.3">
      <c r="A4240" t="s">
        <v>26</v>
      </c>
      <c r="B4240" t="s">
        <v>165</v>
      </c>
      <c r="C4240">
        <v>1973</v>
      </c>
      <c r="D4240">
        <v>69.495152489999995</v>
      </c>
    </row>
    <row r="4241" spans="1:4" x14ac:dyDescent="0.3">
      <c r="A4241" t="s">
        <v>26</v>
      </c>
      <c r="B4241" t="s">
        <v>165</v>
      </c>
      <c r="C4241">
        <v>1974</v>
      </c>
      <c r="D4241">
        <v>69.70925871</v>
      </c>
    </row>
    <row r="4242" spans="1:4" x14ac:dyDescent="0.3">
      <c r="A4242" t="s">
        <v>26</v>
      </c>
      <c r="B4242" t="s">
        <v>165</v>
      </c>
      <c r="C4242">
        <v>1975</v>
      </c>
      <c r="D4242">
        <v>69.647126839999999</v>
      </c>
    </row>
    <row r="4243" spans="1:4" x14ac:dyDescent="0.3">
      <c r="A4243" t="s">
        <v>26</v>
      </c>
      <c r="B4243" t="s">
        <v>165</v>
      </c>
      <c r="C4243">
        <v>1976</v>
      </c>
      <c r="D4243">
        <v>69.771665769999998</v>
      </c>
    </row>
    <row r="4244" spans="1:4" x14ac:dyDescent="0.3">
      <c r="A4244" t="s">
        <v>26</v>
      </c>
      <c r="B4244" t="s">
        <v>165</v>
      </c>
      <c r="C4244">
        <v>1977</v>
      </c>
      <c r="D4244">
        <v>69.993348429999998</v>
      </c>
    </row>
    <row r="4245" spans="1:4" x14ac:dyDescent="0.3">
      <c r="A4245" t="s">
        <v>26</v>
      </c>
      <c r="B4245" t="s">
        <v>165</v>
      </c>
      <c r="C4245">
        <v>1978</v>
      </c>
      <c r="D4245">
        <v>70.070479270000007</v>
      </c>
    </row>
    <row r="4246" spans="1:4" x14ac:dyDescent="0.3">
      <c r="A4246" t="s">
        <v>26</v>
      </c>
      <c r="B4246" t="s">
        <v>165</v>
      </c>
      <c r="C4246">
        <v>1979</v>
      </c>
      <c r="D4246">
        <v>70.205515539999993</v>
      </c>
    </row>
    <row r="4247" spans="1:4" x14ac:dyDescent="0.3">
      <c r="A4247" t="s">
        <v>26</v>
      </c>
      <c r="B4247" t="s">
        <v>165</v>
      </c>
      <c r="C4247">
        <v>1980</v>
      </c>
      <c r="D4247">
        <v>70.281688329999994</v>
      </c>
    </row>
    <row r="4248" spans="1:4" x14ac:dyDescent="0.3">
      <c r="A4248" t="s">
        <v>26</v>
      </c>
      <c r="B4248" t="s">
        <v>165</v>
      </c>
      <c r="C4248">
        <v>1981</v>
      </c>
      <c r="D4248">
        <v>70.565159989999998</v>
      </c>
    </row>
    <row r="4249" spans="1:4" x14ac:dyDescent="0.3">
      <c r="A4249" t="s">
        <v>26</v>
      </c>
      <c r="B4249" t="s">
        <v>165</v>
      </c>
      <c r="C4249">
        <v>1982</v>
      </c>
      <c r="D4249">
        <v>70.872258790000004</v>
      </c>
    </row>
    <row r="4250" spans="1:4" x14ac:dyDescent="0.3">
      <c r="A4250" t="s">
        <v>26</v>
      </c>
      <c r="B4250" t="s">
        <v>165</v>
      </c>
      <c r="C4250">
        <v>1983</v>
      </c>
      <c r="D4250">
        <v>70.922762649999996</v>
      </c>
    </row>
    <row r="4251" spans="1:4" x14ac:dyDescent="0.3">
      <c r="A4251" t="s">
        <v>26</v>
      </c>
      <c r="B4251" t="s">
        <v>165</v>
      </c>
      <c r="C4251">
        <v>1984</v>
      </c>
      <c r="D4251">
        <v>71.062995920000006</v>
      </c>
    </row>
    <row r="4252" spans="1:4" x14ac:dyDescent="0.3">
      <c r="A4252" t="s">
        <v>26</v>
      </c>
      <c r="B4252" t="s">
        <v>165</v>
      </c>
      <c r="C4252">
        <v>1985</v>
      </c>
      <c r="D4252">
        <v>71.302507289999994</v>
      </c>
    </row>
    <row r="4253" spans="1:4" x14ac:dyDescent="0.3">
      <c r="A4253" t="s">
        <v>26</v>
      </c>
      <c r="B4253" t="s">
        <v>165</v>
      </c>
      <c r="C4253">
        <v>1986</v>
      </c>
      <c r="D4253">
        <v>71.811678240000006</v>
      </c>
    </row>
    <row r="4254" spans="1:4" x14ac:dyDescent="0.3">
      <c r="A4254" t="s">
        <v>26</v>
      </c>
      <c r="B4254" t="s">
        <v>165</v>
      </c>
      <c r="C4254">
        <v>1987</v>
      </c>
      <c r="D4254">
        <v>72.026725529999993</v>
      </c>
    </row>
    <row r="4255" spans="1:4" x14ac:dyDescent="0.3">
      <c r="A4255" t="s">
        <v>26</v>
      </c>
      <c r="B4255" t="s">
        <v>165</v>
      </c>
      <c r="C4255">
        <v>1988</v>
      </c>
      <c r="D4255">
        <v>72.105705569999998</v>
      </c>
    </row>
    <row r="4256" spans="1:4" x14ac:dyDescent="0.3">
      <c r="A4256" t="s">
        <v>26</v>
      </c>
      <c r="B4256" t="s">
        <v>165</v>
      </c>
      <c r="C4256">
        <v>1989</v>
      </c>
      <c r="D4256">
        <v>72.224993920000003</v>
      </c>
    </row>
    <row r="4257" spans="1:4" x14ac:dyDescent="0.3">
      <c r="A4257" t="s">
        <v>26</v>
      </c>
      <c r="B4257" t="s">
        <v>165</v>
      </c>
      <c r="C4257">
        <v>1990</v>
      </c>
      <c r="D4257">
        <v>72.194387649999996</v>
      </c>
    </row>
    <row r="4258" spans="1:4" x14ac:dyDescent="0.3">
      <c r="A4258" t="s">
        <v>26</v>
      </c>
      <c r="B4258" t="s">
        <v>165</v>
      </c>
      <c r="C4258">
        <v>1991</v>
      </c>
      <c r="D4258">
        <v>72.153690409999996</v>
      </c>
    </row>
    <row r="4259" spans="1:4" x14ac:dyDescent="0.3">
      <c r="A4259" t="s">
        <v>26</v>
      </c>
      <c r="B4259" t="s">
        <v>165</v>
      </c>
      <c r="C4259">
        <v>1992</v>
      </c>
      <c r="D4259">
        <v>71.854327029999993</v>
      </c>
    </row>
    <row r="4260" spans="1:4" x14ac:dyDescent="0.3">
      <c r="A4260" t="s">
        <v>26</v>
      </c>
      <c r="B4260" t="s">
        <v>165</v>
      </c>
      <c r="C4260">
        <v>1993</v>
      </c>
      <c r="D4260">
        <v>71.531617179999998</v>
      </c>
    </row>
    <row r="4261" spans="1:4" x14ac:dyDescent="0.3">
      <c r="A4261" t="s">
        <v>26</v>
      </c>
      <c r="B4261" t="s">
        <v>165</v>
      </c>
      <c r="C4261">
        <v>1994</v>
      </c>
      <c r="D4261">
        <v>71.687124409999996</v>
      </c>
    </row>
    <row r="4262" spans="1:4" x14ac:dyDescent="0.3">
      <c r="A4262" t="s">
        <v>26</v>
      </c>
      <c r="B4262" t="s">
        <v>165</v>
      </c>
      <c r="C4262">
        <v>1995</v>
      </c>
      <c r="D4262">
        <v>71.83026357</v>
      </c>
    </row>
    <row r="4263" spans="1:4" x14ac:dyDescent="0.3">
      <c r="A4263" t="s">
        <v>26</v>
      </c>
      <c r="B4263" t="s">
        <v>165</v>
      </c>
      <c r="C4263">
        <v>1996</v>
      </c>
      <c r="D4263">
        <v>72.24992426</v>
      </c>
    </row>
    <row r="4264" spans="1:4" x14ac:dyDescent="0.3">
      <c r="A4264" t="s">
        <v>26</v>
      </c>
      <c r="B4264" t="s">
        <v>165</v>
      </c>
      <c r="C4264">
        <v>1997</v>
      </c>
      <c r="D4264">
        <v>72.645301200000006</v>
      </c>
    </row>
    <row r="4265" spans="1:4" x14ac:dyDescent="0.3">
      <c r="A4265" t="s">
        <v>26</v>
      </c>
      <c r="B4265" t="s">
        <v>165</v>
      </c>
      <c r="C4265">
        <v>1998</v>
      </c>
      <c r="D4265">
        <v>72.914692979999998</v>
      </c>
    </row>
    <row r="4266" spans="1:4" x14ac:dyDescent="0.3">
      <c r="A4266" t="s">
        <v>26</v>
      </c>
      <c r="B4266" t="s">
        <v>165</v>
      </c>
      <c r="C4266">
        <v>1999</v>
      </c>
      <c r="D4266">
        <v>72.838966650000003</v>
      </c>
    </row>
    <row r="4267" spans="1:4" x14ac:dyDescent="0.3">
      <c r="A4267" t="s">
        <v>26</v>
      </c>
      <c r="B4267" t="s">
        <v>165</v>
      </c>
      <c r="C4267">
        <v>2000</v>
      </c>
      <c r="D4267">
        <v>73.113712390000003</v>
      </c>
    </row>
    <row r="4268" spans="1:4" x14ac:dyDescent="0.3">
      <c r="A4268" t="s">
        <v>26</v>
      </c>
      <c r="B4268" t="s">
        <v>165</v>
      </c>
      <c r="C4268">
        <v>2001</v>
      </c>
      <c r="D4268">
        <v>73.355824319999996</v>
      </c>
    </row>
    <row r="4269" spans="1:4" x14ac:dyDescent="0.3">
      <c r="A4269" t="s">
        <v>26</v>
      </c>
      <c r="B4269" t="s">
        <v>165</v>
      </c>
      <c r="C4269">
        <v>2002</v>
      </c>
      <c r="D4269">
        <v>73.446411530000006</v>
      </c>
    </row>
    <row r="4270" spans="1:4" x14ac:dyDescent="0.3">
      <c r="A4270" t="s">
        <v>26</v>
      </c>
      <c r="B4270" t="s">
        <v>165</v>
      </c>
      <c r="C4270">
        <v>2003</v>
      </c>
      <c r="D4270">
        <v>73.562746790000006</v>
      </c>
    </row>
    <row r="4271" spans="1:4" x14ac:dyDescent="0.3">
      <c r="A4271" t="s">
        <v>26</v>
      </c>
      <c r="B4271" t="s">
        <v>165</v>
      </c>
      <c r="C4271">
        <v>2004</v>
      </c>
      <c r="D4271">
        <v>73.988037480000003</v>
      </c>
    </row>
    <row r="4272" spans="1:4" x14ac:dyDescent="0.3">
      <c r="A4272" t="s">
        <v>26</v>
      </c>
      <c r="B4272" t="s">
        <v>165</v>
      </c>
      <c r="C4272">
        <v>2005</v>
      </c>
      <c r="D4272">
        <v>74.153644790000001</v>
      </c>
    </row>
    <row r="4273" spans="1:4" x14ac:dyDescent="0.3">
      <c r="A4273" t="s">
        <v>26</v>
      </c>
      <c r="B4273" t="s">
        <v>165</v>
      </c>
      <c r="C4273">
        <v>2006</v>
      </c>
      <c r="D4273">
        <v>74.639771800000005</v>
      </c>
    </row>
    <row r="4274" spans="1:4" x14ac:dyDescent="0.3">
      <c r="A4274" t="s">
        <v>26</v>
      </c>
      <c r="B4274" t="s">
        <v>165</v>
      </c>
      <c r="C4274">
        <v>2007</v>
      </c>
      <c r="D4274">
        <v>75.008653749999993</v>
      </c>
    </row>
    <row r="4275" spans="1:4" x14ac:dyDescent="0.3">
      <c r="A4275" t="s">
        <v>26</v>
      </c>
      <c r="B4275" t="s">
        <v>165</v>
      </c>
      <c r="C4275">
        <v>2008</v>
      </c>
      <c r="D4275">
        <v>75.302314289999998</v>
      </c>
    </row>
    <row r="4276" spans="1:4" x14ac:dyDescent="0.3">
      <c r="A4276" t="s">
        <v>26</v>
      </c>
      <c r="B4276" t="s">
        <v>165</v>
      </c>
      <c r="C4276">
        <v>2009</v>
      </c>
      <c r="D4276">
        <v>75.689199380000005</v>
      </c>
    </row>
    <row r="4277" spans="1:4" x14ac:dyDescent="0.3">
      <c r="A4277" t="s">
        <v>26</v>
      </c>
      <c r="B4277" t="s">
        <v>165</v>
      </c>
      <c r="C4277">
        <v>2010</v>
      </c>
      <c r="D4277">
        <v>75.995355829999994</v>
      </c>
    </row>
    <row r="4278" spans="1:4" x14ac:dyDescent="0.3">
      <c r="A4278" t="s">
        <v>26</v>
      </c>
      <c r="B4278" t="s">
        <v>165</v>
      </c>
      <c r="C4278">
        <v>2011</v>
      </c>
      <c r="D4278">
        <v>76.479368609999995</v>
      </c>
    </row>
    <row r="4279" spans="1:4" x14ac:dyDescent="0.3">
      <c r="A4279" t="s">
        <v>26</v>
      </c>
      <c r="B4279" t="s">
        <v>165</v>
      </c>
      <c r="C4279">
        <v>2012</v>
      </c>
      <c r="D4279">
        <v>76.680496669999997</v>
      </c>
    </row>
    <row r="4280" spans="1:4" x14ac:dyDescent="0.3">
      <c r="A4280" t="s">
        <v>26</v>
      </c>
      <c r="B4280" t="s">
        <v>165</v>
      </c>
      <c r="C4280">
        <v>2013</v>
      </c>
      <c r="D4280">
        <v>77.03243947</v>
      </c>
    </row>
    <row r="4281" spans="1:4" x14ac:dyDescent="0.3">
      <c r="A4281" t="s">
        <v>26</v>
      </c>
      <c r="B4281" t="s">
        <v>165</v>
      </c>
      <c r="C4281">
        <v>2014</v>
      </c>
      <c r="D4281">
        <v>77.353578850000005</v>
      </c>
    </row>
    <row r="4282" spans="1:4" x14ac:dyDescent="0.3">
      <c r="A4282" t="s">
        <v>26</v>
      </c>
      <c r="B4282" t="s">
        <v>165</v>
      </c>
      <c r="C4282">
        <v>2015</v>
      </c>
      <c r="D4282">
        <v>77.330938410000002</v>
      </c>
    </row>
    <row r="4283" spans="1:4" x14ac:dyDescent="0.3">
      <c r="A4283" t="s">
        <v>26</v>
      </c>
      <c r="B4283" t="s">
        <v>165</v>
      </c>
      <c r="C4283">
        <v>2016</v>
      </c>
      <c r="D4283">
        <v>77.681281659999996</v>
      </c>
    </row>
    <row r="4284" spans="1:4" x14ac:dyDescent="0.3">
      <c r="A4284" t="s">
        <v>26</v>
      </c>
      <c r="B4284" t="s">
        <v>165</v>
      </c>
      <c r="C4284">
        <v>2017</v>
      </c>
      <c r="D4284">
        <v>77.899015169999998</v>
      </c>
    </row>
    <row r="4285" spans="1:4" x14ac:dyDescent="0.3">
      <c r="A4285" t="s">
        <v>26</v>
      </c>
      <c r="B4285" t="s">
        <v>165</v>
      </c>
      <c r="C4285">
        <v>2018</v>
      </c>
      <c r="D4285">
        <v>78.031840599999995</v>
      </c>
    </row>
    <row r="4286" spans="1:4" x14ac:dyDescent="0.3">
      <c r="A4286" t="s">
        <v>26</v>
      </c>
      <c r="B4286" t="s">
        <v>165</v>
      </c>
      <c r="C4286">
        <v>2019</v>
      </c>
      <c r="D4286">
        <v>78.303871610000002</v>
      </c>
    </row>
    <row r="4287" spans="1:4" x14ac:dyDescent="0.3">
      <c r="A4287" t="s">
        <v>26</v>
      </c>
      <c r="B4287" t="s">
        <v>165</v>
      </c>
      <c r="C4287">
        <v>2020</v>
      </c>
      <c r="D4287">
        <v>77.175490600000003</v>
      </c>
    </row>
    <row r="4288" spans="1:4" x14ac:dyDescent="0.3">
      <c r="A4288" t="s">
        <v>26</v>
      </c>
      <c r="B4288" t="s">
        <v>165</v>
      </c>
      <c r="C4288">
        <v>2021</v>
      </c>
      <c r="D4288">
        <v>76.728642969999996</v>
      </c>
    </row>
    <row r="4289" spans="1:4" x14ac:dyDescent="0.3">
      <c r="A4289" t="s">
        <v>26</v>
      </c>
      <c r="B4289" t="s">
        <v>165</v>
      </c>
      <c r="C4289">
        <v>2022</v>
      </c>
      <c r="D4289">
        <v>77.834452249999998</v>
      </c>
    </row>
    <row r="4290" spans="1:4" x14ac:dyDescent="0.3">
      <c r="A4290" t="s">
        <v>26</v>
      </c>
      <c r="B4290" t="s">
        <v>165</v>
      </c>
      <c r="C4290">
        <v>2023</v>
      </c>
      <c r="D4290">
        <v>78.391132799999994</v>
      </c>
    </row>
    <row r="4291" spans="1:4" x14ac:dyDescent="0.3">
      <c r="A4291" t="s">
        <v>26</v>
      </c>
      <c r="B4291" t="s">
        <v>165</v>
      </c>
      <c r="C4291">
        <v>2024</v>
      </c>
      <c r="D4291">
        <v>78.598685110000005</v>
      </c>
    </row>
    <row r="4292" spans="1:4" x14ac:dyDescent="0.3">
      <c r="A4292" t="s">
        <v>168</v>
      </c>
      <c r="B4292" t="s">
        <v>167</v>
      </c>
      <c r="C4292">
        <v>1960</v>
      </c>
      <c r="D4292">
        <v>53.396000000000001</v>
      </c>
    </row>
    <row r="4293" spans="1:4" x14ac:dyDescent="0.3">
      <c r="A4293" t="s">
        <v>168</v>
      </c>
      <c r="B4293" t="s">
        <v>167</v>
      </c>
      <c r="C4293">
        <v>1961</v>
      </c>
      <c r="D4293">
        <v>54.052</v>
      </c>
    </row>
    <row r="4294" spans="1:4" x14ac:dyDescent="0.3">
      <c r="A4294" t="s">
        <v>168</v>
      </c>
      <c r="B4294" t="s">
        <v>167</v>
      </c>
      <c r="C4294">
        <v>1962</v>
      </c>
      <c r="D4294">
        <v>54.680999999999997</v>
      </c>
    </row>
    <row r="4295" spans="1:4" x14ac:dyDescent="0.3">
      <c r="A4295" t="s">
        <v>168</v>
      </c>
      <c r="B4295" t="s">
        <v>167</v>
      </c>
      <c r="C4295">
        <v>1963</v>
      </c>
      <c r="D4295">
        <v>55.322000000000003</v>
      </c>
    </row>
    <row r="4296" spans="1:4" x14ac:dyDescent="0.3">
      <c r="A4296" t="s">
        <v>168</v>
      </c>
      <c r="B4296" t="s">
        <v>167</v>
      </c>
      <c r="C4296">
        <v>1964</v>
      </c>
      <c r="D4296">
        <v>55.95</v>
      </c>
    </row>
    <row r="4297" spans="1:4" x14ac:dyDescent="0.3">
      <c r="A4297" t="s">
        <v>168</v>
      </c>
      <c r="B4297" t="s">
        <v>167</v>
      </c>
      <c r="C4297">
        <v>1965</v>
      </c>
      <c r="D4297">
        <v>56.524000000000001</v>
      </c>
    </row>
    <row r="4298" spans="1:4" x14ac:dyDescent="0.3">
      <c r="A4298" t="s">
        <v>168</v>
      </c>
      <c r="B4298" t="s">
        <v>167</v>
      </c>
      <c r="C4298">
        <v>1966</v>
      </c>
      <c r="D4298">
        <v>57.018999999999998</v>
      </c>
    </row>
    <row r="4299" spans="1:4" x14ac:dyDescent="0.3">
      <c r="A4299" t="s">
        <v>168</v>
      </c>
      <c r="B4299" t="s">
        <v>167</v>
      </c>
      <c r="C4299">
        <v>1967</v>
      </c>
      <c r="D4299">
        <v>57.481999999999999</v>
      </c>
    </row>
    <row r="4300" spans="1:4" x14ac:dyDescent="0.3">
      <c r="A4300" t="s">
        <v>168</v>
      </c>
      <c r="B4300" t="s">
        <v>167</v>
      </c>
      <c r="C4300">
        <v>1968</v>
      </c>
      <c r="D4300">
        <v>57.945999999999998</v>
      </c>
    </row>
    <row r="4301" spans="1:4" x14ac:dyDescent="0.3">
      <c r="A4301" t="s">
        <v>168</v>
      </c>
      <c r="B4301" t="s">
        <v>167</v>
      </c>
      <c r="C4301">
        <v>1969</v>
      </c>
      <c r="D4301">
        <v>58.267000000000003</v>
      </c>
    </row>
    <row r="4302" spans="1:4" x14ac:dyDescent="0.3">
      <c r="A4302" t="s">
        <v>168</v>
      </c>
      <c r="B4302" t="s">
        <v>167</v>
      </c>
      <c r="C4302">
        <v>1970</v>
      </c>
      <c r="D4302">
        <v>58.85</v>
      </c>
    </row>
    <row r="4303" spans="1:4" x14ac:dyDescent="0.3">
      <c r="A4303" t="s">
        <v>168</v>
      </c>
      <c r="B4303" t="s">
        <v>167</v>
      </c>
      <c r="C4303">
        <v>1971</v>
      </c>
      <c r="D4303">
        <v>59.343000000000004</v>
      </c>
    </row>
    <row r="4304" spans="1:4" x14ac:dyDescent="0.3">
      <c r="A4304" t="s">
        <v>168</v>
      </c>
      <c r="B4304" t="s">
        <v>167</v>
      </c>
      <c r="C4304">
        <v>1972</v>
      </c>
      <c r="D4304">
        <v>59.816000000000003</v>
      </c>
    </row>
    <row r="4305" spans="1:4" x14ac:dyDescent="0.3">
      <c r="A4305" t="s">
        <v>168</v>
      </c>
      <c r="B4305" t="s">
        <v>167</v>
      </c>
      <c r="C4305">
        <v>1973</v>
      </c>
      <c r="D4305">
        <v>60.305999999999997</v>
      </c>
    </row>
    <row r="4306" spans="1:4" x14ac:dyDescent="0.3">
      <c r="A4306" t="s">
        <v>168</v>
      </c>
      <c r="B4306" t="s">
        <v>167</v>
      </c>
      <c r="C4306">
        <v>1974</v>
      </c>
      <c r="D4306">
        <v>60.7</v>
      </c>
    </row>
    <row r="4307" spans="1:4" x14ac:dyDescent="0.3">
      <c r="A4307" t="s">
        <v>168</v>
      </c>
      <c r="B4307" t="s">
        <v>167</v>
      </c>
      <c r="C4307">
        <v>1975</v>
      </c>
      <c r="D4307">
        <v>61.085000000000001</v>
      </c>
    </row>
    <row r="4308" spans="1:4" x14ac:dyDescent="0.3">
      <c r="A4308" t="s">
        <v>168</v>
      </c>
      <c r="B4308" t="s">
        <v>167</v>
      </c>
      <c r="C4308">
        <v>1976</v>
      </c>
      <c r="D4308">
        <v>61.424999999999997</v>
      </c>
    </row>
    <row r="4309" spans="1:4" x14ac:dyDescent="0.3">
      <c r="A4309" t="s">
        <v>168</v>
      </c>
      <c r="B4309" t="s">
        <v>167</v>
      </c>
      <c r="C4309">
        <v>1977</v>
      </c>
      <c r="D4309">
        <v>61.935000000000002</v>
      </c>
    </row>
    <row r="4310" spans="1:4" x14ac:dyDescent="0.3">
      <c r="A4310" t="s">
        <v>168</v>
      </c>
      <c r="B4310" t="s">
        <v>167</v>
      </c>
      <c r="C4310">
        <v>1978</v>
      </c>
      <c r="D4310">
        <v>62.396999999999998</v>
      </c>
    </row>
    <row r="4311" spans="1:4" x14ac:dyDescent="0.3">
      <c r="A4311" t="s">
        <v>168</v>
      </c>
      <c r="B4311" t="s">
        <v>167</v>
      </c>
      <c r="C4311">
        <v>1979</v>
      </c>
      <c r="D4311">
        <v>62.853999999999999</v>
      </c>
    </row>
    <row r="4312" spans="1:4" x14ac:dyDescent="0.3">
      <c r="A4312" t="s">
        <v>168</v>
      </c>
      <c r="B4312" t="s">
        <v>167</v>
      </c>
      <c r="C4312">
        <v>1980</v>
      </c>
      <c r="D4312">
        <v>63.326000000000001</v>
      </c>
    </row>
    <row r="4313" spans="1:4" x14ac:dyDescent="0.3">
      <c r="A4313" t="s">
        <v>168</v>
      </c>
      <c r="B4313" t="s">
        <v>167</v>
      </c>
      <c r="C4313">
        <v>1981</v>
      </c>
      <c r="D4313">
        <v>63.808999999999997</v>
      </c>
    </row>
    <row r="4314" spans="1:4" x14ac:dyDescent="0.3">
      <c r="A4314" t="s">
        <v>168</v>
      </c>
      <c r="B4314" t="s">
        <v>167</v>
      </c>
      <c r="C4314">
        <v>1982</v>
      </c>
      <c r="D4314">
        <v>64.271000000000001</v>
      </c>
    </row>
    <row r="4315" spans="1:4" x14ac:dyDescent="0.3">
      <c r="A4315" t="s">
        <v>168</v>
      </c>
      <c r="B4315" t="s">
        <v>167</v>
      </c>
      <c r="C4315">
        <v>1983</v>
      </c>
      <c r="D4315">
        <v>64.659000000000006</v>
      </c>
    </row>
    <row r="4316" spans="1:4" x14ac:dyDescent="0.3">
      <c r="A4316" t="s">
        <v>168</v>
      </c>
      <c r="B4316" t="s">
        <v>167</v>
      </c>
      <c r="C4316">
        <v>1984</v>
      </c>
      <c r="D4316">
        <v>65.201999999999998</v>
      </c>
    </row>
    <row r="4317" spans="1:4" x14ac:dyDescent="0.3">
      <c r="A4317" t="s">
        <v>168</v>
      </c>
      <c r="B4317" t="s">
        <v>167</v>
      </c>
      <c r="C4317">
        <v>1985</v>
      </c>
      <c r="D4317">
        <v>65.625</v>
      </c>
    </row>
    <row r="4318" spans="1:4" x14ac:dyDescent="0.3">
      <c r="A4318" t="s">
        <v>168</v>
      </c>
      <c r="B4318" t="s">
        <v>167</v>
      </c>
      <c r="C4318">
        <v>1986</v>
      </c>
      <c r="D4318">
        <v>66.123000000000005</v>
      </c>
    </row>
    <row r="4319" spans="1:4" x14ac:dyDescent="0.3">
      <c r="A4319" t="s">
        <v>168</v>
      </c>
      <c r="B4319" t="s">
        <v>167</v>
      </c>
      <c r="C4319">
        <v>1987</v>
      </c>
      <c r="D4319">
        <v>66.587000000000003</v>
      </c>
    </row>
    <row r="4320" spans="1:4" x14ac:dyDescent="0.3">
      <c r="A4320" t="s">
        <v>168</v>
      </c>
      <c r="B4320" t="s">
        <v>167</v>
      </c>
      <c r="C4320">
        <v>1988</v>
      </c>
      <c r="D4320">
        <v>67.037999999999997</v>
      </c>
    </row>
    <row r="4321" spans="1:4" x14ac:dyDescent="0.3">
      <c r="A4321" t="s">
        <v>168</v>
      </c>
      <c r="B4321" t="s">
        <v>167</v>
      </c>
      <c r="C4321">
        <v>1989</v>
      </c>
      <c r="D4321">
        <v>67.816999999999993</v>
      </c>
    </row>
    <row r="4322" spans="1:4" x14ac:dyDescent="0.3">
      <c r="A4322" t="s">
        <v>168</v>
      </c>
      <c r="B4322" t="s">
        <v>167</v>
      </c>
      <c r="C4322">
        <v>1990</v>
      </c>
      <c r="D4322">
        <v>68.444999999999993</v>
      </c>
    </row>
    <row r="4323" spans="1:4" x14ac:dyDescent="0.3">
      <c r="A4323" t="s">
        <v>168</v>
      </c>
      <c r="B4323" t="s">
        <v>167</v>
      </c>
      <c r="C4323">
        <v>1991</v>
      </c>
      <c r="D4323">
        <v>69.040000000000006</v>
      </c>
    </row>
    <row r="4324" spans="1:4" x14ac:dyDescent="0.3">
      <c r="A4324" t="s">
        <v>168</v>
      </c>
      <c r="B4324" t="s">
        <v>167</v>
      </c>
      <c r="C4324">
        <v>1992</v>
      </c>
      <c r="D4324">
        <v>69.468000000000004</v>
      </c>
    </row>
    <row r="4325" spans="1:4" x14ac:dyDescent="0.3">
      <c r="A4325" t="s">
        <v>168</v>
      </c>
      <c r="B4325" t="s">
        <v>167</v>
      </c>
      <c r="C4325">
        <v>1993</v>
      </c>
      <c r="D4325">
        <v>70.069999999999993</v>
      </c>
    </row>
    <row r="4326" spans="1:4" x14ac:dyDescent="0.3">
      <c r="A4326" t="s">
        <v>168</v>
      </c>
      <c r="B4326" t="s">
        <v>167</v>
      </c>
      <c r="C4326">
        <v>1994</v>
      </c>
      <c r="D4326">
        <v>70.876000000000005</v>
      </c>
    </row>
    <row r="4327" spans="1:4" x14ac:dyDescent="0.3">
      <c r="A4327" t="s">
        <v>168</v>
      </c>
      <c r="B4327" t="s">
        <v>167</v>
      </c>
      <c r="C4327">
        <v>1995</v>
      </c>
      <c r="D4327">
        <v>71.349000000000004</v>
      </c>
    </row>
    <row r="4328" spans="1:4" x14ac:dyDescent="0.3">
      <c r="A4328" t="s">
        <v>168</v>
      </c>
      <c r="B4328" t="s">
        <v>167</v>
      </c>
      <c r="C4328">
        <v>1996</v>
      </c>
      <c r="D4328">
        <v>71.819999999999993</v>
      </c>
    </row>
    <row r="4329" spans="1:4" x14ac:dyDescent="0.3">
      <c r="A4329" t="s">
        <v>168</v>
      </c>
      <c r="B4329" t="s">
        <v>167</v>
      </c>
      <c r="C4329">
        <v>1997</v>
      </c>
      <c r="D4329">
        <v>72.007000000000005</v>
      </c>
    </row>
    <row r="4330" spans="1:4" x14ac:dyDescent="0.3">
      <c r="A4330" t="s">
        <v>168</v>
      </c>
      <c r="B4330" t="s">
        <v>167</v>
      </c>
      <c r="C4330">
        <v>1998</v>
      </c>
      <c r="D4330">
        <v>71.948999999999998</v>
      </c>
    </row>
    <row r="4331" spans="1:4" x14ac:dyDescent="0.3">
      <c r="A4331" t="s">
        <v>168</v>
      </c>
      <c r="B4331" t="s">
        <v>167</v>
      </c>
      <c r="C4331">
        <v>1999</v>
      </c>
      <c r="D4331">
        <v>71.92</v>
      </c>
    </row>
    <row r="4332" spans="1:4" x14ac:dyDescent="0.3">
      <c r="A4332" t="s">
        <v>168</v>
      </c>
      <c r="B4332" t="s">
        <v>167</v>
      </c>
      <c r="C4332">
        <v>2000</v>
      </c>
      <c r="D4332">
        <v>72.09</v>
      </c>
    </row>
    <row r="4333" spans="1:4" x14ac:dyDescent="0.3">
      <c r="A4333" t="s">
        <v>168</v>
      </c>
      <c r="B4333" t="s">
        <v>167</v>
      </c>
      <c r="C4333">
        <v>2001</v>
      </c>
      <c r="D4333">
        <v>72.570999999999998</v>
      </c>
    </row>
    <row r="4334" spans="1:4" x14ac:dyDescent="0.3">
      <c r="A4334" t="s">
        <v>168</v>
      </c>
      <c r="B4334" t="s">
        <v>167</v>
      </c>
      <c r="C4334">
        <v>2002</v>
      </c>
      <c r="D4334">
        <v>73.164000000000001</v>
      </c>
    </row>
    <row r="4335" spans="1:4" x14ac:dyDescent="0.3">
      <c r="A4335" t="s">
        <v>168</v>
      </c>
      <c r="B4335" t="s">
        <v>167</v>
      </c>
      <c r="C4335">
        <v>2003</v>
      </c>
      <c r="D4335">
        <v>73.632000000000005</v>
      </c>
    </row>
    <row r="4336" spans="1:4" x14ac:dyDescent="0.3">
      <c r="A4336" t="s">
        <v>168</v>
      </c>
      <c r="B4336" t="s">
        <v>167</v>
      </c>
      <c r="C4336">
        <v>2004</v>
      </c>
      <c r="D4336">
        <v>73.867999999999995</v>
      </c>
    </row>
    <row r="4337" spans="1:4" x14ac:dyDescent="0.3">
      <c r="A4337" t="s">
        <v>168</v>
      </c>
      <c r="B4337" t="s">
        <v>167</v>
      </c>
      <c r="C4337">
        <v>2005</v>
      </c>
      <c r="D4337">
        <v>73.909000000000006</v>
      </c>
    </row>
    <row r="4338" spans="1:4" x14ac:dyDescent="0.3">
      <c r="A4338" t="s">
        <v>168</v>
      </c>
      <c r="B4338" t="s">
        <v>167</v>
      </c>
      <c r="C4338">
        <v>2006</v>
      </c>
      <c r="D4338">
        <v>74.010000000000005</v>
      </c>
    </row>
    <row r="4339" spans="1:4" x14ac:dyDescent="0.3">
      <c r="A4339" t="s">
        <v>168</v>
      </c>
      <c r="B4339" t="s">
        <v>167</v>
      </c>
      <c r="C4339">
        <v>2007</v>
      </c>
      <c r="D4339">
        <v>74.225999999999999</v>
      </c>
    </row>
    <row r="4340" spans="1:4" x14ac:dyDescent="0.3">
      <c r="A4340" t="s">
        <v>168</v>
      </c>
      <c r="B4340" t="s">
        <v>167</v>
      </c>
      <c r="C4340">
        <v>2008</v>
      </c>
      <c r="D4340">
        <v>74.709000000000003</v>
      </c>
    </row>
    <row r="4341" spans="1:4" x14ac:dyDescent="0.3">
      <c r="A4341" t="s">
        <v>168</v>
      </c>
      <c r="B4341" t="s">
        <v>167</v>
      </c>
      <c r="C4341">
        <v>2009</v>
      </c>
      <c r="D4341">
        <v>74.900999999999996</v>
      </c>
    </row>
    <row r="4342" spans="1:4" x14ac:dyDescent="0.3">
      <c r="A4342" t="s">
        <v>168</v>
      </c>
      <c r="B4342" t="s">
        <v>167</v>
      </c>
      <c r="C4342">
        <v>2010</v>
      </c>
      <c r="D4342">
        <v>75.188000000000002</v>
      </c>
    </row>
    <row r="4343" spans="1:4" x14ac:dyDescent="0.3">
      <c r="A4343" t="s">
        <v>168</v>
      </c>
      <c r="B4343" t="s">
        <v>167</v>
      </c>
      <c r="C4343">
        <v>2011</v>
      </c>
      <c r="D4343">
        <v>75.179000000000002</v>
      </c>
    </row>
    <row r="4344" spans="1:4" x14ac:dyDescent="0.3">
      <c r="A4344" t="s">
        <v>168</v>
      </c>
      <c r="B4344" t="s">
        <v>167</v>
      </c>
      <c r="C4344">
        <v>2012</v>
      </c>
      <c r="D4344">
        <v>75.486000000000004</v>
      </c>
    </row>
    <row r="4345" spans="1:4" x14ac:dyDescent="0.3">
      <c r="A4345" t="s">
        <v>168</v>
      </c>
      <c r="B4345" t="s">
        <v>167</v>
      </c>
      <c r="C4345">
        <v>2013</v>
      </c>
      <c r="D4345">
        <v>75.831999999999994</v>
      </c>
    </row>
    <row r="4346" spans="1:4" x14ac:dyDescent="0.3">
      <c r="A4346" t="s">
        <v>168</v>
      </c>
      <c r="B4346" t="s">
        <v>167</v>
      </c>
      <c r="C4346">
        <v>2014</v>
      </c>
      <c r="D4346">
        <v>76.141000000000005</v>
      </c>
    </row>
    <row r="4347" spans="1:4" x14ac:dyDescent="0.3">
      <c r="A4347" t="s">
        <v>168</v>
      </c>
      <c r="B4347" t="s">
        <v>167</v>
      </c>
      <c r="C4347">
        <v>2015</v>
      </c>
      <c r="D4347">
        <v>76.221999999999994</v>
      </c>
    </row>
    <row r="4348" spans="1:4" x14ac:dyDescent="0.3">
      <c r="A4348" t="s">
        <v>168</v>
      </c>
      <c r="B4348" t="s">
        <v>167</v>
      </c>
      <c r="C4348">
        <v>2016</v>
      </c>
      <c r="D4348">
        <v>76.093999999999994</v>
      </c>
    </row>
    <row r="4349" spans="1:4" x14ac:dyDescent="0.3">
      <c r="A4349" t="s">
        <v>168</v>
      </c>
      <c r="B4349" t="s">
        <v>167</v>
      </c>
      <c r="C4349">
        <v>2017</v>
      </c>
      <c r="D4349">
        <v>76.22</v>
      </c>
    </row>
    <row r="4350" spans="1:4" x14ac:dyDescent="0.3">
      <c r="A4350" t="s">
        <v>168</v>
      </c>
      <c r="B4350" t="s">
        <v>167</v>
      </c>
      <c r="C4350">
        <v>2018</v>
      </c>
      <c r="D4350">
        <v>77.248000000000005</v>
      </c>
    </row>
    <row r="4351" spans="1:4" x14ac:dyDescent="0.3">
      <c r="A4351" t="s">
        <v>168</v>
      </c>
      <c r="B4351" t="s">
        <v>167</v>
      </c>
      <c r="C4351">
        <v>2019</v>
      </c>
      <c r="D4351">
        <v>77.286000000000001</v>
      </c>
    </row>
    <row r="4352" spans="1:4" x14ac:dyDescent="0.3">
      <c r="A4352" t="s">
        <v>168</v>
      </c>
      <c r="B4352" t="s">
        <v>167</v>
      </c>
      <c r="C4352">
        <v>2020</v>
      </c>
      <c r="D4352">
        <v>72.004000000000005</v>
      </c>
    </row>
    <row r="4353" spans="1:4" x14ac:dyDescent="0.3">
      <c r="A4353" t="s">
        <v>168</v>
      </c>
      <c r="B4353" t="s">
        <v>167</v>
      </c>
      <c r="C4353">
        <v>2021</v>
      </c>
      <c r="D4353">
        <v>72.745999999999995</v>
      </c>
    </row>
    <row r="4354" spans="1:4" x14ac:dyDescent="0.3">
      <c r="A4354" t="s">
        <v>168</v>
      </c>
      <c r="B4354" t="s">
        <v>167</v>
      </c>
      <c r="C4354">
        <v>2022</v>
      </c>
      <c r="D4354">
        <v>76.576999999999998</v>
      </c>
    </row>
    <row r="4355" spans="1:4" x14ac:dyDescent="0.3">
      <c r="A4355" t="s">
        <v>168</v>
      </c>
      <c r="B4355" t="s">
        <v>167</v>
      </c>
      <c r="C4355">
        <v>2023</v>
      </c>
      <c r="D4355">
        <v>77.391999999999996</v>
      </c>
    </row>
    <row r="4356" spans="1:4" x14ac:dyDescent="0.3">
      <c r="A4356" t="s">
        <v>168</v>
      </c>
      <c r="B4356" t="s">
        <v>167</v>
      </c>
      <c r="C4356">
        <v>2024</v>
      </c>
      <c r="D4356">
        <v>77.578999999999994</v>
      </c>
    </row>
    <row r="4357" spans="1:4" x14ac:dyDescent="0.3">
      <c r="A4357" t="s">
        <v>171</v>
      </c>
      <c r="B4357" t="s">
        <v>169</v>
      </c>
      <c r="C4357">
        <v>1960</v>
      </c>
      <c r="D4357">
        <v>44.436</v>
      </c>
    </row>
    <row r="4358" spans="1:4" x14ac:dyDescent="0.3">
      <c r="A4358" t="s">
        <v>171</v>
      </c>
      <c r="B4358" t="s">
        <v>169</v>
      </c>
      <c r="C4358">
        <v>1961</v>
      </c>
      <c r="D4358">
        <v>45.146000000000001</v>
      </c>
    </row>
    <row r="4359" spans="1:4" x14ac:dyDescent="0.3">
      <c r="A4359" t="s">
        <v>171</v>
      </c>
      <c r="B4359" t="s">
        <v>169</v>
      </c>
      <c r="C4359">
        <v>1962</v>
      </c>
      <c r="D4359">
        <v>45.844000000000001</v>
      </c>
    </row>
    <row r="4360" spans="1:4" x14ac:dyDescent="0.3">
      <c r="A4360" t="s">
        <v>171</v>
      </c>
      <c r="B4360" t="s">
        <v>169</v>
      </c>
      <c r="C4360">
        <v>1963</v>
      </c>
      <c r="D4360">
        <v>46.493000000000002</v>
      </c>
    </row>
    <row r="4361" spans="1:4" x14ac:dyDescent="0.3">
      <c r="A4361" t="s">
        <v>171</v>
      </c>
      <c r="B4361" t="s">
        <v>169</v>
      </c>
      <c r="C4361">
        <v>1964</v>
      </c>
      <c r="D4361">
        <v>47.075000000000003</v>
      </c>
    </row>
    <row r="4362" spans="1:4" x14ac:dyDescent="0.3">
      <c r="A4362" t="s">
        <v>171</v>
      </c>
      <c r="B4362" t="s">
        <v>169</v>
      </c>
      <c r="C4362">
        <v>1965</v>
      </c>
      <c r="D4362">
        <v>47.576999999999998</v>
      </c>
    </row>
    <row r="4363" spans="1:4" x14ac:dyDescent="0.3">
      <c r="A4363" t="s">
        <v>171</v>
      </c>
      <c r="B4363" t="s">
        <v>169</v>
      </c>
      <c r="C4363">
        <v>1966</v>
      </c>
      <c r="D4363">
        <v>47.988</v>
      </c>
    </row>
    <row r="4364" spans="1:4" x14ac:dyDescent="0.3">
      <c r="A4364" t="s">
        <v>171</v>
      </c>
      <c r="B4364" t="s">
        <v>169</v>
      </c>
      <c r="C4364">
        <v>1967</v>
      </c>
      <c r="D4364">
        <v>48.13</v>
      </c>
    </row>
    <row r="4365" spans="1:4" x14ac:dyDescent="0.3">
      <c r="A4365" t="s">
        <v>171</v>
      </c>
      <c r="B4365" t="s">
        <v>169</v>
      </c>
      <c r="C4365">
        <v>1968</v>
      </c>
      <c r="D4365">
        <v>48.601999999999997</v>
      </c>
    </row>
    <row r="4366" spans="1:4" x14ac:dyDescent="0.3">
      <c r="A4366" t="s">
        <v>171</v>
      </c>
      <c r="B4366" t="s">
        <v>169</v>
      </c>
      <c r="C4366">
        <v>1969</v>
      </c>
      <c r="D4366">
        <v>48.7</v>
      </c>
    </row>
    <row r="4367" spans="1:4" x14ac:dyDescent="0.3">
      <c r="A4367" t="s">
        <v>171</v>
      </c>
      <c r="B4367" t="s">
        <v>169</v>
      </c>
      <c r="C4367">
        <v>1970</v>
      </c>
      <c r="D4367">
        <v>49</v>
      </c>
    </row>
    <row r="4368" spans="1:4" x14ac:dyDescent="0.3">
      <c r="A4368" t="s">
        <v>171</v>
      </c>
      <c r="B4368" t="s">
        <v>169</v>
      </c>
      <c r="C4368">
        <v>1971</v>
      </c>
      <c r="D4368">
        <v>49.48</v>
      </c>
    </row>
    <row r="4369" spans="1:4" x14ac:dyDescent="0.3">
      <c r="A4369" t="s">
        <v>171</v>
      </c>
      <c r="B4369" t="s">
        <v>169</v>
      </c>
      <c r="C4369">
        <v>1972</v>
      </c>
      <c r="D4369">
        <v>49.908000000000001</v>
      </c>
    </row>
    <row r="4370" spans="1:4" x14ac:dyDescent="0.3">
      <c r="A4370" t="s">
        <v>171</v>
      </c>
      <c r="B4370" t="s">
        <v>169</v>
      </c>
      <c r="C4370">
        <v>1973</v>
      </c>
      <c r="D4370">
        <v>50.097999999999999</v>
      </c>
    </row>
    <row r="4371" spans="1:4" x14ac:dyDescent="0.3">
      <c r="A4371" t="s">
        <v>171</v>
      </c>
      <c r="B4371" t="s">
        <v>169</v>
      </c>
      <c r="C4371">
        <v>1974</v>
      </c>
      <c r="D4371">
        <v>51.043999999999997</v>
      </c>
    </row>
    <row r="4372" spans="1:4" x14ac:dyDescent="0.3">
      <c r="A4372" t="s">
        <v>171</v>
      </c>
      <c r="B4372" t="s">
        <v>169</v>
      </c>
      <c r="C4372">
        <v>1975</v>
      </c>
      <c r="D4372">
        <v>51.734000000000002</v>
      </c>
    </row>
    <row r="4373" spans="1:4" x14ac:dyDescent="0.3">
      <c r="A4373" t="s">
        <v>171</v>
      </c>
      <c r="B4373" t="s">
        <v>169</v>
      </c>
      <c r="C4373">
        <v>1976</v>
      </c>
      <c r="D4373">
        <v>52.484000000000002</v>
      </c>
    </row>
    <row r="4374" spans="1:4" x14ac:dyDescent="0.3">
      <c r="A4374" t="s">
        <v>171</v>
      </c>
      <c r="B4374" t="s">
        <v>169</v>
      </c>
      <c r="C4374">
        <v>1977</v>
      </c>
      <c r="D4374">
        <v>53.271999999999998</v>
      </c>
    </row>
    <row r="4375" spans="1:4" x14ac:dyDescent="0.3">
      <c r="A4375" t="s">
        <v>171</v>
      </c>
      <c r="B4375" t="s">
        <v>169</v>
      </c>
      <c r="C4375">
        <v>1978</v>
      </c>
      <c r="D4375">
        <v>54.075000000000003</v>
      </c>
    </row>
    <row r="4376" spans="1:4" x14ac:dyDescent="0.3">
      <c r="A4376" t="s">
        <v>171</v>
      </c>
      <c r="B4376" t="s">
        <v>169</v>
      </c>
      <c r="C4376">
        <v>1979</v>
      </c>
      <c r="D4376">
        <v>54.875999999999998</v>
      </c>
    </row>
    <row r="4377" spans="1:4" x14ac:dyDescent="0.3">
      <c r="A4377" t="s">
        <v>171</v>
      </c>
      <c r="B4377" t="s">
        <v>169</v>
      </c>
      <c r="C4377">
        <v>1980</v>
      </c>
      <c r="D4377">
        <v>55.673000000000002</v>
      </c>
    </row>
    <row r="4378" spans="1:4" x14ac:dyDescent="0.3">
      <c r="A4378" t="s">
        <v>171</v>
      </c>
      <c r="B4378" t="s">
        <v>169</v>
      </c>
      <c r="C4378">
        <v>1981</v>
      </c>
      <c r="D4378">
        <v>56.454000000000001</v>
      </c>
    </row>
    <row r="4379" spans="1:4" x14ac:dyDescent="0.3">
      <c r="A4379" t="s">
        <v>171</v>
      </c>
      <c r="B4379" t="s">
        <v>169</v>
      </c>
      <c r="C4379">
        <v>1982</v>
      </c>
      <c r="D4379">
        <v>57.219000000000001</v>
      </c>
    </row>
    <row r="4380" spans="1:4" x14ac:dyDescent="0.3">
      <c r="A4380" t="s">
        <v>171</v>
      </c>
      <c r="B4380" t="s">
        <v>169</v>
      </c>
      <c r="C4380">
        <v>1983</v>
      </c>
      <c r="D4380">
        <v>57.966999999999999</v>
      </c>
    </row>
    <row r="4381" spans="1:4" x14ac:dyDescent="0.3">
      <c r="A4381" t="s">
        <v>171</v>
      </c>
      <c r="B4381" t="s">
        <v>169</v>
      </c>
      <c r="C4381">
        <v>1984</v>
      </c>
      <c r="D4381">
        <v>58.697000000000003</v>
      </c>
    </row>
    <row r="4382" spans="1:4" x14ac:dyDescent="0.3">
      <c r="A4382" t="s">
        <v>171</v>
      </c>
      <c r="B4382" t="s">
        <v>169</v>
      </c>
      <c r="C4382">
        <v>1985</v>
      </c>
      <c r="D4382">
        <v>59.405000000000001</v>
      </c>
    </row>
    <row r="4383" spans="1:4" x14ac:dyDescent="0.3">
      <c r="A4383" t="s">
        <v>171</v>
      </c>
      <c r="B4383" t="s">
        <v>169</v>
      </c>
      <c r="C4383">
        <v>1986</v>
      </c>
      <c r="D4383">
        <v>60.085000000000001</v>
      </c>
    </row>
    <row r="4384" spans="1:4" x14ac:dyDescent="0.3">
      <c r="A4384" t="s">
        <v>171</v>
      </c>
      <c r="B4384" t="s">
        <v>169</v>
      </c>
      <c r="C4384">
        <v>1987</v>
      </c>
      <c r="D4384">
        <v>60.735999999999997</v>
      </c>
    </row>
    <row r="4385" spans="1:4" x14ac:dyDescent="0.3">
      <c r="A4385" t="s">
        <v>171</v>
      </c>
      <c r="B4385" t="s">
        <v>169</v>
      </c>
      <c r="C4385">
        <v>1988</v>
      </c>
      <c r="D4385">
        <v>61.357999999999997</v>
      </c>
    </row>
    <row r="4386" spans="1:4" x14ac:dyDescent="0.3">
      <c r="A4386" t="s">
        <v>171</v>
      </c>
      <c r="B4386" t="s">
        <v>169</v>
      </c>
      <c r="C4386">
        <v>1989</v>
      </c>
      <c r="D4386">
        <v>61.948999999999998</v>
      </c>
    </row>
    <row r="4387" spans="1:4" x14ac:dyDescent="0.3">
      <c r="A4387" t="s">
        <v>171</v>
      </c>
      <c r="B4387" t="s">
        <v>169</v>
      </c>
      <c r="C4387">
        <v>1990</v>
      </c>
      <c r="D4387">
        <v>62.512999999999998</v>
      </c>
    </row>
    <row r="4388" spans="1:4" x14ac:dyDescent="0.3">
      <c r="A4388" t="s">
        <v>171</v>
      </c>
      <c r="B4388" t="s">
        <v>169</v>
      </c>
      <c r="C4388">
        <v>1991</v>
      </c>
      <c r="D4388">
        <v>63.058999999999997</v>
      </c>
    </row>
    <row r="4389" spans="1:4" x14ac:dyDescent="0.3">
      <c r="A4389" t="s">
        <v>171</v>
      </c>
      <c r="B4389" t="s">
        <v>169</v>
      </c>
      <c r="C4389">
        <v>1992</v>
      </c>
      <c r="D4389">
        <v>63.585000000000001</v>
      </c>
    </row>
    <row r="4390" spans="1:4" x14ac:dyDescent="0.3">
      <c r="A4390" t="s">
        <v>171</v>
      </c>
      <c r="B4390" t="s">
        <v>169</v>
      </c>
      <c r="C4390">
        <v>1993</v>
      </c>
      <c r="D4390">
        <v>64.147000000000006</v>
      </c>
    </row>
    <row r="4391" spans="1:4" x14ac:dyDescent="0.3">
      <c r="A4391" t="s">
        <v>171</v>
      </c>
      <c r="B4391" t="s">
        <v>169</v>
      </c>
      <c r="C4391">
        <v>1994</v>
      </c>
      <c r="D4391">
        <v>64.662999999999997</v>
      </c>
    </row>
    <row r="4392" spans="1:4" x14ac:dyDescent="0.3">
      <c r="A4392" t="s">
        <v>171</v>
      </c>
      <c r="B4392" t="s">
        <v>169</v>
      </c>
      <c r="C4392">
        <v>1995</v>
      </c>
      <c r="D4392">
        <v>65.213999999999999</v>
      </c>
    </row>
    <row r="4393" spans="1:4" x14ac:dyDescent="0.3">
      <c r="A4393" t="s">
        <v>171</v>
      </c>
      <c r="B4393" t="s">
        <v>169</v>
      </c>
      <c r="C4393">
        <v>1996</v>
      </c>
      <c r="D4393">
        <v>65.733000000000004</v>
      </c>
    </row>
    <row r="4394" spans="1:4" x14ac:dyDescent="0.3">
      <c r="A4394" t="s">
        <v>171</v>
      </c>
      <c r="B4394" t="s">
        <v>169</v>
      </c>
      <c r="C4394">
        <v>1997</v>
      </c>
      <c r="D4394">
        <v>66.206999999999994</v>
      </c>
    </row>
    <row r="4395" spans="1:4" x14ac:dyDescent="0.3">
      <c r="A4395" t="s">
        <v>171</v>
      </c>
      <c r="B4395" t="s">
        <v>169</v>
      </c>
      <c r="C4395">
        <v>1998</v>
      </c>
      <c r="D4395">
        <v>66.635000000000005</v>
      </c>
    </row>
    <row r="4396" spans="1:4" x14ac:dyDescent="0.3">
      <c r="A4396" t="s">
        <v>171</v>
      </c>
      <c r="B4396" t="s">
        <v>169</v>
      </c>
      <c r="C4396">
        <v>1999</v>
      </c>
      <c r="D4396">
        <v>67.010000000000005</v>
      </c>
    </row>
    <row r="4397" spans="1:4" x14ac:dyDescent="0.3">
      <c r="A4397" t="s">
        <v>171</v>
      </c>
      <c r="B4397" t="s">
        <v>169</v>
      </c>
      <c r="C4397">
        <v>2000</v>
      </c>
      <c r="D4397">
        <v>67.331999999999994</v>
      </c>
    </row>
    <row r="4398" spans="1:4" x14ac:dyDescent="0.3">
      <c r="A4398" t="s">
        <v>171</v>
      </c>
      <c r="B4398" t="s">
        <v>169</v>
      </c>
      <c r="C4398">
        <v>2001</v>
      </c>
      <c r="D4398">
        <v>67.611999999999995</v>
      </c>
    </row>
    <row r="4399" spans="1:4" x14ac:dyDescent="0.3">
      <c r="A4399" t="s">
        <v>171</v>
      </c>
      <c r="B4399" t="s">
        <v>169</v>
      </c>
      <c r="C4399">
        <v>2002</v>
      </c>
      <c r="D4399">
        <v>67.846000000000004</v>
      </c>
    </row>
    <row r="4400" spans="1:4" x14ac:dyDescent="0.3">
      <c r="A4400" t="s">
        <v>171</v>
      </c>
      <c r="B4400" t="s">
        <v>169</v>
      </c>
      <c r="C4400">
        <v>2003</v>
      </c>
      <c r="D4400">
        <v>68.045000000000002</v>
      </c>
    </row>
    <row r="4401" spans="1:4" x14ac:dyDescent="0.3">
      <c r="A4401" t="s">
        <v>171</v>
      </c>
      <c r="B4401" t="s">
        <v>169</v>
      </c>
      <c r="C4401">
        <v>2004</v>
      </c>
      <c r="D4401">
        <v>68.210999999999999</v>
      </c>
    </row>
    <row r="4402" spans="1:4" x14ac:dyDescent="0.3">
      <c r="A4402" t="s">
        <v>171</v>
      </c>
      <c r="B4402" t="s">
        <v>169</v>
      </c>
      <c r="C4402">
        <v>2005</v>
      </c>
      <c r="D4402">
        <v>68.355000000000004</v>
      </c>
    </row>
    <row r="4403" spans="1:4" x14ac:dyDescent="0.3">
      <c r="A4403" t="s">
        <v>171</v>
      </c>
      <c r="B4403" t="s">
        <v>169</v>
      </c>
      <c r="C4403">
        <v>2006</v>
      </c>
      <c r="D4403">
        <v>68.492999999999995</v>
      </c>
    </row>
    <row r="4404" spans="1:4" x14ac:dyDescent="0.3">
      <c r="A4404" t="s">
        <v>171</v>
      </c>
      <c r="B4404" t="s">
        <v>169</v>
      </c>
      <c r="C4404">
        <v>2007</v>
      </c>
      <c r="D4404">
        <v>68.626999999999995</v>
      </c>
    </row>
    <row r="4405" spans="1:4" x14ac:dyDescent="0.3">
      <c r="A4405" t="s">
        <v>171</v>
      </c>
      <c r="B4405" t="s">
        <v>169</v>
      </c>
      <c r="C4405">
        <v>2008</v>
      </c>
      <c r="D4405">
        <v>68.760999999999996</v>
      </c>
    </row>
    <row r="4406" spans="1:4" x14ac:dyDescent="0.3">
      <c r="A4406" t="s">
        <v>171</v>
      </c>
      <c r="B4406" t="s">
        <v>169</v>
      </c>
      <c r="C4406">
        <v>2009</v>
      </c>
      <c r="D4406">
        <v>68.915000000000006</v>
      </c>
    </row>
    <row r="4407" spans="1:4" x14ac:dyDescent="0.3">
      <c r="A4407" t="s">
        <v>171</v>
      </c>
      <c r="B4407" t="s">
        <v>169</v>
      </c>
      <c r="C4407">
        <v>2010</v>
      </c>
      <c r="D4407">
        <v>69.078000000000003</v>
      </c>
    </row>
    <row r="4408" spans="1:4" x14ac:dyDescent="0.3">
      <c r="A4408" t="s">
        <v>171</v>
      </c>
      <c r="B4408" t="s">
        <v>169</v>
      </c>
      <c r="C4408">
        <v>2011</v>
      </c>
      <c r="D4408">
        <v>69.231999999999999</v>
      </c>
    </row>
    <row r="4409" spans="1:4" x14ac:dyDescent="0.3">
      <c r="A4409" t="s">
        <v>171</v>
      </c>
      <c r="B4409" t="s">
        <v>169</v>
      </c>
      <c r="C4409">
        <v>2012</v>
      </c>
      <c r="D4409">
        <v>69.463999999999999</v>
      </c>
    </row>
    <row r="4410" spans="1:4" x14ac:dyDescent="0.3">
      <c r="A4410" t="s">
        <v>171</v>
      </c>
      <c r="B4410" t="s">
        <v>169</v>
      </c>
      <c r="C4410">
        <v>2013</v>
      </c>
      <c r="D4410">
        <v>69.632000000000005</v>
      </c>
    </row>
    <row r="4411" spans="1:4" x14ac:dyDescent="0.3">
      <c r="A4411" t="s">
        <v>171</v>
      </c>
      <c r="B4411" t="s">
        <v>169</v>
      </c>
      <c r="C4411">
        <v>2014</v>
      </c>
      <c r="D4411">
        <v>69.911000000000001</v>
      </c>
    </row>
    <row r="4412" spans="1:4" x14ac:dyDescent="0.3">
      <c r="A4412" t="s">
        <v>171</v>
      </c>
      <c r="B4412" t="s">
        <v>169</v>
      </c>
      <c r="C4412">
        <v>2015</v>
      </c>
      <c r="D4412">
        <v>70.135000000000005</v>
      </c>
    </row>
    <row r="4413" spans="1:4" x14ac:dyDescent="0.3">
      <c r="A4413" t="s">
        <v>171</v>
      </c>
      <c r="B4413" t="s">
        <v>169</v>
      </c>
      <c r="C4413">
        <v>2016</v>
      </c>
      <c r="D4413">
        <v>70.436999999999998</v>
      </c>
    </row>
    <row r="4414" spans="1:4" x14ac:dyDescent="0.3">
      <c r="A4414" t="s">
        <v>171</v>
      </c>
      <c r="B4414" t="s">
        <v>169</v>
      </c>
      <c r="C4414">
        <v>2017</v>
      </c>
      <c r="D4414">
        <v>70.709000000000003</v>
      </c>
    </row>
    <row r="4415" spans="1:4" x14ac:dyDescent="0.3">
      <c r="A4415" t="s">
        <v>171</v>
      </c>
      <c r="B4415" t="s">
        <v>169</v>
      </c>
      <c r="C4415">
        <v>2018</v>
      </c>
      <c r="D4415">
        <v>70.974000000000004</v>
      </c>
    </row>
    <row r="4416" spans="1:4" x14ac:dyDescent="0.3">
      <c r="A4416" t="s">
        <v>171</v>
      </c>
      <c r="B4416" t="s">
        <v>169</v>
      </c>
      <c r="C4416">
        <v>2019</v>
      </c>
      <c r="D4416">
        <v>71.212999999999994</v>
      </c>
    </row>
    <row r="4417" spans="1:4" x14ac:dyDescent="0.3">
      <c r="A4417" t="s">
        <v>171</v>
      </c>
      <c r="B4417" t="s">
        <v>169</v>
      </c>
      <c r="C4417">
        <v>2020</v>
      </c>
      <c r="D4417">
        <v>69.790000000000006</v>
      </c>
    </row>
    <row r="4418" spans="1:4" x14ac:dyDescent="0.3">
      <c r="A4418" t="s">
        <v>171</v>
      </c>
      <c r="B4418" t="s">
        <v>169</v>
      </c>
      <c r="C4418">
        <v>2021</v>
      </c>
      <c r="D4418">
        <v>68.975999999999999</v>
      </c>
    </row>
    <row r="4419" spans="1:4" x14ac:dyDescent="0.3">
      <c r="A4419" t="s">
        <v>171</v>
      </c>
      <c r="B4419" t="s">
        <v>169</v>
      </c>
      <c r="C4419">
        <v>2022</v>
      </c>
      <c r="D4419">
        <v>71.010000000000005</v>
      </c>
    </row>
    <row r="4420" spans="1:4" x14ac:dyDescent="0.3">
      <c r="A4420" t="s">
        <v>171</v>
      </c>
      <c r="B4420" t="s">
        <v>169</v>
      </c>
      <c r="C4420">
        <v>2023</v>
      </c>
      <c r="D4420">
        <v>71.632999999999996</v>
      </c>
    </row>
    <row r="4421" spans="1:4" x14ac:dyDescent="0.3">
      <c r="A4421" t="s">
        <v>171</v>
      </c>
      <c r="B4421" t="s">
        <v>169</v>
      </c>
      <c r="C4421">
        <v>2024</v>
      </c>
      <c r="D4421">
        <v>71.805999999999997</v>
      </c>
    </row>
    <row r="4422" spans="1:4" x14ac:dyDescent="0.3">
      <c r="A4422" t="s">
        <v>174</v>
      </c>
      <c r="B4422" t="s">
        <v>172</v>
      </c>
      <c r="C4422">
        <v>1960</v>
      </c>
      <c r="D4422">
        <v>69.26438374</v>
      </c>
    </row>
    <row r="4423" spans="1:4" x14ac:dyDescent="0.3">
      <c r="A4423" t="s">
        <v>174</v>
      </c>
      <c r="B4423" t="s">
        <v>172</v>
      </c>
      <c r="C4423">
        <v>1961</v>
      </c>
      <c r="D4423">
        <v>69.661111439999999</v>
      </c>
    </row>
    <row r="4424" spans="1:4" x14ac:dyDescent="0.3">
      <c r="A4424" t="s">
        <v>174</v>
      </c>
      <c r="B4424" t="s">
        <v>172</v>
      </c>
      <c r="C4424">
        <v>1962</v>
      </c>
      <c r="D4424">
        <v>69.636743690000003</v>
      </c>
    </row>
    <row r="4425" spans="1:4" x14ac:dyDescent="0.3">
      <c r="A4425" t="s">
        <v>174</v>
      </c>
      <c r="B4425" t="s">
        <v>172</v>
      </c>
      <c r="C4425">
        <v>1963</v>
      </c>
      <c r="D4425">
        <v>69.797272419999999</v>
      </c>
    </row>
    <row r="4426" spans="1:4" x14ac:dyDescent="0.3">
      <c r="A4426" t="s">
        <v>174</v>
      </c>
      <c r="B4426" t="s">
        <v>172</v>
      </c>
      <c r="C4426">
        <v>1964</v>
      </c>
      <c r="D4426">
        <v>70.345967270000003</v>
      </c>
    </row>
    <row r="4427" spans="1:4" x14ac:dyDescent="0.3">
      <c r="A4427" t="s">
        <v>174</v>
      </c>
      <c r="B4427" t="s">
        <v>172</v>
      </c>
      <c r="C4427">
        <v>1965</v>
      </c>
      <c r="D4427">
        <v>70.429299369999995</v>
      </c>
    </row>
    <row r="4428" spans="1:4" x14ac:dyDescent="0.3">
      <c r="A4428" t="s">
        <v>174</v>
      </c>
      <c r="B4428" t="s">
        <v>172</v>
      </c>
      <c r="C4428">
        <v>1966</v>
      </c>
      <c r="D4428">
        <v>70.680427519999995</v>
      </c>
    </row>
    <row r="4429" spans="1:4" x14ac:dyDescent="0.3">
      <c r="A4429" t="s">
        <v>174</v>
      </c>
      <c r="B4429" t="s">
        <v>172</v>
      </c>
      <c r="C4429">
        <v>1967</v>
      </c>
      <c r="D4429">
        <v>70.862231809999997</v>
      </c>
    </row>
    <row r="4430" spans="1:4" x14ac:dyDescent="0.3">
      <c r="A4430" t="s">
        <v>174</v>
      </c>
      <c r="B4430" t="s">
        <v>172</v>
      </c>
      <c r="C4430">
        <v>1968</v>
      </c>
      <c r="D4430">
        <v>70.771968200000003</v>
      </c>
    </row>
    <row r="4431" spans="1:4" x14ac:dyDescent="0.3">
      <c r="A4431" t="s">
        <v>174</v>
      </c>
      <c r="B4431" t="s">
        <v>172</v>
      </c>
      <c r="C4431">
        <v>1969</v>
      </c>
      <c r="D4431">
        <v>70.688711609999999</v>
      </c>
    </row>
    <row r="4432" spans="1:4" x14ac:dyDescent="0.3">
      <c r="A4432" t="s">
        <v>174</v>
      </c>
      <c r="B4432" t="s">
        <v>172</v>
      </c>
      <c r="C4432">
        <v>1970</v>
      </c>
      <c r="D4432">
        <v>71.107632949999996</v>
      </c>
    </row>
    <row r="4433" spans="1:4" x14ac:dyDescent="0.3">
      <c r="A4433" t="s">
        <v>174</v>
      </c>
      <c r="B4433" t="s">
        <v>172</v>
      </c>
      <c r="C4433">
        <v>1971</v>
      </c>
      <c r="D4433">
        <v>71.258398700000001</v>
      </c>
    </row>
    <row r="4434" spans="1:4" x14ac:dyDescent="0.3">
      <c r="A4434" t="s">
        <v>174</v>
      </c>
      <c r="B4434" t="s">
        <v>172</v>
      </c>
      <c r="C4434">
        <v>1972</v>
      </c>
      <c r="D4434">
        <v>71.610145919999994</v>
      </c>
    </row>
    <row r="4435" spans="1:4" x14ac:dyDescent="0.3">
      <c r="A4435" t="s">
        <v>174</v>
      </c>
      <c r="B4435" t="s">
        <v>172</v>
      </c>
      <c r="C4435">
        <v>1973</v>
      </c>
      <c r="D4435">
        <v>71.721799950000005</v>
      </c>
    </row>
    <row r="4436" spans="1:4" x14ac:dyDescent="0.3">
      <c r="A4436" t="s">
        <v>174</v>
      </c>
      <c r="B4436" t="s">
        <v>172</v>
      </c>
      <c r="C4436">
        <v>1974</v>
      </c>
      <c r="D4436">
        <v>72.059143250000005</v>
      </c>
    </row>
    <row r="4437" spans="1:4" x14ac:dyDescent="0.3">
      <c r="A4437" t="s">
        <v>174</v>
      </c>
      <c r="B4437" t="s">
        <v>172</v>
      </c>
      <c r="C4437">
        <v>1975</v>
      </c>
      <c r="D4437">
        <v>72.128254900000002</v>
      </c>
    </row>
    <row r="4438" spans="1:4" x14ac:dyDescent="0.3">
      <c r="A4438" t="s">
        <v>174</v>
      </c>
      <c r="B4438" t="s">
        <v>172</v>
      </c>
      <c r="C4438">
        <v>1976</v>
      </c>
      <c r="D4438">
        <v>72.455600889999999</v>
      </c>
    </row>
    <row r="4439" spans="1:4" x14ac:dyDescent="0.3">
      <c r="A4439" t="s">
        <v>174</v>
      </c>
      <c r="B4439" t="s">
        <v>172</v>
      </c>
      <c r="C4439">
        <v>1977</v>
      </c>
      <c r="D4439">
        <v>72.892328399999997</v>
      </c>
    </row>
    <row r="4440" spans="1:4" x14ac:dyDescent="0.3">
      <c r="A4440" t="s">
        <v>174</v>
      </c>
      <c r="B4440" t="s">
        <v>172</v>
      </c>
      <c r="C4440">
        <v>1978</v>
      </c>
      <c r="D4440">
        <v>73.045259729999998</v>
      </c>
    </row>
    <row r="4441" spans="1:4" x14ac:dyDescent="0.3">
      <c r="A4441" t="s">
        <v>174</v>
      </c>
      <c r="B4441" t="s">
        <v>172</v>
      </c>
      <c r="C4441">
        <v>1979</v>
      </c>
      <c r="D4441">
        <v>73.384296370000001</v>
      </c>
    </row>
    <row r="4442" spans="1:4" x14ac:dyDescent="0.3">
      <c r="A4442" t="s">
        <v>174</v>
      </c>
      <c r="B4442" t="s">
        <v>172</v>
      </c>
      <c r="C4442">
        <v>1980</v>
      </c>
      <c r="D4442">
        <v>73.532459709999998</v>
      </c>
    </row>
    <row r="4443" spans="1:4" x14ac:dyDescent="0.3">
      <c r="A4443" t="s">
        <v>174</v>
      </c>
      <c r="B4443" t="s">
        <v>172</v>
      </c>
      <c r="C4443">
        <v>1981</v>
      </c>
      <c r="D4443">
        <v>73.807725419999997</v>
      </c>
    </row>
    <row r="4444" spans="1:4" x14ac:dyDescent="0.3">
      <c r="A4444" t="s">
        <v>174</v>
      </c>
      <c r="B4444" t="s">
        <v>172</v>
      </c>
      <c r="C4444">
        <v>1982</v>
      </c>
      <c r="D4444">
        <v>74.15162248</v>
      </c>
    </row>
    <row r="4445" spans="1:4" x14ac:dyDescent="0.3">
      <c r="A4445" t="s">
        <v>174</v>
      </c>
      <c r="B4445" t="s">
        <v>172</v>
      </c>
      <c r="C4445">
        <v>1983</v>
      </c>
      <c r="D4445">
        <v>74.222518660000006</v>
      </c>
    </row>
    <row r="4446" spans="1:4" x14ac:dyDescent="0.3">
      <c r="A4446" t="s">
        <v>174</v>
      </c>
      <c r="B4446" t="s">
        <v>172</v>
      </c>
      <c r="C4446">
        <v>1984</v>
      </c>
      <c r="D4446">
        <v>74.619748569999999</v>
      </c>
    </row>
    <row r="4447" spans="1:4" x14ac:dyDescent="0.3">
      <c r="A4447" t="s">
        <v>174</v>
      </c>
      <c r="B4447" t="s">
        <v>172</v>
      </c>
      <c r="C4447">
        <v>1985</v>
      </c>
      <c r="D4447">
        <v>74.759320299999999</v>
      </c>
    </row>
    <row r="4448" spans="1:4" x14ac:dyDescent="0.3">
      <c r="A4448" t="s">
        <v>174</v>
      </c>
      <c r="B4448" t="s">
        <v>172</v>
      </c>
      <c r="C4448">
        <v>1986</v>
      </c>
      <c r="D4448">
        <v>75.053120759999999</v>
      </c>
    </row>
    <row r="4449" spans="1:4" x14ac:dyDescent="0.3">
      <c r="A4449" t="s">
        <v>174</v>
      </c>
      <c r="B4449" t="s">
        <v>172</v>
      </c>
      <c r="C4449">
        <v>1987</v>
      </c>
      <c r="D4449">
        <v>75.365742490000002</v>
      </c>
    </row>
    <row r="4450" spans="1:4" x14ac:dyDescent="0.3">
      <c r="A4450" t="s">
        <v>174</v>
      </c>
      <c r="B4450" t="s">
        <v>172</v>
      </c>
      <c r="C4450">
        <v>1988</v>
      </c>
      <c r="D4450">
        <v>75.557677609999999</v>
      </c>
    </row>
    <row r="4451" spans="1:4" x14ac:dyDescent="0.3">
      <c r="A4451" t="s">
        <v>174</v>
      </c>
      <c r="B4451" t="s">
        <v>172</v>
      </c>
      <c r="C4451">
        <v>1989</v>
      </c>
      <c r="D4451">
        <v>75.743108469999996</v>
      </c>
    </row>
    <row r="4452" spans="1:4" x14ac:dyDescent="0.3">
      <c r="A4452" t="s">
        <v>174</v>
      </c>
      <c r="B4452" t="s">
        <v>172</v>
      </c>
      <c r="C4452">
        <v>1990</v>
      </c>
      <c r="D4452">
        <v>75.817671039999993</v>
      </c>
    </row>
    <row r="4453" spans="1:4" x14ac:dyDescent="0.3">
      <c r="A4453" t="s">
        <v>174</v>
      </c>
      <c r="B4453" t="s">
        <v>172</v>
      </c>
      <c r="C4453">
        <v>1991</v>
      </c>
      <c r="D4453">
        <v>75.967680459999997</v>
      </c>
    </row>
    <row r="4454" spans="1:4" x14ac:dyDescent="0.3">
      <c r="A4454" t="s">
        <v>174</v>
      </c>
      <c r="B4454" t="s">
        <v>172</v>
      </c>
      <c r="C4454">
        <v>1992</v>
      </c>
      <c r="D4454">
        <v>76.307721209999997</v>
      </c>
    </row>
    <row r="4455" spans="1:4" x14ac:dyDescent="0.3">
      <c r="A4455" t="s">
        <v>174</v>
      </c>
      <c r="B4455" t="s">
        <v>172</v>
      </c>
      <c r="C4455">
        <v>1993</v>
      </c>
      <c r="D4455">
        <v>76.413209100000003</v>
      </c>
    </row>
    <row r="4456" spans="1:4" x14ac:dyDescent="0.3">
      <c r="A4456" t="s">
        <v>174</v>
      </c>
      <c r="B4456" t="s">
        <v>172</v>
      </c>
      <c r="C4456">
        <v>1994</v>
      </c>
      <c r="D4456">
        <v>76.724179399999997</v>
      </c>
    </row>
    <row r="4457" spans="1:4" x14ac:dyDescent="0.3">
      <c r="A4457" t="s">
        <v>174</v>
      </c>
      <c r="B4457" t="s">
        <v>172</v>
      </c>
      <c r="C4457">
        <v>1995</v>
      </c>
      <c r="D4457">
        <v>76.882313339999996</v>
      </c>
    </row>
    <row r="4458" spans="1:4" x14ac:dyDescent="0.3">
      <c r="A4458" t="s">
        <v>174</v>
      </c>
      <c r="B4458" t="s">
        <v>172</v>
      </c>
      <c r="C4458">
        <v>1996</v>
      </c>
      <c r="D4458">
        <v>77.148323680000004</v>
      </c>
    </row>
    <row r="4459" spans="1:4" x14ac:dyDescent="0.3">
      <c r="A4459" t="s">
        <v>174</v>
      </c>
      <c r="B4459" t="s">
        <v>172</v>
      </c>
      <c r="C4459">
        <v>1997</v>
      </c>
      <c r="D4459">
        <v>77.508868109999995</v>
      </c>
    </row>
    <row r="4460" spans="1:4" x14ac:dyDescent="0.3">
      <c r="A4460" t="s">
        <v>174</v>
      </c>
      <c r="B4460" t="s">
        <v>172</v>
      </c>
      <c r="C4460">
        <v>1998</v>
      </c>
      <c r="D4460">
        <v>77.71890673</v>
      </c>
    </row>
    <row r="4461" spans="1:4" x14ac:dyDescent="0.3">
      <c r="A4461" t="s">
        <v>174</v>
      </c>
      <c r="B4461" t="s">
        <v>172</v>
      </c>
      <c r="C4461">
        <v>1999</v>
      </c>
      <c r="D4461">
        <v>77.945636269999994</v>
      </c>
    </row>
    <row r="4462" spans="1:4" x14ac:dyDescent="0.3">
      <c r="A4462" t="s">
        <v>174</v>
      </c>
      <c r="B4462" t="s">
        <v>172</v>
      </c>
      <c r="C4462">
        <v>2000</v>
      </c>
      <c r="D4462">
        <v>78.199779329999998</v>
      </c>
    </row>
    <row r="4463" spans="1:4" x14ac:dyDescent="0.3">
      <c r="A4463" t="s">
        <v>174</v>
      </c>
      <c r="B4463" t="s">
        <v>172</v>
      </c>
      <c r="C4463">
        <v>2001</v>
      </c>
      <c r="D4463">
        <v>78.543543490000005</v>
      </c>
    </row>
    <row r="4464" spans="1:4" x14ac:dyDescent="0.3">
      <c r="A4464" t="s">
        <v>174</v>
      </c>
      <c r="B4464" t="s">
        <v>172</v>
      </c>
      <c r="C4464">
        <v>2002</v>
      </c>
      <c r="D4464">
        <v>78.63413491</v>
      </c>
    </row>
    <row r="4465" spans="1:4" x14ac:dyDescent="0.3">
      <c r="A4465" t="s">
        <v>174</v>
      </c>
      <c r="B4465" t="s">
        <v>172</v>
      </c>
      <c r="C4465">
        <v>2003</v>
      </c>
      <c r="D4465">
        <v>78.655762159999995</v>
      </c>
    </row>
    <row r="4466" spans="1:4" x14ac:dyDescent="0.3">
      <c r="A4466" t="s">
        <v>174</v>
      </c>
      <c r="B4466" t="s">
        <v>172</v>
      </c>
      <c r="C4466">
        <v>2004</v>
      </c>
      <c r="D4466">
        <v>79.232162369999998</v>
      </c>
    </row>
    <row r="4467" spans="1:4" x14ac:dyDescent="0.3">
      <c r="A4467" t="s">
        <v>174</v>
      </c>
      <c r="B4467" t="s">
        <v>172</v>
      </c>
      <c r="C4467">
        <v>2005</v>
      </c>
      <c r="D4467">
        <v>79.374850780000003</v>
      </c>
    </row>
    <row r="4468" spans="1:4" x14ac:dyDescent="0.3">
      <c r="A4468" t="s">
        <v>174</v>
      </c>
      <c r="B4468" t="s">
        <v>172</v>
      </c>
      <c r="C4468">
        <v>2006</v>
      </c>
      <c r="D4468">
        <v>79.807721290000003</v>
      </c>
    </row>
    <row r="4469" spans="1:4" x14ac:dyDescent="0.3">
      <c r="A4469" t="s">
        <v>174</v>
      </c>
      <c r="B4469" t="s">
        <v>172</v>
      </c>
      <c r="C4469">
        <v>2007</v>
      </c>
      <c r="D4469">
        <v>80.047778699999995</v>
      </c>
    </row>
    <row r="4470" spans="1:4" x14ac:dyDescent="0.3">
      <c r="A4470" t="s">
        <v>174</v>
      </c>
      <c r="B4470" t="s">
        <v>172</v>
      </c>
      <c r="C4470">
        <v>2008</v>
      </c>
      <c r="D4470">
        <v>80.251087609999999</v>
      </c>
    </row>
    <row r="4471" spans="1:4" x14ac:dyDescent="0.3">
      <c r="A4471" t="s">
        <v>174</v>
      </c>
      <c r="B4471" t="s">
        <v>172</v>
      </c>
      <c r="C4471">
        <v>2009</v>
      </c>
      <c r="D4471">
        <v>80.455461170000007</v>
      </c>
    </row>
    <row r="4472" spans="1:4" x14ac:dyDescent="0.3">
      <c r="A4472" t="s">
        <v>174</v>
      </c>
      <c r="B4472" t="s">
        <v>172</v>
      </c>
      <c r="C4472">
        <v>2010</v>
      </c>
      <c r="D4472">
        <v>80.698942619999997</v>
      </c>
    </row>
    <row r="4473" spans="1:4" x14ac:dyDescent="0.3">
      <c r="A4473" t="s">
        <v>174</v>
      </c>
      <c r="B4473" t="s">
        <v>172</v>
      </c>
      <c r="C4473">
        <v>2011</v>
      </c>
      <c r="D4473">
        <v>81.182634179999994</v>
      </c>
    </row>
    <row r="4474" spans="1:4" x14ac:dyDescent="0.3">
      <c r="A4474" t="s">
        <v>174</v>
      </c>
      <c r="B4474" t="s">
        <v>172</v>
      </c>
      <c r="C4474">
        <v>2012</v>
      </c>
      <c r="D4474">
        <v>81.182731579999995</v>
      </c>
    </row>
    <row r="4475" spans="1:4" x14ac:dyDescent="0.3">
      <c r="A4475" t="s">
        <v>174</v>
      </c>
      <c r="B4475" t="s">
        <v>172</v>
      </c>
      <c r="C4475">
        <v>2013</v>
      </c>
      <c r="D4475">
        <v>81.467984299999998</v>
      </c>
    </row>
    <row r="4476" spans="1:4" x14ac:dyDescent="0.3">
      <c r="A4476" t="s">
        <v>174</v>
      </c>
      <c r="B4476" t="s">
        <v>172</v>
      </c>
      <c r="C4476">
        <v>2014</v>
      </c>
      <c r="D4476">
        <v>81.893061119999999</v>
      </c>
    </row>
    <row r="4477" spans="1:4" x14ac:dyDescent="0.3">
      <c r="A4477" t="s">
        <v>174</v>
      </c>
      <c r="B4477" t="s">
        <v>172</v>
      </c>
      <c r="C4477">
        <v>2015</v>
      </c>
      <c r="D4477">
        <v>81.519269679999994</v>
      </c>
    </row>
    <row r="4478" spans="1:4" x14ac:dyDescent="0.3">
      <c r="A4478" t="s">
        <v>174</v>
      </c>
      <c r="B4478" t="s">
        <v>172</v>
      </c>
      <c r="C4478">
        <v>2016</v>
      </c>
      <c r="D4478">
        <v>81.907455420000005</v>
      </c>
    </row>
    <row r="4479" spans="1:4" x14ac:dyDescent="0.3">
      <c r="A4479" t="s">
        <v>174</v>
      </c>
      <c r="B4479" t="s">
        <v>172</v>
      </c>
      <c r="C4479">
        <v>2017</v>
      </c>
      <c r="D4479">
        <v>81.883803709999995</v>
      </c>
    </row>
    <row r="4480" spans="1:4" x14ac:dyDescent="0.3">
      <c r="A4480" t="s">
        <v>174</v>
      </c>
      <c r="B4480" t="s">
        <v>172</v>
      </c>
      <c r="C4480">
        <v>2018</v>
      </c>
      <c r="D4480">
        <v>82.002760260000002</v>
      </c>
    </row>
    <row r="4481" spans="1:4" x14ac:dyDescent="0.3">
      <c r="A4481" t="s">
        <v>174</v>
      </c>
      <c r="B4481" t="s">
        <v>172</v>
      </c>
      <c r="C4481">
        <v>2019</v>
      </c>
      <c r="D4481">
        <v>82.280421160000003</v>
      </c>
    </row>
    <row r="4482" spans="1:4" x14ac:dyDescent="0.3">
      <c r="A4482" t="s">
        <v>174</v>
      </c>
      <c r="B4482" t="s">
        <v>172</v>
      </c>
      <c r="C4482">
        <v>2020</v>
      </c>
      <c r="D4482">
        <v>81.487357169999996</v>
      </c>
    </row>
    <row r="4483" spans="1:4" x14ac:dyDescent="0.3">
      <c r="A4483" t="s">
        <v>174</v>
      </c>
      <c r="B4483" t="s">
        <v>172</v>
      </c>
      <c r="C4483">
        <v>2021</v>
      </c>
      <c r="D4483">
        <v>81.583933040000005</v>
      </c>
    </row>
    <row r="4484" spans="1:4" x14ac:dyDescent="0.3">
      <c r="A4484" t="s">
        <v>174</v>
      </c>
      <c r="B4484" t="s">
        <v>172</v>
      </c>
      <c r="C4484">
        <v>2022</v>
      </c>
      <c r="D4484">
        <v>81.622971910000004</v>
      </c>
    </row>
    <row r="4485" spans="1:4" x14ac:dyDescent="0.3">
      <c r="A4485" t="s">
        <v>174</v>
      </c>
      <c r="B4485" t="s">
        <v>172</v>
      </c>
      <c r="C4485">
        <v>2023</v>
      </c>
      <c r="D4485">
        <v>82.255520709999999</v>
      </c>
    </row>
    <row r="4486" spans="1:4" x14ac:dyDescent="0.3">
      <c r="A4486" t="s">
        <v>174</v>
      </c>
      <c r="B4486" t="s">
        <v>172</v>
      </c>
      <c r="C4486">
        <v>2024</v>
      </c>
      <c r="D4486">
        <v>82.365841860000003</v>
      </c>
    </row>
    <row r="4487" spans="1:4" x14ac:dyDescent="0.3">
      <c r="A4487" t="s">
        <v>177</v>
      </c>
      <c r="B4487" t="s">
        <v>175</v>
      </c>
      <c r="C4487">
        <v>1960</v>
      </c>
      <c r="D4487">
        <v>37.442999999999998</v>
      </c>
    </row>
    <row r="4488" spans="1:4" x14ac:dyDescent="0.3">
      <c r="A4488" t="s">
        <v>177</v>
      </c>
      <c r="B4488" t="s">
        <v>175</v>
      </c>
      <c r="C4488">
        <v>1961</v>
      </c>
      <c r="D4488">
        <v>37.911999999999999</v>
      </c>
    </row>
    <row r="4489" spans="1:4" x14ac:dyDescent="0.3">
      <c r="A4489" t="s">
        <v>177</v>
      </c>
      <c r="B4489" t="s">
        <v>175</v>
      </c>
      <c r="C4489">
        <v>1962</v>
      </c>
      <c r="D4489">
        <v>38.345999999999997</v>
      </c>
    </row>
    <row r="4490" spans="1:4" x14ac:dyDescent="0.3">
      <c r="A4490" t="s">
        <v>177</v>
      </c>
      <c r="B4490" t="s">
        <v>175</v>
      </c>
      <c r="C4490">
        <v>1963</v>
      </c>
      <c r="D4490">
        <v>38.832999999999998</v>
      </c>
    </row>
    <row r="4491" spans="1:4" x14ac:dyDescent="0.3">
      <c r="A4491" t="s">
        <v>177</v>
      </c>
      <c r="B4491" t="s">
        <v>175</v>
      </c>
      <c r="C4491">
        <v>1964</v>
      </c>
      <c r="D4491">
        <v>39.183999999999997</v>
      </c>
    </row>
    <row r="4492" spans="1:4" x14ac:dyDescent="0.3">
      <c r="A4492" t="s">
        <v>177</v>
      </c>
      <c r="B4492" t="s">
        <v>175</v>
      </c>
      <c r="C4492">
        <v>1965</v>
      </c>
      <c r="D4492">
        <v>39.576000000000001</v>
      </c>
    </row>
    <row r="4493" spans="1:4" x14ac:dyDescent="0.3">
      <c r="A4493" t="s">
        <v>177</v>
      </c>
      <c r="B4493" t="s">
        <v>175</v>
      </c>
      <c r="C4493">
        <v>1966</v>
      </c>
      <c r="D4493">
        <v>37.634</v>
      </c>
    </row>
    <row r="4494" spans="1:4" x14ac:dyDescent="0.3">
      <c r="A4494" t="s">
        <v>177</v>
      </c>
      <c r="B4494" t="s">
        <v>175</v>
      </c>
      <c r="C4494">
        <v>1967</v>
      </c>
      <c r="D4494">
        <v>40.151000000000003</v>
      </c>
    </row>
    <row r="4495" spans="1:4" x14ac:dyDescent="0.3">
      <c r="A4495" t="s">
        <v>177</v>
      </c>
      <c r="B4495" t="s">
        <v>175</v>
      </c>
      <c r="C4495">
        <v>1968</v>
      </c>
      <c r="D4495">
        <v>40.482999999999997</v>
      </c>
    </row>
    <row r="4496" spans="1:4" x14ac:dyDescent="0.3">
      <c r="A4496" t="s">
        <v>177</v>
      </c>
      <c r="B4496" t="s">
        <v>175</v>
      </c>
      <c r="C4496">
        <v>1969</v>
      </c>
      <c r="D4496">
        <v>40.792000000000002</v>
      </c>
    </row>
    <row r="4497" spans="1:4" x14ac:dyDescent="0.3">
      <c r="A4497" t="s">
        <v>177</v>
      </c>
      <c r="B4497" t="s">
        <v>175</v>
      </c>
      <c r="C4497">
        <v>1970</v>
      </c>
      <c r="D4497">
        <v>41.161999999999999</v>
      </c>
    </row>
    <row r="4498" spans="1:4" x14ac:dyDescent="0.3">
      <c r="A4498" t="s">
        <v>177</v>
      </c>
      <c r="B4498" t="s">
        <v>175</v>
      </c>
      <c r="C4498">
        <v>1971</v>
      </c>
      <c r="D4498">
        <v>41.527000000000001</v>
      </c>
    </row>
    <row r="4499" spans="1:4" x14ac:dyDescent="0.3">
      <c r="A4499" t="s">
        <v>177</v>
      </c>
      <c r="B4499" t="s">
        <v>175</v>
      </c>
      <c r="C4499">
        <v>1972</v>
      </c>
      <c r="D4499">
        <v>40.722999999999999</v>
      </c>
    </row>
    <row r="4500" spans="1:4" x14ac:dyDescent="0.3">
      <c r="A4500" t="s">
        <v>177</v>
      </c>
      <c r="B4500" t="s">
        <v>175</v>
      </c>
      <c r="C4500">
        <v>1973</v>
      </c>
      <c r="D4500">
        <v>41.131</v>
      </c>
    </row>
    <row r="4501" spans="1:4" x14ac:dyDescent="0.3">
      <c r="A4501" t="s">
        <v>177</v>
      </c>
      <c r="B4501" t="s">
        <v>175</v>
      </c>
      <c r="C4501">
        <v>1974</v>
      </c>
      <c r="D4501">
        <v>39.000999999999998</v>
      </c>
    </row>
    <row r="4502" spans="1:4" x14ac:dyDescent="0.3">
      <c r="A4502" t="s">
        <v>177</v>
      </c>
      <c r="B4502" t="s">
        <v>175</v>
      </c>
      <c r="C4502">
        <v>1975</v>
      </c>
      <c r="D4502">
        <v>39.030999999999999</v>
      </c>
    </row>
    <row r="4503" spans="1:4" x14ac:dyDescent="0.3">
      <c r="A4503" t="s">
        <v>177</v>
      </c>
      <c r="B4503" t="s">
        <v>175</v>
      </c>
      <c r="C4503">
        <v>1976</v>
      </c>
      <c r="D4503">
        <v>42.587000000000003</v>
      </c>
    </row>
    <row r="4504" spans="1:4" x14ac:dyDescent="0.3">
      <c r="A4504" t="s">
        <v>177</v>
      </c>
      <c r="B4504" t="s">
        <v>175</v>
      </c>
      <c r="C4504">
        <v>1977</v>
      </c>
      <c r="D4504">
        <v>42.984000000000002</v>
      </c>
    </row>
    <row r="4505" spans="1:4" x14ac:dyDescent="0.3">
      <c r="A4505" t="s">
        <v>177</v>
      </c>
      <c r="B4505" t="s">
        <v>175</v>
      </c>
      <c r="C4505">
        <v>1978</v>
      </c>
      <c r="D4505">
        <v>43.38</v>
      </c>
    </row>
    <row r="4506" spans="1:4" x14ac:dyDescent="0.3">
      <c r="A4506" t="s">
        <v>177</v>
      </c>
      <c r="B4506" t="s">
        <v>175</v>
      </c>
      <c r="C4506">
        <v>1979</v>
      </c>
      <c r="D4506">
        <v>43.78</v>
      </c>
    </row>
    <row r="4507" spans="1:4" x14ac:dyDescent="0.3">
      <c r="A4507" t="s">
        <v>177</v>
      </c>
      <c r="B4507" t="s">
        <v>175</v>
      </c>
      <c r="C4507">
        <v>1980</v>
      </c>
      <c r="D4507">
        <v>44.625</v>
      </c>
    </row>
    <row r="4508" spans="1:4" x14ac:dyDescent="0.3">
      <c r="A4508" t="s">
        <v>177</v>
      </c>
      <c r="B4508" t="s">
        <v>175</v>
      </c>
      <c r="C4508">
        <v>1981</v>
      </c>
      <c r="D4508">
        <v>44.973999999999997</v>
      </c>
    </row>
    <row r="4509" spans="1:4" x14ac:dyDescent="0.3">
      <c r="A4509" t="s">
        <v>177</v>
      </c>
      <c r="B4509" t="s">
        <v>175</v>
      </c>
      <c r="C4509">
        <v>1982</v>
      </c>
      <c r="D4509">
        <v>44.890999999999998</v>
      </c>
    </row>
    <row r="4510" spans="1:4" x14ac:dyDescent="0.3">
      <c r="A4510" t="s">
        <v>177</v>
      </c>
      <c r="B4510" t="s">
        <v>175</v>
      </c>
      <c r="C4510">
        <v>1983</v>
      </c>
      <c r="D4510">
        <v>37.173000000000002</v>
      </c>
    </row>
    <row r="4511" spans="1:4" x14ac:dyDescent="0.3">
      <c r="A4511" t="s">
        <v>177</v>
      </c>
      <c r="B4511" t="s">
        <v>175</v>
      </c>
      <c r="C4511">
        <v>1984</v>
      </c>
      <c r="D4511">
        <v>37.679000000000002</v>
      </c>
    </row>
    <row r="4512" spans="1:4" x14ac:dyDescent="0.3">
      <c r="A4512" t="s">
        <v>177</v>
      </c>
      <c r="B4512" t="s">
        <v>175</v>
      </c>
      <c r="C4512">
        <v>1985</v>
      </c>
      <c r="D4512">
        <v>38.585999999999999</v>
      </c>
    </row>
    <row r="4513" spans="1:4" x14ac:dyDescent="0.3">
      <c r="A4513" t="s">
        <v>177</v>
      </c>
      <c r="B4513" t="s">
        <v>175</v>
      </c>
      <c r="C4513">
        <v>1986</v>
      </c>
      <c r="D4513">
        <v>39.540999999999997</v>
      </c>
    </row>
    <row r="4514" spans="1:4" x14ac:dyDescent="0.3">
      <c r="A4514" t="s">
        <v>177</v>
      </c>
      <c r="B4514" t="s">
        <v>175</v>
      </c>
      <c r="C4514">
        <v>1987</v>
      </c>
      <c r="D4514">
        <v>47.363</v>
      </c>
    </row>
    <row r="4515" spans="1:4" x14ac:dyDescent="0.3">
      <c r="A4515" t="s">
        <v>177</v>
      </c>
      <c r="B4515" t="s">
        <v>175</v>
      </c>
      <c r="C4515">
        <v>1988</v>
      </c>
      <c r="D4515">
        <v>48.094000000000001</v>
      </c>
    </row>
    <row r="4516" spans="1:4" x14ac:dyDescent="0.3">
      <c r="A4516" t="s">
        <v>177</v>
      </c>
      <c r="B4516" t="s">
        <v>175</v>
      </c>
      <c r="C4516">
        <v>1989</v>
      </c>
      <c r="D4516">
        <v>47.802</v>
      </c>
    </row>
    <row r="4517" spans="1:4" x14ac:dyDescent="0.3">
      <c r="A4517" t="s">
        <v>177</v>
      </c>
      <c r="B4517" t="s">
        <v>175</v>
      </c>
      <c r="C4517">
        <v>1990</v>
      </c>
      <c r="D4517">
        <v>49.732999999999997</v>
      </c>
    </row>
    <row r="4518" spans="1:4" x14ac:dyDescent="0.3">
      <c r="A4518" t="s">
        <v>177</v>
      </c>
      <c r="B4518" t="s">
        <v>175</v>
      </c>
      <c r="C4518">
        <v>1991</v>
      </c>
      <c r="D4518">
        <v>50.515999999999998</v>
      </c>
    </row>
    <row r="4519" spans="1:4" x14ac:dyDescent="0.3">
      <c r="A4519" t="s">
        <v>177</v>
      </c>
      <c r="B4519" t="s">
        <v>175</v>
      </c>
      <c r="C4519">
        <v>1992</v>
      </c>
      <c r="D4519">
        <v>52.436</v>
      </c>
    </row>
    <row r="4520" spans="1:4" x14ac:dyDescent="0.3">
      <c r="A4520" t="s">
        <v>177</v>
      </c>
      <c r="B4520" t="s">
        <v>175</v>
      </c>
      <c r="C4520">
        <v>1993</v>
      </c>
      <c r="D4520">
        <v>53.189</v>
      </c>
    </row>
    <row r="4521" spans="1:4" x14ac:dyDescent="0.3">
      <c r="A4521" t="s">
        <v>177</v>
      </c>
      <c r="B4521" t="s">
        <v>175</v>
      </c>
      <c r="C4521">
        <v>1994</v>
      </c>
      <c r="D4521">
        <v>54.027000000000001</v>
      </c>
    </row>
    <row r="4522" spans="1:4" x14ac:dyDescent="0.3">
      <c r="A4522" t="s">
        <v>177</v>
      </c>
      <c r="B4522" t="s">
        <v>175</v>
      </c>
      <c r="C4522">
        <v>1995</v>
      </c>
      <c r="D4522">
        <v>54.822000000000003</v>
      </c>
    </row>
    <row r="4523" spans="1:4" x14ac:dyDescent="0.3">
      <c r="A4523" t="s">
        <v>177</v>
      </c>
      <c r="B4523" t="s">
        <v>175</v>
      </c>
      <c r="C4523">
        <v>1996</v>
      </c>
      <c r="D4523">
        <v>55.497999999999998</v>
      </c>
    </row>
    <row r="4524" spans="1:4" x14ac:dyDescent="0.3">
      <c r="A4524" t="s">
        <v>177</v>
      </c>
      <c r="B4524" t="s">
        <v>175</v>
      </c>
      <c r="C4524">
        <v>1997</v>
      </c>
      <c r="D4524">
        <v>56.155000000000001</v>
      </c>
    </row>
    <row r="4525" spans="1:4" x14ac:dyDescent="0.3">
      <c r="A4525" t="s">
        <v>177</v>
      </c>
      <c r="B4525" t="s">
        <v>175</v>
      </c>
      <c r="C4525">
        <v>1998</v>
      </c>
      <c r="D4525">
        <v>49.997</v>
      </c>
    </row>
    <row r="4526" spans="1:4" x14ac:dyDescent="0.3">
      <c r="A4526" t="s">
        <v>177</v>
      </c>
      <c r="B4526" t="s">
        <v>175</v>
      </c>
      <c r="C4526">
        <v>1999</v>
      </c>
      <c r="D4526">
        <v>44.506</v>
      </c>
    </row>
    <row r="4527" spans="1:4" x14ac:dyDescent="0.3">
      <c r="A4527" t="s">
        <v>177</v>
      </c>
      <c r="B4527" t="s">
        <v>175</v>
      </c>
      <c r="C4527">
        <v>2000</v>
      </c>
      <c r="D4527">
        <v>56.284999999999997</v>
      </c>
    </row>
    <row r="4528" spans="1:4" x14ac:dyDescent="0.3">
      <c r="A4528" t="s">
        <v>177</v>
      </c>
      <c r="B4528" t="s">
        <v>175</v>
      </c>
      <c r="C4528">
        <v>2001</v>
      </c>
      <c r="D4528">
        <v>58.359000000000002</v>
      </c>
    </row>
    <row r="4529" spans="1:4" x14ac:dyDescent="0.3">
      <c r="A4529" t="s">
        <v>177</v>
      </c>
      <c r="B4529" t="s">
        <v>175</v>
      </c>
      <c r="C4529">
        <v>2002</v>
      </c>
      <c r="D4529">
        <v>58.941000000000003</v>
      </c>
    </row>
    <row r="4530" spans="1:4" x14ac:dyDescent="0.3">
      <c r="A4530" t="s">
        <v>177</v>
      </c>
      <c r="B4530" t="s">
        <v>175</v>
      </c>
      <c r="C4530">
        <v>2003</v>
      </c>
      <c r="D4530">
        <v>59.454999999999998</v>
      </c>
    </row>
    <row r="4531" spans="1:4" x14ac:dyDescent="0.3">
      <c r="A4531" t="s">
        <v>177</v>
      </c>
      <c r="B4531" t="s">
        <v>175</v>
      </c>
      <c r="C4531">
        <v>2004</v>
      </c>
      <c r="D4531">
        <v>60.063000000000002</v>
      </c>
    </row>
    <row r="4532" spans="1:4" x14ac:dyDescent="0.3">
      <c r="A4532" t="s">
        <v>177</v>
      </c>
      <c r="B4532" t="s">
        <v>175</v>
      </c>
      <c r="C4532">
        <v>2005</v>
      </c>
      <c r="D4532">
        <v>60.628</v>
      </c>
    </row>
    <row r="4533" spans="1:4" x14ac:dyDescent="0.3">
      <c r="A4533" t="s">
        <v>177</v>
      </c>
      <c r="B4533" t="s">
        <v>175</v>
      </c>
      <c r="C4533">
        <v>2006</v>
      </c>
      <c r="D4533">
        <v>61.457000000000001</v>
      </c>
    </row>
    <row r="4534" spans="1:4" x14ac:dyDescent="0.3">
      <c r="A4534" t="s">
        <v>177</v>
      </c>
      <c r="B4534" t="s">
        <v>175</v>
      </c>
      <c r="C4534">
        <v>2007</v>
      </c>
      <c r="D4534">
        <v>61.997999999999998</v>
      </c>
    </row>
    <row r="4535" spans="1:4" x14ac:dyDescent="0.3">
      <c r="A4535" t="s">
        <v>177</v>
      </c>
      <c r="B4535" t="s">
        <v>175</v>
      </c>
      <c r="C4535">
        <v>2008</v>
      </c>
      <c r="D4535">
        <v>62.421999999999997</v>
      </c>
    </row>
    <row r="4536" spans="1:4" x14ac:dyDescent="0.3">
      <c r="A4536" t="s">
        <v>177</v>
      </c>
      <c r="B4536" t="s">
        <v>175</v>
      </c>
      <c r="C4536">
        <v>2009</v>
      </c>
      <c r="D4536">
        <v>63.203000000000003</v>
      </c>
    </row>
    <row r="4537" spans="1:4" x14ac:dyDescent="0.3">
      <c r="A4537" t="s">
        <v>177</v>
      </c>
      <c r="B4537" t="s">
        <v>175</v>
      </c>
      <c r="C4537">
        <v>2010</v>
      </c>
      <c r="D4537">
        <v>63.664999999999999</v>
      </c>
    </row>
    <row r="4538" spans="1:4" x14ac:dyDescent="0.3">
      <c r="A4538" t="s">
        <v>177</v>
      </c>
      <c r="B4538" t="s">
        <v>175</v>
      </c>
      <c r="C4538">
        <v>2011</v>
      </c>
      <c r="D4538">
        <v>64.230999999999995</v>
      </c>
    </row>
    <row r="4539" spans="1:4" x14ac:dyDescent="0.3">
      <c r="A4539" t="s">
        <v>177</v>
      </c>
      <c r="B4539" t="s">
        <v>175</v>
      </c>
      <c r="C4539">
        <v>2012</v>
      </c>
      <c r="D4539">
        <v>64.697000000000003</v>
      </c>
    </row>
    <row r="4540" spans="1:4" x14ac:dyDescent="0.3">
      <c r="A4540" t="s">
        <v>177</v>
      </c>
      <c r="B4540" t="s">
        <v>175</v>
      </c>
      <c r="C4540">
        <v>2013</v>
      </c>
      <c r="D4540">
        <v>65.004999999999995</v>
      </c>
    </row>
    <row r="4541" spans="1:4" x14ac:dyDescent="0.3">
      <c r="A4541" t="s">
        <v>177</v>
      </c>
      <c r="B4541" t="s">
        <v>175</v>
      </c>
      <c r="C4541">
        <v>2014</v>
      </c>
      <c r="D4541">
        <v>65.516999999999996</v>
      </c>
    </row>
    <row r="4542" spans="1:4" x14ac:dyDescent="0.3">
      <c r="A4542" t="s">
        <v>177</v>
      </c>
      <c r="B4542" t="s">
        <v>175</v>
      </c>
      <c r="C4542">
        <v>2015</v>
      </c>
      <c r="D4542">
        <v>65.909000000000006</v>
      </c>
    </row>
    <row r="4543" spans="1:4" x14ac:dyDescent="0.3">
      <c r="A4543" t="s">
        <v>177</v>
      </c>
      <c r="B4543" t="s">
        <v>175</v>
      </c>
      <c r="C4543">
        <v>2016</v>
      </c>
      <c r="D4543">
        <v>66.242000000000004</v>
      </c>
    </row>
    <row r="4544" spans="1:4" x14ac:dyDescent="0.3">
      <c r="A4544" t="s">
        <v>177</v>
      </c>
      <c r="B4544" t="s">
        <v>175</v>
      </c>
      <c r="C4544">
        <v>2017</v>
      </c>
      <c r="D4544">
        <v>66.611999999999995</v>
      </c>
    </row>
    <row r="4545" spans="1:4" x14ac:dyDescent="0.3">
      <c r="A4545" t="s">
        <v>177</v>
      </c>
      <c r="B4545" t="s">
        <v>175</v>
      </c>
      <c r="C4545">
        <v>2018</v>
      </c>
      <c r="D4545">
        <v>66.978999999999999</v>
      </c>
    </row>
    <row r="4546" spans="1:4" x14ac:dyDescent="0.3">
      <c r="A4546" t="s">
        <v>177</v>
      </c>
      <c r="B4546" t="s">
        <v>175</v>
      </c>
      <c r="C4546">
        <v>2019</v>
      </c>
      <c r="D4546">
        <v>67.305999999999997</v>
      </c>
    </row>
    <row r="4547" spans="1:4" x14ac:dyDescent="0.3">
      <c r="A4547" t="s">
        <v>177</v>
      </c>
      <c r="B4547" t="s">
        <v>175</v>
      </c>
      <c r="C4547">
        <v>2020</v>
      </c>
      <c r="D4547">
        <v>66.98</v>
      </c>
    </row>
    <row r="4548" spans="1:4" x14ac:dyDescent="0.3">
      <c r="A4548" t="s">
        <v>177</v>
      </c>
      <c r="B4548" t="s">
        <v>175</v>
      </c>
      <c r="C4548">
        <v>2021</v>
      </c>
      <c r="D4548">
        <v>66.94</v>
      </c>
    </row>
    <row r="4549" spans="1:4" x14ac:dyDescent="0.3">
      <c r="A4549" t="s">
        <v>177</v>
      </c>
      <c r="B4549" t="s">
        <v>175</v>
      </c>
      <c r="C4549">
        <v>2022</v>
      </c>
      <c r="D4549">
        <v>67.789000000000001</v>
      </c>
    </row>
    <row r="4550" spans="1:4" x14ac:dyDescent="0.3">
      <c r="A4550" t="s">
        <v>177</v>
      </c>
      <c r="B4550" t="s">
        <v>175</v>
      </c>
      <c r="C4550">
        <v>2023</v>
      </c>
      <c r="D4550">
        <v>68.623999999999995</v>
      </c>
    </row>
    <row r="4551" spans="1:4" x14ac:dyDescent="0.3">
      <c r="A4551" t="s">
        <v>177</v>
      </c>
      <c r="B4551" t="s">
        <v>175</v>
      </c>
      <c r="C4551">
        <v>2024</v>
      </c>
      <c r="D4551">
        <v>68.893000000000001</v>
      </c>
    </row>
    <row r="4552" spans="1:4" x14ac:dyDescent="0.3">
      <c r="A4552" t="s">
        <v>180</v>
      </c>
      <c r="B4552" t="s">
        <v>178</v>
      </c>
      <c r="C4552">
        <v>1960</v>
      </c>
      <c r="D4552">
        <v>69.109268290000003</v>
      </c>
    </row>
    <row r="4553" spans="1:4" x14ac:dyDescent="0.3">
      <c r="A4553" t="s">
        <v>180</v>
      </c>
      <c r="B4553" t="s">
        <v>178</v>
      </c>
      <c r="C4553">
        <v>1961</v>
      </c>
      <c r="D4553">
        <v>69.480487800000006</v>
      </c>
    </row>
    <row r="4554" spans="1:4" x14ac:dyDescent="0.3">
      <c r="A4554" t="s">
        <v>180</v>
      </c>
      <c r="B4554" t="s">
        <v>178</v>
      </c>
      <c r="C4554">
        <v>1962</v>
      </c>
      <c r="D4554">
        <v>69.519024389999998</v>
      </c>
    </row>
    <row r="4555" spans="1:4" x14ac:dyDescent="0.3">
      <c r="A4555" t="s">
        <v>180</v>
      </c>
      <c r="B4555" t="s">
        <v>178</v>
      </c>
      <c r="C4555">
        <v>1963</v>
      </c>
      <c r="D4555">
        <v>69.681219510000005</v>
      </c>
    </row>
    <row r="4556" spans="1:4" x14ac:dyDescent="0.3">
      <c r="A4556" t="s">
        <v>180</v>
      </c>
      <c r="B4556" t="s">
        <v>178</v>
      </c>
      <c r="C4556">
        <v>1964</v>
      </c>
      <c r="D4556">
        <v>70.399756100000005</v>
      </c>
    </row>
    <row r="4557" spans="1:4" x14ac:dyDescent="0.3">
      <c r="A4557" t="s">
        <v>180</v>
      </c>
      <c r="B4557" t="s">
        <v>178</v>
      </c>
      <c r="C4557">
        <v>1965</v>
      </c>
      <c r="D4557">
        <v>70.809268290000006</v>
      </c>
    </row>
    <row r="4558" spans="1:4" x14ac:dyDescent="0.3">
      <c r="A4558" t="s">
        <v>180</v>
      </c>
      <c r="B4558" t="s">
        <v>178</v>
      </c>
      <c r="C4558">
        <v>1966</v>
      </c>
      <c r="D4558">
        <v>71.05512195</v>
      </c>
    </row>
    <row r="4559" spans="1:4" x14ac:dyDescent="0.3">
      <c r="A4559" t="s">
        <v>180</v>
      </c>
      <c r="B4559" t="s">
        <v>178</v>
      </c>
      <c r="C4559">
        <v>1967</v>
      </c>
      <c r="D4559">
        <v>71.252926830000007</v>
      </c>
    </row>
    <row r="4560" spans="1:4" x14ac:dyDescent="0.3">
      <c r="A4560" t="s">
        <v>180</v>
      </c>
      <c r="B4560" t="s">
        <v>178</v>
      </c>
      <c r="C4560">
        <v>1968</v>
      </c>
      <c r="D4560">
        <v>71.537804879999996</v>
      </c>
    </row>
    <row r="4561" spans="1:4" x14ac:dyDescent="0.3">
      <c r="A4561" t="s">
        <v>180</v>
      </c>
      <c r="B4561" t="s">
        <v>178</v>
      </c>
      <c r="C4561">
        <v>1969</v>
      </c>
      <c r="D4561">
        <v>71.057560980000005</v>
      </c>
    </row>
    <row r="4562" spans="1:4" x14ac:dyDescent="0.3">
      <c r="A4562" t="s">
        <v>180</v>
      </c>
      <c r="B4562" t="s">
        <v>178</v>
      </c>
      <c r="C4562">
        <v>1970</v>
      </c>
      <c r="D4562">
        <v>72.027317069999995</v>
      </c>
    </row>
    <row r="4563" spans="1:4" x14ac:dyDescent="0.3">
      <c r="A4563" t="s">
        <v>180</v>
      </c>
      <c r="B4563" t="s">
        <v>178</v>
      </c>
      <c r="C4563">
        <v>1971</v>
      </c>
      <c r="D4563">
        <v>71.630243899999996</v>
      </c>
    </row>
    <row r="4564" spans="1:4" x14ac:dyDescent="0.3">
      <c r="A4564" t="s">
        <v>180</v>
      </c>
      <c r="B4564" t="s">
        <v>178</v>
      </c>
      <c r="C4564">
        <v>1972</v>
      </c>
      <c r="D4564">
        <v>72.818048779999998</v>
      </c>
    </row>
    <row r="4565" spans="1:4" x14ac:dyDescent="0.3">
      <c r="A4565" t="s">
        <v>180</v>
      </c>
      <c r="B4565" t="s">
        <v>178</v>
      </c>
      <c r="C4565">
        <v>1973</v>
      </c>
      <c r="D4565">
        <v>72.610731709999996</v>
      </c>
    </row>
    <row r="4566" spans="1:4" x14ac:dyDescent="0.3">
      <c r="A4566" t="s">
        <v>180</v>
      </c>
      <c r="B4566" t="s">
        <v>178</v>
      </c>
      <c r="C4566">
        <v>1974</v>
      </c>
      <c r="D4566">
        <v>72.969756099999998</v>
      </c>
    </row>
    <row r="4567" spans="1:4" x14ac:dyDescent="0.3">
      <c r="A4567" t="s">
        <v>180</v>
      </c>
      <c r="B4567" t="s">
        <v>178</v>
      </c>
      <c r="C4567">
        <v>1975</v>
      </c>
      <c r="D4567">
        <v>73.318780489999995</v>
      </c>
    </row>
    <row r="4568" spans="1:4" x14ac:dyDescent="0.3">
      <c r="A4568" t="s">
        <v>180</v>
      </c>
      <c r="B4568" t="s">
        <v>178</v>
      </c>
      <c r="C4568">
        <v>1976</v>
      </c>
      <c r="D4568">
        <v>73.642682930000007</v>
      </c>
    </row>
    <row r="4569" spans="1:4" x14ac:dyDescent="0.3">
      <c r="A4569" t="s">
        <v>180</v>
      </c>
      <c r="B4569" t="s">
        <v>178</v>
      </c>
      <c r="C4569">
        <v>1977</v>
      </c>
      <c r="D4569">
        <v>74.131951220000005</v>
      </c>
    </row>
    <row r="4570" spans="1:4" x14ac:dyDescent="0.3">
      <c r="A4570" t="s">
        <v>180</v>
      </c>
      <c r="B4570" t="s">
        <v>178</v>
      </c>
      <c r="C4570">
        <v>1978</v>
      </c>
      <c r="D4570">
        <v>74.295609760000005</v>
      </c>
    </row>
    <row r="4571" spans="1:4" x14ac:dyDescent="0.3">
      <c r="A4571" t="s">
        <v>180</v>
      </c>
      <c r="B4571" t="s">
        <v>178</v>
      </c>
      <c r="C4571">
        <v>1979</v>
      </c>
      <c r="D4571">
        <v>74.818780489999995</v>
      </c>
    </row>
    <row r="4572" spans="1:4" x14ac:dyDescent="0.3">
      <c r="A4572" t="s">
        <v>180</v>
      </c>
      <c r="B4572" t="s">
        <v>178</v>
      </c>
      <c r="C4572">
        <v>1980</v>
      </c>
      <c r="D4572">
        <v>75.349268289999998</v>
      </c>
    </row>
    <row r="4573" spans="1:4" x14ac:dyDescent="0.3">
      <c r="A4573" t="s">
        <v>180</v>
      </c>
      <c r="B4573" t="s">
        <v>178</v>
      </c>
      <c r="C4573">
        <v>1981</v>
      </c>
      <c r="D4573">
        <v>75.528536590000002</v>
      </c>
    </row>
    <row r="4574" spans="1:4" x14ac:dyDescent="0.3">
      <c r="A4574" t="s">
        <v>180</v>
      </c>
      <c r="B4574" t="s">
        <v>178</v>
      </c>
      <c r="C4574">
        <v>1982</v>
      </c>
      <c r="D4574">
        <v>76.134146340000001</v>
      </c>
    </row>
    <row r="4575" spans="1:4" x14ac:dyDescent="0.3">
      <c r="A4575" t="s">
        <v>180</v>
      </c>
      <c r="B4575" t="s">
        <v>178</v>
      </c>
      <c r="C4575">
        <v>1983</v>
      </c>
      <c r="D4575">
        <v>75.909024389999999</v>
      </c>
    </row>
    <row r="4576" spans="1:4" x14ac:dyDescent="0.3">
      <c r="A4576" t="s">
        <v>180</v>
      </c>
      <c r="B4576" t="s">
        <v>178</v>
      </c>
      <c r="C4576">
        <v>1984</v>
      </c>
      <c r="D4576">
        <v>76.295365849999996</v>
      </c>
    </row>
    <row r="4577" spans="1:4" x14ac:dyDescent="0.3">
      <c r="A4577" t="s">
        <v>180</v>
      </c>
      <c r="B4577" t="s">
        <v>178</v>
      </c>
      <c r="C4577">
        <v>1985</v>
      </c>
      <c r="D4577">
        <v>76.259512200000003</v>
      </c>
    </row>
    <row r="4578" spans="1:4" x14ac:dyDescent="0.3">
      <c r="A4578" t="s">
        <v>180</v>
      </c>
      <c r="B4578" t="s">
        <v>178</v>
      </c>
      <c r="C4578">
        <v>1986</v>
      </c>
      <c r="D4578">
        <v>76.510487800000007</v>
      </c>
    </row>
    <row r="4579" spans="1:4" x14ac:dyDescent="0.3">
      <c r="A4579" t="s">
        <v>180</v>
      </c>
      <c r="B4579" t="s">
        <v>178</v>
      </c>
      <c r="C4579">
        <v>1987</v>
      </c>
      <c r="D4579">
        <v>76.728048779999995</v>
      </c>
    </row>
    <row r="4580" spans="1:4" x14ac:dyDescent="0.3">
      <c r="A4580" t="s">
        <v>180</v>
      </c>
      <c r="B4580" t="s">
        <v>178</v>
      </c>
      <c r="C4580">
        <v>1988</v>
      </c>
      <c r="D4580">
        <v>76.747073169999993</v>
      </c>
    </row>
    <row r="4581" spans="1:4" x14ac:dyDescent="0.3">
      <c r="A4581" t="s">
        <v>180</v>
      </c>
      <c r="B4581" t="s">
        <v>178</v>
      </c>
      <c r="C4581">
        <v>1989</v>
      </c>
      <c r="D4581">
        <v>76.813658540000006</v>
      </c>
    </row>
    <row r="4582" spans="1:4" x14ac:dyDescent="0.3">
      <c r="A4582" t="s">
        <v>180</v>
      </c>
      <c r="B4582" t="s">
        <v>178</v>
      </c>
      <c r="C4582">
        <v>1990</v>
      </c>
      <c r="D4582">
        <v>76.837560980000006</v>
      </c>
    </row>
    <row r="4583" spans="1:4" x14ac:dyDescent="0.3">
      <c r="A4583" t="s">
        <v>180</v>
      </c>
      <c r="B4583" t="s">
        <v>178</v>
      </c>
      <c r="C4583">
        <v>1991</v>
      </c>
      <c r="D4583">
        <v>76.971219509999997</v>
      </c>
    </row>
    <row r="4584" spans="1:4" x14ac:dyDescent="0.3">
      <c r="A4584" t="s">
        <v>180</v>
      </c>
      <c r="B4584" t="s">
        <v>178</v>
      </c>
      <c r="C4584">
        <v>1992</v>
      </c>
      <c r="D4584">
        <v>77.41</v>
      </c>
    </row>
    <row r="4585" spans="1:4" x14ac:dyDescent="0.3">
      <c r="A4585" t="s">
        <v>180</v>
      </c>
      <c r="B4585" t="s">
        <v>178</v>
      </c>
      <c r="C4585">
        <v>1993</v>
      </c>
      <c r="D4585">
        <v>77.546585370000003</v>
      </c>
    </row>
    <row r="4586" spans="1:4" x14ac:dyDescent="0.3">
      <c r="A4586" t="s">
        <v>180</v>
      </c>
      <c r="B4586" t="s">
        <v>178</v>
      </c>
      <c r="C4586">
        <v>1994</v>
      </c>
      <c r="D4586">
        <v>77.901463410000005</v>
      </c>
    </row>
    <row r="4587" spans="1:4" x14ac:dyDescent="0.3">
      <c r="A4587" t="s">
        <v>180</v>
      </c>
      <c r="B4587" t="s">
        <v>178</v>
      </c>
      <c r="C4587">
        <v>1995</v>
      </c>
      <c r="D4587">
        <v>77.980731710000001</v>
      </c>
    </row>
    <row r="4588" spans="1:4" x14ac:dyDescent="0.3">
      <c r="A4588" t="s">
        <v>180</v>
      </c>
      <c r="B4588" t="s">
        <v>178</v>
      </c>
      <c r="C4588">
        <v>1996</v>
      </c>
      <c r="D4588">
        <v>78.120487800000006</v>
      </c>
    </row>
    <row r="4589" spans="1:4" x14ac:dyDescent="0.3">
      <c r="A4589" t="s">
        <v>180</v>
      </c>
      <c r="B4589" t="s">
        <v>178</v>
      </c>
      <c r="C4589">
        <v>1997</v>
      </c>
      <c r="D4589">
        <v>78.60414634</v>
      </c>
    </row>
    <row r="4590" spans="1:4" x14ac:dyDescent="0.3">
      <c r="A4590" t="s">
        <v>180</v>
      </c>
      <c r="B4590" t="s">
        <v>178</v>
      </c>
      <c r="C4590">
        <v>1998</v>
      </c>
      <c r="D4590">
        <v>78.665853659999996</v>
      </c>
    </row>
    <row r="4591" spans="1:4" x14ac:dyDescent="0.3">
      <c r="A4591" t="s">
        <v>180</v>
      </c>
      <c r="B4591" t="s">
        <v>178</v>
      </c>
      <c r="C4591">
        <v>1999</v>
      </c>
      <c r="D4591">
        <v>78.717073170000006</v>
      </c>
    </row>
    <row r="4592" spans="1:4" x14ac:dyDescent="0.3">
      <c r="A4592" t="s">
        <v>180</v>
      </c>
      <c r="B4592" t="s">
        <v>178</v>
      </c>
      <c r="C4592">
        <v>2000</v>
      </c>
      <c r="D4592">
        <v>78.965853659999993</v>
      </c>
    </row>
    <row r="4593" spans="1:4" x14ac:dyDescent="0.3">
      <c r="A4593" t="s">
        <v>180</v>
      </c>
      <c r="B4593" t="s">
        <v>178</v>
      </c>
      <c r="C4593">
        <v>2001</v>
      </c>
      <c r="D4593">
        <v>79.368292679999996</v>
      </c>
    </row>
    <row r="4594" spans="1:4" x14ac:dyDescent="0.3">
      <c r="A4594" t="s">
        <v>180</v>
      </c>
      <c r="B4594" t="s">
        <v>178</v>
      </c>
      <c r="C4594">
        <v>2002</v>
      </c>
      <c r="D4594">
        <v>79.568292679999999</v>
      </c>
    </row>
    <row r="4595" spans="1:4" x14ac:dyDescent="0.3">
      <c r="A4595" t="s">
        <v>180</v>
      </c>
      <c r="B4595" t="s">
        <v>178</v>
      </c>
      <c r="C4595">
        <v>2003</v>
      </c>
      <c r="D4595">
        <v>79.619512200000003</v>
      </c>
    </row>
    <row r="4596" spans="1:4" x14ac:dyDescent="0.3">
      <c r="A4596" t="s">
        <v>180</v>
      </c>
      <c r="B4596" t="s">
        <v>178</v>
      </c>
      <c r="C4596">
        <v>2004</v>
      </c>
      <c r="D4596">
        <v>79.870731710000001</v>
      </c>
    </row>
    <row r="4597" spans="1:4" x14ac:dyDescent="0.3">
      <c r="A4597" t="s">
        <v>180</v>
      </c>
      <c r="B4597" t="s">
        <v>178</v>
      </c>
      <c r="C4597">
        <v>2005</v>
      </c>
      <c r="D4597">
        <v>80.170731709999998</v>
      </c>
    </row>
    <row r="4598" spans="1:4" x14ac:dyDescent="0.3">
      <c r="A4598" t="s">
        <v>180</v>
      </c>
      <c r="B4598" t="s">
        <v>178</v>
      </c>
      <c r="C4598">
        <v>2006</v>
      </c>
      <c r="D4598">
        <v>80.821951220000003</v>
      </c>
    </row>
    <row r="4599" spans="1:4" x14ac:dyDescent="0.3">
      <c r="A4599" t="s">
        <v>180</v>
      </c>
      <c r="B4599" t="s">
        <v>178</v>
      </c>
      <c r="C4599">
        <v>2007</v>
      </c>
      <c r="D4599">
        <v>80.873170729999998</v>
      </c>
    </row>
    <row r="4600" spans="1:4" x14ac:dyDescent="0.3">
      <c r="A4600" t="s">
        <v>180</v>
      </c>
      <c r="B4600" t="s">
        <v>178</v>
      </c>
      <c r="C4600">
        <v>2008</v>
      </c>
      <c r="D4600">
        <v>81.17560976</v>
      </c>
    </row>
    <row r="4601" spans="1:4" x14ac:dyDescent="0.3">
      <c r="A4601" t="s">
        <v>180</v>
      </c>
      <c r="B4601" t="s">
        <v>178</v>
      </c>
      <c r="C4601">
        <v>2009</v>
      </c>
      <c r="D4601">
        <v>81.475609759999998</v>
      </c>
    </row>
    <row r="4602" spans="1:4" x14ac:dyDescent="0.3">
      <c r="A4602" t="s">
        <v>180</v>
      </c>
      <c r="B4602" t="s">
        <v>178</v>
      </c>
      <c r="C4602">
        <v>2010</v>
      </c>
      <c r="D4602">
        <v>81.626829270000002</v>
      </c>
    </row>
    <row r="4603" spans="1:4" x14ac:dyDescent="0.3">
      <c r="A4603" t="s">
        <v>180</v>
      </c>
      <c r="B4603" t="s">
        <v>178</v>
      </c>
      <c r="C4603">
        <v>2011</v>
      </c>
      <c r="D4603">
        <v>82.475609759999998</v>
      </c>
    </row>
    <row r="4604" spans="1:4" x14ac:dyDescent="0.3">
      <c r="A4604" t="s">
        <v>180</v>
      </c>
      <c r="B4604" t="s">
        <v>178</v>
      </c>
      <c r="C4604">
        <v>2012</v>
      </c>
      <c r="D4604">
        <v>82.426829269999999</v>
      </c>
    </row>
    <row r="4605" spans="1:4" x14ac:dyDescent="0.3">
      <c r="A4605" t="s">
        <v>180</v>
      </c>
      <c r="B4605" t="s">
        <v>178</v>
      </c>
      <c r="C4605">
        <v>2013</v>
      </c>
      <c r="D4605">
        <v>83.078048780000003</v>
      </c>
    </row>
    <row r="4606" spans="1:4" x14ac:dyDescent="0.3">
      <c r="A4606" t="s">
        <v>180</v>
      </c>
      <c r="B4606" t="s">
        <v>178</v>
      </c>
      <c r="C4606">
        <v>2014</v>
      </c>
      <c r="D4606">
        <v>83.229268289999993</v>
      </c>
    </row>
    <row r="4607" spans="1:4" x14ac:dyDescent="0.3">
      <c r="A4607" t="s">
        <v>180</v>
      </c>
      <c r="B4607" t="s">
        <v>178</v>
      </c>
      <c r="C4607">
        <v>2015</v>
      </c>
      <c r="D4607">
        <v>82.831707320000007</v>
      </c>
    </row>
    <row r="4608" spans="1:4" x14ac:dyDescent="0.3">
      <c r="A4608" t="s">
        <v>180</v>
      </c>
      <c r="B4608" t="s">
        <v>178</v>
      </c>
      <c r="C4608">
        <v>2016</v>
      </c>
      <c r="D4608">
        <v>83.329268290000002</v>
      </c>
    </row>
    <row r="4609" spans="1:4" x14ac:dyDescent="0.3">
      <c r="A4609" t="s">
        <v>180</v>
      </c>
      <c r="B4609" t="s">
        <v>178</v>
      </c>
      <c r="C4609">
        <v>2017</v>
      </c>
      <c r="D4609">
        <v>83.282926829999994</v>
      </c>
    </row>
    <row r="4610" spans="1:4" x14ac:dyDescent="0.3">
      <c r="A4610" t="s">
        <v>180</v>
      </c>
      <c r="B4610" t="s">
        <v>178</v>
      </c>
      <c r="C4610">
        <v>2018</v>
      </c>
      <c r="D4610">
        <v>83.431707320000001</v>
      </c>
    </row>
    <row r="4611" spans="1:4" x14ac:dyDescent="0.3">
      <c r="A4611" t="s">
        <v>180</v>
      </c>
      <c r="B4611" t="s">
        <v>178</v>
      </c>
      <c r="C4611">
        <v>2019</v>
      </c>
      <c r="D4611">
        <v>83.831707320000007</v>
      </c>
    </row>
    <row r="4612" spans="1:4" x14ac:dyDescent="0.3">
      <c r="A4612" t="s">
        <v>180</v>
      </c>
      <c r="B4612" t="s">
        <v>178</v>
      </c>
      <c r="C4612">
        <v>2020</v>
      </c>
      <c r="D4612">
        <v>82.231707319999998</v>
      </c>
    </row>
    <row r="4613" spans="1:4" x14ac:dyDescent="0.3">
      <c r="A4613" t="s">
        <v>180</v>
      </c>
      <c r="B4613" t="s">
        <v>178</v>
      </c>
      <c r="C4613">
        <v>2021</v>
      </c>
      <c r="D4613">
        <v>83.178048779999997</v>
      </c>
    </row>
    <row r="4614" spans="1:4" x14ac:dyDescent="0.3">
      <c r="A4614" t="s">
        <v>180</v>
      </c>
      <c r="B4614" t="s">
        <v>178</v>
      </c>
      <c r="C4614">
        <v>2022</v>
      </c>
      <c r="D4614">
        <v>83.134146340000001</v>
      </c>
    </row>
    <row r="4615" spans="1:4" x14ac:dyDescent="0.3">
      <c r="A4615" t="s">
        <v>180</v>
      </c>
      <c r="B4615" t="s">
        <v>178</v>
      </c>
      <c r="C4615">
        <v>2023</v>
      </c>
      <c r="D4615">
        <v>83.934146339999998</v>
      </c>
    </row>
    <row r="4616" spans="1:4" x14ac:dyDescent="0.3">
      <c r="A4616" t="s">
        <v>180</v>
      </c>
      <c r="B4616" t="s">
        <v>178</v>
      </c>
      <c r="C4616">
        <v>2024</v>
      </c>
      <c r="D4616">
        <v>83.887804880000004</v>
      </c>
    </row>
    <row r="4617" spans="1:4" x14ac:dyDescent="0.3">
      <c r="A4617" t="s">
        <v>183</v>
      </c>
      <c r="B4617" t="s">
        <v>181</v>
      </c>
      <c r="C4617">
        <v>1960</v>
      </c>
      <c r="D4617">
        <v>68.749268290000003</v>
      </c>
    </row>
    <row r="4618" spans="1:4" x14ac:dyDescent="0.3">
      <c r="A4618" t="s">
        <v>183</v>
      </c>
      <c r="B4618" t="s">
        <v>181</v>
      </c>
      <c r="C4618">
        <v>1961</v>
      </c>
      <c r="D4618">
        <v>69.077878049999995</v>
      </c>
    </row>
    <row r="4619" spans="1:4" x14ac:dyDescent="0.3">
      <c r="A4619" t="s">
        <v>183</v>
      </c>
      <c r="B4619" t="s">
        <v>181</v>
      </c>
      <c r="C4619">
        <v>1962</v>
      </c>
      <c r="D4619">
        <v>69.292024389999995</v>
      </c>
    </row>
    <row r="4620" spans="1:4" x14ac:dyDescent="0.3">
      <c r="A4620" t="s">
        <v>183</v>
      </c>
      <c r="B4620" t="s">
        <v>181</v>
      </c>
      <c r="C4620">
        <v>1963</v>
      </c>
      <c r="D4620">
        <v>69.321560980000001</v>
      </c>
    </row>
    <row r="4621" spans="1:4" x14ac:dyDescent="0.3">
      <c r="A4621" t="s">
        <v>183</v>
      </c>
      <c r="B4621" t="s">
        <v>181</v>
      </c>
      <c r="C4621">
        <v>1964</v>
      </c>
      <c r="D4621">
        <v>70.072097560000003</v>
      </c>
    </row>
    <row r="4622" spans="1:4" x14ac:dyDescent="0.3">
      <c r="A4622" t="s">
        <v>183</v>
      </c>
      <c r="B4622" t="s">
        <v>181</v>
      </c>
      <c r="C4622">
        <v>1965</v>
      </c>
      <c r="D4622">
        <v>70.176585369999998</v>
      </c>
    </row>
    <row r="4623" spans="1:4" x14ac:dyDescent="0.3">
      <c r="A4623" t="s">
        <v>183</v>
      </c>
      <c r="B4623" t="s">
        <v>181</v>
      </c>
      <c r="C4623">
        <v>1966</v>
      </c>
      <c r="D4623">
        <v>70.146463409999996</v>
      </c>
    </row>
    <row r="4624" spans="1:4" x14ac:dyDescent="0.3">
      <c r="A4624" t="s">
        <v>183</v>
      </c>
      <c r="B4624" t="s">
        <v>181</v>
      </c>
      <c r="C4624">
        <v>1967</v>
      </c>
      <c r="D4624">
        <v>70.432414629999997</v>
      </c>
    </row>
    <row r="4625" spans="1:4" x14ac:dyDescent="0.3">
      <c r="A4625" t="s">
        <v>183</v>
      </c>
      <c r="B4625" t="s">
        <v>181</v>
      </c>
      <c r="C4625">
        <v>1968</v>
      </c>
      <c r="D4625">
        <v>70.080780489999995</v>
      </c>
    </row>
    <row r="4626" spans="1:4" x14ac:dyDescent="0.3">
      <c r="A4626" t="s">
        <v>183</v>
      </c>
      <c r="B4626" t="s">
        <v>181</v>
      </c>
      <c r="C4626">
        <v>1969</v>
      </c>
      <c r="D4626">
        <v>69.789463409999996</v>
      </c>
    </row>
    <row r="4627" spans="1:4" x14ac:dyDescent="0.3">
      <c r="A4627" t="s">
        <v>183</v>
      </c>
      <c r="B4627" t="s">
        <v>181</v>
      </c>
      <c r="C4627">
        <v>1970</v>
      </c>
      <c r="D4627">
        <v>69.92421951</v>
      </c>
    </row>
    <row r="4628" spans="1:4" x14ac:dyDescent="0.3">
      <c r="A4628" t="s">
        <v>183</v>
      </c>
      <c r="B4628" t="s">
        <v>181</v>
      </c>
      <c r="C4628">
        <v>1971</v>
      </c>
      <c r="D4628">
        <v>70.122560980000003</v>
      </c>
    </row>
    <row r="4629" spans="1:4" x14ac:dyDescent="0.3">
      <c r="A4629" t="s">
        <v>183</v>
      </c>
      <c r="B4629" t="s">
        <v>181</v>
      </c>
      <c r="C4629">
        <v>1972</v>
      </c>
      <c r="D4629">
        <v>69.929195120000003</v>
      </c>
    </row>
    <row r="4630" spans="1:4" x14ac:dyDescent="0.3">
      <c r="A4630" t="s">
        <v>183</v>
      </c>
      <c r="B4630" t="s">
        <v>181</v>
      </c>
      <c r="C4630">
        <v>1973</v>
      </c>
      <c r="D4630">
        <v>70.230024389999997</v>
      </c>
    </row>
    <row r="4631" spans="1:4" x14ac:dyDescent="0.3">
      <c r="A4631" t="s">
        <v>183</v>
      </c>
      <c r="B4631" t="s">
        <v>181</v>
      </c>
      <c r="C4631">
        <v>1974</v>
      </c>
      <c r="D4631">
        <v>70.346195120000004</v>
      </c>
    </row>
    <row r="4632" spans="1:4" x14ac:dyDescent="0.3">
      <c r="A4632" t="s">
        <v>183</v>
      </c>
      <c r="B4632" t="s">
        <v>181</v>
      </c>
      <c r="C4632">
        <v>1975</v>
      </c>
      <c r="D4632">
        <v>69.708121950000006</v>
      </c>
    </row>
    <row r="4633" spans="1:4" x14ac:dyDescent="0.3">
      <c r="A4633" t="s">
        <v>183</v>
      </c>
      <c r="B4633" t="s">
        <v>181</v>
      </c>
      <c r="C4633">
        <v>1976</v>
      </c>
      <c r="D4633">
        <v>69.345073170000006</v>
      </c>
    </row>
    <row r="4634" spans="1:4" x14ac:dyDescent="0.3">
      <c r="A4634" t="s">
        <v>183</v>
      </c>
      <c r="B4634" t="s">
        <v>181</v>
      </c>
      <c r="C4634">
        <v>1977</v>
      </c>
      <c r="D4634">
        <v>69.448951219999998</v>
      </c>
    </row>
    <row r="4635" spans="1:4" x14ac:dyDescent="0.3">
      <c r="A4635" t="s">
        <v>183</v>
      </c>
      <c r="B4635" t="s">
        <v>181</v>
      </c>
      <c r="C4635">
        <v>1978</v>
      </c>
      <c r="D4635">
        <v>69.297268290000005</v>
      </c>
    </row>
    <row r="4636" spans="1:4" x14ac:dyDescent="0.3">
      <c r="A4636" t="s">
        <v>183</v>
      </c>
      <c r="B4636" t="s">
        <v>181</v>
      </c>
      <c r="C4636">
        <v>1979</v>
      </c>
      <c r="D4636">
        <v>69.054317069999996</v>
      </c>
    </row>
    <row r="4637" spans="1:4" x14ac:dyDescent="0.3">
      <c r="A4637" t="s">
        <v>183</v>
      </c>
      <c r="B4637" t="s">
        <v>181</v>
      </c>
      <c r="C4637">
        <v>1980</v>
      </c>
      <c r="D4637">
        <v>69.114780490000001</v>
      </c>
    </row>
    <row r="4638" spans="1:4" x14ac:dyDescent="0.3">
      <c r="A4638" t="s">
        <v>183</v>
      </c>
      <c r="B4638" t="s">
        <v>181</v>
      </c>
      <c r="C4638">
        <v>1981</v>
      </c>
      <c r="D4638">
        <v>68.978048779999995</v>
      </c>
    </row>
    <row r="4639" spans="1:4" x14ac:dyDescent="0.3">
      <c r="A4639" t="s">
        <v>183</v>
      </c>
      <c r="B4639" t="s">
        <v>181</v>
      </c>
      <c r="C4639">
        <v>1982</v>
      </c>
      <c r="D4639">
        <v>69.126829270000002</v>
      </c>
    </row>
    <row r="4640" spans="1:4" x14ac:dyDescent="0.3">
      <c r="A4640" t="s">
        <v>183</v>
      </c>
      <c r="B4640" t="s">
        <v>181</v>
      </c>
      <c r="C4640">
        <v>1983</v>
      </c>
      <c r="D4640">
        <v>69.375609760000003</v>
      </c>
    </row>
    <row r="4641" spans="1:4" x14ac:dyDescent="0.3">
      <c r="A4641" t="s">
        <v>183</v>
      </c>
      <c r="B4641" t="s">
        <v>181</v>
      </c>
      <c r="C4641">
        <v>1984</v>
      </c>
      <c r="D4641">
        <v>69.278048780000006</v>
      </c>
    </row>
    <row r="4642" spans="1:4" x14ac:dyDescent="0.3">
      <c r="A4642" t="s">
        <v>183</v>
      </c>
      <c r="B4642" t="s">
        <v>181</v>
      </c>
      <c r="C4642">
        <v>1985</v>
      </c>
      <c r="D4642">
        <v>69.380487799999997</v>
      </c>
    </row>
    <row r="4643" spans="1:4" x14ac:dyDescent="0.3">
      <c r="A4643" t="s">
        <v>183</v>
      </c>
      <c r="B4643" t="s">
        <v>181</v>
      </c>
      <c r="C4643">
        <v>1986</v>
      </c>
      <c r="D4643">
        <v>70.085365850000002</v>
      </c>
    </row>
    <row r="4644" spans="1:4" x14ac:dyDescent="0.3">
      <c r="A4644" t="s">
        <v>183</v>
      </c>
      <c r="B4644" t="s">
        <v>181</v>
      </c>
      <c r="C4644">
        <v>1987</v>
      </c>
      <c r="D4644">
        <v>70.643902440000005</v>
      </c>
    </row>
    <row r="4645" spans="1:4" x14ac:dyDescent="0.3">
      <c r="A4645" t="s">
        <v>183</v>
      </c>
      <c r="B4645" t="s">
        <v>181</v>
      </c>
      <c r="C4645">
        <v>1988</v>
      </c>
      <c r="D4645">
        <v>70.697560980000006</v>
      </c>
    </row>
    <row r="4646" spans="1:4" x14ac:dyDescent="0.3">
      <c r="A4646" t="s">
        <v>183</v>
      </c>
      <c r="B4646" t="s">
        <v>181</v>
      </c>
      <c r="C4646">
        <v>1989</v>
      </c>
      <c r="D4646">
        <v>70.039024389999994</v>
      </c>
    </row>
    <row r="4647" spans="1:4" x14ac:dyDescent="0.3">
      <c r="A4647" t="s">
        <v>183</v>
      </c>
      <c r="B4647" t="s">
        <v>181</v>
      </c>
      <c r="C4647">
        <v>1990</v>
      </c>
      <c r="D4647">
        <v>69.475609759999998</v>
      </c>
    </row>
    <row r="4648" spans="1:4" x14ac:dyDescent="0.3">
      <c r="A4648" t="s">
        <v>183</v>
      </c>
      <c r="B4648" t="s">
        <v>181</v>
      </c>
      <c r="C4648">
        <v>1991</v>
      </c>
      <c r="D4648">
        <v>69.373170729999998</v>
      </c>
    </row>
    <row r="4649" spans="1:4" x14ac:dyDescent="0.3">
      <c r="A4649" t="s">
        <v>183</v>
      </c>
      <c r="B4649" t="s">
        <v>181</v>
      </c>
      <c r="C4649">
        <v>1992</v>
      </c>
      <c r="D4649">
        <v>68.863414629999994</v>
      </c>
    </row>
    <row r="4650" spans="1:4" x14ac:dyDescent="0.3">
      <c r="A4650" t="s">
        <v>183</v>
      </c>
      <c r="B4650" t="s">
        <v>181</v>
      </c>
      <c r="C4650">
        <v>1993</v>
      </c>
      <c r="D4650">
        <v>67.909756099999996</v>
      </c>
    </row>
    <row r="4651" spans="1:4" x14ac:dyDescent="0.3">
      <c r="A4651" t="s">
        <v>183</v>
      </c>
      <c r="B4651" t="s">
        <v>181</v>
      </c>
      <c r="C4651">
        <v>1994</v>
      </c>
      <c r="D4651">
        <v>66.5</v>
      </c>
    </row>
    <row r="4652" spans="1:4" x14ac:dyDescent="0.3">
      <c r="A4652" t="s">
        <v>183</v>
      </c>
      <c r="B4652" t="s">
        <v>181</v>
      </c>
      <c r="C4652">
        <v>1995</v>
      </c>
      <c r="D4652">
        <v>67.543902439999997</v>
      </c>
    </row>
    <row r="4653" spans="1:4" x14ac:dyDescent="0.3">
      <c r="A4653" t="s">
        <v>183</v>
      </c>
      <c r="B4653" t="s">
        <v>181</v>
      </c>
      <c r="C4653">
        <v>1996</v>
      </c>
      <c r="D4653">
        <v>69.612195119999996</v>
      </c>
    </row>
    <row r="4654" spans="1:4" x14ac:dyDescent="0.3">
      <c r="A4654" t="s">
        <v>183</v>
      </c>
      <c r="B4654" t="s">
        <v>181</v>
      </c>
      <c r="C4654">
        <v>1997</v>
      </c>
      <c r="D4654">
        <v>69.809756100000001</v>
      </c>
    </row>
    <row r="4655" spans="1:4" x14ac:dyDescent="0.3">
      <c r="A4655" t="s">
        <v>183</v>
      </c>
      <c r="B4655" t="s">
        <v>181</v>
      </c>
      <c r="C4655">
        <v>1998</v>
      </c>
      <c r="D4655">
        <v>69.35853659</v>
      </c>
    </row>
    <row r="4656" spans="1:4" x14ac:dyDescent="0.3">
      <c r="A4656" t="s">
        <v>183</v>
      </c>
      <c r="B4656" t="s">
        <v>181</v>
      </c>
      <c r="C4656">
        <v>1999</v>
      </c>
      <c r="D4656">
        <v>70.063414629999997</v>
      </c>
    </row>
    <row r="4657" spans="1:4" x14ac:dyDescent="0.3">
      <c r="A4657" t="s">
        <v>183</v>
      </c>
      <c r="B4657" t="s">
        <v>181</v>
      </c>
      <c r="C4657">
        <v>2000</v>
      </c>
      <c r="D4657">
        <v>70.417073169999995</v>
      </c>
    </row>
    <row r="4658" spans="1:4" x14ac:dyDescent="0.3">
      <c r="A4658" t="s">
        <v>183</v>
      </c>
      <c r="B4658" t="s">
        <v>181</v>
      </c>
      <c r="C4658">
        <v>2001</v>
      </c>
      <c r="D4658">
        <v>70.258536590000006</v>
      </c>
    </row>
    <row r="4659" spans="1:4" x14ac:dyDescent="0.3">
      <c r="A4659" t="s">
        <v>183</v>
      </c>
      <c r="B4659" t="s">
        <v>181</v>
      </c>
      <c r="C4659">
        <v>2002</v>
      </c>
      <c r="D4659">
        <v>70.904878049999994</v>
      </c>
    </row>
    <row r="4660" spans="1:4" x14ac:dyDescent="0.3">
      <c r="A4660" t="s">
        <v>183</v>
      </c>
      <c r="B4660" t="s">
        <v>181</v>
      </c>
      <c r="C4660">
        <v>2003</v>
      </c>
      <c r="D4660">
        <v>71.31707317</v>
      </c>
    </row>
    <row r="4661" spans="1:4" x14ac:dyDescent="0.3">
      <c r="A4661" t="s">
        <v>183</v>
      </c>
      <c r="B4661" t="s">
        <v>181</v>
      </c>
      <c r="C4661">
        <v>2004</v>
      </c>
      <c r="D4661">
        <v>71.909756099999996</v>
      </c>
    </row>
    <row r="4662" spans="1:4" x14ac:dyDescent="0.3">
      <c r="A4662" t="s">
        <v>183</v>
      </c>
      <c r="B4662" t="s">
        <v>181</v>
      </c>
      <c r="C4662">
        <v>2005</v>
      </c>
      <c r="D4662">
        <v>72.568292679999999</v>
      </c>
    </row>
    <row r="4663" spans="1:4" x14ac:dyDescent="0.3">
      <c r="A4663" t="s">
        <v>183</v>
      </c>
      <c r="B4663" t="s">
        <v>181</v>
      </c>
      <c r="C4663">
        <v>2006</v>
      </c>
      <c r="D4663">
        <v>72.691463409999997</v>
      </c>
    </row>
    <row r="4664" spans="1:4" x14ac:dyDescent="0.3">
      <c r="A4664" t="s">
        <v>183</v>
      </c>
      <c r="B4664" t="s">
        <v>181</v>
      </c>
      <c r="C4664">
        <v>2007</v>
      </c>
      <c r="D4664">
        <v>72.814634150000003</v>
      </c>
    </row>
    <row r="4665" spans="1:4" x14ac:dyDescent="0.3">
      <c r="A4665" t="s">
        <v>183</v>
      </c>
      <c r="B4665" t="s">
        <v>181</v>
      </c>
      <c r="C4665">
        <v>2008</v>
      </c>
      <c r="D4665">
        <v>73.770731710000007</v>
      </c>
    </row>
    <row r="4666" spans="1:4" x14ac:dyDescent="0.3">
      <c r="A4666" t="s">
        <v>183</v>
      </c>
      <c r="B4666" t="s">
        <v>181</v>
      </c>
      <c r="C4666">
        <v>2009</v>
      </c>
      <c r="D4666">
        <v>74.82439024</v>
      </c>
    </row>
    <row r="4667" spans="1:4" x14ac:dyDescent="0.3">
      <c r="A4667" t="s">
        <v>183</v>
      </c>
      <c r="B4667" t="s">
        <v>181</v>
      </c>
      <c r="C4667">
        <v>2010</v>
      </c>
      <c r="D4667">
        <v>75.429268289999996</v>
      </c>
    </row>
    <row r="4668" spans="1:4" x14ac:dyDescent="0.3">
      <c r="A4668" t="s">
        <v>183</v>
      </c>
      <c r="B4668" t="s">
        <v>181</v>
      </c>
      <c r="C4668">
        <v>2011</v>
      </c>
      <c r="D4668">
        <v>76.229268289999993</v>
      </c>
    </row>
    <row r="4669" spans="1:4" x14ac:dyDescent="0.3">
      <c r="A4669" t="s">
        <v>183</v>
      </c>
      <c r="B4669" t="s">
        <v>181</v>
      </c>
      <c r="C4669">
        <v>2012</v>
      </c>
      <c r="D4669">
        <v>76.326829270000005</v>
      </c>
    </row>
    <row r="4670" spans="1:4" x14ac:dyDescent="0.3">
      <c r="A4670" t="s">
        <v>183</v>
      </c>
      <c r="B4670" t="s">
        <v>181</v>
      </c>
      <c r="C4670">
        <v>2013</v>
      </c>
      <c r="D4670">
        <v>77.14146341</v>
      </c>
    </row>
    <row r="4671" spans="1:4" x14ac:dyDescent="0.3">
      <c r="A4671" t="s">
        <v>183</v>
      </c>
      <c r="B4671" t="s">
        <v>181</v>
      </c>
      <c r="C4671">
        <v>2014</v>
      </c>
      <c r="D4671">
        <v>77.034146340000007</v>
      </c>
    </row>
    <row r="4672" spans="1:4" x14ac:dyDescent="0.3">
      <c r="A4672" t="s">
        <v>183</v>
      </c>
      <c r="B4672" t="s">
        <v>181</v>
      </c>
      <c r="C4672">
        <v>2015</v>
      </c>
      <c r="D4672">
        <v>77.590243900000004</v>
      </c>
    </row>
    <row r="4673" spans="1:4" x14ac:dyDescent="0.3">
      <c r="A4673" t="s">
        <v>183</v>
      </c>
      <c r="B4673" t="s">
        <v>181</v>
      </c>
      <c r="C4673">
        <v>2016</v>
      </c>
      <c r="D4673">
        <v>77.64146341</v>
      </c>
    </row>
    <row r="4674" spans="1:4" x14ac:dyDescent="0.3">
      <c r="A4674" t="s">
        <v>183</v>
      </c>
      <c r="B4674" t="s">
        <v>181</v>
      </c>
      <c r="C4674">
        <v>2017</v>
      </c>
      <c r="D4674">
        <v>78.092682929999995</v>
      </c>
    </row>
    <row r="4675" spans="1:4" x14ac:dyDescent="0.3">
      <c r="A4675" t="s">
        <v>183</v>
      </c>
      <c r="B4675" t="s">
        <v>181</v>
      </c>
      <c r="C4675">
        <v>2018</v>
      </c>
      <c r="D4675">
        <v>78.243902439999999</v>
      </c>
    </row>
    <row r="4676" spans="1:4" x14ac:dyDescent="0.3">
      <c r="A4676" t="s">
        <v>183</v>
      </c>
      <c r="B4676" t="s">
        <v>181</v>
      </c>
      <c r="C4676">
        <v>2019</v>
      </c>
      <c r="D4676">
        <v>78.646341460000002</v>
      </c>
    </row>
    <row r="4677" spans="1:4" x14ac:dyDescent="0.3">
      <c r="A4677" t="s">
        <v>183</v>
      </c>
      <c r="B4677" t="s">
        <v>181</v>
      </c>
      <c r="C4677">
        <v>2020</v>
      </c>
      <c r="D4677">
        <v>78.595121950000006</v>
      </c>
    </row>
    <row r="4678" spans="1:4" x14ac:dyDescent="0.3">
      <c r="A4678" t="s">
        <v>183</v>
      </c>
      <c r="B4678" t="s">
        <v>181</v>
      </c>
      <c r="C4678">
        <v>2021</v>
      </c>
      <c r="D4678">
        <v>76.943902440000002</v>
      </c>
    </row>
    <row r="4679" spans="1:4" x14ac:dyDescent="0.3">
      <c r="A4679" t="s">
        <v>183</v>
      </c>
      <c r="B4679" t="s">
        <v>181</v>
      </c>
      <c r="C4679">
        <v>2022</v>
      </c>
      <c r="D4679">
        <v>77.843902439999994</v>
      </c>
    </row>
    <row r="4680" spans="1:4" x14ac:dyDescent="0.3">
      <c r="A4680" t="s">
        <v>183</v>
      </c>
      <c r="B4680" t="s">
        <v>181</v>
      </c>
      <c r="C4680">
        <v>2023</v>
      </c>
      <c r="D4680">
        <v>78.792682929999998</v>
      </c>
    </row>
    <row r="4681" spans="1:4" x14ac:dyDescent="0.3">
      <c r="A4681" t="s">
        <v>183</v>
      </c>
      <c r="B4681" t="s">
        <v>181</v>
      </c>
      <c r="C4681">
        <v>2024</v>
      </c>
      <c r="D4681">
        <v>79.295121949999995</v>
      </c>
    </row>
    <row r="4682" spans="1:4" x14ac:dyDescent="0.3">
      <c r="A4682" t="s">
        <v>186</v>
      </c>
      <c r="B4682" t="s">
        <v>184</v>
      </c>
      <c r="C4682">
        <v>1960</v>
      </c>
      <c r="D4682">
        <v>39.615000000000002</v>
      </c>
    </row>
    <row r="4683" spans="1:4" x14ac:dyDescent="0.3">
      <c r="A4683" t="s">
        <v>186</v>
      </c>
      <c r="B4683" t="s">
        <v>184</v>
      </c>
      <c r="C4683">
        <v>1961</v>
      </c>
      <c r="D4683">
        <v>40.198</v>
      </c>
    </row>
    <row r="4684" spans="1:4" x14ac:dyDescent="0.3">
      <c r="A4684" t="s">
        <v>186</v>
      </c>
      <c r="B4684" t="s">
        <v>184</v>
      </c>
      <c r="C4684">
        <v>1962</v>
      </c>
      <c r="D4684">
        <v>40.530999999999999</v>
      </c>
    </row>
    <row r="4685" spans="1:4" x14ac:dyDescent="0.3">
      <c r="A4685" t="s">
        <v>186</v>
      </c>
      <c r="B4685" t="s">
        <v>184</v>
      </c>
      <c r="C4685">
        <v>1963</v>
      </c>
      <c r="D4685">
        <v>40.966999999999999</v>
      </c>
    </row>
    <row r="4686" spans="1:4" x14ac:dyDescent="0.3">
      <c r="A4686" t="s">
        <v>186</v>
      </c>
      <c r="B4686" t="s">
        <v>184</v>
      </c>
      <c r="C4686">
        <v>1964</v>
      </c>
      <c r="D4686">
        <v>41.261000000000003</v>
      </c>
    </row>
    <row r="4687" spans="1:4" x14ac:dyDescent="0.3">
      <c r="A4687" t="s">
        <v>186</v>
      </c>
      <c r="B4687" t="s">
        <v>184</v>
      </c>
      <c r="C4687">
        <v>1965</v>
      </c>
      <c r="D4687">
        <v>41.412999999999997</v>
      </c>
    </row>
    <row r="4688" spans="1:4" x14ac:dyDescent="0.3">
      <c r="A4688" t="s">
        <v>186</v>
      </c>
      <c r="B4688" t="s">
        <v>184</v>
      </c>
      <c r="C4688">
        <v>1966</v>
      </c>
      <c r="D4688">
        <v>39.343000000000004</v>
      </c>
    </row>
    <row r="4689" spans="1:4" x14ac:dyDescent="0.3">
      <c r="A4689" t="s">
        <v>186</v>
      </c>
      <c r="B4689" t="s">
        <v>184</v>
      </c>
      <c r="C4689">
        <v>1967</v>
      </c>
      <c r="D4689">
        <v>41.941000000000003</v>
      </c>
    </row>
    <row r="4690" spans="1:4" x14ac:dyDescent="0.3">
      <c r="A4690" t="s">
        <v>186</v>
      </c>
      <c r="B4690" t="s">
        <v>184</v>
      </c>
      <c r="C4690">
        <v>1968</v>
      </c>
      <c r="D4690">
        <v>42.091999999999999</v>
      </c>
    </row>
    <row r="4691" spans="1:4" x14ac:dyDescent="0.3">
      <c r="A4691" t="s">
        <v>186</v>
      </c>
      <c r="B4691" t="s">
        <v>184</v>
      </c>
      <c r="C4691">
        <v>1969</v>
      </c>
      <c r="D4691">
        <v>42.131</v>
      </c>
    </row>
    <row r="4692" spans="1:4" x14ac:dyDescent="0.3">
      <c r="A4692" t="s">
        <v>186</v>
      </c>
      <c r="B4692" t="s">
        <v>184</v>
      </c>
      <c r="C4692">
        <v>1970</v>
      </c>
      <c r="D4692">
        <v>42.115000000000002</v>
      </c>
    </row>
    <row r="4693" spans="1:4" x14ac:dyDescent="0.3">
      <c r="A4693" t="s">
        <v>186</v>
      </c>
      <c r="B4693" t="s">
        <v>184</v>
      </c>
      <c r="C4693">
        <v>1971</v>
      </c>
      <c r="D4693">
        <v>42.216000000000001</v>
      </c>
    </row>
    <row r="4694" spans="1:4" x14ac:dyDescent="0.3">
      <c r="A4694" t="s">
        <v>186</v>
      </c>
      <c r="B4694" t="s">
        <v>184</v>
      </c>
      <c r="C4694">
        <v>1972</v>
      </c>
      <c r="D4694">
        <v>41.034999999999997</v>
      </c>
    </row>
    <row r="4695" spans="1:4" x14ac:dyDescent="0.3">
      <c r="A4695" t="s">
        <v>186</v>
      </c>
      <c r="B4695" t="s">
        <v>184</v>
      </c>
      <c r="C4695">
        <v>1973</v>
      </c>
      <c r="D4695">
        <v>41.103000000000002</v>
      </c>
    </row>
    <row r="4696" spans="1:4" x14ac:dyDescent="0.3">
      <c r="A4696" t="s">
        <v>186</v>
      </c>
      <c r="B4696" t="s">
        <v>184</v>
      </c>
      <c r="C4696">
        <v>1974</v>
      </c>
      <c r="D4696">
        <v>39.082999999999998</v>
      </c>
    </row>
    <row r="4697" spans="1:4" x14ac:dyDescent="0.3">
      <c r="A4697" t="s">
        <v>186</v>
      </c>
      <c r="B4697" t="s">
        <v>184</v>
      </c>
      <c r="C4697">
        <v>1975</v>
      </c>
      <c r="D4697">
        <v>38.941000000000003</v>
      </c>
    </row>
    <row r="4698" spans="1:4" x14ac:dyDescent="0.3">
      <c r="A4698" t="s">
        <v>186</v>
      </c>
      <c r="B4698" t="s">
        <v>184</v>
      </c>
      <c r="C4698">
        <v>1976</v>
      </c>
      <c r="D4698">
        <v>41.32</v>
      </c>
    </row>
    <row r="4699" spans="1:4" x14ac:dyDescent="0.3">
      <c r="A4699" t="s">
        <v>186</v>
      </c>
      <c r="B4699" t="s">
        <v>184</v>
      </c>
      <c r="C4699">
        <v>1977</v>
      </c>
      <c r="D4699">
        <v>41.396999999999998</v>
      </c>
    </row>
    <row r="4700" spans="1:4" x14ac:dyDescent="0.3">
      <c r="A4700" t="s">
        <v>186</v>
      </c>
      <c r="B4700" t="s">
        <v>184</v>
      </c>
      <c r="C4700">
        <v>1978</v>
      </c>
      <c r="D4700">
        <v>41.506</v>
      </c>
    </row>
    <row r="4701" spans="1:4" x14ac:dyDescent="0.3">
      <c r="A4701" t="s">
        <v>186</v>
      </c>
      <c r="B4701" t="s">
        <v>184</v>
      </c>
      <c r="C4701">
        <v>1979</v>
      </c>
      <c r="D4701">
        <v>42.375999999999998</v>
      </c>
    </row>
    <row r="4702" spans="1:4" x14ac:dyDescent="0.3">
      <c r="A4702" t="s">
        <v>186</v>
      </c>
      <c r="B4702" t="s">
        <v>184</v>
      </c>
      <c r="C4702">
        <v>1980</v>
      </c>
      <c r="D4702">
        <v>42.814999999999998</v>
      </c>
    </row>
    <row r="4703" spans="1:4" x14ac:dyDescent="0.3">
      <c r="A4703" t="s">
        <v>186</v>
      </c>
      <c r="B4703" t="s">
        <v>184</v>
      </c>
      <c r="C4703">
        <v>1981</v>
      </c>
      <c r="D4703">
        <v>43.084000000000003</v>
      </c>
    </row>
    <row r="4704" spans="1:4" x14ac:dyDescent="0.3">
      <c r="A4704" t="s">
        <v>186</v>
      </c>
      <c r="B4704" t="s">
        <v>184</v>
      </c>
      <c r="C4704">
        <v>1982</v>
      </c>
      <c r="D4704">
        <v>43.433999999999997</v>
      </c>
    </row>
    <row r="4705" spans="1:4" x14ac:dyDescent="0.3">
      <c r="A4705" t="s">
        <v>186</v>
      </c>
      <c r="B4705" t="s">
        <v>184</v>
      </c>
      <c r="C4705">
        <v>1983</v>
      </c>
      <c r="D4705">
        <v>36.319000000000003</v>
      </c>
    </row>
    <row r="4706" spans="1:4" x14ac:dyDescent="0.3">
      <c r="A4706" t="s">
        <v>186</v>
      </c>
      <c r="B4706" t="s">
        <v>184</v>
      </c>
      <c r="C4706">
        <v>1984</v>
      </c>
      <c r="D4706">
        <v>36.737000000000002</v>
      </c>
    </row>
    <row r="4707" spans="1:4" x14ac:dyDescent="0.3">
      <c r="A4707" t="s">
        <v>186</v>
      </c>
      <c r="B4707" t="s">
        <v>184</v>
      </c>
      <c r="C4707">
        <v>1985</v>
      </c>
      <c r="D4707">
        <v>37.747</v>
      </c>
    </row>
    <row r="4708" spans="1:4" x14ac:dyDescent="0.3">
      <c r="A4708" t="s">
        <v>186</v>
      </c>
      <c r="B4708" t="s">
        <v>184</v>
      </c>
      <c r="C4708">
        <v>1986</v>
      </c>
      <c r="D4708">
        <v>38.371000000000002</v>
      </c>
    </row>
    <row r="4709" spans="1:4" x14ac:dyDescent="0.3">
      <c r="A4709" t="s">
        <v>186</v>
      </c>
      <c r="B4709" t="s">
        <v>184</v>
      </c>
      <c r="C4709">
        <v>1987</v>
      </c>
      <c r="D4709">
        <v>45.892000000000003</v>
      </c>
    </row>
    <row r="4710" spans="1:4" x14ac:dyDescent="0.3">
      <c r="A4710" t="s">
        <v>186</v>
      </c>
      <c r="B4710" t="s">
        <v>184</v>
      </c>
      <c r="C4710">
        <v>1988</v>
      </c>
      <c r="D4710">
        <v>45.682000000000002</v>
      </c>
    </row>
    <row r="4711" spans="1:4" x14ac:dyDescent="0.3">
      <c r="A4711" t="s">
        <v>186</v>
      </c>
      <c r="B4711" t="s">
        <v>184</v>
      </c>
      <c r="C4711">
        <v>1989</v>
      </c>
      <c r="D4711">
        <v>45.643999999999998</v>
      </c>
    </row>
    <row r="4712" spans="1:4" x14ac:dyDescent="0.3">
      <c r="A4712" t="s">
        <v>186</v>
      </c>
      <c r="B4712" t="s">
        <v>184</v>
      </c>
      <c r="C4712">
        <v>1990</v>
      </c>
      <c r="D4712">
        <v>45.116999999999997</v>
      </c>
    </row>
    <row r="4713" spans="1:4" x14ac:dyDescent="0.3">
      <c r="A4713" t="s">
        <v>186</v>
      </c>
      <c r="B4713" t="s">
        <v>184</v>
      </c>
      <c r="C4713">
        <v>1991</v>
      </c>
      <c r="D4713">
        <v>46.656999999999996</v>
      </c>
    </row>
    <row r="4714" spans="1:4" x14ac:dyDescent="0.3">
      <c r="A4714" t="s">
        <v>186</v>
      </c>
      <c r="B4714" t="s">
        <v>184</v>
      </c>
      <c r="C4714">
        <v>1992</v>
      </c>
      <c r="D4714">
        <v>47.279000000000003</v>
      </c>
    </row>
    <row r="4715" spans="1:4" x14ac:dyDescent="0.3">
      <c r="A4715" t="s">
        <v>186</v>
      </c>
      <c r="B4715" t="s">
        <v>184</v>
      </c>
      <c r="C4715">
        <v>1993</v>
      </c>
      <c r="D4715">
        <v>47.676000000000002</v>
      </c>
    </row>
    <row r="4716" spans="1:4" x14ac:dyDescent="0.3">
      <c r="A4716" t="s">
        <v>186</v>
      </c>
      <c r="B4716" t="s">
        <v>184</v>
      </c>
      <c r="C4716">
        <v>1994</v>
      </c>
      <c r="D4716">
        <v>47.926000000000002</v>
      </c>
    </row>
    <row r="4717" spans="1:4" x14ac:dyDescent="0.3">
      <c r="A4717" t="s">
        <v>186</v>
      </c>
      <c r="B4717" t="s">
        <v>184</v>
      </c>
      <c r="C4717">
        <v>1995</v>
      </c>
      <c r="D4717">
        <v>48.155999999999999</v>
      </c>
    </row>
    <row r="4718" spans="1:4" x14ac:dyDescent="0.3">
      <c r="A4718" t="s">
        <v>186</v>
      </c>
      <c r="B4718" t="s">
        <v>184</v>
      </c>
      <c r="C4718">
        <v>1996</v>
      </c>
      <c r="D4718">
        <v>48.697000000000003</v>
      </c>
    </row>
    <row r="4719" spans="1:4" x14ac:dyDescent="0.3">
      <c r="A4719" t="s">
        <v>186</v>
      </c>
      <c r="B4719" t="s">
        <v>184</v>
      </c>
      <c r="C4719">
        <v>1997</v>
      </c>
      <c r="D4719">
        <v>49.21</v>
      </c>
    </row>
    <row r="4720" spans="1:4" x14ac:dyDescent="0.3">
      <c r="A4720" t="s">
        <v>186</v>
      </c>
      <c r="B4720" t="s">
        <v>184</v>
      </c>
      <c r="C4720">
        <v>1998</v>
      </c>
      <c r="D4720">
        <v>49.784999999999997</v>
      </c>
    </row>
    <row r="4721" spans="1:4" x14ac:dyDescent="0.3">
      <c r="A4721" t="s">
        <v>186</v>
      </c>
      <c r="B4721" t="s">
        <v>184</v>
      </c>
      <c r="C4721">
        <v>1999</v>
      </c>
      <c r="D4721">
        <v>49.485999999999997</v>
      </c>
    </row>
    <row r="4722" spans="1:4" x14ac:dyDescent="0.3">
      <c r="A4722" t="s">
        <v>186</v>
      </c>
      <c r="B4722" t="s">
        <v>184</v>
      </c>
      <c r="C4722">
        <v>2000</v>
      </c>
      <c r="D4722">
        <v>50.88</v>
      </c>
    </row>
    <row r="4723" spans="1:4" x14ac:dyDescent="0.3">
      <c r="A4723" t="s">
        <v>186</v>
      </c>
      <c r="B4723" t="s">
        <v>184</v>
      </c>
      <c r="C4723">
        <v>2001</v>
      </c>
      <c r="D4723">
        <v>51.427999999999997</v>
      </c>
    </row>
    <row r="4724" spans="1:4" x14ac:dyDescent="0.3">
      <c r="A4724" t="s">
        <v>186</v>
      </c>
      <c r="B4724" t="s">
        <v>184</v>
      </c>
      <c r="C4724">
        <v>2002</v>
      </c>
      <c r="D4724">
        <v>52.085000000000001</v>
      </c>
    </row>
    <row r="4725" spans="1:4" x14ac:dyDescent="0.3">
      <c r="A4725" t="s">
        <v>186</v>
      </c>
      <c r="B4725" t="s">
        <v>184</v>
      </c>
      <c r="C4725">
        <v>2003</v>
      </c>
      <c r="D4725">
        <v>52.877000000000002</v>
      </c>
    </row>
    <row r="4726" spans="1:4" x14ac:dyDescent="0.3">
      <c r="A4726" t="s">
        <v>186</v>
      </c>
      <c r="B4726" t="s">
        <v>184</v>
      </c>
      <c r="C4726">
        <v>2004</v>
      </c>
      <c r="D4726">
        <v>53.734999999999999</v>
      </c>
    </row>
    <row r="4727" spans="1:4" x14ac:dyDescent="0.3">
      <c r="A4727" t="s">
        <v>186</v>
      </c>
      <c r="B4727" t="s">
        <v>184</v>
      </c>
      <c r="C4727">
        <v>2005</v>
      </c>
      <c r="D4727">
        <v>54.363999999999997</v>
      </c>
    </row>
    <row r="4728" spans="1:4" x14ac:dyDescent="0.3">
      <c r="A4728" t="s">
        <v>186</v>
      </c>
      <c r="B4728" t="s">
        <v>184</v>
      </c>
      <c r="C4728">
        <v>2006</v>
      </c>
      <c r="D4728">
        <v>55.402000000000001</v>
      </c>
    </row>
    <row r="4729" spans="1:4" x14ac:dyDescent="0.3">
      <c r="A4729" t="s">
        <v>186</v>
      </c>
      <c r="B4729" t="s">
        <v>184</v>
      </c>
      <c r="C4729">
        <v>2007</v>
      </c>
      <c r="D4729">
        <v>56.566000000000003</v>
      </c>
    </row>
    <row r="4730" spans="1:4" x14ac:dyDescent="0.3">
      <c r="A4730" t="s">
        <v>186</v>
      </c>
      <c r="B4730" t="s">
        <v>184</v>
      </c>
      <c r="C4730">
        <v>2008</v>
      </c>
      <c r="D4730">
        <v>57.732999999999997</v>
      </c>
    </row>
    <row r="4731" spans="1:4" x14ac:dyDescent="0.3">
      <c r="A4731" t="s">
        <v>186</v>
      </c>
      <c r="B4731" t="s">
        <v>184</v>
      </c>
      <c r="C4731">
        <v>2009</v>
      </c>
      <c r="D4731">
        <v>58.715000000000003</v>
      </c>
    </row>
    <row r="4732" spans="1:4" x14ac:dyDescent="0.3">
      <c r="A4732" t="s">
        <v>186</v>
      </c>
      <c r="B4732" t="s">
        <v>184</v>
      </c>
      <c r="C4732">
        <v>2010</v>
      </c>
      <c r="D4732">
        <v>59.709000000000003</v>
      </c>
    </row>
    <row r="4733" spans="1:4" x14ac:dyDescent="0.3">
      <c r="A4733" t="s">
        <v>186</v>
      </c>
      <c r="B4733" t="s">
        <v>184</v>
      </c>
      <c r="C4733">
        <v>2011</v>
      </c>
      <c r="D4733">
        <v>60.594999999999999</v>
      </c>
    </row>
    <row r="4734" spans="1:4" x14ac:dyDescent="0.3">
      <c r="A4734" t="s">
        <v>186</v>
      </c>
      <c r="B4734" t="s">
        <v>184</v>
      </c>
      <c r="C4734">
        <v>2012</v>
      </c>
      <c r="D4734">
        <v>61.442999999999998</v>
      </c>
    </row>
    <row r="4735" spans="1:4" x14ac:dyDescent="0.3">
      <c r="A4735" t="s">
        <v>186</v>
      </c>
      <c r="B4735" t="s">
        <v>184</v>
      </c>
      <c r="C4735">
        <v>2013</v>
      </c>
      <c r="D4735">
        <v>62.161000000000001</v>
      </c>
    </row>
    <row r="4736" spans="1:4" x14ac:dyDescent="0.3">
      <c r="A4736" t="s">
        <v>186</v>
      </c>
      <c r="B4736" t="s">
        <v>184</v>
      </c>
      <c r="C4736">
        <v>2014</v>
      </c>
      <c r="D4736">
        <v>62.927</v>
      </c>
    </row>
    <row r="4737" spans="1:4" x14ac:dyDescent="0.3">
      <c r="A4737" t="s">
        <v>186</v>
      </c>
      <c r="B4737" t="s">
        <v>184</v>
      </c>
      <c r="C4737">
        <v>2015</v>
      </c>
      <c r="D4737">
        <v>63.591999999999999</v>
      </c>
    </row>
    <row r="4738" spans="1:4" x14ac:dyDescent="0.3">
      <c r="A4738" t="s">
        <v>186</v>
      </c>
      <c r="B4738" t="s">
        <v>184</v>
      </c>
      <c r="C4738">
        <v>2016</v>
      </c>
      <c r="D4738">
        <v>64.162000000000006</v>
      </c>
    </row>
    <row r="4739" spans="1:4" x14ac:dyDescent="0.3">
      <c r="A4739" t="s">
        <v>186</v>
      </c>
      <c r="B4739" t="s">
        <v>184</v>
      </c>
      <c r="C4739">
        <v>2017</v>
      </c>
      <c r="D4739">
        <v>64.766000000000005</v>
      </c>
    </row>
    <row r="4740" spans="1:4" x14ac:dyDescent="0.3">
      <c r="A4740" t="s">
        <v>186</v>
      </c>
      <c r="B4740" t="s">
        <v>184</v>
      </c>
      <c r="C4740">
        <v>2018</v>
      </c>
      <c r="D4740">
        <v>65.257000000000005</v>
      </c>
    </row>
    <row r="4741" spans="1:4" x14ac:dyDescent="0.3">
      <c r="A4741" t="s">
        <v>186</v>
      </c>
      <c r="B4741" t="s">
        <v>184</v>
      </c>
      <c r="C4741">
        <v>2019</v>
      </c>
      <c r="D4741">
        <v>65.741</v>
      </c>
    </row>
    <row r="4742" spans="1:4" x14ac:dyDescent="0.3">
      <c r="A4742" t="s">
        <v>186</v>
      </c>
      <c r="B4742" t="s">
        <v>184</v>
      </c>
      <c r="C4742">
        <v>2020</v>
      </c>
      <c r="D4742">
        <v>65.968999999999994</v>
      </c>
    </row>
    <row r="4743" spans="1:4" x14ac:dyDescent="0.3">
      <c r="A4743" t="s">
        <v>186</v>
      </c>
      <c r="B4743" t="s">
        <v>184</v>
      </c>
      <c r="C4743">
        <v>2021</v>
      </c>
      <c r="D4743">
        <v>65.33</v>
      </c>
    </row>
    <row r="4744" spans="1:4" x14ac:dyDescent="0.3">
      <c r="A4744" t="s">
        <v>186</v>
      </c>
      <c r="B4744" t="s">
        <v>184</v>
      </c>
      <c r="C4744">
        <v>2022</v>
      </c>
      <c r="D4744">
        <v>66.897000000000006</v>
      </c>
    </row>
    <row r="4745" spans="1:4" x14ac:dyDescent="0.3">
      <c r="A4745" t="s">
        <v>186</v>
      </c>
      <c r="B4745" t="s">
        <v>184</v>
      </c>
      <c r="C4745">
        <v>2023</v>
      </c>
      <c r="D4745">
        <v>67.314999999999998</v>
      </c>
    </row>
    <row r="4746" spans="1:4" x14ac:dyDescent="0.3">
      <c r="A4746" t="s">
        <v>186</v>
      </c>
      <c r="B4746" t="s">
        <v>184</v>
      </c>
      <c r="C4746">
        <v>2024</v>
      </c>
      <c r="D4746">
        <v>67.602999999999994</v>
      </c>
    </row>
    <row r="4747" spans="1:4" x14ac:dyDescent="0.3">
      <c r="A4747" t="s">
        <v>189</v>
      </c>
      <c r="B4747" t="s">
        <v>187</v>
      </c>
      <c r="C4747">
        <v>1960</v>
      </c>
      <c r="D4747">
        <v>69.067102090000006</v>
      </c>
    </row>
    <row r="4748" spans="1:4" x14ac:dyDescent="0.3">
      <c r="A4748" t="s">
        <v>189</v>
      </c>
      <c r="B4748" t="s">
        <v>187</v>
      </c>
      <c r="C4748">
        <v>1961</v>
      </c>
      <c r="D4748">
        <v>69.439269589999995</v>
      </c>
    </row>
    <row r="4749" spans="1:4" x14ac:dyDescent="0.3">
      <c r="A4749" t="s">
        <v>189</v>
      </c>
      <c r="B4749" t="s">
        <v>187</v>
      </c>
      <c r="C4749">
        <v>1962</v>
      </c>
      <c r="D4749">
        <v>69.290907610000005</v>
      </c>
    </row>
    <row r="4750" spans="1:4" x14ac:dyDescent="0.3">
      <c r="A4750" t="s">
        <v>189</v>
      </c>
      <c r="B4750" t="s">
        <v>187</v>
      </c>
      <c r="C4750">
        <v>1963</v>
      </c>
      <c r="D4750">
        <v>69.648988279999998</v>
      </c>
    </row>
    <row r="4751" spans="1:4" x14ac:dyDescent="0.3">
      <c r="A4751" t="s">
        <v>189</v>
      </c>
      <c r="B4751" t="s">
        <v>187</v>
      </c>
      <c r="C4751">
        <v>1964</v>
      </c>
      <c r="D4751">
        <v>70.164734339999995</v>
      </c>
    </row>
    <row r="4752" spans="1:4" x14ac:dyDescent="0.3">
      <c r="A4752" t="s">
        <v>189</v>
      </c>
      <c r="B4752" t="s">
        <v>187</v>
      </c>
      <c r="C4752">
        <v>1965</v>
      </c>
      <c r="D4752">
        <v>70.277190250000004</v>
      </c>
    </row>
    <row r="4753" spans="1:4" x14ac:dyDescent="0.3">
      <c r="A4753" t="s">
        <v>189</v>
      </c>
      <c r="B4753" t="s">
        <v>187</v>
      </c>
      <c r="C4753">
        <v>1966</v>
      </c>
      <c r="D4753">
        <v>70.591456460000003</v>
      </c>
    </row>
    <row r="4754" spans="1:4" x14ac:dyDescent="0.3">
      <c r="A4754" t="s">
        <v>189</v>
      </c>
      <c r="B4754" t="s">
        <v>187</v>
      </c>
      <c r="C4754">
        <v>1967</v>
      </c>
      <c r="D4754">
        <v>70.597696630000002</v>
      </c>
    </row>
    <row r="4755" spans="1:4" x14ac:dyDescent="0.3">
      <c r="A4755" t="s">
        <v>189</v>
      </c>
      <c r="B4755" t="s">
        <v>187</v>
      </c>
      <c r="C4755">
        <v>1968</v>
      </c>
      <c r="D4755">
        <v>70.599291719999997</v>
      </c>
    </row>
    <row r="4756" spans="1:4" x14ac:dyDescent="0.3">
      <c r="A4756" t="s">
        <v>189</v>
      </c>
      <c r="B4756" t="s">
        <v>187</v>
      </c>
      <c r="C4756">
        <v>1969</v>
      </c>
      <c r="D4756">
        <v>70.424597219999995</v>
      </c>
    </row>
    <row r="4757" spans="1:4" x14ac:dyDescent="0.3">
      <c r="A4757" t="s">
        <v>189</v>
      </c>
      <c r="B4757" t="s">
        <v>187</v>
      </c>
      <c r="C4757">
        <v>1970</v>
      </c>
      <c r="D4757">
        <v>70.823860780000004</v>
      </c>
    </row>
    <row r="4758" spans="1:4" x14ac:dyDescent="0.3">
      <c r="A4758" t="s">
        <v>189</v>
      </c>
      <c r="B4758" t="s">
        <v>187</v>
      </c>
      <c r="C4758">
        <v>1971</v>
      </c>
      <c r="D4758">
        <v>70.964843020000004</v>
      </c>
    </row>
    <row r="4759" spans="1:4" x14ac:dyDescent="0.3">
      <c r="A4759" t="s">
        <v>189</v>
      </c>
      <c r="B4759" t="s">
        <v>187</v>
      </c>
      <c r="C4759">
        <v>1972</v>
      </c>
      <c r="D4759">
        <v>71.348956520000002</v>
      </c>
    </row>
    <row r="4760" spans="1:4" x14ac:dyDescent="0.3">
      <c r="A4760" t="s">
        <v>189</v>
      </c>
      <c r="B4760" t="s">
        <v>187</v>
      </c>
      <c r="C4760">
        <v>1973</v>
      </c>
      <c r="D4760">
        <v>71.468886839999996</v>
      </c>
    </row>
    <row r="4761" spans="1:4" x14ac:dyDescent="0.3">
      <c r="A4761" t="s">
        <v>189</v>
      </c>
      <c r="B4761" t="s">
        <v>187</v>
      </c>
      <c r="C4761">
        <v>1974</v>
      </c>
      <c r="D4761">
        <v>71.782883659999996</v>
      </c>
    </row>
    <row r="4762" spans="1:4" x14ac:dyDescent="0.3">
      <c r="A4762" t="s">
        <v>189</v>
      </c>
      <c r="B4762" t="s">
        <v>187</v>
      </c>
      <c r="C4762">
        <v>1975</v>
      </c>
      <c r="D4762">
        <v>71.801551270000004</v>
      </c>
    </row>
    <row r="4763" spans="1:4" x14ac:dyDescent="0.3">
      <c r="A4763" t="s">
        <v>189</v>
      </c>
      <c r="B4763" t="s">
        <v>187</v>
      </c>
      <c r="C4763">
        <v>1976</v>
      </c>
      <c r="D4763">
        <v>72.072650569999993</v>
      </c>
    </row>
    <row r="4764" spans="1:4" x14ac:dyDescent="0.3">
      <c r="A4764" t="s">
        <v>189</v>
      </c>
      <c r="B4764" t="s">
        <v>187</v>
      </c>
      <c r="C4764">
        <v>1977</v>
      </c>
      <c r="D4764">
        <v>72.395740849999996</v>
      </c>
    </row>
    <row r="4765" spans="1:4" x14ac:dyDescent="0.3">
      <c r="A4765" t="s">
        <v>189</v>
      </c>
      <c r="B4765" t="s">
        <v>187</v>
      </c>
      <c r="C4765">
        <v>1978</v>
      </c>
      <c r="D4765">
        <v>72.487468000000007</v>
      </c>
    </row>
    <row r="4766" spans="1:4" x14ac:dyDescent="0.3">
      <c r="A4766" t="s">
        <v>189</v>
      </c>
      <c r="B4766" t="s">
        <v>187</v>
      </c>
      <c r="C4766">
        <v>1979</v>
      </c>
      <c r="D4766">
        <v>72.768602819999998</v>
      </c>
    </row>
    <row r="4767" spans="1:4" x14ac:dyDescent="0.3">
      <c r="A4767" t="s">
        <v>189</v>
      </c>
      <c r="B4767" t="s">
        <v>187</v>
      </c>
      <c r="C4767">
        <v>1980</v>
      </c>
      <c r="D4767">
        <v>72.79218272</v>
      </c>
    </row>
    <row r="4768" spans="1:4" x14ac:dyDescent="0.3">
      <c r="A4768" t="s">
        <v>189</v>
      </c>
      <c r="B4768" t="s">
        <v>187</v>
      </c>
      <c r="C4768">
        <v>1981</v>
      </c>
      <c r="D4768">
        <v>73.126205479999996</v>
      </c>
    </row>
    <row r="4769" spans="1:4" x14ac:dyDescent="0.3">
      <c r="A4769" t="s">
        <v>189</v>
      </c>
      <c r="B4769" t="s">
        <v>187</v>
      </c>
      <c r="C4769">
        <v>1982</v>
      </c>
      <c r="D4769">
        <v>73.406084530000001</v>
      </c>
    </row>
    <row r="4770" spans="1:4" x14ac:dyDescent="0.3">
      <c r="A4770" t="s">
        <v>189</v>
      </c>
      <c r="B4770" t="s">
        <v>187</v>
      </c>
      <c r="C4770">
        <v>1983</v>
      </c>
      <c r="D4770">
        <v>73.45123246</v>
      </c>
    </row>
    <row r="4771" spans="1:4" x14ac:dyDescent="0.3">
      <c r="A4771" t="s">
        <v>189</v>
      </c>
      <c r="B4771" t="s">
        <v>187</v>
      </c>
      <c r="C4771">
        <v>1984</v>
      </c>
      <c r="D4771">
        <v>73.74329487</v>
      </c>
    </row>
    <row r="4772" spans="1:4" x14ac:dyDescent="0.3">
      <c r="A4772" t="s">
        <v>189</v>
      </c>
      <c r="B4772" t="s">
        <v>187</v>
      </c>
      <c r="C4772">
        <v>1985</v>
      </c>
      <c r="D4772">
        <v>73.819846760000004</v>
      </c>
    </row>
    <row r="4773" spans="1:4" x14ac:dyDescent="0.3">
      <c r="A4773" t="s">
        <v>189</v>
      </c>
      <c r="B4773" t="s">
        <v>187</v>
      </c>
      <c r="C4773">
        <v>1986</v>
      </c>
      <c r="D4773">
        <v>74.076710460000001</v>
      </c>
    </row>
    <row r="4774" spans="1:4" x14ac:dyDescent="0.3">
      <c r="A4774" t="s">
        <v>189</v>
      </c>
      <c r="B4774" t="s">
        <v>187</v>
      </c>
      <c r="C4774">
        <v>1987</v>
      </c>
      <c r="D4774">
        <v>74.323692640000004</v>
      </c>
    </row>
    <row r="4775" spans="1:4" x14ac:dyDescent="0.3">
      <c r="A4775" t="s">
        <v>189</v>
      </c>
      <c r="B4775" t="s">
        <v>187</v>
      </c>
      <c r="C4775">
        <v>1988</v>
      </c>
      <c r="D4775">
        <v>74.530884220000004</v>
      </c>
    </row>
    <row r="4776" spans="1:4" x14ac:dyDescent="0.3">
      <c r="A4776" t="s">
        <v>189</v>
      </c>
      <c r="B4776" t="s">
        <v>187</v>
      </c>
      <c r="C4776">
        <v>1989</v>
      </c>
      <c r="D4776">
        <v>74.659970240000007</v>
      </c>
    </row>
    <row r="4777" spans="1:4" x14ac:dyDescent="0.3">
      <c r="A4777" t="s">
        <v>189</v>
      </c>
      <c r="B4777" t="s">
        <v>187</v>
      </c>
      <c r="C4777">
        <v>1990</v>
      </c>
      <c r="D4777">
        <v>74.702539959999996</v>
      </c>
    </row>
    <row r="4778" spans="1:4" x14ac:dyDescent="0.3">
      <c r="A4778" t="s">
        <v>189</v>
      </c>
      <c r="B4778" t="s">
        <v>187</v>
      </c>
      <c r="C4778">
        <v>1991</v>
      </c>
      <c r="D4778">
        <v>74.815619609999999</v>
      </c>
    </row>
    <row r="4779" spans="1:4" x14ac:dyDescent="0.3">
      <c r="A4779" t="s">
        <v>189</v>
      </c>
      <c r="B4779" t="s">
        <v>187</v>
      </c>
      <c r="C4779">
        <v>1992</v>
      </c>
      <c r="D4779">
        <v>75.132046950000003</v>
      </c>
    </row>
    <row r="4780" spans="1:4" x14ac:dyDescent="0.3">
      <c r="A4780" t="s">
        <v>189</v>
      </c>
      <c r="B4780" t="s">
        <v>187</v>
      </c>
      <c r="C4780">
        <v>1993</v>
      </c>
      <c r="D4780">
        <v>75.258691929999998</v>
      </c>
    </row>
    <row r="4781" spans="1:4" x14ac:dyDescent="0.3">
      <c r="A4781" t="s">
        <v>189</v>
      </c>
      <c r="B4781" t="s">
        <v>187</v>
      </c>
      <c r="C4781">
        <v>1994</v>
      </c>
      <c r="D4781">
        <v>75.529313880000004</v>
      </c>
    </row>
    <row r="4782" spans="1:4" x14ac:dyDescent="0.3">
      <c r="A4782" t="s">
        <v>189</v>
      </c>
      <c r="B4782" t="s">
        <v>187</v>
      </c>
      <c r="C4782">
        <v>1995</v>
      </c>
      <c r="D4782">
        <v>75.674162690000003</v>
      </c>
    </row>
    <row r="4783" spans="1:4" x14ac:dyDescent="0.3">
      <c r="A4783" t="s">
        <v>189</v>
      </c>
      <c r="B4783" t="s">
        <v>187</v>
      </c>
      <c r="C4783">
        <v>1996</v>
      </c>
      <c r="D4783">
        <v>75.926812200000001</v>
      </c>
    </row>
    <row r="4784" spans="1:4" x14ac:dyDescent="0.3">
      <c r="A4784" t="s">
        <v>189</v>
      </c>
      <c r="B4784" t="s">
        <v>187</v>
      </c>
      <c r="C4784">
        <v>1997</v>
      </c>
      <c r="D4784">
        <v>76.244549269999993</v>
      </c>
    </row>
    <row r="4785" spans="1:4" x14ac:dyDescent="0.3">
      <c r="A4785" t="s">
        <v>189</v>
      </c>
      <c r="B4785" t="s">
        <v>187</v>
      </c>
      <c r="C4785">
        <v>1998</v>
      </c>
      <c r="D4785">
        <v>76.513329159999998</v>
      </c>
    </row>
    <row r="4786" spans="1:4" x14ac:dyDescent="0.3">
      <c r="A4786" t="s">
        <v>189</v>
      </c>
      <c r="B4786" t="s">
        <v>187</v>
      </c>
      <c r="C4786">
        <v>1999</v>
      </c>
      <c r="D4786">
        <v>76.747962279999996</v>
      </c>
    </row>
    <row r="4787" spans="1:4" x14ac:dyDescent="0.3">
      <c r="A4787" t="s">
        <v>189</v>
      </c>
      <c r="B4787" t="s">
        <v>187</v>
      </c>
      <c r="C4787">
        <v>2000</v>
      </c>
      <c r="D4787">
        <v>77.078245080000002</v>
      </c>
    </row>
    <row r="4788" spans="1:4" x14ac:dyDescent="0.3">
      <c r="A4788" t="s">
        <v>189</v>
      </c>
      <c r="B4788" t="s">
        <v>187</v>
      </c>
      <c r="C4788">
        <v>2001</v>
      </c>
      <c r="D4788">
        <v>77.425639029999999</v>
      </c>
    </row>
    <row r="4789" spans="1:4" x14ac:dyDescent="0.3">
      <c r="A4789" t="s">
        <v>189</v>
      </c>
      <c r="B4789" t="s">
        <v>187</v>
      </c>
      <c r="C4789">
        <v>2002</v>
      </c>
      <c r="D4789">
        <v>77.53407464</v>
      </c>
    </row>
    <row r="4790" spans="1:4" x14ac:dyDescent="0.3">
      <c r="A4790" t="s">
        <v>189</v>
      </c>
      <c r="B4790" t="s">
        <v>187</v>
      </c>
      <c r="C4790">
        <v>2003</v>
      </c>
      <c r="D4790">
        <v>77.592374840000005</v>
      </c>
    </row>
    <row r="4791" spans="1:4" x14ac:dyDescent="0.3">
      <c r="A4791" t="s">
        <v>189</v>
      </c>
      <c r="B4791" t="s">
        <v>187</v>
      </c>
      <c r="C4791">
        <v>2004</v>
      </c>
      <c r="D4791">
        <v>78.117828180000004</v>
      </c>
    </row>
    <row r="4792" spans="1:4" x14ac:dyDescent="0.3">
      <c r="A4792" t="s">
        <v>189</v>
      </c>
      <c r="B4792" t="s">
        <v>187</v>
      </c>
      <c r="C4792">
        <v>2005</v>
      </c>
      <c r="D4792">
        <v>78.27514103</v>
      </c>
    </row>
    <row r="4793" spans="1:4" x14ac:dyDescent="0.3">
      <c r="A4793" t="s">
        <v>189</v>
      </c>
      <c r="B4793" t="s">
        <v>187</v>
      </c>
      <c r="C4793">
        <v>2006</v>
      </c>
      <c r="D4793">
        <v>78.672128290000003</v>
      </c>
    </row>
    <row r="4794" spans="1:4" x14ac:dyDescent="0.3">
      <c r="A4794" t="s">
        <v>189</v>
      </c>
      <c r="B4794" t="s">
        <v>187</v>
      </c>
      <c r="C4794">
        <v>2007</v>
      </c>
      <c r="D4794">
        <v>78.9060451</v>
      </c>
    </row>
    <row r="4795" spans="1:4" x14ac:dyDescent="0.3">
      <c r="A4795" t="s">
        <v>189</v>
      </c>
      <c r="B4795" t="s">
        <v>187</v>
      </c>
      <c r="C4795">
        <v>2008</v>
      </c>
      <c r="D4795">
        <v>79.129628190000005</v>
      </c>
    </row>
    <row r="4796" spans="1:4" x14ac:dyDescent="0.3">
      <c r="A4796" t="s">
        <v>189</v>
      </c>
      <c r="B4796" t="s">
        <v>187</v>
      </c>
      <c r="C4796">
        <v>2009</v>
      </c>
      <c r="D4796">
        <v>79.362438679999997</v>
      </c>
    </row>
    <row r="4797" spans="1:4" x14ac:dyDescent="0.3">
      <c r="A4797" t="s">
        <v>189</v>
      </c>
      <c r="B4797" t="s">
        <v>187</v>
      </c>
      <c r="C4797">
        <v>2010</v>
      </c>
      <c r="D4797">
        <v>79.635430790000001</v>
      </c>
    </row>
    <row r="4798" spans="1:4" x14ac:dyDescent="0.3">
      <c r="A4798" t="s">
        <v>189</v>
      </c>
      <c r="B4798" t="s">
        <v>187</v>
      </c>
      <c r="C4798">
        <v>2011</v>
      </c>
      <c r="D4798">
        <v>80.143950520000004</v>
      </c>
    </row>
    <row r="4799" spans="1:4" x14ac:dyDescent="0.3">
      <c r="A4799" t="s">
        <v>189</v>
      </c>
      <c r="B4799" t="s">
        <v>187</v>
      </c>
      <c r="C4799">
        <v>2012</v>
      </c>
      <c r="D4799">
        <v>80.165777320000004</v>
      </c>
    </row>
    <row r="4800" spans="1:4" x14ac:dyDescent="0.3">
      <c r="A4800" t="s">
        <v>189</v>
      </c>
      <c r="B4800" t="s">
        <v>187</v>
      </c>
      <c r="C4800">
        <v>2013</v>
      </c>
      <c r="D4800">
        <v>80.473432459999998</v>
      </c>
    </row>
    <row r="4801" spans="1:4" x14ac:dyDescent="0.3">
      <c r="A4801" t="s">
        <v>189</v>
      </c>
      <c r="B4801" t="s">
        <v>187</v>
      </c>
      <c r="C4801">
        <v>2014</v>
      </c>
      <c r="D4801">
        <v>80.876017390000001</v>
      </c>
    </row>
    <row r="4802" spans="1:4" x14ac:dyDescent="0.3">
      <c r="A4802" t="s">
        <v>189</v>
      </c>
      <c r="B4802" t="s">
        <v>187</v>
      </c>
      <c r="C4802">
        <v>2015</v>
      </c>
      <c r="D4802">
        <v>80.570796529999996</v>
      </c>
    </row>
    <row r="4803" spans="1:4" x14ac:dyDescent="0.3">
      <c r="A4803" t="s">
        <v>189</v>
      </c>
      <c r="B4803" t="s">
        <v>187</v>
      </c>
      <c r="C4803">
        <v>2016</v>
      </c>
      <c r="D4803">
        <v>80.952978599999994</v>
      </c>
    </row>
    <row r="4804" spans="1:4" x14ac:dyDescent="0.3">
      <c r="A4804" t="s">
        <v>189</v>
      </c>
      <c r="B4804" t="s">
        <v>187</v>
      </c>
      <c r="C4804">
        <v>2017</v>
      </c>
      <c r="D4804">
        <v>80.930151170000002</v>
      </c>
    </row>
    <row r="4805" spans="1:4" x14ac:dyDescent="0.3">
      <c r="A4805" t="s">
        <v>189</v>
      </c>
      <c r="B4805" t="s">
        <v>187</v>
      </c>
      <c r="C4805">
        <v>2018</v>
      </c>
      <c r="D4805">
        <v>81.031751009999994</v>
      </c>
    </row>
    <row r="4806" spans="1:4" x14ac:dyDescent="0.3">
      <c r="A4806" t="s">
        <v>189</v>
      </c>
      <c r="B4806" t="s">
        <v>187</v>
      </c>
      <c r="C4806">
        <v>2019</v>
      </c>
      <c r="D4806">
        <v>81.319452490000003</v>
      </c>
    </row>
    <row r="4807" spans="1:4" x14ac:dyDescent="0.3">
      <c r="A4807" t="s">
        <v>189</v>
      </c>
      <c r="B4807" t="s">
        <v>187</v>
      </c>
      <c r="C4807">
        <v>2020</v>
      </c>
      <c r="D4807">
        <v>80.44147547</v>
      </c>
    </row>
    <row r="4808" spans="1:4" x14ac:dyDescent="0.3">
      <c r="A4808" t="s">
        <v>189</v>
      </c>
      <c r="B4808" t="s">
        <v>187</v>
      </c>
      <c r="C4808">
        <v>2021</v>
      </c>
      <c r="D4808">
        <v>80.307196439999998</v>
      </c>
    </row>
    <row r="4809" spans="1:4" x14ac:dyDescent="0.3">
      <c r="A4809" t="s">
        <v>189</v>
      </c>
      <c r="B4809" t="s">
        <v>187</v>
      </c>
      <c r="C4809">
        <v>2022</v>
      </c>
      <c r="D4809">
        <v>80.713326039999998</v>
      </c>
    </row>
    <row r="4810" spans="1:4" x14ac:dyDescent="0.3">
      <c r="A4810" t="s">
        <v>189</v>
      </c>
      <c r="B4810" t="s">
        <v>187</v>
      </c>
      <c r="C4810">
        <v>2023</v>
      </c>
      <c r="D4810">
        <v>81.424932949999999</v>
      </c>
    </row>
    <row r="4811" spans="1:4" x14ac:dyDescent="0.3">
      <c r="A4811" t="s">
        <v>189</v>
      </c>
      <c r="B4811" t="s">
        <v>187</v>
      </c>
      <c r="C4811">
        <v>2024</v>
      </c>
      <c r="D4811">
        <v>81.560846609999999</v>
      </c>
    </row>
    <row r="4812" spans="1:4" x14ac:dyDescent="0.3">
      <c r="A4812" t="s">
        <v>192</v>
      </c>
      <c r="B4812" t="s">
        <v>190</v>
      </c>
      <c r="C4812">
        <v>1960</v>
      </c>
      <c r="D4812">
        <v>46.115193740000002</v>
      </c>
    </row>
    <row r="4813" spans="1:4" x14ac:dyDescent="0.3">
      <c r="A4813" t="s">
        <v>192</v>
      </c>
      <c r="B4813" t="s">
        <v>190</v>
      </c>
      <c r="C4813">
        <v>1961</v>
      </c>
      <c r="D4813">
        <v>46.506375140000003</v>
      </c>
    </row>
    <row r="4814" spans="1:4" x14ac:dyDescent="0.3">
      <c r="A4814" t="s">
        <v>192</v>
      </c>
      <c r="B4814" t="s">
        <v>190</v>
      </c>
      <c r="C4814">
        <v>1962</v>
      </c>
      <c r="D4814">
        <v>46.998951769999998</v>
      </c>
    </row>
    <row r="4815" spans="1:4" x14ac:dyDescent="0.3">
      <c r="A4815" t="s">
        <v>192</v>
      </c>
      <c r="B4815" t="s">
        <v>190</v>
      </c>
      <c r="C4815">
        <v>1963</v>
      </c>
      <c r="D4815">
        <v>47.309140120000002</v>
      </c>
    </row>
    <row r="4816" spans="1:4" x14ac:dyDescent="0.3">
      <c r="A4816" t="s">
        <v>192</v>
      </c>
      <c r="B4816" t="s">
        <v>190</v>
      </c>
      <c r="C4816">
        <v>1964</v>
      </c>
      <c r="D4816">
        <v>47.676531169999997</v>
      </c>
    </row>
    <row r="4817" spans="1:4" x14ac:dyDescent="0.3">
      <c r="A4817" t="s">
        <v>192</v>
      </c>
      <c r="B4817" t="s">
        <v>190</v>
      </c>
      <c r="C4817">
        <v>1965</v>
      </c>
      <c r="D4817">
        <v>47.959063620000002</v>
      </c>
    </row>
    <row r="4818" spans="1:4" x14ac:dyDescent="0.3">
      <c r="A4818" t="s">
        <v>192</v>
      </c>
      <c r="B4818" t="s">
        <v>190</v>
      </c>
      <c r="C4818">
        <v>1966</v>
      </c>
      <c r="D4818">
        <v>48.083322459999998</v>
      </c>
    </row>
    <row r="4819" spans="1:4" x14ac:dyDescent="0.3">
      <c r="A4819" t="s">
        <v>192</v>
      </c>
      <c r="B4819" t="s">
        <v>190</v>
      </c>
      <c r="C4819">
        <v>1967</v>
      </c>
      <c r="D4819">
        <v>48.390547759999997</v>
      </c>
    </row>
    <row r="4820" spans="1:4" x14ac:dyDescent="0.3">
      <c r="A4820" t="s">
        <v>192</v>
      </c>
      <c r="B4820" t="s">
        <v>190</v>
      </c>
      <c r="C4820">
        <v>1968</v>
      </c>
      <c r="D4820">
        <v>48.806159909999998</v>
      </c>
    </row>
    <row r="4821" spans="1:4" x14ac:dyDescent="0.3">
      <c r="A4821" t="s">
        <v>192</v>
      </c>
      <c r="B4821" t="s">
        <v>190</v>
      </c>
      <c r="C4821">
        <v>1969</v>
      </c>
      <c r="D4821">
        <v>49.039489619999998</v>
      </c>
    </row>
    <row r="4822" spans="1:4" x14ac:dyDescent="0.3">
      <c r="A4822" t="s">
        <v>192</v>
      </c>
      <c r="B4822" t="s">
        <v>190</v>
      </c>
      <c r="C4822">
        <v>1970</v>
      </c>
      <c r="D4822">
        <v>49.4718892</v>
      </c>
    </row>
    <row r="4823" spans="1:4" x14ac:dyDescent="0.3">
      <c r="A4823" t="s">
        <v>192</v>
      </c>
      <c r="B4823" t="s">
        <v>190</v>
      </c>
      <c r="C4823">
        <v>1971</v>
      </c>
      <c r="D4823">
        <v>49.83948676</v>
      </c>
    </row>
    <row r="4824" spans="1:4" x14ac:dyDescent="0.3">
      <c r="A4824" t="s">
        <v>192</v>
      </c>
      <c r="B4824" t="s">
        <v>190</v>
      </c>
      <c r="C4824">
        <v>1972</v>
      </c>
      <c r="D4824">
        <v>49.865982320000001</v>
      </c>
    </row>
    <row r="4825" spans="1:4" x14ac:dyDescent="0.3">
      <c r="A4825" t="s">
        <v>192</v>
      </c>
      <c r="B4825" t="s">
        <v>190</v>
      </c>
      <c r="C4825">
        <v>1973</v>
      </c>
      <c r="D4825">
        <v>50.268141989999997</v>
      </c>
    </row>
    <row r="4826" spans="1:4" x14ac:dyDescent="0.3">
      <c r="A4826" t="s">
        <v>192</v>
      </c>
      <c r="B4826" t="s">
        <v>190</v>
      </c>
      <c r="C4826">
        <v>1974</v>
      </c>
      <c r="D4826">
        <v>50.364245650000001</v>
      </c>
    </row>
    <row r="4827" spans="1:4" x14ac:dyDescent="0.3">
      <c r="A4827" t="s">
        <v>192</v>
      </c>
      <c r="B4827" t="s">
        <v>190</v>
      </c>
      <c r="C4827">
        <v>1975</v>
      </c>
      <c r="D4827">
        <v>50.512358370000001</v>
      </c>
    </row>
    <row r="4828" spans="1:4" x14ac:dyDescent="0.3">
      <c r="A4828" t="s">
        <v>192</v>
      </c>
      <c r="B4828" t="s">
        <v>190</v>
      </c>
      <c r="C4828">
        <v>1976</v>
      </c>
      <c r="D4828">
        <v>50.980220320000001</v>
      </c>
    </row>
    <row r="4829" spans="1:4" x14ac:dyDescent="0.3">
      <c r="A4829" t="s">
        <v>192</v>
      </c>
      <c r="B4829" t="s">
        <v>190</v>
      </c>
      <c r="C4829">
        <v>1977</v>
      </c>
      <c r="D4829">
        <v>51.45830136</v>
      </c>
    </row>
    <row r="4830" spans="1:4" x14ac:dyDescent="0.3">
      <c r="A4830" t="s">
        <v>192</v>
      </c>
      <c r="B4830" t="s">
        <v>190</v>
      </c>
      <c r="C4830">
        <v>1978</v>
      </c>
      <c r="D4830">
        <v>51.540999909999996</v>
      </c>
    </row>
    <row r="4831" spans="1:4" x14ac:dyDescent="0.3">
      <c r="A4831" t="s">
        <v>192</v>
      </c>
      <c r="B4831" t="s">
        <v>190</v>
      </c>
      <c r="C4831">
        <v>1979</v>
      </c>
      <c r="D4831">
        <v>51.81562692</v>
      </c>
    </row>
    <row r="4832" spans="1:4" x14ac:dyDescent="0.3">
      <c r="A4832" t="s">
        <v>192</v>
      </c>
      <c r="B4832" t="s">
        <v>190</v>
      </c>
      <c r="C4832">
        <v>1980</v>
      </c>
      <c r="D4832">
        <v>52.061527720000001</v>
      </c>
    </row>
    <row r="4833" spans="1:4" x14ac:dyDescent="0.3">
      <c r="A4833" t="s">
        <v>192</v>
      </c>
      <c r="B4833" t="s">
        <v>190</v>
      </c>
      <c r="C4833">
        <v>1981</v>
      </c>
      <c r="D4833">
        <v>52.164100650000002</v>
      </c>
    </row>
    <row r="4834" spans="1:4" x14ac:dyDescent="0.3">
      <c r="A4834" t="s">
        <v>192</v>
      </c>
      <c r="B4834" t="s">
        <v>190</v>
      </c>
      <c r="C4834">
        <v>1982</v>
      </c>
      <c r="D4834">
        <v>52.108250580000004</v>
      </c>
    </row>
    <row r="4835" spans="1:4" x14ac:dyDescent="0.3">
      <c r="A4835" t="s">
        <v>192</v>
      </c>
      <c r="B4835" t="s">
        <v>190</v>
      </c>
      <c r="C4835">
        <v>1983</v>
      </c>
      <c r="D4835">
        <v>51.577941750000001</v>
      </c>
    </row>
    <row r="4836" spans="1:4" x14ac:dyDescent="0.3">
      <c r="A4836" t="s">
        <v>192</v>
      </c>
      <c r="B4836" t="s">
        <v>190</v>
      </c>
      <c r="C4836">
        <v>1984</v>
      </c>
      <c r="D4836">
        <v>51.496370640000002</v>
      </c>
    </row>
    <row r="4837" spans="1:4" x14ac:dyDescent="0.3">
      <c r="A4837" t="s">
        <v>192</v>
      </c>
      <c r="B4837" t="s">
        <v>190</v>
      </c>
      <c r="C4837">
        <v>1985</v>
      </c>
      <c r="D4837">
        <v>51.74477589</v>
      </c>
    </row>
    <row r="4838" spans="1:4" x14ac:dyDescent="0.3">
      <c r="A4838" t="s">
        <v>192</v>
      </c>
      <c r="B4838" t="s">
        <v>190</v>
      </c>
      <c r="C4838">
        <v>1986</v>
      </c>
      <c r="D4838">
        <v>52.300323759999998</v>
      </c>
    </row>
    <row r="4839" spans="1:4" x14ac:dyDescent="0.3">
      <c r="A4839" t="s">
        <v>192</v>
      </c>
      <c r="B4839" t="s">
        <v>190</v>
      </c>
      <c r="C4839">
        <v>1987</v>
      </c>
      <c r="D4839">
        <v>53.085508840000003</v>
      </c>
    </row>
    <row r="4840" spans="1:4" x14ac:dyDescent="0.3">
      <c r="A4840" t="s">
        <v>192</v>
      </c>
      <c r="B4840" t="s">
        <v>190</v>
      </c>
      <c r="C4840">
        <v>1988</v>
      </c>
      <c r="D4840">
        <v>52.994102249999997</v>
      </c>
    </row>
    <row r="4841" spans="1:4" x14ac:dyDescent="0.3">
      <c r="A4841" t="s">
        <v>192</v>
      </c>
      <c r="B4841" t="s">
        <v>190</v>
      </c>
      <c r="C4841">
        <v>1989</v>
      </c>
      <c r="D4841">
        <v>53.37417482</v>
      </c>
    </row>
    <row r="4842" spans="1:4" x14ac:dyDescent="0.3">
      <c r="A4842" t="s">
        <v>192</v>
      </c>
      <c r="B4842" t="s">
        <v>190</v>
      </c>
      <c r="C4842">
        <v>1990</v>
      </c>
      <c r="D4842">
        <v>53.39936771</v>
      </c>
    </row>
    <row r="4843" spans="1:4" x14ac:dyDescent="0.3">
      <c r="A4843" t="s">
        <v>192</v>
      </c>
      <c r="B4843" t="s">
        <v>190</v>
      </c>
      <c r="C4843">
        <v>1991</v>
      </c>
      <c r="D4843">
        <v>53.37097867</v>
      </c>
    </row>
    <row r="4844" spans="1:4" x14ac:dyDescent="0.3">
      <c r="A4844" t="s">
        <v>192</v>
      </c>
      <c r="B4844" t="s">
        <v>190</v>
      </c>
      <c r="C4844">
        <v>1992</v>
      </c>
      <c r="D4844">
        <v>53.549555759999997</v>
      </c>
    </row>
    <row r="4845" spans="1:4" x14ac:dyDescent="0.3">
      <c r="A4845" t="s">
        <v>192</v>
      </c>
      <c r="B4845" t="s">
        <v>190</v>
      </c>
      <c r="C4845">
        <v>1993</v>
      </c>
      <c r="D4845">
        <v>53.981630840000001</v>
      </c>
    </row>
    <row r="4846" spans="1:4" x14ac:dyDescent="0.3">
      <c r="A4846" t="s">
        <v>192</v>
      </c>
      <c r="B4846" t="s">
        <v>190</v>
      </c>
      <c r="C4846">
        <v>1994</v>
      </c>
      <c r="D4846">
        <v>54.232634670000003</v>
      </c>
    </row>
    <row r="4847" spans="1:4" x14ac:dyDescent="0.3">
      <c r="A4847" t="s">
        <v>192</v>
      </c>
      <c r="B4847" t="s">
        <v>190</v>
      </c>
      <c r="C4847">
        <v>1995</v>
      </c>
      <c r="D4847">
        <v>54.225679409999998</v>
      </c>
    </row>
    <row r="4848" spans="1:4" x14ac:dyDescent="0.3">
      <c r="A4848" t="s">
        <v>192</v>
      </c>
      <c r="B4848" t="s">
        <v>190</v>
      </c>
      <c r="C4848">
        <v>1996</v>
      </c>
      <c r="D4848">
        <v>54.237153550000002</v>
      </c>
    </row>
    <row r="4849" spans="1:4" x14ac:dyDescent="0.3">
      <c r="A4849" t="s">
        <v>192</v>
      </c>
      <c r="B4849" t="s">
        <v>190</v>
      </c>
      <c r="C4849">
        <v>1997</v>
      </c>
      <c r="D4849">
        <v>54.517823659999998</v>
      </c>
    </row>
    <row r="4850" spans="1:4" x14ac:dyDescent="0.3">
      <c r="A4850" t="s">
        <v>192</v>
      </c>
      <c r="B4850" t="s">
        <v>190</v>
      </c>
      <c r="C4850">
        <v>1998</v>
      </c>
      <c r="D4850">
        <v>54.470722129999999</v>
      </c>
    </row>
    <row r="4851" spans="1:4" x14ac:dyDescent="0.3">
      <c r="A4851" t="s">
        <v>192</v>
      </c>
      <c r="B4851" t="s">
        <v>190</v>
      </c>
      <c r="C4851">
        <v>1999</v>
      </c>
      <c r="D4851">
        <v>54.90340363</v>
      </c>
    </row>
    <row r="4852" spans="1:4" x14ac:dyDescent="0.3">
      <c r="A4852" t="s">
        <v>192</v>
      </c>
      <c r="B4852" t="s">
        <v>190</v>
      </c>
      <c r="C4852">
        <v>2000</v>
      </c>
      <c r="D4852">
        <v>55.488424979999998</v>
      </c>
    </row>
    <row r="4853" spans="1:4" x14ac:dyDescent="0.3">
      <c r="A4853" t="s">
        <v>192</v>
      </c>
      <c r="B4853" t="s">
        <v>190</v>
      </c>
      <c r="C4853">
        <v>2001</v>
      </c>
      <c r="D4853">
        <v>55.721269300000003</v>
      </c>
    </row>
    <row r="4854" spans="1:4" x14ac:dyDescent="0.3">
      <c r="A4854" t="s">
        <v>192</v>
      </c>
      <c r="B4854" t="s">
        <v>190</v>
      </c>
      <c r="C4854">
        <v>2002</v>
      </c>
      <c r="D4854">
        <v>56.150856609999998</v>
      </c>
    </row>
    <row r="4855" spans="1:4" x14ac:dyDescent="0.3">
      <c r="A4855" t="s">
        <v>192</v>
      </c>
      <c r="B4855" t="s">
        <v>190</v>
      </c>
      <c r="C4855">
        <v>2003</v>
      </c>
      <c r="D4855">
        <v>56.446925460000003</v>
      </c>
    </row>
    <row r="4856" spans="1:4" x14ac:dyDescent="0.3">
      <c r="A4856" t="s">
        <v>192</v>
      </c>
      <c r="B4856" t="s">
        <v>190</v>
      </c>
      <c r="C4856">
        <v>2004</v>
      </c>
      <c r="D4856">
        <v>56.755744720000003</v>
      </c>
    </row>
    <row r="4857" spans="1:4" x14ac:dyDescent="0.3">
      <c r="A4857" t="s">
        <v>192</v>
      </c>
      <c r="B4857" t="s">
        <v>190</v>
      </c>
      <c r="C4857">
        <v>2005</v>
      </c>
      <c r="D4857">
        <v>57.147278149999998</v>
      </c>
    </row>
    <row r="4858" spans="1:4" x14ac:dyDescent="0.3">
      <c r="A4858" t="s">
        <v>192</v>
      </c>
      <c r="B4858" t="s">
        <v>190</v>
      </c>
      <c r="C4858">
        <v>2006</v>
      </c>
      <c r="D4858">
        <v>57.594311400000002</v>
      </c>
    </row>
    <row r="4859" spans="1:4" x14ac:dyDescent="0.3">
      <c r="A4859" t="s">
        <v>192</v>
      </c>
      <c r="B4859" t="s">
        <v>190</v>
      </c>
      <c r="C4859">
        <v>2007</v>
      </c>
      <c r="D4859">
        <v>58.10957466</v>
      </c>
    </row>
    <row r="4860" spans="1:4" x14ac:dyDescent="0.3">
      <c r="A4860" t="s">
        <v>192</v>
      </c>
      <c r="B4860" t="s">
        <v>190</v>
      </c>
      <c r="C4860">
        <v>2008</v>
      </c>
      <c r="D4860">
        <v>58.187178060000001</v>
      </c>
    </row>
    <row r="4861" spans="1:4" x14ac:dyDescent="0.3">
      <c r="A4861" t="s">
        <v>192</v>
      </c>
      <c r="B4861" t="s">
        <v>190</v>
      </c>
      <c r="C4861">
        <v>2009</v>
      </c>
      <c r="D4861">
        <v>58.937960599999997</v>
      </c>
    </row>
    <row r="4862" spans="1:4" x14ac:dyDescent="0.3">
      <c r="A4862" t="s">
        <v>192</v>
      </c>
      <c r="B4862" t="s">
        <v>190</v>
      </c>
      <c r="C4862">
        <v>2010</v>
      </c>
      <c r="D4862">
        <v>59.343160760000004</v>
      </c>
    </row>
    <row r="4863" spans="1:4" x14ac:dyDescent="0.3">
      <c r="A4863" t="s">
        <v>192</v>
      </c>
      <c r="B4863" t="s">
        <v>190</v>
      </c>
      <c r="C4863">
        <v>2011</v>
      </c>
      <c r="D4863">
        <v>59.627635589999997</v>
      </c>
    </row>
    <row r="4864" spans="1:4" x14ac:dyDescent="0.3">
      <c r="A4864" t="s">
        <v>192</v>
      </c>
      <c r="B4864" t="s">
        <v>190</v>
      </c>
      <c r="C4864">
        <v>2012</v>
      </c>
      <c r="D4864">
        <v>60.100840249999997</v>
      </c>
    </row>
    <row r="4865" spans="1:4" x14ac:dyDescent="0.3">
      <c r="A4865" t="s">
        <v>192</v>
      </c>
      <c r="B4865" t="s">
        <v>190</v>
      </c>
      <c r="C4865">
        <v>2013</v>
      </c>
      <c r="D4865">
        <v>60.45483943</v>
      </c>
    </row>
    <row r="4866" spans="1:4" x14ac:dyDescent="0.3">
      <c r="A4866" t="s">
        <v>192</v>
      </c>
      <c r="B4866" t="s">
        <v>190</v>
      </c>
      <c r="C4866">
        <v>2014</v>
      </c>
      <c r="D4866">
        <v>60.553691800000003</v>
      </c>
    </row>
    <row r="4867" spans="1:4" x14ac:dyDescent="0.3">
      <c r="A4867" t="s">
        <v>192</v>
      </c>
      <c r="B4867" t="s">
        <v>190</v>
      </c>
      <c r="C4867">
        <v>2015</v>
      </c>
      <c r="D4867">
        <v>60.744993110000003</v>
      </c>
    </row>
    <row r="4868" spans="1:4" x14ac:dyDescent="0.3">
      <c r="A4868" t="s">
        <v>192</v>
      </c>
      <c r="B4868" t="s">
        <v>190</v>
      </c>
      <c r="C4868">
        <v>2016</v>
      </c>
      <c r="D4868">
        <v>60.986183670000003</v>
      </c>
    </row>
    <row r="4869" spans="1:4" x14ac:dyDescent="0.3">
      <c r="A4869" t="s">
        <v>192</v>
      </c>
      <c r="B4869" t="s">
        <v>190</v>
      </c>
      <c r="C4869">
        <v>2017</v>
      </c>
      <c r="D4869">
        <v>61.229682689999997</v>
      </c>
    </row>
    <row r="4870" spans="1:4" x14ac:dyDescent="0.3">
      <c r="A4870" t="s">
        <v>192</v>
      </c>
      <c r="B4870" t="s">
        <v>190</v>
      </c>
      <c r="C4870">
        <v>2018</v>
      </c>
      <c r="D4870">
        <v>61.782508309999997</v>
      </c>
    </row>
    <row r="4871" spans="1:4" x14ac:dyDescent="0.3">
      <c r="A4871" t="s">
        <v>192</v>
      </c>
      <c r="B4871" t="s">
        <v>190</v>
      </c>
      <c r="C4871">
        <v>2019</v>
      </c>
      <c r="D4871">
        <v>62.137954550000003</v>
      </c>
    </row>
    <row r="4872" spans="1:4" x14ac:dyDescent="0.3">
      <c r="A4872" t="s">
        <v>192</v>
      </c>
      <c r="B4872" t="s">
        <v>190</v>
      </c>
      <c r="C4872">
        <v>2020</v>
      </c>
      <c r="D4872">
        <v>62.06636829</v>
      </c>
    </row>
    <row r="4873" spans="1:4" x14ac:dyDescent="0.3">
      <c r="A4873" t="s">
        <v>192</v>
      </c>
      <c r="B4873" t="s">
        <v>190</v>
      </c>
      <c r="C4873">
        <v>2021</v>
      </c>
      <c r="D4873">
        <v>61.60868104</v>
      </c>
    </row>
    <row r="4874" spans="1:4" x14ac:dyDescent="0.3">
      <c r="A4874" t="s">
        <v>192</v>
      </c>
      <c r="B4874" t="s">
        <v>190</v>
      </c>
      <c r="C4874">
        <v>2022</v>
      </c>
      <c r="D4874">
        <v>62.702271570000001</v>
      </c>
    </row>
    <row r="4875" spans="1:4" x14ac:dyDescent="0.3">
      <c r="A4875" t="s">
        <v>192</v>
      </c>
      <c r="B4875" t="s">
        <v>190</v>
      </c>
      <c r="C4875">
        <v>2023</v>
      </c>
      <c r="D4875">
        <v>63.349944780000001</v>
      </c>
    </row>
    <row r="4876" spans="1:4" x14ac:dyDescent="0.3">
      <c r="A4876" t="s">
        <v>192</v>
      </c>
      <c r="B4876" t="s">
        <v>190</v>
      </c>
      <c r="C4876">
        <v>2024</v>
      </c>
      <c r="D4876">
        <v>63.604841270000001</v>
      </c>
    </row>
    <row r="4877" spans="1:4" x14ac:dyDescent="0.3">
      <c r="A4877" t="s">
        <v>195</v>
      </c>
      <c r="B4877" t="s">
        <v>193</v>
      </c>
      <c r="C4877">
        <v>1960</v>
      </c>
      <c r="D4877">
        <v>68.819756100000006</v>
      </c>
    </row>
    <row r="4878" spans="1:4" x14ac:dyDescent="0.3">
      <c r="A4878" t="s">
        <v>195</v>
      </c>
      <c r="B4878" t="s">
        <v>193</v>
      </c>
      <c r="C4878">
        <v>1961</v>
      </c>
      <c r="D4878">
        <v>68.844146339999995</v>
      </c>
    </row>
    <row r="4879" spans="1:4" x14ac:dyDescent="0.3">
      <c r="A4879" t="s">
        <v>195</v>
      </c>
      <c r="B4879" t="s">
        <v>193</v>
      </c>
      <c r="C4879">
        <v>1962</v>
      </c>
      <c r="D4879">
        <v>68.577804880000002</v>
      </c>
    </row>
    <row r="4880" spans="1:4" x14ac:dyDescent="0.3">
      <c r="A4880" t="s">
        <v>195</v>
      </c>
      <c r="B4880" t="s">
        <v>193</v>
      </c>
      <c r="C4880">
        <v>1963</v>
      </c>
      <c r="D4880">
        <v>69.012682929999997</v>
      </c>
    </row>
    <row r="4881" spans="1:4" x14ac:dyDescent="0.3">
      <c r="A4881" t="s">
        <v>195</v>
      </c>
      <c r="B4881" t="s">
        <v>193</v>
      </c>
      <c r="C4881">
        <v>1964</v>
      </c>
      <c r="D4881">
        <v>69.220975609999996</v>
      </c>
    </row>
    <row r="4882" spans="1:4" x14ac:dyDescent="0.3">
      <c r="A4882" t="s">
        <v>195</v>
      </c>
      <c r="B4882" t="s">
        <v>193</v>
      </c>
      <c r="C4882">
        <v>1965</v>
      </c>
      <c r="D4882">
        <v>68.977804879999994</v>
      </c>
    </row>
    <row r="4883" spans="1:4" x14ac:dyDescent="0.3">
      <c r="A4883" t="s">
        <v>195</v>
      </c>
      <c r="B4883" t="s">
        <v>193</v>
      </c>
      <c r="C4883">
        <v>1966</v>
      </c>
      <c r="D4883">
        <v>69.477073169999997</v>
      </c>
    </row>
    <row r="4884" spans="1:4" x14ac:dyDescent="0.3">
      <c r="A4884" t="s">
        <v>195</v>
      </c>
      <c r="B4884" t="s">
        <v>193</v>
      </c>
      <c r="C4884">
        <v>1967</v>
      </c>
      <c r="D4884">
        <v>69.666585370000007</v>
      </c>
    </row>
    <row r="4885" spans="1:4" x14ac:dyDescent="0.3">
      <c r="A4885" t="s">
        <v>195</v>
      </c>
      <c r="B4885" t="s">
        <v>193</v>
      </c>
      <c r="C4885">
        <v>1968</v>
      </c>
      <c r="D4885">
        <v>69.616341460000001</v>
      </c>
    </row>
    <row r="4886" spans="1:4" x14ac:dyDescent="0.3">
      <c r="A4886" t="s">
        <v>195</v>
      </c>
      <c r="B4886" t="s">
        <v>193</v>
      </c>
      <c r="C4886">
        <v>1969</v>
      </c>
      <c r="D4886">
        <v>69.503414629999995</v>
      </c>
    </row>
    <row r="4887" spans="1:4" x14ac:dyDescent="0.3">
      <c r="A4887" t="s">
        <v>195</v>
      </c>
      <c r="B4887" t="s">
        <v>193</v>
      </c>
      <c r="C4887">
        <v>1970</v>
      </c>
      <c r="D4887">
        <v>70.179512200000005</v>
      </c>
    </row>
    <row r="4888" spans="1:4" x14ac:dyDescent="0.3">
      <c r="A4888" t="s">
        <v>195</v>
      </c>
      <c r="B4888" t="s">
        <v>193</v>
      </c>
      <c r="C4888">
        <v>1971</v>
      </c>
      <c r="D4888">
        <v>70.017560979999999</v>
      </c>
    </row>
    <row r="4889" spans="1:4" x14ac:dyDescent="0.3">
      <c r="A4889" t="s">
        <v>195</v>
      </c>
      <c r="B4889" t="s">
        <v>193</v>
      </c>
      <c r="C4889">
        <v>1972</v>
      </c>
      <c r="D4889">
        <v>70.707317070000002</v>
      </c>
    </row>
    <row r="4890" spans="1:4" x14ac:dyDescent="0.3">
      <c r="A4890" t="s">
        <v>195</v>
      </c>
      <c r="B4890" t="s">
        <v>193</v>
      </c>
      <c r="C4890">
        <v>1973</v>
      </c>
      <c r="D4890">
        <v>71.223658540000002</v>
      </c>
    </row>
    <row r="4891" spans="1:4" x14ac:dyDescent="0.3">
      <c r="A4891" t="s">
        <v>195</v>
      </c>
      <c r="B4891" t="s">
        <v>193</v>
      </c>
      <c r="C4891">
        <v>1974</v>
      </c>
      <c r="D4891">
        <v>71.134878049999998</v>
      </c>
    </row>
    <row r="4892" spans="1:4" x14ac:dyDescent="0.3">
      <c r="A4892" t="s">
        <v>195</v>
      </c>
      <c r="B4892" t="s">
        <v>193</v>
      </c>
      <c r="C4892">
        <v>1975</v>
      </c>
      <c r="D4892">
        <v>71.673658540000005</v>
      </c>
    </row>
    <row r="4893" spans="1:4" x14ac:dyDescent="0.3">
      <c r="A4893" t="s">
        <v>195</v>
      </c>
      <c r="B4893" t="s">
        <v>193</v>
      </c>
      <c r="C4893">
        <v>1976</v>
      </c>
      <c r="D4893">
        <v>71.812926829999995</v>
      </c>
    </row>
    <row r="4894" spans="1:4" x14ac:dyDescent="0.3">
      <c r="A4894" t="s">
        <v>195</v>
      </c>
      <c r="B4894" t="s">
        <v>193</v>
      </c>
      <c r="C4894">
        <v>1977</v>
      </c>
      <c r="D4894">
        <v>72.350243899999995</v>
      </c>
    </row>
    <row r="4895" spans="1:4" x14ac:dyDescent="0.3">
      <c r="A4895" t="s">
        <v>195</v>
      </c>
      <c r="B4895" t="s">
        <v>193</v>
      </c>
      <c r="C4895">
        <v>1978</v>
      </c>
      <c r="D4895">
        <v>72.897073169999999</v>
      </c>
    </row>
    <row r="4896" spans="1:4" x14ac:dyDescent="0.3">
      <c r="A4896" t="s">
        <v>195</v>
      </c>
      <c r="B4896" t="s">
        <v>193</v>
      </c>
      <c r="C4896">
        <v>1979</v>
      </c>
      <c r="D4896">
        <v>73.155365849999995</v>
      </c>
    </row>
    <row r="4897" spans="1:4" x14ac:dyDescent="0.3">
      <c r="A4897" t="s">
        <v>195</v>
      </c>
      <c r="B4897" t="s">
        <v>193</v>
      </c>
      <c r="C4897">
        <v>1980</v>
      </c>
      <c r="D4897">
        <v>73.44</v>
      </c>
    </row>
    <row r="4898" spans="1:4" x14ac:dyDescent="0.3">
      <c r="A4898" t="s">
        <v>195</v>
      </c>
      <c r="B4898" t="s">
        <v>193</v>
      </c>
      <c r="C4898">
        <v>1981</v>
      </c>
      <c r="D4898">
        <v>73.746585370000005</v>
      </c>
    </row>
    <row r="4899" spans="1:4" x14ac:dyDescent="0.3">
      <c r="A4899" t="s">
        <v>195</v>
      </c>
      <c r="B4899" t="s">
        <v>193</v>
      </c>
      <c r="C4899">
        <v>1982</v>
      </c>
      <c r="D4899">
        <v>74.298048780000002</v>
      </c>
    </row>
    <row r="4900" spans="1:4" x14ac:dyDescent="0.3">
      <c r="A4900" t="s">
        <v>195</v>
      </c>
      <c r="B4900" t="s">
        <v>193</v>
      </c>
      <c r="C4900">
        <v>1983</v>
      </c>
      <c r="D4900">
        <v>74.20097561</v>
      </c>
    </row>
    <row r="4901" spans="1:4" x14ac:dyDescent="0.3">
      <c r="A4901" t="s">
        <v>195</v>
      </c>
      <c r="B4901" t="s">
        <v>193</v>
      </c>
      <c r="C4901">
        <v>1984</v>
      </c>
      <c r="D4901">
        <v>74.519024389999998</v>
      </c>
    </row>
    <row r="4902" spans="1:4" x14ac:dyDescent="0.3">
      <c r="A4902" t="s">
        <v>195</v>
      </c>
      <c r="B4902" t="s">
        <v>193</v>
      </c>
      <c r="C4902">
        <v>1985</v>
      </c>
      <c r="D4902">
        <v>74.222926830000006</v>
      </c>
    </row>
    <row r="4903" spans="1:4" x14ac:dyDescent="0.3">
      <c r="A4903" t="s">
        <v>195</v>
      </c>
      <c r="B4903" t="s">
        <v>193</v>
      </c>
      <c r="C4903">
        <v>1986</v>
      </c>
      <c r="D4903">
        <v>74.56</v>
      </c>
    </row>
    <row r="4904" spans="1:4" x14ac:dyDescent="0.3">
      <c r="A4904" t="s">
        <v>195</v>
      </c>
      <c r="B4904" t="s">
        <v>193</v>
      </c>
      <c r="C4904">
        <v>1987</v>
      </c>
      <c r="D4904">
        <v>74.591951219999999</v>
      </c>
    </row>
    <row r="4905" spans="1:4" x14ac:dyDescent="0.3">
      <c r="A4905" t="s">
        <v>195</v>
      </c>
      <c r="B4905" t="s">
        <v>193</v>
      </c>
      <c r="C4905">
        <v>1988</v>
      </c>
      <c r="D4905">
        <v>74.577073170000006</v>
      </c>
    </row>
    <row r="4906" spans="1:4" x14ac:dyDescent="0.3">
      <c r="A4906" t="s">
        <v>195</v>
      </c>
      <c r="B4906" t="s">
        <v>193</v>
      </c>
      <c r="C4906">
        <v>1989</v>
      </c>
      <c r="D4906">
        <v>74.792195120000002</v>
      </c>
    </row>
    <row r="4907" spans="1:4" x14ac:dyDescent="0.3">
      <c r="A4907" t="s">
        <v>195</v>
      </c>
      <c r="B4907" t="s">
        <v>193</v>
      </c>
      <c r="C4907">
        <v>1990</v>
      </c>
      <c r="D4907">
        <v>74.813170729999996</v>
      </c>
    </row>
    <row r="4908" spans="1:4" x14ac:dyDescent="0.3">
      <c r="A4908" t="s">
        <v>195</v>
      </c>
      <c r="B4908" t="s">
        <v>193</v>
      </c>
      <c r="C4908">
        <v>1991</v>
      </c>
      <c r="D4908">
        <v>75.227560980000007</v>
      </c>
    </row>
    <row r="4909" spans="1:4" x14ac:dyDescent="0.3">
      <c r="A4909" t="s">
        <v>195</v>
      </c>
      <c r="B4909" t="s">
        <v>193</v>
      </c>
      <c r="C4909">
        <v>1992</v>
      </c>
      <c r="D4909">
        <v>75.455365850000007</v>
      </c>
    </row>
    <row r="4910" spans="1:4" x14ac:dyDescent="0.3">
      <c r="A4910" t="s">
        <v>195</v>
      </c>
      <c r="B4910" t="s">
        <v>193</v>
      </c>
      <c r="C4910">
        <v>1993</v>
      </c>
      <c r="D4910">
        <v>75.705121950000006</v>
      </c>
    </row>
    <row r="4911" spans="1:4" x14ac:dyDescent="0.3">
      <c r="A4911" t="s">
        <v>195</v>
      </c>
      <c r="B4911" t="s">
        <v>193</v>
      </c>
      <c r="C4911">
        <v>1994</v>
      </c>
      <c r="D4911">
        <v>76.395609759999999</v>
      </c>
    </row>
    <row r="4912" spans="1:4" x14ac:dyDescent="0.3">
      <c r="A4912" t="s">
        <v>195</v>
      </c>
      <c r="B4912" t="s">
        <v>193</v>
      </c>
      <c r="C4912">
        <v>1995</v>
      </c>
      <c r="D4912">
        <v>76.409512199999995</v>
      </c>
    </row>
    <row r="4913" spans="1:4" x14ac:dyDescent="0.3">
      <c r="A4913" t="s">
        <v>195</v>
      </c>
      <c r="B4913" t="s">
        <v>193</v>
      </c>
      <c r="C4913">
        <v>1996</v>
      </c>
      <c r="D4913">
        <v>76.693414630000007</v>
      </c>
    </row>
    <row r="4914" spans="1:4" x14ac:dyDescent="0.3">
      <c r="A4914" t="s">
        <v>195</v>
      </c>
      <c r="B4914" t="s">
        <v>193</v>
      </c>
      <c r="C4914">
        <v>1997</v>
      </c>
      <c r="D4914">
        <v>76.878536589999996</v>
      </c>
    </row>
    <row r="4915" spans="1:4" x14ac:dyDescent="0.3">
      <c r="A4915" t="s">
        <v>195</v>
      </c>
      <c r="B4915" t="s">
        <v>193</v>
      </c>
      <c r="C4915">
        <v>1998</v>
      </c>
      <c r="D4915">
        <v>77.09073171</v>
      </c>
    </row>
    <row r="4916" spans="1:4" x14ac:dyDescent="0.3">
      <c r="A4916" t="s">
        <v>195</v>
      </c>
      <c r="B4916" t="s">
        <v>193</v>
      </c>
      <c r="C4916">
        <v>1999</v>
      </c>
      <c r="D4916">
        <v>77.291219510000005</v>
      </c>
    </row>
    <row r="4917" spans="1:4" x14ac:dyDescent="0.3">
      <c r="A4917" t="s">
        <v>195</v>
      </c>
      <c r="B4917" t="s">
        <v>193</v>
      </c>
      <c r="C4917">
        <v>2000</v>
      </c>
      <c r="D4917">
        <v>77.465853659999993</v>
      </c>
    </row>
    <row r="4918" spans="1:4" x14ac:dyDescent="0.3">
      <c r="A4918" t="s">
        <v>195</v>
      </c>
      <c r="B4918" t="s">
        <v>193</v>
      </c>
      <c r="C4918">
        <v>2001</v>
      </c>
      <c r="D4918">
        <v>77.965853659999993</v>
      </c>
    </row>
    <row r="4919" spans="1:4" x14ac:dyDescent="0.3">
      <c r="A4919" t="s">
        <v>195</v>
      </c>
      <c r="B4919" t="s">
        <v>193</v>
      </c>
      <c r="C4919">
        <v>2002</v>
      </c>
      <c r="D4919">
        <v>78.119512200000003</v>
      </c>
    </row>
    <row r="4920" spans="1:4" x14ac:dyDescent="0.3">
      <c r="A4920" t="s">
        <v>195</v>
      </c>
      <c r="B4920" t="s">
        <v>193</v>
      </c>
      <c r="C4920">
        <v>2003</v>
      </c>
      <c r="D4920">
        <v>78.368292679999996</v>
      </c>
    </row>
    <row r="4921" spans="1:4" x14ac:dyDescent="0.3">
      <c r="A4921" t="s">
        <v>195</v>
      </c>
      <c r="B4921" t="s">
        <v>193</v>
      </c>
      <c r="C4921">
        <v>2004</v>
      </c>
      <c r="D4921">
        <v>78.714634149999995</v>
      </c>
    </row>
    <row r="4922" spans="1:4" x14ac:dyDescent="0.3">
      <c r="A4922" t="s">
        <v>195</v>
      </c>
      <c r="B4922" t="s">
        <v>193</v>
      </c>
      <c r="C4922">
        <v>2005</v>
      </c>
      <c r="D4922">
        <v>78.81707317</v>
      </c>
    </row>
    <row r="4923" spans="1:4" x14ac:dyDescent="0.3">
      <c r="A4923" t="s">
        <v>195</v>
      </c>
      <c r="B4923" t="s">
        <v>193</v>
      </c>
      <c r="C4923">
        <v>2006</v>
      </c>
      <c r="D4923">
        <v>79.214634149999995</v>
      </c>
    </row>
    <row r="4924" spans="1:4" x14ac:dyDescent="0.3">
      <c r="A4924" t="s">
        <v>195</v>
      </c>
      <c r="B4924" t="s">
        <v>193</v>
      </c>
      <c r="C4924">
        <v>2007</v>
      </c>
      <c r="D4924">
        <v>79.26341463</v>
      </c>
    </row>
    <row r="4925" spans="1:4" x14ac:dyDescent="0.3">
      <c r="A4925" t="s">
        <v>195</v>
      </c>
      <c r="B4925" t="s">
        <v>193</v>
      </c>
      <c r="C4925">
        <v>2008</v>
      </c>
      <c r="D4925">
        <v>79.568292679999999</v>
      </c>
    </row>
    <row r="4926" spans="1:4" x14ac:dyDescent="0.3">
      <c r="A4926" t="s">
        <v>195</v>
      </c>
      <c r="B4926" t="s">
        <v>193</v>
      </c>
      <c r="C4926">
        <v>2009</v>
      </c>
      <c r="D4926">
        <v>79.719512199999997</v>
      </c>
    </row>
    <row r="4927" spans="1:4" x14ac:dyDescent="0.3">
      <c r="A4927" t="s">
        <v>195</v>
      </c>
      <c r="B4927" t="s">
        <v>193</v>
      </c>
      <c r="C4927">
        <v>2010</v>
      </c>
      <c r="D4927">
        <v>79.870731710000001</v>
      </c>
    </row>
    <row r="4928" spans="1:4" x14ac:dyDescent="0.3">
      <c r="A4928" t="s">
        <v>195</v>
      </c>
      <c r="B4928" t="s">
        <v>193</v>
      </c>
      <c r="C4928">
        <v>2011</v>
      </c>
      <c r="D4928">
        <v>80.470731709999995</v>
      </c>
    </row>
    <row r="4929" spans="1:4" x14ac:dyDescent="0.3">
      <c r="A4929" t="s">
        <v>195</v>
      </c>
      <c r="B4929" t="s">
        <v>193</v>
      </c>
      <c r="C4929">
        <v>2012</v>
      </c>
      <c r="D4929">
        <v>80.626829270000002</v>
      </c>
    </row>
    <row r="4930" spans="1:4" x14ac:dyDescent="0.3">
      <c r="A4930" t="s">
        <v>195</v>
      </c>
      <c r="B4930" t="s">
        <v>193</v>
      </c>
      <c r="C4930">
        <v>2013</v>
      </c>
      <c r="D4930">
        <v>80.975609759999998</v>
      </c>
    </row>
    <row r="4931" spans="1:4" x14ac:dyDescent="0.3">
      <c r="A4931" t="s">
        <v>195</v>
      </c>
      <c r="B4931" t="s">
        <v>193</v>
      </c>
      <c r="C4931">
        <v>2014</v>
      </c>
      <c r="D4931">
        <v>81.180487799999995</v>
      </c>
    </row>
    <row r="4932" spans="1:4" x14ac:dyDescent="0.3">
      <c r="A4932" t="s">
        <v>195</v>
      </c>
      <c r="B4932" t="s">
        <v>193</v>
      </c>
      <c r="C4932">
        <v>2015</v>
      </c>
      <c r="D4932">
        <v>81.480487800000006</v>
      </c>
    </row>
    <row r="4933" spans="1:4" x14ac:dyDescent="0.3">
      <c r="A4933" t="s">
        <v>195</v>
      </c>
      <c r="B4933" t="s">
        <v>193</v>
      </c>
      <c r="C4933">
        <v>2016</v>
      </c>
      <c r="D4933">
        <v>81.429268289999996</v>
      </c>
    </row>
    <row r="4934" spans="1:4" x14ac:dyDescent="0.3">
      <c r="A4934" t="s">
        <v>195</v>
      </c>
      <c r="B4934" t="s">
        <v>193</v>
      </c>
      <c r="C4934">
        <v>2017</v>
      </c>
      <c r="D4934">
        <v>81.631707320000004</v>
      </c>
    </row>
    <row r="4935" spans="1:4" x14ac:dyDescent="0.3">
      <c r="A4935" t="s">
        <v>195</v>
      </c>
      <c r="B4935" t="s">
        <v>193</v>
      </c>
      <c r="C4935">
        <v>2018</v>
      </c>
      <c r="D4935">
        <v>81.734146339999995</v>
      </c>
    </row>
    <row r="4936" spans="1:4" x14ac:dyDescent="0.3">
      <c r="A4936" t="s">
        <v>195</v>
      </c>
      <c r="B4936" t="s">
        <v>193</v>
      </c>
      <c r="C4936">
        <v>2019</v>
      </c>
      <c r="D4936">
        <v>81.982926829999997</v>
      </c>
    </row>
    <row r="4937" spans="1:4" x14ac:dyDescent="0.3">
      <c r="A4937" t="s">
        <v>195</v>
      </c>
      <c r="B4937" t="s">
        <v>193</v>
      </c>
      <c r="C4937">
        <v>2020</v>
      </c>
      <c r="D4937">
        <v>81.931707320000001</v>
      </c>
    </row>
    <row r="4938" spans="1:4" x14ac:dyDescent="0.3">
      <c r="A4938" t="s">
        <v>195</v>
      </c>
      <c r="B4938" t="s">
        <v>193</v>
      </c>
      <c r="C4938">
        <v>2021</v>
      </c>
      <c r="D4938">
        <v>81.885365849999999</v>
      </c>
    </row>
    <row r="4939" spans="1:4" x14ac:dyDescent="0.3">
      <c r="A4939" t="s">
        <v>195</v>
      </c>
      <c r="B4939" t="s">
        <v>193</v>
      </c>
      <c r="C4939">
        <v>2022</v>
      </c>
      <c r="D4939">
        <v>81.187804880000002</v>
      </c>
    </row>
    <row r="4940" spans="1:4" x14ac:dyDescent="0.3">
      <c r="A4940" t="s">
        <v>195</v>
      </c>
      <c r="B4940" t="s">
        <v>193</v>
      </c>
      <c r="C4940">
        <v>2023</v>
      </c>
      <c r="D4940">
        <v>81.585365850000002</v>
      </c>
    </row>
    <row r="4941" spans="1:4" x14ac:dyDescent="0.3">
      <c r="A4941" t="s">
        <v>195</v>
      </c>
      <c r="B4941" t="s">
        <v>193</v>
      </c>
      <c r="C4941">
        <v>2024</v>
      </c>
      <c r="D4941">
        <v>82.336585369999995</v>
      </c>
    </row>
    <row r="4942" spans="1:4" x14ac:dyDescent="0.3">
      <c r="A4942" t="s">
        <v>197</v>
      </c>
      <c r="B4942" t="s">
        <v>196</v>
      </c>
      <c r="C4942">
        <v>1960</v>
      </c>
      <c r="D4942">
        <v>58.601999999999997</v>
      </c>
    </row>
    <row r="4943" spans="1:4" x14ac:dyDescent="0.3">
      <c r="A4943" t="s">
        <v>197</v>
      </c>
      <c r="B4943" t="s">
        <v>196</v>
      </c>
      <c r="C4943">
        <v>1961</v>
      </c>
      <c r="D4943">
        <v>59.101999999999997</v>
      </c>
    </row>
    <row r="4944" spans="1:4" x14ac:dyDescent="0.3">
      <c r="A4944" t="s">
        <v>197</v>
      </c>
      <c r="B4944" t="s">
        <v>196</v>
      </c>
      <c r="C4944">
        <v>1962</v>
      </c>
      <c r="D4944">
        <v>59.654000000000003</v>
      </c>
    </row>
    <row r="4945" spans="1:4" x14ac:dyDescent="0.3">
      <c r="A4945" t="s">
        <v>197</v>
      </c>
      <c r="B4945" t="s">
        <v>196</v>
      </c>
      <c r="C4945">
        <v>1963</v>
      </c>
      <c r="D4945">
        <v>60.155000000000001</v>
      </c>
    </row>
    <row r="4946" spans="1:4" x14ac:dyDescent="0.3">
      <c r="A4946" t="s">
        <v>197</v>
      </c>
      <c r="B4946" t="s">
        <v>196</v>
      </c>
      <c r="C4946">
        <v>1964</v>
      </c>
      <c r="D4946">
        <v>60.713999999999999</v>
      </c>
    </row>
    <row r="4947" spans="1:4" x14ac:dyDescent="0.3">
      <c r="A4947" t="s">
        <v>197</v>
      </c>
      <c r="B4947" t="s">
        <v>196</v>
      </c>
      <c r="C4947">
        <v>1965</v>
      </c>
      <c r="D4947">
        <v>61.412999999999997</v>
      </c>
    </row>
    <row r="4948" spans="1:4" x14ac:dyDescent="0.3">
      <c r="A4948" t="s">
        <v>197</v>
      </c>
      <c r="B4948" t="s">
        <v>196</v>
      </c>
      <c r="C4948">
        <v>1966</v>
      </c>
      <c r="D4948">
        <v>61.564999999999998</v>
      </c>
    </row>
    <row r="4949" spans="1:4" x14ac:dyDescent="0.3">
      <c r="A4949" t="s">
        <v>197</v>
      </c>
      <c r="B4949" t="s">
        <v>196</v>
      </c>
      <c r="C4949">
        <v>1967</v>
      </c>
      <c r="D4949">
        <v>61.442</v>
      </c>
    </row>
    <row r="4950" spans="1:4" x14ac:dyDescent="0.3">
      <c r="A4950" t="s">
        <v>197</v>
      </c>
      <c r="B4950" t="s">
        <v>196</v>
      </c>
      <c r="C4950">
        <v>1968</v>
      </c>
      <c r="D4950">
        <v>61.719000000000001</v>
      </c>
    </row>
    <row r="4951" spans="1:4" x14ac:dyDescent="0.3">
      <c r="A4951" t="s">
        <v>197</v>
      </c>
      <c r="B4951" t="s">
        <v>196</v>
      </c>
      <c r="C4951">
        <v>1969</v>
      </c>
      <c r="D4951">
        <v>61.396999999999998</v>
      </c>
    </row>
    <row r="4952" spans="1:4" x14ac:dyDescent="0.3">
      <c r="A4952" t="s">
        <v>197</v>
      </c>
      <c r="B4952" t="s">
        <v>196</v>
      </c>
      <c r="C4952">
        <v>1970</v>
      </c>
      <c r="D4952">
        <v>61.652000000000001</v>
      </c>
    </row>
    <row r="4953" spans="1:4" x14ac:dyDescent="0.3">
      <c r="A4953" t="s">
        <v>197</v>
      </c>
      <c r="B4953" t="s">
        <v>196</v>
      </c>
      <c r="C4953">
        <v>1971</v>
      </c>
      <c r="D4953">
        <v>61.74</v>
      </c>
    </row>
    <row r="4954" spans="1:4" x14ac:dyDescent="0.3">
      <c r="A4954" t="s">
        <v>197</v>
      </c>
      <c r="B4954" t="s">
        <v>196</v>
      </c>
      <c r="C4954">
        <v>1972</v>
      </c>
      <c r="D4954">
        <v>61.63</v>
      </c>
    </row>
    <row r="4955" spans="1:4" x14ac:dyDescent="0.3">
      <c r="A4955" t="s">
        <v>197</v>
      </c>
      <c r="B4955" t="s">
        <v>196</v>
      </c>
      <c r="C4955">
        <v>1973</v>
      </c>
      <c r="D4955">
        <v>60.649000000000001</v>
      </c>
    </row>
    <row r="4956" spans="1:4" x14ac:dyDescent="0.3">
      <c r="A4956" t="s">
        <v>197</v>
      </c>
      <c r="B4956" t="s">
        <v>196</v>
      </c>
      <c r="C4956">
        <v>1974</v>
      </c>
      <c r="D4956">
        <v>61.194000000000003</v>
      </c>
    </row>
    <row r="4957" spans="1:4" x14ac:dyDescent="0.3">
      <c r="A4957" t="s">
        <v>197</v>
      </c>
      <c r="B4957" t="s">
        <v>196</v>
      </c>
      <c r="C4957">
        <v>1975</v>
      </c>
      <c r="D4957">
        <v>61.689</v>
      </c>
    </row>
    <row r="4958" spans="1:4" x14ac:dyDescent="0.3">
      <c r="A4958" t="s">
        <v>197</v>
      </c>
      <c r="B4958" t="s">
        <v>196</v>
      </c>
      <c r="C4958">
        <v>1976</v>
      </c>
      <c r="D4958">
        <v>62.1</v>
      </c>
    </row>
    <row r="4959" spans="1:4" x14ac:dyDescent="0.3">
      <c r="A4959" t="s">
        <v>197</v>
      </c>
      <c r="B4959" t="s">
        <v>196</v>
      </c>
      <c r="C4959">
        <v>1977</v>
      </c>
      <c r="D4959">
        <v>62.691000000000003</v>
      </c>
    </row>
    <row r="4960" spans="1:4" x14ac:dyDescent="0.3">
      <c r="A4960" t="s">
        <v>197</v>
      </c>
      <c r="B4960" t="s">
        <v>196</v>
      </c>
      <c r="C4960">
        <v>1978</v>
      </c>
      <c r="D4960">
        <v>63.064999999999998</v>
      </c>
    </row>
    <row r="4961" spans="1:4" x14ac:dyDescent="0.3">
      <c r="A4961" t="s">
        <v>197</v>
      </c>
      <c r="B4961" t="s">
        <v>196</v>
      </c>
      <c r="C4961">
        <v>1979</v>
      </c>
      <c r="D4961">
        <v>62.305</v>
      </c>
    </row>
    <row r="4962" spans="1:4" x14ac:dyDescent="0.3">
      <c r="A4962" t="s">
        <v>197</v>
      </c>
      <c r="B4962" t="s">
        <v>196</v>
      </c>
      <c r="C4962">
        <v>1980</v>
      </c>
      <c r="D4962">
        <v>62.405999999999999</v>
      </c>
    </row>
    <row r="4963" spans="1:4" x14ac:dyDescent="0.3">
      <c r="A4963" t="s">
        <v>197</v>
      </c>
      <c r="B4963" t="s">
        <v>196</v>
      </c>
      <c r="C4963">
        <v>1981</v>
      </c>
      <c r="D4963">
        <v>62.255000000000003</v>
      </c>
    </row>
    <row r="4964" spans="1:4" x14ac:dyDescent="0.3">
      <c r="A4964" t="s">
        <v>197</v>
      </c>
      <c r="B4964" t="s">
        <v>196</v>
      </c>
      <c r="C4964">
        <v>1982</v>
      </c>
      <c r="D4964">
        <v>62.195</v>
      </c>
    </row>
    <row r="4965" spans="1:4" x14ac:dyDescent="0.3">
      <c r="A4965" t="s">
        <v>197</v>
      </c>
      <c r="B4965" t="s">
        <v>196</v>
      </c>
      <c r="C4965">
        <v>1983</v>
      </c>
      <c r="D4965">
        <v>62.915999999999997</v>
      </c>
    </row>
    <row r="4966" spans="1:4" x14ac:dyDescent="0.3">
      <c r="A4966" t="s">
        <v>197</v>
      </c>
      <c r="B4966" t="s">
        <v>196</v>
      </c>
      <c r="C4966">
        <v>1984</v>
      </c>
      <c r="D4966">
        <v>63.238</v>
      </c>
    </row>
    <row r="4967" spans="1:4" x14ac:dyDescent="0.3">
      <c r="A4967" t="s">
        <v>197</v>
      </c>
      <c r="B4967" t="s">
        <v>196</v>
      </c>
      <c r="C4967">
        <v>1985</v>
      </c>
      <c r="D4967">
        <v>63.997999999999998</v>
      </c>
    </row>
    <row r="4968" spans="1:4" x14ac:dyDescent="0.3">
      <c r="A4968" t="s">
        <v>197</v>
      </c>
      <c r="B4968" t="s">
        <v>196</v>
      </c>
      <c r="C4968">
        <v>1986</v>
      </c>
      <c r="D4968">
        <v>63.960999999999999</v>
      </c>
    </row>
    <row r="4969" spans="1:4" x14ac:dyDescent="0.3">
      <c r="A4969" t="s">
        <v>197</v>
      </c>
      <c r="B4969" t="s">
        <v>196</v>
      </c>
      <c r="C4969">
        <v>1987</v>
      </c>
      <c r="D4969">
        <v>64.278000000000006</v>
      </c>
    </row>
    <row r="4970" spans="1:4" x14ac:dyDescent="0.3">
      <c r="A4970" t="s">
        <v>197</v>
      </c>
      <c r="B4970" t="s">
        <v>196</v>
      </c>
      <c r="C4970">
        <v>1988</v>
      </c>
      <c r="D4970">
        <v>64.950999999999993</v>
      </c>
    </row>
    <row r="4971" spans="1:4" x14ac:dyDescent="0.3">
      <c r="A4971" t="s">
        <v>197</v>
      </c>
      <c r="B4971" t="s">
        <v>196</v>
      </c>
      <c r="C4971">
        <v>1989</v>
      </c>
      <c r="D4971">
        <v>65.385999999999996</v>
      </c>
    </row>
    <row r="4972" spans="1:4" x14ac:dyDescent="0.3">
      <c r="A4972" t="s">
        <v>197</v>
      </c>
      <c r="B4972" t="s">
        <v>196</v>
      </c>
      <c r="C4972">
        <v>1990</v>
      </c>
      <c r="D4972">
        <v>65.055999999999997</v>
      </c>
    </row>
    <row r="4973" spans="1:4" x14ac:dyDescent="0.3">
      <c r="A4973" t="s">
        <v>197</v>
      </c>
      <c r="B4973" t="s">
        <v>196</v>
      </c>
      <c r="C4973">
        <v>1991</v>
      </c>
      <c r="D4973">
        <v>65.456999999999994</v>
      </c>
    </row>
    <row r="4974" spans="1:4" x14ac:dyDescent="0.3">
      <c r="A4974" t="s">
        <v>197</v>
      </c>
      <c r="B4974" t="s">
        <v>196</v>
      </c>
      <c r="C4974">
        <v>1992</v>
      </c>
      <c r="D4974">
        <v>65.406999999999996</v>
      </c>
    </row>
    <row r="4975" spans="1:4" x14ac:dyDescent="0.3">
      <c r="A4975" t="s">
        <v>197</v>
      </c>
      <c r="B4975" t="s">
        <v>196</v>
      </c>
      <c r="C4975">
        <v>1993</v>
      </c>
      <c r="D4975">
        <v>65.510000000000005</v>
      </c>
    </row>
    <row r="4976" spans="1:4" x14ac:dyDescent="0.3">
      <c r="A4976" t="s">
        <v>197</v>
      </c>
      <c r="B4976" t="s">
        <v>196</v>
      </c>
      <c r="C4976">
        <v>1994</v>
      </c>
      <c r="D4976">
        <v>65.796000000000006</v>
      </c>
    </row>
    <row r="4977" spans="1:4" x14ac:dyDescent="0.3">
      <c r="A4977" t="s">
        <v>197</v>
      </c>
      <c r="B4977" t="s">
        <v>196</v>
      </c>
      <c r="C4977">
        <v>1995</v>
      </c>
      <c r="D4977">
        <v>66.007000000000005</v>
      </c>
    </row>
    <row r="4978" spans="1:4" x14ac:dyDescent="0.3">
      <c r="A4978" t="s">
        <v>197</v>
      </c>
      <c r="B4978" t="s">
        <v>196</v>
      </c>
      <c r="C4978">
        <v>1996</v>
      </c>
      <c r="D4978">
        <v>66.201999999999998</v>
      </c>
    </row>
    <row r="4979" spans="1:4" x14ac:dyDescent="0.3">
      <c r="A4979" t="s">
        <v>197</v>
      </c>
      <c r="B4979" t="s">
        <v>196</v>
      </c>
      <c r="C4979">
        <v>1997</v>
      </c>
      <c r="D4979">
        <v>66.293000000000006</v>
      </c>
    </row>
    <row r="4980" spans="1:4" x14ac:dyDescent="0.3">
      <c r="A4980" t="s">
        <v>197</v>
      </c>
      <c r="B4980" t="s">
        <v>196</v>
      </c>
      <c r="C4980">
        <v>1998</v>
      </c>
      <c r="D4980">
        <v>66.536000000000001</v>
      </c>
    </row>
    <row r="4981" spans="1:4" x14ac:dyDescent="0.3">
      <c r="A4981" t="s">
        <v>197</v>
      </c>
      <c r="B4981" t="s">
        <v>196</v>
      </c>
      <c r="C4981">
        <v>1999</v>
      </c>
      <c r="D4981">
        <v>66.727999999999994</v>
      </c>
    </row>
    <row r="4982" spans="1:4" x14ac:dyDescent="0.3">
      <c r="A4982" t="s">
        <v>197</v>
      </c>
      <c r="B4982" t="s">
        <v>196</v>
      </c>
      <c r="C4982">
        <v>2000</v>
      </c>
      <c r="D4982">
        <v>66.194000000000003</v>
      </c>
    </row>
    <row r="4983" spans="1:4" x14ac:dyDescent="0.3">
      <c r="A4983" t="s">
        <v>197</v>
      </c>
      <c r="B4983" t="s">
        <v>196</v>
      </c>
      <c r="C4983">
        <v>2001</v>
      </c>
      <c r="D4983">
        <v>66.204999999999998</v>
      </c>
    </row>
    <row r="4984" spans="1:4" x14ac:dyDescent="0.3">
      <c r="A4984" t="s">
        <v>197</v>
      </c>
      <c r="B4984" t="s">
        <v>196</v>
      </c>
      <c r="C4984">
        <v>2002</v>
      </c>
      <c r="D4984">
        <v>65.492000000000004</v>
      </c>
    </row>
    <row r="4985" spans="1:4" x14ac:dyDescent="0.3">
      <c r="A4985" t="s">
        <v>197</v>
      </c>
      <c r="B4985" t="s">
        <v>196</v>
      </c>
      <c r="C4985">
        <v>2003</v>
      </c>
      <c r="D4985">
        <v>65.653000000000006</v>
      </c>
    </row>
    <row r="4986" spans="1:4" x14ac:dyDescent="0.3">
      <c r="A4986" t="s">
        <v>197</v>
      </c>
      <c r="B4986" t="s">
        <v>196</v>
      </c>
      <c r="C4986">
        <v>2004</v>
      </c>
      <c r="D4986">
        <v>65.840999999999994</v>
      </c>
    </row>
    <row r="4987" spans="1:4" x14ac:dyDescent="0.3">
      <c r="A4987" t="s">
        <v>197</v>
      </c>
      <c r="B4987" t="s">
        <v>196</v>
      </c>
      <c r="C4987">
        <v>2005</v>
      </c>
      <c r="D4987">
        <v>65.983000000000004</v>
      </c>
    </row>
    <row r="4988" spans="1:4" x14ac:dyDescent="0.3">
      <c r="A4988" t="s">
        <v>197</v>
      </c>
      <c r="B4988" t="s">
        <v>196</v>
      </c>
      <c r="C4988">
        <v>2006</v>
      </c>
      <c r="D4988">
        <v>66.126000000000005</v>
      </c>
    </row>
    <row r="4989" spans="1:4" x14ac:dyDescent="0.3">
      <c r="A4989" t="s">
        <v>197</v>
      </c>
      <c r="B4989" t="s">
        <v>196</v>
      </c>
      <c r="C4989">
        <v>2007</v>
      </c>
      <c r="D4989">
        <v>66.161000000000001</v>
      </c>
    </row>
    <row r="4990" spans="1:4" x14ac:dyDescent="0.3">
      <c r="A4990" t="s">
        <v>197</v>
      </c>
      <c r="B4990" t="s">
        <v>196</v>
      </c>
      <c r="C4990">
        <v>2008</v>
      </c>
      <c r="D4990">
        <v>66.319999999999993</v>
      </c>
    </row>
    <row r="4991" spans="1:4" x14ac:dyDescent="0.3">
      <c r="A4991" t="s">
        <v>197</v>
      </c>
      <c r="B4991" t="s">
        <v>196</v>
      </c>
      <c r="C4991">
        <v>2009</v>
      </c>
      <c r="D4991">
        <v>66.346999999999994</v>
      </c>
    </row>
    <row r="4992" spans="1:4" x14ac:dyDescent="0.3">
      <c r="A4992" t="s">
        <v>197</v>
      </c>
      <c r="B4992" t="s">
        <v>196</v>
      </c>
      <c r="C4992">
        <v>2010</v>
      </c>
      <c r="D4992">
        <v>66.778000000000006</v>
      </c>
    </row>
    <row r="4993" spans="1:4" x14ac:dyDescent="0.3">
      <c r="A4993" t="s">
        <v>197</v>
      </c>
      <c r="B4993" t="s">
        <v>196</v>
      </c>
      <c r="C4993">
        <v>2011</v>
      </c>
      <c r="D4993">
        <v>66.88</v>
      </c>
    </row>
    <row r="4994" spans="1:4" x14ac:dyDescent="0.3">
      <c r="A4994" t="s">
        <v>197</v>
      </c>
      <c r="B4994" t="s">
        <v>196</v>
      </c>
      <c r="C4994">
        <v>2012</v>
      </c>
      <c r="D4994">
        <v>65.811999999999998</v>
      </c>
    </row>
    <row r="4995" spans="1:4" x14ac:dyDescent="0.3">
      <c r="A4995" t="s">
        <v>197</v>
      </c>
      <c r="B4995" t="s">
        <v>196</v>
      </c>
      <c r="C4995">
        <v>2013</v>
      </c>
      <c r="D4995">
        <v>66.545000000000002</v>
      </c>
    </row>
    <row r="4996" spans="1:4" x14ac:dyDescent="0.3">
      <c r="A4996" t="s">
        <v>197</v>
      </c>
      <c r="B4996" t="s">
        <v>196</v>
      </c>
      <c r="C4996">
        <v>2014</v>
      </c>
      <c r="D4996">
        <v>66.581000000000003</v>
      </c>
    </row>
    <row r="4997" spans="1:4" x14ac:dyDescent="0.3">
      <c r="A4997" t="s">
        <v>197</v>
      </c>
      <c r="B4997" t="s">
        <v>196</v>
      </c>
      <c r="C4997">
        <v>2015</v>
      </c>
      <c r="D4997">
        <v>66.48</v>
      </c>
    </row>
    <row r="4998" spans="1:4" x14ac:dyDescent="0.3">
      <c r="A4998" t="s">
        <v>197</v>
      </c>
      <c r="B4998" t="s">
        <v>196</v>
      </c>
      <c r="C4998">
        <v>2016</v>
      </c>
      <c r="D4998">
        <v>66.656999999999996</v>
      </c>
    </row>
    <row r="4999" spans="1:4" x14ac:dyDescent="0.3">
      <c r="A4999" t="s">
        <v>197</v>
      </c>
      <c r="B4999" t="s">
        <v>196</v>
      </c>
      <c r="C4999">
        <v>2017</v>
      </c>
      <c r="D4999">
        <v>67.06</v>
      </c>
    </row>
    <row r="5000" spans="1:4" x14ac:dyDescent="0.3">
      <c r="A5000" t="s">
        <v>197</v>
      </c>
      <c r="B5000" t="s">
        <v>196</v>
      </c>
      <c r="C5000">
        <v>2018</v>
      </c>
      <c r="D5000">
        <v>66.965000000000003</v>
      </c>
    </row>
    <row r="5001" spans="1:4" x14ac:dyDescent="0.3">
      <c r="A5001" t="s">
        <v>197</v>
      </c>
      <c r="B5001" t="s">
        <v>196</v>
      </c>
      <c r="C5001">
        <v>2019</v>
      </c>
      <c r="D5001">
        <v>67.009</v>
      </c>
    </row>
    <row r="5002" spans="1:4" x14ac:dyDescent="0.3">
      <c r="A5002" t="s">
        <v>197</v>
      </c>
      <c r="B5002" t="s">
        <v>196</v>
      </c>
      <c r="C5002">
        <v>2020</v>
      </c>
      <c r="D5002">
        <v>66.924000000000007</v>
      </c>
    </row>
    <row r="5003" spans="1:4" x14ac:dyDescent="0.3">
      <c r="A5003" t="s">
        <v>197</v>
      </c>
      <c r="B5003" t="s">
        <v>196</v>
      </c>
      <c r="C5003">
        <v>2021</v>
      </c>
      <c r="D5003">
        <v>64.903999999999996</v>
      </c>
    </row>
    <row r="5004" spans="1:4" x14ac:dyDescent="0.3">
      <c r="A5004" t="s">
        <v>197</v>
      </c>
      <c r="B5004" t="s">
        <v>196</v>
      </c>
      <c r="C5004">
        <v>2022</v>
      </c>
      <c r="D5004">
        <v>67.147999999999996</v>
      </c>
    </row>
    <row r="5005" spans="1:4" x14ac:dyDescent="0.3">
      <c r="A5005" t="s">
        <v>197</v>
      </c>
      <c r="B5005" t="s">
        <v>196</v>
      </c>
      <c r="C5005">
        <v>2023</v>
      </c>
      <c r="D5005">
        <v>67.316000000000003</v>
      </c>
    </row>
    <row r="5006" spans="1:4" x14ac:dyDescent="0.3">
      <c r="A5006" t="s">
        <v>197</v>
      </c>
      <c r="B5006" t="s">
        <v>196</v>
      </c>
      <c r="C5006">
        <v>2024</v>
      </c>
      <c r="D5006">
        <v>67.462999999999994</v>
      </c>
    </row>
    <row r="5007" spans="1:4" x14ac:dyDescent="0.3">
      <c r="A5007" t="s">
        <v>200</v>
      </c>
      <c r="B5007" t="s">
        <v>198</v>
      </c>
      <c r="C5007">
        <v>1960</v>
      </c>
      <c r="D5007">
        <v>69.868292679999996</v>
      </c>
    </row>
    <row r="5008" spans="1:4" x14ac:dyDescent="0.3">
      <c r="A5008" t="s">
        <v>200</v>
      </c>
      <c r="B5008" t="s">
        <v>198</v>
      </c>
      <c r="C5008">
        <v>1961</v>
      </c>
      <c r="D5008">
        <v>70.117073169999998</v>
      </c>
    </row>
    <row r="5009" spans="1:4" x14ac:dyDescent="0.3">
      <c r="A5009" t="s">
        <v>200</v>
      </c>
      <c r="B5009" t="s">
        <v>198</v>
      </c>
      <c r="C5009">
        <v>1962</v>
      </c>
      <c r="D5009">
        <v>70.314634150000003</v>
      </c>
    </row>
    <row r="5010" spans="1:4" x14ac:dyDescent="0.3">
      <c r="A5010" t="s">
        <v>200</v>
      </c>
      <c r="B5010" t="s">
        <v>198</v>
      </c>
      <c r="C5010">
        <v>1963</v>
      </c>
      <c r="D5010">
        <v>70.514634150000006</v>
      </c>
    </row>
    <row r="5011" spans="1:4" x14ac:dyDescent="0.3">
      <c r="A5011" t="s">
        <v>200</v>
      </c>
      <c r="B5011" t="s">
        <v>198</v>
      </c>
      <c r="C5011">
        <v>1964</v>
      </c>
      <c r="D5011">
        <v>70.663414630000005</v>
      </c>
    </row>
    <row r="5012" spans="1:4" x14ac:dyDescent="0.3">
      <c r="A5012" t="s">
        <v>200</v>
      </c>
      <c r="B5012" t="s">
        <v>198</v>
      </c>
      <c r="C5012">
        <v>1965</v>
      </c>
      <c r="D5012">
        <v>70.812195119999998</v>
      </c>
    </row>
    <row r="5013" spans="1:4" x14ac:dyDescent="0.3">
      <c r="A5013" t="s">
        <v>200</v>
      </c>
      <c r="B5013" t="s">
        <v>198</v>
      </c>
      <c r="C5013">
        <v>1966</v>
      </c>
      <c r="D5013">
        <v>70.960975610000006</v>
      </c>
    </row>
    <row r="5014" spans="1:4" x14ac:dyDescent="0.3">
      <c r="A5014" t="s">
        <v>200</v>
      </c>
      <c r="B5014" t="s">
        <v>198</v>
      </c>
      <c r="C5014">
        <v>1967</v>
      </c>
      <c r="D5014">
        <v>71.160975609999994</v>
      </c>
    </row>
    <row r="5015" spans="1:4" x14ac:dyDescent="0.3">
      <c r="A5015" t="s">
        <v>200</v>
      </c>
      <c r="B5015" t="s">
        <v>198</v>
      </c>
      <c r="C5015">
        <v>1968</v>
      </c>
      <c r="D5015">
        <v>71.309756100000001</v>
      </c>
    </row>
    <row r="5016" spans="1:4" x14ac:dyDescent="0.3">
      <c r="A5016" t="s">
        <v>200</v>
      </c>
      <c r="B5016" t="s">
        <v>198</v>
      </c>
      <c r="C5016">
        <v>1969</v>
      </c>
      <c r="D5016">
        <v>71.458536589999994</v>
      </c>
    </row>
    <row r="5017" spans="1:4" x14ac:dyDescent="0.3">
      <c r="A5017" t="s">
        <v>200</v>
      </c>
      <c r="B5017" t="s">
        <v>198</v>
      </c>
      <c r="C5017">
        <v>1970</v>
      </c>
      <c r="D5017">
        <v>71.658536589999997</v>
      </c>
    </row>
    <row r="5018" spans="1:4" x14ac:dyDescent="0.3">
      <c r="A5018" t="s">
        <v>200</v>
      </c>
      <c r="B5018" t="s">
        <v>198</v>
      </c>
      <c r="C5018">
        <v>1971</v>
      </c>
      <c r="D5018">
        <v>71.907317070000005</v>
      </c>
    </row>
    <row r="5019" spans="1:4" x14ac:dyDescent="0.3">
      <c r="A5019" t="s">
        <v>200</v>
      </c>
      <c r="B5019" t="s">
        <v>198</v>
      </c>
      <c r="C5019">
        <v>1972</v>
      </c>
      <c r="D5019">
        <v>72.107317069999993</v>
      </c>
    </row>
    <row r="5020" spans="1:4" x14ac:dyDescent="0.3">
      <c r="A5020" t="s">
        <v>200</v>
      </c>
      <c r="B5020" t="s">
        <v>198</v>
      </c>
      <c r="C5020">
        <v>1973</v>
      </c>
      <c r="D5020">
        <v>72.356097559999995</v>
      </c>
    </row>
    <row r="5021" spans="1:4" x14ac:dyDescent="0.3">
      <c r="A5021" t="s">
        <v>200</v>
      </c>
      <c r="B5021" t="s">
        <v>198</v>
      </c>
      <c r="C5021">
        <v>1974</v>
      </c>
      <c r="D5021">
        <v>72.604878049999996</v>
      </c>
    </row>
    <row r="5022" spans="1:4" x14ac:dyDescent="0.3">
      <c r="A5022" t="s">
        <v>200</v>
      </c>
      <c r="B5022" t="s">
        <v>198</v>
      </c>
      <c r="C5022">
        <v>1975</v>
      </c>
      <c r="D5022">
        <v>72.853658539999998</v>
      </c>
    </row>
    <row r="5023" spans="1:4" x14ac:dyDescent="0.3">
      <c r="A5023" t="s">
        <v>200</v>
      </c>
      <c r="B5023" t="s">
        <v>198</v>
      </c>
      <c r="C5023">
        <v>1976</v>
      </c>
      <c r="D5023">
        <v>73.102439020000006</v>
      </c>
    </row>
    <row r="5024" spans="1:4" x14ac:dyDescent="0.3">
      <c r="A5024" t="s">
        <v>200</v>
      </c>
      <c r="B5024" t="s">
        <v>198</v>
      </c>
      <c r="C5024">
        <v>1977</v>
      </c>
      <c r="D5024">
        <v>73.351219510000007</v>
      </c>
    </row>
    <row r="5025" spans="1:4" x14ac:dyDescent="0.3">
      <c r="A5025" t="s">
        <v>200</v>
      </c>
      <c r="B5025" t="s">
        <v>198</v>
      </c>
      <c r="C5025">
        <v>1978</v>
      </c>
      <c r="D5025">
        <v>73.602439020000006</v>
      </c>
    </row>
    <row r="5026" spans="1:4" x14ac:dyDescent="0.3">
      <c r="A5026" t="s">
        <v>200</v>
      </c>
      <c r="B5026" t="s">
        <v>198</v>
      </c>
      <c r="C5026">
        <v>1979</v>
      </c>
      <c r="D5026">
        <v>73.851219510000007</v>
      </c>
    </row>
    <row r="5027" spans="1:4" x14ac:dyDescent="0.3">
      <c r="A5027" t="s">
        <v>200</v>
      </c>
      <c r="B5027" t="s">
        <v>198</v>
      </c>
      <c r="C5027">
        <v>1980</v>
      </c>
      <c r="D5027">
        <v>74.051219509999996</v>
      </c>
    </row>
    <row r="5028" spans="1:4" x14ac:dyDescent="0.3">
      <c r="A5028" t="s">
        <v>200</v>
      </c>
      <c r="B5028" t="s">
        <v>198</v>
      </c>
      <c r="C5028">
        <v>1981</v>
      </c>
      <c r="D5028">
        <v>74.3</v>
      </c>
    </row>
    <row r="5029" spans="1:4" x14ac:dyDescent="0.3">
      <c r="A5029" t="s">
        <v>200</v>
      </c>
      <c r="B5029" t="s">
        <v>198</v>
      </c>
      <c r="C5029">
        <v>1982</v>
      </c>
      <c r="D5029">
        <v>74.5</v>
      </c>
    </row>
    <row r="5030" spans="1:4" x14ac:dyDescent="0.3">
      <c r="A5030" t="s">
        <v>200</v>
      </c>
      <c r="B5030" t="s">
        <v>198</v>
      </c>
      <c r="C5030">
        <v>1983</v>
      </c>
      <c r="D5030">
        <v>74.8</v>
      </c>
    </row>
    <row r="5031" spans="1:4" x14ac:dyDescent="0.3">
      <c r="A5031" t="s">
        <v>200</v>
      </c>
      <c r="B5031" t="s">
        <v>198</v>
      </c>
      <c r="C5031">
        <v>1984</v>
      </c>
      <c r="D5031">
        <v>75</v>
      </c>
    </row>
    <row r="5032" spans="1:4" x14ac:dyDescent="0.3">
      <c r="A5032" t="s">
        <v>200</v>
      </c>
      <c r="B5032" t="s">
        <v>198</v>
      </c>
      <c r="C5032">
        <v>1985</v>
      </c>
      <c r="D5032">
        <v>75.3</v>
      </c>
    </row>
    <row r="5033" spans="1:4" x14ac:dyDescent="0.3">
      <c r="A5033" t="s">
        <v>200</v>
      </c>
      <c r="B5033" t="s">
        <v>198</v>
      </c>
      <c r="C5033">
        <v>1986</v>
      </c>
      <c r="D5033">
        <v>75.599999999999994</v>
      </c>
    </row>
    <row r="5034" spans="1:4" x14ac:dyDescent="0.3">
      <c r="A5034" t="s">
        <v>200</v>
      </c>
      <c r="B5034" t="s">
        <v>198</v>
      </c>
      <c r="C5034">
        <v>1987</v>
      </c>
      <c r="D5034">
        <v>75.8</v>
      </c>
    </row>
    <row r="5035" spans="1:4" x14ac:dyDescent="0.3">
      <c r="A5035" t="s">
        <v>200</v>
      </c>
      <c r="B5035" t="s">
        <v>198</v>
      </c>
      <c r="C5035">
        <v>1988</v>
      </c>
      <c r="D5035">
        <v>76.099999999999994</v>
      </c>
    </row>
    <row r="5036" spans="1:4" x14ac:dyDescent="0.3">
      <c r="A5036" t="s">
        <v>200</v>
      </c>
      <c r="B5036" t="s">
        <v>198</v>
      </c>
      <c r="C5036">
        <v>1989</v>
      </c>
      <c r="D5036">
        <v>76.348780489999996</v>
      </c>
    </row>
    <row r="5037" spans="1:4" x14ac:dyDescent="0.3">
      <c r="A5037" t="s">
        <v>200</v>
      </c>
      <c r="B5037" t="s">
        <v>198</v>
      </c>
      <c r="C5037">
        <v>1990</v>
      </c>
      <c r="D5037">
        <v>76.599999999999994</v>
      </c>
    </row>
    <row r="5038" spans="1:4" x14ac:dyDescent="0.3">
      <c r="A5038" t="s">
        <v>200</v>
      </c>
      <c r="B5038" t="s">
        <v>198</v>
      </c>
      <c r="C5038">
        <v>1991</v>
      </c>
      <c r="D5038">
        <v>76.848780489999996</v>
      </c>
    </row>
    <row r="5039" spans="1:4" x14ac:dyDescent="0.3">
      <c r="A5039" t="s">
        <v>200</v>
      </c>
      <c r="B5039" t="s">
        <v>198</v>
      </c>
      <c r="C5039">
        <v>1992</v>
      </c>
      <c r="D5039">
        <v>77.099999999999994</v>
      </c>
    </row>
    <row r="5040" spans="1:4" x14ac:dyDescent="0.3">
      <c r="A5040" t="s">
        <v>200</v>
      </c>
      <c r="B5040" t="s">
        <v>198</v>
      </c>
      <c r="C5040">
        <v>1993</v>
      </c>
      <c r="D5040">
        <v>77.3</v>
      </c>
    </row>
    <row r="5041" spans="1:4" x14ac:dyDescent="0.3">
      <c r="A5041" t="s">
        <v>200</v>
      </c>
      <c r="B5041" t="s">
        <v>198</v>
      </c>
      <c r="C5041">
        <v>1994</v>
      </c>
      <c r="D5041">
        <v>77.648780489999993</v>
      </c>
    </row>
    <row r="5042" spans="1:4" x14ac:dyDescent="0.3">
      <c r="A5042" t="s">
        <v>200</v>
      </c>
      <c r="B5042" t="s">
        <v>198</v>
      </c>
      <c r="C5042">
        <v>1995</v>
      </c>
      <c r="D5042">
        <v>77.751219509999999</v>
      </c>
    </row>
    <row r="5043" spans="1:4" x14ac:dyDescent="0.3">
      <c r="A5043" t="s">
        <v>200</v>
      </c>
      <c r="B5043" t="s">
        <v>198</v>
      </c>
      <c r="C5043">
        <v>1996</v>
      </c>
      <c r="D5043">
        <v>77.953658540000006</v>
      </c>
    </row>
    <row r="5044" spans="1:4" x14ac:dyDescent="0.3">
      <c r="A5044" t="s">
        <v>200</v>
      </c>
      <c r="B5044" t="s">
        <v>198</v>
      </c>
      <c r="C5044">
        <v>1997</v>
      </c>
      <c r="D5044">
        <v>78.304878049999999</v>
      </c>
    </row>
    <row r="5045" spans="1:4" x14ac:dyDescent="0.3">
      <c r="A5045" t="s">
        <v>200</v>
      </c>
      <c r="B5045" t="s">
        <v>198</v>
      </c>
      <c r="C5045">
        <v>1998</v>
      </c>
      <c r="D5045">
        <v>78.604878049999996</v>
      </c>
    </row>
    <row r="5046" spans="1:4" x14ac:dyDescent="0.3">
      <c r="A5046" t="s">
        <v>200</v>
      </c>
      <c r="B5046" t="s">
        <v>198</v>
      </c>
      <c r="C5046">
        <v>1999</v>
      </c>
      <c r="D5046">
        <v>78.756097560000001</v>
      </c>
    </row>
    <row r="5047" spans="1:4" x14ac:dyDescent="0.3">
      <c r="A5047" t="s">
        <v>200</v>
      </c>
      <c r="B5047" t="s">
        <v>198</v>
      </c>
      <c r="C5047">
        <v>2000</v>
      </c>
      <c r="D5047">
        <v>79.056097559999998</v>
      </c>
    </row>
    <row r="5048" spans="1:4" x14ac:dyDescent="0.3">
      <c r="A5048" t="s">
        <v>200</v>
      </c>
      <c r="B5048" t="s">
        <v>198</v>
      </c>
      <c r="C5048">
        <v>2001</v>
      </c>
      <c r="D5048">
        <v>79.158536589999997</v>
      </c>
    </row>
    <row r="5049" spans="1:4" x14ac:dyDescent="0.3">
      <c r="A5049" t="s">
        <v>200</v>
      </c>
      <c r="B5049" t="s">
        <v>198</v>
      </c>
      <c r="C5049">
        <v>2002</v>
      </c>
      <c r="D5049">
        <v>79.260975610000003</v>
      </c>
    </row>
    <row r="5050" spans="1:4" x14ac:dyDescent="0.3">
      <c r="A5050" t="s">
        <v>200</v>
      </c>
      <c r="B5050" t="s">
        <v>198</v>
      </c>
      <c r="C5050">
        <v>2003</v>
      </c>
      <c r="D5050">
        <v>79.114634150000001</v>
      </c>
    </row>
    <row r="5051" spans="1:4" x14ac:dyDescent="0.3">
      <c r="A5051" t="s">
        <v>200</v>
      </c>
      <c r="B5051" t="s">
        <v>198</v>
      </c>
      <c r="C5051">
        <v>2004</v>
      </c>
      <c r="D5051">
        <v>80.163414630000005</v>
      </c>
    </row>
    <row r="5052" spans="1:4" x14ac:dyDescent="0.3">
      <c r="A5052" t="s">
        <v>200</v>
      </c>
      <c r="B5052" t="s">
        <v>198</v>
      </c>
      <c r="C5052">
        <v>2005</v>
      </c>
      <c r="D5052">
        <v>80.163414630000005</v>
      </c>
    </row>
    <row r="5053" spans="1:4" x14ac:dyDescent="0.3">
      <c r="A5053" t="s">
        <v>200</v>
      </c>
      <c r="B5053" t="s">
        <v>198</v>
      </c>
      <c r="C5053">
        <v>2006</v>
      </c>
      <c r="D5053">
        <v>80.812195119999998</v>
      </c>
    </row>
    <row r="5054" spans="1:4" x14ac:dyDescent="0.3">
      <c r="A5054" t="s">
        <v>200</v>
      </c>
      <c r="B5054" t="s">
        <v>198</v>
      </c>
      <c r="C5054">
        <v>2007</v>
      </c>
      <c r="D5054">
        <v>81.112195119999996</v>
      </c>
    </row>
    <row r="5055" spans="1:4" x14ac:dyDescent="0.3">
      <c r="A5055" t="s">
        <v>200</v>
      </c>
      <c r="B5055" t="s">
        <v>198</v>
      </c>
      <c r="C5055">
        <v>2008</v>
      </c>
      <c r="D5055">
        <v>81.214634149999995</v>
      </c>
    </row>
    <row r="5056" spans="1:4" x14ac:dyDescent="0.3">
      <c r="A5056" t="s">
        <v>200</v>
      </c>
      <c r="B5056" t="s">
        <v>198</v>
      </c>
      <c r="C5056">
        <v>2009</v>
      </c>
      <c r="D5056">
        <v>81.414634149999998</v>
      </c>
    </row>
    <row r="5057" spans="1:4" x14ac:dyDescent="0.3">
      <c r="A5057" t="s">
        <v>200</v>
      </c>
      <c r="B5057" t="s">
        <v>198</v>
      </c>
      <c r="C5057">
        <v>2010</v>
      </c>
      <c r="D5057">
        <v>81.663414630000005</v>
      </c>
    </row>
    <row r="5058" spans="1:4" x14ac:dyDescent="0.3">
      <c r="A5058" t="s">
        <v>200</v>
      </c>
      <c r="B5058" t="s">
        <v>198</v>
      </c>
      <c r="C5058">
        <v>2011</v>
      </c>
      <c r="D5058">
        <v>82.114634150000001</v>
      </c>
    </row>
    <row r="5059" spans="1:4" x14ac:dyDescent="0.3">
      <c r="A5059" t="s">
        <v>200</v>
      </c>
      <c r="B5059" t="s">
        <v>198</v>
      </c>
      <c r="C5059">
        <v>2012</v>
      </c>
      <c r="D5059">
        <v>81.968292680000005</v>
      </c>
    </row>
    <row r="5060" spans="1:4" x14ac:dyDescent="0.3">
      <c r="A5060" t="s">
        <v>200</v>
      </c>
      <c r="B5060" t="s">
        <v>198</v>
      </c>
      <c r="C5060">
        <v>2013</v>
      </c>
      <c r="D5060">
        <v>82.219512199999997</v>
      </c>
    </row>
    <row r="5061" spans="1:4" x14ac:dyDescent="0.3">
      <c r="A5061" t="s">
        <v>200</v>
      </c>
      <c r="B5061" t="s">
        <v>198</v>
      </c>
      <c r="C5061">
        <v>2014</v>
      </c>
      <c r="D5061">
        <v>82.719512199999997</v>
      </c>
    </row>
    <row r="5062" spans="1:4" x14ac:dyDescent="0.3">
      <c r="A5062" t="s">
        <v>200</v>
      </c>
      <c r="B5062" t="s">
        <v>198</v>
      </c>
      <c r="C5062">
        <v>2015</v>
      </c>
      <c r="D5062">
        <v>82.321951220000003</v>
      </c>
    </row>
    <row r="5063" spans="1:4" x14ac:dyDescent="0.3">
      <c r="A5063" t="s">
        <v>200</v>
      </c>
      <c r="B5063" t="s">
        <v>198</v>
      </c>
      <c r="C5063">
        <v>2016</v>
      </c>
      <c r="D5063">
        <v>82.573170730000001</v>
      </c>
    </row>
    <row r="5064" spans="1:4" x14ac:dyDescent="0.3">
      <c r="A5064" t="s">
        <v>200</v>
      </c>
      <c r="B5064" t="s">
        <v>198</v>
      </c>
      <c r="C5064">
        <v>2017</v>
      </c>
      <c r="D5064">
        <v>82.575609760000006</v>
      </c>
    </row>
    <row r="5065" spans="1:4" x14ac:dyDescent="0.3">
      <c r="A5065" t="s">
        <v>200</v>
      </c>
      <c r="B5065" t="s">
        <v>198</v>
      </c>
      <c r="C5065">
        <v>2018</v>
      </c>
      <c r="D5065">
        <v>82.67560976</v>
      </c>
    </row>
    <row r="5066" spans="1:4" x14ac:dyDescent="0.3">
      <c r="A5066" t="s">
        <v>200</v>
      </c>
      <c r="B5066" t="s">
        <v>198</v>
      </c>
      <c r="C5066">
        <v>2019</v>
      </c>
      <c r="D5066">
        <v>82.826829270000005</v>
      </c>
    </row>
    <row r="5067" spans="1:4" x14ac:dyDescent="0.3">
      <c r="A5067" t="s">
        <v>200</v>
      </c>
      <c r="B5067" t="s">
        <v>198</v>
      </c>
      <c r="C5067">
        <v>2020</v>
      </c>
      <c r="D5067">
        <v>82.17560976</v>
      </c>
    </row>
    <row r="5068" spans="1:4" x14ac:dyDescent="0.3">
      <c r="A5068" t="s">
        <v>200</v>
      </c>
      <c r="B5068" t="s">
        <v>198</v>
      </c>
      <c r="C5068">
        <v>2021</v>
      </c>
      <c r="D5068">
        <v>82.32439024</v>
      </c>
    </row>
    <row r="5069" spans="1:4" x14ac:dyDescent="0.3">
      <c r="A5069" t="s">
        <v>200</v>
      </c>
      <c r="B5069" t="s">
        <v>198</v>
      </c>
      <c r="C5069">
        <v>2022</v>
      </c>
      <c r="D5069">
        <v>82.129268289999999</v>
      </c>
    </row>
    <row r="5070" spans="1:4" x14ac:dyDescent="0.3">
      <c r="A5070" t="s">
        <v>200</v>
      </c>
      <c r="B5070" t="s">
        <v>198</v>
      </c>
      <c r="C5070">
        <v>2023</v>
      </c>
      <c r="D5070">
        <v>82.831707320000007</v>
      </c>
    </row>
    <row r="5071" spans="1:4" x14ac:dyDescent="0.3">
      <c r="A5071" t="s">
        <v>200</v>
      </c>
      <c r="B5071" t="s">
        <v>198</v>
      </c>
      <c r="C5071">
        <v>2024</v>
      </c>
      <c r="D5071">
        <v>82.980487800000006</v>
      </c>
    </row>
    <row r="5072" spans="1:4" x14ac:dyDescent="0.3">
      <c r="A5072" t="s">
        <v>202</v>
      </c>
      <c r="B5072" t="s">
        <v>201</v>
      </c>
      <c r="C5072">
        <v>1960</v>
      </c>
      <c r="D5072">
        <v>72.107926829999997</v>
      </c>
    </row>
    <row r="5073" spans="1:4" x14ac:dyDescent="0.3">
      <c r="A5073" t="s">
        <v>202</v>
      </c>
      <c r="B5073" t="s">
        <v>201</v>
      </c>
      <c r="C5073">
        <v>1961</v>
      </c>
      <c r="D5073">
        <v>72.712121949999997</v>
      </c>
    </row>
    <row r="5074" spans="1:4" x14ac:dyDescent="0.3">
      <c r="A5074" t="s">
        <v>202</v>
      </c>
      <c r="B5074" t="s">
        <v>201</v>
      </c>
      <c r="C5074">
        <v>1962</v>
      </c>
      <c r="D5074">
        <v>73.175780489999994</v>
      </c>
    </row>
    <row r="5075" spans="1:4" x14ac:dyDescent="0.3">
      <c r="A5075" t="s">
        <v>202</v>
      </c>
      <c r="B5075" t="s">
        <v>201</v>
      </c>
      <c r="C5075">
        <v>1963</v>
      </c>
      <c r="D5075">
        <v>73.553902440000002</v>
      </c>
    </row>
    <row r="5076" spans="1:4" x14ac:dyDescent="0.3">
      <c r="A5076" t="s">
        <v>202</v>
      </c>
      <c r="B5076" t="s">
        <v>201</v>
      </c>
      <c r="C5076">
        <v>1964</v>
      </c>
      <c r="D5076">
        <v>73.855926830000001</v>
      </c>
    </row>
    <row r="5077" spans="1:4" x14ac:dyDescent="0.3">
      <c r="A5077" t="s">
        <v>202</v>
      </c>
      <c r="B5077" t="s">
        <v>201</v>
      </c>
      <c r="C5077">
        <v>1965</v>
      </c>
      <c r="D5077">
        <v>74.106463410000003</v>
      </c>
    </row>
    <row r="5078" spans="1:4" x14ac:dyDescent="0.3">
      <c r="A5078" t="s">
        <v>202</v>
      </c>
      <c r="B5078" t="s">
        <v>201</v>
      </c>
      <c r="C5078">
        <v>1966</v>
      </c>
      <c r="D5078">
        <v>74.316195120000003</v>
      </c>
    </row>
    <row r="5079" spans="1:4" x14ac:dyDescent="0.3">
      <c r="A5079" t="s">
        <v>202</v>
      </c>
      <c r="B5079" t="s">
        <v>201</v>
      </c>
      <c r="C5079">
        <v>1967</v>
      </c>
      <c r="D5079">
        <v>74.499609759999998</v>
      </c>
    </row>
    <row r="5080" spans="1:4" x14ac:dyDescent="0.3">
      <c r="A5080" t="s">
        <v>202</v>
      </c>
      <c r="B5080" t="s">
        <v>201</v>
      </c>
      <c r="C5080">
        <v>1968</v>
      </c>
      <c r="D5080">
        <v>74.696170730000006</v>
      </c>
    </row>
    <row r="5081" spans="1:4" x14ac:dyDescent="0.3">
      <c r="A5081" t="s">
        <v>202</v>
      </c>
      <c r="B5081" t="s">
        <v>201</v>
      </c>
      <c r="C5081">
        <v>1969</v>
      </c>
      <c r="D5081">
        <v>74.842926829999996</v>
      </c>
    </row>
    <row r="5082" spans="1:4" x14ac:dyDescent="0.3">
      <c r="A5082" t="s">
        <v>202</v>
      </c>
      <c r="B5082" t="s">
        <v>201</v>
      </c>
      <c r="C5082">
        <v>1970</v>
      </c>
      <c r="D5082">
        <v>74.976609760000002</v>
      </c>
    </row>
    <row r="5083" spans="1:4" x14ac:dyDescent="0.3">
      <c r="A5083" t="s">
        <v>202</v>
      </c>
      <c r="B5083" t="s">
        <v>201</v>
      </c>
      <c r="C5083">
        <v>1971</v>
      </c>
      <c r="D5083">
        <v>75.117170729999998</v>
      </c>
    </row>
    <row r="5084" spans="1:4" x14ac:dyDescent="0.3">
      <c r="A5084" t="s">
        <v>202</v>
      </c>
      <c r="B5084" t="s">
        <v>201</v>
      </c>
      <c r="C5084">
        <v>1972</v>
      </c>
      <c r="D5084">
        <v>75.214414629999993</v>
      </c>
    </row>
    <row r="5085" spans="1:4" x14ac:dyDescent="0.3">
      <c r="A5085" t="s">
        <v>202</v>
      </c>
      <c r="B5085" t="s">
        <v>201</v>
      </c>
      <c r="C5085">
        <v>1973</v>
      </c>
      <c r="D5085">
        <v>75.327243899999999</v>
      </c>
    </row>
    <row r="5086" spans="1:4" x14ac:dyDescent="0.3">
      <c r="A5086" t="s">
        <v>202</v>
      </c>
      <c r="B5086" t="s">
        <v>201</v>
      </c>
      <c r="C5086">
        <v>1974</v>
      </c>
      <c r="D5086">
        <v>75.367560979999993</v>
      </c>
    </row>
    <row r="5087" spans="1:4" x14ac:dyDescent="0.3">
      <c r="A5087" t="s">
        <v>202</v>
      </c>
      <c r="B5087" t="s">
        <v>201</v>
      </c>
      <c r="C5087">
        <v>1975</v>
      </c>
      <c r="D5087">
        <v>75.444341460000004</v>
      </c>
    </row>
    <row r="5088" spans="1:4" x14ac:dyDescent="0.3">
      <c r="A5088" t="s">
        <v>202</v>
      </c>
      <c r="B5088" t="s">
        <v>201</v>
      </c>
      <c r="C5088">
        <v>1976</v>
      </c>
      <c r="D5088">
        <v>75.512341460000002</v>
      </c>
    </row>
    <row r="5089" spans="1:4" x14ac:dyDescent="0.3">
      <c r="A5089" t="s">
        <v>202</v>
      </c>
      <c r="B5089" t="s">
        <v>201</v>
      </c>
      <c r="C5089">
        <v>1977</v>
      </c>
      <c r="D5089">
        <v>75.633512199999998</v>
      </c>
    </row>
    <row r="5090" spans="1:4" x14ac:dyDescent="0.3">
      <c r="A5090" t="s">
        <v>202</v>
      </c>
      <c r="B5090" t="s">
        <v>201</v>
      </c>
      <c r="C5090">
        <v>1978</v>
      </c>
      <c r="D5090">
        <v>75.720024390000006</v>
      </c>
    </row>
    <row r="5091" spans="1:4" x14ac:dyDescent="0.3">
      <c r="A5091" t="s">
        <v>202</v>
      </c>
      <c r="B5091" t="s">
        <v>201</v>
      </c>
      <c r="C5091">
        <v>1979</v>
      </c>
      <c r="D5091">
        <v>75.762780489999997</v>
      </c>
    </row>
    <row r="5092" spans="1:4" x14ac:dyDescent="0.3">
      <c r="A5092" t="s">
        <v>202</v>
      </c>
      <c r="B5092" t="s">
        <v>201</v>
      </c>
      <c r="C5092">
        <v>1980</v>
      </c>
      <c r="D5092">
        <v>75.848439020000001</v>
      </c>
    </row>
    <row r="5093" spans="1:4" x14ac:dyDescent="0.3">
      <c r="A5093" t="s">
        <v>202</v>
      </c>
      <c r="B5093" t="s">
        <v>201</v>
      </c>
      <c r="C5093">
        <v>1981</v>
      </c>
      <c r="D5093">
        <v>75.936853659999997</v>
      </c>
    </row>
    <row r="5094" spans="1:4" x14ac:dyDescent="0.3">
      <c r="A5094" t="s">
        <v>202</v>
      </c>
      <c r="B5094" t="s">
        <v>201</v>
      </c>
      <c r="C5094">
        <v>1982</v>
      </c>
      <c r="D5094">
        <v>76.002317070000004</v>
      </c>
    </row>
    <row r="5095" spans="1:4" x14ac:dyDescent="0.3">
      <c r="A5095" t="s">
        <v>202</v>
      </c>
      <c r="B5095" t="s">
        <v>201</v>
      </c>
      <c r="C5095">
        <v>1983</v>
      </c>
      <c r="D5095">
        <v>76.057804880000006</v>
      </c>
    </row>
    <row r="5096" spans="1:4" x14ac:dyDescent="0.3">
      <c r="A5096" t="s">
        <v>202</v>
      </c>
      <c r="B5096" t="s">
        <v>201</v>
      </c>
      <c r="C5096">
        <v>1984</v>
      </c>
      <c r="D5096">
        <v>76.120341460000006</v>
      </c>
    </row>
    <row r="5097" spans="1:4" x14ac:dyDescent="0.3">
      <c r="A5097" t="s">
        <v>202</v>
      </c>
      <c r="B5097" t="s">
        <v>201</v>
      </c>
      <c r="C5097">
        <v>1985</v>
      </c>
      <c r="D5097">
        <v>76.198170730000001</v>
      </c>
    </row>
    <row r="5098" spans="1:4" x14ac:dyDescent="0.3">
      <c r="A5098" t="s">
        <v>202</v>
      </c>
      <c r="B5098" t="s">
        <v>201</v>
      </c>
      <c r="C5098">
        <v>1986</v>
      </c>
      <c r="D5098">
        <v>75.163902440000001</v>
      </c>
    </row>
    <row r="5099" spans="1:4" x14ac:dyDescent="0.3">
      <c r="A5099" t="s">
        <v>202</v>
      </c>
      <c r="B5099" t="s">
        <v>201</v>
      </c>
      <c r="C5099">
        <v>1987</v>
      </c>
      <c r="D5099">
        <v>75.402768289999997</v>
      </c>
    </row>
    <row r="5100" spans="1:4" x14ac:dyDescent="0.3">
      <c r="A5100" t="s">
        <v>202</v>
      </c>
      <c r="B5100" t="s">
        <v>201</v>
      </c>
      <c r="C5100">
        <v>1988</v>
      </c>
      <c r="D5100">
        <v>75.642229270000001</v>
      </c>
    </row>
    <row r="5101" spans="1:4" x14ac:dyDescent="0.3">
      <c r="A5101" t="s">
        <v>202</v>
      </c>
      <c r="B5101" t="s">
        <v>201</v>
      </c>
      <c r="C5101">
        <v>1989</v>
      </c>
      <c r="D5101">
        <v>75.881075609999996</v>
      </c>
    </row>
    <row r="5102" spans="1:4" x14ac:dyDescent="0.3">
      <c r="A5102" t="s">
        <v>202</v>
      </c>
      <c r="B5102" t="s">
        <v>201</v>
      </c>
      <c r="C5102">
        <v>1990</v>
      </c>
      <c r="D5102">
        <v>76.118802439999996</v>
      </c>
    </row>
    <row r="5103" spans="1:4" x14ac:dyDescent="0.3">
      <c r="A5103" t="s">
        <v>202</v>
      </c>
      <c r="B5103" t="s">
        <v>201</v>
      </c>
      <c r="C5103">
        <v>1991</v>
      </c>
      <c r="D5103">
        <v>76.35557317</v>
      </c>
    </row>
    <row r="5104" spans="1:4" x14ac:dyDescent="0.3">
      <c r="A5104" t="s">
        <v>202</v>
      </c>
      <c r="B5104" t="s">
        <v>201</v>
      </c>
      <c r="C5104">
        <v>1992</v>
      </c>
      <c r="D5104">
        <v>76.591821949999996</v>
      </c>
    </row>
    <row r="5105" spans="1:4" x14ac:dyDescent="0.3">
      <c r="A5105" t="s">
        <v>202</v>
      </c>
      <c r="B5105" t="s">
        <v>201</v>
      </c>
      <c r="C5105">
        <v>1993</v>
      </c>
      <c r="D5105">
        <v>76.828697559999995</v>
      </c>
    </row>
    <row r="5106" spans="1:4" x14ac:dyDescent="0.3">
      <c r="A5106" t="s">
        <v>202</v>
      </c>
      <c r="B5106" t="s">
        <v>201</v>
      </c>
      <c r="C5106">
        <v>1994</v>
      </c>
      <c r="D5106">
        <v>77.069453659999994</v>
      </c>
    </row>
    <row r="5107" spans="1:4" x14ac:dyDescent="0.3">
      <c r="A5107" t="s">
        <v>202</v>
      </c>
      <c r="B5107" t="s">
        <v>201</v>
      </c>
      <c r="C5107">
        <v>1995</v>
      </c>
      <c r="D5107">
        <v>77.322824389999994</v>
      </c>
    </row>
    <row r="5108" spans="1:4" x14ac:dyDescent="0.3">
      <c r="A5108" t="s">
        <v>202</v>
      </c>
      <c r="B5108" t="s">
        <v>201</v>
      </c>
      <c r="C5108">
        <v>1996</v>
      </c>
      <c r="D5108">
        <v>77.561963410000004</v>
      </c>
    </row>
    <row r="5109" spans="1:4" x14ac:dyDescent="0.3">
      <c r="A5109" t="s">
        <v>202</v>
      </c>
      <c r="B5109" t="s">
        <v>201</v>
      </c>
      <c r="C5109">
        <v>1997</v>
      </c>
      <c r="D5109">
        <v>77.785441460000001</v>
      </c>
    </row>
    <row r="5110" spans="1:4" x14ac:dyDescent="0.3">
      <c r="A5110" t="s">
        <v>202</v>
      </c>
      <c r="B5110" t="s">
        <v>201</v>
      </c>
      <c r="C5110">
        <v>1998</v>
      </c>
      <c r="D5110">
        <v>77.997995119999999</v>
      </c>
    </row>
    <row r="5111" spans="1:4" x14ac:dyDescent="0.3">
      <c r="A5111" t="s">
        <v>202</v>
      </c>
      <c r="B5111" t="s">
        <v>201</v>
      </c>
      <c r="C5111">
        <v>1999</v>
      </c>
      <c r="D5111">
        <v>78.208773170000001</v>
      </c>
    </row>
    <row r="5112" spans="1:4" x14ac:dyDescent="0.3">
      <c r="A5112" t="s">
        <v>202</v>
      </c>
      <c r="B5112" t="s">
        <v>201</v>
      </c>
      <c r="C5112">
        <v>2000</v>
      </c>
      <c r="D5112">
        <v>78.411907319999997</v>
      </c>
    </row>
    <row r="5113" spans="1:4" x14ac:dyDescent="0.3">
      <c r="A5113" t="s">
        <v>202</v>
      </c>
      <c r="B5113" t="s">
        <v>201</v>
      </c>
      <c r="C5113">
        <v>2001</v>
      </c>
      <c r="D5113">
        <v>78.601729270000007</v>
      </c>
    </row>
    <row r="5114" spans="1:4" x14ac:dyDescent="0.3">
      <c r="A5114" t="s">
        <v>202</v>
      </c>
      <c r="B5114" t="s">
        <v>201</v>
      </c>
      <c r="C5114">
        <v>2002</v>
      </c>
      <c r="D5114">
        <v>78.787658539999995</v>
      </c>
    </row>
    <row r="5115" spans="1:4" x14ac:dyDescent="0.3">
      <c r="A5115" t="s">
        <v>202</v>
      </c>
      <c r="B5115" t="s">
        <v>201</v>
      </c>
      <c r="C5115">
        <v>2003</v>
      </c>
      <c r="D5115">
        <v>78.984807320000002</v>
      </c>
    </row>
    <row r="5116" spans="1:4" x14ac:dyDescent="0.3">
      <c r="A5116" t="s">
        <v>202</v>
      </c>
      <c r="B5116" t="s">
        <v>201</v>
      </c>
      <c r="C5116">
        <v>2004</v>
      </c>
      <c r="D5116">
        <v>79.204980489999997</v>
      </c>
    </row>
    <row r="5117" spans="1:4" x14ac:dyDescent="0.3">
      <c r="A5117" t="s">
        <v>202</v>
      </c>
      <c r="B5117" t="s">
        <v>201</v>
      </c>
      <c r="C5117">
        <v>2005</v>
      </c>
      <c r="D5117">
        <v>79.44534634</v>
      </c>
    </row>
    <row r="5118" spans="1:4" x14ac:dyDescent="0.3">
      <c r="A5118" t="s">
        <v>202</v>
      </c>
      <c r="B5118" t="s">
        <v>201</v>
      </c>
      <c r="C5118">
        <v>2006</v>
      </c>
      <c r="D5118">
        <v>79.689860980000006</v>
      </c>
    </row>
    <row r="5119" spans="1:4" x14ac:dyDescent="0.3">
      <c r="A5119" t="s">
        <v>202</v>
      </c>
      <c r="B5119" t="s">
        <v>201</v>
      </c>
      <c r="C5119">
        <v>2007</v>
      </c>
      <c r="D5119">
        <v>79.923824389999993</v>
      </c>
    </row>
    <row r="5120" spans="1:4" x14ac:dyDescent="0.3">
      <c r="A5120" t="s">
        <v>202</v>
      </c>
      <c r="B5120" t="s">
        <v>201</v>
      </c>
      <c r="C5120">
        <v>2008</v>
      </c>
      <c r="D5120">
        <v>80.146080490000003</v>
      </c>
    </row>
    <row r="5121" spans="1:4" x14ac:dyDescent="0.3">
      <c r="A5121" t="s">
        <v>202</v>
      </c>
      <c r="B5121" t="s">
        <v>201</v>
      </c>
      <c r="C5121">
        <v>2009</v>
      </c>
      <c r="D5121">
        <v>80.369531710000004</v>
      </c>
    </row>
    <row r="5122" spans="1:4" x14ac:dyDescent="0.3">
      <c r="A5122" t="s">
        <v>202</v>
      </c>
      <c r="B5122" t="s">
        <v>201</v>
      </c>
      <c r="C5122">
        <v>2010</v>
      </c>
      <c r="D5122">
        <v>80.604956099999995</v>
      </c>
    </row>
    <row r="5123" spans="1:4" x14ac:dyDescent="0.3">
      <c r="A5123" t="s">
        <v>202</v>
      </c>
      <c r="B5123" t="s">
        <v>201</v>
      </c>
      <c r="C5123">
        <v>2011</v>
      </c>
      <c r="D5123">
        <v>80.851809759999995</v>
      </c>
    </row>
    <row r="5124" spans="1:4" x14ac:dyDescent="0.3">
      <c r="A5124" t="s">
        <v>202</v>
      </c>
      <c r="B5124" t="s">
        <v>201</v>
      </c>
      <c r="C5124">
        <v>2012</v>
      </c>
      <c r="D5124">
        <v>81.106095120000006</v>
      </c>
    </row>
    <row r="5125" spans="1:4" x14ac:dyDescent="0.3">
      <c r="A5125" t="s">
        <v>202</v>
      </c>
      <c r="B5125" t="s">
        <v>201</v>
      </c>
      <c r="C5125">
        <v>2013</v>
      </c>
      <c r="D5125">
        <v>81.356643899999995</v>
      </c>
    </row>
    <row r="5126" spans="1:4" x14ac:dyDescent="0.3">
      <c r="A5126" t="s">
        <v>202</v>
      </c>
      <c r="B5126" t="s">
        <v>201</v>
      </c>
      <c r="C5126">
        <v>2014</v>
      </c>
      <c r="D5126">
        <v>81.591204880000006</v>
      </c>
    </row>
    <row r="5127" spans="1:4" x14ac:dyDescent="0.3">
      <c r="A5127" t="s">
        <v>202</v>
      </c>
      <c r="B5127" t="s">
        <v>201</v>
      </c>
      <c r="C5127">
        <v>2015</v>
      </c>
      <c r="D5127">
        <v>81.799597559999995</v>
      </c>
    </row>
    <row r="5128" spans="1:4" x14ac:dyDescent="0.3">
      <c r="A5128" t="s">
        <v>202</v>
      </c>
      <c r="B5128" t="s">
        <v>201</v>
      </c>
      <c r="C5128">
        <v>2016</v>
      </c>
      <c r="D5128">
        <v>81.962112200000007</v>
      </c>
    </row>
    <row r="5129" spans="1:4" x14ac:dyDescent="0.3">
      <c r="A5129" t="s">
        <v>202</v>
      </c>
      <c r="B5129" t="s">
        <v>201</v>
      </c>
      <c r="C5129">
        <v>2017</v>
      </c>
      <c r="D5129">
        <v>82.106292679999996</v>
      </c>
    </row>
    <row r="5130" spans="1:4" x14ac:dyDescent="0.3">
      <c r="A5130" t="s">
        <v>202</v>
      </c>
      <c r="B5130" t="s">
        <v>201</v>
      </c>
      <c r="C5130">
        <v>2018</v>
      </c>
      <c r="D5130">
        <v>82.248602439999999</v>
      </c>
    </row>
    <row r="5131" spans="1:4" x14ac:dyDescent="0.3">
      <c r="A5131" t="s">
        <v>202</v>
      </c>
      <c r="B5131" t="s">
        <v>201</v>
      </c>
      <c r="C5131">
        <v>2019</v>
      </c>
      <c r="D5131">
        <v>82.391282930000003</v>
      </c>
    </row>
    <row r="5132" spans="1:4" x14ac:dyDescent="0.3">
      <c r="A5132" t="s">
        <v>202</v>
      </c>
      <c r="B5132" t="s">
        <v>201</v>
      </c>
      <c r="C5132">
        <v>2020</v>
      </c>
      <c r="D5132">
        <v>82.534192680000004</v>
      </c>
    </row>
    <row r="5133" spans="1:4" x14ac:dyDescent="0.3">
      <c r="A5133" t="s">
        <v>202</v>
      </c>
      <c r="B5133" t="s">
        <v>201</v>
      </c>
      <c r="C5133">
        <v>2021</v>
      </c>
      <c r="D5133">
        <v>82.676321950000002</v>
      </c>
    </row>
    <row r="5134" spans="1:4" x14ac:dyDescent="0.3">
      <c r="A5134" t="s">
        <v>202</v>
      </c>
      <c r="B5134" t="s">
        <v>201</v>
      </c>
      <c r="C5134">
        <v>2022</v>
      </c>
      <c r="D5134">
        <v>82.816229269999994</v>
      </c>
    </row>
    <row r="5135" spans="1:4" x14ac:dyDescent="0.3">
      <c r="A5135" t="s">
        <v>202</v>
      </c>
      <c r="B5135" t="s">
        <v>201</v>
      </c>
      <c r="C5135">
        <v>2023</v>
      </c>
      <c r="D5135">
        <v>82.952119510000003</v>
      </c>
    </row>
    <row r="5136" spans="1:4" x14ac:dyDescent="0.3">
      <c r="A5136" t="s">
        <v>202</v>
      </c>
      <c r="B5136" t="s">
        <v>201</v>
      </c>
      <c r="C5136">
        <v>2024</v>
      </c>
      <c r="D5136">
        <v>83.083246340000002</v>
      </c>
    </row>
    <row r="5137" spans="1:4" x14ac:dyDescent="0.3">
      <c r="A5137" t="s">
        <v>205</v>
      </c>
      <c r="B5137" t="s">
        <v>203</v>
      </c>
      <c r="C5137">
        <v>1960</v>
      </c>
      <c r="D5137">
        <v>54.195</v>
      </c>
    </row>
    <row r="5138" spans="1:4" x14ac:dyDescent="0.3">
      <c r="A5138" t="s">
        <v>205</v>
      </c>
      <c r="B5138" t="s">
        <v>203</v>
      </c>
      <c r="C5138">
        <v>1961</v>
      </c>
      <c r="D5138">
        <v>54.735999999999997</v>
      </c>
    </row>
    <row r="5139" spans="1:4" x14ac:dyDescent="0.3">
      <c r="A5139" t="s">
        <v>205</v>
      </c>
      <c r="B5139" t="s">
        <v>203</v>
      </c>
      <c r="C5139">
        <v>1962</v>
      </c>
      <c r="D5139">
        <v>55.393000000000001</v>
      </c>
    </row>
    <row r="5140" spans="1:4" x14ac:dyDescent="0.3">
      <c r="A5140" t="s">
        <v>205</v>
      </c>
      <c r="B5140" t="s">
        <v>203</v>
      </c>
      <c r="C5140">
        <v>1963</v>
      </c>
      <c r="D5140">
        <v>56.003999999999998</v>
      </c>
    </row>
    <row r="5141" spans="1:4" x14ac:dyDescent="0.3">
      <c r="A5141" t="s">
        <v>205</v>
      </c>
      <c r="B5141" t="s">
        <v>203</v>
      </c>
      <c r="C5141">
        <v>1964</v>
      </c>
      <c r="D5141">
        <v>56.655000000000001</v>
      </c>
    </row>
    <row r="5142" spans="1:4" x14ac:dyDescent="0.3">
      <c r="A5142" t="s">
        <v>205</v>
      </c>
      <c r="B5142" t="s">
        <v>203</v>
      </c>
      <c r="C5142">
        <v>1965</v>
      </c>
      <c r="D5142">
        <v>57.198999999999998</v>
      </c>
    </row>
    <row r="5143" spans="1:4" x14ac:dyDescent="0.3">
      <c r="A5143" t="s">
        <v>205</v>
      </c>
      <c r="B5143" t="s">
        <v>203</v>
      </c>
      <c r="C5143">
        <v>1966</v>
      </c>
      <c r="D5143">
        <v>57.75</v>
      </c>
    </row>
    <row r="5144" spans="1:4" x14ac:dyDescent="0.3">
      <c r="A5144" t="s">
        <v>205</v>
      </c>
      <c r="B5144" t="s">
        <v>203</v>
      </c>
      <c r="C5144">
        <v>1967</v>
      </c>
      <c r="D5144">
        <v>58.305</v>
      </c>
    </row>
    <row r="5145" spans="1:4" x14ac:dyDescent="0.3">
      <c r="A5145" t="s">
        <v>205</v>
      </c>
      <c r="B5145" t="s">
        <v>203</v>
      </c>
      <c r="C5145">
        <v>1968</v>
      </c>
      <c r="D5145">
        <v>58.826999999999998</v>
      </c>
    </row>
    <row r="5146" spans="1:4" x14ac:dyDescent="0.3">
      <c r="A5146" t="s">
        <v>205</v>
      </c>
      <c r="B5146" t="s">
        <v>203</v>
      </c>
      <c r="C5146">
        <v>1969</v>
      </c>
      <c r="D5146">
        <v>59.308999999999997</v>
      </c>
    </row>
    <row r="5147" spans="1:4" x14ac:dyDescent="0.3">
      <c r="A5147" t="s">
        <v>205</v>
      </c>
      <c r="B5147" t="s">
        <v>203</v>
      </c>
      <c r="C5147">
        <v>1970</v>
      </c>
      <c r="D5147">
        <v>59.774000000000001</v>
      </c>
    </row>
    <row r="5148" spans="1:4" x14ac:dyDescent="0.3">
      <c r="A5148" t="s">
        <v>205</v>
      </c>
      <c r="B5148" t="s">
        <v>203</v>
      </c>
      <c r="C5148">
        <v>1971</v>
      </c>
      <c r="D5148">
        <v>60.182000000000002</v>
      </c>
    </row>
    <row r="5149" spans="1:4" x14ac:dyDescent="0.3">
      <c r="A5149" t="s">
        <v>205</v>
      </c>
      <c r="B5149" t="s">
        <v>203</v>
      </c>
      <c r="C5149">
        <v>1972</v>
      </c>
      <c r="D5149">
        <v>60.607999999999997</v>
      </c>
    </row>
    <row r="5150" spans="1:4" x14ac:dyDescent="0.3">
      <c r="A5150" t="s">
        <v>205</v>
      </c>
      <c r="B5150" t="s">
        <v>203</v>
      </c>
      <c r="C5150">
        <v>1973</v>
      </c>
      <c r="D5150">
        <v>60.954999999999998</v>
      </c>
    </row>
    <row r="5151" spans="1:4" x14ac:dyDescent="0.3">
      <c r="A5151" t="s">
        <v>205</v>
      </c>
      <c r="B5151" t="s">
        <v>203</v>
      </c>
      <c r="C5151">
        <v>1974</v>
      </c>
      <c r="D5151">
        <v>61.319000000000003</v>
      </c>
    </row>
    <row r="5152" spans="1:4" x14ac:dyDescent="0.3">
      <c r="A5152" t="s">
        <v>205</v>
      </c>
      <c r="B5152" t="s">
        <v>203</v>
      </c>
      <c r="C5152">
        <v>1975</v>
      </c>
      <c r="D5152">
        <v>61.616999999999997</v>
      </c>
    </row>
    <row r="5153" spans="1:4" x14ac:dyDescent="0.3">
      <c r="A5153" t="s">
        <v>205</v>
      </c>
      <c r="B5153" t="s">
        <v>203</v>
      </c>
      <c r="C5153">
        <v>1976</v>
      </c>
      <c r="D5153">
        <v>61.884999999999998</v>
      </c>
    </row>
    <row r="5154" spans="1:4" x14ac:dyDescent="0.3">
      <c r="A5154" t="s">
        <v>205</v>
      </c>
      <c r="B5154" t="s">
        <v>203</v>
      </c>
      <c r="C5154">
        <v>1977</v>
      </c>
      <c r="D5154">
        <v>62.118000000000002</v>
      </c>
    </row>
    <row r="5155" spans="1:4" x14ac:dyDescent="0.3">
      <c r="A5155" t="s">
        <v>205</v>
      </c>
      <c r="B5155" t="s">
        <v>203</v>
      </c>
      <c r="C5155">
        <v>1978</v>
      </c>
      <c r="D5155">
        <v>62.305999999999997</v>
      </c>
    </row>
    <row r="5156" spans="1:4" x14ac:dyDescent="0.3">
      <c r="A5156" t="s">
        <v>205</v>
      </c>
      <c r="B5156" t="s">
        <v>203</v>
      </c>
      <c r="C5156">
        <v>1979</v>
      </c>
      <c r="D5156">
        <v>62.46</v>
      </c>
    </row>
    <row r="5157" spans="1:4" x14ac:dyDescent="0.3">
      <c r="A5157" t="s">
        <v>205</v>
      </c>
      <c r="B5157" t="s">
        <v>203</v>
      </c>
      <c r="C5157">
        <v>1980</v>
      </c>
      <c r="D5157">
        <v>62.555999999999997</v>
      </c>
    </row>
    <row r="5158" spans="1:4" x14ac:dyDescent="0.3">
      <c r="A5158" t="s">
        <v>205</v>
      </c>
      <c r="B5158" t="s">
        <v>203</v>
      </c>
      <c r="C5158">
        <v>1981</v>
      </c>
      <c r="D5158">
        <v>62.667999999999999</v>
      </c>
    </row>
    <row r="5159" spans="1:4" x14ac:dyDescent="0.3">
      <c r="A5159" t="s">
        <v>205</v>
      </c>
      <c r="B5159" t="s">
        <v>203</v>
      </c>
      <c r="C5159">
        <v>1982</v>
      </c>
      <c r="D5159">
        <v>62.747</v>
      </c>
    </row>
    <row r="5160" spans="1:4" x14ac:dyDescent="0.3">
      <c r="A5160" t="s">
        <v>205</v>
      </c>
      <c r="B5160" t="s">
        <v>203</v>
      </c>
      <c r="C5160">
        <v>1983</v>
      </c>
      <c r="D5160">
        <v>62.829000000000001</v>
      </c>
    </row>
    <row r="5161" spans="1:4" x14ac:dyDescent="0.3">
      <c r="A5161" t="s">
        <v>205</v>
      </c>
      <c r="B5161" t="s">
        <v>203</v>
      </c>
      <c r="C5161">
        <v>1984</v>
      </c>
      <c r="D5161">
        <v>62.923000000000002</v>
      </c>
    </row>
    <row r="5162" spans="1:4" x14ac:dyDescent="0.3">
      <c r="A5162" t="s">
        <v>205</v>
      </c>
      <c r="B5162" t="s">
        <v>203</v>
      </c>
      <c r="C5162">
        <v>1985</v>
      </c>
      <c r="D5162">
        <v>63.027999999999999</v>
      </c>
    </row>
    <row r="5163" spans="1:4" x14ac:dyDescent="0.3">
      <c r="A5163" t="s">
        <v>205</v>
      </c>
      <c r="B5163" t="s">
        <v>203</v>
      </c>
      <c r="C5163">
        <v>1986</v>
      </c>
      <c r="D5163">
        <v>63.151000000000003</v>
      </c>
    </row>
    <row r="5164" spans="1:4" x14ac:dyDescent="0.3">
      <c r="A5164" t="s">
        <v>205</v>
      </c>
      <c r="B5164" t="s">
        <v>203</v>
      </c>
      <c r="C5164">
        <v>1987</v>
      </c>
      <c r="D5164">
        <v>63.206000000000003</v>
      </c>
    </row>
    <row r="5165" spans="1:4" x14ac:dyDescent="0.3">
      <c r="A5165" t="s">
        <v>205</v>
      </c>
      <c r="B5165" t="s">
        <v>203</v>
      </c>
      <c r="C5165">
        <v>1988</v>
      </c>
      <c r="D5165">
        <v>63.460999999999999</v>
      </c>
    </row>
    <row r="5166" spans="1:4" x14ac:dyDescent="0.3">
      <c r="A5166" t="s">
        <v>205</v>
      </c>
      <c r="B5166" t="s">
        <v>203</v>
      </c>
      <c r="C5166">
        <v>1989</v>
      </c>
      <c r="D5166">
        <v>63.616999999999997</v>
      </c>
    </row>
    <row r="5167" spans="1:4" x14ac:dyDescent="0.3">
      <c r="A5167" t="s">
        <v>205</v>
      </c>
      <c r="B5167" t="s">
        <v>203</v>
      </c>
      <c r="C5167">
        <v>1990</v>
      </c>
      <c r="D5167">
        <v>63.722000000000001</v>
      </c>
    </row>
    <row r="5168" spans="1:4" x14ac:dyDescent="0.3">
      <c r="A5168" t="s">
        <v>205</v>
      </c>
      <c r="B5168" t="s">
        <v>203</v>
      </c>
      <c r="C5168">
        <v>1991</v>
      </c>
      <c r="D5168">
        <v>63.881</v>
      </c>
    </row>
    <row r="5169" spans="1:4" x14ac:dyDescent="0.3">
      <c r="A5169" t="s">
        <v>205</v>
      </c>
      <c r="B5169" t="s">
        <v>203</v>
      </c>
      <c r="C5169">
        <v>1992</v>
      </c>
      <c r="D5169">
        <v>63.996000000000002</v>
      </c>
    </row>
    <row r="5170" spans="1:4" x14ac:dyDescent="0.3">
      <c r="A5170" t="s">
        <v>205</v>
      </c>
      <c r="B5170" t="s">
        <v>203</v>
      </c>
      <c r="C5170">
        <v>1993</v>
      </c>
      <c r="D5170">
        <v>64.040999999999997</v>
      </c>
    </row>
    <row r="5171" spans="1:4" x14ac:dyDescent="0.3">
      <c r="A5171" t="s">
        <v>205</v>
      </c>
      <c r="B5171" t="s">
        <v>203</v>
      </c>
      <c r="C5171">
        <v>1994</v>
      </c>
      <c r="D5171">
        <v>64.081999999999994</v>
      </c>
    </row>
    <row r="5172" spans="1:4" x14ac:dyDescent="0.3">
      <c r="A5172" t="s">
        <v>205</v>
      </c>
      <c r="B5172" t="s">
        <v>203</v>
      </c>
      <c r="C5172">
        <v>1995</v>
      </c>
      <c r="D5172">
        <v>64.141999999999996</v>
      </c>
    </row>
    <row r="5173" spans="1:4" x14ac:dyDescent="0.3">
      <c r="A5173" t="s">
        <v>205</v>
      </c>
      <c r="B5173" t="s">
        <v>203</v>
      </c>
      <c r="C5173">
        <v>1996</v>
      </c>
      <c r="D5173">
        <v>64.253</v>
      </c>
    </row>
    <row r="5174" spans="1:4" x14ac:dyDescent="0.3">
      <c r="A5174" t="s">
        <v>205</v>
      </c>
      <c r="B5174" t="s">
        <v>203</v>
      </c>
      <c r="C5174">
        <v>1997</v>
      </c>
      <c r="D5174">
        <v>64.370999999999995</v>
      </c>
    </row>
    <row r="5175" spans="1:4" x14ac:dyDescent="0.3">
      <c r="A5175" t="s">
        <v>205</v>
      </c>
      <c r="B5175" t="s">
        <v>203</v>
      </c>
      <c r="C5175">
        <v>1998</v>
      </c>
      <c r="D5175">
        <v>64.509</v>
      </c>
    </row>
    <row r="5176" spans="1:4" x14ac:dyDescent="0.3">
      <c r="A5176" t="s">
        <v>205</v>
      </c>
      <c r="B5176" t="s">
        <v>203</v>
      </c>
      <c r="C5176">
        <v>1999</v>
      </c>
      <c r="D5176">
        <v>64.626000000000005</v>
      </c>
    </row>
    <row r="5177" spans="1:4" x14ac:dyDescent="0.3">
      <c r="A5177" t="s">
        <v>205</v>
      </c>
      <c r="B5177" t="s">
        <v>203</v>
      </c>
      <c r="C5177">
        <v>2000</v>
      </c>
      <c r="D5177">
        <v>64.316999999999993</v>
      </c>
    </row>
    <row r="5178" spans="1:4" x14ac:dyDescent="0.3">
      <c r="A5178" t="s">
        <v>205</v>
      </c>
      <c r="B5178" t="s">
        <v>203</v>
      </c>
      <c r="C5178">
        <v>2001</v>
      </c>
      <c r="D5178">
        <v>64.801000000000002</v>
      </c>
    </row>
    <row r="5179" spans="1:4" x14ac:dyDescent="0.3">
      <c r="A5179" t="s">
        <v>205</v>
      </c>
      <c r="B5179" t="s">
        <v>203</v>
      </c>
      <c r="C5179">
        <v>2002</v>
      </c>
      <c r="D5179">
        <v>63.906999999999996</v>
      </c>
    </row>
    <row r="5180" spans="1:4" x14ac:dyDescent="0.3">
      <c r="A5180" t="s">
        <v>205</v>
      </c>
      <c r="B5180" t="s">
        <v>203</v>
      </c>
      <c r="C5180">
        <v>2003</v>
      </c>
      <c r="D5180">
        <v>64.915000000000006</v>
      </c>
    </row>
    <row r="5181" spans="1:4" x14ac:dyDescent="0.3">
      <c r="A5181" t="s">
        <v>205</v>
      </c>
      <c r="B5181" t="s">
        <v>203</v>
      </c>
      <c r="C5181">
        <v>2004</v>
      </c>
      <c r="D5181">
        <v>64.897999999999996</v>
      </c>
    </row>
    <row r="5182" spans="1:4" x14ac:dyDescent="0.3">
      <c r="A5182" t="s">
        <v>205</v>
      </c>
      <c r="B5182" t="s">
        <v>203</v>
      </c>
      <c r="C5182">
        <v>2005</v>
      </c>
      <c r="D5182">
        <v>64.906000000000006</v>
      </c>
    </row>
    <row r="5183" spans="1:4" x14ac:dyDescent="0.3">
      <c r="A5183" t="s">
        <v>205</v>
      </c>
      <c r="B5183" t="s">
        <v>203</v>
      </c>
      <c r="C5183">
        <v>2006</v>
      </c>
      <c r="D5183">
        <v>64.858999999999995</v>
      </c>
    </row>
    <row r="5184" spans="1:4" x14ac:dyDescent="0.3">
      <c r="A5184" t="s">
        <v>205</v>
      </c>
      <c r="B5184" t="s">
        <v>203</v>
      </c>
      <c r="C5184">
        <v>2007</v>
      </c>
      <c r="D5184">
        <v>64.843999999999994</v>
      </c>
    </row>
    <row r="5185" spans="1:4" x14ac:dyDescent="0.3">
      <c r="A5185" t="s">
        <v>205</v>
      </c>
      <c r="B5185" t="s">
        <v>203</v>
      </c>
      <c r="C5185">
        <v>2008</v>
      </c>
      <c r="D5185">
        <v>64.849000000000004</v>
      </c>
    </row>
    <row r="5186" spans="1:4" x14ac:dyDescent="0.3">
      <c r="A5186" t="s">
        <v>205</v>
      </c>
      <c r="B5186" t="s">
        <v>203</v>
      </c>
      <c r="C5186">
        <v>2009</v>
      </c>
      <c r="D5186">
        <v>64.864999999999995</v>
      </c>
    </row>
    <row r="5187" spans="1:4" x14ac:dyDescent="0.3">
      <c r="A5187" t="s">
        <v>205</v>
      </c>
      <c r="B5187" t="s">
        <v>203</v>
      </c>
      <c r="C5187">
        <v>2010</v>
      </c>
      <c r="D5187">
        <v>64.891999999999996</v>
      </c>
    </row>
    <row r="5188" spans="1:4" x14ac:dyDescent="0.3">
      <c r="A5188" t="s">
        <v>205</v>
      </c>
      <c r="B5188" t="s">
        <v>203</v>
      </c>
      <c r="C5188">
        <v>2011</v>
      </c>
      <c r="D5188">
        <v>64.968999999999994</v>
      </c>
    </row>
    <row r="5189" spans="1:4" x14ac:dyDescent="0.3">
      <c r="A5189" t="s">
        <v>205</v>
      </c>
      <c r="B5189" t="s">
        <v>203</v>
      </c>
      <c r="C5189">
        <v>2012</v>
      </c>
      <c r="D5189">
        <v>65.08</v>
      </c>
    </row>
    <row r="5190" spans="1:4" x14ac:dyDescent="0.3">
      <c r="A5190" t="s">
        <v>205</v>
      </c>
      <c r="B5190" t="s">
        <v>203</v>
      </c>
      <c r="C5190">
        <v>2013</v>
      </c>
      <c r="D5190">
        <v>65.179000000000002</v>
      </c>
    </row>
    <row r="5191" spans="1:4" x14ac:dyDescent="0.3">
      <c r="A5191" t="s">
        <v>205</v>
      </c>
      <c r="B5191" t="s">
        <v>203</v>
      </c>
      <c r="C5191">
        <v>2014</v>
      </c>
      <c r="D5191">
        <v>65.293999999999997</v>
      </c>
    </row>
    <row r="5192" spans="1:4" x14ac:dyDescent="0.3">
      <c r="A5192" t="s">
        <v>205</v>
      </c>
      <c r="B5192" t="s">
        <v>203</v>
      </c>
      <c r="C5192">
        <v>2015</v>
      </c>
      <c r="D5192">
        <v>65.305999999999997</v>
      </c>
    </row>
    <row r="5193" spans="1:4" x14ac:dyDescent="0.3">
      <c r="A5193" t="s">
        <v>205</v>
      </c>
      <c r="B5193" t="s">
        <v>203</v>
      </c>
      <c r="C5193">
        <v>2016</v>
      </c>
      <c r="D5193">
        <v>65.575999999999993</v>
      </c>
    </row>
    <row r="5194" spans="1:4" x14ac:dyDescent="0.3">
      <c r="A5194" t="s">
        <v>205</v>
      </c>
      <c r="B5194" t="s">
        <v>203</v>
      </c>
      <c r="C5194">
        <v>2017</v>
      </c>
      <c r="D5194">
        <v>65.760999999999996</v>
      </c>
    </row>
    <row r="5195" spans="1:4" x14ac:dyDescent="0.3">
      <c r="A5195" t="s">
        <v>205</v>
      </c>
      <c r="B5195" t="s">
        <v>203</v>
      </c>
      <c r="C5195">
        <v>2018</v>
      </c>
      <c r="D5195">
        <v>65.942999999999998</v>
      </c>
    </row>
    <row r="5196" spans="1:4" x14ac:dyDescent="0.3">
      <c r="A5196" t="s">
        <v>205</v>
      </c>
      <c r="B5196" t="s">
        <v>203</v>
      </c>
      <c r="C5196">
        <v>2019</v>
      </c>
      <c r="D5196">
        <v>66.195999999999998</v>
      </c>
    </row>
    <row r="5197" spans="1:4" x14ac:dyDescent="0.3">
      <c r="A5197" t="s">
        <v>205</v>
      </c>
      <c r="B5197" t="s">
        <v>203</v>
      </c>
      <c r="C5197">
        <v>2020</v>
      </c>
      <c r="D5197">
        <v>65.878</v>
      </c>
    </row>
    <row r="5198" spans="1:4" x14ac:dyDescent="0.3">
      <c r="A5198" t="s">
        <v>205</v>
      </c>
      <c r="B5198" t="s">
        <v>203</v>
      </c>
      <c r="C5198">
        <v>2021</v>
      </c>
      <c r="D5198">
        <v>66.152000000000001</v>
      </c>
    </row>
    <row r="5199" spans="1:4" x14ac:dyDescent="0.3">
      <c r="A5199" t="s">
        <v>205</v>
      </c>
      <c r="B5199" t="s">
        <v>203</v>
      </c>
      <c r="C5199">
        <v>2022</v>
      </c>
      <c r="D5199">
        <v>66.960999999999999</v>
      </c>
    </row>
    <row r="5200" spans="1:4" x14ac:dyDescent="0.3">
      <c r="A5200" t="s">
        <v>205</v>
      </c>
      <c r="B5200" t="s">
        <v>203</v>
      </c>
      <c r="C5200">
        <v>2023</v>
      </c>
      <c r="D5200">
        <v>67.197999999999993</v>
      </c>
    </row>
    <row r="5201" spans="1:4" x14ac:dyDescent="0.3">
      <c r="A5201" t="s">
        <v>205</v>
      </c>
      <c r="B5201" t="s">
        <v>203</v>
      </c>
      <c r="C5201">
        <v>2024</v>
      </c>
      <c r="D5201">
        <v>67.356999999999999</v>
      </c>
    </row>
    <row r="5202" spans="1:4" x14ac:dyDescent="0.3">
      <c r="A5202" t="s">
        <v>207</v>
      </c>
      <c r="B5202" t="s">
        <v>206</v>
      </c>
      <c r="C5202">
        <v>1960</v>
      </c>
      <c r="D5202">
        <v>46.442999999999998</v>
      </c>
    </row>
    <row r="5203" spans="1:4" x14ac:dyDescent="0.3">
      <c r="A5203" t="s">
        <v>207</v>
      </c>
      <c r="B5203" t="s">
        <v>206</v>
      </c>
      <c r="C5203">
        <v>1961</v>
      </c>
      <c r="D5203">
        <v>47.115000000000002</v>
      </c>
    </row>
    <row r="5204" spans="1:4" x14ac:dyDescent="0.3">
      <c r="A5204" t="s">
        <v>207</v>
      </c>
      <c r="B5204" t="s">
        <v>206</v>
      </c>
      <c r="C5204">
        <v>1962</v>
      </c>
      <c r="D5204">
        <v>47.777000000000001</v>
      </c>
    </row>
    <row r="5205" spans="1:4" x14ac:dyDescent="0.3">
      <c r="A5205" t="s">
        <v>207</v>
      </c>
      <c r="B5205" t="s">
        <v>206</v>
      </c>
      <c r="C5205">
        <v>1963</v>
      </c>
      <c r="D5205">
        <v>48.424999999999997</v>
      </c>
    </row>
    <row r="5206" spans="1:4" x14ac:dyDescent="0.3">
      <c r="A5206" t="s">
        <v>207</v>
      </c>
      <c r="B5206" t="s">
        <v>206</v>
      </c>
      <c r="C5206">
        <v>1964</v>
      </c>
      <c r="D5206">
        <v>48.994</v>
      </c>
    </row>
    <row r="5207" spans="1:4" x14ac:dyDescent="0.3">
      <c r="A5207" t="s">
        <v>207</v>
      </c>
      <c r="B5207" t="s">
        <v>206</v>
      </c>
      <c r="C5207">
        <v>1965</v>
      </c>
      <c r="D5207">
        <v>49.71</v>
      </c>
    </row>
    <row r="5208" spans="1:4" x14ac:dyDescent="0.3">
      <c r="A5208" t="s">
        <v>207</v>
      </c>
      <c r="B5208" t="s">
        <v>206</v>
      </c>
      <c r="C5208">
        <v>1966</v>
      </c>
      <c r="D5208">
        <v>50.322000000000003</v>
      </c>
    </row>
    <row r="5209" spans="1:4" x14ac:dyDescent="0.3">
      <c r="A5209" t="s">
        <v>207</v>
      </c>
      <c r="B5209" t="s">
        <v>206</v>
      </c>
      <c r="C5209">
        <v>1967</v>
      </c>
      <c r="D5209">
        <v>50.927999999999997</v>
      </c>
    </row>
    <row r="5210" spans="1:4" x14ac:dyDescent="0.3">
      <c r="A5210" t="s">
        <v>207</v>
      </c>
      <c r="B5210" t="s">
        <v>206</v>
      </c>
      <c r="C5210">
        <v>1968</v>
      </c>
      <c r="D5210">
        <v>51.545000000000002</v>
      </c>
    </row>
    <row r="5211" spans="1:4" x14ac:dyDescent="0.3">
      <c r="A5211" t="s">
        <v>207</v>
      </c>
      <c r="B5211" t="s">
        <v>206</v>
      </c>
      <c r="C5211">
        <v>1969</v>
      </c>
      <c r="D5211">
        <v>52.127000000000002</v>
      </c>
    </row>
    <row r="5212" spans="1:4" x14ac:dyDescent="0.3">
      <c r="A5212" t="s">
        <v>207</v>
      </c>
      <c r="B5212" t="s">
        <v>206</v>
      </c>
      <c r="C5212">
        <v>1970</v>
      </c>
      <c r="D5212">
        <v>52.697000000000003</v>
      </c>
    </row>
    <row r="5213" spans="1:4" x14ac:dyDescent="0.3">
      <c r="A5213" t="s">
        <v>207</v>
      </c>
      <c r="B5213" t="s">
        <v>206</v>
      </c>
      <c r="C5213">
        <v>1971</v>
      </c>
      <c r="D5213">
        <v>53.259</v>
      </c>
    </row>
    <row r="5214" spans="1:4" x14ac:dyDescent="0.3">
      <c r="A5214" t="s">
        <v>207</v>
      </c>
      <c r="B5214" t="s">
        <v>206</v>
      </c>
      <c r="C5214">
        <v>1972</v>
      </c>
      <c r="D5214">
        <v>53.811</v>
      </c>
    </row>
    <row r="5215" spans="1:4" x14ac:dyDescent="0.3">
      <c r="A5215" t="s">
        <v>207</v>
      </c>
      <c r="B5215" t="s">
        <v>206</v>
      </c>
      <c r="C5215">
        <v>1973</v>
      </c>
      <c r="D5215">
        <v>54.351999999999997</v>
      </c>
    </row>
    <row r="5216" spans="1:4" x14ac:dyDescent="0.3">
      <c r="A5216" t="s">
        <v>207</v>
      </c>
      <c r="B5216" t="s">
        <v>206</v>
      </c>
      <c r="C5216">
        <v>1974</v>
      </c>
      <c r="D5216">
        <v>54.911000000000001</v>
      </c>
    </row>
    <row r="5217" spans="1:4" x14ac:dyDescent="0.3">
      <c r="A5217" t="s">
        <v>207</v>
      </c>
      <c r="B5217" t="s">
        <v>206</v>
      </c>
      <c r="C5217">
        <v>1975</v>
      </c>
      <c r="D5217">
        <v>55.454999999999998</v>
      </c>
    </row>
    <row r="5218" spans="1:4" x14ac:dyDescent="0.3">
      <c r="A5218" t="s">
        <v>207</v>
      </c>
      <c r="B5218" t="s">
        <v>206</v>
      </c>
      <c r="C5218">
        <v>1976</v>
      </c>
      <c r="D5218">
        <v>55.97</v>
      </c>
    </row>
    <row r="5219" spans="1:4" x14ac:dyDescent="0.3">
      <c r="A5219" t="s">
        <v>207</v>
      </c>
      <c r="B5219" t="s">
        <v>206</v>
      </c>
      <c r="C5219">
        <v>1977</v>
      </c>
      <c r="D5219">
        <v>56.466999999999999</v>
      </c>
    </row>
    <row r="5220" spans="1:4" x14ac:dyDescent="0.3">
      <c r="A5220" t="s">
        <v>207</v>
      </c>
      <c r="B5220" t="s">
        <v>206</v>
      </c>
      <c r="C5220">
        <v>1978</v>
      </c>
      <c r="D5220">
        <v>56.954000000000001</v>
      </c>
    </row>
    <row r="5221" spans="1:4" x14ac:dyDescent="0.3">
      <c r="A5221" t="s">
        <v>207</v>
      </c>
      <c r="B5221" t="s">
        <v>206</v>
      </c>
      <c r="C5221">
        <v>1979</v>
      </c>
      <c r="D5221">
        <v>57.438000000000002</v>
      </c>
    </row>
    <row r="5222" spans="1:4" x14ac:dyDescent="0.3">
      <c r="A5222" t="s">
        <v>207</v>
      </c>
      <c r="B5222" t="s">
        <v>206</v>
      </c>
      <c r="C5222">
        <v>1980</v>
      </c>
      <c r="D5222">
        <v>57.893000000000001</v>
      </c>
    </row>
    <row r="5223" spans="1:4" x14ac:dyDescent="0.3">
      <c r="A5223" t="s">
        <v>207</v>
      </c>
      <c r="B5223" t="s">
        <v>206</v>
      </c>
      <c r="C5223">
        <v>1981</v>
      </c>
      <c r="D5223">
        <v>58.332000000000001</v>
      </c>
    </row>
    <row r="5224" spans="1:4" x14ac:dyDescent="0.3">
      <c r="A5224" t="s">
        <v>207</v>
      </c>
      <c r="B5224" t="s">
        <v>206</v>
      </c>
      <c r="C5224">
        <v>1982</v>
      </c>
      <c r="D5224">
        <v>58.643999999999998</v>
      </c>
    </row>
    <row r="5225" spans="1:4" x14ac:dyDescent="0.3">
      <c r="A5225" t="s">
        <v>207</v>
      </c>
      <c r="B5225" t="s">
        <v>206</v>
      </c>
      <c r="C5225">
        <v>1983</v>
      </c>
      <c r="D5225">
        <v>58.994</v>
      </c>
    </row>
    <row r="5226" spans="1:4" x14ac:dyDescent="0.3">
      <c r="A5226" t="s">
        <v>207</v>
      </c>
      <c r="B5226" t="s">
        <v>206</v>
      </c>
      <c r="C5226">
        <v>1984</v>
      </c>
      <c r="D5226">
        <v>59.34</v>
      </c>
    </row>
    <row r="5227" spans="1:4" x14ac:dyDescent="0.3">
      <c r="A5227" t="s">
        <v>207</v>
      </c>
      <c r="B5227" t="s">
        <v>206</v>
      </c>
      <c r="C5227">
        <v>1985</v>
      </c>
      <c r="D5227">
        <v>59.664999999999999</v>
      </c>
    </row>
    <row r="5228" spans="1:4" x14ac:dyDescent="0.3">
      <c r="A5228" t="s">
        <v>207</v>
      </c>
      <c r="B5228" t="s">
        <v>206</v>
      </c>
      <c r="C5228">
        <v>1986</v>
      </c>
      <c r="D5228">
        <v>59.956000000000003</v>
      </c>
    </row>
    <row r="5229" spans="1:4" x14ac:dyDescent="0.3">
      <c r="A5229" t="s">
        <v>207</v>
      </c>
      <c r="B5229" t="s">
        <v>206</v>
      </c>
      <c r="C5229">
        <v>1987</v>
      </c>
      <c r="D5229">
        <v>60.2</v>
      </c>
    </row>
    <row r="5230" spans="1:4" x14ac:dyDescent="0.3">
      <c r="A5230" t="s">
        <v>207</v>
      </c>
      <c r="B5230" t="s">
        <v>206</v>
      </c>
      <c r="C5230">
        <v>1988</v>
      </c>
      <c r="D5230">
        <v>60.398000000000003</v>
      </c>
    </row>
    <row r="5231" spans="1:4" x14ac:dyDescent="0.3">
      <c r="A5231" t="s">
        <v>207</v>
      </c>
      <c r="B5231" t="s">
        <v>206</v>
      </c>
      <c r="C5231">
        <v>1989</v>
      </c>
      <c r="D5231">
        <v>60.584000000000003</v>
      </c>
    </row>
    <row r="5232" spans="1:4" x14ac:dyDescent="0.3">
      <c r="A5232" t="s">
        <v>207</v>
      </c>
      <c r="B5232" t="s">
        <v>206</v>
      </c>
      <c r="C5232">
        <v>1990</v>
      </c>
      <c r="D5232">
        <v>60.735999999999997</v>
      </c>
    </row>
    <row r="5233" spans="1:4" x14ac:dyDescent="0.3">
      <c r="A5233" t="s">
        <v>207</v>
      </c>
      <c r="B5233" t="s">
        <v>206</v>
      </c>
      <c r="C5233">
        <v>1991</v>
      </c>
      <c r="D5233">
        <v>60.890999999999998</v>
      </c>
    </row>
    <row r="5234" spans="1:4" x14ac:dyDescent="0.3">
      <c r="A5234" t="s">
        <v>207</v>
      </c>
      <c r="B5234" t="s">
        <v>206</v>
      </c>
      <c r="C5234">
        <v>1992</v>
      </c>
      <c r="D5234">
        <v>61.012999999999998</v>
      </c>
    </row>
    <row r="5235" spans="1:4" x14ac:dyDescent="0.3">
      <c r="A5235" t="s">
        <v>207</v>
      </c>
      <c r="B5235" t="s">
        <v>206</v>
      </c>
      <c r="C5235">
        <v>1993</v>
      </c>
      <c r="D5235">
        <v>61.125</v>
      </c>
    </row>
    <row r="5236" spans="1:4" x14ac:dyDescent="0.3">
      <c r="A5236" t="s">
        <v>207</v>
      </c>
      <c r="B5236" t="s">
        <v>206</v>
      </c>
      <c r="C5236">
        <v>1994</v>
      </c>
      <c r="D5236">
        <v>61.183</v>
      </c>
    </row>
    <row r="5237" spans="1:4" x14ac:dyDescent="0.3">
      <c r="A5237" t="s">
        <v>207</v>
      </c>
      <c r="B5237" t="s">
        <v>206</v>
      </c>
      <c r="C5237">
        <v>1995</v>
      </c>
      <c r="D5237">
        <v>61.27</v>
      </c>
    </row>
    <row r="5238" spans="1:4" x14ac:dyDescent="0.3">
      <c r="A5238" t="s">
        <v>207</v>
      </c>
      <c r="B5238" t="s">
        <v>206</v>
      </c>
      <c r="C5238">
        <v>1996</v>
      </c>
      <c r="D5238">
        <v>61.265000000000001</v>
      </c>
    </row>
    <row r="5239" spans="1:4" x14ac:dyDescent="0.3">
      <c r="A5239" t="s">
        <v>207</v>
      </c>
      <c r="B5239" t="s">
        <v>206</v>
      </c>
      <c r="C5239">
        <v>1997</v>
      </c>
      <c r="D5239">
        <v>61.395000000000003</v>
      </c>
    </row>
    <row r="5240" spans="1:4" x14ac:dyDescent="0.3">
      <c r="A5240" t="s">
        <v>207</v>
      </c>
      <c r="B5240" t="s">
        <v>206</v>
      </c>
      <c r="C5240">
        <v>1998</v>
      </c>
      <c r="D5240">
        <v>61.506</v>
      </c>
    </row>
    <row r="5241" spans="1:4" x14ac:dyDescent="0.3">
      <c r="A5241" t="s">
        <v>207</v>
      </c>
      <c r="B5241" t="s">
        <v>206</v>
      </c>
      <c r="C5241">
        <v>1999</v>
      </c>
      <c r="D5241">
        <v>61.658000000000001</v>
      </c>
    </row>
    <row r="5242" spans="1:4" x14ac:dyDescent="0.3">
      <c r="A5242" t="s">
        <v>207</v>
      </c>
      <c r="B5242" t="s">
        <v>206</v>
      </c>
      <c r="C5242">
        <v>2000</v>
      </c>
      <c r="D5242">
        <v>61.81</v>
      </c>
    </row>
    <row r="5243" spans="1:4" x14ac:dyDescent="0.3">
      <c r="A5243" t="s">
        <v>207</v>
      </c>
      <c r="B5243" t="s">
        <v>206</v>
      </c>
      <c r="C5243">
        <v>2001</v>
      </c>
      <c r="D5243">
        <v>61.981999999999999</v>
      </c>
    </row>
    <row r="5244" spans="1:4" x14ac:dyDescent="0.3">
      <c r="A5244" t="s">
        <v>207</v>
      </c>
      <c r="B5244" t="s">
        <v>206</v>
      </c>
      <c r="C5244">
        <v>2002</v>
      </c>
      <c r="D5244">
        <v>62.174999999999997</v>
      </c>
    </row>
    <row r="5245" spans="1:4" x14ac:dyDescent="0.3">
      <c r="A5245" t="s">
        <v>207</v>
      </c>
      <c r="B5245" t="s">
        <v>206</v>
      </c>
      <c r="C5245">
        <v>2003</v>
      </c>
      <c r="D5245">
        <v>62.463000000000001</v>
      </c>
    </row>
    <row r="5246" spans="1:4" x14ac:dyDescent="0.3">
      <c r="A5246" t="s">
        <v>207</v>
      </c>
      <c r="B5246" t="s">
        <v>206</v>
      </c>
      <c r="C5246">
        <v>2004</v>
      </c>
      <c r="D5246">
        <v>62.694000000000003</v>
      </c>
    </row>
    <row r="5247" spans="1:4" x14ac:dyDescent="0.3">
      <c r="A5247" t="s">
        <v>207</v>
      </c>
      <c r="B5247" t="s">
        <v>206</v>
      </c>
      <c r="C5247">
        <v>2005</v>
      </c>
      <c r="D5247">
        <v>62.978000000000002</v>
      </c>
    </row>
    <row r="5248" spans="1:4" x14ac:dyDescent="0.3">
      <c r="A5248" t="s">
        <v>207</v>
      </c>
      <c r="B5248" t="s">
        <v>206</v>
      </c>
      <c r="C5248">
        <v>2006</v>
      </c>
      <c r="D5248">
        <v>63.259</v>
      </c>
    </row>
    <row r="5249" spans="1:4" x14ac:dyDescent="0.3">
      <c r="A5249" t="s">
        <v>207</v>
      </c>
      <c r="B5249" t="s">
        <v>206</v>
      </c>
      <c r="C5249">
        <v>2007</v>
      </c>
      <c r="D5249">
        <v>63.619</v>
      </c>
    </row>
    <row r="5250" spans="1:4" x14ac:dyDescent="0.3">
      <c r="A5250" t="s">
        <v>207</v>
      </c>
      <c r="B5250" t="s">
        <v>206</v>
      </c>
      <c r="C5250">
        <v>2008</v>
      </c>
      <c r="D5250">
        <v>64.010999999999996</v>
      </c>
    </row>
    <row r="5251" spans="1:4" x14ac:dyDescent="0.3">
      <c r="A5251" t="s">
        <v>207</v>
      </c>
      <c r="B5251" t="s">
        <v>206</v>
      </c>
      <c r="C5251">
        <v>2009</v>
      </c>
      <c r="D5251">
        <v>64.361000000000004</v>
      </c>
    </row>
    <row r="5252" spans="1:4" x14ac:dyDescent="0.3">
      <c r="A5252" t="s">
        <v>207</v>
      </c>
      <c r="B5252" t="s">
        <v>206</v>
      </c>
      <c r="C5252">
        <v>2010</v>
      </c>
      <c r="D5252">
        <v>64.715000000000003</v>
      </c>
    </row>
    <row r="5253" spans="1:4" x14ac:dyDescent="0.3">
      <c r="A5253" t="s">
        <v>207</v>
      </c>
      <c r="B5253" t="s">
        <v>206</v>
      </c>
      <c r="C5253">
        <v>2011</v>
      </c>
      <c r="D5253">
        <v>65.102000000000004</v>
      </c>
    </row>
    <row r="5254" spans="1:4" x14ac:dyDescent="0.3">
      <c r="A5254" t="s">
        <v>207</v>
      </c>
      <c r="B5254" t="s">
        <v>206</v>
      </c>
      <c r="C5254">
        <v>2012</v>
      </c>
      <c r="D5254">
        <v>65.438000000000002</v>
      </c>
    </row>
    <row r="5255" spans="1:4" x14ac:dyDescent="0.3">
      <c r="A5255" t="s">
        <v>207</v>
      </c>
      <c r="B5255" t="s">
        <v>206</v>
      </c>
      <c r="C5255">
        <v>2013</v>
      </c>
      <c r="D5255">
        <v>65.751000000000005</v>
      </c>
    </row>
    <row r="5256" spans="1:4" x14ac:dyDescent="0.3">
      <c r="A5256" t="s">
        <v>207</v>
      </c>
      <c r="B5256" t="s">
        <v>206</v>
      </c>
      <c r="C5256">
        <v>2014</v>
      </c>
      <c r="D5256">
        <v>66.069999999999993</v>
      </c>
    </row>
    <row r="5257" spans="1:4" x14ac:dyDescent="0.3">
      <c r="A5257" t="s">
        <v>207</v>
      </c>
      <c r="B5257" t="s">
        <v>206</v>
      </c>
      <c r="C5257">
        <v>2015</v>
      </c>
      <c r="D5257">
        <v>66.335999999999999</v>
      </c>
    </row>
    <row r="5258" spans="1:4" x14ac:dyDescent="0.3">
      <c r="A5258" t="s">
        <v>207</v>
      </c>
      <c r="B5258" t="s">
        <v>206</v>
      </c>
      <c r="C5258">
        <v>2016</v>
      </c>
      <c r="D5258">
        <v>66.582999999999998</v>
      </c>
    </row>
    <row r="5259" spans="1:4" x14ac:dyDescent="0.3">
      <c r="A5259" t="s">
        <v>207</v>
      </c>
      <c r="B5259" t="s">
        <v>206</v>
      </c>
      <c r="C5259">
        <v>2017</v>
      </c>
      <c r="D5259">
        <v>66.816000000000003</v>
      </c>
    </row>
    <row r="5260" spans="1:4" x14ac:dyDescent="0.3">
      <c r="A5260" t="s">
        <v>207</v>
      </c>
      <c r="B5260" t="s">
        <v>206</v>
      </c>
      <c r="C5260">
        <v>2018</v>
      </c>
      <c r="D5260">
        <v>67.043000000000006</v>
      </c>
    </row>
    <row r="5261" spans="1:4" x14ac:dyDescent="0.3">
      <c r="A5261" t="s">
        <v>207</v>
      </c>
      <c r="B5261" t="s">
        <v>206</v>
      </c>
      <c r="C5261">
        <v>2019</v>
      </c>
      <c r="D5261">
        <v>67.337000000000003</v>
      </c>
    </row>
    <row r="5262" spans="1:4" x14ac:dyDescent="0.3">
      <c r="A5262" t="s">
        <v>207</v>
      </c>
      <c r="B5262" t="s">
        <v>206</v>
      </c>
      <c r="C5262">
        <v>2020</v>
      </c>
      <c r="D5262">
        <v>67.072999999999993</v>
      </c>
    </row>
    <row r="5263" spans="1:4" x14ac:dyDescent="0.3">
      <c r="A5263" t="s">
        <v>207</v>
      </c>
      <c r="B5263" t="s">
        <v>206</v>
      </c>
      <c r="C5263">
        <v>2021</v>
      </c>
      <c r="D5263">
        <v>67.072000000000003</v>
      </c>
    </row>
    <row r="5264" spans="1:4" x14ac:dyDescent="0.3">
      <c r="A5264" t="s">
        <v>207</v>
      </c>
      <c r="B5264" t="s">
        <v>206</v>
      </c>
      <c r="C5264">
        <v>2022</v>
      </c>
      <c r="D5264">
        <v>67.712999999999994</v>
      </c>
    </row>
    <row r="5265" spans="1:4" x14ac:dyDescent="0.3">
      <c r="A5265" t="s">
        <v>207</v>
      </c>
      <c r="B5265" t="s">
        <v>206</v>
      </c>
      <c r="C5265">
        <v>2023</v>
      </c>
      <c r="D5265">
        <v>68.337000000000003</v>
      </c>
    </row>
    <row r="5266" spans="1:4" x14ac:dyDescent="0.3">
      <c r="A5266" t="s">
        <v>207</v>
      </c>
      <c r="B5266" t="s">
        <v>206</v>
      </c>
      <c r="C5266">
        <v>2024</v>
      </c>
      <c r="D5266">
        <v>68.510999999999996</v>
      </c>
    </row>
    <row r="5267" spans="1:4" x14ac:dyDescent="0.3">
      <c r="A5267" t="s">
        <v>209</v>
      </c>
      <c r="B5267" t="s">
        <v>208</v>
      </c>
      <c r="C5267">
        <v>1960</v>
      </c>
      <c r="D5267">
        <v>71.126829270000002</v>
      </c>
    </row>
    <row r="5268" spans="1:4" x14ac:dyDescent="0.3">
      <c r="A5268" t="s">
        <v>209</v>
      </c>
      <c r="B5268" t="s">
        <v>208</v>
      </c>
      <c r="C5268">
        <v>1961</v>
      </c>
      <c r="D5268">
        <v>70.87804878</v>
      </c>
    </row>
    <row r="5269" spans="1:4" x14ac:dyDescent="0.3">
      <c r="A5269" t="s">
        <v>209</v>
      </c>
      <c r="B5269" t="s">
        <v>208</v>
      </c>
      <c r="C5269">
        <v>1962</v>
      </c>
      <c r="D5269">
        <v>70.926829269999999</v>
      </c>
    </row>
    <row r="5270" spans="1:4" x14ac:dyDescent="0.3">
      <c r="A5270" t="s">
        <v>209</v>
      </c>
      <c r="B5270" t="s">
        <v>208</v>
      </c>
      <c r="C5270">
        <v>1963</v>
      </c>
      <c r="D5270">
        <v>70.826829270000005</v>
      </c>
    </row>
    <row r="5271" spans="1:4" x14ac:dyDescent="0.3">
      <c r="A5271" t="s">
        <v>209</v>
      </c>
      <c r="B5271" t="s">
        <v>208</v>
      </c>
      <c r="C5271">
        <v>1964</v>
      </c>
      <c r="D5271">
        <v>71.624390239999997</v>
      </c>
    </row>
    <row r="5272" spans="1:4" x14ac:dyDescent="0.3">
      <c r="A5272" t="s">
        <v>209</v>
      </c>
      <c r="B5272" t="s">
        <v>208</v>
      </c>
      <c r="C5272">
        <v>1965</v>
      </c>
      <c r="D5272">
        <v>71.624390239999997</v>
      </c>
    </row>
    <row r="5273" spans="1:4" x14ac:dyDescent="0.3">
      <c r="A5273" t="s">
        <v>209</v>
      </c>
      <c r="B5273" t="s">
        <v>208</v>
      </c>
      <c r="C5273">
        <v>1966</v>
      </c>
      <c r="D5273">
        <v>71.573170730000001</v>
      </c>
    </row>
    <row r="5274" spans="1:4" x14ac:dyDescent="0.3">
      <c r="A5274" t="s">
        <v>209</v>
      </c>
      <c r="B5274" t="s">
        <v>208</v>
      </c>
      <c r="C5274">
        <v>1967</v>
      </c>
      <c r="D5274">
        <v>72.124390239999997</v>
      </c>
    </row>
    <row r="5275" spans="1:4" x14ac:dyDescent="0.3">
      <c r="A5275" t="s">
        <v>209</v>
      </c>
      <c r="B5275" t="s">
        <v>208</v>
      </c>
      <c r="C5275">
        <v>1968</v>
      </c>
      <c r="D5275">
        <v>71.724390240000005</v>
      </c>
    </row>
    <row r="5276" spans="1:4" x14ac:dyDescent="0.3">
      <c r="A5276" t="s">
        <v>209</v>
      </c>
      <c r="B5276" t="s">
        <v>208</v>
      </c>
      <c r="C5276">
        <v>1969</v>
      </c>
      <c r="D5276">
        <v>71.721951219999994</v>
      </c>
    </row>
    <row r="5277" spans="1:4" x14ac:dyDescent="0.3">
      <c r="A5277" t="s">
        <v>209</v>
      </c>
      <c r="B5277" t="s">
        <v>208</v>
      </c>
      <c r="C5277">
        <v>1970</v>
      </c>
      <c r="D5277">
        <v>71.973170730000007</v>
      </c>
    </row>
    <row r="5278" spans="1:4" x14ac:dyDescent="0.3">
      <c r="A5278" t="s">
        <v>209</v>
      </c>
      <c r="B5278" t="s">
        <v>208</v>
      </c>
      <c r="C5278">
        <v>1971</v>
      </c>
      <c r="D5278">
        <v>72.273170730000004</v>
      </c>
    </row>
    <row r="5279" spans="1:4" x14ac:dyDescent="0.3">
      <c r="A5279" t="s">
        <v>209</v>
      </c>
      <c r="B5279" t="s">
        <v>208</v>
      </c>
      <c r="C5279">
        <v>1972</v>
      </c>
      <c r="D5279">
        <v>72.124390239999997</v>
      </c>
    </row>
    <row r="5280" spans="1:4" x14ac:dyDescent="0.3">
      <c r="A5280" t="s">
        <v>209</v>
      </c>
      <c r="B5280" t="s">
        <v>208</v>
      </c>
      <c r="C5280">
        <v>1973</v>
      </c>
      <c r="D5280">
        <v>72.32439024</v>
      </c>
    </row>
    <row r="5281" spans="1:4" x14ac:dyDescent="0.3">
      <c r="A5281" t="s">
        <v>209</v>
      </c>
      <c r="B5281" t="s">
        <v>208</v>
      </c>
      <c r="C5281">
        <v>1974</v>
      </c>
      <c r="D5281">
        <v>72.524390240000002</v>
      </c>
    </row>
    <row r="5282" spans="1:4" x14ac:dyDescent="0.3">
      <c r="A5282" t="s">
        <v>209</v>
      </c>
      <c r="B5282" t="s">
        <v>208</v>
      </c>
      <c r="C5282">
        <v>1975</v>
      </c>
      <c r="D5282">
        <v>72.724390240000005</v>
      </c>
    </row>
    <row r="5283" spans="1:4" x14ac:dyDescent="0.3">
      <c r="A5283" t="s">
        <v>209</v>
      </c>
      <c r="B5283" t="s">
        <v>208</v>
      </c>
      <c r="C5283">
        <v>1976</v>
      </c>
      <c r="D5283">
        <v>72.775609759999995</v>
      </c>
    </row>
    <row r="5284" spans="1:4" x14ac:dyDescent="0.3">
      <c r="A5284" t="s">
        <v>209</v>
      </c>
      <c r="B5284" t="s">
        <v>208</v>
      </c>
      <c r="C5284">
        <v>1977</v>
      </c>
      <c r="D5284">
        <v>73.224390240000005</v>
      </c>
    </row>
    <row r="5285" spans="1:4" x14ac:dyDescent="0.3">
      <c r="A5285" t="s">
        <v>209</v>
      </c>
      <c r="B5285" t="s">
        <v>208</v>
      </c>
      <c r="C5285">
        <v>1978</v>
      </c>
      <c r="D5285">
        <v>73.17560976</v>
      </c>
    </row>
    <row r="5286" spans="1:4" x14ac:dyDescent="0.3">
      <c r="A5286" t="s">
        <v>209</v>
      </c>
      <c r="B5286" t="s">
        <v>208</v>
      </c>
      <c r="C5286">
        <v>1979</v>
      </c>
      <c r="D5286">
        <v>73.275609759999995</v>
      </c>
    </row>
    <row r="5287" spans="1:4" x14ac:dyDescent="0.3">
      <c r="A5287" t="s">
        <v>209</v>
      </c>
      <c r="B5287" t="s">
        <v>208</v>
      </c>
      <c r="C5287">
        <v>1980</v>
      </c>
      <c r="D5287">
        <v>73.67560976</v>
      </c>
    </row>
    <row r="5288" spans="1:4" x14ac:dyDescent="0.3">
      <c r="A5288" t="s">
        <v>209</v>
      </c>
      <c r="B5288" t="s">
        <v>208</v>
      </c>
      <c r="C5288">
        <v>1981</v>
      </c>
      <c r="D5288">
        <v>74.026829269999993</v>
      </c>
    </row>
    <row r="5289" spans="1:4" x14ac:dyDescent="0.3">
      <c r="A5289" t="s">
        <v>209</v>
      </c>
      <c r="B5289" t="s">
        <v>208</v>
      </c>
      <c r="C5289">
        <v>1982</v>
      </c>
      <c r="D5289">
        <v>74.178048779999997</v>
      </c>
    </row>
    <row r="5290" spans="1:4" x14ac:dyDescent="0.3">
      <c r="A5290" t="s">
        <v>209</v>
      </c>
      <c r="B5290" t="s">
        <v>208</v>
      </c>
      <c r="C5290">
        <v>1983</v>
      </c>
      <c r="D5290">
        <v>74.37804878</v>
      </c>
    </row>
    <row r="5291" spans="1:4" x14ac:dyDescent="0.3">
      <c r="A5291" t="s">
        <v>209</v>
      </c>
      <c r="B5291" t="s">
        <v>208</v>
      </c>
      <c r="C5291">
        <v>1984</v>
      </c>
      <c r="D5291">
        <v>74.778048780000006</v>
      </c>
    </row>
    <row r="5292" spans="1:4" x14ac:dyDescent="0.3">
      <c r="A5292" t="s">
        <v>209</v>
      </c>
      <c r="B5292" t="s">
        <v>208</v>
      </c>
      <c r="C5292">
        <v>1985</v>
      </c>
      <c r="D5292">
        <v>74.629268289999999</v>
      </c>
    </row>
    <row r="5293" spans="1:4" x14ac:dyDescent="0.3">
      <c r="A5293" t="s">
        <v>209</v>
      </c>
      <c r="B5293" t="s">
        <v>208</v>
      </c>
      <c r="C5293">
        <v>1986</v>
      </c>
      <c r="D5293">
        <v>74.929268289999996</v>
      </c>
    </row>
    <row r="5294" spans="1:4" x14ac:dyDescent="0.3">
      <c r="A5294" t="s">
        <v>209</v>
      </c>
      <c r="B5294" t="s">
        <v>208</v>
      </c>
      <c r="C5294">
        <v>1987</v>
      </c>
      <c r="D5294">
        <v>75.280487800000003</v>
      </c>
    </row>
    <row r="5295" spans="1:4" x14ac:dyDescent="0.3">
      <c r="A5295" t="s">
        <v>209</v>
      </c>
      <c r="B5295" t="s">
        <v>208</v>
      </c>
      <c r="C5295">
        <v>1988</v>
      </c>
      <c r="D5295">
        <v>75.380487799999997</v>
      </c>
    </row>
    <row r="5296" spans="1:4" x14ac:dyDescent="0.3">
      <c r="A5296" t="s">
        <v>209</v>
      </c>
      <c r="B5296" t="s">
        <v>208</v>
      </c>
      <c r="C5296">
        <v>1989</v>
      </c>
      <c r="D5296">
        <v>75.582926830000005</v>
      </c>
    </row>
    <row r="5297" spans="1:4" x14ac:dyDescent="0.3">
      <c r="A5297" t="s">
        <v>209</v>
      </c>
      <c r="B5297" t="s">
        <v>208</v>
      </c>
      <c r="C5297">
        <v>1990</v>
      </c>
      <c r="D5297">
        <v>75.880487799999997</v>
      </c>
    </row>
    <row r="5298" spans="1:4" x14ac:dyDescent="0.3">
      <c r="A5298" t="s">
        <v>209</v>
      </c>
      <c r="B5298" t="s">
        <v>208</v>
      </c>
      <c r="C5298">
        <v>1991</v>
      </c>
      <c r="D5298">
        <v>76.082926830000005</v>
      </c>
    </row>
    <row r="5299" spans="1:4" x14ac:dyDescent="0.3">
      <c r="A5299" t="s">
        <v>209</v>
      </c>
      <c r="B5299" t="s">
        <v>208</v>
      </c>
      <c r="C5299">
        <v>1992</v>
      </c>
      <c r="D5299">
        <v>76.434146339999998</v>
      </c>
    </row>
    <row r="5300" spans="1:4" x14ac:dyDescent="0.3">
      <c r="A5300" t="s">
        <v>209</v>
      </c>
      <c r="B5300" t="s">
        <v>208</v>
      </c>
      <c r="C5300">
        <v>1993</v>
      </c>
      <c r="D5300">
        <v>76.385365849999999</v>
      </c>
    </row>
    <row r="5301" spans="1:4" x14ac:dyDescent="0.3">
      <c r="A5301" t="s">
        <v>209</v>
      </c>
      <c r="B5301" t="s">
        <v>208</v>
      </c>
      <c r="C5301">
        <v>1994</v>
      </c>
      <c r="D5301">
        <v>76.885365849999999</v>
      </c>
    </row>
    <row r="5302" spans="1:4" x14ac:dyDescent="0.3">
      <c r="A5302" t="s">
        <v>209</v>
      </c>
      <c r="B5302" t="s">
        <v>208</v>
      </c>
      <c r="C5302">
        <v>1995</v>
      </c>
      <c r="D5302">
        <v>76.836585369999995</v>
      </c>
    </row>
    <row r="5303" spans="1:4" x14ac:dyDescent="0.3">
      <c r="A5303" t="s">
        <v>209</v>
      </c>
      <c r="B5303" t="s">
        <v>208</v>
      </c>
      <c r="C5303">
        <v>1996</v>
      </c>
      <c r="D5303">
        <v>77.087804879999993</v>
      </c>
    </row>
    <row r="5304" spans="1:4" x14ac:dyDescent="0.3">
      <c r="A5304" t="s">
        <v>209</v>
      </c>
      <c r="B5304" t="s">
        <v>208</v>
      </c>
      <c r="C5304">
        <v>1997</v>
      </c>
      <c r="D5304">
        <v>77.210975610000006</v>
      </c>
    </row>
    <row r="5305" spans="1:4" x14ac:dyDescent="0.3">
      <c r="A5305" t="s">
        <v>209</v>
      </c>
      <c r="B5305" t="s">
        <v>208</v>
      </c>
      <c r="C5305">
        <v>1998</v>
      </c>
      <c r="D5305">
        <v>77.190243899999999</v>
      </c>
    </row>
    <row r="5306" spans="1:4" x14ac:dyDescent="0.3">
      <c r="A5306" t="s">
        <v>209</v>
      </c>
      <c r="B5306" t="s">
        <v>208</v>
      </c>
      <c r="C5306">
        <v>1999</v>
      </c>
      <c r="D5306">
        <v>77.390243900000002</v>
      </c>
    </row>
    <row r="5307" spans="1:4" x14ac:dyDescent="0.3">
      <c r="A5307" t="s">
        <v>209</v>
      </c>
      <c r="B5307" t="s">
        <v>208</v>
      </c>
      <c r="C5307">
        <v>2000</v>
      </c>
      <c r="D5307">
        <v>77.741463409999994</v>
      </c>
    </row>
    <row r="5308" spans="1:4" x14ac:dyDescent="0.3">
      <c r="A5308" t="s">
        <v>209</v>
      </c>
      <c r="B5308" t="s">
        <v>208</v>
      </c>
      <c r="C5308">
        <v>2001</v>
      </c>
      <c r="D5308">
        <v>77.992682930000001</v>
      </c>
    </row>
    <row r="5309" spans="1:4" x14ac:dyDescent="0.3">
      <c r="A5309" t="s">
        <v>209</v>
      </c>
      <c r="B5309" t="s">
        <v>208</v>
      </c>
      <c r="C5309">
        <v>2002</v>
      </c>
      <c r="D5309">
        <v>78.143902440000005</v>
      </c>
    </row>
    <row r="5310" spans="1:4" x14ac:dyDescent="0.3">
      <c r="A5310" t="s">
        <v>209</v>
      </c>
      <c r="B5310" t="s">
        <v>208</v>
      </c>
      <c r="C5310">
        <v>2003</v>
      </c>
      <c r="D5310">
        <v>78.446341459999999</v>
      </c>
    </row>
    <row r="5311" spans="1:4" x14ac:dyDescent="0.3">
      <c r="A5311" t="s">
        <v>209</v>
      </c>
      <c r="B5311" t="s">
        <v>208</v>
      </c>
      <c r="C5311">
        <v>2004</v>
      </c>
      <c r="D5311">
        <v>78.746341459999996</v>
      </c>
    </row>
    <row r="5312" spans="1:4" x14ac:dyDescent="0.3">
      <c r="A5312" t="s">
        <v>209</v>
      </c>
      <c r="B5312" t="s">
        <v>208</v>
      </c>
      <c r="C5312">
        <v>2005</v>
      </c>
      <c r="D5312">
        <v>79.048780489999999</v>
      </c>
    </row>
    <row r="5313" spans="1:4" x14ac:dyDescent="0.3">
      <c r="A5313" t="s">
        <v>209</v>
      </c>
      <c r="B5313" t="s">
        <v>208</v>
      </c>
      <c r="C5313">
        <v>2006</v>
      </c>
      <c r="D5313">
        <v>79.248780490000001</v>
      </c>
    </row>
    <row r="5314" spans="1:4" x14ac:dyDescent="0.3">
      <c r="A5314" t="s">
        <v>209</v>
      </c>
      <c r="B5314" t="s">
        <v>208</v>
      </c>
      <c r="C5314">
        <v>2007</v>
      </c>
      <c r="D5314">
        <v>79.448780490000004</v>
      </c>
    </row>
    <row r="5315" spans="1:4" x14ac:dyDescent="0.3">
      <c r="A5315" t="s">
        <v>209</v>
      </c>
      <c r="B5315" t="s">
        <v>208</v>
      </c>
      <c r="C5315">
        <v>2008</v>
      </c>
      <c r="D5315">
        <v>79.599999999999994</v>
      </c>
    </row>
    <row r="5316" spans="1:4" x14ac:dyDescent="0.3">
      <c r="A5316" t="s">
        <v>209</v>
      </c>
      <c r="B5316" t="s">
        <v>208</v>
      </c>
      <c r="C5316">
        <v>2009</v>
      </c>
      <c r="D5316">
        <v>80.051219509999996</v>
      </c>
    </row>
    <row r="5317" spans="1:4" x14ac:dyDescent="0.3">
      <c r="A5317" t="s">
        <v>209</v>
      </c>
      <c r="B5317" t="s">
        <v>208</v>
      </c>
      <c r="C5317">
        <v>2010</v>
      </c>
      <c r="D5317">
        <v>80.402439020000003</v>
      </c>
    </row>
    <row r="5318" spans="1:4" x14ac:dyDescent="0.3">
      <c r="A5318" t="s">
        <v>209</v>
      </c>
      <c r="B5318" t="s">
        <v>208</v>
      </c>
      <c r="C5318">
        <v>2011</v>
      </c>
      <c r="D5318">
        <v>80.951219510000001</v>
      </c>
    </row>
    <row r="5319" spans="1:4" x14ac:dyDescent="0.3">
      <c r="A5319" t="s">
        <v>209</v>
      </c>
      <c r="B5319" t="s">
        <v>208</v>
      </c>
      <c r="C5319">
        <v>2012</v>
      </c>
      <c r="D5319">
        <v>80.904878049999994</v>
      </c>
    </row>
    <row r="5320" spans="1:4" x14ac:dyDescent="0.3">
      <c r="A5320" t="s">
        <v>209</v>
      </c>
      <c r="B5320" t="s">
        <v>208</v>
      </c>
      <c r="C5320">
        <v>2013</v>
      </c>
      <c r="D5320">
        <v>81.004878050000002</v>
      </c>
    </row>
    <row r="5321" spans="1:4" x14ac:dyDescent="0.3">
      <c r="A5321" t="s">
        <v>209</v>
      </c>
      <c r="B5321" t="s">
        <v>208</v>
      </c>
      <c r="C5321">
        <v>2014</v>
      </c>
      <c r="D5321">
        <v>81.304878049999999</v>
      </c>
    </row>
    <row r="5322" spans="1:4" x14ac:dyDescent="0.3">
      <c r="A5322" t="s">
        <v>209</v>
      </c>
      <c r="B5322" t="s">
        <v>208</v>
      </c>
      <c r="C5322">
        <v>2015</v>
      </c>
      <c r="D5322">
        <v>80.956097560000003</v>
      </c>
    </row>
    <row r="5323" spans="1:4" x14ac:dyDescent="0.3">
      <c r="A5323" t="s">
        <v>209</v>
      </c>
      <c r="B5323" t="s">
        <v>208</v>
      </c>
      <c r="C5323">
        <v>2016</v>
      </c>
      <c r="D5323">
        <v>81.156097560000006</v>
      </c>
    </row>
    <row r="5324" spans="1:4" x14ac:dyDescent="0.3">
      <c r="A5324" t="s">
        <v>209</v>
      </c>
      <c r="B5324" t="s">
        <v>208</v>
      </c>
      <c r="C5324">
        <v>2017</v>
      </c>
      <c r="D5324">
        <v>81.256097560000001</v>
      </c>
    </row>
    <row r="5325" spans="1:4" x14ac:dyDescent="0.3">
      <c r="A5325" t="s">
        <v>209</v>
      </c>
      <c r="B5325" t="s">
        <v>208</v>
      </c>
      <c r="C5325">
        <v>2018</v>
      </c>
      <c r="D5325">
        <v>81.256097560000001</v>
      </c>
    </row>
    <row r="5326" spans="1:4" x14ac:dyDescent="0.3">
      <c r="A5326" t="s">
        <v>209</v>
      </c>
      <c r="B5326" t="s">
        <v>208</v>
      </c>
      <c r="C5326">
        <v>2019</v>
      </c>
      <c r="D5326">
        <v>81.369121949999993</v>
      </c>
    </row>
    <row r="5327" spans="1:4" x14ac:dyDescent="0.3">
      <c r="A5327" t="s">
        <v>209</v>
      </c>
      <c r="B5327" t="s">
        <v>208</v>
      </c>
      <c r="C5327">
        <v>2020</v>
      </c>
      <c r="D5327">
        <v>80.331756100000007</v>
      </c>
    </row>
    <row r="5328" spans="1:4" x14ac:dyDescent="0.3">
      <c r="A5328" t="s">
        <v>209</v>
      </c>
      <c r="B5328" t="s">
        <v>208</v>
      </c>
      <c r="C5328">
        <v>2021</v>
      </c>
      <c r="D5328">
        <v>80.64731707</v>
      </c>
    </row>
    <row r="5329" spans="1:4" x14ac:dyDescent="0.3">
      <c r="A5329" t="s">
        <v>209</v>
      </c>
      <c r="B5329" t="s">
        <v>208</v>
      </c>
      <c r="C5329">
        <v>2022</v>
      </c>
      <c r="D5329">
        <v>81.011219510000004</v>
      </c>
    </row>
    <row r="5330" spans="1:4" x14ac:dyDescent="0.3">
      <c r="A5330" t="s">
        <v>209</v>
      </c>
      <c r="B5330" t="s">
        <v>208</v>
      </c>
      <c r="C5330">
        <v>2023</v>
      </c>
      <c r="D5330">
        <v>81.23809756</v>
      </c>
    </row>
    <row r="5331" spans="1:4" x14ac:dyDescent="0.3">
      <c r="A5331" t="s">
        <v>209</v>
      </c>
      <c r="B5331" t="s">
        <v>208</v>
      </c>
      <c r="C5331">
        <v>2024</v>
      </c>
      <c r="D5331">
        <v>81.38685366</v>
      </c>
    </row>
    <row r="5332" spans="1:4" x14ac:dyDescent="0.3">
      <c r="A5332" t="s">
        <v>212</v>
      </c>
      <c r="B5332" t="s">
        <v>210</v>
      </c>
      <c r="C5332">
        <v>1960</v>
      </c>
      <c r="D5332">
        <v>61.347000000000001</v>
      </c>
    </row>
    <row r="5333" spans="1:4" x14ac:dyDescent="0.3">
      <c r="A5333" t="s">
        <v>212</v>
      </c>
      <c r="B5333" t="s">
        <v>210</v>
      </c>
      <c r="C5333">
        <v>1961</v>
      </c>
      <c r="D5333">
        <v>61.72</v>
      </c>
    </row>
    <row r="5334" spans="1:4" x14ac:dyDescent="0.3">
      <c r="A5334" t="s">
        <v>212</v>
      </c>
      <c r="B5334" t="s">
        <v>210</v>
      </c>
      <c r="C5334">
        <v>1962</v>
      </c>
      <c r="D5334">
        <v>62.078000000000003</v>
      </c>
    </row>
    <row r="5335" spans="1:4" x14ac:dyDescent="0.3">
      <c r="A5335" t="s">
        <v>212</v>
      </c>
      <c r="B5335" t="s">
        <v>210</v>
      </c>
      <c r="C5335">
        <v>1963</v>
      </c>
      <c r="D5335">
        <v>62.457000000000001</v>
      </c>
    </row>
    <row r="5336" spans="1:4" x14ac:dyDescent="0.3">
      <c r="A5336" t="s">
        <v>212</v>
      </c>
      <c r="B5336" t="s">
        <v>210</v>
      </c>
      <c r="C5336">
        <v>1964</v>
      </c>
      <c r="D5336">
        <v>62.817999999999998</v>
      </c>
    </row>
    <row r="5337" spans="1:4" x14ac:dyDescent="0.3">
      <c r="A5337" t="s">
        <v>212</v>
      </c>
      <c r="B5337" t="s">
        <v>210</v>
      </c>
      <c r="C5337">
        <v>1965</v>
      </c>
      <c r="D5337">
        <v>63.097000000000001</v>
      </c>
    </row>
    <row r="5338" spans="1:4" x14ac:dyDescent="0.3">
      <c r="A5338" t="s">
        <v>212</v>
      </c>
      <c r="B5338" t="s">
        <v>210</v>
      </c>
      <c r="C5338">
        <v>1966</v>
      </c>
      <c r="D5338">
        <v>63.396999999999998</v>
      </c>
    </row>
    <row r="5339" spans="1:4" x14ac:dyDescent="0.3">
      <c r="A5339" t="s">
        <v>212</v>
      </c>
      <c r="B5339" t="s">
        <v>210</v>
      </c>
      <c r="C5339">
        <v>1967</v>
      </c>
      <c r="D5339">
        <v>63.771999999999998</v>
      </c>
    </row>
    <row r="5340" spans="1:4" x14ac:dyDescent="0.3">
      <c r="A5340" t="s">
        <v>212</v>
      </c>
      <c r="B5340" t="s">
        <v>210</v>
      </c>
      <c r="C5340">
        <v>1968</v>
      </c>
      <c r="D5340">
        <v>64.138999999999996</v>
      </c>
    </row>
    <row r="5341" spans="1:4" x14ac:dyDescent="0.3">
      <c r="A5341" t="s">
        <v>212</v>
      </c>
      <c r="B5341" t="s">
        <v>210</v>
      </c>
      <c r="C5341">
        <v>1969</v>
      </c>
      <c r="D5341">
        <v>64.509</v>
      </c>
    </row>
    <row r="5342" spans="1:4" x14ac:dyDescent="0.3">
      <c r="A5342" t="s">
        <v>212</v>
      </c>
      <c r="B5342" t="s">
        <v>210</v>
      </c>
      <c r="C5342">
        <v>1970</v>
      </c>
      <c r="D5342">
        <v>64.869</v>
      </c>
    </row>
    <row r="5343" spans="1:4" x14ac:dyDescent="0.3">
      <c r="A5343" t="s">
        <v>212</v>
      </c>
      <c r="B5343" t="s">
        <v>210</v>
      </c>
      <c r="C5343">
        <v>1971</v>
      </c>
      <c r="D5343">
        <v>65.188999999999993</v>
      </c>
    </row>
    <row r="5344" spans="1:4" x14ac:dyDescent="0.3">
      <c r="A5344" t="s">
        <v>212</v>
      </c>
      <c r="B5344" t="s">
        <v>210</v>
      </c>
      <c r="C5344">
        <v>1972</v>
      </c>
      <c r="D5344">
        <v>65.516000000000005</v>
      </c>
    </row>
    <row r="5345" spans="1:4" x14ac:dyDescent="0.3">
      <c r="A5345" t="s">
        <v>212</v>
      </c>
      <c r="B5345" t="s">
        <v>210</v>
      </c>
      <c r="C5345">
        <v>1973</v>
      </c>
      <c r="D5345">
        <v>65.850999999999999</v>
      </c>
    </row>
    <row r="5346" spans="1:4" x14ac:dyDescent="0.3">
      <c r="A5346" t="s">
        <v>212</v>
      </c>
      <c r="B5346" t="s">
        <v>210</v>
      </c>
      <c r="C5346">
        <v>1974</v>
      </c>
      <c r="D5346">
        <v>66.180000000000007</v>
      </c>
    </row>
    <row r="5347" spans="1:4" x14ac:dyDescent="0.3">
      <c r="A5347" t="s">
        <v>212</v>
      </c>
      <c r="B5347" t="s">
        <v>210</v>
      </c>
      <c r="C5347">
        <v>1975</v>
      </c>
      <c r="D5347">
        <v>66.512</v>
      </c>
    </row>
    <row r="5348" spans="1:4" x14ac:dyDescent="0.3">
      <c r="A5348" t="s">
        <v>212</v>
      </c>
      <c r="B5348" t="s">
        <v>210</v>
      </c>
      <c r="C5348">
        <v>1976</v>
      </c>
      <c r="D5348">
        <v>66.894000000000005</v>
      </c>
    </row>
    <row r="5349" spans="1:4" x14ac:dyDescent="0.3">
      <c r="A5349" t="s">
        <v>212</v>
      </c>
      <c r="B5349" t="s">
        <v>210</v>
      </c>
      <c r="C5349">
        <v>1977</v>
      </c>
      <c r="D5349">
        <v>67.245999999999995</v>
      </c>
    </row>
    <row r="5350" spans="1:4" x14ac:dyDescent="0.3">
      <c r="A5350" t="s">
        <v>212</v>
      </c>
      <c r="B5350" t="s">
        <v>210</v>
      </c>
      <c r="C5350">
        <v>1978</v>
      </c>
      <c r="D5350">
        <v>67.596999999999994</v>
      </c>
    </row>
    <row r="5351" spans="1:4" x14ac:dyDescent="0.3">
      <c r="A5351" t="s">
        <v>212</v>
      </c>
      <c r="B5351" t="s">
        <v>210</v>
      </c>
      <c r="C5351">
        <v>1979</v>
      </c>
      <c r="D5351">
        <v>67.941999999999993</v>
      </c>
    </row>
    <row r="5352" spans="1:4" x14ac:dyDescent="0.3">
      <c r="A5352" t="s">
        <v>212</v>
      </c>
      <c r="B5352" t="s">
        <v>210</v>
      </c>
      <c r="C5352">
        <v>1980</v>
      </c>
      <c r="D5352">
        <v>68.272999999999996</v>
      </c>
    </row>
    <row r="5353" spans="1:4" x14ac:dyDescent="0.3">
      <c r="A5353" t="s">
        <v>212</v>
      </c>
      <c r="B5353" t="s">
        <v>210</v>
      </c>
      <c r="C5353">
        <v>1981</v>
      </c>
      <c r="D5353">
        <v>68.741</v>
      </c>
    </row>
    <row r="5354" spans="1:4" x14ac:dyDescent="0.3">
      <c r="A5354" t="s">
        <v>212</v>
      </c>
      <c r="B5354" t="s">
        <v>210</v>
      </c>
      <c r="C5354">
        <v>1982</v>
      </c>
      <c r="D5354">
        <v>69.108999999999995</v>
      </c>
    </row>
    <row r="5355" spans="1:4" x14ac:dyDescent="0.3">
      <c r="A5355" t="s">
        <v>212</v>
      </c>
      <c r="B5355" t="s">
        <v>210</v>
      </c>
      <c r="C5355">
        <v>1983</v>
      </c>
      <c r="D5355">
        <v>69.135000000000005</v>
      </c>
    </row>
    <row r="5356" spans="1:4" x14ac:dyDescent="0.3">
      <c r="A5356" t="s">
        <v>212</v>
      </c>
      <c r="B5356" t="s">
        <v>210</v>
      </c>
      <c r="C5356">
        <v>1984</v>
      </c>
      <c r="D5356">
        <v>68.795000000000002</v>
      </c>
    </row>
    <row r="5357" spans="1:4" x14ac:dyDescent="0.3">
      <c r="A5357" t="s">
        <v>212</v>
      </c>
      <c r="B5357" t="s">
        <v>210</v>
      </c>
      <c r="C5357">
        <v>1985</v>
      </c>
      <c r="D5357">
        <v>69.006</v>
      </c>
    </row>
    <row r="5358" spans="1:4" x14ac:dyDescent="0.3">
      <c r="A5358" t="s">
        <v>212</v>
      </c>
      <c r="B5358" t="s">
        <v>210</v>
      </c>
      <c r="C5358">
        <v>1986</v>
      </c>
      <c r="D5358">
        <v>69.224999999999994</v>
      </c>
    </row>
    <row r="5359" spans="1:4" x14ac:dyDescent="0.3">
      <c r="A5359" t="s">
        <v>212</v>
      </c>
      <c r="B5359" t="s">
        <v>210</v>
      </c>
      <c r="C5359">
        <v>1987</v>
      </c>
      <c r="D5359">
        <v>69.218999999999994</v>
      </c>
    </row>
    <row r="5360" spans="1:4" x14ac:dyDescent="0.3">
      <c r="A5360" t="s">
        <v>212</v>
      </c>
      <c r="B5360" t="s">
        <v>210</v>
      </c>
      <c r="C5360">
        <v>1988</v>
      </c>
      <c r="D5360">
        <v>68.825000000000003</v>
      </c>
    </row>
    <row r="5361" spans="1:4" x14ac:dyDescent="0.3">
      <c r="A5361" t="s">
        <v>212</v>
      </c>
      <c r="B5361" t="s">
        <v>210</v>
      </c>
      <c r="C5361">
        <v>1989</v>
      </c>
      <c r="D5361">
        <v>68.635000000000005</v>
      </c>
    </row>
    <row r="5362" spans="1:4" x14ac:dyDescent="0.3">
      <c r="A5362" t="s">
        <v>212</v>
      </c>
      <c r="B5362" t="s">
        <v>210</v>
      </c>
      <c r="C5362">
        <v>1990</v>
      </c>
      <c r="D5362">
        <v>68.679000000000002</v>
      </c>
    </row>
    <row r="5363" spans="1:4" x14ac:dyDescent="0.3">
      <c r="A5363" t="s">
        <v>212</v>
      </c>
      <c r="B5363" t="s">
        <v>210</v>
      </c>
      <c r="C5363">
        <v>1991</v>
      </c>
      <c r="D5363">
        <v>68.201999999999998</v>
      </c>
    </row>
    <row r="5364" spans="1:4" x14ac:dyDescent="0.3">
      <c r="A5364" t="s">
        <v>212</v>
      </c>
      <c r="B5364" t="s">
        <v>210</v>
      </c>
      <c r="C5364">
        <v>1992</v>
      </c>
      <c r="D5364">
        <v>67.78</v>
      </c>
    </row>
    <row r="5365" spans="1:4" x14ac:dyDescent="0.3">
      <c r="A5365" t="s">
        <v>212</v>
      </c>
      <c r="B5365" t="s">
        <v>210</v>
      </c>
      <c r="C5365">
        <v>1993</v>
      </c>
      <c r="D5365">
        <v>67.405000000000001</v>
      </c>
    </row>
    <row r="5366" spans="1:4" x14ac:dyDescent="0.3">
      <c r="A5366" t="s">
        <v>212</v>
      </c>
      <c r="B5366" t="s">
        <v>210</v>
      </c>
      <c r="C5366">
        <v>1994</v>
      </c>
      <c r="D5366">
        <v>68.668999999999997</v>
      </c>
    </row>
    <row r="5367" spans="1:4" x14ac:dyDescent="0.3">
      <c r="A5367" t="s">
        <v>212</v>
      </c>
      <c r="B5367" t="s">
        <v>210</v>
      </c>
      <c r="C5367">
        <v>1995</v>
      </c>
      <c r="D5367">
        <v>69.397999999999996</v>
      </c>
    </row>
    <row r="5368" spans="1:4" x14ac:dyDescent="0.3">
      <c r="A5368" t="s">
        <v>212</v>
      </c>
      <c r="B5368" t="s">
        <v>210</v>
      </c>
      <c r="C5368">
        <v>1996</v>
      </c>
      <c r="D5368">
        <v>70.637</v>
      </c>
    </row>
    <row r="5369" spans="1:4" x14ac:dyDescent="0.3">
      <c r="A5369" t="s">
        <v>212</v>
      </c>
      <c r="B5369" t="s">
        <v>210</v>
      </c>
      <c r="C5369">
        <v>1997</v>
      </c>
      <c r="D5369">
        <v>69.683000000000007</v>
      </c>
    </row>
    <row r="5370" spans="1:4" x14ac:dyDescent="0.3">
      <c r="A5370" t="s">
        <v>212</v>
      </c>
      <c r="B5370" t="s">
        <v>210</v>
      </c>
      <c r="C5370">
        <v>1998</v>
      </c>
      <c r="D5370">
        <v>69.787000000000006</v>
      </c>
    </row>
    <row r="5371" spans="1:4" x14ac:dyDescent="0.3">
      <c r="A5371" t="s">
        <v>212</v>
      </c>
      <c r="B5371" t="s">
        <v>210</v>
      </c>
      <c r="C5371">
        <v>1999</v>
      </c>
      <c r="D5371">
        <v>70.012</v>
      </c>
    </row>
    <row r="5372" spans="1:4" x14ac:dyDescent="0.3">
      <c r="A5372" t="s">
        <v>212</v>
      </c>
      <c r="B5372" t="s">
        <v>210</v>
      </c>
      <c r="C5372">
        <v>2000</v>
      </c>
      <c r="D5372">
        <v>70.090999999999994</v>
      </c>
    </row>
    <row r="5373" spans="1:4" x14ac:dyDescent="0.3">
      <c r="A5373" t="s">
        <v>212</v>
      </c>
      <c r="B5373" t="s">
        <v>210</v>
      </c>
      <c r="C5373">
        <v>2001</v>
      </c>
      <c r="D5373">
        <v>70.370999999999995</v>
      </c>
    </row>
    <row r="5374" spans="1:4" x14ac:dyDescent="0.3">
      <c r="A5374" t="s">
        <v>212</v>
      </c>
      <c r="B5374" t="s">
        <v>210</v>
      </c>
      <c r="C5374">
        <v>2002</v>
      </c>
      <c r="D5374">
        <v>70.438000000000002</v>
      </c>
    </row>
    <row r="5375" spans="1:4" x14ac:dyDescent="0.3">
      <c r="A5375" t="s">
        <v>212</v>
      </c>
      <c r="B5375" t="s">
        <v>210</v>
      </c>
      <c r="C5375">
        <v>2003</v>
      </c>
      <c r="D5375">
        <v>71.376999999999995</v>
      </c>
    </row>
    <row r="5376" spans="1:4" x14ac:dyDescent="0.3">
      <c r="A5376" t="s">
        <v>212</v>
      </c>
      <c r="B5376" t="s">
        <v>210</v>
      </c>
      <c r="C5376">
        <v>2004</v>
      </c>
      <c r="D5376">
        <v>71.010999999999996</v>
      </c>
    </row>
    <row r="5377" spans="1:4" x14ac:dyDescent="0.3">
      <c r="A5377" t="s">
        <v>212</v>
      </c>
      <c r="B5377" t="s">
        <v>210</v>
      </c>
      <c r="C5377">
        <v>2005</v>
      </c>
      <c r="D5377">
        <v>70.688999999999993</v>
      </c>
    </row>
    <row r="5378" spans="1:4" x14ac:dyDescent="0.3">
      <c r="A5378" t="s">
        <v>212</v>
      </c>
      <c r="B5378" t="s">
        <v>210</v>
      </c>
      <c r="C5378">
        <v>2006</v>
      </c>
      <c r="D5378">
        <v>70.983000000000004</v>
      </c>
    </row>
    <row r="5379" spans="1:4" x14ac:dyDescent="0.3">
      <c r="A5379" t="s">
        <v>212</v>
      </c>
      <c r="B5379" t="s">
        <v>210</v>
      </c>
      <c r="C5379">
        <v>2007</v>
      </c>
      <c r="D5379">
        <v>70.984999999999999</v>
      </c>
    </row>
    <row r="5380" spans="1:4" x14ac:dyDescent="0.3">
      <c r="A5380" t="s">
        <v>212</v>
      </c>
      <c r="B5380" t="s">
        <v>210</v>
      </c>
      <c r="C5380">
        <v>2008</v>
      </c>
      <c r="D5380">
        <v>70.948999999999998</v>
      </c>
    </row>
    <row r="5381" spans="1:4" x14ac:dyDescent="0.3">
      <c r="A5381" t="s">
        <v>212</v>
      </c>
      <c r="B5381" t="s">
        <v>210</v>
      </c>
      <c r="C5381">
        <v>2009</v>
      </c>
      <c r="D5381">
        <v>71.058000000000007</v>
      </c>
    </row>
    <row r="5382" spans="1:4" x14ac:dyDescent="0.3">
      <c r="A5382" t="s">
        <v>212</v>
      </c>
      <c r="B5382" t="s">
        <v>210</v>
      </c>
      <c r="C5382">
        <v>2010</v>
      </c>
      <c r="D5382">
        <v>71.731999999999999</v>
      </c>
    </row>
    <row r="5383" spans="1:4" x14ac:dyDescent="0.3">
      <c r="A5383" t="s">
        <v>212</v>
      </c>
      <c r="B5383" t="s">
        <v>210</v>
      </c>
      <c r="C5383">
        <v>2011</v>
      </c>
      <c r="D5383">
        <v>72.484999999999999</v>
      </c>
    </row>
    <row r="5384" spans="1:4" x14ac:dyDescent="0.3">
      <c r="A5384" t="s">
        <v>212</v>
      </c>
      <c r="B5384" t="s">
        <v>210</v>
      </c>
      <c r="C5384">
        <v>2012</v>
      </c>
      <c r="D5384">
        <v>72.671999999999997</v>
      </c>
    </row>
    <row r="5385" spans="1:4" x14ac:dyDescent="0.3">
      <c r="A5385" t="s">
        <v>212</v>
      </c>
      <c r="B5385" t="s">
        <v>210</v>
      </c>
      <c r="C5385">
        <v>2013</v>
      </c>
      <c r="D5385">
        <v>73.025000000000006</v>
      </c>
    </row>
    <row r="5386" spans="1:4" x14ac:dyDescent="0.3">
      <c r="A5386" t="s">
        <v>212</v>
      </c>
      <c r="B5386" t="s">
        <v>210</v>
      </c>
      <c r="C5386">
        <v>2014</v>
      </c>
      <c r="D5386">
        <v>73.105000000000004</v>
      </c>
    </row>
    <row r="5387" spans="1:4" x14ac:dyDescent="0.3">
      <c r="A5387" t="s">
        <v>212</v>
      </c>
      <c r="B5387" t="s">
        <v>210</v>
      </c>
      <c r="C5387">
        <v>2015</v>
      </c>
      <c r="D5387">
        <v>73.241</v>
      </c>
    </row>
    <row r="5388" spans="1:4" x14ac:dyDescent="0.3">
      <c r="A5388" t="s">
        <v>212</v>
      </c>
      <c r="B5388" t="s">
        <v>210</v>
      </c>
      <c r="C5388">
        <v>2016</v>
      </c>
      <c r="D5388">
        <v>73.135999999999996</v>
      </c>
    </row>
    <row r="5389" spans="1:4" x14ac:dyDescent="0.3">
      <c r="A5389" t="s">
        <v>212</v>
      </c>
      <c r="B5389" t="s">
        <v>210</v>
      </c>
      <c r="C5389">
        <v>2017</v>
      </c>
      <c r="D5389">
        <v>73.435000000000002</v>
      </c>
    </row>
    <row r="5390" spans="1:4" x14ac:dyDescent="0.3">
      <c r="A5390" t="s">
        <v>212</v>
      </c>
      <c r="B5390" t="s">
        <v>210</v>
      </c>
      <c r="C5390">
        <v>2018</v>
      </c>
      <c r="D5390">
        <v>73.984999999999999</v>
      </c>
    </row>
    <row r="5391" spans="1:4" x14ac:dyDescent="0.3">
      <c r="A5391" t="s">
        <v>212</v>
      </c>
      <c r="B5391" t="s">
        <v>210</v>
      </c>
      <c r="C5391">
        <v>2019</v>
      </c>
      <c r="D5391">
        <v>74.165000000000006</v>
      </c>
    </row>
    <row r="5392" spans="1:4" x14ac:dyDescent="0.3">
      <c r="A5392" t="s">
        <v>212</v>
      </c>
      <c r="B5392" t="s">
        <v>210</v>
      </c>
      <c r="C5392">
        <v>2020</v>
      </c>
      <c r="D5392">
        <v>73.509</v>
      </c>
    </row>
    <row r="5393" spans="1:4" x14ac:dyDescent="0.3">
      <c r="A5393" t="s">
        <v>212</v>
      </c>
      <c r="B5393" t="s">
        <v>210</v>
      </c>
      <c r="C5393">
        <v>2021</v>
      </c>
      <c r="D5393">
        <v>71.635000000000005</v>
      </c>
    </row>
    <row r="5394" spans="1:4" x14ac:dyDescent="0.3">
      <c r="A5394" t="s">
        <v>212</v>
      </c>
      <c r="B5394" t="s">
        <v>210</v>
      </c>
      <c r="C5394">
        <v>2022</v>
      </c>
      <c r="D5394">
        <v>74.141000000000005</v>
      </c>
    </row>
    <row r="5395" spans="1:4" x14ac:dyDescent="0.3">
      <c r="A5395" t="s">
        <v>212</v>
      </c>
      <c r="B5395" t="s">
        <v>210</v>
      </c>
      <c r="C5395">
        <v>2023</v>
      </c>
      <c r="D5395">
        <v>74.495999999999995</v>
      </c>
    </row>
    <row r="5396" spans="1:4" x14ac:dyDescent="0.3">
      <c r="A5396" t="s">
        <v>212</v>
      </c>
      <c r="B5396" t="s">
        <v>210</v>
      </c>
      <c r="C5396">
        <v>2024</v>
      </c>
      <c r="D5396">
        <v>74.656999999999996</v>
      </c>
    </row>
    <row r="5397" spans="1:4" x14ac:dyDescent="0.3">
      <c r="A5397" t="s">
        <v>215</v>
      </c>
      <c r="B5397" t="s">
        <v>213</v>
      </c>
      <c r="C5397">
        <v>1960</v>
      </c>
      <c r="D5397">
        <v>46.942</v>
      </c>
    </row>
    <row r="5398" spans="1:4" x14ac:dyDescent="0.3">
      <c r="A5398" t="s">
        <v>215</v>
      </c>
      <c r="B5398" t="s">
        <v>213</v>
      </c>
      <c r="C5398">
        <v>1961</v>
      </c>
      <c r="D5398">
        <v>47.127000000000002</v>
      </c>
    </row>
    <row r="5399" spans="1:4" x14ac:dyDescent="0.3">
      <c r="A5399" t="s">
        <v>215</v>
      </c>
      <c r="B5399" t="s">
        <v>213</v>
      </c>
      <c r="C5399">
        <v>1962</v>
      </c>
      <c r="D5399">
        <v>47.335000000000001</v>
      </c>
    </row>
    <row r="5400" spans="1:4" x14ac:dyDescent="0.3">
      <c r="A5400" t="s">
        <v>215</v>
      </c>
      <c r="B5400" t="s">
        <v>213</v>
      </c>
      <c r="C5400">
        <v>1963</v>
      </c>
      <c r="D5400">
        <v>47.475999999999999</v>
      </c>
    </row>
    <row r="5401" spans="1:4" x14ac:dyDescent="0.3">
      <c r="A5401" t="s">
        <v>215</v>
      </c>
      <c r="B5401" t="s">
        <v>213</v>
      </c>
      <c r="C5401">
        <v>1964</v>
      </c>
      <c r="D5401">
        <v>47.637</v>
      </c>
    </row>
    <row r="5402" spans="1:4" x14ac:dyDescent="0.3">
      <c r="A5402" t="s">
        <v>215</v>
      </c>
      <c r="B5402" t="s">
        <v>213</v>
      </c>
      <c r="C5402">
        <v>1965</v>
      </c>
      <c r="D5402">
        <v>47.689</v>
      </c>
    </row>
    <row r="5403" spans="1:4" x14ac:dyDescent="0.3">
      <c r="A5403" t="s">
        <v>215</v>
      </c>
      <c r="B5403" t="s">
        <v>213</v>
      </c>
      <c r="C5403">
        <v>1966</v>
      </c>
      <c r="D5403">
        <v>47.707999999999998</v>
      </c>
    </row>
    <row r="5404" spans="1:4" x14ac:dyDescent="0.3">
      <c r="A5404" t="s">
        <v>215</v>
      </c>
      <c r="B5404" t="s">
        <v>213</v>
      </c>
      <c r="C5404">
        <v>1967</v>
      </c>
      <c r="D5404">
        <v>47.734000000000002</v>
      </c>
    </row>
    <row r="5405" spans="1:4" x14ac:dyDescent="0.3">
      <c r="A5405" t="s">
        <v>215</v>
      </c>
      <c r="B5405" t="s">
        <v>213</v>
      </c>
      <c r="C5405">
        <v>1968</v>
      </c>
      <c r="D5405">
        <v>47.758000000000003</v>
      </c>
    </row>
    <row r="5406" spans="1:4" x14ac:dyDescent="0.3">
      <c r="A5406" t="s">
        <v>215</v>
      </c>
      <c r="B5406" t="s">
        <v>213</v>
      </c>
      <c r="C5406">
        <v>1969</v>
      </c>
      <c r="D5406">
        <v>47.895000000000003</v>
      </c>
    </row>
    <row r="5407" spans="1:4" x14ac:dyDescent="0.3">
      <c r="A5407" t="s">
        <v>215</v>
      </c>
      <c r="B5407" t="s">
        <v>213</v>
      </c>
      <c r="C5407">
        <v>1970</v>
      </c>
      <c r="D5407">
        <v>47.887999999999998</v>
      </c>
    </row>
    <row r="5408" spans="1:4" x14ac:dyDescent="0.3">
      <c r="A5408" t="s">
        <v>215</v>
      </c>
      <c r="B5408" t="s">
        <v>213</v>
      </c>
      <c r="C5408">
        <v>1971</v>
      </c>
      <c r="D5408">
        <v>47.948999999999998</v>
      </c>
    </row>
    <row r="5409" spans="1:4" x14ac:dyDescent="0.3">
      <c r="A5409" t="s">
        <v>215</v>
      </c>
      <c r="B5409" t="s">
        <v>213</v>
      </c>
      <c r="C5409">
        <v>1972</v>
      </c>
      <c r="D5409">
        <v>48.274000000000001</v>
      </c>
    </row>
    <row r="5410" spans="1:4" x14ac:dyDescent="0.3">
      <c r="A5410" t="s">
        <v>215</v>
      </c>
      <c r="B5410" t="s">
        <v>213</v>
      </c>
      <c r="C5410">
        <v>1973</v>
      </c>
      <c r="D5410">
        <v>48.576999999999998</v>
      </c>
    </row>
    <row r="5411" spans="1:4" x14ac:dyDescent="0.3">
      <c r="A5411" t="s">
        <v>215</v>
      </c>
      <c r="B5411" t="s">
        <v>213</v>
      </c>
      <c r="C5411">
        <v>1974</v>
      </c>
      <c r="D5411">
        <v>48.917999999999999</v>
      </c>
    </row>
    <row r="5412" spans="1:4" x14ac:dyDescent="0.3">
      <c r="A5412" t="s">
        <v>215</v>
      </c>
      <c r="B5412" t="s">
        <v>213</v>
      </c>
      <c r="C5412">
        <v>1975</v>
      </c>
      <c r="D5412">
        <v>49.323</v>
      </c>
    </row>
    <row r="5413" spans="1:4" x14ac:dyDescent="0.3">
      <c r="A5413" t="s">
        <v>215</v>
      </c>
      <c r="B5413" t="s">
        <v>213</v>
      </c>
      <c r="C5413">
        <v>1976</v>
      </c>
      <c r="D5413">
        <v>49.731999999999999</v>
      </c>
    </row>
    <row r="5414" spans="1:4" x14ac:dyDescent="0.3">
      <c r="A5414" t="s">
        <v>215</v>
      </c>
      <c r="B5414" t="s">
        <v>213</v>
      </c>
      <c r="C5414">
        <v>1977</v>
      </c>
      <c r="D5414">
        <v>50.079000000000001</v>
      </c>
    </row>
    <row r="5415" spans="1:4" x14ac:dyDescent="0.3">
      <c r="A5415" t="s">
        <v>215</v>
      </c>
      <c r="B5415" t="s">
        <v>213</v>
      </c>
      <c r="C5415">
        <v>1978</v>
      </c>
      <c r="D5415">
        <v>50.460999999999999</v>
      </c>
    </row>
    <row r="5416" spans="1:4" x14ac:dyDescent="0.3">
      <c r="A5416" t="s">
        <v>215</v>
      </c>
      <c r="B5416" t="s">
        <v>213</v>
      </c>
      <c r="C5416">
        <v>1979</v>
      </c>
      <c r="D5416">
        <v>50.786999999999999</v>
      </c>
    </row>
    <row r="5417" spans="1:4" x14ac:dyDescent="0.3">
      <c r="A5417" t="s">
        <v>215</v>
      </c>
      <c r="B5417" t="s">
        <v>213</v>
      </c>
      <c r="C5417">
        <v>1980</v>
      </c>
      <c r="D5417">
        <v>51.058999999999997</v>
      </c>
    </row>
    <row r="5418" spans="1:4" x14ac:dyDescent="0.3">
      <c r="A5418" t="s">
        <v>215</v>
      </c>
      <c r="B5418" t="s">
        <v>213</v>
      </c>
      <c r="C5418">
        <v>1981</v>
      </c>
      <c r="D5418">
        <v>51.313000000000002</v>
      </c>
    </row>
    <row r="5419" spans="1:4" x14ac:dyDescent="0.3">
      <c r="A5419" t="s">
        <v>215</v>
      </c>
      <c r="B5419" t="s">
        <v>213</v>
      </c>
      <c r="C5419">
        <v>1982</v>
      </c>
      <c r="D5419">
        <v>51.424999999999997</v>
      </c>
    </row>
    <row r="5420" spans="1:4" x14ac:dyDescent="0.3">
      <c r="A5420" t="s">
        <v>215</v>
      </c>
      <c r="B5420" t="s">
        <v>213</v>
      </c>
      <c r="C5420">
        <v>1983</v>
      </c>
      <c r="D5420">
        <v>51.78</v>
      </c>
    </row>
    <row r="5421" spans="1:4" x14ac:dyDescent="0.3">
      <c r="A5421" t="s">
        <v>215</v>
      </c>
      <c r="B5421" t="s">
        <v>213</v>
      </c>
      <c r="C5421">
        <v>1984</v>
      </c>
      <c r="D5421">
        <v>52.231999999999999</v>
      </c>
    </row>
    <row r="5422" spans="1:4" x14ac:dyDescent="0.3">
      <c r="A5422" t="s">
        <v>215</v>
      </c>
      <c r="B5422" t="s">
        <v>213</v>
      </c>
      <c r="C5422">
        <v>1985</v>
      </c>
      <c r="D5422">
        <v>52.731999999999999</v>
      </c>
    </row>
    <row r="5423" spans="1:4" x14ac:dyDescent="0.3">
      <c r="A5423" t="s">
        <v>215</v>
      </c>
      <c r="B5423" t="s">
        <v>213</v>
      </c>
      <c r="C5423">
        <v>1986</v>
      </c>
      <c r="D5423">
        <v>53.276000000000003</v>
      </c>
    </row>
    <row r="5424" spans="1:4" x14ac:dyDescent="0.3">
      <c r="A5424" t="s">
        <v>215</v>
      </c>
      <c r="B5424" t="s">
        <v>213</v>
      </c>
      <c r="C5424">
        <v>1987</v>
      </c>
      <c r="D5424">
        <v>53.817999999999998</v>
      </c>
    </row>
    <row r="5425" spans="1:4" x14ac:dyDescent="0.3">
      <c r="A5425" t="s">
        <v>215</v>
      </c>
      <c r="B5425" t="s">
        <v>213</v>
      </c>
      <c r="C5425">
        <v>1988</v>
      </c>
      <c r="D5425">
        <v>54.396000000000001</v>
      </c>
    </row>
    <row r="5426" spans="1:4" x14ac:dyDescent="0.3">
      <c r="A5426" t="s">
        <v>215</v>
      </c>
      <c r="B5426" t="s">
        <v>213</v>
      </c>
      <c r="C5426">
        <v>1989</v>
      </c>
      <c r="D5426">
        <v>54.936</v>
      </c>
    </row>
    <row r="5427" spans="1:4" x14ac:dyDescent="0.3">
      <c r="A5427" t="s">
        <v>215</v>
      </c>
      <c r="B5427" t="s">
        <v>213</v>
      </c>
      <c r="C5427">
        <v>1990</v>
      </c>
      <c r="D5427">
        <v>55.395000000000003</v>
      </c>
    </row>
    <row r="5428" spans="1:4" x14ac:dyDescent="0.3">
      <c r="A5428" t="s">
        <v>215</v>
      </c>
      <c r="B5428" t="s">
        <v>213</v>
      </c>
      <c r="C5428">
        <v>1991</v>
      </c>
      <c r="D5428">
        <v>55.722000000000001</v>
      </c>
    </row>
    <row r="5429" spans="1:4" x14ac:dyDescent="0.3">
      <c r="A5429" t="s">
        <v>215</v>
      </c>
      <c r="B5429" t="s">
        <v>213</v>
      </c>
      <c r="C5429">
        <v>1992</v>
      </c>
      <c r="D5429">
        <v>56.055</v>
      </c>
    </row>
    <row r="5430" spans="1:4" x14ac:dyDescent="0.3">
      <c r="A5430" t="s">
        <v>215</v>
      </c>
      <c r="B5430" t="s">
        <v>213</v>
      </c>
      <c r="C5430">
        <v>1993</v>
      </c>
      <c r="D5430">
        <v>56.286000000000001</v>
      </c>
    </row>
    <row r="5431" spans="1:4" x14ac:dyDescent="0.3">
      <c r="A5431" t="s">
        <v>215</v>
      </c>
      <c r="B5431" t="s">
        <v>213</v>
      </c>
      <c r="C5431">
        <v>1994</v>
      </c>
      <c r="D5431">
        <v>56.234000000000002</v>
      </c>
    </row>
    <row r="5432" spans="1:4" x14ac:dyDescent="0.3">
      <c r="A5432" t="s">
        <v>215</v>
      </c>
      <c r="B5432" t="s">
        <v>213</v>
      </c>
      <c r="C5432">
        <v>1995</v>
      </c>
      <c r="D5432">
        <v>56.661999999999999</v>
      </c>
    </row>
    <row r="5433" spans="1:4" x14ac:dyDescent="0.3">
      <c r="A5433" t="s">
        <v>215</v>
      </c>
      <c r="B5433" t="s">
        <v>213</v>
      </c>
      <c r="C5433">
        <v>1996</v>
      </c>
      <c r="D5433">
        <v>56.957000000000001</v>
      </c>
    </row>
    <row r="5434" spans="1:4" x14ac:dyDescent="0.3">
      <c r="A5434" t="s">
        <v>215</v>
      </c>
      <c r="B5434" t="s">
        <v>213</v>
      </c>
      <c r="C5434">
        <v>1997</v>
      </c>
      <c r="D5434">
        <v>57.241</v>
      </c>
    </row>
    <row r="5435" spans="1:4" x14ac:dyDescent="0.3">
      <c r="A5435" t="s">
        <v>215</v>
      </c>
      <c r="B5435" t="s">
        <v>213</v>
      </c>
      <c r="C5435">
        <v>1998</v>
      </c>
      <c r="D5435">
        <v>57.524999999999999</v>
      </c>
    </row>
    <row r="5436" spans="1:4" x14ac:dyDescent="0.3">
      <c r="A5436" t="s">
        <v>215</v>
      </c>
      <c r="B5436" t="s">
        <v>213</v>
      </c>
      <c r="C5436">
        <v>1999</v>
      </c>
      <c r="D5436">
        <v>57.835000000000001</v>
      </c>
    </row>
    <row r="5437" spans="1:4" x14ac:dyDescent="0.3">
      <c r="A5437" t="s">
        <v>215</v>
      </c>
      <c r="B5437" t="s">
        <v>213</v>
      </c>
      <c r="C5437">
        <v>2000</v>
      </c>
      <c r="D5437">
        <v>58.139000000000003</v>
      </c>
    </row>
    <row r="5438" spans="1:4" x14ac:dyDescent="0.3">
      <c r="A5438" t="s">
        <v>215</v>
      </c>
      <c r="B5438" t="s">
        <v>213</v>
      </c>
      <c r="C5438">
        <v>2001</v>
      </c>
      <c r="D5438">
        <v>58.402999999999999</v>
      </c>
    </row>
    <row r="5439" spans="1:4" x14ac:dyDescent="0.3">
      <c r="A5439" t="s">
        <v>215</v>
      </c>
      <c r="B5439" t="s">
        <v>213</v>
      </c>
      <c r="C5439">
        <v>2002</v>
      </c>
      <c r="D5439">
        <v>58.709000000000003</v>
      </c>
    </row>
    <row r="5440" spans="1:4" x14ac:dyDescent="0.3">
      <c r="A5440" t="s">
        <v>215</v>
      </c>
      <c r="B5440" t="s">
        <v>213</v>
      </c>
      <c r="C5440">
        <v>2003</v>
      </c>
      <c r="D5440">
        <v>59.014000000000003</v>
      </c>
    </row>
    <row r="5441" spans="1:4" x14ac:dyDescent="0.3">
      <c r="A5441" t="s">
        <v>215</v>
      </c>
      <c r="B5441" t="s">
        <v>213</v>
      </c>
      <c r="C5441">
        <v>2004</v>
      </c>
      <c r="D5441">
        <v>59.316000000000003</v>
      </c>
    </row>
    <row r="5442" spans="1:4" x14ac:dyDescent="0.3">
      <c r="A5442" t="s">
        <v>215</v>
      </c>
      <c r="B5442" t="s">
        <v>213</v>
      </c>
      <c r="C5442">
        <v>2005</v>
      </c>
      <c r="D5442">
        <v>59.637999999999998</v>
      </c>
    </row>
    <row r="5443" spans="1:4" x14ac:dyDescent="0.3">
      <c r="A5443" t="s">
        <v>215</v>
      </c>
      <c r="B5443" t="s">
        <v>213</v>
      </c>
      <c r="C5443">
        <v>2006</v>
      </c>
      <c r="D5443">
        <v>59.975000000000001</v>
      </c>
    </row>
    <row r="5444" spans="1:4" x14ac:dyDescent="0.3">
      <c r="A5444" t="s">
        <v>215</v>
      </c>
      <c r="B5444" t="s">
        <v>213</v>
      </c>
      <c r="C5444">
        <v>2007</v>
      </c>
      <c r="D5444">
        <v>60.281999999999996</v>
      </c>
    </row>
    <row r="5445" spans="1:4" x14ac:dyDescent="0.3">
      <c r="A5445" t="s">
        <v>215</v>
      </c>
      <c r="B5445" t="s">
        <v>213</v>
      </c>
      <c r="C5445">
        <v>2008</v>
      </c>
      <c r="D5445">
        <v>60.578000000000003</v>
      </c>
    </row>
    <row r="5446" spans="1:4" x14ac:dyDescent="0.3">
      <c r="A5446" t="s">
        <v>215</v>
      </c>
      <c r="B5446" t="s">
        <v>213</v>
      </c>
      <c r="C5446">
        <v>2009</v>
      </c>
      <c r="D5446">
        <v>60.927999999999997</v>
      </c>
    </row>
    <row r="5447" spans="1:4" x14ac:dyDescent="0.3">
      <c r="A5447" t="s">
        <v>215</v>
      </c>
      <c r="B5447" t="s">
        <v>213</v>
      </c>
      <c r="C5447">
        <v>2010</v>
      </c>
      <c r="D5447">
        <v>61.296999999999997</v>
      </c>
    </row>
    <row r="5448" spans="1:4" x14ac:dyDescent="0.3">
      <c r="A5448" t="s">
        <v>215</v>
      </c>
      <c r="B5448" t="s">
        <v>213</v>
      </c>
      <c r="C5448">
        <v>2011</v>
      </c>
      <c r="D5448">
        <v>61.616999999999997</v>
      </c>
    </row>
    <row r="5449" spans="1:4" x14ac:dyDescent="0.3">
      <c r="A5449" t="s">
        <v>215</v>
      </c>
      <c r="B5449" t="s">
        <v>213</v>
      </c>
      <c r="C5449">
        <v>2012</v>
      </c>
      <c r="D5449">
        <v>61.994999999999997</v>
      </c>
    </row>
    <row r="5450" spans="1:4" x14ac:dyDescent="0.3">
      <c r="A5450" t="s">
        <v>215</v>
      </c>
      <c r="B5450" t="s">
        <v>213</v>
      </c>
      <c r="C5450">
        <v>2013</v>
      </c>
      <c r="D5450">
        <v>62.396999999999998</v>
      </c>
    </row>
    <row r="5451" spans="1:4" x14ac:dyDescent="0.3">
      <c r="A5451" t="s">
        <v>215</v>
      </c>
      <c r="B5451" t="s">
        <v>213</v>
      </c>
      <c r="C5451">
        <v>2014</v>
      </c>
      <c r="D5451">
        <v>62.832000000000001</v>
      </c>
    </row>
    <row r="5452" spans="1:4" x14ac:dyDescent="0.3">
      <c r="A5452" t="s">
        <v>215</v>
      </c>
      <c r="B5452" t="s">
        <v>213</v>
      </c>
      <c r="C5452">
        <v>2015</v>
      </c>
      <c r="D5452">
        <v>63.174999999999997</v>
      </c>
    </row>
    <row r="5453" spans="1:4" x14ac:dyDescent="0.3">
      <c r="A5453" t="s">
        <v>215</v>
      </c>
      <c r="B5453" t="s">
        <v>213</v>
      </c>
      <c r="C5453">
        <v>2016</v>
      </c>
      <c r="D5453">
        <v>63.521999999999998</v>
      </c>
    </row>
    <row r="5454" spans="1:4" x14ac:dyDescent="0.3">
      <c r="A5454" t="s">
        <v>215</v>
      </c>
      <c r="B5454" t="s">
        <v>213</v>
      </c>
      <c r="C5454">
        <v>2017</v>
      </c>
      <c r="D5454">
        <v>63.829000000000001</v>
      </c>
    </row>
    <row r="5455" spans="1:4" x14ac:dyDescent="0.3">
      <c r="A5455" t="s">
        <v>215</v>
      </c>
      <c r="B5455" t="s">
        <v>213</v>
      </c>
      <c r="C5455">
        <v>2018</v>
      </c>
      <c r="D5455">
        <v>64.138000000000005</v>
      </c>
    </row>
    <row r="5456" spans="1:4" x14ac:dyDescent="0.3">
      <c r="A5456" t="s">
        <v>215</v>
      </c>
      <c r="B5456" t="s">
        <v>213</v>
      </c>
      <c r="C5456">
        <v>2019</v>
      </c>
      <c r="D5456">
        <v>64.454999999999998</v>
      </c>
    </row>
    <row r="5457" spans="1:4" x14ac:dyDescent="0.3">
      <c r="A5457" t="s">
        <v>215</v>
      </c>
      <c r="B5457" t="s">
        <v>213</v>
      </c>
      <c r="C5457">
        <v>2020</v>
      </c>
      <c r="D5457">
        <v>64.308999999999997</v>
      </c>
    </row>
    <row r="5458" spans="1:4" x14ac:dyDescent="0.3">
      <c r="A5458" t="s">
        <v>215</v>
      </c>
      <c r="B5458" t="s">
        <v>213</v>
      </c>
      <c r="C5458">
        <v>2021</v>
      </c>
      <c r="D5458">
        <v>64.286000000000001</v>
      </c>
    </row>
    <row r="5459" spans="1:4" x14ac:dyDescent="0.3">
      <c r="A5459" t="s">
        <v>215</v>
      </c>
      <c r="B5459" t="s">
        <v>213</v>
      </c>
      <c r="C5459">
        <v>2022</v>
      </c>
      <c r="D5459">
        <v>65.245999999999995</v>
      </c>
    </row>
    <row r="5460" spans="1:4" x14ac:dyDescent="0.3">
      <c r="A5460" t="s">
        <v>215</v>
      </c>
      <c r="B5460" t="s">
        <v>213</v>
      </c>
      <c r="C5460">
        <v>2023</v>
      </c>
      <c r="D5460">
        <v>65.498000000000005</v>
      </c>
    </row>
    <row r="5461" spans="1:4" x14ac:dyDescent="0.3">
      <c r="A5461" t="s">
        <v>215</v>
      </c>
      <c r="B5461" t="s">
        <v>213</v>
      </c>
      <c r="C5461">
        <v>2024</v>
      </c>
      <c r="D5461">
        <v>65.694999999999993</v>
      </c>
    </row>
    <row r="5462" spans="1:4" x14ac:dyDescent="0.3">
      <c r="A5462" t="s">
        <v>218</v>
      </c>
      <c r="B5462" t="s">
        <v>216</v>
      </c>
      <c r="C5462">
        <v>1960</v>
      </c>
      <c r="D5462">
        <v>70.209000000000003</v>
      </c>
    </row>
    <row r="5463" spans="1:4" x14ac:dyDescent="0.3">
      <c r="A5463" t="s">
        <v>218</v>
      </c>
      <c r="B5463" t="s">
        <v>216</v>
      </c>
      <c r="C5463">
        <v>1961</v>
      </c>
      <c r="D5463">
        <v>70.165000000000006</v>
      </c>
    </row>
    <row r="5464" spans="1:4" x14ac:dyDescent="0.3">
      <c r="A5464" t="s">
        <v>218</v>
      </c>
      <c r="B5464" t="s">
        <v>216</v>
      </c>
      <c r="C5464">
        <v>1962</v>
      </c>
      <c r="D5464">
        <v>70.174000000000007</v>
      </c>
    </row>
    <row r="5465" spans="1:4" x14ac:dyDescent="0.3">
      <c r="A5465" t="s">
        <v>218</v>
      </c>
      <c r="B5465" t="s">
        <v>216</v>
      </c>
      <c r="C5465">
        <v>1963</v>
      </c>
      <c r="D5465">
        <v>70.248999999999995</v>
      </c>
    </row>
    <row r="5466" spans="1:4" x14ac:dyDescent="0.3">
      <c r="A5466" t="s">
        <v>218</v>
      </c>
      <c r="B5466" t="s">
        <v>216</v>
      </c>
      <c r="C5466">
        <v>1964</v>
      </c>
      <c r="D5466">
        <v>70.438000000000002</v>
      </c>
    </row>
    <row r="5467" spans="1:4" x14ac:dyDescent="0.3">
      <c r="A5467" t="s">
        <v>218</v>
      </c>
      <c r="B5467" t="s">
        <v>216</v>
      </c>
      <c r="C5467">
        <v>1965</v>
      </c>
      <c r="D5467">
        <v>70.754999999999995</v>
      </c>
    </row>
    <row r="5468" spans="1:4" x14ac:dyDescent="0.3">
      <c r="A5468" t="s">
        <v>218</v>
      </c>
      <c r="B5468" t="s">
        <v>216</v>
      </c>
      <c r="C5468">
        <v>1966</v>
      </c>
      <c r="D5468">
        <v>71.177999999999997</v>
      </c>
    </row>
    <row r="5469" spans="1:4" x14ac:dyDescent="0.3">
      <c r="A5469" t="s">
        <v>218</v>
      </c>
      <c r="B5469" t="s">
        <v>216</v>
      </c>
      <c r="C5469">
        <v>1967</v>
      </c>
      <c r="D5469">
        <v>71.540000000000006</v>
      </c>
    </row>
    <row r="5470" spans="1:4" x14ac:dyDescent="0.3">
      <c r="A5470" t="s">
        <v>218</v>
      </c>
      <c r="B5470" t="s">
        <v>216</v>
      </c>
      <c r="C5470">
        <v>1968</v>
      </c>
      <c r="D5470">
        <v>71.709000000000003</v>
      </c>
    </row>
    <row r="5471" spans="1:4" x14ac:dyDescent="0.3">
      <c r="A5471" t="s">
        <v>218</v>
      </c>
      <c r="B5471" t="s">
        <v>216</v>
      </c>
      <c r="C5471">
        <v>1969</v>
      </c>
      <c r="D5471">
        <v>71.811999999999998</v>
      </c>
    </row>
    <row r="5472" spans="1:4" x14ac:dyDescent="0.3">
      <c r="A5472" t="s">
        <v>218</v>
      </c>
      <c r="B5472" t="s">
        <v>216</v>
      </c>
      <c r="C5472">
        <v>1970</v>
      </c>
      <c r="D5472">
        <v>71.888000000000005</v>
      </c>
    </row>
    <row r="5473" spans="1:4" x14ac:dyDescent="0.3">
      <c r="A5473" t="s">
        <v>218</v>
      </c>
      <c r="B5473" t="s">
        <v>216</v>
      </c>
      <c r="C5473">
        <v>1971</v>
      </c>
      <c r="D5473">
        <v>72.102999999999994</v>
      </c>
    </row>
    <row r="5474" spans="1:4" x14ac:dyDescent="0.3">
      <c r="A5474" t="s">
        <v>218</v>
      </c>
      <c r="B5474" t="s">
        <v>216</v>
      </c>
      <c r="C5474">
        <v>1972</v>
      </c>
      <c r="D5474">
        <v>72.355999999999995</v>
      </c>
    </row>
    <row r="5475" spans="1:4" x14ac:dyDescent="0.3">
      <c r="A5475" t="s">
        <v>218</v>
      </c>
      <c r="B5475" t="s">
        <v>216</v>
      </c>
      <c r="C5475">
        <v>1973</v>
      </c>
      <c r="D5475">
        <v>72.706999999999994</v>
      </c>
    </row>
    <row r="5476" spans="1:4" x14ac:dyDescent="0.3">
      <c r="A5476" t="s">
        <v>218</v>
      </c>
      <c r="B5476" t="s">
        <v>216</v>
      </c>
      <c r="C5476">
        <v>1974</v>
      </c>
      <c r="D5476">
        <v>73.052999999999997</v>
      </c>
    </row>
    <row r="5477" spans="1:4" x14ac:dyDescent="0.3">
      <c r="A5477" t="s">
        <v>218</v>
      </c>
      <c r="B5477" t="s">
        <v>216</v>
      </c>
      <c r="C5477">
        <v>1975</v>
      </c>
      <c r="D5477">
        <v>73.322000000000003</v>
      </c>
    </row>
    <row r="5478" spans="1:4" x14ac:dyDescent="0.3">
      <c r="A5478" t="s">
        <v>218</v>
      </c>
      <c r="B5478" t="s">
        <v>216</v>
      </c>
      <c r="C5478">
        <v>1976</v>
      </c>
      <c r="D5478">
        <v>73.442999999999998</v>
      </c>
    </row>
    <row r="5479" spans="1:4" x14ac:dyDescent="0.3">
      <c r="A5479" t="s">
        <v>218</v>
      </c>
      <c r="B5479" t="s">
        <v>216</v>
      </c>
      <c r="C5479">
        <v>1977</v>
      </c>
      <c r="D5479">
        <v>73.478999999999999</v>
      </c>
    </row>
    <row r="5480" spans="1:4" x14ac:dyDescent="0.3">
      <c r="A5480" t="s">
        <v>218</v>
      </c>
      <c r="B5480" t="s">
        <v>216</v>
      </c>
      <c r="C5480">
        <v>1978</v>
      </c>
      <c r="D5480">
        <v>73.512</v>
      </c>
    </row>
    <row r="5481" spans="1:4" x14ac:dyDescent="0.3">
      <c r="A5481" t="s">
        <v>218</v>
      </c>
      <c r="B5481" t="s">
        <v>216</v>
      </c>
      <c r="C5481">
        <v>1979</v>
      </c>
      <c r="D5481">
        <v>73.584999999999994</v>
      </c>
    </row>
    <row r="5482" spans="1:4" x14ac:dyDescent="0.3">
      <c r="A5482" t="s">
        <v>218</v>
      </c>
      <c r="B5482" t="s">
        <v>216</v>
      </c>
      <c r="C5482">
        <v>1980</v>
      </c>
      <c r="D5482">
        <v>73.754999999999995</v>
      </c>
    </row>
    <row r="5483" spans="1:4" x14ac:dyDescent="0.3">
      <c r="A5483" t="s">
        <v>218</v>
      </c>
      <c r="B5483" t="s">
        <v>216</v>
      </c>
      <c r="C5483">
        <v>1981</v>
      </c>
      <c r="D5483">
        <v>73.998999999999995</v>
      </c>
    </row>
    <row r="5484" spans="1:4" x14ac:dyDescent="0.3">
      <c r="A5484" t="s">
        <v>218</v>
      </c>
      <c r="B5484" t="s">
        <v>216</v>
      </c>
      <c r="C5484">
        <v>1982</v>
      </c>
      <c r="D5484">
        <v>74.325000000000003</v>
      </c>
    </row>
    <row r="5485" spans="1:4" x14ac:dyDescent="0.3">
      <c r="A5485" t="s">
        <v>218</v>
      </c>
      <c r="B5485" t="s">
        <v>216</v>
      </c>
      <c r="C5485">
        <v>1983</v>
      </c>
      <c r="D5485">
        <v>74.613</v>
      </c>
    </row>
    <row r="5486" spans="1:4" x14ac:dyDescent="0.3">
      <c r="A5486" t="s">
        <v>218</v>
      </c>
      <c r="B5486" t="s">
        <v>216</v>
      </c>
      <c r="C5486">
        <v>1984</v>
      </c>
      <c r="D5486">
        <v>74.935000000000002</v>
      </c>
    </row>
    <row r="5487" spans="1:4" x14ac:dyDescent="0.3">
      <c r="A5487" t="s">
        <v>218</v>
      </c>
      <c r="B5487" t="s">
        <v>216</v>
      </c>
      <c r="C5487">
        <v>1985</v>
      </c>
      <c r="D5487">
        <v>75.231999999999999</v>
      </c>
    </row>
    <row r="5488" spans="1:4" x14ac:dyDescent="0.3">
      <c r="A5488" t="s">
        <v>218</v>
      </c>
      <c r="B5488" t="s">
        <v>216</v>
      </c>
      <c r="C5488">
        <v>1986</v>
      </c>
      <c r="D5488">
        <v>75.557000000000002</v>
      </c>
    </row>
    <row r="5489" spans="1:4" x14ac:dyDescent="0.3">
      <c r="A5489" t="s">
        <v>218</v>
      </c>
      <c r="B5489" t="s">
        <v>216</v>
      </c>
      <c r="C5489">
        <v>1987</v>
      </c>
      <c r="D5489">
        <v>75.870999999999995</v>
      </c>
    </row>
    <row r="5490" spans="1:4" x14ac:dyDescent="0.3">
      <c r="A5490" t="s">
        <v>218</v>
      </c>
      <c r="B5490" t="s">
        <v>216</v>
      </c>
      <c r="C5490">
        <v>1988</v>
      </c>
      <c r="D5490">
        <v>76.180000000000007</v>
      </c>
    </row>
    <row r="5491" spans="1:4" x14ac:dyDescent="0.3">
      <c r="A5491" t="s">
        <v>218</v>
      </c>
      <c r="B5491" t="s">
        <v>216</v>
      </c>
      <c r="C5491">
        <v>1989</v>
      </c>
      <c r="D5491">
        <v>76.474000000000004</v>
      </c>
    </row>
    <row r="5492" spans="1:4" x14ac:dyDescent="0.3">
      <c r="A5492" t="s">
        <v>218</v>
      </c>
      <c r="B5492" t="s">
        <v>216</v>
      </c>
      <c r="C5492">
        <v>1990</v>
      </c>
      <c r="D5492">
        <v>76.813999999999993</v>
      </c>
    </row>
    <row r="5493" spans="1:4" x14ac:dyDescent="0.3">
      <c r="A5493" t="s">
        <v>218</v>
      </c>
      <c r="B5493" t="s">
        <v>216</v>
      </c>
      <c r="C5493">
        <v>1991</v>
      </c>
      <c r="D5493">
        <v>77.117999999999995</v>
      </c>
    </row>
    <row r="5494" spans="1:4" x14ac:dyDescent="0.3">
      <c r="A5494" t="s">
        <v>218</v>
      </c>
      <c r="B5494" t="s">
        <v>216</v>
      </c>
      <c r="C5494">
        <v>1992</v>
      </c>
      <c r="D5494">
        <v>77.412000000000006</v>
      </c>
    </row>
    <row r="5495" spans="1:4" x14ac:dyDescent="0.3">
      <c r="A5495" t="s">
        <v>218</v>
      </c>
      <c r="B5495" t="s">
        <v>216</v>
      </c>
      <c r="C5495">
        <v>1993</v>
      </c>
      <c r="D5495">
        <v>77.721999999999994</v>
      </c>
    </row>
    <row r="5496" spans="1:4" x14ac:dyDescent="0.3">
      <c r="A5496" t="s">
        <v>218</v>
      </c>
      <c r="B5496" t="s">
        <v>216</v>
      </c>
      <c r="C5496">
        <v>1994</v>
      </c>
      <c r="D5496">
        <v>78.052000000000007</v>
      </c>
    </row>
    <row r="5497" spans="1:4" x14ac:dyDescent="0.3">
      <c r="A5497" t="s">
        <v>218</v>
      </c>
      <c r="B5497" t="s">
        <v>216</v>
      </c>
      <c r="C5497">
        <v>1995</v>
      </c>
      <c r="D5497">
        <v>78.344999999999999</v>
      </c>
    </row>
    <row r="5498" spans="1:4" x14ac:dyDescent="0.3">
      <c r="A5498" t="s">
        <v>218</v>
      </c>
      <c r="B5498" t="s">
        <v>216</v>
      </c>
      <c r="C5498">
        <v>1996</v>
      </c>
      <c r="D5498">
        <v>78.695999999999998</v>
      </c>
    </row>
    <row r="5499" spans="1:4" x14ac:dyDescent="0.3">
      <c r="A5499" t="s">
        <v>218</v>
      </c>
      <c r="B5499" t="s">
        <v>216</v>
      </c>
      <c r="C5499">
        <v>1997</v>
      </c>
      <c r="D5499">
        <v>79.096999999999994</v>
      </c>
    </row>
    <row r="5500" spans="1:4" x14ac:dyDescent="0.3">
      <c r="A5500" t="s">
        <v>218</v>
      </c>
      <c r="B5500" t="s">
        <v>216</v>
      </c>
      <c r="C5500">
        <v>1998</v>
      </c>
      <c r="D5500">
        <v>79.477000000000004</v>
      </c>
    </row>
    <row r="5501" spans="1:4" x14ac:dyDescent="0.3">
      <c r="A5501" t="s">
        <v>218</v>
      </c>
      <c r="B5501" t="s">
        <v>216</v>
      </c>
      <c r="C5501">
        <v>1999</v>
      </c>
      <c r="D5501">
        <v>79.811999999999998</v>
      </c>
    </row>
    <row r="5502" spans="1:4" x14ac:dyDescent="0.3">
      <c r="A5502" t="s">
        <v>218</v>
      </c>
      <c r="B5502" t="s">
        <v>216</v>
      </c>
      <c r="C5502">
        <v>2000</v>
      </c>
      <c r="D5502">
        <v>80.144999999999996</v>
      </c>
    </row>
    <row r="5503" spans="1:4" x14ac:dyDescent="0.3">
      <c r="A5503" t="s">
        <v>218</v>
      </c>
      <c r="B5503" t="s">
        <v>216</v>
      </c>
      <c r="C5503">
        <v>2001</v>
      </c>
      <c r="D5503">
        <v>80.418999999999997</v>
      </c>
    </row>
    <row r="5504" spans="1:4" x14ac:dyDescent="0.3">
      <c r="A5504" t="s">
        <v>218</v>
      </c>
      <c r="B5504" t="s">
        <v>216</v>
      </c>
      <c r="C5504">
        <v>2002</v>
      </c>
      <c r="D5504">
        <v>80.59</v>
      </c>
    </row>
    <row r="5505" spans="1:4" x14ac:dyDescent="0.3">
      <c r="A5505" t="s">
        <v>218</v>
      </c>
      <c r="B5505" t="s">
        <v>216</v>
      </c>
      <c r="C5505">
        <v>2003</v>
      </c>
      <c r="D5505">
        <v>80.712999999999994</v>
      </c>
    </row>
    <row r="5506" spans="1:4" x14ac:dyDescent="0.3">
      <c r="A5506" t="s">
        <v>218</v>
      </c>
      <c r="B5506" t="s">
        <v>216</v>
      </c>
      <c r="C5506">
        <v>2004</v>
      </c>
      <c r="D5506">
        <v>80.855999999999995</v>
      </c>
    </row>
    <row r="5507" spans="1:4" x14ac:dyDescent="0.3">
      <c r="A5507" t="s">
        <v>218</v>
      </c>
      <c r="B5507" t="s">
        <v>216</v>
      </c>
      <c r="C5507">
        <v>2005</v>
      </c>
      <c r="D5507">
        <v>80.991</v>
      </c>
    </row>
    <row r="5508" spans="1:4" x14ac:dyDescent="0.3">
      <c r="A5508" t="s">
        <v>218</v>
      </c>
      <c r="B5508" t="s">
        <v>216</v>
      </c>
      <c r="C5508">
        <v>2006</v>
      </c>
      <c r="D5508">
        <v>81.102999999999994</v>
      </c>
    </row>
    <row r="5509" spans="1:4" x14ac:dyDescent="0.3">
      <c r="A5509" t="s">
        <v>218</v>
      </c>
      <c r="B5509" t="s">
        <v>216</v>
      </c>
      <c r="C5509">
        <v>2007</v>
      </c>
      <c r="D5509">
        <v>81.269000000000005</v>
      </c>
    </row>
    <row r="5510" spans="1:4" x14ac:dyDescent="0.3">
      <c r="A5510" t="s">
        <v>218</v>
      </c>
      <c r="B5510" t="s">
        <v>216</v>
      </c>
      <c r="C5510">
        <v>2008</v>
      </c>
      <c r="D5510">
        <v>81.540999999999997</v>
      </c>
    </row>
    <row r="5511" spans="1:4" x14ac:dyDescent="0.3">
      <c r="A5511" t="s">
        <v>218</v>
      </c>
      <c r="B5511" t="s">
        <v>216</v>
      </c>
      <c r="C5511">
        <v>2009</v>
      </c>
      <c r="D5511">
        <v>81.807000000000002</v>
      </c>
    </row>
    <row r="5512" spans="1:4" x14ac:dyDescent="0.3">
      <c r="A5512" t="s">
        <v>218</v>
      </c>
      <c r="B5512" t="s">
        <v>216</v>
      </c>
      <c r="C5512">
        <v>2010</v>
      </c>
      <c r="D5512">
        <v>82.08</v>
      </c>
    </row>
    <row r="5513" spans="1:4" x14ac:dyDescent="0.3">
      <c r="A5513" t="s">
        <v>218</v>
      </c>
      <c r="B5513" t="s">
        <v>216</v>
      </c>
      <c r="C5513">
        <v>2011</v>
      </c>
      <c r="D5513">
        <v>82.332999999999998</v>
      </c>
    </row>
    <row r="5514" spans="1:4" x14ac:dyDescent="0.3">
      <c r="A5514" t="s">
        <v>218</v>
      </c>
      <c r="B5514" t="s">
        <v>216</v>
      </c>
      <c r="C5514">
        <v>2012</v>
      </c>
      <c r="D5514">
        <v>82.527000000000001</v>
      </c>
    </row>
    <row r="5515" spans="1:4" x14ac:dyDescent="0.3">
      <c r="A5515" t="s">
        <v>218</v>
      </c>
      <c r="B5515" t="s">
        <v>216</v>
      </c>
      <c r="C5515">
        <v>2013</v>
      </c>
      <c r="D5515">
        <v>82.585999999999999</v>
      </c>
    </row>
    <row r="5516" spans="1:4" x14ac:dyDescent="0.3">
      <c r="A5516" t="s">
        <v>218</v>
      </c>
      <c r="B5516" t="s">
        <v>216</v>
      </c>
      <c r="C5516">
        <v>2014</v>
      </c>
      <c r="D5516">
        <v>82.644000000000005</v>
      </c>
    </row>
    <row r="5517" spans="1:4" x14ac:dyDescent="0.3">
      <c r="A5517" t="s">
        <v>218</v>
      </c>
      <c r="B5517" t="s">
        <v>216</v>
      </c>
      <c r="C5517">
        <v>2015</v>
      </c>
      <c r="D5517">
        <v>82.668000000000006</v>
      </c>
    </row>
    <row r="5518" spans="1:4" x14ac:dyDescent="0.3">
      <c r="A5518" t="s">
        <v>218</v>
      </c>
      <c r="B5518" t="s">
        <v>216</v>
      </c>
      <c r="C5518">
        <v>2016</v>
      </c>
      <c r="D5518">
        <v>82.741</v>
      </c>
    </row>
    <row r="5519" spans="1:4" x14ac:dyDescent="0.3">
      <c r="A5519" t="s">
        <v>218</v>
      </c>
      <c r="B5519" t="s">
        <v>216</v>
      </c>
      <c r="C5519">
        <v>2017</v>
      </c>
      <c r="D5519">
        <v>82.858000000000004</v>
      </c>
    </row>
    <row r="5520" spans="1:4" x14ac:dyDescent="0.3">
      <c r="A5520" t="s">
        <v>218</v>
      </c>
      <c r="B5520" t="s">
        <v>216</v>
      </c>
      <c r="C5520">
        <v>2018</v>
      </c>
      <c r="D5520">
        <v>83.028000000000006</v>
      </c>
    </row>
    <row r="5521" spans="1:4" x14ac:dyDescent="0.3">
      <c r="A5521" t="s">
        <v>218</v>
      </c>
      <c r="B5521" t="s">
        <v>216</v>
      </c>
      <c r="C5521">
        <v>2019</v>
      </c>
      <c r="D5521">
        <v>83.183000000000007</v>
      </c>
    </row>
    <row r="5522" spans="1:4" x14ac:dyDescent="0.3">
      <c r="A5522" t="s">
        <v>218</v>
      </c>
      <c r="B5522" t="s">
        <v>216</v>
      </c>
      <c r="C5522">
        <v>2020</v>
      </c>
      <c r="D5522">
        <v>83.07</v>
      </c>
    </row>
    <row r="5523" spans="1:4" x14ac:dyDescent="0.3">
      <c r="A5523" t="s">
        <v>218</v>
      </c>
      <c r="B5523" t="s">
        <v>216</v>
      </c>
      <c r="C5523">
        <v>2021</v>
      </c>
      <c r="D5523">
        <v>80.274000000000001</v>
      </c>
    </row>
    <row r="5524" spans="1:4" x14ac:dyDescent="0.3">
      <c r="A5524" t="s">
        <v>218</v>
      </c>
      <c r="B5524" t="s">
        <v>216</v>
      </c>
      <c r="C5524">
        <v>2022</v>
      </c>
      <c r="D5524">
        <v>83.516999999999996</v>
      </c>
    </row>
    <row r="5525" spans="1:4" x14ac:dyDescent="0.3">
      <c r="A5525" t="s">
        <v>218</v>
      </c>
      <c r="B5525" t="s">
        <v>216</v>
      </c>
      <c r="C5525">
        <v>2023</v>
      </c>
      <c r="D5525">
        <v>83.552999999999997</v>
      </c>
    </row>
    <row r="5526" spans="1:4" x14ac:dyDescent="0.3">
      <c r="A5526" t="s">
        <v>218</v>
      </c>
      <c r="B5526" t="s">
        <v>216</v>
      </c>
      <c r="C5526">
        <v>2024</v>
      </c>
      <c r="D5526">
        <v>83.63</v>
      </c>
    </row>
    <row r="5527" spans="1:4" x14ac:dyDescent="0.3">
      <c r="A5527" t="s">
        <v>220</v>
      </c>
      <c r="B5527" t="s">
        <v>219</v>
      </c>
      <c r="C5527">
        <v>1960</v>
      </c>
      <c r="D5527">
        <v>36.622999999999998</v>
      </c>
    </row>
    <row r="5528" spans="1:4" x14ac:dyDescent="0.3">
      <c r="A5528" t="s">
        <v>220</v>
      </c>
      <c r="B5528" t="s">
        <v>219</v>
      </c>
      <c r="C5528">
        <v>1961</v>
      </c>
      <c r="D5528">
        <v>36.816000000000003</v>
      </c>
    </row>
    <row r="5529" spans="1:4" x14ac:dyDescent="0.3">
      <c r="A5529" t="s">
        <v>220</v>
      </c>
      <c r="B5529" t="s">
        <v>219</v>
      </c>
      <c r="C5529">
        <v>1962</v>
      </c>
      <c r="D5529">
        <v>36.997</v>
      </c>
    </row>
    <row r="5530" spans="1:4" x14ac:dyDescent="0.3">
      <c r="A5530" t="s">
        <v>220</v>
      </c>
      <c r="B5530" t="s">
        <v>219</v>
      </c>
      <c r="C5530">
        <v>1963</v>
      </c>
      <c r="D5530">
        <v>37.195999999999998</v>
      </c>
    </row>
    <row r="5531" spans="1:4" x14ac:dyDescent="0.3">
      <c r="A5531" t="s">
        <v>220</v>
      </c>
      <c r="B5531" t="s">
        <v>219</v>
      </c>
      <c r="C5531">
        <v>1964</v>
      </c>
      <c r="D5531">
        <v>37.414999999999999</v>
      </c>
    </row>
    <row r="5532" spans="1:4" x14ac:dyDescent="0.3">
      <c r="A5532" t="s">
        <v>220</v>
      </c>
      <c r="B5532" t="s">
        <v>219</v>
      </c>
      <c r="C5532">
        <v>1965</v>
      </c>
      <c r="D5532">
        <v>37.652999999999999</v>
      </c>
    </row>
    <row r="5533" spans="1:4" x14ac:dyDescent="0.3">
      <c r="A5533" t="s">
        <v>220</v>
      </c>
      <c r="B5533" t="s">
        <v>219</v>
      </c>
      <c r="C5533">
        <v>1966</v>
      </c>
      <c r="D5533">
        <v>37.959000000000003</v>
      </c>
    </row>
    <row r="5534" spans="1:4" x14ac:dyDescent="0.3">
      <c r="A5534" t="s">
        <v>220</v>
      </c>
      <c r="B5534" t="s">
        <v>219</v>
      </c>
      <c r="C5534">
        <v>1967</v>
      </c>
      <c r="D5534">
        <v>38.223999999999997</v>
      </c>
    </row>
    <row r="5535" spans="1:4" x14ac:dyDescent="0.3">
      <c r="A5535" t="s">
        <v>220</v>
      </c>
      <c r="B5535" t="s">
        <v>219</v>
      </c>
      <c r="C5535">
        <v>1968</v>
      </c>
      <c r="D5535">
        <v>38.500999999999998</v>
      </c>
    </row>
    <row r="5536" spans="1:4" x14ac:dyDescent="0.3">
      <c r="A5536" t="s">
        <v>220</v>
      </c>
      <c r="B5536" t="s">
        <v>219</v>
      </c>
      <c r="C5536">
        <v>1969</v>
      </c>
      <c r="D5536">
        <v>38.823999999999998</v>
      </c>
    </row>
    <row r="5537" spans="1:4" x14ac:dyDescent="0.3">
      <c r="A5537" t="s">
        <v>220</v>
      </c>
      <c r="B5537" t="s">
        <v>219</v>
      </c>
      <c r="C5537">
        <v>1970</v>
      </c>
      <c r="D5537">
        <v>39.06</v>
      </c>
    </row>
    <row r="5538" spans="1:4" x14ac:dyDescent="0.3">
      <c r="A5538" t="s">
        <v>220</v>
      </c>
      <c r="B5538" t="s">
        <v>219</v>
      </c>
      <c r="C5538">
        <v>1971</v>
      </c>
      <c r="D5538">
        <v>39.372</v>
      </c>
    </row>
    <row r="5539" spans="1:4" x14ac:dyDescent="0.3">
      <c r="A5539" t="s">
        <v>220</v>
      </c>
      <c r="B5539" t="s">
        <v>219</v>
      </c>
      <c r="C5539">
        <v>1972</v>
      </c>
      <c r="D5539">
        <v>39.683</v>
      </c>
    </row>
    <row r="5540" spans="1:4" x14ac:dyDescent="0.3">
      <c r="A5540" t="s">
        <v>220</v>
      </c>
      <c r="B5540" t="s">
        <v>219</v>
      </c>
      <c r="C5540">
        <v>1973</v>
      </c>
      <c r="D5540">
        <v>39.936999999999998</v>
      </c>
    </row>
    <row r="5541" spans="1:4" x14ac:dyDescent="0.3">
      <c r="A5541" t="s">
        <v>220</v>
      </c>
      <c r="B5541" t="s">
        <v>219</v>
      </c>
      <c r="C5541">
        <v>1974</v>
      </c>
      <c r="D5541">
        <v>40.228999999999999</v>
      </c>
    </row>
    <row r="5542" spans="1:4" x14ac:dyDescent="0.3">
      <c r="A5542" t="s">
        <v>220</v>
      </c>
      <c r="B5542" t="s">
        <v>219</v>
      </c>
      <c r="C5542">
        <v>1975</v>
      </c>
      <c r="D5542">
        <v>40.606000000000002</v>
      </c>
    </row>
    <row r="5543" spans="1:4" x14ac:dyDescent="0.3">
      <c r="A5543" t="s">
        <v>220</v>
      </c>
      <c r="B5543" t="s">
        <v>219</v>
      </c>
      <c r="C5543">
        <v>1976</v>
      </c>
      <c r="D5543">
        <v>41.027999999999999</v>
      </c>
    </row>
    <row r="5544" spans="1:4" x14ac:dyDescent="0.3">
      <c r="A5544" t="s">
        <v>220</v>
      </c>
      <c r="B5544" t="s">
        <v>219</v>
      </c>
      <c r="C5544">
        <v>1977</v>
      </c>
      <c r="D5544">
        <v>41.408999999999999</v>
      </c>
    </row>
    <row r="5545" spans="1:4" x14ac:dyDescent="0.3">
      <c r="A5545" t="s">
        <v>220</v>
      </c>
      <c r="B5545" t="s">
        <v>219</v>
      </c>
      <c r="C5545">
        <v>1978</v>
      </c>
      <c r="D5545">
        <v>41.881999999999998</v>
      </c>
    </row>
    <row r="5546" spans="1:4" x14ac:dyDescent="0.3">
      <c r="A5546" t="s">
        <v>220</v>
      </c>
      <c r="B5546" t="s">
        <v>219</v>
      </c>
      <c r="C5546">
        <v>1979</v>
      </c>
      <c r="D5546">
        <v>42.343000000000004</v>
      </c>
    </row>
    <row r="5547" spans="1:4" x14ac:dyDescent="0.3">
      <c r="A5547" t="s">
        <v>220</v>
      </c>
      <c r="B5547" t="s">
        <v>219</v>
      </c>
      <c r="C5547">
        <v>1980</v>
      </c>
      <c r="D5547">
        <v>42.841999999999999</v>
      </c>
    </row>
    <row r="5548" spans="1:4" x14ac:dyDescent="0.3">
      <c r="A5548" t="s">
        <v>220</v>
      </c>
      <c r="B5548" t="s">
        <v>219</v>
      </c>
      <c r="C5548">
        <v>1981</v>
      </c>
      <c r="D5548">
        <v>43.33</v>
      </c>
    </row>
    <row r="5549" spans="1:4" x14ac:dyDescent="0.3">
      <c r="A5549" t="s">
        <v>220</v>
      </c>
      <c r="B5549" t="s">
        <v>219</v>
      </c>
      <c r="C5549">
        <v>1982</v>
      </c>
      <c r="D5549">
        <v>43.863</v>
      </c>
    </row>
    <row r="5550" spans="1:4" x14ac:dyDescent="0.3">
      <c r="A5550" t="s">
        <v>220</v>
      </c>
      <c r="B5550" t="s">
        <v>219</v>
      </c>
      <c r="C5550">
        <v>1983</v>
      </c>
      <c r="D5550">
        <v>44.225999999999999</v>
      </c>
    </row>
    <row r="5551" spans="1:4" x14ac:dyDescent="0.3">
      <c r="A5551" t="s">
        <v>220</v>
      </c>
      <c r="B5551" t="s">
        <v>219</v>
      </c>
      <c r="C5551">
        <v>1984</v>
      </c>
      <c r="D5551">
        <v>44.857999999999997</v>
      </c>
    </row>
    <row r="5552" spans="1:4" x14ac:dyDescent="0.3">
      <c r="A5552" t="s">
        <v>220</v>
      </c>
      <c r="B5552" t="s">
        <v>219</v>
      </c>
      <c r="C5552">
        <v>1985</v>
      </c>
      <c r="D5552">
        <v>45.31</v>
      </c>
    </row>
    <row r="5553" spans="1:4" x14ac:dyDescent="0.3">
      <c r="A5553" t="s">
        <v>220</v>
      </c>
      <c r="B5553" t="s">
        <v>219</v>
      </c>
      <c r="C5553">
        <v>1986</v>
      </c>
      <c r="D5553">
        <v>45.719000000000001</v>
      </c>
    </row>
    <row r="5554" spans="1:4" x14ac:dyDescent="0.3">
      <c r="A5554" t="s">
        <v>220</v>
      </c>
      <c r="B5554" t="s">
        <v>219</v>
      </c>
      <c r="C5554">
        <v>1987</v>
      </c>
      <c r="D5554">
        <v>46.106999999999999</v>
      </c>
    </row>
    <row r="5555" spans="1:4" x14ac:dyDescent="0.3">
      <c r="A5555" t="s">
        <v>220</v>
      </c>
      <c r="B5555" t="s">
        <v>219</v>
      </c>
      <c r="C5555">
        <v>1988</v>
      </c>
      <c r="D5555">
        <v>46.478000000000002</v>
      </c>
    </row>
    <row r="5556" spans="1:4" x14ac:dyDescent="0.3">
      <c r="A5556" t="s">
        <v>220</v>
      </c>
      <c r="B5556" t="s">
        <v>219</v>
      </c>
      <c r="C5556">
        <v>1989</v>
      </c>
      <c r="D5556">
        <v>46.86</v>
      </c>
    </row>
    <row r="5557" spans="1:4" x14ac:dyDescent="0.3">
      <c r="A5557" t="s">
        <v>220</v>
      </c>
      <c r="B5557" t="s">
        <v>219</v>
      </c>
      <c r="C5557">
        <v>1990</v>
      </c>
      <c r="D5557">
        <v>47.252000000000002</v>
      </c>
    </row>
    <row r="5558" spans="1:4" x14ac:dyDescent="0.3">
      <c r="A5558" t="s">
        <v>220</v>
      </c>
      <c r="B5558" t="s">
        <v>219</v>
      </c>
      <c r="C5558">
        <v>1991</v>
      </c>
      <c r="D5558">
        <v>47.780999999999999</v>
      </c>
    </row>
    <row r="5559" spans="1:4" x14ac:dyDescent="0.3">
      <c r="A5559" t="s">
        <v>220</v>
      </c>
      <c r="B5559" t="s">
        <v>219</v>
      </c>
      <c r="C5559">
        <v>1992</v>
      </c>
      <c r="D5559">
        <v>48.265999999999998</v>
      </c>
    </row>
    <row r="5560" spans="1:4" x14ac:dyDescent="0.3">
      <c r="A5560" t="s">
        <v>220</v>
      </c>
      <c r="B5560" t="s">
        <v>219</v>
      </c>
      <c r="C5560">
        <v>1993</v>
      </c>
      <c r="D5560">
        <v>48.819000000000003</v>
      </c>
    </row>
    <row r="5561" spans="1:4" x14ac:dyDescent="0.3">
      <c r="A5561" t="s">
        <v>220</v>
      </c>
      <c r="B5561" t="s">
        <v>219</v>
      </c>
      <c r="C5561">
        <v>1994</v>
      </c>
      <c r="D5561">
        <v>49.188000000000002</v>
      </c>
    </row>
    <row r="5562" spans="1:4" x14ac:dyDescent="0.3">
      <c r="A5562" t="s">
        <v>220</v>
      </c>
      <c r="B5562" t="s">
        <v>219</v>
      </c>
      <c r="C5562">
        <v>1995</v>
      </c>
      <c r="D5562">
        <v>49.835999999999999</v>
      </c>
    </row>
    <row r="5563" spans="1:4" x14ac:dyDescent="0.3">
      <c r="A5563" t="s">
        <v>220</v>
      </c>
      <c r="B5563" t="s">
        <v>219</v>
      </c>
      <c r="C5563">
        <v>1996</v>
      </c>
      <c r="D5563">
        <v>50.545999999999999</v>
      </c>
    </row>
    <row r="5564" spans="1:4" x14ac:dyDescent="0.3">
      <c r="A5564" t="s">
        <v>220</v>
      </c>
      <c r="B5564" t="s">
        <v>219</v>
      </c>
      <c r="C5564">
        <v>1997</v>
      </c>
      <c r="D5564">
        <v>51.113</v>
      </c>
    </row>
    <row r="5565" spans="1:4" x14ac:dyDescent="0.3">
      <c r="A5565" t="s">
        <v>220</v>
      </c>
      <c r="B5565" t="s">
        <v>219</v>
      </c>
      <c r="C5565">
        <v>1998</v>
      </c>
      <c r="D5565">
        <v>51.61</v>
      </c>
    </row>
    <row r="5566" spans="1:4" x14ac:dyDescent="0.3">
      <c r="A5566" t="s">
        <v>220</v>
      </c>
      <c r="B5566" t="s">
        <v>219</v>
      </c>
      <c r="C5566">
        <v>1999</v>
      </c>
      <c r="D5566">
        <v>51.987000000000002</v>
      </c>
    </row>
    <row r="5567" spans="1:4" x14ac:dyDescent="0.3">
      <c r="A5567" t="s">
        <v>220</v>
      </c>
      <c r="B5567" t="s">
        <v>219</v>
      </c>
      <c r="C5567">
        <v>2000</v>
      </c>
      <c r="D5567">
        <v>52.42</v>
      </c>
    </row>
    <row r="5568" spans="1:4" x14ac:dyDescent="0.3">
      <c r="A5568" t="s">
        <v>220</v>
      </c>
      <c r="B5568" t="s">
        <v>219</v>
      </c>
      <c r="C5568">
        <v>2001</v>
      </c>
      <c r="D5568">
        <v>52.668999999999997</v>
      </c>
    </row>
    <row r="5569" spans="1:4" x14ac:dyDescent="0.3">
      <c r="A5569" t="s">
        <v>220</v>
      </c>
      <c r="B5569" t="s">
        <v>219</v>
      </c>
      <c r="C5569">
        <v>2002</v>
      </c>
      <c r="D5569">
        <v>53.2</v>
      </c>
    </row>
    <row r="5570" spans="1:4" x14ac:dyDescent="0.3">
      <c r="A5570" t="s">
        <v>220</v>
      </c>
      <c r="B5570" t="s">
        <v>219</v>
      </c>
      <c r="C5570">
        <v>2003</v>
      </c>
      <c r="D5570">
        <v>53.588999999999999</v>
      </c>
    </row>
    <row r="5571" spans="1:4" x14ac:dyDescent="0.3">
      <c r="A5571" t="s">
        <v>220</v>
      </c>
      <c r="B5571" t="s">
        <v>219</v>
      </c>
      <c r="C5571">
        <v>2004</v>
      </c>
      <c r="D5571">
        <v>53.975000000000001</v>
      </c>
    </row>
    <row r="5572" spans="1:4" x14ac:dyDescent="0.3">
      <c r="A5572" t="s">
        <v>220</v>
      </c>
      <c r="B5572" t="s">
        <v>219</v>
      </c>
      <c r="C5572">
        <v>2005</v>
      </c>
      <c r="D5572">
        <v>54.421999999999997</v>
      </c>
    </row>
    <row r="5573" spans="1:4" x14ac:dyDescent="0.3">
      <c r="A5573" t="s">
        <v>220</v>
      </c>
      <c r="B5573" t="s">
        <v>219</v>
      </c>
      <c r="C5573">
        <v>2006</v>
      </c>
      <c r="D5573">
        <v>54.875</v>
      </c>
    </row>
    <row r="5574" spans="1:4" x14ac:dyDescent="0.3">
      <c r="A5574" t="s">
        <v>220</v>
      </c>
      <c r="B5574" t="s">
        <v>219</v>
      </c>
      <c r="C5574">
        <v>2007</v>
      </c>
      <c r="D5574">
        <v>55.232999999999997</v>
      </c>
    </row>
    <row r="5575" spans="1:4" x14ac:dyDescent="0.3">
      <c r="A5575" t="s">
        <v>220</v>
      </c>
      <c r="B5575" t="s">
        <v>219</v>
      </c>
      <c r="C5575">
        <v>2008</v>
      </c>
      <c r="D5575">
        <v>55.703000000000003</v>
      </c>
    </row>
    <row r="5576" spans="1:4" x14ac:dyDescent="0.3">
      <c r="A5576" t="s">
        <v>220</v>
      </c>
      <c r="B5576" t="s">
        <v>219</v>
      </c>
      <c r="C5576">
        <v>2009</v>
      </c>
      <c r="D5576">
        <v>56.052</v>
      </c>
    </row>
    <row r="5577" spans="1:4" x14ac:dyDescent="0.3">
      <c r="A5577" t="s">
        <v>220</v>
      </c>
      <c r="B5577" t="s">
        <v>219</v>
      </c>
      <c r="C5577">
        <v>2010</v>
      </c>
      <c r="D5577">
        <v>56.430999999999997</v>
      </c>
    </row>
    <row r="5578" spans="1:4" x14ac:dyDescent="0.3">
      <c r="A5578" t="s">
        <v>220</v>
      </c>
      <c r="B5578" t="s">
        <v>219</v>
      </c>
      <c r="C5578">
        <v>2011</v>
      </c>
      <c r="D5578">
        <v>56.777999999999999</v>
      </c>
    </row>
    <row r="5579" spans="1:4" x14ac:dyDescent="0.3">
      <c r="A5579" t="s">
        <v>220</v>
      </c>
      <c r="B5579" t="s">
        <v>219</v>
      </c>
      <c r="C5579">
        <v>2012</v>
      </c>
      <c r="D5579">
        <v>57.116999999999997</v>
      </c>
    </row>
    <row r="5580" spans="1:4" x14ac:dyDescent="0.3">
      <c r="A5580" t="s">
        <v>220</v>
      </c>
      <c r="B5580" t="s">
        <v>219</v>
      </c>
      <c r="C5580">
        <v>2013</v>
      </c>
      <c r="D5580">
        <v>57.459000000000003</v>
      </c>
    </row>
    <row r="5581" spans="1:4" x14ac:dyDescent="0.3">
      <c r="A5581" t="s">
        <v>220</v>
      </c>
      <c r="B5581" t="s">
        <v>219</v>
      </c>
      <c r="C5581">
        <v>2014</v>
      </c>
      <c r="D5581">
        <v>57.581000000000003</v>
      </c>
    </row>
    <row r="5582" spans="1:4" x14ac:dyDescent="0.3">
      <c r="A5582" t="s">
        <v>220</v>
      </c>
      <c r="B5582" t="s">
        <v>219</v>
      </c>
      <c r="C5582">
        <v>2015</v>
      </c>
      <c r="D5582">
        <v>57.899000000000001</v>
      </c>
    </row>
    <row r="5583" spans="1:4" x14ac:dyDescent="0.3">
      <c r="A5583" t="s">
        <v>220</v>
      </c>
      <c r="B5583" t="s">
        <v>219</v>
      </c>
      <c r="C5583">
        <v>2016</v>
      </c>
      <c r="D5583">
        <v>58.49</v>
      </c>
    </row>
    <row r="5584" spans="1:4" x14ac:dyDescent="0.3">
      <c r="A5584" t="s">
        <v>220</v>
      </c>
      <c r="B5584" t="s">
        <v>219</v>
      </c>
      <c r="C5584">
        <v>2017</v>
      </c>
      <c r="D5584">
        <v>58.715000000000003</v>
      </c>
    </row>
    <row r="5585" spans="1:4" x14ac:dyDescent="0.3">
      <c r="A5585" t="s">
        <v>220</v>
      </c>
      <c r="B5585" t="s">
        <v>219</v>
      </c>
      <c r="C5585">
        <v>2018</v>
      </c>
      <c r="D5585">
        <v>59.042999999999999</v>
      </c>
    </row>
    <row r="5586" spans="1:4" x14ac:dyDescent="0.3">
      <c r="A5586" t="s">
        <v>220</v>
      </c>
      <c r="B5586" t="s">
        <v>219</v>
      </c>
      <c r="C5586">
        <v>2019</v>
      </c>
      <c r="D5586">
        <v>59.378999999999998</v>
      </c>
    </row>
    <row r="5587" spans="1:4" x14ac:dyDescent="0.3">
      <c r="A5587" t="s">
        <v>220</v>
      </c>
      <c r="B5587" t="s">
        <v>219</v>
      </c>
      <c r="C5587">
        <v>2020</v>
      </c>
      <c r="D5587">
        <v>59.35</v>
      </c>
    </row>
    <row r="5588" spans="1:4" x14ac:dyDescent="0.3">
      <c r="A5588" t="s">
        <v>220</v>
      </c>
      <c r="B5588" t="s">
        <v>219</v>
      </c>
      <c r="C5588">
        <v>2021</v>
      </c>
      <c r="D5588">
        <v>59.372999999999998</v>
      </c>
    </row>
    <row r="5589" spans="1:4" x14ac:dyDescent="0.3">
      <c r="A5589" t="s">
        <v>220</v>
      </c>
      <c r="B5589" t="s">
        <v>219</v>
      </c>
      <c r="C5589">
        <v>2022</v>
      </c>
      <c r="D5589">
        <v>60.432000000000002</v>
      </c>
    </row>
    <row r="5590" spans="1:4" x14ac:dyDescent="0.3">
      <c r="A5590" t="s">
        <v>220</v>
      </c>
      <c r="B5590" t="s">
        <v>219</v>
      </c>
      <c r="C5590">
        <v>2023</v>
      </c>
      <c r="D5590">
        <v>60.74</v>
      </c>
    </row>
    <row r="5591" spans="1:4" x14ac:dyDescent="0.3">
      <c r="A5591" t="s">
        <v>220</v>
      </c>
      <c r="B5591" t="s">
        <v>219</v>
      </c>
      <c r="C5591">
        <v>2024</v>
      </c>
      <c r="D5591">
        <v>60.904000000000003</v>
      </c>
    </row>
    <row r="5592" spans="1:4" x14ac:dyDescent="0.3">
      <c r="A5592" t="s">
        <v>222</v>
      </c>
      <c r="B5592" t="s">
        <v>221</v>
      </c>
      <c r="C5592">
        <v>1960</v>
      </c>
      <c r="D5592">
        <v>34.573999999999998</v>
      </c>
    </row>
    <row r="5593" spans="1:4" x14ac:dyDescent="0.3">
      <c r="A5593" t="s">
        <v>222</v>
      </c>
      <c r="B5593" t="s">
        <v>221</v>
      </c>
      <c r="C5593">
        <v>1961</v>
      </c>
      <c r="D5593">
        <v>35.063000000000002</v>
      </c>
    </row>
    <row r="5594" spans="1:4" x14ac:dyDescent="0.3">
      <c r="A5594" t="s">
        <v>222</v>
      </c>
      <c r="B5594" t="s">
        <v>221</v>
      </c>
      <c r="C5594">
        <v>1962</v>
      </c>
      <c r="D5594">
        <v>35.598999999999997</v>
      </c>
    </row>
    <row r="5595" spans="1:4" x14ac:dyDescent="0.3">
      <c r="A5595" t="s">
        <v>222</v>
      </c>
      <c r="B5595" t="s">
        <v>221</v>
      </c>
      <c r="C5595">
        <v>1963</v>
      </c>
      <c r="D5595">
        <v>36.085999999999999</v>
      </c>
    </row>
    <row r="5596" spans="1:4" x14ac:dyDescent="0.3">
      <c r="A5596" t="s">
        <v>222</v>
      </c>
      <c r="B5596" t="s">
        <v>221</v>
      </c>
      <c r="C5596">
        <v>1964</v>
      </c>
      <c r="D5596">
        <v>36.579000000000001</v>
      </c>
    </row>
    <row r="5597" spans="1:4" x14ac:dyDescent="0.3">
      <c r="A5597" t="s">
        <v>222</v>
      </c>
      <c r="B5597" t="s">
        <v>221</v>
      </c>
      <c r="C5597">
        <v>1965</v>
      </c>
      <c r="D5597">
        <v>37.119999999999997</v>
      </c>
    </row>
    <row r="5598" spans="1:4" x14ac:dyDescent="0.3">
      <c r="A5598" t="s">
        <v>222</v>
      </c>
      <c r="B5598" t="s">
        <v>221</v>
      </c>
      <c r="C5598">
        <v>1966</v>
      </c>
      <c r="D5598">
        <v>37.558999999999997</v>
      </c>
    </row>
    <row r="5599" spans="1:4" x14ac:dyDescent="0.3">
      <c r="A5599" t="s">
        <v>222</v>
      </c>
      <c r="B5599" t="s">
        <v>221</v>
      </c>
      <c r="C5599">
        <v>1967</v>
      </c>
      <c r="D5599">
        <v>38.063000000000002</v>
      </c>
    </row>
    <row r="5600" spans="1:4" x14ac:dyDescent="0.3">
      <c r="A5600" t="s">
        <v>222</v>
      </c>
      <c r="B5600" t="s">
        <v>221</v>
      </c>
      <c r="C5600">
        <v>1968</v>
      </c>
      <c r="D5600">
        <v>38.533000000000001</v>
      </c>
    </row>
    <row r="5601" spans="1:4" x14ac:dyDescent="0.3">
      <c r="A5601" t="s">
        <v>222</v>
      </c>
      <c r="B5601" t="s">
        <v>221</v>
      </c>
      <c r="C5601">
        <v>1969</v>
      </c>
      <c r="D5601">
        <v>39.003999999999998</v>
      </c>
    </row>
    <row r="5602" spans="1:4" x14ac:dyDescent="0.3">
      <c r="A5602" t="s">
        <v>222</v>
      </c>
      <c r="B5602" t="s">
        <v>221</v>
      </c>
      <c r="C5602">
        <v>1970</v>
      </c>
      <c r="D5602">
        <v>39.531999999999996</v>
      </c>
    </row>
    <row r="5603" spans="1:4" x14ac:dyDescent="0.3">
      <c r="A5603" t="s">
        <v>222</v>
      </c>
      <c r="B5603" t="s">
        <v>221</v>
      </c>
      <c r="C5603">
        <v>1971</v>
      </c>
      <c r="D5603">
        <v>40.048000000000002</v>
      </c>
    </row>
    <row r="5604" spans="1:4" x14ac:dyDescent="0.3">
      <c r="A5604" t="s">
        <v>222</v>
      </c>
      <c r="B5604" t="s">
        <v>221</v>
      </c>
      <c r="C5604">
        <v>1972</v>
      </c>
      <c r="D5604">
        <v>40.548999999999999</v>
      </c>
    </row>
    <row r="5605" spans="1:4" x14ac:dyDescent="0.3">
      <c r="A5605" t="s">
        <v>222</v>
      </c>
      <c r="B5605" t="s">
        <v>221</v>
      </c>
      <c r="C5605">
        <v>1973</v>
      </c>
      <c r="D5605">
        <v>41.088000000000001</v>
      </c>
    </row>
    <row r="5606" spans="1:4" x14ac:dyDescent="0.3">
      <c r="A5606" t="s">
        <v>222</v>
      </c>
      <c r="B5606" t="s">
        <v>221</v>
      </c>
      <c r="C5606">
        <v>1974</v>
      </c>
      <c r="D5606">
        <v>41.676000000000002</v>
      </c>
    </row>
    <row r="5607" spans="1:4" x14ac:dyDescent="0.3">
      <c r="A5607" t="s">
        <v>222</v>
      </c>
      <c r="B5607" t="s">
        <v>221</v>
      </c>
      <c r="C5607">
        <v>1975</v>
      </c>
      <c r="D5607">
        <v>42.192</v>
      </c>
    </row>
    <row r="5608" spans="1:4" x14ac:dyDescent="0.3">
      <c r="A5608" t="s">
        <v>222</v>
      </c>
      <c r="B5608" t="s">
        <v>221</v>
      </c>
      <c r="C5608">
        <v>1976</v>
      </c>
      <c r="D5608">
        <v>42.875999999999998</v>
      </c>
    </row>
    <row r="5609" spans="1:4" x14ac:dyDescent="0.3">
      <c r="A5609" t="s">
        <v>222</v>
      </c>
      <c r="B5609" t="s">
        <v>221</v>
      </c>
      <c r="C5609">
        <v>1977</v>
      </c>
      <c r="D5609">
        <v>43.366</v>
      </c>
    </row>
    <row r="5610" spans="1:4" x14ac:dyDescent="0.3">
      <c r="A5610" t="s">
        <v>222</v>
      </c>
      <c r="B5610" t="s">
        <v>221</v>
      </c>
      <c r="C5610">
        <v>1978</v>
      </c>
      <c r="D5610">
        <v>43.573</v>
      </c>
    </row>
    <row r="5611" spans="1:4" x14ac:dyDescent="0.3">
      <c r="A5611" t="s">
        <v>222</v>
      </c>
      <c r="B5611" t="s">
        <v>221</v>
      </c>
      <c r="C5611">
        <v>1979</v>
      </c>
      <c r="D5611">
        <v>44.517000000000003</v>
      </c>
    </row>
    <row r="5612" spans="1:4" x14ac:dyDescent="0.3">
      <c r="A5612" t="s">
        <v>222</v>
      </c>
      <c r="B5612" t="s">
        <v>221</v>
      </c>
      <c r="C5612">
        <v>1980</v>
      </c>
      <c r="D5612">
        <v>44.976999999999997</v>
      </c>
    </row>
    <row r="5613" spans="1:4" x14ac:dyDescent="0.3">
      <c r="A5613" t="s">
        <v>222</v>
      </c>
      <c r="B5613" t="s">
        <v>221</v>
      </c>
      <c r="C5613">
        <v>1981</v>
      </c>
      <c r="D5613">
        <v>44.488999999999997</v>
      </c>
    </row>
    <row r="5614" spans="1:4" x14ac:dyDescent="0.3">
      <c r="A5614" t="s">
        <v>222</v>
      </c>
      <c r="B5614" t="s">
        <v>221</v>
      </c>
      <c r="C5614">
        <v>1982</v>
      </c>
      <c r="D5614">
        <v>46.25</v>
      </c>
    </row>
    <row r="5615" spans="1:4" x14ac:dyDescent="0.3">
      <c r="A5615" t="s">
        <v>222</v>
      </c>
      <c r="B5615" t="s">
        <v>221</v>
      </c>
      <c r="C5615">
        <v>1983</v>
      </c>
      <c r="D5615">
        <v>46.892000000000003</v>
      </c>
    </row>
    <row r="5616" spans="1:4" x14ac:dyDescent="0.3">
      <c r="A5616" t="s">
        <v>222</v>
      </c>
      <c r="B5616" t="s">
        <v>221</v>
      </c>
      <c r="C5616">
        <v>1984</v>
      </c>
      <c r="D5616">
        <v>47.512999999999998</v>
      </c>
    </row>
    <row r="5617" spans="1:4" x14ac:dyDescent="0.3">
      <c r="A5617" t="s">
        <v>222</v>
      </c>
      <c r="B5617" t="s">
        <v>221</v>
      </c>
      <c r="C5617">
        <v>1985</v>
      </c>
      <c r="D5617">
        <v>48.151000000000003</v>
      </c>
    </row>
    <row r="5618" spans="1:4" x14ac:dyDescent="0.3">
      <c r="A5618" t="s">
        <v>222</v>
      </c>
      <c r="B5618" t="s">
        <v>221</v>
      </c>
      <c r="C5618">
        <v>1986</v>
      </c>
      <c r="D5618">
        <v>48.798000000000002</v>
      </c>
    </row>
    <row r="5619" spans="1:4" x14ac:dyDescent="0.3">
      <c r="A5619" t="s">
        <v>222</v>
      </c>
      <c r="B5619" t="s">
        <v>221</v>
      </c>
      <c r="C5619">
        <v>1987</v>
      </c>
      <c r="D5619">
        <v>49.392000000000003</v>
      </c>
    </row>
    <row r="5620" spans="1:4" x14ac:dyDescent="0.3">
      <c r="A5620" t="s">
        <v>222</v>
      </c>
      <c r="B5620" t="s">
        <v>221</v>
      </c>
      <c r="C5620">
        <v>1988</v>
      </c>
      <c r="D5620">
        <v>50.146000000000001</v>
      </c>
    </row>
    <row r="5621" spans="1:4" x14ac:dyDescent="0.3">
      <c r="A5621" t="s">
        <v>222</v>
      </c>
      <c r="B5621" t="s">
        <v>221</v>
      </c>
      <c r="C5621">
        <v>1989</v>
      </c>
      <c r="D5621">
        <v>50.725000000000001</v>
      </c>
    </row>
    <row r="5622" spans="1:4" x14ac:dyDescent="0.3">
      <c r="A5622" t="s">
        <v>222</v>
      </c>
      <c r="B5622" t="s">
        <v>221</v>
      </c>
      <c r="C5622">
        <v>1990</v>
      </c>
      <c r="D5622">
        <v>51.277999999999999</v>
      </c>
    </row>
    <row r="5623" spans="1:4" x14ac:dyDescent="0.3">
      <c r="A5623" t="s">
        <v>222</v>
      </c>
      <c r="B5623" t="s">
        <v>221</v>
      </c>
      <c r="C5623">
        <v>1991</v>
      </c>
      <c r="D5623">
        <v>51.856999999999999</v>
      </c>
    </row>
    <row r="5624" spans="1:4" x14ac:dyDescent="0.3">
      <c r="A5624" t="s">
        <v>222</v>
      </c>
      <c r="B5624" t="s">
        <v>221</v>
      </c>
      <c r="C5624">
        <v>1992</v>
      </c>
      <c r="D5624">
        <v>52.476999999999997</v>
      </c>
    </row>
    <row r="5625" spans="1:4" x14ac:dyDescent="0.3">
      <c r="A5625" t="s">
        <v>222</v>
      </c>
      <c r="B5625" t="s">
        <v>221</v>
      </c>
      <c r="C5625">
        <v>1993</v>
      </c>
      <c r="D5625">
        <v>53.15</v>
      </c>
    </row>
    <row r="5626" spans="1:4" x14ac:dyDescent="0.3">
      <c r="A5626" t="s">
        <v>222</v>
      </c>
      <c r="B5626" t="s">
        <v>221</v>
      </c>
      <c r="C5626">
        <v>1994</v>
      </c>
      <c r="D5626">
        <v>53.768000000000001</v>
      </c>
    </row>
    <row r="5627" spans="1:4" x14ac:dyDescent="0.3">
      <c r="A5627" t="s">
        <v>222</v>
      </c>
      <c r="B5627" t="s">
        <v>221</v>
      </c>
      <c r="C5627">
        <v>1995</v>
      </c>
      <c r="D5627">
        <v>54.292000000000002</v>
      </c>
    </row>
    <row r="5628" spans="1:4" x14ac:dyDescent="0.3">
      <c r="A5628" t="s">
        <v>222</v>
      </c>
      <c r="B5628" t="s">
        <v>221</v>
      </c>
      <c r="C5628">
        <v>1996</v>
      </c>
      <c r="D5628">
        <v>54.848999999999997</v>
      </c>
    </row>
    <row r="5629" spans="1:4" x14ac:dyDescent="0.3">
      <c r="A5629" t="s">
        <v>222</v>
      </c>
      <c r="B5629" t="s">
        <v>221</v>
      </c>
      <c r="C5629">
        <v>1997</v>
      </c>
      <c r="D5629">
        <v>55.225000000000001</v>
      </c>
    </row>
    <row r="5630" spans="1:4" x14ac:dyDescent="0.3">
      <c r="A5630" t="s">
        <v>222</v>
      </c>
      <c r="B5630" t="s">
        <v>221</v>
      </c>
      <c r="C5630">
        <v>1998</v>
      </c>
      <c r="D5630">
        <v>56.006999999999998</v>
      </c>
    </row>
    <row r="5631" spans="1:4" x14ac:dyDescent="0.3">
      <c r="A5631" t="s">
        <v>222</v>
      </c>
      <c r="B5631" t="s">
        <v>221</v>
      </c>
      <c r="C5631">
        <v>1999</v>
      </c>
      <c r="D5631">
        <v>56.466000000000001</v>
      </c>
    </row>
    <row r="5632" spans="1:4" x14ac:dyDescent="0.3">
      <c r="A5632" t="s">
        <v>222</v>
      </c>
      <c r="B5632" t="s">
        <v>221</v>
      </c>
      <c r="C5632">
        <v>2000</v>
      </c>
      <c r="D5632">
        <v>56.899000000000001</v>
      </c>
    </row>
    <row r="5633" spans="1:4" x14ac:dyDescent="0.3">
      <c r="A5633" t="s">
        <v>222</v>
      </c>
      <c r="B5633" t="s">
        <v>221</v>
      </c>
      <c r="C5633">
        <v>2001</v>
      </c>
      <c r="D5633">
        <v>57.283000000000001</v>
      </c>
    </row>
    <row r="5634" spans="1:4" x14ac:dyDescent="0.3">
      <c r="A5634" t="s">
        <v>222</v>
      </c>
      <c r="B5634" t="s">
        <v>221</v>
      </c>
      <c r="C5634">
        <v>2002</v>
      </c>
      <c r="D5634">
        <v>57.735999999999997</v>
      </c>
    </row>
    <row r="5635" spans="1:4" x14ac:dyDescent="0.3">
      <c r="A5635" t="s">
        <v>222</v>
      </c>
      <c r="B5635" t="s">
        <v>221</v>
      </c>
      <c r="C5635">
        <v>2003</v>
      </c>
      <c r="D5635">
        <v>58.222999999999999</v>
      </c>
    </row>
    <row r="5636" spans="1:4" x14ac:dyDescent="0.3">
      <c r="A5636" t="s">
        <v>222</v>
      </c>
      <c r="B5636" t="s">
        <v>221</v>
      </c>
      <c r="C5636">
        <v>2004</v>
      </c>
      <c r="D5636">
        <v>58.749000000000002</v>
      </c>
    </row>
    <row r="5637" spans="1:4" x14ac:dyDescent="0.3">
      <c r="A5637" t="s">
        <v>222</v>
      </c>
      <c r="B5637" t="s">
        <v>221</v>
      </c>
      <c r="C5637">
        <v>2005</v>
      </c>
      <c r="D5637">
        <v>59.11</v>
      </c>
    </row>
    <row r="5638" spans="1:4" x14ac:dyDescent="0.3">
      <c r="A5638" t="s">
        <v>222</v>
      </c>
      <c r="B5638" t="s">
        <v>221</v>
      </c>
      <c r="C5638">
        <v>2006</v>
      </c>
      <c r="D5638">
        <v>59.667000000000002</v>
      </c>
    </row>
    <row r="5639" spans="1:4" x14ac:dyDescent="0.3">
      <c r="A5639" t="s">
        <v>222</v>
      </c>
      <c r="B5639" t="s">
        <v>221</v>
      </c>
      <c r="C5639">
        <v>2007</v>
      </c>
      <c r="D5639">
        <v>60.000999999999998</v>
      </c>
    </row>
    <row r="5640" spans="1:4" x14ac:dyDescent="0.3">
      <c r="A5640" t="s">
        <v>222</v>
      </c>
      <c r="B5640" t="s">
        <v>221</v>
      </c>
      <c r="C5640">
        <v>2008</v>
      </c>
      <c r="D5640">
        <v>60.472999999999999</v>
      </c>
    </row>
    <row r="5641" spans="1:4" x14ac:dyDescent="0.3">
      <c r="A5641" t="s">
        <v>222</v>
      </c>
      <c r="B5641" t="s">
        <v>221</v>
      </c>
      <c r="C5641">
        <v>2009</v>
      </c>
      <c r="D5641">
        <v>60.734999999999999</v>
      </c>
    </row>
    <row r="5642" spans="1:4" x14ac:dyDescent="0.3">
      <c r="A5642" t="s">
        <v>222</v>
      </c>
      <c r="B5642" t="s">
        <v>221</v>
      </c>
      <c r="C5642">
        <v>2010</v>
      </c>
      <c r="D5642">
        <v>61.167000000000002</v>
      </c>
    </row>
    <row r="5643" spans="1:4" x14ac:dyDescent="0.3">
      <c r="A5643" t="s">
        <v>222</v>
      </c>
      <c r="B5643" t="s">
        <v>221</v>
      </c>
      <c r="C5643">
        <v>2011</v>
      </c>
      <c r="D5643">
        <v>61.561</v>
      </c>
    </row>
    <row r="5644" spans="1:4" x14ac:dyDescent="0.3">
      <c r="A5644" t="s">
        <v>222</v>
      </c>
      <c r="B5644" t="s">
        <v>221</v>
      </c>
      <c r="C5644">
        <v>2012</v>
      </c>
      <c r="D5644">
        <v>61.9</v>
      </c>
    </row>
    <row r="5645" spans="1:4" x14ac:dyDescent="0.3">
      <c r="A5645" t="s">
        <v>222</v>
      </c>
      <c r="B5645" t="s">
        <v>221</v>
      </c>
      <c r="C5645">
        <v>2013</v>
      </c>
      <c r="D5645">
        <v>62.252000000000002</v>
      </c>
    </row>
    <row r="5646" spans="1:4" x14ac:dyDescent="0.3">
      <c r="A5646" t="s">
        <v>222</v>
      </c>
      <c r="B5646" t="s">
        <v>221</v>
      </c>
      <c r="C5646">
        <v>2014</v>
      </c>
      <c r="D5646">
        <v>62.576000000000001</v>
      </c>
    </row>
    <row r="5647" spans="1:4" x14ac:dyDescent="0.3">
      <c r="A5647" t="s">
        <v>222</v>
      </c>
      <c r="B5647" t="s">
        <v>221</v>
      </c>
      <c r="C5647">
        <v>2015</v>
      </c>
      <c r="D5647">
        <v>62.970999999999997</v>
      </c>
    </row>
    <row r="5648" spans="1:4" x14ac:dyDescent="0.3">
      <c r="A5648" t="s">
        <v>222</v>
      </c>
      <c r="B5648" t="s">
        <v>221</v>
      </c>
      <c r="C5648">
        <v>2016</v>
      </c>
      <c r="D5648">
        <v>63.386000000000003</v>
      </c>
    </row>
    <row r="5649" spans="1:4" x14ac:dyDescent="0.3">
      <c r="A5649" t="s">
        <v>222</v>
      </c>
      <c r="B5649" t="s">
        <v>221</v>
      </c>
      <c r="C5649">
        <v>2017</v>
      </c>
      <c r="D5649">
        <v>63.707999999999998</v>
      </c>
    </row>
    <row r="5650" spans="1:4" x14ac:dyDescent="0.3">
      <c r="A5650" t="s">
        <v>222</v>
      </c>
      <c r="B5650" t="s">
        <v>221</v>
      </c>
      <c r="C5650">
        <v>2018</v>
      </c>
      <c r="D5650">
        <v>64.034000000000006</v>
      </c>
    </row>
    <row r="5651" spans="1:4" x14ac:dyDescent="0.3">
      <c r="A5651" t="s">
        <v>222</v>
      </c>
      <c r="B5651" t="s">
        <v>221</v>
      </c>
      <c r="C5651">
        <v>2019</v>
      </c>
      <c r="D5651">
        <v>64.427000000000007</v>
      </c>
    </row>
    <row r="5652" spans="1:4" x14ac:dyDescent="0.3">
      <c r="A5652" t="s">
        <v>222</v>
      </c>
      <c r="B5652" t="s">
        <v>221</v>
      </c>
      <c r="C5652">
        <v>2020</v>
      </c>
      <c r="D5652">
        <v>64.418000000000006</v>
      </c>
    </row>
    <row r="5653" spans="1:4" x14ac:dyDescent="0.3">
      <c r="A5653" t="s">
        <v>222</v>
      </c>
      <c r="B5653" t="s">
        <v>221</v>
      </c>
      <c r="C5653">
        <v>2021</v>
      </c>
      <c r="D5653">
        <v>63.847000000000001</v>
      </c>
    </row>
    <row r="5654" spans="1:4" x14ac:dyDescent="0.3">
      <c r="A5654" t="s">
        <v>222</v>
      </c>
      <c r="B5654" t="s">
        <v>221</v>
      </c>
      <c r="C5654">
        <v>2022</v>
      </c>
      <c r="D5654">
        <v>64.858999999999995</v>
      </c>
    </row>
    <row r="5655" spans="1:4" x14ac:dyDescent="0.3">
      <c r="A5655" t="s">
        <v>222</v>
      </c>
      <c r="B5655" t="s">
        <v>221</v>
      </c>
      <c r="C5655">
        <v>2023</v>
      </c>
      <c r="D5655">
        <v>65.86</v>
      </c>
    </row>
    <row r="5656" spans="1:4" x14ac:dyDescent="0.3">
      <c r="A5656" t="s">
        <v>222</v>
      </c>
      <c r="B5656" t="s">
        <v>221</v>
      </c>
      <c r="C5656">
        <v>2024</v>
      </c>
      <c r="D5656">
        <v>66.057000000000002</v>
      </c>
    </row>
    <row r="5657" spans="1:4" x14ac:dyDescent="0.3">
      <c r="A5657" t="s">
        <v>224</v>
      </c>
      <c r="B5657" t="s">
        <v>223</v>
      </c>
      <c r="C5657">
        <v>1960</v>
      </c>
      <c r="D5657">
        <v>37.554000000000002</v>
      </c>
    </row>
    <row r="5658" spans="1:4" x14ac:dyDescent="0.3">
      <c r="A5658" t="s">
        <v>224</v>
      </c>
      <c r="B5658" t="s">
        <v>223</v>
      </c>
      <c r="C5658">
        <v>1961</v>
      </c>
      <c r="D5658">
        <v>37.787999999999997</v>
      </c>
    </row>
    <row r="5659" spans="1:4" x14ac:dyDescent="0.3">
      <c r="A5659" t="s">
        <v>224</v>
      </c>
      <c r="B5659" t="s">
        <v>223</v>
      </c>
      <c r="C5659">
        <v>1962</v>
      </c>
      <c r="D5659">
        <v>38.031999999999996</v>
      </c>
    </row>
    <row r="5660" spans="1:4" x14ac:dyDescent="0.3">
      <c r="A5660" t="s">
        <v>224</v>
      </c>
      <c r="B5660" t="s">
        <v>223</v>
      </c>
      <c r="C5660">
        <v>1963</v>
      </c>
      <c r="D5660">
        <v>35.643999999999998</v>
      </c>
    </row>
    <row r="5661" spans="1:4" x14ac:dyDescent="0.3">
      <c r="A5661" t="s">
        <v>224</v>
      </c>
      <c r="B5661" t="s">
        <v>223</v>
      </c>
      <c r="C5661">
        <v>1964</v>
      </c>
      <c r="D5661">
        <v>35.807000000000002</v>
      </c>
    </row>
    <row r="5662" spans="1:4" x14ac:dyDescent="0.3">
      <c r="A5662" t="s">
        <v>224</v>
      </c>
      <c r="B5662" t="s">
        <v>223</v>
      </c>
      <c r="C5662">
        <v>1965</v>
      </c>
      <c r="D5662">
        <v>35.92</v>
      </c>
    </row>
    <row r="5663" spans="1:4" x14ac:dyDescent="0.3">
      <c r="A5663" t="s">
        <v>224</v>
      </c>
      <c r="B5663" t="s">
        <v>223</v>
      </c>
      <c r="C5663">
        <v>1966</v>
      </c>
      <c r="D5663">
        <v>36.082999999999998</v>
      </c>
    </row>
    <row r="5664" spans="1:4" x14ac:dyDescent="0.3">
      <c r="A5664" t="s">
        <v>224</v>
      </c>
      <c r="B5664" t="s">
        <v>223</v>
      </c>
      <c r="C5664">
        <v>1967</v>
      </c>
      <c r="D5664">
        <v>36.344000000000001</v>
      </c>
    </row>
    <row r="5665" spans="1:4" x14ac:dyDescent="0.3">
      <c r="A5665" t="s">
        <v>224</v>
      </c>
      <c r="B5665" t="s">
        <v>223</v>
      </c>
      <c r="C5665">
        <v>1968</v>
      </c>
      <c r="D5665">
        <v>36.671999999999997</v>
      </c>
    </row>
    <row r="5666" spans="1:4" x14ac:dyDescent="0.3">
      <c r="A5666" t="s">
        <v>224</v>
      </c>
      <c r="B5666" t="s">
        <v>223</v>
      </c>
      <c r="C5666">
        <v>1969</v>
      </c>
      <c r="D5666">
        <v>36.959000000000003</v>
      </c>
    </row>
    <row r="5667" spans="1:4" x14ac:dyDescent="0.3">
      <c r="A5667" t="s">
        <v>224</v>
      </c>
      <c r="B5667" t="s">
        <v>223</v>
      </c>
      <c r="C5667">
        <v>1970</v>
      </c>
      <c r="D5667">
        <v>37.258000000000003</v>
      </c>
    </row>
    <row r="5668" spans="1:4" x14ac:dyDescent="0.3">
      <c r="A5668" t="s">
        <v>224</v>
      </c>
      <c r="B5668" t="s">
        <v>223</v>
      </c>
      <c r="C5668">
        <v>1971</v>
      </c>
      <c r="D5668">
        <v>37.537999999999997</v>
      </c>
    </row>
    <row r="5669" spans="1:4" x14ac:dyDescent="0.3">
      <c r="A5669" t="s">
        <v>224</v>
      </c>
      <c r="B5669" t="s">
        <v>223</v>
      </c>
      <c r="C5669">
        <v>1972</v>
      </c>
      <c r="D5669">
        <v>37.82</v>
      </c>
    </row>
    <row r="5670" spans="1:4" x14ac:dyDescent="0.3">
      <c r="A5670" t="s">
        <v>224</v>
      </c>
      <c r="B5670" t="s">
        <v>223</v>
      </c>
      <c r="C5670">
        <v>1973</v>
      </c>
      <c r="D5670">
        <v>38.17</v>
      </c>
    </row>
    <row r="5671" spans="1:4" x14ac:dyDescent="0.3">
      <c r="A5671" t="s">
        <v>224</v>
      </c>
      <c r="B5671" t="s">
        <v>223</v>
      </c>
      <c r="C5671">
        <v>1974</v>
      </c>
      <c r="D5671">
        <v>41.613</v>
      </c>
    </row>
    <row r="5672" spans="1:4" x14ac:dyDescent="0.3">
      <c r="A5672" t="s">
        <v>224</v>
      </c>
      <c r="B5672" t="s">
        <v>223</v>
      </c>
      <c r="C5672">
        <v>1975</v>
      </c>
      <c r="D5672">
        <v>41.933999999999997</v>
      </c>
    </row>
    <row r="5673" spans="1:4" x14ac:dyDescent="0.3">
      <c r="A5673" t="s">
        <v>224</v>
      </c>
      <c r="B5673" t="s">
        <v>223</v>
      </c>
      <c r="C5673">
        <v>1976</v>
      </c>
      <c r="D5673">
        <v>42.253</v>
      </c>
    </row>
    <row r="5674" spans="1:4" x14ac:dyDescent="0.3">
      <c r="A5674" t="s">
        <v>224</v>
      </c>
      <c r="B5674" t="s">
        <v>223</v>
      </c>
      <c r="C5674">
        <v>1977</v>
      </c>
      <c r="D5674">
        <v>42.578000000000003</v>
      </c>
    </row>
    <row r="5675" spans="1:4" x14ac:dyDescent="0.3">
      <c r="A5675" t="s">
        <v>224</v>
      </c>
      <c r="B5675" t="s">
        <v>223</v>
      </c>
      <c r="C5675">
        <v>1978</v>
      </c>
      <c r="D5675">
        <v>42.908000000000001</v>
      </c>
    </row>
    <row r="5676" spans="1:4" x14ac:dyDescent="0.3">
      <c r="A5676" t="s">
        <v>224</v>
      </c>
      <c r="B5676" t="s">
        <v>223</v>
      </c>
      <c r="C5676">
        <v>1979</v>
      </c>
      <c r="D5676">
        <v>43.238999999999997</v>
      </c>
    </row>
    <row r="5677" spans="1:4" x14ac:dyDescent="0.3">
      <c r="A5677" t="s">
        <v>224</v>
      </c>
      <c r="B5677" t="s">
        <v>223</v>
      </c>
      <c r="C5677">
        <v>1980</v>
      </c>
      <c r="D5677">
        <v>43.57</v>
      </c>
    </row>
    <row r="5678" spans="1:4" x14ac:dyDescent="0.3">
      <c r="A5678" t="s">
        <v>224</v>
      </c>
      <c r="B5678" t="s">
        <v>223</v>
      </c>
      <c r="C5678">
        <v>1981</v>
      </c>
      <c r="D5678">
        <v>43.926000000000002</v>
      </c>
    </row>
    <row r="5679" spans="1:4" x14ac:dyDescent="0.3">
      <c r="A5679" t="s">
        <v>224</v>
      </c>
      <c r="B5679" t="s">
        <v>223</v>
      </c>
      <c r="C5679">
        <v>1982</v>
      </c>
      <c r="D5679">
        <v>44.292999999999999</v>
      </c>
    </row>
    <row r="5680" spans="1:4" x14ac:dyDescent="0.3">
      <c r="A5680" t="s">
        <v>224</v>
      </c>
      <c r="B5680" t="s">
        <v>223</v>
      </c>
      <c r="C5680">
        <v>1983</v>
      </c>
      <c r="D5680">
        <v>44.6</v>
      </c>
    </row>
    <row r="5681" spans="1:4" x14ac:dyDescent="0.3">
      <c r="A5681" t="s">
        <v>224</v>
      </c>
      <c r="B5681" t="s">
        <v>223</v>
      </c>
      <c r="C5681">
        <v>1984</v>
      </c>
      <c r="D5681">
        <v>44.942999999999998</v>
      </c>
    </row>
    <row r="5682" spans="1:4" x14ac:dyDescent="0.3">
      <c r="A5682" t="s">
        <v>224</v>
      </c>
      <c r="B5682" t="s">
        <v>223</v>
      </c>
      <c r="C5682">
        <v>1985</v>
      </c>
      <c r="D5682">
        <v>45.265999999999998</v>
      </c>
    </row>
    <row r="5683" spans="1:4" x14ac:dyDescent="0.3">
      <c r="A5683" t="s">
        <v>224</v>
      </c>
      <c r="B5683" t="s">
        <v>223</v>
      </c>
      <c r="C5683">
        <v>1986</v>
      </c>
      <c r="D5683">
        <v>45.523000000000003</v>
      </c>
    </row>
    <row r="5684" spans="1:4" x14ac:dyDescent="0.3">
      <c r="A5684" t="s">
        <v>224</v>
      </c>
      <c r="B5684" t="s">
        <v>223</v>
      </c>
      <c r="C5684">
        <v>1987</v>
      </c>
      <c r="D5684">
        <v>45.844000000000001</v>
      </c>
    </row>
    <row r="5685" spans="1:4" x14ac:dyDescent="0.3">
      <c r="A5685" t="s">
        <v>224</v>
      </c>
      <c r="B5685" t="s">
        <v>223</v>
      </c>
      <c r="C5685">
        <v>1988</v>
      </c>
      <c r="D5685">
        <v>46.279000000000003</v>
      </c>
    </row>
    <row r="5686" spans="1:4" x14ac:dyDescent="0.3">
      <c r="A5686" t="s">
        <v>224</v>
      </c>
      <c r="B5686" t="s">
        <v>223</v>
      </c>
      <c r="C5686">
        <v>1989</v>
      </c>
      <c r="D5686">
        <v>46.613999999999997</v>
      </c>
    </row>
    <row r="5687" spans="1:4" x14ac:dyDescent="0.3">
      <c r="A5687" t="s">
        <v>224</v>
      </c>
      <c r="B5687" t="s">
        <v>223</v>
      </c>
      <c r="C5687">
        <v>1990</v>
      </c>
      <c r="D5687">
        <v>46.89</v>
      </c>
    </row>
    <row r="5688" spans="1:4" x14ac:dyDescent="0.3">
      <c r="A5688" t="s">
        <v>224</v>
      </c>
      <c r="B5688" t="s">
        <v>223</v>
      </c>
      <c r="C5688">
        <v>1991</v>
      </c>
      <c r="D5688">
        <v>47.201000000000001</v>
      </c>
    </row>
    <row r="5689" spans="1:4" x14ac:dyDescent="0.3">
      <c r="A5689" t="s">
        <v>224</v>
      </c>
      <c r="B5689" t="s">
        <v>223</v>
      </c>
      <c r="C5689">
        <v>1992</v>
      </c>
      <c r="D5689">
        <v>47.518000000000001</v>
      </c>
    </row>
    <row r="5690" spans="1:4" x14ac:dyDescent="0.3">
      <c r="A5690" t="s">
        <v>224</v>
      </c>
      <c r="B5690" t="s">
        <v>223</v>
      </c>
      <c r="C5690">
        <v>1993</v>
      </c>
      <c r="D5690">
        <v>47.84</v>
      </c>
    </row>
    <row r="5691" spans="1:4" x14ac:dyDescent="0.3">
      <c r="A5691" t="s">
        <v>224</v>
      </c>
      <c r="B5691" t="s">
        <v>223</v>
      </c>
      <c r="C5691">
        <v>1994</v>
      </c>
      <c r="D5691">
        <v>47.774999999999999</v>
      </c>
    </row>
    <row r="5692" spans="1:4" x14ac:dyDescent="0.3">
      <c r="A5692" t="s">
        <v>224</v>
      </c>
      <c r="B5692" t="s">
        <v>223</v>
      </c>
      <c r="C5692">
        <v>1995</v>
      </c>
      <c r="D5692">
        <v>48.530999999999999</v>
      </c>
    </row>
    <row r="5693" spans="1:4" x14ac:dyDescent="0.3">
      <c r="A5693" t="s">
        <v>224</v>
      </c>
      <c r="B5693" t="s">
        <v>223</v>
      </c>
      <c r="C5693">
        <v>1996</v>
      </c>
      <c r="D5693">
        <v>48.771999999999998</v>
      </c>
    </row>
    <row r="5694" spans="1:4" x14ac:dyDescent="0.3">
      <c r="A5694" t="s">
        <v>224</v>
      </c>
      <c r="B5694" t="s">
        <v>223</v>
      </c>
      <c r="C5694">
        <v>1997</v>
      </c>
      <c r="D5694">
        <v>48.033000000000001</v>
      </c>
    </row>
    <row r="5695" spans="1:4" x14ac:dyDescent="0.3">
      <c r="A5695" t="s">
        <v>224</v>
      </c>
      <c r="B5695" t="s">
        <v>223</v>
      </c>
      <c r="C5695">
        <v>1998</v>
      </c>
      <c r="D5695">
        <v>48.122999999999998</v>
      </c>
    </row>
    <row r="5696" spans="1:4" x14ac:dyDescent="0.3">
      <c r="A5696" t="s">
        <v>224</v>
      </c>
      <c r="B5696" t="s">
        <v>223</v>
      </c>
      <c r="C5696">
        <v>1999</v>
      </c>
      <c r="D5696">
        <v>48.491999999999997</v>
      </c>
    </row>
    <row r="5697" spans="1:4" x14ac:dyDescent="0.3">
      <c r="A5697" t="s">
        <v>224</v>
      </c>
      <c r="B5697" t="s">
        <v>223</v>
      </c>
      <c r="C5697">
        <v>2000</v>
      </c>
      <c r="D5697">
        <v>50.564999999999998</v>
      </c>
    </row>
    <row r="5698" spans="1:4" x14ac:dyDescent="0.3">
      <c r="A5698" t="s">
        <v>224</v>
      </c>
      <c r="B5698" t="s">
        <v>223</v>
      </c>
      <c r="C5698">
        <v>2001</v>
      </c>
      <c r="D5698">
        <v>51.054000000000002</v>
      </c>
    </row>
    <row r="5699" spans="1:4" x14ac:dyDescent="0.3">
      <c r="A5699" t="s">
        <v>224</v>
      </c>
      <c r="B5699" t="s">
        <v>223</v>
      </c>
      <c r="C5699">
        <v>2002</v>
      </c>
      <c r="D5699">
        <v>51.607999999999997</v>
      </c>
    </row>
    <row r="5700" spans="1:4" x14ac:dyDescent="0.3">
      <c r="A5700" t="s">
        <v>224</v>
      </c>
      <c r="B5700" t="s">
        <v>223</v>
      </c>
      <c r="C5700">
        <v>2003</v>
      </c>
      <c r="D5700">
        <v>52.186</v>
      </c>
    </row>
    <row r="5701" spans="1:4" x14ac:dyDescent="0.3">
      <c r="A5701" t="s">
        <v>224</v>
      </c>
      <c r="B5701" t="s">
        <v>223</v>
      </c>
      <c r="C5701">
        <v>2004</v>
      </c>
      <c r="D5701">
        <v>52.8</v>
      </c>
    </row>
    <row r="5702" spans="1:4" x14ac:dyDescent="0.3">
      <c r="A5702" t="s">
        <v>224</v>
      </c>
      <c r="B5702" t="s">
        <v>223</v>
      </c>
      <c r="C5702">
        <v>2005</v>
      </c>
      <c r="D5702">
        <v>52.948999999999998</v>
      </c>
    </row>
    <row r="5703" spans="1:4" x14ac:dyDescent="0.3">
      <c r="A5703" t="s">
        <v>224</v>
      </c>
      <c r="B5703" t="s">
        <v>223</v>
      </c>
      <c r="C5703">
        <v>2006</v>
      </c>
      <c r="D5703">
        <v>54.088999999999999</v>
      </c>
    </row>
    <row r="5704" spans="1:4" x14ac:dyDescent="0.3">
      <c r="A5704" t="s">
        <v>224</v>
      </c>
      <c r="B5704" t="s">
        <v>223</v>
      </c>
      <c r="C5704">
        <v>2007</v>
      </c>
      <c r="D5704">
        <v>54.87</v>
      </c>
    </row>
    <row r="5705" spans="1:4" x14ac:dyDescent="0.3">
      <c r="A5705" t="s">
        <v>224</v>
      </c>
      <c r="B5705" t="s">
        <v>223</v>
      </c>
      <c r="C5705">
        <v>2008</v>
      </c>
      <c r="D5705">
        <v>55.3</v>
      </c>
    </row>
    <row r="5706" spans="1:4" x14ac:dyDescent="0.3">
      <c r="A5706" t="s">
        <v>224</v>
      </c>
      <c r="B5706" t="s">
        <v>223</v>
      </c>
      <c r="C5706">
        <v>2009</v>
      </c>
      <c r="D5706">
        <v>56.296999999999997</v>
      </c>
    </row>
    <row r="5707" spans="1:4" x14ac:dyDescent="0.3">
      <c r="A5707" t="s">
        <v>224</v>
      </c>
      <c r="B5707" t="s">
        <v>223</v>
      </c>
      <c r="C5707">
        <v>2010</v>
      </c>
      <c r="D5707">
        <v>56.999000000000002</v>
      </c>
    </row>
    <row r="5708" spans="1:4" x14ac:dyDescent="0.3">
      <c r="A5708" t="s">
        <v>224</v>
      </c>
      <c r="B5708" t="s">
        <v>223</v>
      </c>
      <c r="C5708">
        <v>2011</v>
      </c>
      <c r="D5708">
        <v>57.662999999999997</v>
      </c>
    </row>
    <row r="5709" spans="1:4" x14ac:dyDescent="0.3">
      <c r="A5709" t="s">
        <v>224</v>
      </c>
      <c r="B5709" t="s">
        <v>223</v>
      </c>
      <c r="C5709">
        <v>2012</v>
      </c>
      <c r="D5709">
        <v>58.27</v>
      </c>
    </row>
    <row r="5710" spans="1:4" x14ac:dyDescent="0.3">
      <c r="A5710" t="s">
        <v>224</v>
      </c>
      <c r="B5710" t="s">
        <v>223</v>
      </c>
      <c r="C5710">
        <v>2013</v>
      </c>
      <c r="D5710">
        <v>58.878999999999998</v>
      </c>
    </row>
    <row r="5711" spans="1:4" x14ac:dyDescent="0.3">
      <c r="A5711" t="s">
        <v>224</v>
      </c>
      <c r="B5711" t="s">
        <v>223</v>
      </c>
      <c r="C5711">
        <v>2014</v>
      </c>
      <c r="D5711">
        <v>59.475999999999999</v>
      </c>
    </row>
    <row r="5712" spans="1:4" x14ac:dyDescent="0.3">
      <c r="A5712" t="s">
        <v>224</v>
      </c>
      <c r="B5712" t="s">
        <v>223</v>
      </c>
      <c r="C5712">
        <v>2015</v>
      </c>
      <c r="D5712">
        <v>60.070999999999998</v>
      </c>
    </row>
    <row r="5713" spans="1:4" x14ac:dyDescent="0.3">
      <c r="A5713" t="s">
        <v>224</v>
      </c>
      <c r="B5713" t="s">
        <v>223</v>
      </c>
      <c r="C5713">
        <v>2016</v>
      </c>
      <c r="D5713">
        <v>60.619</v>
      </c>
    </row>
    <row r="5714" spans="1:4" x14ac:dyDescent="0.3">
      <c r="A5714" t="s">
        <v>224</v>
      </c>
      <c r="B5714" t="s">
        <v>223</v>
      </c>
      <c r="C5714">
        <v>2017</v>
      </c>
      <c r="D5714">
        <v>61.148000000000003</v>
      </c>
    </row>
    <row r="5715" spans="1:4" x14ac:dyDescent="0.3">
      <c r="A5715" t="s">
        <v>224</v>
      </c>
      <c r="B5715" t="s">
        <v>223</v>
      </c>
      <c r="C5715">
        <v>2018</v>
      </c>
      <c r="D5715">
        <v>61.652000000000001</v>
      </c>
    </row>
    <row r="5716" spans="1:4" x14ac:dyDescent="0.3">
      <c r="A5716" t="s">
        <v>224</v>
      </c>
      <c r="B5716" t="s">
        <v>223</v>
      </c>
      <c r="C5716">
        <v>2019</v>
      </c>
      <c r="D5716">
        <v>62.161000000000001</v>
      </c>
    </row>
    <row r="5717" spans="1:4" x14ac:dyDescent="0.3">
      <c r="A5717" t="s">
        <v>224</v>
      </c>
      <c r="B5717" t="s">
        <v>223</v>
      </c>
      <c r="C5717">
        <v>2020</v>
      </c>
      <c r="D5717">
        <v>61.343000000000004</v>
      </c>
    </row>
    <row r="5718" spans="1:4" x14ac:dyDescent="0.3">
      <c r="A5718" t="s">
        <v>224</v>
      </c>
      <c r="B5718" t="s">
        <v>223</v>
      </c>
      <c r="C5718">
        <v>2021</v>
      </c>
      <c r="D5718">
        <v>61.652999999999999</v>
      </c>
    </row>
    <row r="5719" spans="1:4" x14ac:dyDescent="0.3">
      <c r="A5719" t="s">
        <v>224</v>
      </c>
      <c r="B5719" t="s">
        <v>223</v>
      </c>
      <c r="C5719">
        <v>2022</v>
      </c>
      <c r="D5719">
        <v>63.604999999999997</v>
      </c>
    </row>
    <row r="5720" spans="1:4" x14ac:dyDescent="0.3">
      <c r="A5720" t="s">
        <v>224</v>
      </c>
      <c r="B5720" t="s">
        <v>223</v>
      </c>
      <c r="C5720">
        <v>2023</v>
      </c>
      <c r="D5720">
        <v>64.084999999999994</v>
      </c>
    </row>
    <row r="5721" spans="1:4" x14ac:dyDescent="0.3">
      <c r="A5721" t="s">
        <v>224</v>
      </c>
      <c r="B5721" t="s">
        <v>223</v>
      </c>
      <c r="C5721">
        <v>2024</v>
      </c>
      <c r="D5721">
        <v>64.254000000000005</v>
      </c>
    </row>
    <row r="5722" spans="1:4" x14ac:dyDescent="0.3">
      <c r="A5722" t="s">
        <v>226</v>
      </c>
      <c r="B5722" t="s">
        <v>225</v>
      </c>
      <c r="C5722">
        <v>1960</v>
      </c>
      <c r="D5722">
        <v>42.741999999999997</v>
      </c>
    </row>
    <row r="5723" spans="1:4" x14ac:dyDescent="0.3">
      <c r="A5723" t="s">
        <v>226</v>
      </c>
      <c r="B5723" t="s">
        <v>225</v>
      </c>
      <c r="C5723">
        <v>1961</v>
      </c>
      <c r="D5723">
        <v>43.008000000000003</v>
      </c>
    </row>
    <row r="5724" spans="1:4" x14ac:dyDescent="0.3">
      <c r="A5724" t="s">
        <v>226</v>
      </c>
      <c r="B5724" t="s">
        <v>225</v>
      </c>
      <c r="C5724">
        <v>1962</v>
      </c>
      <c r="D5724">
        <v>43.274999999999999</v>
      </c>
    </row>
    <row r="5725" spans="1:4" x14ac:dyDescent="0.3">
      <c r="A5725" t="s">
        <v>226</v>
      </c>
      <c r="B5725" t="s">
        <v>225</v>
      </c>
      <c r="C5725">
        <v>1963</v>
      </c>
      <c r="D5725">
        <v>43.54</v>
      </c>
    </row>
    <row r="5726" spans="1:4" x14ac:dyDescent="0.3">
      <c r="A5726" t="s">
        <v>226</v>
      </c>
      <c r="B5726" t="s">
        <v>225</v>
      </c>
      <c r="C5726">
        <v>1964</v>
      </c>
      <c r="D5726">
        <v>43.805</v>
      </c>
    </row>
    <row r="5727" spans="1:4" x14ac:dyDescent="0.3">
      <c r="A5727" t="s">
        <v>226</v>
      </c>
      <c r="B5727" t="s">
        <v>225</v>
      </c>
      <c r="C5727">
        <v>1965</v>
      </c>
      <c r="D5727">
        <v>44.069000000000003</v>
      </c>
    </row>
    <row r="5728" spans="1:4" x14ac:dyDescent="0.3">
      <c r="A5728" t="s">
        <v>226</v>
      </c>
      <c r="B5728" t="s">
        <v>225</v>
      </c>
      <c r="C5728">
        <v>1966</v>
      </c>
      <c r="D5728">
        <v>44.334000000000003</v>
      </c>
    </row>
    <row r="5729" spans="1:4" x14ac:dyDescent="0.3">
      <c r="A5729" t="s">
        <v>226</v>
      </c>
      <c r="B5729" t="s">
        <v>225</v>
      </c>
      <c r="C5729">
        <v>1967</v>
      </c>
      <c r="D5729">
        <v>44.594999999999999</v>
      </c>
    </row>
    <row r="5730" spans="1:4" x14ac:dyDescent="0.3">
      <c r="A5730" t="s">
        <v>226</v>
      </c>
      <c r="B5730" t="s">
        <v>225</v>
      </c>
      <c r="C5730">
        <v>1968</v>
      </c>
      <c r="D5730">
        <v>44.851999999999997</v>
      </c>
    </row>
    <row r="5731" spans="1:4" x14ac:dyDescent="0.3">
      <c r="A5731" t="s">
        <v>226</v>
      </c>
      <c r="B5731" t="s">
        <v>225</v>
      </c>
      <c r="C5731">
        <v>1969</v>
      </c>
      <c r="D5731">
        <v>31</v>
      </c>
    </row>
    <row r="5732" spans="1:4" x14ac:dyDescent="0.3">
      <c r="A5732" t="s">
        <v>226</v>
      </c>
      <c r="B5732" t="s">
        <v>225</v>
      </c>
      <c r="C5732">
        <v>1970</v>
      </c>
      <c r="D5732">
        <v>31.085999999999999</v>
      </c>
    </row>
    <row r="5733" spans="1:4" x14ac:dyDescent="0.3">
      <c r="A5733" t="s">
        <v>226</v>
      </c>
      <c r="B5733" t="s">
        <v>225</v>
      </c>
      <c r="C5733">
        <v>1971</v>
      </c>
      <c r="D5733">
        <v>37.228999999999999</v>
      </c>
    </row>
    <row r="5734" spans="1:4" x14ac:dyDescent="0.3">
      <c r="A5734" t="s">
        <v>226</v>
      </c>
      <c r="B5734" t="s">
        <v>225</v>
      </c>
      <c r="C5734">
        <v>1972</v>
      </c>
      <c r="D5734">
        <v>44.441000000000003</v>
      </c>
    </row>
    <row r="5735" spans="1:4" x14ac:dyDescent="0.3">
      <c r="A5735" t="s">
        <v>226</v>
      </c>
      <c r="B5735" t="s">
        <v>225</v>
      </c>
      <c r="C5735">
        <v>1973</v>
      </c>
      <c r="D5735">
        <v>44.658000000000001</v>
      </c>
    </row>
    <row r="5736" spans="1:4" x14ac:dyDescent="0.3">
      <c r="A5736" t="s">
        <v>226</v>
      </c>
      <c r="B5736" t="s">
        <v>225</v>
      </c>
      <c r="C5736">
        <v>1974</v>
      </c>
      <c r="D5736">
        <v>41.485999999999997</v>
      </c>
    </row>
    <row r="5737" spans="1:4" x14ac:dyDescent="0.3">
      <c r="A5737" t="s">
        <v>226</v>
      </c>
      <c r="B5737" t="s">
        <v>225</v>
      </c>
      <c r="C5737">
        <v>1975</v>
      </c>
      <c r="D5737">
        <v>37.32</v>
      </c>
    </row>
    <row r="5738" spans="1:4" x14ac:dyDescent="0.3">
      <c r="A5738" t="s">
        <v>226</v>
      </c>
      <c r="B5738" t="s">
        <v>225</v>
      </c>
      <c r="C5738">
        <v>1976</v>
      </c>
      <c r="D5738">
        <v>30.536999999999999</v>
      </c>
    </row>
    <row r="5739" spans="1:4" x14ac:dyDescent="0.3">
      <c r="A5739" t="s">
        <v>226</v>
      </c>
      <c r="B5739" t="s">
        <v>225</v>
      </c>
      <c r="C5739">
        <v>1977</v>
      </c>
      <c r="D5739">
        <v>42.008000000000003</v>
      </c>
    </row>
    <row r="5740" spans="1:4" x14ac:dyDescent="0.3">
      <c r="A5740" t="s">
        <v>226</v>
      </c>
      <c r="B5740" t="s">
        <v>225</v>
      </c>
      <c r="C5740">
        <v>1978</v>
      </c>
      <c r="D5740">
        <v>42.331000000000003</v>
      </c>
    </row>
    <row r="5741" spans="1:4" x14ac:dyDescent="0.3">
      <c r="A5741" t="s">
        <v>226</v>
      </c>
      <c r="B5741" t="s">
        <v>225</v>
      </c>
      <c r="C5741">
        <v>1979</v>
      </c>
      <c r="D5741">
        <v>43.033000000000001</v>
      </c>
    </row>
    <row r="5742" spans="1:4" x14ac:dyDescent="0.3">
      <c r="A5742" t="s">
        <v>226</v>
      </c>
      <c r="B5742" t="s">
        <v>225</v>
      </c>
      <c r="C5742">
        <v>1980</v>
      </c>
      <c r="D5742">
        <v>48.78</v>
      </c>
    </row>
    <row r="5743" spans="1:4" x14ac:dyDescent="0.3">
      <c r="A5743" t="s">
        <v>226</v>
      </c>
      <c r="B5743" t="s">
        <v>225</v>
      </c>
      <c r="C5743">
        <v>1981</v>
      </c>
      <c r="D5743">
        <v>49.106999999999999</v>
      </c>
    </row>
    <row r="5744" spans="1:4" x14ac:dyDescent="0.3">
      <c r="A5744" t="s">
        <v>226</v>
      </c>
      <c r="B5744" t="s">
        <v>225</v>
      </c>
      <c r="C5744">
        <v>1982</v>
      </c>
      <c r="D5744">
        <v>49.665999999999997</v>
      </c>
    </row>
    <row r="5745" spans="1:4" x14ac:dyDescent="0.3">
      <c r="A5745" t="s">
        <v>226</v>
      </c>
      <c r="B5745" t="s">
        <v>225</v>
      </c>
      <c r="C5745">
        <v>1983</v>
      </c>
      <c r="D5745">
        <v>50.045999999999999</v>
      </c>
    </row>
    <row r="5746" spans="1:4" x14ac:dyDescent="0.3">
      <c r="A5746" t="s">
        <v>226</v>
      </c>
      <c r="B5746" t="s">
        <v>225</v>
      </c>
      <c r="C5746">
        <v>1984</v>
      </c>
      <c r="D5746">
        <v>50.195</v>
      </c>
    </row>
    <row r="5747" spans="1:4" x14ac:dyDescent="0.3">
      <c r="A5747" t="s">
        <v>226</v>
      </c>
      <c r="B5747" t="s">
        <v>225</v>
      </c>
      <c r="C5747">
        <v>1985</v>
      </c>
      <c r="D5747">
        <v>50.598999999999997</v>
      </c>
    </row>
    <row r="5748" spans="1:4" x14ac:dyDescent="0.3">
      <c r="A5748" t="s">
        <v>226</v>
      </c>
      <c r="B5748" t="s">
        <v>225</v>
      </c>
      <c r="C5748">
        <v>1986</v>
      </c>
      <c r="D5748">
        <v>50.847999999999999</v>
      </c>
    </row>
    <row r="5749" spans="1:4" x14ac:dyDescent="0.3">
      <c r="A5749" t="s">
        <v>226</v>
      </c>
      <c r="B5749" t="s">
        <v>225</v>
      </c>
      <c r="C5749">
        <v>1987</v>
      </c>
      <c r="D5749">
        <v>50.99</v>
      </c>
    </row>
    <row r="5750" spans="1:4" x14ac:dyDescent="0.3">
      <c r="A5750" t="s">
        <v>226</v>
      </c>
      <c r="B5750" t="s">
        <v>225</v>
      </c>
      <c r="C5750">
        <v>1988</v>
      </c>
      <c r="D5750">
        <v>51.183999999999997</v>
      </c>
    </row>
    <row r="5751" spans="1:4" x14ac:dyDescent="0.3">
      <c r="A5751" t="s">
        <v>226</v>
      </c>
      <c r="B5751" t="s">
        <v>225</v>
      </c>
      <c r="C5751">
        <v>1989</v>
      </c>
      <c r="D5751">
        <v>51.292000000000002</v>
      </c>
    </row>
    <row r="5752" spans="1:4" x14ac:dyDescent="0.3">
      <c r="A5752" t="s">
        <v>226</v>
      </c>
      <c r="B5752" t="s">
        <v>225</v>
      </c>
      <c r="C5752">
        <v>1990</v>
      </c>
      <c r="D5752">
        <v>51.396999999999998</v>
      </c>
    </row>
    <row r="5753" spans="1:4" x14ac:dyDescent="0.3">
      <c r="A5753" t="s">
        <v>226</v>
      </c>
      <c r="B5753" t="s">
        <v>225</v>
      </c>
      <c r="C5753">
        <v>1991</v>
      </c>
      <c r="D5753">
        <v>51.497</v>
      </c>
    </row>
    <row r="5754" spans="1:4" x14ac:dyDescent="0.3">
      <c r="A5754" t="s">
        <v>226</v>
      </c>
      <c r="B5754" t="s">
        <v>225</v>
      </c>
      <c r="C5754">
        <v>1992</v>
      </c>
      <c r="D5754">
        <v>51.579000000000001</v>
      </c>
    </row>
    <row r="5755" spans="1:4" x14ac:dyDescent="0.3">
      <c r="A5755" t="s">
        <v>226</v>
      </c>
      <c r="B5755" t="s">
        <v>225</v>
      </c>
      <c r="C5755">
        <v>1993</v>
      </c>
      <c r="D5755">
        <v>51.670999999999999</v>
      </c>
    </row>
    <row r="5756" spans="1:4" x14ac:dyDescent="0.3">
      <c r="A5756" t="s">
        <v>226</v>
      </c>
      <c r="B5756" t="s">
        <v>225</v>
      </c>
      <c r="C5756">
        <v>1994</v>
      </c>
      <c r="D5756">
        <v>51.784999999999997</v>
      </c>
    </row>
    <row r="5757" spans="1:4" x14ac:dyDescent="0.3">
      <c r="A5757" t="s">
        <v>226</v>
      </c>
      <c r="B5757" t="s">
        <v>225</v>
      </c>
      <c r="C5757">
        <v>1995</v>
      </c>
      <c r="D5757">
        <v>51.926000000000002</v>
      </c>
    </row>
    <row r="5758" spans="1:4" x14ac:dyDescent="0.3">
      <c r="A5758" t="s">
        <v>226</v>
      </c>
      <c r="B5758" t="s">
        <v>225</v>
      </c>
      <c r="C5758">
        <v>1996</v>
      </c>
      <c r="D5758">
        <v>52.122999999999998</v>
      </c>
    </row>
    <row r="5759" spans="1:4" x14ac:dyDescent="0.3">
      <c r="A5759" t="s">
        <v>226</v>
      </c>
      <c r="B5759" t="s">
        <v>225</v>
      </c>
      <c r="C5759">
        <v>1997</v>
      </c>
      <c r="D5759">
        <v>52.365000000000002</v>
      </c>
    </row>
    <row r="5760" spans="1:4" x14ac:dyDescent="0.3">
      <c r="A5760" t="s">
        <v>226</v>
      </c>
      <c r="B5760" t="s">
        <v>225</v>
      </c>
      <c r="C5760">
        <v>1998</v>
      </c>
      <c r="D5760">
        <v>52.646000000000001</v>
      </c>
    </row>
    <row r="5761" spans="1:4" x14ac:dyDescent="0.3">
      <c r="A5761" t="s">
        <v>226</v>
      </c>
      <c r="B5761" t="s">
        <v>225</v>
      </c>
      <c r="C5761">
        <v>1999</v>
      </c>
      <c r="D5761">
        <v>53.000999999999998</v>
      </c>
    </row>
    <row r="5762" spans="1:4" x14ac:dyDescent="0.3">
      <c r="A5762" t="s">
        <v>226</v>
      </c>
      <c r="B5762" t="s">
        <v>225</v>
      </c>
      <c r="C5762">
        <v>2000</v>
      </c>
      <c r="D5762">
        <v>53.395000000000003</v>
      </c>
    </row>
    <row r="5763" spans="1:4" x14ac:dyDescent="0.3">
      <c r="A5763" t="s">
        <v>226</v>
      </c>
      <c r="B5763" t="s">
        <v>225</v>
      </c>
      <c r="C5763">
        <v>2001</v>
      </c>
      <c r="D5763">
        <v>53.826999999999998</v>
      </c>
    </row>
    <row r="5764" spans="1:4" x14ac:dyDescent="0.3">
      <c r="A5764" t="s">
        <v>226</v>
      </c>
      <c r="B5764" t="s">
        <v>225</v>
      </c>
      <c r="C5764">
        <v>2002</v>
      </c>
      <c r="D5764">
        <v>54.323999999999998</v>
      </c>
    </row>
    <row r="5765" spans="1:4" x14ac:dyDescent="0.3">
      <c r="A5765" t="s">
        <v>226</v>
      </c>
      <c r="B5765" t="s">
        <v>225</v>
      </c>
      <c r="C5765">
        <v>2003</v>
      </c>
      <c r="D5765">
        <v>54.790999999999997</v>
      </c>
    </row>
    <row r="5766" spans="1:4" x14ac:dyDescent="0.3">
      <c r="A5766" t="s">
        <v>226</v>
      </c>
      <c r="B5766" t="s">
        <v>225</v>
      </c>
      <c r="C5766">
        <v>2004</v>
      </c>
      <c r="D5766">
        <v>55.307000000000002</v>
      </c>
    </row>
    <row r="5767" spans="1:4" x14ac:dyDescent="0.3">
      <c r="A5767" t="s">
        <v>226</v>
      </c>
      <c r="B5767" t="s">
        <v>225</v>
      </c>
      <c r="C5767">
        <v>2005</v>
      </c>
      <c r="D5767">
        <v>55.765999999999998</v>
      </c>
    </row>
    <row r="5768" spans="1:4" x14ac:dyDescent="0.3">
      <c r="A5768" t="s">
        <v>226</v>
      </c>
      <c r="B5768" t="s">
        <v>225</v>
      </c>
      <c r="C5768">
        <v>2006</v>
      </c>
      <c r="D5768">
        <v>56.353999999999999</v>
      </c>
    </row>
    <row r="5769" spans="1:4" x14ac:dyDescent="0.3">
      <c r="A5769" t="s">
        <v>226</v>
      </c>
      <c r="B5769" t="s">
        <v>225</v>
      </c>
      <c r="C5769">
        <v>2007</v>
      </c>
      <c r="D5769">
        <v>56.856999999999999</v>
      </c>
    </row>
    <row r="5770" spans="1:4" x14ac:dyDescent="0.3">
      <c r="A5770" t="s">
        <v>226</v>
      </c>
      <c r="B5770" t="s">
        <v>225</v>
      </c>
      <c r="C5770">
        <v>2008</v>
      </c>
      <c r="D5770">
        <v>57.384</v>
      </c>
    </row>
    <row r="5771" spans="1:4" x14ac:dyDescent="0.3">
      <c r="A5771" t="s">
        <v>226</v>
      </c>
      <c r="B5771" t="s">
        <v>225</v>
      </c>
      <c r="C5771">
        <v>2009</v>
      </c>
      <c r="D5771">
        <v>57.881</v>
      </c>
    </row>
    <row r="5772" spans="1:4" x14ac:dyDescent="0.3">
      <c r="A5772" t="s">
        <v>226</v>
      </c>
      <c r="B5772" t="s">
        <v>225</v>
      </c>
      <c r="C5772">
        <v>2010</v>
      </c>
      <c r="D5772">
        <v>58.344000000000001</v>
      </c>
    </row>
    <row r="5773" spans="1:4" x14ac:dyDescent="0.3">
      <c r="A5773" t="s">
        <v>226</v>
      </c>
      <c r="B5773" t="s">
        <v>225</v>
      </c>
      <c r="C5773">
        <v>2011</v>
      </c>
      <c r="D5773">
        <v>58.826999999999998</v>
      </c>
    </row>
    <row r="5774" spans="1:4" x14ac:dyDescent="0.3">
      <c r="A5774" t="s">
        <v>226</v>
      </c>
      <c r="B5774" t="s">
        <v>225</v>
      </c>
      <c r="C5774">
        <v>2012</v>
      </c>
      <c r="D5774">
        <v>59.301000000000002</v>
      </c>
    </row>
    <row r="5775" spans="1:4" x14ac:dyDescent="0.3">
      <c r="A5775" t="s">
        <v>226</v>
      </c>
      <c r="B5775" t="s">
        <v>225</v>
      </c>
      <c r="C5775">
        <v>2013</v>
      </c>
      <c r="D5775">
        <v>59.783999999999999</v>
      </c>
    </row>
    <row r="5776" spans="1:4" x14ac:dyDescent="0.3">
      <c r="A5776" t="s">
        <v>226</v>
      </c>
      <c r="B5776" t="s">
        <v>225</v>
      </c>
      <c r="C5776">
        <v>2014</v>
      </c>
      <c r="D5776">
        <v>60.228000000000002</v>
      </c>
    </row>
    <row r="5777" spans="1:4" x14ac:dyDescent="0.3">
      <c r="A5777" t="s">
        <v>226</v>
      </c>
      <c r="B5777" t="s">
        <v>225</v>
      </c>
      <c r="C5777">
        <v>2015</v>
      </c>
      <c r="D5777">
        <v>60.634999999999998</v>
      </c>
    </row>
    <row r="5778" spans="1:4" x14ac:dyDescent="0.3">
      <c r="A5778" t="s">
        <v>226</v>
      </c>
      <c r="B5778" t="s">
        <v>225</v>
      </c>
      <c r="C5778">
        <v>2016</v>
      </c>
      <c r="D5778">
        <v>61.081000000000003</v>
      </c>
    </row>
    <row r="5779" spans="1:4" x14ac:dyDescent="0.3">
      <c r="A5779" t="s">
        <v>226</v>
      </c>
      <c r="B5779" t="s">
        <v>225</v>
      </c>
      <c r="C5779">
        <v>2017</v>
      </c>
      <c r="D5779">
        <v>61.481000000000002</v>
      </c>
    </row>
    <row r="5780" spans="1:4" x14ac:dyDescent="0.3">
      <c r="A5780" t="s">
        <v>226</v>
      </c>
      <c r="B5780" t="s">
        <v>225</v>
      </c>
      <c r="C5780">
        <v>2018</v>
      </c>
      <c r="D5780">
        <v>61.914999999999999</v>
      </c>
    </row>
    <row r="5781" spans="1:4" x14ac:dyDescent="0.3">
      <c r="A5781" t="s">
        <v>226</v>
      </c>
      <c r="B5781" t="s">
        <v>225</v>
      </c>
      <c r="C5781">
        <v>2019</v>
      </c>
      <c r="D5781">
        <v>62.296999999999997</v>
      </c>
    </row>
    <row r="5782" spans="1:4" x14ac:dyDescent="0.3">
      <c r="A5782" t="s">
        <v>226</v>
      </c>
      <c r="B5782" t="s">
        <v>225</v>
      </c>
      <c r="C5782">
        <v>2020</v>
      </c>
      <c r="D5782">
        <v>62.140999999999998</v>
      </c>
    </row>
    <row r="5783" spans="1:4" x14ac:dyDescent="0.3">
      <c r="A5783" t="s">
        <v>226</v>
      </c>
      <c r="B5783" t="s">
        <v>225</v>
      </c>
      <c r="C5783">
        <v>2021</v>
      </c>
      <c r="D5783">
        <v>62.447000000000003</v>
      </c>
    </row>
    <row r="5784" spans="1:4" x14ac:dyDescent="0.3">
      <c r="A5784" t="s">
        <v>226</v>
      </c>
      <c r="B5784" t="s">
        <v>225</v>
      </c>
      <c r="C5784">
        <v>2022</v>
      </c>
      <c r="D5784">
        <v>63.354999999999997</v>
      </c>
    </row>
    <row r="5785" spans="1:4" x14ac:dyDescent="0.3">
      <c r="A5785" t="s">
        <v>226</v>
      </c>
      <c r="B5785" t="s">
        <v>225</v>
      </c>
      <c r="C5785">
        <v>2023</v>
      </c>
      <c r="D5785">
        <v>63.707000000000001</v>
      </c>
    </row>
    <row r="5786" spans="1:4" x14ac:dyDescent="0.3">
      <c r="A5786" t="s">
        <v>226</v>
      </c>
      <c r="B5786" t="s">
        <v>225</v>
      </c>
      <c r="C5786">
        <v>2024</v>
      </c>
      <c r="D5786">
        <v>63.905999999999999</v>
      </c>
    </row>
    <row r="5787" spans="1:4" x14ac:dyDescent="0.3">
      <c r="A5787" t="s">
        <v>229</v>
      </c>
      <c r="B5787" t="s">
        <v>227</v>
      </c>
      <c r="C5787">
        <v>1960</v>
      </c>
      <c r="D5787">
        <v>70.434317070000006</v>
      </c>
    </row>
    <row r="5788" spans="1:4" x14ac:dyDescent="0.3">
      <c r="A5788" t="s">
        <v>229</v>
      </c>
      <c r="B5788" t="s">
        <v>227</v>
      </c>
      <c r="C5788">
        <v>1961</v>
      </c>
      <c r="D5788">
        <v>70.283024389999994</v>
      </c>
    </row>
    <row r="5789" spans="1:4" x14ac:dyDescent="0.3">
      <c r="A5789" t="s">
        <v>229</v>
      </c>
      <c r="B5789" t="s">
        <v>227</v>
      </c>
      <c r="C5789">
        <v>1962</v>
      </c>
      <c r="D5789">
        <v>70.224609760000007</v>
      </c>
    </row>
    <row r="5790" spans="1:4" x14ac:dyDescent="0.3">
      <c r="A5790" t="s">
        <v>229</v>
      </c>
      <c r="B5790" t="s">
        <v>227</v>
      </c>
      <c r="C5790">
        <v>1963</v>
      </c>
      <c r="D5790">
        <v>70.56397561</v>
      </c>
    </row>
    <row r="5791" spans="1:4" x14ac:dyDescent="0.3">
      <c r="A5791" t="s">
        <v>229</v>
      </c>
      <c r="B5791" t="s">
        <v>227</v>
      </c>
      <c r="C5791">
        <v>1964</v>
      </c>
      <c r="D5791">
        <v>70.458170730000006</v>
      </c>
    </row>
    <row r="5792" spans="1:4" x14ac:dyDescent="0.3">
      <c r="A5792" t="s">
        <v>229</v>
      </c>
      <c r="B5792" t="s">
        <v>227</v>
      </c>
      <c r="C5792">
        <v>1965</v>
      </c>
      <c r="D5792">
        <v>71.391682930000002</v>
      </c>
    </row>
    <row r="5793" spans="1:4" x14ac:dyDescent="0.3">
      <c r="A5793" t="s">
        <v>229</v>
      </c>
      <c r="B5793" t="s">
        <v>227</v>
      </c>
      <c r="C5793">
        <v>1966</v>
      </c>
      <c r="D5793">
        <v>71.8005122</v>
      </c>
    </row>
    <row r="5794" spans="1:4" x14ac:dyDescent="0.3">
      <c r="A5794" t="s">
        <v>229</v>
      </c>
      <c r="B5794" t="s">
        <v>227</v>
      </c>
      <c r="C5794">
        <v>1967</v>
      </c>
      <c r="D5794">
        <v>71.307000000000002</v>
      </c>
    </row>
    <row r="5795" spans="1:4" x14ac:dyDescent="0.3">
      <c r="A5795" t="s">
        <v>229</v>
      </c>
      <c r="B5795" t="s">
        <v>227</v>
      </c>
      <c r="C5795">
        <v>1968</v>
      </c>
      <c r="D5795">
        <v>71.403731710000002</v>
      </c>
    </row>
    <row r="5796" spans="1:4" x14ac:dyDescent="0.3">
      <c r="A5796" t="s">
        <v>229</v>
      </c>
      <c r="B5796" t="s">
        <v>227</v>
      </c>
      <c r="C5796">
        <v>1969</v>
      </c>
      <c r="D5796">
        <v>71.978878050000006</v>
      </c>
    </row>
    <row r="5797" spans="1:4" x14ac:dyDescent="0.3">
      <c r="A5797" t="s">
        <v>229</v>
      </c>
      <c r="B5797" t="s">
        <v>227</v>
      </c>
      <c r="C5797">
        <v>1970</v>
      </c>
      <c r="D5797">
        <v>72.680780490000004</v>
      </c>
    </row>
    <row r="5798" spans="1:4" x14ac:dyDescent="0.3">
      <c r="A5798" t="s">
        <v>229</v>
      </c>
      <c r="B5798" t="s">
        <v>227</v>
      </c>
      <c r="C5798">
        <v>1971</v>
      </c>
      <c r="D5798">
        <v>72.867170729999998</v>
      </c>
    </row>
    <row r="5799" spans="1:4" x14ac:dyDescent="0.3">
      <c r="A5799" t="s">
        <v>229</v>
      </c>
      <c r="B5799" t="s">
        <v>227</v>
      </c>
      <c r="C5799">
        <v>1972</v>
      </c>
      <c r="D5799">
        <v>72.656243900000007</v>
      </c>
    </row>
    <row r="5800" spans="1:4" x14ac:dyDescent="0.3">
      <c r="A5800" t="s">
        <v>229</v>
      </c>
      <c r="B5800" t="s">
        <v>227</v>
      </c>
      <c r="C5800">
        <v>1973</v>
      </c>
      <c r="D5800">
        <v>72.905926829999999</v>
      </c>
    </row>
    <row r="5801" spans="1:4" x14ac:dyDescent="0.3">
      <c r="A5801" t="s">
        <v>229</v>
      </c>
      <c r="B5801" t="s">
        <v>227</v>
      </c>
      <c r="C5801">
        <v>1974</v>
      </c>
      <c r="D5801">
        <v>73.39436585</v>
      </c>
    </row>
    <row r="5802" spans="1:4" x14ac:dyDescent="0.3">
      <c r="A5802" t="s">
        <v>229</v>
      </c>
      <c r="B5802" t="s">
        <v>227</v>
      </c>
      <c r="C5802">
        <v>1975</v>
      </c>
      <c r="D5802">
        <v>73.401170730000004</v>
      </c>
    </row>
    <row r="5803" spans="1:4" x14ac:dyDescent="0.3">
      <c r="A5803" t="s">
        <v>229</v>
      </c>
      <c r="B5803" t="s">
        <v>227</v>
      </c>
      <c r="C5803">
        <v>1976</v>
      </c>
      <c r="D5803">
        <v>73.679121949999995</v>
      </c>
    </row>
    <row r="5804" spans="1:4" x14ac:dyDescent="0.3">
      <c r="A5804" t="s">
        <v>229</v>
      </c>
      <c r="B5804" t="s">
        <v>227</v>
      </c>
      <c r="C5804">
        <v>1977</v>
      </c>
      <c r="D5804">
        <v>73.680341459999994</v>
      </c>
    </row>
    <row r="5805" spans="1:4" x14ac:dyDescent="0.3">
      <c r="A5805" t="s">
        <v>229</v>
      </c>
      <c r="B5805" t="s">
        <v>227</v>
      </c>
      <c r="C5805">
        <v>1978</v>
      </c>
      <c r="D5805">
        <v>74.363170729999993</v>
      </c>
    </row>
    <row r="5806" spans="1:4" x14ac:dyDescent="0.3">
      <c r="A5806" t="s">
        <v>229</v>
      </c>
      <c r="B5806" t="s">
        <v>227</v>
      </c>
      <c r="C5806">
        <v>1979</v>
      </c>
      <c r="D5806">
        <v>74.592829269999996</v>
      </c>
    </row>
    <row r="5807" spans="1:4" x14ac:dyDescent="0.3">
      <c r="A5807" t="s">
        <v>229</v>
      </c>
      <c r="B5807" t="s">
        <v>227</v>
      </c>
      <c r="C5807">
        <v>1980</v>
      </c>
      <c r="D5807">
        <v>74.506560980000003</v>
      </c>
    </row>
    <row r="5808" spans="1:4" x14ac:dyDescent="0.3">
      <c r="A5808" t="s">
        <v>229</v>
      </c>
      <c r="B5808" t="s">
        <v>227</v>
      </c>
      <c r="C5808">
        <v>1981</v>
      </c>
      <c r="D5808">
        <v>74.915682930000003</v>
      </c>
    </row>
    <row r="5809" spans="1:4" x14ac:dyDescent="0.3">
      <c r="A5809" t="s">
        <v>229</v>
      </c>
      <c r="B5809" t="s">
        <v>227</v>
      </c>
      <c r="C5809">
        <v>1982</v>
      </c>
      <c r="D5809">
        <v>75.202682929999995</v>
      </c>
    </row>
    <row r="5810" spans="1:4" x14ac:dyDescent="0.3">
      <c r="A5810" t="s">
        <v>229</v>
      </c>
      <c r="B5810" t="s">
        <v>227</v>
      </c>
      <c r="C5810">
        <v>1983</v>
      </c>
      <c r="D5810">
        <v>75.480414629999999</v>
      </c>
    </row>
    <row r="5811" spans="1:4" x14ac:dyDescent="0.3">
      <c r="A5811" t="s">
        <v>229</v>
      </c>
      <c r="B5811" t="s">
        <v>227</v>
      </c>
      <c r="C5811">
        <v>1984</v>
      </c>
      <c r="D5811">
        <v>75.757609759999994</v>
      </c>
    </row>
    <row r="5812" spans="1:4" x14ac:dyDescent="0.3">
      <c r="A5812" t="s">
        <v>229</v>
      </c>
      <c r="B5812" t="s">
        <v>227</v>
      </c>
      <c r="C5812">
        <v>1985</v>
      </c>
      <c r="D5812">
        <v>76.095048779999999</v>
      </c>
    </row>
    <row r="5813" spans="1:4" x14ac:dyDescent="0.3">
      <c r="A5813" t="s">
        <v>229</v>
      </c>
      <c r="B5813" t="s">
        <v>227</v>
      </c>
      <c r="C5813">
        <v>1986</v>
      </c>
      <c r="D5813">
        <v>76.488219509999993</v>
      </c>
    </row>
    <row r="5814" spans="1:4" x14ac:dyDescent="0.3">
      <c r="A5814" t="s">
        <v>229</v>
      </c>
      <c r="B5814" t="s">
        <v>227</v>
      </c>
      <c r="C5814">
        <v>1987</v>
      </c>
      <c r="D5814">
        <v>76.055853659999997</v>
      </c>
    </row>
    <row r="5815" spans="1:4" x14ac:dyDescent="0.3">
      <c r="A5815" t="s">
        <v>229</v>
      </c>
      <c r="B5815" t="s">
        <v>227</v>
      </c>
      <c r="C5815">
        <v>1988</v>
      </c>
      <c r="D5815">
        <v>76.948195119999994</v>
      </c>
    </row>
    <row r="5816" spans="1:4" x14ac:dyDescent="0.3">
      <c r="A5816" t="s">
        <v>229</v>
      </c>
      <c r="B5816" t="s">
        <v>227</v>
      </c>
      <c r="C5816">
        <v>1989</v>
      </c>
      <c r="D5816">
        <v>76.687804880000002</v>
      </c>
    </row>
    <row r="5817" spans="1:4" x14ac:dyDescent="0.3">
      <c r="A5817" t="s">
        <v>229</v>
      </c>
      <c r="B5817" t="s">
        <v>227</v>
      </c>
      <c r="C5817">
        <v>1990</v>
      </c>
      <c r="D5817">
        <v>76.93902439</v>
      </c>
    </row>
    <row r="5818" spans="1:4" x14ac:dyDescent="0.3">
      <c r="A5818" t="s">
        <v>229</v>
      </c>
      <c r="B5818" t="s">
        <v>227</v>
      </c>
      <c r="C5818">
        <v>1991</v>
      </c>
      <c r="D5818">
        <v>77.136585370000006</v>
      </c>
    </row>
    <row r="5819" spans="1:4" x14ac:dyDescent="0.3">
      <c r="A5819" t="s">
        <v>229</v>
      </c>
      <c r="B5819" t="s">
        <v>227</v>
      </c>
      <c r="C5819">
        <v>1992</v>
      </c>
      <c r="D5819">
        <v>77.382926830000002</v>
      </c>
    </row>
    <row r="5820" spans="1:4" x14ac:dyDescent="0.3">
      <c r="A5820" t="s">
        <v>229</v>
      </c>
      <c r="B5820" t="s">
        <v>227</v>
      </c>
      <c r="C5820">
        <v>1993</v>
      </c>
      <c r="D5820">
        <v>77.390243900000002</v>
      </c>
    </row>
    <row r="5821" spans="1:4" x14ac:dyDescent="0.3">
      <c r="A5821" t="s">
        <v>229</v>
      </c>
      <c r="B5821" t="s">
        <v>227</v>
      </c>
      <c r="C5821">
        <v>1994</v>
      </c>
      <c r="D5821">
        <v>77.639024390000003</v>
      </c>
    </row>
    <row r="5822" spans="1:4" x14ac:dyDescent="0.3">
      <c r="A5822" t="s">
        <v>229</v>
      </c>
      <c r="B5822" t="s">
        <v>227</v>
      </c>
      <c r="C5822">
        <v>1995</v>
      </c>
      <c r="D5822">
        <v>77.585365850000002</v>
      </c>
    </row>
    <row r="5823" spans="1:4" x14ac:dyDescent="0.3">
      <c r="A5823" t="s">
        <v>229</v>
      </c>
      <c r="B5823" t="s">
        <v>227</v>
      </c>
      <c r="C5823">
        <v>1996</v>
      </c>
      <c r="D5823">
        <v>77.685365849999997</v>
      </c>
    </row>
    <row r="5824" spans="1:4" x14ac:dyDescent="0.3">
      <c r="A5824" t="s">
        <v>229</v>
      </c>
      <c r="B5824" t="s">
        <v>227</v>
      </c>
      <c r="C5824">
        <v>1997</v>
      </c>
      <c r="D5824">
        <v>78.136585370000006</v>
      </c>
    </row>
    <row r="5825" spans="1:4" x14ac:dyDescent="0.3">
      <c r="A5825" t="s">
        <v>229</v>
      </c>
      <c r="B5825" t="s">
        <v>227</v>
      </c>
      <c r="C5825">
        <v>1998</v>
      </c>
      <c r="D5825">
        <v>77.839024390000006</v>
      </c>
    </row>
    <row r="5826" spans="1:4" x14ac:dyDescent="0.3">
      <c r="A5826" t="s">
        <v>229</v>
      </c>
      <c r="B5826" t="s">
        <v>227</v>
      </c>
      <c r="C5826">
        <v>1999</v>
      </c>
      <c r="D5826">
        <v>77.987804879999999</v>
      </c>
    </row>
    <row r="5827" spans="1:4" x14ac:dyDescent="0.3">
      <c r="A5827" t="s">
        <v>229</v>
      </c>
      <c r="B5827" t="s">
        <v>227</v>
      </c>
      <c r="C5827">
        <v>2000</v>
      </c>
      <c r="D5827">
        <v>77.887804880000004</v>
      </c>
    </row>
    <row r="5828" spans="1:4" x14ac:dyDescent="0.3">
      <c r="A5828" t="s">
        <v>229</v>
      </c>
      <c r="B5828" t="s">
        <v>227</v>
      </c>
      <c r="C5828">
        <v>2001</v>
      </c>
      <c r="D5828">
        <v>78.387804880000004</v>
      </c>
    </row>
    <row r="5829" spans="1:4" x14ac:dyDescent="0.3">
      <c r="A5829" t="s">
        <v>229</v>
      </c>
      <c r="B5829" t="s">
        <v>227</v>
      </c>
      <c r="C5829">
        <v>2002</v>
      </c>
      <c r="D5829">
        <v>78.64146341</v>
      </c>
    </row>
    <row r="5830" spans="1:4" x14ac:dyDescent="0.3">
      <c r="A5830" t="s">
        <v>229</v>
      </c>
      <c r="B5830" t="s">
        <v>227</v>
      </c>
      <c r="C5830">
        <v>2003</v>
      </c>
      <c r="D5830">
        <v>78.841463410000003</v>
      </c>
    </row>
    <row r="5831" spans="1:4" x14ac:dyDescent="0.3">
      <c r="A5831" t="s">
        <v>229</v>
      </c>
      <c r="B5831" t="s">
        <v>227</v>
      </c>
      <c r="C5831">
        <v>2004</v>
      </c>
      <c r="D5831">
        <v>79.039024389999994</v>
      </c>
    </row>
    <row r="5832" spans="1:4" x14ac:dyDescent="0.3">
      <c r="A5832" t="s">
        <v>229</v>
      </c>
      <c r="B5832" t="s">
        <v>227</v>
      </c>
      <c r="C5832">
        <v>2005</v>
      </c>
      <c r="D5832">
        <v>79.239024389999997</v>
      </c>
    </row>
    <row r="5833" spans="1:4" x14ac:dyDescent="0.3">
      <c r="A5833" t="s">
        <v>229</v>
      </c>
      <c r="B5833" t="s">
        <v>227</v>
      </c>
      <c r="C5833">
        <v>2006</v>
      </c>
      <c r="D5833">
        <v>79.43902439</v>
      </c>
    </row>
    <row r="5834" spans="1:4" x14ac:dyDescent="0.3">
      <c r="A5834" t="s">
        <v>229</v>
      </c>
      <c r="B5834" t="s">
        <v>227</v>
      </c>
      <c r="C5834">
        <v>2007</v>
      </c>
      <c r="D5834">
        <v>79.43902439</v>
      </c>
    </row>
    <row r="5835" spans="1:4" x14ac:dyDescent="0.3">
      <c r="A5835" t="s">
        <v>229</v>
      </c>
      <c r="B5835" t="s">
        <v>227</v>
      </c>
      <c r="C5835">
        <v>2008</v>
      </c>
      <c r="D5835">
        <v>79.93902439</v>
      </c>
    </row>
    <row r="5836" spans="1:4" x14ac:dyDescent="0.3">
      <c r="A5836" t="s">
        <v>229</v>
      </c>
      <c r="B5836" t="s">
        <v>227</v>
      </c>
      <c r="C5836">
        <v>2009</v>
      </c>
      <c r="D5836">
        <v>80.187804880000002</v>
      </c>
    </row>
    <row r="5837" spans="1:4" x14ac:dyDescent="0.3">
      <c r="A5837" t="s">
        <v>229</v>
      </c>
      <c r="B5837" t="s">
        <v>227</v>
      </c>
      <c r="C5837">
        <v>2010</v>
      </c>
      <c r="D5837">
        <v>80.387804880000004</v>
      </c>
    </row>
    <row r="5838" spans="1:4" x14ac:dyDescent="0.3">
      <c r="A5838" t="s">
        <v>229</v>
      </c>
      <c r="B5838" t="s">
        <v>227</v>
      </c>
      <c r="C5838">
        <v>2011</v>
      </c>
      <c r="D5838">
        <v>80.731707319999998</v>
      </c>
    </row>
    <row r="5839" spans="1:4" x14ac:dyDescent="0.3">
      <c r="A5839" t="s">
        <v>229</v>
      </c>
      <c r="B5839" t="s">
        <v>227</v>
      </c>
      <c r="C5839">
        <v>2012</v>
      </c>
      <c r="D5839">
        <v>80.634146340000001</v>
      </c>
    </row>
    <row r="5840" spans="1:4" x14ac:dyDescent="0.3">
      <c r="A5840" t="s">
        <v>229</v>
      </c>
      <c r="B5840" t="s">
        <v>227</v>
      </c>
      <c r="C5840">
        <v>2013</v>
      </c>
      <c r="D5840">
        <v>81.285365850000005</v>
      </c>
    </row>
    <row r="5841" spans="1:4" x14ac:dyDescent="0.3">
      <c r="A5841" t="s">
        <v>229</v>
      </c>
      <c r="B5841" t="s">
        <v>227</v>
      </c>
      <c r="C5841">
        <v>2014</v>
      </c>
      <c r="D5841">
        <v>81.385365849999999</v>
      </c>
    </row>
    <row r="5842" spans="1:4" x14ac:dyDescent="0.3">
      <c r="A5842" t="s">
        <v>229</v>
      </c>
      <c r="B5842" t="s">
        <v>227</v>
      </c>
      <c r="C5842">
        <v>2015</v>
      </c>
      <c r="D5842">
        <v>81.036585369999997</v>
      </c>
    </row>
    <row r="5843" spans="1:4" x14ac:dyDescent="0.3">
      <c r="A5843" t="s">
        <v>229</v>
      </c>
      <c r="B5843" t="s">
        <v>227</v>
      </c>
      <c r="C5843">
        <v>2016</v>
      </c>
      <c r="D5843">
        <v>81.387804880000004</v>
      </c>
    </row>
    <row r="5844" spans="1:4" x14ac:dyDescent="0.3">
      <c r="A5844" t="s">
        <v>229</v>
      </c>
      <c r="B5844" t="s">
        <v>227</v>
      </c>
      <c r="C5844">
        <v>2017</v>
      </c>
      <c r="D5844">
        <v>81.287804879999996</v>
      </c>
    </row>
    <row r="5845" spans="1:4" x14ac:dyDescent="0.3">
      <c r="A5845" t="s">
        <v>229</v>
      </c>
      <c r="B5845" t="s">
        <v>227</v>
      </c>
      <c r="C5845">
        <v>2018</v>
      </c>
      <c r="D5845">
        <v>81.787804879999996</v>
      </c>
    </row>
    <row r="5846" spans="1:4" x14ac:dyDescent="0.3">
      <c r="A5846" t="s">
        <v>229</v>
      </c>
      <c r="B5846" t="s">
        <v>227</v>
      </c>
      <c r="C5846">
        <v>2019</v>
      </c>
      <c r="D5846">
        <v>81.639024390000003</v>
      </c>
    </row>
    <row r="5847" spans="1:4" x14ac:dyDescent="0.3">
      <c r="A5847" t="s">
        <v>229</v>
      </c>
      <c r="B5847" t="s">
        <v>227</v>
      </c>
      <c r="C5847">
        <v>2020</v>
      </c>
      <c r="D5847">
        <v>81.287804879999996</v>
      </c>
    </row>
    <row r="5848" spans="1:4" x14ac:dyDescent="0.3">
      <c r="A5848" t="s">
        <v>229</v>
      </c>
      <c r="B5848" t="s">
        <v>227</v>
      </c>
      <c r="C5848">
        <v>2021</v>
      </c>
      <c r="D5848">
        <v>80.082926830000005</v>
      </c>
    </row>
    <row r="5849" spans="1:4" x14ac:dyDescent="0.3">
      <c r="A5849" t="s">
        <v>229</v>
      </c>
      <c r="B5849" t="s">
        <v>227</v>
      </c>
      <c r="C5849">
        <v>2022</v>
      </c>
      <c r="D5849">
        <v>80.787804879999996</v>
      </c>
    </row>
    <row r="5850" spans="1:4" x14ac:dyDescent="0.3">
      <c r="A5850" t="s">
        <v>229</v>
      </c>
      <c r="B5850" t="s">
        <v>227</v>
      </c>
      <c r="C5850">
        <v>2023</v>
      </c>
      <c r="D5850">
        <v>81.73658537</v>
      </c>
    </row>
    <row r="5851" spans="1:4" x14ac:dyDescent="0.3">
      <c r="A5851" t="s">
        <v>229</v>
      </c>
      <c r="B5851" t="s">
        <v>227</v>
      </c>
      <c r="C5851">
        <v>2024</v>
      </c>
      <c r="D5851">
        <v>81.839024390000006</v>
      </c>
    </row>
    <row r="5852" spans="1:4" x14ac:dyDescent="0.3">
      <c r="A5852" t="s">
        <v>231</v>
      </c>
      <c r="B5852" t="s">
        <v>230</v>
      </c>
      <c r="C5852">
        <v>1960</v>
      </c>
      <c r="D5852">
        <v>63.143999999999998</v>
      </c>
    </row>
    <row r="5853" spans="1:4" x14ac:dyDescent="0.3">
      <c r="A5853" t="s">
        <v>231</v>
      </c>
      <c r="B5853" t="s">
        <v>230</v>
      </c>
      <c r="C5853">
        <v>1961</v>
      </c>
      <c r="D5853">
        <v>63.552999999999997</v>
      </c>
    </row>
    <row r="5854" spans="1:4" x14ac:dyDescent="0.3">
      <c r="A5854" t="s">
        <v>231</v>
      </c>
      <c r="B5854" t="s">
        <v>230</v>
      </c>
      <c r="C5854">
        <v>1962</v>
      </c>
      <c r="D5854">
        <v>63.752000000000002</v>
      </c>
    </row>
    <row r="5855" spans="1:4" x14ac:dyDescent="0.3">
      <c r="A5855" t="s">
        <v>231</v>
      </c>
      <c r="B5855" t="s">
        <v>230</v>
      </c>
      <c r="C5855">
        <v>1963</v>
      </c>
      <c r="D5855">
        <v>63.783000000000001</v>
      </c>
    </row>
    <row r="5856" spans="1:4" x14ac:dyDescent="0.3">
      <c r="A5856" t="s">
        <v>231</v>
      </c>
      <c r="B5856" t="s">
        <v>230</v>
      </c>
      <c r="C5856">
        <v>1964</v>
      </c>
      <c r="D5856">
        <v>64.198999999999998</v>
      </c>
    </row>
    <row r="5857" spans="1:4" x14ac:dyDescent="0.3">
      <c r="A5857" t="s">
        <v>231</v>
      </c>
      <c r="B5857" t="s">
        <v>230</v>
      </c>
      <c r="C5857">
        <v>1965</v>
      </c>
      <c r="D5857">
        <v>64.78</v>
      </c>
    </row>
    <row r="5858" spans="1:4" x14ac:dyDescent="0.3">
      <c r="A5858" t="s">
        <v>231</v>
      </c>
      <c r="B5858" t="s">
        <v>230</v>
      </c>
      <c r="C5858">
        <v>1966</v>
      </c>
      <c r="D5858">
        <v>65.649000000000001</v>
      </c>
    </row>
    <row r="5859" spans="1:4" x14ac:dyDescent="0.3">
      <c r="A5859" t="s">
        <v>231</v>
      </c>
      <c r="B5859" t="s">
        <v>230</v>
      </c>
      <c r="C5859">
        <v>1967</v>
      </c>
      <c r="D5859">
        <v>66.459999999999994</v>
      </c>
    </row>
    <row r="5860" spans="1:4" x14ac:dyDescent="0.3">
      <c r="A5860" t="s">
        <v>231</v>
      </c>
      <c r="B5860" t="s">
        <v>230</v>
      </c>
      <c r="C5860">
        <v>1968</v>
      </c>
      <c r="D5860">
        <v>66.912000000000006</v>
      </c>
    </row>
    <row r="5861" spans="1:4" x14ac:dyDescent="0.3">
      <c r="A5861" t="s">
        <v>231</v>
      </c>
      <c r="B5861" t="s">
        <v>230</v>
      </c>
      <c r="C5861">
        <v>1969</v>
      </c>
      <c r="D5861">
        <v>66.974999999999994</v>
      </c>
    </row>
    <row r="5862" spans="1:4" x14ac:dyDescent="0.3">
      <c r="A5862" t="s">
        <v>231</v>
      </c>
      <c r="B5862" t="s">
        <v>230</v>
      </c>
      <c r="C5862">
        <v>1970</v>
      </c>
      <c r="D5862">
        <v>66.855999999999995</v>
      </c>
    </row>
    <row r="5863" spans="1:4" x14ac:dyDescent="0.3">
      <c r="A5863" t="s">
        <v>231</v>
      </c>
      <c r="B5863" t="s">
        <v>230</v>
      </c>
      <c r="C5863">
        <v>1971</v>
      </c>
      <c r="D5863">
        <v>66.873999999999995</v>
      </c>
    </row>
    <row r="5864" spans="1:4" x14ac:dyDescent="0.3">
      <c r="A5864" t="s">
        <v>231</v>
      </c>
      <c r="B5864" t="s">
        <v>230</v>
      </c>
      <c r="C5864">
        <v>1972</v>
      </c>
      <c r="D5864">
        <v>67.150999999999996</v>
      </c>
    </row>
    <row r="5865" spans="1:4" x14ac:dyDescent="0.3">
      <c r="A5865" t="s">
        <v>231</v>
      </c>
      <c r="B5865" t="s">
        <v>230</v>
      </c>
      <c r="C5865">
        <v>1973</v>
      </c>
      <c r="D5865">
        <v>67.557000000000002</v>
      </c>
    </row>
    <row r="5866" spans="1:4" x14ac:dyDescent="0.3">
      <c r="A5866" t="s">
        <v>231</v>
      </c>
      <c r="B5866" t="s">
        <v>230</v>
      </c>
      <c r="C5866">
        <v>1974</v>
      </c>
      <c r="D5866">
        <v>67.884</v>
      </c>
    </row>
    <row r="5867" spans="1:4" x14ac:dyDescent="0.3">
      <c r="A5867" t="s">
        <v>231</v>
      </c>
      <c r="B5867" t="s">
        <v>230</v>
      </c>
      <c r="C5867">
        <v>1975</v>
      </c>
      <c r="D5867">
        <v>68.004000000000005</v>
      </c>
    </row>
    <row r="5868" spans="1:4" x14ac:dyDescent="0.3">
      <c r="A5868" t="s">
        <v>231</v>
      </c>
      <c r="B5868" t="s">
        <v>230</v>
      </c>
      <c r="C5868">
        <v>1976</v>
      </c>
      <c r="D5868">
        <v>67.948999999999998</v>
      </c>
    </row>
    <row r="5869" spans="1:4" x14ac:dyDescent="0.3">
      <c r="A5869" t="s">
        <v>231</v>
      </c>
      <c r="B5869" t="s">
        <v>230</v>
      </c>
      <c r="C5869">
        <v>1977</v>
      </c>
      <c r="D5869">
        <v>67.869</v>
      </c>
    </row>
    <row r="5870" spans="1:4" x14ac:dyDescent="0.3">
      <c r="A5870" t="s">
        <v>231</v>
      </c>
      <c r="B5870" t="s">
        <v>230</v>
      </c>
      <c r="C5870">
        <v>1978</v>
      </c>
      <c r="D5870">
        <v>67.855999999999995</v>
      </c>
    </row>
    <row r="5871" spans="1:4" x14ac:dyDescent="0.3">
      <c r="A5871" t="s">
        <v>231</v>
      </c>
      <c r="B5871" t="s">
        <v>230</v>
      </c>
      <c r="C5871">
        <v>1979</v>
      </c>
      <c r="D5871">
        <v>67.941000000000003</v>
      </c>
    </row>
    <row r="5872" spans="1:4" x14ac:dyDescent="0.3">
      <c r="A5872" t="s">
        <v>231</v>
      </c>
      <c r="B5872" t="s">
        <v>230</v>
      </c>
      <c r="C5872">
        <v>1980</v>
      </c>
      <c r="D5872">
        <v>68.117000000000004</v>
      </c>
    </row>
    <row r="5873" spans="1:4" x14ac:dyDescent="0.3">
      <c r="A5873" t="s">
        <v>231</v>
      </c>
      <c r="B5873" t="s">
        <v>230</v>
      </c>
      <c r="C5873">
        <v>1981</v>
      </c>
      <c r="D5873">
        <v>68.347999999999999</v>
      </c>
    </row>
    <row r="5874" spans="1:4" x14ac:dyDescent="0.3">
      <c r="A5874" t="s">
        <v>231</v>
      </c>
      <c r="B5874" t="s">
        <v>230</v>
      </c>
      <c r="C5874">
        <v>1982</v>
      </c>
      <c r="D5874">
        <v>68.596999999999994</v>
      </c>
    </row>
    <row r="5875" spans="1:4" x14ac:dyDescent="0.3">
      <c r="A5875" t="s">
        <v>231</v>
      </c>
      <c r="B5875" t="s">
        <v>230</v>
      </c>
      <c r="C5875">
        <v>1983</v>
      </c>
      <c r="D5875">
        <v>64.332999999999998</v>
      </c>
    </row>
    <row r="5876" spans="1:4" x14ac:dyDescent="0.3">
      <c r="A5876" t="s">
        <v>231</v>
      </c>
      <c r="B5876" t="s">
        <v>230</v>
      </c>
      <c r="C5876">
        <v>1984</v>
      </c>
      <c r="D5876">
        <v>69.094999999999999</v>
      </c>
    </row>
    <row r="5877" spans="1:4" x14ac:dyDescent="0.3">
      <c r="A5877" t="s">
        <v>231</v>
      </c>
      <c r="B5877" t="s">
        <v>230</v>
      </c>
      <c r="C5877">
        <v>1985</v>
      </c>
      <c r="D5877">
        <v>69.337999999999994</v>
      </c>
    </row>
    <row r="5878" spans="1:4" x14ac:dyDescent="0.3">
      <c r="A5878" t="s">
        <v>231</v>
      </c>
      <c r="B5878" t="s">
        <v>230</v>
      </c>
      <c r="C5878">
        <v>1986</v>
      </c>
      <c r="D5878">
        <v>69.573999999999998</v>
      </c>
    </row>
    <row r="5879" spans="1:4" x14ac:dyDescent="0.3">
      <c r="A5879" t="s">
        <v>231</v>
      </c>
      <c r="B5879" t="s">
        <v>230</v>
      </c>
      <c r="C5879">
        <v>1987</v>
      </c>
      <c r="D5879">
        <v>69.808000000000007</v>
      </c>
    </row>
    <row r="5880" spans="1:4" x14ac:dyDescent="0.3">
      <c r="A5880" t="s">
        <v>231</v>
      </c>
      <c r="B5880" t="s">
        <v>230</v>
      </c>
      <c r="C5880">
        <v>1988</v>
      </c>
      <c r="D5880">
        <v>70.045000000000002</v>
      </c>
    </row>
    <row r="5881" spans="1:4" x14ac:dyDescent="0.3">
      <c r="A5881" t="s">
        <v>231</v>
      </c>
      <c r="B5881" t="s">
        <v>230</v>
      </c>
      <c r="C5881">
        <v>1989</v>
      </c>
      <c r="D5881">
        <v>70.289000000000001</v>
      </c>
    </row>
    <row r="5882" spans="1:4" x14ac:dyDescent="0.3">
      <c r="A5882" t="s">
        <v>231</v>
      </c>
      <c r="B5882" t="s">
        <v>230</v>
      </c>
      <c r="C5882">
        <v>1990</v>
      </c>
      <c r="D5882">
        <v>70.546000000000006</v>
      </c>
    </row>
    <row r="5883" spans="1:4" x14ac:dyDescent="0.3">
      <c r="A5883" t="s">
        <v>231</v>
      </c>
      <c r="B5883" t="s">
        <v>230</v>
      </c>
      <c r="C5883">
        <v>1991</v>
      </c>
      <c r="D5883">
        <v>70.822999999999993</v>
      </c>
    </row>
    <row r="5884" spans="1:4" x14ac:dyDescent="0.3">
      <c r="A5884" t="s">
        <v>231</v>
      </c>
      <c r="B5884" t="s">
        <v>230</v>
      </c>
      <c r="C5884">
        <v>1992</v>
      </c>
      <c r="D5884">
        <v>71.125</v>
      </c>
    </row>
    <row r="5885" spans="1:4" x14ac:dyDescent="0.3">
      <c r="A5885" t="s">
        <v>231</v>
      </c>
      <c r="B5885" t="s">
        <v>230</v>
      </c>
      <c r="C5885">
        <v>1993</v>
      </c>
      <c r="D5885">
        <v>71.45</v>
      </c>
    </row>
    <row r="5886" spans="1:4" x14ac:dyDescent="0.3">
      <c r="A5886" t="s">
        <v>231</v>
      </c>
      <c r="B5886" t="s">
        <v>230</v>
      </c>
      <c r="C5886">
        <v>1994</v>
      </c>
      <c r="D5886">
        <v>71.78</v>
      </c>
    </row>
    <row r="5887" spans="1:4" x14ac:dyDescent="0.3">
      <c r="A5887" t="s">
        <v>231</v>
      </c>
      <c r="B5887" t="s">
        <v>230</v>
      </c>
      <c r="C5887">
        <v>1995</v>
      </c>
      <c r="D5887">
        <v>72.093999999999994</v>
      </c>
    </row>
    <row r="5888" spans="1:4" x14ac:dyDescent="0.3">
      <c r="A5888" t="s">
        <v>231</v>
      </c>
      <c r="B5888" t="s">
        <v>230</v>
      </c>
      <c r="C5888">
        <v>1996</v>
      </c>
      <c r="D5888">
        <v>72.373000000000005</v>
      </c>
    </row>
    <row r="5889" spans="1:4" x14ac:dyDescent="0.3">
      <c r="A5889" t="s">
        <v>231</v>
      </c>
      <c r="B5889" t="s">
        <v>230</v>
      </c>
      <c r="C5889">
        <v>1997</v>
      </c>
      <c r="D5889">
        <v>72.599999999999994</v>
      </c>
    </row>
    <row r="5890" spans="1:4" x14ac:dyDescent="0.3">
      <c r="A5890" t="s">
        <v>231</v>
      </c>
      <c r="B5890" t="s">
        <v>230</v>
      </c>
      <c r="C5890">
        <v>1998</v>
      </c>
      <c r="D5890">
        <v>72.762</v>
      </c>
    </row>
    <row r="5891" spans="1:4" x14ac:dyDescent="0.3">
      <c r="A5891" t="s">
        <v>231</v>
      </c>
      <c r="B5891" t="s">
        <v>230</v>
      </c>
      <c r="C5891">
        <v>1999</v>
      </c>
      <c r="D5891">
        <v>72.873000000000005</v>
      </c>
    </row>
    <row r="5892" spans="1:4" x14ac:dyDescent="0.3">
      <c r="A5892" t="s">
        <v>231</v>
      </c>
      <c r="B5892" t="s">
        <v>230</v>
      </c>
      <c r="C5892">
        <v>2000</v>
      </c>
      <c r="D5892">
        <v>72.954999999999998</v>
      </c>
    </row>
    <row r="5893" spans="1:4" x14ac:dyDescent="0.3">
      <c r="A5893" t="s">
        <v>231</v>
      </c>
      <c r="B5893" t="s">
        <v>230</v>
      </c>
      <c r="C5893">
        <v>2001</v>
      </c>
      <c r="D5893">
        <v>73.034000000000006</v>
      </c>
    </row>
    <row r="5894" spans="1:4" x14ac:dyDescent="0.3">
      <c r="A5894" t="s">
        <v>231</v>
      </c>
      <c r="B5894" t="s">
        <v>230</v>
      </c>
      <c r="C5894">
        <v>2002</v>
      </c>
      <c r="D5894">
        <v>73.141999999999996</v>
      </c>
    </row>
    <row r="5895" spans="1:4" x14ac:dyDescent="0.3">
      <c r="A5895" t="s">
        <v>231</v>
      </c>
      <c r="B5895" t="s">
        <v>230</v>
      </c>
      <c r="C5895">
        <v>2003</v>
      </c>
      <c r="D5895">
        <v>73.290999999999997</v>
      </c>
    </row>
    <row r="5896" spans="1:4" x14ac:dyDescent="0.3">
      <c r="A5896" t="s">
        <v>231</v>
      </c>
      <c r="B5896" t="s">
        <v>230</v>
      </c>
      <c r="C5896">
        <v>2004</v>
      </c>
      <c r="D5896">
        <v>72.447000000000003</v>
      </c>
    </row>
    <row r="5897" spans="1:4" x14ac:dyDescent="0.3">
      <c r="A5897" t="s">
        <v>231</v>
      </c>
      <c r="B5897" t="s">
        <v>230</v>
      </c>
      <c r="C5897">
        <v>2005</v>
      </c>
      <c r="D5897">
        <v>73.7</v>
      </c>
    </row>
    <row r="5898" spans="1:4" x14ac:dyDescent="0.3">
      <c r="A5898" t="s">
        <v>231</v>
      </c>
      <c r="B5898" t="s">
        <v>230</v>
      </c>
      <c r="C5898">
        <v>2006</v>
      </c>
      <c r="D5898">
        <v>73.930000000000007</v>
      </c>
    </row>
    <row r="5899" spans="1:4" x14ac:dyDescent="0.3">
      <c r="A5899" t="s">
        <v>231</v>
      </c>
      <c r="B5899" t="s">
        <v>230</v>
      </c>
      <c r="C5899">
        <v>2007</v>
      </c>
      <c r="D5899">
        <v>74.159000000000006</v>
      </c>
    </row>
    <row r="5900" spans="1:4" x14ac:dyDescent="0.3">
      <c r="A5900" t="s">
        <v>231</v>
      </c>
      <c r="B5900" t="s">
        <v>230</v>
      </c>
      <c r="C5900">
        <v>2008</v>
      </c>
      <c r="D5900">
        <v>74.373999999999995</v>
      </c>
    </row>
    <row r="5901" spans="1:4" x14ac:dyDescent="0.3">
      <c r="A5901" t="s">
        <v>231</v>
      </c>
      <c r="B5901" t="s">
        <v>230</v>
      </c>
      <c r="C5901">
        <v>2009</v>
      </c>
      <c r="D5901">
        <v>74.566999999999993</v>
      </c>
    </row>
    <row r="5902" spans="1:4" x14ac:dyDescent="0.3">
      <c r="A5902" t="s">
        <v>231</v>
      </c>
      <c r="B5902" t="s">
        <v>230</v>
      </c>
      <c r="C5902">
        <v>2010</v>
      </c>
      <c r="D5902">
        <v>74.730999999999995</v>
      </c>
    </row>
    <row r="5903" spans="1:4" x14ac:dyDescent="0.3">
      <c r="A5903" t="s">
        <v>231</v>
      </c>
      <c r="B5903" t="s">
        <v>230</v>
      </c>
      <c r="C5903">
        <v>2011</v>
      </c>
      <c r="D5903">
        <v>74.861000000000004</v>
      </c>
    </row>
    <row r="5904" spans="1:4" x14ac:dyDescent="0.3">
      <c r="A5904" t="s">
        <v>231</v>
      </c>
      <c r="B5904" t="s">
        <v>230</v>
      </c>
      <c r="C5904">
        <v>2012</v>
      </c>
      <c r="D5904">
        <v>74.960999999999999</v>
      </c>
    </row>
    <row r="5905" spans="1:4" x14ac:dyDescent="0.3">
      <c r="A5905" t="s">
        <v>231</v>
      </c>
      <c r="B5905" t="s">
        <v>230</v>
      </c>
      <c r="C5905">
        <v>2013</v>
      </c>
      <c r="D5905">
        <v>75.022000000000006</v>
      </c>
    </row>
    <row r="5906" spans="1:4" x14ac:dyDescent="0.3">
      <c r="A5906" t="s">
        <v>231</v>
      </c>
      <c r="B5906" t="s">
        <v>230</v>
      </c>
      <c r="C5906">
        <v>2014</v>
      </c>
      <c r="D5906">
        <v>75.045000000000002</v>
      </c>
    </row>
    <row r="5907" spans="1:4" x14ac:dyDescent="0.3">
      <c r="A5907" t="s">
        <v>231</v>
      </c>
      <c r="B5907" t="s">
        <v>230</v>
      </c>
      <c r="C5907">
        <v>2015</v>
      </c>
      <c r="D5907">
        <v>75.037000000000006</v>
      </c>
    </row>
    <row r="5908" spans="1:4" x14ac:dyDescent="0.3">
      <c r="A5908" t="s">
        <v>231</v>
      </c>
      <c r="B5908" t="s">
        <v>230</v>
      </c>
      <c r="C5908">
        <v>2016</v>
      </c>
      <c r="D5908">
        <v>75.010000000000005</v>
      </c>
    </row>
    <row r="5909" spans="1:4" x14ac:dyDescent="0.3">
      <c r="A5909" t="s">
        <v>231</v>
      </c>
      <c r="B5909" t="s">
        <v>230</v>
      </c>
      <c r="C5909">
        <v>2017</v>
      </c>
      <c r="D5909">
        <v>74.977000000000004</v>
      </c>
    </row>
    <row r="5910" spans="1:4" x14ac:dyDescent="0.3">
      <c r="A5910" t="s">
        <v>231</v>
      </c>
      <c r="B5910" t="s">
        <v>230</v>
      </c>
      <c r="C5910">
        <v>2018</v>
      </c>
      <c r="D5910">
        <v>74.956999999999994</v>
      </c>
    </row>
    <row r="5911" spans="1:4" x14ac:dyDescent="0.3">
      <c r="A5911" t="s">
        <v>231</v>
      </c>
      <c r="B5911" t="s">
        <v>230</v>
      </c>
      <c r="C5911">
        <v>2019</v>
      </c>
      <c r="D5911">
        <v>74.971000000000004</v>
      </c>
    </row>
    <row r="5912" spans="1:4" x14ac:dyDescent="0.3">
      <c r="A5912" t="s">
        <v>231</v>
      </c>
      <c r="B5912" t="s">
        <v>230</v>
      </c>
      <c r="C5912">
        <v>2020</v>
      </c>
      <c r="D5912">
        <v>75.019000000000005</v>
      </c>
    </row>
    <row r="5913" spans="1:4" x14ac:dyDescent="0.3">
      <c r="A5913" t="s">
        <v>231</v>
      </c>
      <c r="B5913" t="s">
        <v>230</v>
      </c>
      <c r="C5913">
        <v>2021</v>
      </c>
      <c r="D5913">
        <v>74.522000000000006</v>
      </c>
    </row>
    <row r="5914" spans="1:4" x14ac:dyDescent="0.3">
      <c r="A5914" t="s">
        <v>231</v>
      </c>
      <c r="B5914" t="s">
        <v>230</v>
      </c>
      <c r="C5914">
        <v>2022</v>
      </c>
      <c r="D5914">
        <v>75.150999999999996</v>
      </c>
    </row>
    <row r="5915" spans="1:4" x14ac:dyDescent="0.3">
      <c r="A5915" t="s">
        <v>231</v>
      </c>
      <c r="B5915" t="s">
        <v>230</v>
      </c>
      <c r="C5915">
        <v>2023</v>
      </c>
      <c r="D5915">
        <v>75.204999999999998</v>
      </c>
    </row>
    <row r="5916" spans="1:4" x14ac:dyDescent="0.3">
      <c r="A5916" t="s">
        <v>231</v>
      </c>
      <c r="B5916" t="s">
        <v>230</v>
      </c>
      <c r="C5916">
        <v>2024</v>
      </c>
      <c r="D5916">
        <v>75.367000000000004</v>
      </c>
    </row>
    <row r="5917" spans="1:4" x14ac:dyDescent="0.3">
      <c r="A5917" t="s">
        <v>233</v>
      </c>
      <c r="B5917" t="s">
        <v>232</v>
      </c>
      <c r="C5917">
        <v>1960</v>
      </c>
      <c r="D5917">
        <v>58.552243900000001</v>
      </c>
    </row>
    <row r="5918" spans="1:4" x14ac:dyDescent="0.3">
      <c r="A5918" t="s">
        <v>233</v>
      </c>
      <c r="B5918" t="s">
        <v>232</v>
      </c>
      <c r="C5918">
        <v>1961</v>
      </c>
      <c r="D5918">
        <v>59.426121950000002</v>
      </c>
    </row>
    <row r="5919" spans="1:4" x14ac:dyDescent="0.3">
      <c r="A5919" t="s">
        <v>233</v>
      </c>
      <c r="B5919" t="s">
        <v>232</v>
      </c>
      <c r="C5919">
        <v>1962</v>
      </c>
      <c r="D5919">
        <v>60.029121949999997</v>
      </c>
    </row>
    <row r="5920" spans="1:4" x14ac:dyDescent="0.3">
      <c r="A5920" t="s">
        <v>233</v>
      </c>
      <c r="B5920" t="s">
        <v>232</v>
      </c>
      <c r="C5920">
        <v>1963</v>
      </c>
      <c r="D5920">
        <v>60.453536589999999</v>
      </c>
    </row>
    <row r="5921" spans="1:4" x14ac:dyDescent="0.3">
      <c r="A5921" t="s">
        <v>233</v>
      </c>
      <c r="B5921" t="s">
        <v>232</v>
      </c>
      <c r="C5921">
        <v>1964</v>
      </c>
      <c r="D5921">
        <v>60.908365850000003</v>
      </c>
    </row>
    <row r="5922" spans="1:4" x14ac:dyDescent="0.3">
      <c r="A5922" t="s">
        <v>233</v>
      </c>
      <c r="B5922" t="s">
        <v>232</v>
      </c>
      <c r="C5922">
        <v>1965</v>
      </c>
      <c r="D5922">
        <v>61.421390240000001</v>
      </c>
    </row>
    <row r="5923" spans="1:4" x14ac:dyDescent="0.3">
      <c r="A5923" t="s">
        <v>233</v>
      </c>
      <c r="B5923" t="s">
        <v>232</v>
      </c>
      <c r="C5923">
        <v>1966</v>
      </c>
      <c r="D5923">
        <v>61.801829269999999</v>
      </c>
    </row>
    <row r="5924" spans="1:4" x14ac:dyDescent="0.3">
      <c r="A5924" t="s">
        <v>233</v>
      </c>
      <c r="B5924" t="s">
        <v>232</v>
      </c>
      <c r="C5924">
        <v>1967</v>
      </c>
      <c r="D5924">
        <v>62.33634146</v>
      </c>
    </row>
    <row r="5925" spans="1:4" x14ac:dyDescent="0.3">
      <c r="A5925" t="s">
        <v>233</v>
      </c>
      <c r="B5925" t="s">
        <v>232</v>
      </c>
      <c r="C5925">
        <v>1968</v>
      </c>
      <c r="D5925">
        <v>62.759634149999997</v>
      </c>
    </row>
    <row r="5926" spans="1:4" x14ac:dyDescent="0.3">
      <c r="A5926" t="s">
        <v>233</v>
      </c>
      <c r="B5926" t="s">
        <v>232</v>
      </c>
      <c r="C5926">
        <v>1969</v>
      </c>
      <c r="D5926">
        <v>63.121609759999998</v>
      </c>
    </row>
    <row r="5927" spans="1:4" x14ac:dyDescent="0.3">
      <c r="A5927" t="s">
        <v>233</v>
      </c>
      <c r="B5927" t="s">
        <v>232</v>
      </c>
      <c r="C5927">
        <v>1970</v>
      </c>
      <c r="D5927">
        <v>63.115658539999998</v>
      </c>
    </row>
    <row r="5928" spans="1:4" x14ac:dyDescent="0.3">
      <c r="A5928" t="s">
        <v>233</v>
      </c>
      <c r="B5928" t="s">
        <v>232</v>
      </c>
      <c r="C5928">
        <v>1971</v>
      </c>
      <c r="D5928">
        <v>63.053975610000002</v>
      </c>
    </row>
    <row r="5929" spans="1:4" x14ac:dyDescent="0.3">
      <c r="A5929" t="s">
        <v>233</v>
      </c>
      <c r="B5929" t="s">
        <v>232</v>
      </c>
      <c r="C5929">
        <v>1972</v>
      </c>
      <c r="D5929">
        <v>62.797365849999998</v>
      </c>
    </row>
    <row r="5930" spans="1:4" x14ac:dyDescent="0.3">
      <c r="A5930" t="s">
        <v>233</v>
      </c>
      <c r="B5930" t="s">
        <v>232</v>
      </c>
      <c r="C5930">
        <v>1973</v>
      </c>
      <c r="D5930">
        <v>62.447487799999998</v>
      </c>
    </row>
    <row r="5931" spans="1:4" x14ac:dyDescent="0.3">
      <c r="A5931" t="s">
        <v>233</v>
      </c>
      <c r="B5931" t="s">
        <v>232</v>
      </c>
      <c r="C5931">
        <v>1974</v>
      </c>
      <c r="D5931">
        <v>62.025512200000001</v>
      </c>
    </row>
    <row r="5932" spans="1:4" x14ac:dyDescent="0.3">
      <c r="A5932" t="s">
        <v>233</v>
      </c>
      <c r="B5932" t="s">
        <v>232</v>
      </c>
      <c r="C5932">
        <v>1975</v>
      </c>
      <c r="D5932">
        <v>61.832024390000001</v>
      </c>
    </row>
    <row r="5933" spans="1:4" x14ac:dyDescent="0.3">
      <c r="A5933" t="s">
        <v>233</v>
      </c>
      <c r="B5933" t="s">
        <v>232</v>
      </c>
      <c r="C5933">
        <v>1976</v>
      </c>
      <c r="D5933">
        <v>61.805829269999997</v>
      </c>
    </row>
    <row r="5934" spans="1:4" x14ac:dyDescent="0.3">
      <c r="A5934" t="s">
        <v>233</v>
      </c>
      <c r="B5934" t="s">
        <v>232</v>
      </c>
      <c r="C5934">
        <v>1977</v>
      </c>
      <c r="D5934">
        <v>61.839878050000003</v>
      </c>
    </row>
    <row r="5935" spans="1:4" x14ac:dyDescent="0.3">
      <c r="A5935" t="s">
        <v>233</v>
      </c>
      <c r="B5935" t="s">
        <v>232</v>
      </c>
      <c r="C5935">
        <v>1978</v>
      </c>
      <c r="D5935">
        <v>63.414634149999998</v>
      </c>
    </row>
    <row r="5936" spans="1:4" x14ac:dyDescent="0.3">
      <c r="A5936" t="s">
        <v>233</v>
      </c>
      <c r="B5936" t="s">
        <v>232</v>
      </c>
      <c r="C5936">
        <v>1979</v>
      </c>
      <c r="D5936">
        <v>63.954878049999998</v>
      </c>
    </row>
    <row r="5937" spans="1:4" x14ac:dyDescent="0.3">
      <c r="A5937" t="s">
        <v>233</v>
      </c>
      <c r="B5937" t="s">
        <v>232</v>
      </c>
      <c r="C5937">
        <v>1980</v>
      </c>
      <c r="D5937">
        <v>63.449756100000002</v>
      </c>
    </row>
    <row r="5938" spans="1:4" x14ac:dyDescent="0.3">
      <c r="A5938" t="s">
        <v>233</v>
      </c>
      <c r="B5938" t="s">
        <v>232</v>
      </c>
      <c r="C5938">
        <v>1981</v>
      </c>
      <c r="D5938">
        <v>63.074878050000002</v>
      </c>
    </row>
    <row r="5939" spans="1:4" x14ac:dyDescent="0.3">
      <c r="A5939" t="s">
        <v>233</v>
      </c>
      <c r="B5939" t="s">
        <v>232</v>
      </c>
      <c r="C5939">
        <v>1982</v>
      </c>
      <c r="D5939">
        <v>63.192682929999997</v>
      </c>
    </row>
    <row r="5940" spans="1:4" x14ac:dyDescent="0.3">
      <c r="A5940" t="s">
        <v>233</v>
      </c>
      <c r="B5940" t="s">
        <v>232</v>
      </c>
      <c r="C5940">
        <v>1983</v>
      </c>
      <c r="D5940">
        <v>63.3</v>
      </c>
    </row>
    <row r="5941" spans="1:4" x14ac:dyDescent="0.3">
      <c r="A5941" t="s">
        <v>233</v>
      </c>
      <c r="B5941" t="s">
        <v>232</v>
      </c>
      <c r="C5941">
        <v>1984</v>
      </c>
      <c r="D5941">
        <v>63.466585369999997</v>
      </c>
    </row>
    <row r="5942" spans="1:4" x14ac:dyDescent="0.3">
      <c r="A5942" t="s">
        <v>233</v>
      </c>
      <c r="B5942" t="s">
        <v>232</v>
      </c>
      <c r="C5942">
        <v>1985</v>
      </c>
      <c r="D5942">
        <v>63.833658540000002</v>
      </c>
    </row>
    <row r="5943" spans="1:4" x14ac:dyDescent="0.3">
      <c r="A5943" t="s">
        <v>233</v>
      </c>
      <c r="B5943" t="s">
        <v>232</v>
      </c>
      <c r="C5943">
        <v>1986</v>
      </c>
      <c r="D5943">
        <v>64.248780490000001</v>
      </c>
    </row>
    <row r="5944" spans="1:4" x14ac:dyDescent="0.3">
      <c r="A5944" t="s">
        <v>233</v>
      </c>
      <c r="B5944" t="s">
        <v>232</v>
      </c>
      <c r="C5944">
        <v>1987</v>
      </c>
      <c r="D5944">
        <v>64.654146339999997</v>
      </c>
    </row>
    <row r="5945" spans="1:4" x14ac:dyDescent="0.3">
      <c r="A5945" t="s">
        <v>233</v>
      </c>
      <c r="B5945" t="s">
        <v>232</v>
      </c>
      <c r="C5945">
        <v>1988</v>
      </c>
      <c r="D5945">
        <v>64.582439019999995</v>
      </c>
    </row>
    <row r="5946" spans="1:4" x14ac:dyDescent="0.3">
      <c r="A5946" t="s">
        <v>233</v>
      </c>
      <c r="B5946" t="s">
        <v>232</v>
      </c>
      <c r="C5946">
        <v>1989</v>
      </c>
      <c r="D5946">
        <v>64.667560980000005</v>
      </c>
    </row>
    <row r="5947" spans="1:4" x14ac:dyDescent="0.3">
      <c r="A5947" t="s">
        <v>233</v>
      </c>
      <c r="B5947" t="s">
        <v>232</v>
      </c>
      <c r="C5947">
        <v>1990</v>
      </c>
      <c r="D5947">
        <v>65.068292679999999</v>
      </c>
    </row>
    <row r="5948" spans="1:4" x14ac:dyDescent="0.3">
      <c r="A5948" t="s">
        <v>233</v>
      </c>
      <c r="B5948" t="s">
        <v>232</v>
      </c>
      <c r="C5948">
        <v>1991</v>
      </c>
      <c r="D5948">
        <v>65.031707319999995</v>
      </c>
    </row>
    <row r="5949" spans="1:4" x14ac:dyDescent="0.3">
      <c r="A5949" t="s">
        <v>233</v>
      </c>
      <c r="B5949" t="s">
        <v>232</v>
      </c>
      <c r="C5949">
        <v>1992</v>
      </c>
      <c r="D5949">
        <v>65.196097559999998</v>
      </c>
    </row>
    <row r="5950" spans="1:4" x14ac:dyDescent="0.3">
      <c r="A5950" t="s">
        <v>233</v>
      </c>
      <c r="B5950" t="s">
        <v>232</v>
      </c>
      <c r="C5950">
        <v>1993</v>
      </c>
      <c r="D5950">
        <v>65.585365850000002</v>
      </c>
    </row>
    <row r="5951" spans="1:4" x14ac:dyDescent="0.3">
      <c r="A5951" t="s">
        <v>233</v>
      </c>
      <c r="B5951" t="s">
        <v>232</v>
      </c>
      <c r="C5951">
        <v>1994</v>
      </c>
      <c r="D5951">
        <v>65.900975610000003</v>
      </c>
    </row>
    <row r="5952" spans="1:4" x14ac:dyDescent="0.3">
      <c r="A5952" t="s">
        <v>233</v>
      </c>
      <c r="B5952" t="s">
        <v>232</v>
      </c>
      <c r="C5952">
        <v>1995</v>
      </c>
      <c r="D5952">
        <v>65.644146340000006</v>
      </c>
    </row>
    <row r="5953" spans="1:4" x14ac:dyDescent="0.3">
      <c r="A5953" t="s">
        <v>233</v>
      </c>
      <c r="B5953" t="s">
        <v>232</v>
      </c>
      <c r="C5953">
        <v>1996</v>
      </c>
      <c r="D5953">
        <v>65.767317070000004</v>
      </c>
    </row>
    <row r="5954" spans="1:4" x14ac:dyDescent="0.3">
      <c r="A5954" t="s">
        <v>233</v>
      </c>
      <c r="B5954" t="s">
        <v>232</v>
      </c>
      <c r="C5954">
        <v>1997</v>
      </c>
      <c r="D5954">
        <v>65.798048780000002</v>
      </c>
    </row>
    <row r="5955" spans="1:4" x14ac:dyDescent="0.3">
      <c r="A5955" t="s">
        <v>233</v>
      </c>
      <c r="B5955" t="s">
        <v>232</v>
      </c>
      <c r="C5955">
        <v>1998</v>
      </c>
      <c r="D5955">
        <v>66.157073170000004</v>
      </c>
    </row>
    <row r="5956" spans="1:4" x14ac:dyDescent="0.3">
      <c r="A5956" t="s">
        <v>233</v>
      </c>
      <c r="B5956" t="s">
        <v>232</v>
      </c>
      <c r="C5956">
        <v>1999</v>
      </c>
      <c r="D5956">
        <v>65.833658540000002</v>
      </c>
    </row>
    <row r="5957" spans="1:4" x14ac:dyDescent="0.3">
      <c r="A5957" t="s">
        <v>233</v>
      </c>
      <c r="B5957" t="s">
        <v>232</v>
      </c>
      <c r="C5957">
        <v>2000</v>
      </c>
      <c r="D5957">
        <v>64.803414630000006</v>
      </c>
    </row>
    <row r="5958" spans="1:4" x14ac:dyDescent="0.3">
      <c r="A5958" t="s">
        <v>233</v>
      </c>
      <c r="B5958" t="s">
        <v>232</v>
      </c>
      <c r="C5958">
        <v>2001</v>
      </c>
      <c r="D5958">
        <v>65.00585366</v>
      </c>
    </row>
    <row r="5959" spans="1:4" x14ac:dyDescent="0.3">
      <c r="A5959" t="s">
        <v>233</v>
      </c>
      <c r="B5959" t="s">
        <v>232</v>
      </c>
      <c r="C5959">
        <v>2002</v>
      </c>
      <c r="D5959">
        <v>65.4195122</v>
      </c>
    </row>
    <row r="5960" spans="1:4" x14ac:dyDescent="0.3">
      <c r="A5960" t="s">
        <v>233</v>
      </c>
      <c r="B5960" t="s">
        <v>232</v>
      </c>
      <c r="C5960">
        <v>2003</v>
      </c>
      <c r="D5960">
        <v>66.122926829999997</v>
      </c>
    </row>
    <row r="5961" spans="1:4" x14ac:dyDescent="0.3">
      <c r="A5961" t="s">
        <v>233</v>
      </c>
      <c r="B5961" t="s">
        <v>232</v>
      </c>
      <c r="C5961">
        <v>2004</v>
      </c>
      <c r="D5961">
        <v>66.808048779999993</v>
      </c>
    </row>
    <row r="5962" spans="1:4" x14ac:dyDescent="0.3">
      <c r="A5962" t="s">
        <v>233</v>
      </c>
      <c r="B5962" t="s">
        <v>232</v>
      </c>
      <c r="C5962">
        <v>2005</v>
      </c>
      <c r="D5962">
        <v>67.30512195</v>
      </c>
    </row>
    <row r="5963" spans="1:4" x14ac:dyDescent="0.3">
      <c r="A5963" t="s">
        <v>233</v>
      </c>
      <c r="B5963" t="s">
        <v>232</v>
      </c>
      <c r="C5963">
        <v>2006</v>
      </c>
      <c r="D5963">
        <v>67.818048779999998</v>
      </c>
    </row>
    <row r="5964" spans="1:4" x14ac:dyDescent="0.3">
      <c r="A5964" t="s">
        <v>233</v>
      </c>
      <c r="B5964" t="s">
        <v>232</v>
      </c>
      <c r="C5964">
        <v>2007</v>
      </c>
      <c r="D5964">
        <v>68.273902440000001</v>
      </c>
    </row>
    <row r="5965" spans="1:4" x14ac:dyDescent="0.3">
      <c r="A5965" t="s">
        <v>233</v>
      </c>
      <c r="B5965" t="s">
        <v>232</v>
      </c>
      <c r="C5965">
        <v>2008</v>
      </c>
      <c r="D5965">
        <v>68.566097560000003</v>
      </c>
    </row>
    <row r="5966" spans="1:4" x14ac:dyDescent="0.3">
      <c r="A5966" t="s">
        <v>233</v>
      </c>
      <c r="B5966" t="s">
        <v>232</v>
      </c>
      <c r="C5966">
        <v>2009</v>
      </c>
      <c r="D5966">
        <v>69.032195119999997</v>
      </c>
    </row>
    <row r="5967" spans="1:4" x14ac:dyDescent="0.3">
      <c r="A5967" t="s">
        <v>233</v>
      </c>
      <c r="B5967" t="s">
        <v>232</v>
      </c>
      <c r="C5967">
        <v>2010</v>
      </c>
      <c r="D5967">
        <v>69.349756099999993</v>
      </c>
    </row>
    <row r="5968" spans="1:4" x14ac:dyDescent="0.3">
      <c r="A5968" t="s">
        <v>233</v>
      </c>
      <c r="B5968" t="s">
        <v>232</v>
      </c>
      <c r="C5968">
        <v>2011</v>
      </c>
      <c r="D5968">
        <v>69.614634150000001</v>
      </c>
    </row>
    <row r="5969" spans="1:4" x14ac:dyDescent="0.3">
      <c r="A5969" t="s">
        <v>233</v>
      </c>
      <c r="B5969" t="s">
        <v>232</v>
      </c>
      <c r="C5969">
        <v>2012</v>
      </c>
      <c r="D5969">
        <v>69.959512200000006</v>
      </c>
    </row>
    <row r="5970" spans="1:4" x14ac:dyDescent="0.3">
      <c r="A5970" t="s">
        <v>233</v>
      </c>
      <c r="B5970" t="s">
        <v>232</v>
      </c>
      <c r="C5970">
        <v>2013</v>
      </c>
      <c r="D5970">
        <v>70.29170732</v>
      </c>
    </row>
    <row r="5971" spans="1:4" x14ac:dyDescent="0.3">
      <c r="A5971" t="s">
        <v>233</v>
      </c>
      <c r="B5971" t="s">
        <v>232</v>
      </c>
      <c r="C5971">
        <v>2014</v>
      </c>
      <c r="D5971">
        <v>70.508292679999997</v>
      </c>
    </row>
    <row r="5972" spans="1:4" x14ac:dyDescent="0.3">
      <c r="A5972" t="s">
        <v>233</v>
      </c>
      <c r="B5972" t="s">
        <v>232</v>
      </c>
      <c r="C5972">
        <v>2015</v>
      </c>
      <c r="D5972">
        <v>70.909756099999996</v>
      </c>
    </row>
    <row r="5973" spans="1:4" x14ac:dyDescent="0.3">
      <c r="A5973" t="s">
        <v>233</v>
      </c>
      <c r="B5973" t="s">
        <v>232</v>
      </c>
      <c r="C5973">
        <v>2016</v>
      </c>
      <c r="D5973">
        <v>71.199024390000005</v>
      </c>
    </row>
    <row r="5974" spans="1:4" x14ac:dyDescent="0.3">
      <c r="A5974" t="s">
        <v>233</v>
      </c>
      <c r="B5974" t="s">
        <v>232</v>
      </c>
      <c r="C5974">
        <v>2017</v>
      </c>
      <c r="D5974">
        <v>71.256341460000002</v>
      </c>
    </row>
    <row r="5975" spans="1:4" x14ac:dyDescent="0.3">
      <c r="A5975" t="s">
        <v>233</v>
      </c>
      <c r="B5975" t="s">
        <v>232</v>
      </c>
      <c r="C5975">
        <v>2018</v>
      </c>
      <c r="D5975">
        <v>71.360975609999997</v>
      </c>
    </row>
    <row r="5976" spans="1:4" x14ac:dyDescent="0.3">
      <c r="A5976" t="s">
        <v>233</v>
      </c>
      <c r="B5976" t="s">
        <v>232</v>
      </c>
      <c r="C5976">
        <v>2019</v>
      </c>
      <c r="D5976">
        <v>71.40926829</v>
      </c>
    </row>
    <row r="5977" spans="1:4" x14ac:dyDescent="0.3">
      <c r="A5977" t="s">
        <v>233</v>
      </c>
      <c r="B5977" t="s">
        <v>232</v>
      </c>
      <c r="C5977">
        <v>2020</v>
      </c>
      <c r="D5977">
        <v>71.285853660000001</v>
      </c>
    </row>
    <row r="5978" spans="1:4" x14ac:dyDescent="0.3">
      <c r="A5978" t="s">
        <v>233</v>
      </c>
      <c r="B5978" t="s">
        <v>232</v>
      </c>
      <c r="C5978">
        <v>2021</v>
      </c>
      <c r="D5978">
        <v>71.261463410000005</v>
      </c>
    </row>
    <row r="5979" spans="1:4" x14ac:dyDescent="0.3">
      <c r="A5979" t="s">
        <v>233</v>
      </c>
      <c r="B5979" t="s">
        <v>232</v>
      </c>
      <c r="C5979">
        <v>2022</v>
      </c>
      <c r="D5979">
        <v>71.230243900000005</v>
      </c>
    </row>
    <row r="5980" spans="1:4" x14ac:dyDescent="0.3">
      <c r="A5980" t="s">
        <v>233</v>
      </c>
      <c r="B5980" t="s">
        <v>232</v>
      </c>
      <c r="C5980">
        <v>2023</v>
      </c>
      <c r="D5980">
        <v>70.972439019999996</v>
      </c>
    </row>
    <row r="5981" spans="1:4" x14ac:dyDescent="0.3">
      <c r="A5981" t="s">
        <v>233</v>
      </c>
      <c r="B5981" t="s">
        <v>232</v>
      </c>
      <c r="C5981">
        <v>2024</v>
      </c>
      <c r="D5981">
        <v>70.273414630000005</v>
      </c>
    </row>
    <row r="5982" spans="1:4" x14ac:dyDescent="0.3">
      <c r="A5982" t="s">
        <v>236</v>
      </c>
      <c r="B5982" t="s">
        <v>234</v>
      </c>
      <c r="C5982">
        <v>1960</v>
      </c>
      <c r="D5982">
        <v>45.76</v>
      </c>
    </row>
    <row r="5983" spans="1:4" x14ac:dyDescent="0.3">
      <c r="A5983" t="s">
        <v>236</v>
      </c>
      <c r="B5983" t="s">
        <v>234</v>
      </c>
      <c r="C5983">
        <v>1961</v>
      </c>
      <c r="D5983">
        <v>46.12</v>
      </c>
    </row>
    <row r="5984" spans="1:4" x14ac:dyDescent="0.3">
      <c r="A5984" t="s">
        <v>236</v>
      </c>
      <c r="B5984" t="s">
        <v>234</v>
      </c>
      <c r="C5984">
        <v>1962</v>
      </c>
      <c r="D5984">
        <v>46.491999999999997</v>
      </c>
    </row>
    <row r="5985" spans="1:4" x14ac:dyDescent="0.3">
      <c r="A5985" t="s">
        <v>236</v>
      </c>
      <c r="B5985" t="s">
        <v>234</v>
      </c>
      <c r="C5985">
        <v>1963</v>
      </c>
      <c r="D5985">
        <v>46.622</v>
      </c>
    </row>
    <row r="5986" spans="1:4" x14ac:dyDescent="0.3">
      <c r="A5986" t="s">
        <v>236</v>
      </c>
      <c r="B5986" t="s">
        <v>234</v>
      </c>
      <c r="C5986">
        <v>1964</v>
      </c>
      <c r="D5986">
        <v>47.055</v>
      </c>
    </row>
    <row r="5987" spans="1:4" x14ac:dyDescent="0.3">
      <c r="A5987" t="s">
        <v>236</v>
      </c>
      <c r="B5987" t="s">
        <v>234</v>
      </c>
      <c r="C5987">
        <v>1965</v>
      </c>
      <c r="D5987">
        <v>47.185000000000002</v>
      </c>
    </row>
    <row r="5988" spans="1:4" x14ac:dyDescent="0.3">
      <c r="A5988" t="s">
        <v>236</v>
      </c>
      <c r="B5988" t="s">
        <v>234</v>
      </c>
      <c r="C5988">
        <v>1966</v>
      </c>
      <c r="D5988">
        <v>47.511000000000003</v>
      </c>
    </row>
    <row r="5989" spans="1:4" x14ac:dyDescent="0.3">
      <c r="A5989" t="s">
        <v>236</v>
      </c>
      <c r="B5989" t="s">
        <v>234</v>
      </c>
      <c r="C5989">
        <v>1967</v>
      </c>
      <c r="D5989">
        <v>47.726999999999997</v>
      </c>
    </row>
    <row r="5990" spans="1:4" x14ac:dyDescent="0.3">
      <c r="A5990" t="s">
        <v>236</v>
      </c>
      <c r="B5990" t="s">
        <v>234</v>
      </c>
      <c r="C5990">
        <v>1968</v>
      </c>
      <c r="D5990">
        <v>47.758000000000003</v>
      </c>
    </row>
    <row r="5991" spans="1:4" x14ac:dyDescent="0.3">
      <c r="A5991" t="s">
        <v>236</v>
      </c>
      <c r="B5991" t="s">
        <v>234</v>
      </c>
      <c r="C5991">
        <v>1969</v>
      </c>
      <c r="D5991">
        <v>47.521000000000001</v>
      </c>
    </row>
    <row r="5992" spans="1:4" x14ac:dyDescent="0.3">
      <c r="A5992" t="s">
        <v>236</v>
      </c>
      <c r="B5992" t="s">
        <v>234</v>
      </c>
      <c r="C5992">
        <v>1970</v>
      </c>
      <c r="D5992">
        <v>48.506999999999998</v>
      </c>
    </row>
    <row r="5993" spans="1:4" x14ac:dyDescent="0.3">
      <c r="A5993" t="s">
        <v>236</v>
      </c>
      <c r="B5993" t="s">
        <v>234</v>
      </c>
      <c r="C5993">
        <v>1971</v>
      </c>
      <c r="D5993">
        <v>50.276000000000003</v>
      </c>
    </row>
    <row r="5994" spans="1:4" x14ac:dyDescent="0.3">
      <c r="A5994" t="s">
        <v>236</v>
      </c>
      <c r="B5994" t="s">
        <v>234</v>
      </c>
      <c r="C5994">
        <v>1972</v>
      </c>
      <c r="D5994">
        <v>51.817</v>
      </c>
    </row>
    <row r="5995" spans="1:4" x14ac:dyDescent="0.3">
      <c r="A5995" t="s">
        <v>236</v>
      </c>
      <c r="B5995" t="s">
        <v>234</v>
      </c>
      <c r="C5995">
        <v>1973</v>
      </c>
      <c r="D5995">
        <v>52.847999999999999</v>
      </c>
    </row>
    <row r="5996" spans="1:4" x14ac:dyDescent="0.3">
      <c r="A5996" t="s">
        <v>236</v>
      </c>
      <c r="B5996" t="s">
        <v>234</v>
      </c>
      <c r="C5996">
        <v>1974</v>
      </c>
      <c r="D5996">
        <v>53.023000000000003</v>
      </c>
    </row>
    <row r="5997" spans="1:4" x14ac:dyDescent="0.3">
      <c r="A5997" t="s">
        <v>236</v>
      </c>
      <c r="B5997" t="s">
        <v>234</v>
      </c>
      <c r="C5997">
        <v>1975</v>
      </c>
      <c r="D5997">
        <v>52.832000000000001</v>
      </c>
    </row>
    <row r="5998" spans="1:4" x14ac:dyDescent="0.3">
      <c r="A5998" t="s">
        <v>236</v>
      </c>
      <c r="B5998" t="s">
        <v>234</v>
      </c>
      <c r="C5998">
        <v>1976</v>
      </c>
      <c r="D5998">
        <v>47.616999999999997</v>
      </c>
    </row>
    <row r="5999" spans="1:4" x14ac:dyDescent="0.3">
      <c r="A5999" t="s">
        <v>236</v>
      </c>
      <c r="B5999" t="s">
        <v>234</v>
      </c>
      <c r="C5999">
        <v>1977</v>
      </c>
      <c r="D5999">
        <v>55.183999999999997</v>
      </c>
    </row>
    <row r="6000" spans="1:4" x14ac:dyDescent="0.3">
      <c r="A6000" t="s">
        <v>236</v>
      </c>
      <c r="B6000" t="s">
        <v>234</v>
      </c>
      <c r="C6000">
        <v>1978</v>
      </c>
      <c r="D6000">
        <v>56.411999999999999</v>
      </c>
    </row>
    <row r="6001" spans="1:4" x14ac:dyDescent="0.3">
      <c r="A6001" t="s">
        <v>236</v>
      </c>
      <c r="B6001" t="s">
        <v>234</v>
      </c>
      <c r="C6001">
        <v>1979</v>
      </c>
      <c r="D6001">
        <v>56.6</v>
      </c>
    </row>
    <row r="6002" spans="1:4" x14ac:dyDescent="0.3">
      <c r="A6002" t="s">
        <v>236</v>
      </c>
      <c r="B6002" t="s">
        <v>234</v>
      </c>
      <c r="C6002">
        <v>1980</v>
      </c>
      <c r="D6002">
        <v>55.296999999999997</v>
      </c>
    </row>
    <row r="6003" spans="1:4" x14ac:dyDescent="0.3">
      <c r="A6003" t="s">
        <v>236</v>
      </c>
      <c r="B6003" t="s">
        <v>234</v>
      </c>
      <c r="C6003">
        <v>1981</v>
      </c>
      <c r="D6003">
        <v>54.709000000000003</v>
      </c>
    </row>
    <row r="6004" spans="1:4" x14ac:dyDescent="0.3">
      <c r="A6004" t="s">
        <v>236</v>
      </c>
      <c r="B6004" t="s">
        <v>234</v>
      </c>
      <c r="C6004">
        <v>1982</v>
      </c>
      <c r="D6004">
        <v>48.863</v>
      </c>
    </row>
    <row r="6005" spans="1:4" x14ac:dyDescent="0.3">
      <c r="A6005" t="s">
        <v>236</v>
      </c>
      <c r="B6005" t="s">
        <v>234</v>
      </c>
      <c r="C6005">
        <v>1983</v>
      </c>
      <c r="D6005">
        <v>57.912999999999997</v>
      </c>
    </row>
    <row r="6006" spans="1:4" x14ac:dyDescent="0.3">
      <c r="A6006" t="s">
        <v>236</v>
      </c>
      <c r="B6006" t="s">
        <v>234</v>
      </c>
      <c r="C6006">
        <v>1984</v>
      </c>
      <c r="D6006">
        <v>59.073999999999998</v>
      </c>
    </row>
    <row r="6007" spans="1:4" x14ac:dyDescent="0.3">
      <c r="A6007" t="s">
        <v>236</v>
      </c>
      <c r="B6007" t="s">
        <v>234</v>
      </c>
      <c r="C6007">
        <v>1985</v>
      </c>
      <c r="D6007">
        <v>59.787999999999997</v>
      </c>
    </row>
    <row r="6008" spans="1:4" x14ac:dyDescent="0.3">
      <c r="A6008" t="s">
        <v>236</v>
      </c>
      <c r="B6008" t="s">
        <v>234</v>
      </c>
      <c r="C6008">
        <v>1986</v>
      </c>
      <c r="D6008">
        <v>60.341000000000001</v>
      </c>
    </row>
    <row r="6009" spans="1:4" x14ac:dyDescent="0.3">
      <c r="A6009" t="s">
        <v>236</v>
      </c>
      <c r="B6009" t="s">
        <v>234</v>
      </c>
      <c r="C6009">
        <v>1987</v>
      </c>
      <c r="D6009">
        <v>60.991</v>
      </c>
    </row>
    <row r="6010" spans="1:4" x14ac:dyDescent="0.3">
      <c r="A6010" t="s">
        <v>236</v>
      </c>
      <c r="B6010" t="s">
        <v>234</v>
      </c>
      <c r="C6010">
        <v>1988</v>
      </c>
      <c r="D6010">
        <v>61.537999999999997</v>
      </c>
    </row>
    <row r="6011" spans="1:4" x14ac:dyDescent="0.3">
      <c r="A6011" t="s">
        <v>236</v>
      </c>
      <c r="B6011" t="s">
        <v>234</v>
      </c>
      <c r="C6011">
        <v>1989</v>
      </c>
      <c r="D6011">
        <v>61.744999999999997</v>
      </c>
    </row>
    <row r="6012" spans="1:4" x14ac:dyDescent="0.3">
      <c r="A6012" t="s">
        <v>236</v>
      </c>
      <c r="B6012" t="s">
        <v>234</v>
      </c>
      <c r="C6012">
        <v>1990</v>
      </c>
      <c r="D6012">
        <v>61.767000000000003</v>
      </c>
    </row>
    <row r="6013" spans="1:4" x14ac:dyDescent="0.3">
      <c r="A6013" t="s">
        <v>236</v>
      </c>
      <c r="B6013" t="s">
        <v>234</v>
      </c>
      <c r="C6013">
        <v>1991</v>
      </c>
      <c r="D6013">
        <v>61.926000000000002</v>
      </c>
    </row>
    <row r="6014" spans="1:4" x14ac:dyDescent="0.3">
      <c r="A6014" t="s">
        <v>236</v>
      </c>
      <c r="B6014" t="s">
        <v>234</v>
      </c>
      <c r="C6014">
        <v>1992</v>
      </c>
      <c r="D6014">
        <v>61.991999999999997</v>
      </c>
    </row>
    <row r="6015" spans="1:4" x14ac:dyDescent="0.3">
      <c r="A6015" t="s">
        <v>236</v>
      </c>
      <c r="B6015" t="s">
        <v>234</v>
      </c>
      <c r="C6015">
        <v>1993</v>
      </c>
      <c r="D6015">
        <v>62.442</v>
      </c>
    </row>
    <row r="6016" spans="1:4" x14ac:dyDescent="0.3">
      <c r="A6016" t="s">
        <v>236</v>
      </c>
      <c r="B6016" t="s">
        <v>234</v>
      </c>
      <c r="C6016">
        <v>1994</v>
      </c>
      <c r="D6016">
        <v>63.026000000000003</v>
      </c>
    </row>
    <row r="6017" spans="1:4" x14ac:dyDescent="0.3">
      <c r="A6017" t="s">
        <v>236</v>
      </c>
      <c r="B6017" t="s">
        <v>234</v>
      </c>
      <c r="C6017">
        <v>1995</v>
      </c>
      <c r="D6017">
        <v>63.661999999999999</v>
      </c>
    </row>
    <row r="6018" spans="1:4" x14ac:dyDescent="0.3">
      <c r="A6018" t="s">
        <v>236</v>
      </c>
      <c r="B6018" t="s">
        <v>234</v>
      </c>
      <c r="C6018">
        <v>1996</v>
      </c>
      <c r="D6018">
        <v>64.540000000000006</v>
      </c>
    </row>
    <row r="6019" spans="1:4" x14ac:dyDescent="0.3">
      <c r="A6019" t="s">
        <v>236</v>
      </c>
      <c r="B6019" t="s">
        <v>234</v>
      </c>
      <c r="C6019">
        <v>1997</v>
      </c>
      <c r="D6019">
        <v>65.248999999999995</v>
      </c>
    </row>
    <row r="6020" spans="1:4" x14ac:dyDescent="0.3">
      <c r="A6020" t="s">
        <v>236</v>
      </c>
      <c r="B6020" t="s">
        <v>234</v>
      </c>
      <c r="C6020">
        <v>1998</v>
      </c>
      <c r="D6020">
        <v>65.968999999999994</v>
      </c>
    </row>
    <row r="6021" spans="1:4" x14ac:dyDescent="0.3">
      <c r="A6021" t="s">
        <v>236</v>
      </c>
      <c r="B6021" t="s">
        <v>234</v>
      </c>
      <c r="C6021">
        <v>1999</v>
      </c>
      <c r="D6021">
        <v>66.634</v>
      </c>
    </row>
    <row r="6022" spans="1:4" x14ac:dyDescent="0.3">
      <c r="A6022" t="s">
        <v>236</v>
      </c>
      <c r="B6022" t="s">
        <v>234</v>
      </c>
      <c r="C6022">
        <v>2000</v>
      </c>
      <c r="D6022">
        <v>67.102000000000004</v>
      </c>
    </row>
    <row r="6023" spans="1:4" x14ac:dyDescent="0.3">
      <c r="A6023" t="s">
        <v>236</v>
      </c>
      <c r="B6023" t="s">
        <v>234</v>
      </c>
      <c r="C6023">
        <v>2001</v>
      </c>
      <c r="D6023">
        <v>67.436000000000007</v>
      </c>
    </row>
    <row r="6024" spans="1:4" x14ac:dyDescent="0.3">
      <c r="A6024" t="s">
        <v>236</v>
      </c>
      <c r="B6024" t="s">
        <v>234</v>
      </c>
      <c r="C6024">
        <v>2002</v>
      </c>
      <c r="D6024">
        <v>67.834999999999994</v>
      </c>
    </row>
    <row r="6025" spans="1:4" x14ac:dyDescent="0.3">
      <c r="A6025" t="s">
        <v>236</v>
      </c>
      <c r="B6025" t="s">
        <v>234</v>
      </c>
      <c r="C6025">
        <v>2003</v>
      </c>
      <c r="D6025">
        <v>68.203999999999994</v>
      </c>
    </row>
    <row r="6026" spans="1:4" x14ac:dyDescent="0.3">
      <c r="A6026" t="s">
        <v>236</v>
      </c>
      <c r="B6026" t="s">
        <v>234</v>
      </c>
      <c r="C6026">
        <v>2004</v>
      </c>
      <c r="D6026">
        <v>68.245000000000005</v>
      </c>
    </row>
    <row r="6027" spans="1:4" x14ac:dyDescent="0.3">
      <c r="A6027" t="s">
        <v>236</v>
      </c>
      <c r="B6027" t="s">
        <v>234</v>
      </c>
      <c r="C6027">
        <v>2005</v>
      </c>
      <c r="D6027">
        <v>68.167000000000002</v>
      </c>
    </row>
    <row r="6028" spans="1:4" x14ac:dyDescent="0.3">
      <c r="A6028" t="s">
        <v>236</v>
      </c>
      <c r="B6028" t="s">
        <v>234</v>
      </c>
      <c r="C6028">
        <v>2006</v>
      </c>
      <c r="D6028">
        <v>68.790000000000006</v>
      </c>
    </row>
    <row r="6029" spans="1:4" x14ac:dyDescent="0.3">
      <c r="A6029" t="s">
        <v>236</v>
      </c>
      <c r="B6029" t="s">
        <v>234</v>
      </c>
      <c r="C6029">
        <v>2007</v>
      </c>
      <c r="D6029">
        <v>69.299000000000007</v>
      </c>
    </row>
    <row r="6030" spans="1:4" x14ac:dyDescent="0.3">
      <c r="A6030" t="s">
        <v>236</v>
      </c>
      <c r="B6030" t="s">
        <v>234</v>
      </c>
      <c r="C6030">
        <v>2008</v>
      </c>
      <c r="D6030">
        <v>69.492999999999995</v>
      </c>
    </row>
    <row r="6031" spans="1:4" x14ac:dyDescent="0.3">
      <c r="A6031" t="s">
        <v>236</v>
      </c>
      <c r="B6031" t="s">
        <v>234</v>
      </c>
      <c r="C6031">
        <v>2009</v>
      </c>
      <c r="D6031">
        <v>69.676000000000002</v>
      </c>
    </row>
    <row r="6032" spans="1:4" x14ac:dyDescent="0.3">
      <c r="A6032" t="s">
        <v>236</v>
      </c>
      <c r="B6032" t="s">
        <v>234</v>
      </c>
      <c r="C6032">
        <v>2010</v>
      </c>
      <c r="D6032">
        <v>69.885000000000005</v>
      </c>
    </row>
    <row r="6033" spans="1:4" x14ac:dyDescent="0.3">
      <c r="A6033" t="s">
        <v>236</v>
      </c>
      <c r="B6033" t="s">
        <v>234</v>
      </c>
      <c r="C6033">
        <v>2011</v>
      </c>
      <c r="D6033">
        <v>70.320999999999998</v>
      </c>
    </row>
    <row r="6034" spans="1:4" x14ac:dyDescent="0.3">
      <c r="A6034" t="s">
        <v>236</v>
      </c>
      <c r="B6034" t="s">
        <v>234</v>
      </c>
      <c r="C6034">
        <v>2012</v>
      </c>
      <c r="D6034">
        <v>70.721999999999994</v>
      </c>
    </row>
    <row r="6035" spans="1:4" x14ac:dyDescent="0.3">
      <c r="A6035" t="s">
        <v>236</v>
      </c>
      <c r="B6035" t="s">
        <v>234</v>
      </c>
      <c r="C6035">
        <v>2013</v>
      </c>
      <c r="D6035">
        <v>70.878</v>
      </c>
    </row>
    <row r="6036" spans="1:4" x14ac:dyDescent="0.3">
      <c r="A6036" t="s">
        <v>236</v>
      </c>
      <c r="B6036" t="s">
        <v>234</v>
      </c>
      <c r="C6036">
        <v>2014</v>
      </c>
      <c r="D6036">
        <v>70.941999999999993</v>
      </c>
    </row>
    <row r="6037" spans="1:4" x14ac:dyDescent="0.3">
      <c r="A6037" t="s">
        <v>236</v>
      </c>
      <c r="B6037" t="s">
        <v>234</v>
      </c>
      <c r="C6037">
        <v>2015</v>
      </c>
      <c r="D6037">
        <v>70.915000000000006</v>
      </c>
    </row>
    <row r="6038" spans="1:4" x14ac:dyDescent="0.3">
      <c r="A6038" t="s">
        <v>236</v>
      </c>
      <c r="B6038" t="s">
        <v>234</v>
      </c>
      <c r="C6038">
        <v>2016</v>
      </c>
      <c r="D6038">
        <v>71.215000000000003</v>
      </c>
    </row>
    <row r="6039" spans="1:4" x14ac:dyDescent="0.3">
      <c r="A6039" t="s">
        <v>236</v>
      </c>
      <c r="B6039" t="s">
        <v>234</v>
      </c>
      <c r="C6039">
        <v>2017</v>
      </c>
      <c r="D6039">
        <v>71.582999999999998</v>
      </c>
    </row>
    <row r="6040" spans="1:4" x14ac:dyDescent="0.3">
      <c r="A6040" t="s">
        <v>236</v>
      </c>
      <c r="B6040" t="s">
        <v>234</v>
      </c>
      <c r="C6040">
        <v>2018</v>
      </c>
      <c r="D6040">
        <v>71.495999999999995</v>
      </c>
    </row>
    <row r="6041" spans="1:4" x14ac:dyDescent="0.3">
      <c r="A6041" t="s">
        <v>236</v>
      </c>
      <c r="B6041" t="s">
        <v>234</v>
      </c>
      <c r="C6041">
        <v>2019</v>
      </c>
      <c r="D6041">
        <v>71.638999999999996</v>
      </c>
    </row>
    <row r="6042" spans="1:4" x14ac:dyDescent="0.3">
      <c r="A6042" t="s">
        <v>236</v>
      </c>
      <c r="B6042" t="s">
        <v>234</v>
      </c>
      <c r="C6042">
        <v>2020</v>
      </c>
      <c r="D6042">
        <v>69.971000000000004</v>
      </c>
    </row>
    <row r="6043" spans="1:4" x14ac:dyDescent="0.3">
      <c r="A6043" t="s">
        <v>236</v>
      </c>
      <c r="B6043" t="s">
        <v>234</v>
      </c>
      <c r="C6043">
        <v>2021</v>
      </c>
      <c r="D6043">
        <v>67.858000000000004</v>
      </c>
    </row>
    <row r="6044" spans="1:4" x14ac:dyDescent="0.3">
      <c r="A6044" t="s">
        <v>236</v>
      </c>
      <c r="B6044" t="s">
        <v>234</v>
      </c>
      <c r="C6044">
        <v>2022</v>
      </c>
      <c r="D6044">
        <v>71.206000000000003</v>
      </c>
    </row>
    <row r="6045" spans="1:4" x14ac:dyDescent="0.3">
      <c r="A6045" t="s">
        <v>236</v>
      </c>
      <c r="B6045" t="s">
        <v>234</v>
      </c>
      <c r="C6045">
        <v>2023</v>
      </c>
      <c r="D6045">
        <v>72.602000000000004</v>
      </c>
    </row>
    <row r="6046" spans="1:4" x14ac:dyDescent="0.3">
      <c r="A6046" t="s">
        <v>236</v>
      </c>
      <c r="B6046" t="s">
        <v>234</v>
      </c>
      <c r="C6046">
        <v>2024</v>
      </c>
      <c r="D6046">
        <v>72.745999999999995</v>
      </c>
    </row>
    <row r="6047" spans="1:4" x14ac:dyDescent="0.3">
      <c r="A6047" t="s">
        <v>238</v>
      </c>
      <c r="B6047" t="s">
        <v>237</v>
      </c>
      <c r="C6047">
        <v>1960</v>
      </c>
      <c r="D6047">
        <v>62.881999999999998</v>
      </c>
    </row>
    <row r="6048" spans="1:4" x14ac:dyDescent="0.3">
      <c r="A6048" t="s">
        <v>238</v>
      </c>
      <c r="B6048" t="s">
        <v>237</v>
      </c>
      <c r="C6048">
        <v>1961</v>
      </c>
      <c r="D6048">
        <v>63.225999999999999</v>
      </c>
    </row>
    <row r="6049" spans="1:4" x14ac:dyDescent="0.3">
      <c r="A6049" t="s">
        <v>238</v>
      </c>
      <c r="B6049" t="s">
        <v>237</v>
      </c>
      <c r="C6049">
        <v>1962</v>
      </c>
      <c r="D6049">
        <v>63.348999999999997</v>
      </c>
    </row>
    <row r="6050" spans="1:4" x14ac:dyDescent="0.3">
      <c r="A6050" t="s">
        <v>238</v>
      </c>
      <c r="B6050" t="s">
        <v>237</v>
      </c>
      <c r="C6050">
        <v>1963</v>
      </c>
      <c r="D6050">
        <v>63.832999999999998</v>
      </c>
    </row>
    <row r="6051" spans="1:4" x14ac:dyDescent="0.3">
      <c r="A6051" t="s">
        <v>238</v>
      </c>
      <c r="B6051" t="s">
        <v>237</v>
      </c>
      <c r="C6051">
        <v>1964</v>
      </c>
      <c r="D6051">
        <v>64.103999999999999</v>
      </c>
    </row>
    <row r="6052" spans="1:4" x14ac:dyDescent="0.3">
      <c r="A6052" t="s">
        <v>238</v>
      </c>
      <c r="B6052" t="s">
        <v>237</v>
      </c>
      <c r="C6052">
        <v>1965</v>
      </c>
      <c r="D6052">
        <v>64.367000000000004</v>
      </c>
    </row>
    <row r="6053" spans="1:4" x14ac:dyDescent="0.3">
      <c r="A6053" t="s">
        <v>238</v>
      </c>
      <c r="B6053" t="s">
        <v>237</v>
      </c>
      <c r="C6053">
        <v>1966</v>
      </c>
      <c r="D6053">
        <v>64.638999999999996</v>
      </c>
    </row>
    <row r="6054" spans="1:4" x14ac:dyDescent="0.3">
      <c r="A6054" t="s">
        <v>238</v>
      </c>
      <c r="B6054" t="s">
        <v>237</v>
      </c>
      <c r="C6054">
        <v>1967</v>
      </c>
      <c r="D6054">
        <v>64.915999999999997</v>
      </c>
    </row>
    <row r="6055" spans="1:4" x14ac:dyDescent="0.3">
      <c r="A6055" t="s">
        <v>238</v>
      </c>
      <c r="B6055" t="s">
        <v>237</v>
      </c>
      <c r="C6055">
        <v>1968</v>
      </c>
      <c r="D6055">
        <v>65.200999999999993</v>
      </c>
    </row>
    <row r="6056" spans="1:4" x14ac:dyDescent="0.3">
      <c r="A6056" t="s">
        <v>238</v>
      </c>
      <c r="B6056" t="s">
        <v>237</v>
      </c>
      <c r="C6056">
        <v>1969</v>
      </c>
      <c r="D6056">
        <v>65.498999999999995</v>
      </c>
    </row>
    <row r="6057" spans="1:4" x14ac:dyDescent="0.3">
      <c r="A6057" t="s">
        <v>238</v>
      </c>
      <c r="B6057" t="s">
        <v>237</v>
      </c>
      <c r="C6057">
        <v>1970</v>
      </c>
      <c r="D6057">
        <v>65.811000000000007</v>
      </c>
    </row>
    <row r="6058" spans="1:4" x14ac:dyDescent="0.3">
      <c r="A6058" t="s">
        <v>238</v>
      </c>
      <c r="B6058" t="s">
        <v>237</v>
      </c>
      <c r="C6058">
        <v>1971</v>
      </c>
      <c r="D6058">
        <v>66.063999999999993</v>
      </c>
    </row>
    <row r="6059" spans="1:4" x14ac:dyDescent="0.3">
      <c r="A6059" t="s">
        <v>238</v>
      </c>
      <c r="B6059" t="s">
        <v>237</v>
      </c>
      <c r="C6059">
        <v>1972</v>
      </c>
      <c r="D6059">
        <v>66.468999999999994</v>
      </c>
    </row>
    <row r="6060" spans="1:4" x14ac:dyDescent="0.3">
      <c r="A6060" t="s">
        <v>238</v>
      </c>
      <c r="B6060" t="s">
        <v>237</v>
      </c>
      <c r="C6060">
        <v>1973</v>
      </c>
      <c r="D6060">
        <v>66.930000000000007</v>
      </c>
    </row>
    <row r="6061" spans="1:4" x14ac:dyDescent="0.3">
      <c r="A6061" t="s">
        <v>238</v>
      </c>
      <c r="B6061" t="s">
        <v>237</v>
      </c>
      <c r="C6061">
        <v>1974</v>
      </c>
      <c r="D6061">
        <v>67.531999999999996</v>
      </c>
    </row>
    <row r="6062" spans="1:4" x14ac:dyDescent="0.3">
      <c r="A6062" t="s">
        <v>238</v>
      </c>
      <c r="B6062" t="s">
        <v>237</v>
      </c>
      <c r="C6062">
        <v>1975</v>
      </c>
      <c r="D6062">
        <v>68.010999999999996</v>
      </c>
    </row>
    <row r="6063" spans="1:4" x14ac:dyDescent="0.3">
      <c r="A6063" t="s">
        <v>238</v>
      </c>
      <c r="B6063" t="s">
        <v>237</v>
      </c>
      <c r="C6063">
        <v>1976</v>
      </c>
      <c r="D6063">
        <v>68.275000000000006</v>
      </c>
    </row>
    <row r="6064" spans="1:4" x14ac:dyDescent="0.3">
      <c r="A6064" t="s">
        <v>238</v>
      </c>
      <c r="B6064" t="s">
        <v>237</v>
      </c>
      <c r="C6064">
        <v>1977</v>
      </c>
      <c r="D6064">
        <v>69.024000000000001</v>
      </c>
    </row>
    <row r="6065" spans="1:4" x14ac:dyDescent="0.3">
      <c r="A6065" t="s">
        <v>238</v>
      </c>
      <c r="B6065" t="s">
        <v>237</v>
      </c>
      <c r="C6065">
        <v>1978</v>
      </c>
      <c r="D6065">
        <v>69.569999999999993</v>
      </c>
    </row>
    <row r="6066" spans="1:4" x14ac:dyDescent="0.3">
      <c r="A6066" t="s">
        <v>238</v>
      </c>
      <c r="B6066" t="s">
        <v>237</v>
      </c>
      <c r="C6066">
        <v>1979</v>
      </c>
      <c r="D6066">
        <v>70.116</v>
      </c>
    </row>
    <row r="6067" spans="1:4" x14ac:dyDescent="0.3">
      <c r="A6067" t="s">
        <v>238</v>
      </c>
      <c r="B6067" t="s">
        <v>237</v>
      </c>
      <c r="C6067">
        <v>1980</v>
      </c>
      <c r="D6067">
        <v>70.674000000000007</v>
      </c>
    </row>
    <row r="6068" spans="1:4" x14ac:dyDescent="0.3">
      <c r="A6068" t="s">
        <v>238</v>
      </c>
      <c r="B6068" t="s">
        <v>237</v>
      </c>
      <c r="C6068">
        <v>1981</v>
      </c>
      <c r="D6068">
        <v>71.180000000000007</v>
      </c>
    </row>
    <row r="6069" spans="1:4" x14ac:dyDescent="0.3">
      <c r="A6069" t="s">
        <v>238</v>
      </c>
      <c r="B6069" t="s">
        <v>237</v>
      </c>
      <c r="C6069">
        <v>1982</v>
      </c>
      <c r="D6069">
        <v>71.680999999999997</v>
      </c>
    </row>
    <row r="6070" spans="1:4" x14ac:dyDescent="0.3">
      <c r="A6070" t="s">
        <v>238</v>
      </c>
      <c r="B6070" t="s">
        <v>237</v>
      </c>
      <c r="C6070">
        <v>1983</v>
      </c>
      <c r="D6070">
        <v>72.141000000000005</v>
      </c>
    </row>
    <row r="6071" spans="1:4" x14ac:dyDescent="0.3">
      <c r="A6071" t="s">
        <v>238</v>
      </c>
      <c r="B6071" t="s">
        <v>237</v>
      </c>
      <c r="C6071">
        <v>1984</v>
      </c>
      <c r="D6071">
        <v>72.588999999999999</v>
      </c>
    </row>
    <row r="6072" spans="1:4" x14ac:dyDescent="0.3">
      <c r="A6072" t="s">
        <v>238</v>
      </c>
      <c r="B6072" t="s">
        <v>237</v>
      </c>
      <c r="C6072">
        <v>1985</v>
      </c>
      <c r="D6072">
        <v>73.069999999999993</v>
      </c>
    </row>
    <row r="6073" spans="1:4" x14ac:dyDescent="0.3">
      <c r="A6073" t="s">
        <v>238</v>
      </c>
      <c r="B6073" t="s">
        <v>237</v>
      </c>
      <c r="C6073">
        <v>1986</v>
      </c>
      <c r="D6073">
        <v>73.323999999999998</v>
      </c>
    </row>
    <row r="6074" spans="1:4" x14ac:dyDescent="0.3">
      <c r="A6074" t="s">
        <v>238</v>
      </c>
      <c r="B6074" t="s">
        <v>237</v>
      </c>
      <c r="C6074">
        <v>1987</v>
      </c>
      <c r="D6074">
        <v>73.468000000000004</v>
      </c>
    </row>
    <row r="6075" spans="1:4" x14ac:dyDescent="0.3">
      <c r="A6075" t="s">
        <v>238</v>
      </c>
      <c r="B6075" t="s">
        <v>237</v>
      </c>
      <c r="C6075">
        <v>1988</v>
      </c>
      <c r="D6075">
        <v>73.429000000000002</v>
      </c>
    </row>
    <row r="6076" spans="1:4" x14ac:dyDescent="0.3">
      <c r="A6076" t="s">
        <v>238</v>
      </c>
      <c r="B6076" t="s">
        <v>237</v>
      </c>
      <c r="C6076">
        <v>1989</v>
      </c>
      <c r="D6076">
        <v>73.503</v>
      </c>
    </row>
    <row r="6077" spans="1:4" x14ac:dyDescent="0.3">
      <c r="A6077" t="s">
        <v>238</v>
      </c>
      <c r="B6077" t="s">
        <v>237</v>
      </c>
      <c r="C6077">
        <v>1990</v>
      </c>
      <c r="D6077">
        <v>73.454999999999998</v>
      </c>
    </row>
    <row r="6078" spans="1:4" x14ac:dyDescent="0.3">
      <c r="A6078" t="s">
        <v>238</v>
      </c>
      <c r="B6078" t="s">
        <v>237</v>
      </c>
      <c r="C6078">
        <v>1991</v>
      </c>
      <c r="D6078">
        <v>73.518000000000001</v>
      </c>
    </row>
    <row r="6079" spans="1:4" x14ac:dyDescent="0.3">
      <c r="A6079" t="s">
        <v>238</v>
      </c>
      <c r="B6079" t="s">
        <v>237</v>
      </c>
      <c r="C6079">
        <v>1992</v>
      </c>
      <c r="D6079">
        <v>73.632000000000005</v>
      </c>
    </row>
    <row r="6080" spans="1:4" x14ac:dyDescent="0.3">
      <c r="A6080" t="s">
        <v>238</v>
      </c>
      <c r="B6080" t="s">
        <v>237</v>
      </c>
      <c r="C6080">
        <v>1993</v>
      </c>
      <c r="D6080">
        <v>74.004000000000005</v>
      </c>
    </row>
    <row r="6081" spans="1:4" x14ac:dyDescent="0.3">
      <c r="A6081" t="s">
        <v>238</v>
      </c>
      <c r="B6081" t="s">
        <v>237</v>
      </c>
      <c r="C6081">
        <v>1994</v>
      </c>
      <c r="D6081">
        <v>74.343999999999994</v>
      </c>
    </row>
    <row r="6082" spans="1:4" x14ac:dyDescent="0.3">
      <c r="A6082" t="s">
        <v>238</v>
      </c>
      <c r="B6082" t="s">
        <v>237</v>
      </c>
      <c r="C6082">
        <v>1995</v>
      </c>
      <c r="D6082">
        <v>74.510999999999996</v>
      </c>
    </row>
    <row r="6083" spans="1:4" x14ac:dyDescent="0.3">
      <c r="A6083" t="s">
        <v>238</v>
      </c>
      <c r="B6083" t="s">
        <v>237</v>
      </c>
      <c r="C6083">
        <v>1996</v>
      </c>
      <c r="D6083">
        <v>74.638000000000005</v>
      </c>
    </row>
    <row r="6084" spans="1:4" x14ac:dyDescent="0.3">
      <c r="A6084" t="s">
        <v>238</v>
      </c>
      <c r="B6084" t="s">
        <v>237</v>
      </c>
      <c r="C6084">
        <v>1997</v>
      </c>
      <c r="D6084">
        <v>74.7</v>
      </c>
    </row>
    <row r="6085" spans="1:4" x14ac:dyDescent="0.3">
      <c r="A6085" t="s">
        <v>238</v>
      </c>
      <c r="B6085" t="s">
        <v>237</v>
      </c>
      <c r="C6085">
        <v>1998</v>
      </c>
      <c r="D6085">
        <v>74.753</v>
      </c>
    </row>
    <row r="6086" spans="1:4" x14ac:dyDescent="0.3">
      <c r="A6086" t="s">
        <v>238</v>
      </c>
      <c r="B6086" t="s">
        <v>237</v>
      </c>
      <c r="C6086">
        <v>1999</v>
      </c>
      <c r="D6086">
        <v>74.789000000000001</v>
      </c>
    </row>
    <row r="6087" spans="1:4" x14ac:dyDescent="0.3">
      <c r="A6087" t="s">
        <v>238</v>
      </c>
      <c r="B6087" t="s">
        <v>237</v>
      </c>
      <c r="C6087">
        <v>2000</v>
      </c>
      <c r="D6087">
        <v>74.894000000000005</v>
      </c>
    </row>
    <row r="6088" spans="1:4" x14ac:dyDescent="0.3">
      <c r="A6088" t="s">
        <v>238</v>
      </c>
      <c r="B6088" t="s">
        <v>237</v>
      </c>
      <c r="C6088">
        <v>2001</v>
      </c>
      <c r="D6088">
        <v>75.194999999999993</v>
      </c>
    </row>
    <row r="6089" spans="1:4" x14ac:dyDescent="0.3">
      <c r="A6089" t="s">
        <v>238</v>
      </c>
      <c r="B6089" t="s">
        <v>237</v>
      </c>
      <c r="C6089">
        <v>2002</v>
      </c>
      <c r="D6089">
        <v>75.506</v>
      </c>
    </row>
    <row r="6090" spans="1:4" x14ac:dyDescent="0.3">
      <c r="A6090" t="s">
        <v>238</v>
      </c>
      <c r="B6090" t="s">
        <v>237</v>
      </c>
      <c r="C6090">
        <v>2003</v>
      </c>
      <c r="D6090">
        <v>75.885000000000005</v>
      </c>
    </row>
    <row r="6091" spans="1:4" x14ac:dyDescent="0.3">
      <c r="A6091" t="s">
        <v>238</v>
      </c>
      <c r="B6091" t="s">
        <v>237</v>
      </c>
      <c r="C6091">
        <v>2004</v>
      </c>
      <c r="D6091">
        <v>76.114000000000004</v>
      </c>
    </row>
    <row r="6092" spans="1:4" x14ac:dyDescent="0.3">
      <c r="A6092" t="s">
        <v>238</v>
      </c>
      <c r="B6092" t="s">
        <v>237</v>
      </c>
      <c r="C6092">
        <v>2005</v>
      </c>
      <c r="D6092">
        <v>76.427000000000007</v>
      </c>
    </row>
    <row r="6093" spans="1:4" x14ac:dyDescent="0.3">
      <c r="A6093" t="s">
        <v>238</v>
      </c>
      <c r="B6093" t="s">
        <v>237</v>
      </c>
      <c r="C6093">
        <v>2006</v>
      </c>
      <c r="D6093">
        <v>76.477000000000004</v>
      </c>
    </row>
    <row r="6094" spans="1:4" x14ac:dyDescent="0.3">
      <c r="A6094" t="s">
        <v>238</v>
      </c>
      <c r="B6094" t="s">
        <v>237</v>
      </c>
      <c r="C6094">
        <v>2007</v>
      </c>
      <c r="D6094">
        <v>76.397000000000006</v>
      </c>
    </row>
    <row r="6095" spans="1:4" x14ac:dyDescent="0.3">
      <c r="A6095" t="s">
        <v>238</v>
      </c>
      <c r="B6095" t="s">
        <v>237</v>
      </c>
      <c r="C6095">
        <v>2008</v>
      </c>
      <c r="D6095">
        <v>76.233000000000004</v>
      </c>
    </row>
    <row r="6096" spans="1:4" x14ac:dyDescent="0.3">
      <c r="A6096" t="s">
        <v>238</v>
      </c>
      <c r="B6096" t="s">
        <v>237</v>
      </c>
      <c r="C6096">
        <v>2009</v>
      </c>
      <c r="D6096">
        <v>76.141000000000005</v>
      </c>
    </row>
    <row r="6097" spans="1:4" x14ac:dyDescent="0.3">
      <c r="A6097" t="s">
        <v>238</v>
      </c>
      <c r="B6097" t="s">
        <v>237</v>
      </c>
      <c r="C6097">
        <v>2010</v>
      </c>
      <c r="D6097">
        <v>76.094999999999999</v>
      </c>
    </row>
    <row r="6098" spans="1:4" x14ac:dyDescent="0.3">
      <c r="A6098" t="s">
        <v>238</v>
      </c>
      <c r="B6098" t="s">
        <v>237</v>
      </c>
      <c r="C6098">
        <v>2011</v>
      </c>
      <c r="D6098">
        <v>76.153000000000006</v>
      </c>
    </row>
    <row r="6099" spans="1:4" x14ac:dyDescent="0.3">
      <c r="A6099" t="s">
        <v>238</v>
      </c>
      <c r="B6099" t="s">
        <v>237</v>
      </c>
      <c r="C6099">
        <v>2012</v>
      </c>
      <c r="D6099">
        <v>76.236999999999995</v>
      </c>
    </row>
    <row r="6100" spans="1:4" x14ac:dyDescent="0.3">
      <c r="A6100" t="s">
        <v>238</v>
      </c>
      <c r="B6100" t="s">
        <v>237</v>
      </c>
      <c r="C6100">
        <v>2013</v>
      </c>
      <c r="D6100">
        <v>76.361000000000004</v>
      </c>
    </row>
    <row r="6101" spans="1:4" x14ac:dyDescent="0.3">
      <c r="A6101" t="s">
        <v>238</v>
      </c>
      <c r="B6101" t="s">
        <v>237</v>
      </c>
      <c r="C6101">
        <v>2014</v>
      </c>
      <c r="D6101">
        <v>76.423000000000002</v>
      </c>
    </row>
    <row r="6102" spans="1:4" x14ac:dyDescent="0.3">
      <c r="A6102" t="s">
        <v>238</v>
      </c>
      <c r="B6102" t="s">
        <v>237</v>
      </c>
      <c r="C6102">
        <v>2015</v>
      </c>
      <c r="D6102">
        <v>76.444000000000003</v>
      </c>
    </row>
    <row r="6103" spans="1:4" x14ac:dyDescent="0.3">
      <c r="A6103" t="s">
        <v>238</v>
      </c>
      <c r="B6103" t="s">
        <v>237</v>
      </c>
      <c r="C6103">
        <v>2016</v>
      </c>
      <c r="D6103">
        <v>76.448999999999998</v>
      </c>
    </row>
    <row r="6104" spans="1:4" x14ac:dyDescent="0.3">
      <c r="A6104" t="s">
        <v>238</v>
      </c>
      <c r="B6104" t="s">
        <v>237</v>
      </c>
      <c r="C6104">
        <v>2017</v>
      </c>
      <c r="D6104">
        <v>76.462999999999994</v>
      </c>
    </row>
    <row r="6105" spans="1:4" x14ac:dyDescent="0.3">
      <c r="A6105" t="s">
        <v>238</v>
      </c>
      <c r="B6105" t="s">
        <v>237</v>
      </c>
      <c r="C6105">
        <v>2018</v>
      </c>
      <c r="D6105">
        <v>76.561000000000007</v>
      </c>
    </row>
    <row r="6106" spans="1:4" x14ac:dyDescent="0.3">
      <c r="A6106" t="s">
        <v>238</v>
      </c>
      <c r="B6106" t="s">
        <v>237</v>
      </c>
      <c r="C6106">
        <v>2019</v>
      </c>
      <c r="D6106">
        <v>76.644999999999996</v>
      </c>
    </row>
    <row r="6107" spans="1:4" x14ac:dyDescent="0.3">
      <c r="A6107" t="s">
        <v>238</v>
      </c>
      <c r="B6107" t="s">
        <v>237</v>
      </c>
      <c r="C6107">
        <v>2020</v>
      </c>
      <c r="D6107">
        <v>75.528999999999996</v>
      </c>
    </row>
    <row r="6108" spans="1:4" x14ac:dyDescent="0.3">
      <c r="A6108" t="s">
        <v>238</v>
      </c>
      <c r="B6108" t="s">
        <v>237</v>
      </c>
      <c r="C6108">
        <v>2021</v>
      </c>
      <c r="D6108">
        <v>75.433999999999997</v>
      </c>
    </row>
    <row r="6109" spans="1:4" x14ac:dyDescent="0.3">
      <c r="A6109" t="s">
        <v>238</v>
      </c>
      <c r="B6109" t="s">
        <v>237</v>
      </c>
      <c r="C6109">
        <v>2022</v>
      </c>
      <c r="D6109">
        <v>77.102000000000004</v>
      </c>
    </row>
    <row r="6110" spans="1:4" x14ac:dyDescent="0.3">
      <c r="A6110" t="s">
        <v>238</v>
      </c>
      <c r="B6110" t="s">
        <v>237</v>
      </c>
      <c r="C6110">
        <v>2023</v>
      </c>
      <c r="D6110">
        <v>77.209000000000003</v>
      </c>
    </row>
    <row r="6111" spans="1:4" x14ac:dyDescent="0.3">
      <c r="A6111" t="s">
        <v>238</v>
      </c>
      <c r="B6111" t="s">
        <v>237</v>
      </c>
      <c r="C6111">
        <v>2024</v>
      </c>
      <c r="D6111">
        <v>77.421999999999997</v>
      </c>
    </row>
    <row r="6112" spans="1:4" x14ac:dyDescent="0.3">
      <c r="A6112" t="s">
        <v>240</v>
      </c>
      <c r="B6112" t="s">
        <v>239</v>
      </c>
      <c r="C6112">
        <v>1960</v>
      </c>
      <c r="D6112">
        <v>57.51</v>
      </c>
    </row>
    <row r="6113" spans="1:4" x14ac:dyDescent="0.3">
      <c r="A6113" t="s">
        <v>240</v>
      </c>
      <c r="B6113" t="s">
        <v>239</v>
      </c>
      <c r="C6113">
        <v>1961</v>
      </c>
      <c r="D6113">
        <v>57.911999999999999</v>
      </c>
    </row>
    <row r="6114" spans="1:4" x14ac:dyDescent="0.3">
      <c r="A6114" t="s">
        <v>240</v>
      </c>
      <c r="B6114" t="s">
        <v>239</v>
      </c>
      <c r="C6114">
        <v>1962</v>
      </c>
      <c r="D6114">
        <v>58.302999999999997</v>
      </c>
    </row>
    <row r="6115" spans="1:4" x14ac:dyDescent="0.3">
      <c r="A6115" t="s">
        <v>240</v>
      </c>
      <c r="B6115" t="s">
        <v>239</v>
      </c>
      <c r="C6115">
        <v>1963</v>
      </c>
      <c r="D6115">
        <v>58.643999999999998</v>
      </c>
    </row>
    <row r="6116" spans="1:4" x14ac:dyDescent="0.3">
      <c r="A6116" t="s">
        <v>240</v>
      </c>
      <c r="B6116" t="s">
        <v>239</v>
      </c>
      <c r="C6116">
        <v>1964</v>
      </c>
      <c r="D6116">
        <v>58.957999999999998</v>
      </c>
    </row>
    <row r="6117" spans="1:4" x14ac:dyDescent="0.3">
      <c r="A6117" t="s">
        <v>240</v>
      </c>
      <c r="B6117" t="s">
        <v>239</v>
      </c>
      <c r="C6117">
        <v>1965</v>
      </c>
      <c r="D6117">
        <v>59.137</v>
      </c>
    </row>
    <row r="6118" spans="1:4" x14ac:dyDescent="0.3">
      <c r="A6118" t="s">
        <v>240</v>
      </c>
      <c r="B6118" t="s">
        <v>239</v>
      </c>
      <c r="C6118">
        <v>1966</v>
      </c>
      <c r="D6118">
        <v>59.329000000000001</v>
      </c>
    </row>
    <row r="6119" spans="1:4" x14ac:dyDescent="0.3">
      <c r="A6119" t="s">
        <v>240</v>
      </c>
      <c r="B6119" t="s">
        <v>239</v>
      </c>
      <c r="C6119">
        <v>1967</v>
      </c>
      <c r="D6119">
        <v>59.53</v>
      </c>
    </row>
    <row r="6120" spans="1:4" x14ac:dyDescent="0.3">
      <c r="A6120" t="s">
        <v>240</v>
      </c>
      <c r="B6120" t="s">
        <v>239</v>
      </c>
      <c r="C6120">
        <v>1968</v>
      </c>
      <c r="D6120">
        <v>59.69</v>
      </c>
    </row>
    <row r="6121" spans="1:4" x14ac:dyDescent="0.3">
      <c r="A6121" t="s">
        <v>240</v>
      </c>
      <c r="B6121" t="s">
        <v>239</v>
      </c>
      <c r="C6121">
        <v>1969</v>
      </c>
      <c r="D6121">
        <v>59.835000000000001</v>
      </c>
    </row>
    <row r="6122" spans="1:4" x14ac:dyDescent="0.3">
      <c r="A6122" t="s">
        <v>240</v>
      </c>
      <c r="B6122" t="s">
        <v>239</v>
      </c>
      <c r="C6122">
        <v>1970</v>
      </c>
      <c r="D6122">
        <v>59.960999999999999</v>
      </c>
    </row>
    <row r="6123" spans="1:4" x14ac:dyDescent="0.3">
      <c r="A6123" t="s">
        <v>240</v>
      </c>
      <c r="B6123" t="s">
        <v>239</v>
      </c>
      <c r="C6123">
        <v>1971</v>
      </c>
      <c r="D6123">
        <v>60.067999999999998</v>
      </c>
    </row>
    <row r="6124" spans="1:4" x14ac:dyDescent="0.3">
      <c r="A6124" t="s">
        <v>240</v>
      </c>
      <c r="B6124" t="s">
        <v>239</v>
      </c>
      <c r="C6124">
        <v>1972</v>
      </c>
      <c r="D6124">
        <v>60.133000000000003</v>
      </c>
    </row>
    <row r="6125" spans="1:4" x14ac:dyDescent="0.3">
      <c r="A6125" t="s">
        <v>240</v>
      </c>
      <c r="B6125" t="s">
        <v>239</v>
      </c>
      <c r="C6125">
        <v>1973</v>
      </c>
      <c r="D6125">
        <v>60.210999999999999</v>
      </c>
    </row>
    <row r="6126" spans="1:4" x14ac:dyDescent="0.3">
      <c r="A6126" t="s">
        <v>240</v>
      </c>
      <c r="B6126" t="s">
        <v>239</v>
      </c>
      <c r="C6126">
        <v>1974</v>
      </c>
      <c r="D6126">
        <v>60.305</v>
      </c>
    </row>
    <row r="6127" spans="1:4" x14ac:dyDescent="0.3">
      <c r="A6127" t="s">
        <v>240</v>
      </c>
      <c r="B6127" t="s">
        <v>239</v>
      </c>
      <c r="C6127">
        <v>1975</v>
      </c>
      <c r="D6127">
        <v>60.375</v>
      </c>
    </row>
    <row r="6128" spans="1:4" x14ac:dyDescent="0.3">
      <c r="A6128" t="s">
        <v>240</v>
      </c>
      <c r="B6128" t="s">
        <v>239</v>
      </c>
      <c r="C6128">
        <v>1976</v>
      </c>
      <c r="D6128">
        <v>60.448999999999998</v>
      </c>
    </row>
    <row r="6129" spans="1:4" x14ac:dyDescent="0.3">
      <c r="A6129" t="s">
        <v>240</v>
      </c>
      <c r="B6129" t="s">
        <v>239</v>
      </c>
      <c r="C6129">
        <v>1977</v>
      </c>
      <c r="D6129">
        <v>60.558</v>
      </c>
    </row>
    <row r="6130" spans="1:4" x14ac:dyDescent="0.3">
      <c r="A6130" t="s">
        <v>240</v>
      </c>
      <c r="B6130" t="s">
        <v>239</v>
      </c>
      <c r="C6130">
        <v>1978</v>
      </c>
      <c r="D6130">
        <v>60.646000000000001</v>
      </c>
    </row>
    <row r="6131" spans="1:4" x14ac:dyDescent="0.3">
      <c r="A6131" t="s">
        <v>240</v>
      </c>
      <c r="B6131" t="s">
        <v>239</v>
      </c>
      <c r="C6131">
        <v>1979</v>
      </c>
      <c r="D6131">
        <v>60.734999999999999</v>
      </c>
    </row>
    <row r="6132" spans="1:4" x14ac:dyDescent="0.3">
      <c r="A6132" t="s">
        <v>240</v>
      </c>
      <c r="B6132" t="s">
        <v>239</v>
      </c>
      <c r="C6132">
        <v>1980</v>
      </c>
      <c r="D6132">
        <v>60.808</v>
      </c>
    </row>
    <row r="6133" spans="1:4" x14ac:dyDescent="0.3">
      <c r="A6133" t="s">
        <v>240</v>
      </c>
      <c r="B6133" t="s">
        <v>239</v>
      </c>
      <c r="C6133">
        <v>1981</v>
      </c>
      <c r="D6133">
        <v>60.91</v>
      </c>
    </row>
    <row r="6134" spans="1:4" x14ac:dyDescent="0.3">
      <c r="A6134" t="s">
        <v>240</v>
      </c>
      <c r="B6134" t="s">
        <v>239</v>
      </c>
      <c r="C6134">
        <v>1982</v>
      </c>
      <c r="D6134">
        <v>61.01</v>
      </c>
    </row>
    <row r="6135" spans="1:4" x14ac:dyDescent="0.3">
      <c r="A6135" t="s">
        <v>240</v>
      </c>
      <c r="B6135" t="s">
        <v>239</v>
      </c>
      <c r="C6135">
        <v>1983</v>
      </c>
      <c r="D6135">
        <v>61.156999999999996</v>
      </c>
    </row>
    <row r="6136" spans="1:4" x14ac:dyDescent="0.3">
      <c r="A6136" t="s">
        <v>240</v>
      </c>
      <c r="B6136" t="s">
        <v>239</v>
      </c>
      <c r="C6136">
        <v>1984</v>
      </c>
      <c r="D6136">
        <v>61.255000000000003</v>
      </c>
    </row>
    <row r="6137" spans="1:4" x14ac:dyDescent="0.3">
      <c r="A6137" t="s">
        <v>240</v>
      </c>
      <c r="B6137" t="s">
        <v>239</v>
      </c>
      <c r="C6137">
        <v>1985</v>
      </c>
      <c r="D6137">
        <v>61.378999999999998</v>
      </c>
    </row>
    <row r="6138" spans="1:4" x14ac:dyDescent="0.3">
      <c r="A6138" t="s">
        <v>240</v>
      </c>
      <c r="B6138" t="s">
        <v>239</v>
      </c>
      <c r="C6138">
        <v>1986</v>
      </c>
      <c r="D6138">
        <v>61.521000000000001</v>
      </c>
    </row>
    <row r="6139" spans="1:4" x14ac:dyDescent="0.3">
      <c r="A6139" t="s">
        <v>240</v>
      </c>
      <c r="B6139" t="s">
        <v>239</v>
      </c>
      <c r="C6139">
        <v>1987</v>
      </c>
      <c r="D6139">
        <v>61.698</v>
      </c>
    </row>
    <row r="6140" spans="1:4" x14ac:dyDescent="0.3">
      <c r="A6140" t="s">
        <v>240</v>
      </c>
      <c r="B6140" t="s">
        <v>239</v>
      </c>
      <c r="C6140">
        <v>1988</v>
      </c>
      <c r="D6140">
        <v>61.848999999999997</v>
      </c>
    </row>
    <row r="6141" spans="1:4" x14ac:dyDescent="0.3">
      <c r="A6141" t="s">
        <v>240</v>
      </c>
      <c r="B6141" t="s">
        <v>239</v>
      </c>
      <c r="C6141">
        <v>1989</v>
      </c>
      <c r="D6141">
        <v>62.054000000000002</v>
      </c>
    </row>
    <row r="6142" spans="1:4" x14ac:dyDescent="0.3">
      <c r="A6142" t="s">
        <v>240</v>
      </c>
      <c r="B6142" t="s">
        <v>239</v>
      </c>
      <c r="C6142">
        <v>1990</v>
      </c>
      <c r="D6142">
        <v>62.253999999999998</v>
      </c>
    </row>
    <row r="6143" spans="1:4" x14ac:dyDescent="0.3">
      <c r="A6143" t="s">
        <v>240</v>
      </c>
      <c r="B6143" t="s">
        <v>239</v>
      </c>
      <c r="C6143">
        <v>1991</v>
      </c>
      <c r="D6143">
        <v>62.463000000000001</v>
      </c>
    </row>
    <row r="6144" spans="1:4" x14ac:dyDescent="0.3">
      <c r="A6144" t="s">
        <v>240</v>
      </c>
      <c r="B6144" t="s">
        <v>239</v>
      </c>
      <c r="C6144">
        <v>1992</v>
      </c>
      <c r="D6144">
        <v>62.816000000000003</v>
      </c>
    </row>
    <row r="6145" spans="1:4" x14ac:dyDescent="0.3">
      <c r="A6145" t="s">
        <v>240</v>
      </c>
      <c r="B6145" t="s">
        <v>239</v>
      </c>
      <c r="C6145">
        <v>1993</v>
      </c>
      <c r="D6145">
        <v>63.015999999999998</v>
      </c>
    </row>
    <row r="6146" spans="1:4" x14ac:dyDescent="0.3">
      <c r="A6146" t="s">
        <v>240</v>
      </c>
      <c r="B6146" t="s">
        <v>239</v>
      </c>
      <c r="C6146">
        <v>1994</v>
      </c>
      <c r="D6146">
        <v>63.006999999999998</v>
      </c>
    </row>
    <row r="6147" spans="1:4" x14ac:dyDescent="0.3">
      <c r="A6147" t="s">
        <v>240</v>
      </c>
      <c r="B6147" t="s">
        <v>239</v>
      </c>
      <c r="C6147">
        <v>1995</v>
      </c>
      <c r="D6147">
        <v>62.667999999999999</v>
      </c>
    </row>
    <row r="6148" spans="1:4" x14ac:dyDescent="0.3">
      <c r="A6148" t="s">
        <v>240</v>
      </c>
      <c r="B6148" t="s">
        <v>239</v>
      </c>
      <c r="C6148">
        <v>1996</v>
      </c>
      <c r="D6148">
        <v>62.691000000000003</v>
      </c>
    </row>
    <row r="6149" spans="1:4" x14ac:dyDescent="0.3">
      <c r="A6149" t="s">
        <v>240</v>
      </c>
      <c r="B6149" t="s">
        <v>239</v>
      </c>
      <c r="C6149">
        <v>1997</v>
      </c>
      <c r="D6149">
        <v>62.878999999999998</v>
      </c>
    </row>
    <row r="6150" spans="1:4" x14ac:dyDescent="0.3">
      <c r="A6150" t="s">
        <v>240</v>
      </c>
      <c r="B6150" t="s">
        <v>239</v>
      </c>
      <c r="C6150">
        <v>1998</v>
      </c>
      <c r="D6150">
        <v>63.429000000000002</v>
      </c>
    </row>
    <row r="6151" spans="1:4" x14ac:dyDescent="0.3">
      <c r="A6151" t="s">
        <v>240</v>
      </c>
      <c r="B6151" t="s">
        <v>239</v>
      </c>
      <c r="C6151">
        <v>1999</v>
      </c>
      <c r="D6151">
        <v>63.771999999999998</v>
      </c>
    </row>
    <row r="6152" spans="1:4" x14ac:dyDescent="0.3">
      <c r="A6152" t="s">
        <v>240</v>
      </c>
      <c r="B6152" t="s">
        <v>239</v>
      </c>
      <c r="C6152">
        <v>2000</v>
      </c>
      <c r="D6152">
        <v>64.075000000000003</v>
      </c>
    </row>
    <row r="6153" spans="1:4" x14ac:dyDescent="0.3">
      <c r="A6153" t="s">
        <v>240</v>
      </c>
      <c r="B6153" t="s">
        <v>239</v>
      </c>
      <c r="C6153">
        <v>2001</v>
      </c>
      <c r="D6153">
        <v>64.38</v>
      </c>
    </row>
    <row r="6154" spans="1:4" x14ac:dyDescent="0.3">
      <c r="A6154" t="s">
        <v>240</v>
      </c>
      <c r="B6154" t="s">
        <v>239</v>
      </c>
      <c r="C6154">
        <v>2002</v>
      </c>
      <c r="D6154">
        <v>64.183000000000007</v>
      </c>
    </row>
    <row r="6155" spans="1:4" x14ac:dyDescent="0.3">
      <c r="A6155" t="s">
        <v>240</v>
      </c>
      <c r="B6155" t="s">
        <v>239</v>
      </c>
      <c r="C6155">
        <v>2003</v>
      </c>
      <c r="D6155">
        <v>64.117000000000004</v>
      </c>
    </row>
    <row r="6156" spans="1:4" x14ac:dyDescent="0.3">
      <c r="A6156" t="s">
        <v>240</v>
      </c>
      <c r="B6156" t="s">
        <v>239</v>
      </c>
      <c r="C6156">
        <v>2004</v>
      </c>
      <c r="D6156">
        <v>64.213999999999999</v>
      </c>
    </row>
    <row r="6157" spans="1:4" x14ac:dyDescent="0.3">
      <c r="A6157" t="s">
        <v>240</v>
      </c>
      <c r="B6157" t="s">
        <v>239</v>
      </c>
      <c r="C6157">
        <v>2005</v>
      </c>
      <c r="D6157">
        <v>64.391999999999996</v>
      </c>
    </row>
    <row r="6158" spans="1:4" x14ac:dyDescent="0.3">
      <c r="A6158" t="s">
        <v>240</v>
      </c>
      <c r="B6158" t="s">
        <v>239</v>
      </c>
      <c r="C6158">
        <v>2006</v>
      </c>
      <c r="D6158">
        <v>64.847999999999999</v>
      </c>
    </row>
    <row r="6159" spans="1:4" x14ac:dyDescent="0.3">
      <c r="A6159" t="s">
        <v>240</v>
      </c>
      <c r="B6159" t="s">
        <v>239</v>
      </c>
      <c r="C6159">
        <v>2007</v>
      </c>
      <c r="D6159">
        <v>65.462000000000003</v>
      </c>
    </row>
    <row r="6160" spans="1:4" x14ac:dyDescent="0.3">
      <c r="A6160" t="s">
        <v>240</v>
      </c>
      <c r="B6160" t="s">
        <v>239</v>
      </c>
      <c r="C6160">
        <v>2008</v>
      </c>
      <c r="D6160">
        <v>65.721000000000004</v>
      </c>
    </row>
    <row r="6161" spans="1:4" x14ac:dyDescent="0.3">
      <c r="A6161" t="s">
        <v>240</v>
      </c>
      <c r="B6161" t="s">
        <v>239</v>
      </c>
      <c r="C6161">
        <v>2009</v>
      </c>
      <c r="D6161">
        <v>66.03</v>
      </c>
    </row>
    <row r="6162" spans="1:4" x14ac:dyDescent="0.3">
      <c r="A6162" t="s">
        <v>240</v>
      </c>
      <c r="B6162" t="s">
        <v>239</v>
      </c>
      <c r="C6162">
        <v>2010</v>
      </c>
      <c r="D6162">
        <v>66.203999999999994</v>
      </c>
    </row>
    <row r="6163" spans="1:4" x14ac:dyDescent="0.3">
      <c r="A6163" t="s">
        <v>240</v>
      </c>
      <c r="B6163" t="s">
        <v>239</v>
      </c>
      <c r="C6163">
        <v>2011</v>
      </c>
      <c r="D6163">
        <v>66.468999999999994</v>
      </c>
    </row>
    <row r="6164" spans="1:4" x14ac:dyDescent="0.3">
      <c r="A6164" t="s">
        <v>240</v>
      </c>
      <c r="B6164" t="s">
        <v>239</v>
      </c>
      <c r="C6164">
        <v>2012</v>
      </c>
      <c r="D6164">
        <v>66.442999999999998</v>
      </c>
    </row>
    <row r="6165" spans="1:4" x14ac:dyDescent="0.3">
      <c r="A6165" t="s">
        <v>240</v>
      </c>
      <c r="B6165" t="s">
        <v>239</v>
      </c>
      <c r="C6165">
        <v>2013</v>
      </c>
      <c r="D6165">
        <v>66.709999999999994</v>
      </c>
    </row>
    <row r="6166" spans="1:4" x14ac:dyDescent="0.3">
      <c r="A6166" t="s">
        <v>240</v>
      </c>
      <c r="B6166" t="s">
        <v>239</v>
      </c>
      <c r="C6166">
        <v>2014</v>
      </c>
      <c r="D6166">
        <v>67.334000000000003</v>
      </c>
    </row>
    <row r="6167" spans="1:4" x14ac:dyDescent="0.3">
      <c r="A6167" t="s">
        <v>240</v>
      </c>
      <c r="B6167" t="s">
        <v>239</v>
      </c>
      <c r="C6167">
        <v>2015</v>
      </c>
      <c r="D6167">
        <v>67.718999999999994</v>
      </c>
    </row>
    <row r="6168" spans="1:4" x14ac:dyDescent="0.3">
      <c r="A6168" t="s">
        <v>240</v>
      </c>
      <c r="B6168" t="s">
        <v>239</v>
      </c>
      <c r="C6168">
        <v>2016</v>
      </c>
      <c r="D6168">
        <v>68.069000000000003</v>
      </c>
    </row>
    <row r="6169" spans="1:4" x14ac:dyDescent="0.3">
      <c r="A6169" t="s">
        <v>240</v>
      </c>
      <c r="B6169" t="s">
        <v>239</v>
      </c>
      <c r="C6169">
        <v>2017</v>
      </c>
      <c r="D6169">
        <v>68.543000000000006</v>
      </c>
    </row>
    <row r="6170" spans="1:4" x14ac:dyDescent="0.3">
      <c r="A6170" t="s">
        <v>240</v>
      </c>
      <c r="B6170" t="s">
        <v>239</v>
      </c>
      <c r="C6170">
        <v>2018</v>
      </c>
      <c r="D6170">
        <v>68.828999999999994</v>
      </c>
    </row>
    <row r="6171" spans="1:4" x14ac:dyDescent="0.3">
      <c r="A6171" t="s">
        <v>240</v>
      </c>
      <c r="B6171" t="s">
        <v>239</v>
      </c>
      <c r="C6171">
        <v>2019</v>
      </c>
      <c r="D6171">
        <v>69.066999999999993</v>
      </c>
    </row>
    <row r="6172" spans="1:4" x14ac:dyDescent="0.3">
      <c r="A6172" t="s">
        <v>240</v>
      </c>
      <c r="B6172" t="s">
        <v>239</v>
      </c>
      <c r="C6172">
        <v>2020</v>
      </c>
      <c r="D6172">
        <v>67.751000000000005</v>
      </c>
    </row>
    <row r="6173" spans="1:4" x14ac:dyDescent="0.3">
      <c r="A6173" t="s">
        <v>240</v>
      </c>
      <c r="B6173" t="s">
        <v>239</v>
      </c>
      <c r="C6173">
        <v>2021</v>
      </c>
      <c r="D6173">
        <v>64.322999999999993</v>
      </c>
    </row>
    <row r="6174" spans="1:4" x14ac:dyDescent="0.3">
      <c r="A6174" t="s">
        <v>240</v>
      </c>
      <c r="B6174" t="s">
        <v>239</v>
      </c>
      <c r="C6174">
        <v>2022</v>
      </c>
      <c r="D6174">
        <v>69.888000000000005</v>
      </c>
    </row>
    <row r="6175" spans="1:4" x14ac:dyDescent="0.3">
      <c r="A6175" t="s">
        <v>240</v>
      </c>
      <c r="B6175" t="s">
        <v>239</v>
      </c>
      <c r="C6175">
        <v>2023</v>
      </c>
      <c r="D6175">
        <v>70.180000000000007</v>
      </c>
    </row>
    <row r="6176" spans="1:4" x14ac:dyDescent="0.3">
      <c r="A6176" t="s">
        <v>240</v>
      </c>
      <c r="B6176" t="s">
        <v>239</v>
      </c>
      <c r="C6176">
        <v>2024</v>
      </c>
      <c r="D6176">
        <v>70.319000000000003</v>
      </c>
    </row>
    <row r="6177" spans="1:4" x14ac:dyDescent="0.3">
      <c r="A6177" t="s">
        <v>7</v>
      </c>
      <c r="B6177" t="s">
        <v>241</v>
      </c>
      <c r="C6177">
        <v>1960</v>
      </c>
      <c r="D6177">
        <v>68.336473310000002</v>
      </c>
    </row>
    <row r="6178" spans="1:4" x14ac:dyDescent="0.3">
      <c r="A6178" t="s">
        <v>7</v>
      </c>
      <c r="B6178" t="s">
        <v>241</v>
      </c>
      <c r="C6178">
        <v>1961</v>
      </c>
      <c r="D6178">
        <v>68.709259810000006</v>
      </c>
    </row>
    <row r="6179" spans="1:4" x14ac:dyDescent="0.3">
      <c r="A6179" t="s">
        <v>7</v>
      </c>
      <c r="B6179" t="s">
        <v>241</v>
      </c>
      <c r="C6179">
        <v>1962</v>
      </c>
      <c r="D6179">
        <v>68.663907969999997</v>
      </c>
    </row>
    <row r="6180" spans="1:4" x14ac:dyDescent="0.3">
      <c r="A6180" t="s">
        <v>7</v>
      </c>
      <c r="B6180" t="s">
        <v>241</v>
      </c>
      <c r="C6180">
        <v>1963</v>
      </c>
      <c r="D6180">
        <v>68.94503229</v>
      </c>
    </row>
    <row r="6181" spans="1:4" x14ac:dyDescent="0.3">
      <c r="A6181" t="s">
        <v>7</v>
      </c>
      <c r="B6181" t="s">
        <v>241</v>
      </c>
      <c r="C6181">
        <v>1964</v>
      </c>
      <c r="D6181">
        <v>69.385161839999995</v>
      </c>
    </row>
    <row r="6182" spans="1:4" x14ac:dyDescent="0.3">
      <c r="A6182" t="s">
        <v>7</v>
      </c>
      <c r="B6182" t="s">
        <v>241</v>
      </c>
      <c r="C6182">
        <v>1965</v>
      </c>
      <c r="D6182">
        <v>69.448311959999998</v>
      </c>
    </row>
    <row r="6183" spans="1:4" x14ac:dyDescent="0.3">
      <c r="A6183" t="s">
        <v>7</v>
      </c>
      <c r="B6183" t="s">
        <v>241</v>
      </c>
      <c r="C6183">
        <v>1966</v>
      </c>
      <c r="D6183">
        <v>69.653209189999998</v>
      </c>
    </row>
    <row r="6184" spans="1:4" x14ac:dyDescent="0.3">
      <c r="A6184" t="s">
        <v>7</v>
      </c>
      <c r="B6184" t="s">
        <v>241</v>
      </c>
      <c r="C6184">
        <v>1967</v>
      </c>
      <c r="D6184">
        <v>69.972922049999994</v>
      </c>
    </row>
    <row r="6185" spans="1:4" x14ac:dyDescent="0.3">
      <c r="A6185" t="s">
        <v>7</v>
      </c>
      <c r="B6185" t="s">
        <v>241</v>
      </c>
      <c r="C6185">
        <v>1968</v>
      </c>
      <c r="D6185">
        <v>69.836494639999998</v>
      </c>
    </row>
    <row r="6186" spans="1:4" x14ac:dyDescent="0.3">
      <c r="A6186" t="s">
        <v>7</v>
      </c>
      <c r="B6186" t="s">
        <v>241</v>
      </c>
      <c r="C6186">
        <v>1969</v>
      </c>
      <c r="D6186">
        <v>69.897466949999995</v>
      </c>
    </row>
    <row r="6187" spans="1:4" x14ac:dyDescent="0.3">
      <c r="A6187" t="s">
        <v>7</v>
      </c>
      <c r="B6187" t="s">
        <v>241</v>
      </c>
      <c r="C6187">
        <v>1970</v>
      </c>
      <c r="D6187">
        <v>70.202545099999995</v>
      </c>
    </row>
    <row r="6188" spans="1:4" x14ac:dyDescent="0.3">
      <c r="A6188" t="s">
        <v>7</v>
      </c>
      <c r="B6188" t="s">
        <v>241</v>
      </c>
      <c r="C6188">
        <v>1971</v>
      </c>
      <c r="D6188">
        <v>70.504525090000001</v>
      </c>
    </row>
    <row r="6189" spans="1:4" x14ac:dyDescent="0.3">
      <c r="A6189" t="s">
        <v>7</v>
      </c>
      <c r="B6189" t="s">
        <v>241</v>
      </c>
      <c r="C6189">
        <v>1972</v>
      </c>
      <c r="D6189">
        <v>70.710900679999995</v>
      </c>
    </row>
    <row r="6190" spans="1:4" x14ac:dyDescent="0.3">
      <c r="A6190" t="s">
        <v>7</v>
      </c>
      <c r="B6190" t="s">
        <v>241</v>
      </c>
      <c r="C6190">
        <v>1973</v>
      </c>
      <c r="D6190">
        <v>70.863948329999999</v>
      </c>
    </row>
    <row r="6191" spans="1:4" x14ac:dyDescent="0.3">
      <c r="A6191" t="s">
        <v>7</v>
      </c>
      <c r="B6191" t="s">
        <v>241</v>
      </c>
      <c r="C6191">
        <v>1974</v>
      </c>
      <c r="D6191">
        <v>71.200915850000001</v>
      </c>
    </row>
    <row r="6192" spans="1:4" x14ac:dyDescent="0.3">
      <c r="A6192" t="s">
        <v>7</v>
      </c>
      <c r="B6192" t="s">
        <v>241</v>
      </c>
      <c r="C6192">
        <v>1975</v>
      </c>
      <c r="D6192">
        <v>71.392551209999993</v>
      </c>
    </row>
    <row r="6193" spans="1:4" x14ac:dyDescent="0.3">
      <c r="A6193" t="s">
        <v>7</v>
      </c>
      <c r="B6193" t="s">
        <v>241</v>
      </c>
      <c r="C6193">
        <v>1976</v>
      </c>
      <c r="D6193">
        <v>71.610440980000007</v>
      </c>
    </row>
    <row r="6194" spans="1:4" x14ac:dyDescent="0.3">
      <c r="A6194" t="s">
        <v>7</v>
      </c>
      <c r="B6194" t="s">
        <v>241</v>
      </c>
      <c r="C6194">
        <v>1977</v>
      </c>
      <c r="D6194">
        <v>71.927976450000003</v>
      </c>
    </row>
    <row r="6195" spans="1:4" x14ac:dyDescent="0.3">
      <c r="A6195" t="s">
        <v>7</v>
      </c>
      <c r="B6195" t="s">
        <v>241</v>
      </c>
      <c r="C6195">
        <v>1978</v>
      </c>
      <c r="D6195">
        <v>72.059927909999999</v>
      </c>
    </row>
    <row r="6196" spans="1:4" x14ac:dyDescent="0.3">
      <c r="A6196" t="s">
        <v>7</v>
      </c>
      <c r="B6196" t="s">
        <v>241</v>
      </c>
      <c r="C6196">
        <v>1979</v>
      </c>
      <c r="D6196">
        <v>72.325521429999995</v>
      </c>
    </row>
    <row r="6197" spans="1:4" x14ac:dyDescent="0.3">
      <c r="A6197" t="s">
        <v>7</v>
      </c>
      <c r="B6197" t="s">
        <v>241</v>
      </c>
      <c r="C6197">
        <v>1980</v>
      </c>
      <c r="D6197">
        <v>72.341233509999995</v>
      </c>
    </row>
    <row r="6198" spans="1:4" x14ac:dyDescent="0.3">
      <c r="A6198" t="s">
        <v>7</v>
      </c>
      <c r="B6198" t="s">
        <v>241</v>
      </c>
      <c r="C6198">
        <v>1981</v>
      </c>
      <c r="D6198">
        <v>72.687391390000002</v>
      </c>
    </row>
    <row r="6199" spans="1:4" x14ac:dyDescent="0.3">
      <c r="A6199" t="s">
        <v>7</v>
      </c>
      <c r="B6199" t="s">
        <v>241</v>
      </c>
      <c r="C6199">
        <v>1982</v>
      </c>
      <c r="D6199">
        <v>73.032088130000005</v>
      </c>
    </row>
    <row r="6200" spans="1:4" x14ac:dyDescent="0.3">
      <c r="A6200" t="s">
        <v>7</v>
      </c>
      <c r="B6200" t="s">
        <v>241</v>
      </c>
      <c r="C6200">
        <v>1983</v>
      </c>
      <c r="D6200">
        <v>73.107773769999994</v>
      </c>
    </row>
    <row r="6201" spans="1:4" x14ac:dyDescent="0.3">
      <c r="A6201" t="s">
        <v>7</v>
      </c>
      <c r="B6201" t="s">
        <v>241</v>
      </c>
      <c r="C6201">
        <v>1984</v>
      </c>
      <c r="D6201">
        <v>73.296953470000005</v>
      </c>
    </row>
    <row r="6202" spans="1:4" x14ac:dyDescent="0.3">
      <c r="A6202" t="s">
        <v>7</v>
      </c>
      <c r="B6202" t="s">
        <v>241</v>
      </c>
      <c r="C6202">
        <v>1985</v>
      </c>
      <c r="D6202">
        <v>73.466652089999997</v>
      </c>
    </row>
    <row r="6203" spans="1:4" x14ac:dyDescent="0.3">
      <c r="A6203" t="s">
        <v>7</v>
      </c>
      <c r="B6203" t="s">
        <v>241</v>
      </c>
      <c r="C6203">
        <v>1986</v>
      </c>
      <c r="D6203">
        <v>73.872248299999995</v>
      </c>
    </row>
    <row r="6204" spans="1:4" x14ac:dyDescent="0.3">
      <c r="A6204" t="s">
        <v>7</v>
      </c>
      <c r="B6204" t="s">
        <v>241</v>
      </c>
      <c r="C6204">
        <v>1987</v>
      </c>
      <c r="D6204">
        <v>74.108695119999993</v>
      </c>
    </row>
    <row r="6205" spans="1:4" x14ac:dyDescent="0.3">
      <c r="A6205" t="s">
        <v>7</v>
      </c>
      <c r="B6205" t="s">
        <v>241</v>
      </c>
      <c r="C6205">
        <v>1988</v>
      </c>
      <c r="D6205">
        <v>74.213600749999998</v>
      </c>
    </row>
    <row r="6206" spans="1:4" x14ac:dyDescent="0.3">
      <c r="A6206" t="s">
        <v>7</v>
      </c>
      <c r="B6206" t="s">
        <v>241</v>
      </c>
      <c r="C6206">
        <v>1989</v>
      </c>
      <c r="D6206">
        <v>74.377915299999998</v>
      </c>
    </row>
    <row r="6207" spans="1:4" x14ac:dyDescent="0.3">
      <c r="A6207" t="s">
        <v>7</v>
      </c>
      <c r="B6207" t="s">
        <v>241</v>
      </c>
      <c r="C6207">
        <v>1990</v>
      </c>
      <c r="D6207">
        <v>74.473873260000005</v>
      </c>
    </row>
    <row r="6208" spans="1:4" x14ac:dyDescent="0.3">
      <c r="A6208" t="s">
        <v>7</v>
      </c>
      <c r="B6208" t="s">
        <v>241</v>
      </c>
      <c r="C6208">
        <v>1991</v>
      </c>
      <c r="D6208">
        <v>74.582386790000001</v>
      </c>
    </row>
    <row r="6209" spans="1:4" x14ac:dyDescent="0.3">
      <c r="A6209" t="s">
        <v>7</v>
      </c>
      <c r="B6209" t="s">
        <v>241</v>
      </c>
      <c r="C6209">
        <v>1992</v>
      </c>
      <c r="D6209">
        <v>74.609194680000002</v>
      </c>
    </row>
    <row r="6210" spans="1:4" x14ac:dyDescent="0.3">
      <c r="A6210" t="s">
        <v>7</v>
      </c>
      <c r="B6210" t="s">
        <v>241</v>
      </c>
      <c r="C6210">
        <v>1993</v>
      </c>
      <c r="D6210">
        <v>74.438243349999993</v>
      </c>
    </row>
    <row r="6211" spans="1:4" x14ac:dyDescent="0.3">
      <c r="A6211" t="s">
        <v>7</v>
      </c>
      <c r="B6211" t="s">
        <v>241</v>
      </c>
      <c r="C6211">
        <v>1994</v>
      </c>
      <c r="D6211">
        <v>74.63002616</v>
      </c>
    </row>
    <row r="6212" spans="1:4" x14ac:dyDescent="0.3">
      <c r="A6212" t="s">
        <v>7</v>
      </c>
      <c r="B6212" t="s">
        <v>241</v>
      </c>
      <c r="C6212">
        <v>1995</v>
      </c>
      <c r="D6212">
        <v>74.718827189999999</v>
      </c>
    </row>
    <row r="6213" spans="1:4" x14ac:dyDescent="0.3">
      <c r="A6213" t="s">
        <v>7</v>
      </c>
      <c r="B6213" t="s">
        <v>241</v>
      </c>
      <c r="C6213">
        <v>1996</v>
      </c>
      <c r="D6213">
        <v>75.182958760000005</v>
      </c>
    </row>
    <row r="6214" spans="1:4" x14ac:dyDescent="0.3">
      <c r="A6214" t="s">
        <v>7</v>
      </c>
      <c r="B6214" t="s">
        <v>241</v>
      </c>
      <c r="C6214">
        <v>1997</v>
      </c>
      <c r="D6214">
        <v>75.571682679999995</v>
      </c>
    </row>
    <row r="6215" spans="1:4" x14ac:dyDescent="0.3">
      <c r="A6215" t="s">
        <v>7</v>
      </c>
      <c r="B6215" t="s">
        <v>241</v>
      </c>
      <c r="C6215">
        <v>1998</v>
      </c>
      <c r="D6215">
        <v>75.798357440000004</v>
      </c>
    </row>
    <row r="6216" spans="1:4" x14ac:dyDescent="0.3">
      <c r="A6216" t="s">
        <v>7</v>
      </c>
      <c r="B6216" t="s">
        <v>241</v>
      </c>
      <c r="C6216">
        <v>1999</v>
      </c>
      <c r="D6216">
        <v>75.819198819999997</v>
      </c>
    </row>
    <row r="6217" spans="1:4" x14ac:dyDescent="0.3">
      <c r="A6217" t="s">
        <v>7</v>
      </c>
      <c r="B6217" t="s">
        <v>241</v>
      </c>
      <c r="C6217">
        <v>2000</v>
      </c>
      <c r="D6217">
        <v>76.04175687</v>
      </c>
    </row>
    <row r="6218" spans="1:4" x14ac:dyDescent="0.3">
      <c r="A6218" t="s">
        <v>7</v>
      </c>
      <c r="B6218" t="s">
        <v>241</v>
      </c>
      <c r="C6218">
        <v>2001</v>
      </c>
      <c r="D6218">
        <v>76.314713850000004</v>
      </c>
    </row>
    <row r="6219" spans="1:4" x14ac:dyDescent="0.3">
      <c r="A6219" t="s">
        <v>7</v>
      </c>
      <c r="B6219" t="s">
        <v>241</v>
      </c>
      <c r="C6219">
        <v>2002</v>
      </c>
      <c r="D6219">
        <v>76.439403870000007</v>
      </c>
    </row>
    <row r="6220" spans="1:4" x14ac:dyDescent="0.3">
      <c r="A6220" t="s">
        <v>7</v>
      </c>
      <c r="B6220" t="s">
        <v>241</v>
      </c>
      <c r="C6220">
        <v>2003</v>
      </c>
      <c r="D6220">
        <v>76.548318359999996</v>
      </c>
    </row>
    <row r="6221" spans="1:4" x14ac:dyDescent="0.3">
      <c r="A6221" t="s">
        <v>7</v>
      </c>
      <c r="B6221" t="s">
        <v>241</v>
      </c>
      <c r="C6221">
        <v>2004</v>
      </c>
      <c r="D6221">
        <v>76.989926510000004</v>
      </c>
    </row>
    <row r="6222" spans="1:4" x14ac:dyDescent="0.3">
      <c r="A6222" t="s">
        <v>7</v>
      </c>
      <c r="B6222" t="s">
        <v>241</v>
      </c>
      <c r="C6222">
        <v>2005</v>
      </c>
      <c r="D6222">
        <v>77.109684400000006</v>
      </c>
    </row>
    <row r="6223" spans="1:4" x14ac:dyDescent="0.3">
      <c r="A6223" t="s">
        <v>7</v>
      </c>
      <c r="B6223" t="s">
        <v>241</v>
      </c>
      <c r="C6223">
        <v>2006</v>
      </c>
      <c r="D6223">
        <v>77.542288360000001</v>
      </c>
    </row>
    <row r="6224" spans="1:4" x14ac:dyDescent="0.3">
      <c r="A6224" t="s">
        <v>7</v>
      </c>
      <c r="B6224" t="s">
        <v>241</v>
      </c>
      <c r="C6224">
        <v>2007</v>
      </c>
      <c r="D6224">
        <v>77.863113639999995</v>
      </c>
    </row>
    <row r="6225" spans="1:4" x14ac:dyDescent="0.3">
      <c r="A6225" t="s">
        <v>7</v>
      </c>
      <c r="B6225" t="s">
        <v>241</v>
      </c>
      <c r="C6225">
        <v>2008</v>
      </c>
      <c r="D6225">
        <v>78.0528403</v>
      </c>
    </row>
    <row r="6226" spans="1:4" x14ac:dyDescent="0.3">
      <c r="A6226" t="s">
        <v>7</v>
      </c>
      <c r="B6226" t="s">
        <v>241</v>
      </c>
      <c r="C6226">
        <v>2009</v>
      </c>
      <c r="D6226">
        <v>78.404979960000006</v>
      </c>
    </row>
    <row r="6227" spans="1:4" x14ac:dyDescent="0.3">
      <c r="A6227" t="s">
        <v>7</v>
      </c>
      <c r="B6227" t="s">
        <v>241</v>
      </c>
      <c r="C6227">
        <v>2010</v>
      </c>
      <c r="D6227">
        <v>78.595666420000001</v>
      </c>
    </row>
    <row r="6228" spans="1:4" x14ac:dyDescent="0.3">
      <c r="A6228" t="s">
        <v>7</v>
      </c>
      <c r="B6228" t="s">
        <v>241</v>
      </c>
      <c r="C6228">
        <v>2011</v>
      </c>
      <c r="D6228">
        <v>78.921124570000003</v>
      </c>
    </row>
    <row r="6229" spans="1:4" x14ac:dyDescent="0.3">
      <c r="A6229" t="s">
        <v>7</v>
      </c>
      <c r="B6229" t="s">
        <v>241</v>
      </c>
      <c r="C6229">
        <v>2012</v>
      </c>
      <c r="D6229">
        <v>79.075340519999997</v>
      </c>
    </row>
    <row r="6230" spans="1:4" x14ac:dyDescent="0.3">
      <c r="A6230" t="s">
        <v>7</v>
      </c>
      <c r="B6230" t="s">
        <v>241</v>
      </c>
      <c r="C6230">
        <v>2013</v>
      </c>
      <c r="D6230">
        <v>79.312702430000002</v>
      </c>
    </row>
    <row r="6231" spans="1:4" x14ac:dyDescent="0.3">
      <c r="A6231" t="s">
        <v>7</v>
      </c>
      <c r="B6231" t="s">
        <v>241</v>
      </c>
      <c r="C6231">
        <v>2014</v>
      </c>
      <c r="D6231">
        <v>79.565353360000003</v>
      </c>
    </row>
    <row r="6232" spans="1:4" x14ac:dyDescent="0.3">
      <c r="A6232" t="s">
        <v>7</v>
      </c>
      <c r="B6232" t="s">
        <v>241</v>
      </c>
      <c r="C6232">
        <v>2015</v>
      </c>
      <c r="D6232">
        <v>79.524318960000002</v>
      </c>
    </row>
    <row r="6233" spans="1:4" x14ac:dyDescent="0.3">
      <c r="A6233" t="s">
        <v>7</v>
      </c>
      <c r="B6233" t="s">
        <v>241</v>
      </c>
      <c r="C6233">
        <v>2016</v>
      </c>
      <c r="D6233">
        <v>79.724312119999993</v>
      </c>
    </row>
    <row r="6234" spans="1:4" x14ac:dyDescent="0.3">
      <c r="A6234" t="s">
        <v>7</v>
      </c>
      <c r="B6234" t="s">
        <v>241</v>
      </c>
      <c r="C6234">
        <v>2017</v>
      </c>
      <c r="D6234">
        <v>79.853625410000006</v>
      </c>
    </row>
    <row r="6235" spans="1:4" x14ac:dyDescent="0.3">
      <c r="A6235" t="s">
        <v>7</v>
      </c>
      <c r="B6235" t="s">
        <v>241</v>
      </c>
      <c r="C6235">
        <v>2018</v>
      </c>
      <c r="D6235">
        <v>79.966638810000006</v>
      </c>
    </row>
    <row r="6236" spans="1:4" x14ac:dyDescent="0.3">
      <c r="A6236" t="s">
        <v>7</v>
      </c>
      <c r="B6236" t="s">
        <v>241</v>
      </c>
      <c r="C6236">
        <v>2019</v>
      </c>
      <c r="D6236">
        <v>80.199264060000004</v>
      </c>
    </row>
    <row r="6237" spans="1:4" x14ac:dyDescent="0.3">
      <c r="A6237" t="s">
        <v>7</v>
      </c>
      <c r="B6237" t="s">
        <v>241</v>
      </c>
      <c r="C6237">
        <v>2020</v>
      </c>
      <c r="D6237">
        <v>79.204144900000003</v>
      </c>
    </row>
    <row r="6238" spans="1:4" x14ac:dyDescent="0.3">
      <c r="A6238" t="s">
        <v>7</v>
      </c>
      <c r="B6238" t="s">
        <v>241</v>
      </c>
      <c r="C6238">
        <v>2021</v>
      </c>
      <c r="D6238">
        <v>78.79816271</v>
      </c>
    </row>
    <row r="6239" spans="1:4" x14ac:dyDescent="0.3">
      <c r="A6239" t="s">
        <v>7</v>
      </c>
      <c r="B6239" t="s">
        <v>241</v>
      </c>
      <c r="C6239">
        <v>2022</v>
      </c>
      <c r="D6239">
        <v>79.426776930000003</v>
      </c>
    </row>
    <row r="6240" spans="1:4" x14ac:dyDescent="0.3">
      <c r="A6240" t="s">
        <v>7</v>
      </c>
      <c r="B6240" t="s">
        <v>241</v>
      </c>
      <c r="C6240">
        <v>2023</v>
      </c>
      <c r="D6240">
        <v>80.149625959999995</v>
      </c>
    </row>
    <row r="6241" spans="1:4" x14ac:dyDescent="0.3">
      <c r="A6241" t="s">
        <v>7</v>
      </c>
      <c r="B6241" t="s">
        <v>241</v>
      </c>
      <c r="C6241">
        <v>2024</v>
      </c>
      <c r="D6241">
        <v>80.394368139999997</v>
      </c>
    </row>
    <row r="6242" spans="1:4" x14ac:dyDescent="0.3">
      <c r="A6242" t="s">
        <v>245</v>
      </c>
      <c r="B6242" t="s">
        <v>243</v>
      </c>
      <c r="C6242">
        <v>1960</v>
      </c>
      <c r="D6242">
        <v>65.697121949999996</v>
      </c>
    </row>
    <row r="6243" spans="1:4" x14ac:dyDescent="0.3">
      <c r="A6243" t="s">
        <v>245</v>
      </c>
      <c r="B6243" t="s">
        <v>243</v>
      </c>
      <c r="C6243">
        <v>1961</v>
      </c>
      <c r="D6243">
        <v>66.441658540000006</v>
      </c>
    </row>
    <row r="6244" spans="1:4" x14ac:dyDescent="0.3">
      <c r="A6244" t="s">
        <v>245</v>
      </c>
      <c r="B6244" t="s">
        <v>243</v>
      </c>
      <c r="C6244">
        <v>1962</v>
      </c>
      <c r="D6244">
        <v>66.910463410000006</v>
      </c>
    </row>
    <row r="6245" spans="1:4" x14ac:dyDescent="0.3">
      <c r="A6245" t="s">
        <v>245</v>
      </c>
      <c r="B6245" t="s">
        <v>243</v>
      </c>
      <c r="C6245">
        <v>1963</v>
      </c>
      <c r="D6245">
        <v>67.645170730000004</v>
      </c>
    </row>
    <row r="6246" spans="1:4" x14ac:dyDescent="0.3">
      <c r="A6246" t="s">
        <v>245</v>
      </c>
      <c r="B6246" t="s">
        <v>243</v>
      </c>
      <c r="C6246">
        <v>1964</v>
      </c>
      <c r="D6246">
        <v>68.219097559999994</v>
      </c>
    </row>
    <row r="6247" spans="1:4" x14ac:dyDescent="0.3">
      <c r="A6247" t="s">
        <v>245</v>
      </c>
      <c r="B6247" t="s">
        <v>243</v>
      </c>
      <c r="C6247">
        <v>1965</v>
      </c>
      <c r="D6247">
        <v>68.866804880000004</v>
      </c>
    </row>
    <row r="6248" spans="1:4" x14ac:dyDescent="0.3">
      <c r="A6248" t="s">
        <v>245</v>
      </c>
      <c r="B6248" t="s">
        <v>243</v>
      </c>
      <c r="C6248">
        <v>1966</v>
      </c>
      <c r="D6248">
        <v>69.265853660000005</v>
      </c>
    </row>
    <row r="6249" spans="1:4" x14ac:dyDescent="0.3">
      <c r="A6249" t="s">
        <v>245</v>
      </c>
      <c r="B6249" t="s">
        <v>243</v>
      </c>
      <c r="C6249">
        <v>1967</v>
      </c>
      <c r="D6249">
        <v>69.827853660000002</v>
      </c>
    </row>
    <row r="6250" spans="1:4" x14ac:dyDescent="0.3">
      <c r="A6250" t="s">
        <v>245</v>
      </c>
      <c r="B6250" t="s">
        <v>243</v>
      </c>
      <c r="C6250">
        <v>1968</v>
      </c>
      <c r="D6250">
        <v>70.217024390000006</v>
      </c>
    </row>
    <row r="6251" spans="1:4" x14ac:dyDescent="0.3">
      <c r="A6251" t="s">
        <v>245</v>
      </c>
      <c r="B6251" t="s">
        <v>243</v>
      </c>
      <c r="C6251">
        <v>1969</v>
      </c>
      <c r="D6251">
        <v>70.627170730000003</v>
      </c>
    </row>
    <row r="6252" spans="1:4" x14ac:dyDescent="0.3">
      <c r="A6252" t="s">
        <v>245</v>
      </c>
      <c r="B6252" t="s">
        <v>243</v>
      </c>
      <c r="C6252">
        <v>1970</v>
      </c>
      <c r="D6252">
        <v>70.934682929999994</v>
      </c>
    </row>
    <row r="6253" spans="1:4" x14ac:dyDescent="0.3">
      <c r="A6253" t="s">
        <v>245</v>
      </c>
      <c r="B6253" t="s">
        <v>243</v>
      </c>
      <c r="C6253">
        <v>1971</v>
      </c>
      <c r="D6253">
        <v>71.468048780000004</v>
      </c>
    </row>
    <row r="6254" spans="1:4" x14ac:dyDescent="0.3">
      <c r="A6254" t="s">
        <v>245</v>
      </c>
      <c r="B6254" t="s">
        <v>243</v>
      </c>
      <c r="C6254">
        <v>1972</v>
      </c>
      <c r="D6254">
        <v>71.45097561</v>
      </c>
    </row>
    <row r="6255" spans="1:4" x14ac:dyDescent="0.3">
      <c r="A6255" t="s">
        <v>245</v>
      </c>
      <c r="B6255" t="s">
        <v>243</v>
      </c>
      <c r="C6255">
        <v>1973</v>
      </c>
      <c r="D6255">
        <v>72.090243900000004</v>
      </c>
    </row>
    <row r="6256" spans="1:4" x14ac:dyDescent="0.3">
      <c r="A6256" t="s">
        <v>245</v>
      </c>
      <c r="B6256" t="s">
        <v>243</v>
      </c>
      <c r="C6256">
        <v>1974</v>
      </c>
      <c r="D6256">
        <v>72.597804879999998</v>
      </c>
    </row>
    <row r="6257" spans="1:4" x14ac:dyDescent="0.3">
      <c r="A6257" t="s">
        <v>245</v>
      </c>
      <c r="B6257" t="s">
        <v>243</v>
      </c>
      <c r="C6257">
        <v>1975</v>
      </c>
      <c r="D6257">
        <v>73.362195119999996</v>
      </c>
    </row>
    <row r="6258" spans="1:4" x14ac:dyDescent="0.3">
      <c r="A6258" t="s">
        <v>245</v>
      </c>
      <c r="B6258" t="s">
        <v>243</v>
      </c>
      <c r="C6258">
        <v>1976</v>
      </c>
      <c r="D6258">
        <v>72.789024389999994</v>
      </c>
    </row>
    <row r="6259" spans="1:4" x14ac:dyDescent="0.3">
      <c r="A6259" t="s">
        <v>245</v>
      </c>
      <c r="B6259" t="s">
        <v>243</v>
      </c>
      <c r="C6259">
        <v>1977</v>
      </c>
      <c r="D6259">
        <v>73.349268289999998</v>
      </c>
    </row>
    <row r="6260" spans="1:4" x14ac:dyDescent="0.3">
      <c r="A6260" t="s">
        <v>245</v>
      </c>
      <c r="B6260" t="s">
        <v>243</v>
      </c>
      <c r="C6260">
        <v>1978</v>
      </c>
      <c r="D6260">
        <v>73.540731710000003</v>
      </c>
    </row>
    <row r="6261" spans="1:4" x14ac:dyDescent="0.3">
      <c r="A6261" t="s">
        <v>245</v>
      </c>
      <c r="B6261" t="s">
        <v>243</v>
      </c>
      <c r="C6261">
        <v>1979</v>
      </c>
      <c r="D6261">
        <v>73.663170730000004</v>
      </c>
    </row>
    <row r="6262" spans="1:4" x14ac:dyDescent="0.3">
      <c r="A6262" t="s">
        <v>245</v>
      </c>
      <c r="B6262" t="s">
        <v>243</v>
      </c>
      <c r="C6262">
        <v>1980</v>
      </c>
      <c r="D6262">
        <v>74.65341463</v>
      </c>
    </row>
    <row r="6263" spans="1:4" x14ac:dyDescent="0.3">
      <c r="A6263" t="s">
        <v>245</v>
      </c>
      <c r="B6263" t="s">
        <v>243</v>
      </c>
      <c r="C6263">
        <v>1981</v>
      </c>
      <c r="D6263">
        <v>75.349024389999997</v>
      </c>
    </row>
    <row r="6264" spans="1:4" x14ac:dyDescent="0.3">
      <c r="A6264" t="s">
        <v>245</v>
      </c>
      <c r="B6264" t="s">
        <v>243</v>
      </c>
      <c r="C6264">
        <v>1982</v>
      </c>
      <c r="D6264">
        <v>75.438536589999998</v>
      </c>
    </row>
    <row r="6265" spans="1:4" x14ac:dyDescent="0.3">
      <c r="A6265" t="s">
        <v>245</v>
      </c>
      <c r="B6265" t="s">
        <v>243</v>
      </c>
      <c r="C6265">
        <v>1983</v>
      </c>
      <c r="D6265">
        <v>75.286341460000003</v>
      </c>
    </row>
    <row r="6266" spans="1:4" x14ac:dyDescent="0.3">
      <c r="A6266" t="s">
        <v>245</v>
      </c>
      <c r="B6266" t="s">
        <v>243</v>
      </c>
      <c r="C6266">
        <v>1984</v>
      </c>
      <c r="D6266">
        <v>76.009512200000003</v>
      </c>
    </row>
    <row r="6267" spans="1:4" x14ac:dyDescent="0.3">
      <c r="A6267" t="s">
        <v>245</v>
      </c>
      <c r="B6267" t="s">
        <v>243</v>
      </c>
      <c r="C6267">
        <v>1985</v>
      </c>
      <c r="D6267">
        <v>76.429268289999996</v>
      </c>
    </row>
    <row r="6268" spans="1:4" x14ac:dyDescent="0.3">
      <c r="A6268" t="s">
        <v>245</v>
      </c>
      <c r="B6268" t="s">
        <v>243</v>
      </c>
      <c r="C6268">
        <v>1986</v>
      </c>
      <c r="D6268">
        <v>76.684390239999999</v>
      </c>
    </row>
    <row r="6269" spans="1:4" x14ac:dyDescent="0.3">
      <c r="A6269" t="s">
        <v>245</v>
      </c>
      <c r="B6269" t="s">
        <v>243</v>
      </c>
      <c r="C6269">
        <v>1987</v>
      </c>
      <c r="D6269">
        <v>76.897804879999995</v>
      </c>
    </row>
    <row r="6270" spans="1:4" x14ac:dyDescent="0.3">
      <c r="A6270" t="s">
        <v>245</v>
      </c>
      <c r="B6270" t="s">
        <v>243</v>
      </c>
      <c r="C6270">
        <v>1988</v>
      </c>
      <c r="D6270">
        <v>77.083414629999993</v>
      </c>
    </row>
    <row r="6271" spans="1:4" x14ac:dyDescent="0.3">
      <c r="A6271" t="s">
        <v>245</v>
      </c>
      <c r="B6271" t="s">
        <v>243</v>
      </c>
      <c r="C6271">
        <v>1989</v>
      </c>
      <c r="D6271">
        <v>77.028780490000003</v>
      </c>
    </row>
    <row r="6272" spans="1:4" x14ac:dyDescent="0.3">
      <c r="A6272" t="s">
        <v>245</v>
      </c>
      <c r="B6272" t="s">
        <v>243</v>
      </c>
      <c r="C6272">
        <v>1990</v>
      </c>
      <c r="D6272">
        <v>77.370731710000001</v>
      </c>
    </row>
    <row r="6273" spans="1:4" x14ac:dyDescent="0.3">
      <c r="A6273" t="s">
        <v>245</v>
      </c>
      <c r="B6273" t="s">
        <v>243</v>
      </c>
      <c r="C6273">
        <v>1991</v>
      </c>
      <c r="D6273">
        <v>77.872926829999997</v>
      </c>
    </row>
    <row r="6274" spans="1:4" x14ac:dyDescent="0.3">
      <c r="A6274" t="s">
        <v>245</v>
      </c>
      <c r="B6274" t="s">
        <v>243</v>
      </c>
      <c r="C6274">
        <v>1992</v>
      </c>
      <c r="D6274">
        <v>77.673414629999996</v>
      </c>
    </row>
    <row r="6275" spans="1:4" x14ac:dyDescent="0.3">
      <c r="A6275" t="s">
        <v>245</v>
      </c>
      <c r="B6275" t="s">
        <v>243</v>
      </c>
      <c r="C6275">
        <v>1993</v>
      </c>
      <c r="D6275">
        <v>78.016097560000006</v>
      </c>
    </row>
    <row r="6276" spans="1:4" x14ac:dyDescent="0.3">
      <c r="A6276" t="s">
        <v>245</v>
      </c>
      <c r="B6276" t="s">
        <v>243</v>
      </c>
      <c r="C6276">
        <v>1994</v>
      </c>
      <c r="D6276">
        <v>78.543658539999996</v>
      </c>
    </row>
    <row r="6277" spans="1:4" x14ac:dyDescent="0.3">
      <c r="A6277" t="s">
        <v>245</v>
      </c>
      <c r="B6277" t="s">
        <v>243</v>
      </c>
      <c r="C6277">
        <v>1995</v>
      </c>
      <c r="D6277">
        <v>78.678780489999994</v>
      </c>
    </row>
    <row r="6278" spans="1:4" x14ac:dyDescent="0.3">
      <c r="A6278" t="s">
        <v>245</v>
      </c>
      <c r="B6278" t="s">
        <v>243</v>
      </c>
      <c r="C6278">
        <v>1996</v>
      </c>
      <c r="D6278">
        <v>79.627560979999998</v>
      </c>
    </row>
    <row r="6279" spans="1:4" x14ac:dyDescent="0.3">
      <c r="A6279" t="s">
        <v>245</v>
      </c>
      <c r="B6279" t="s">
        <v>243</v>
      </c>
      <c r="C6279">
        <v>1997</v>
      </c>
      <c r="D6279">
        <v>80.112195119999996</v>
      </c>
    </row>
    <row r="6280" spans="1:4" x14ac:dyDescent="0.3">
      <c r="A6280" t="s">
        <v>245</v>
      </c>
      <c r="B6280" t="s">
        <v>243</v>
      </c>
      <c r="C6280">
        <v>1998</v>
      </c>
      <c r="D6280">
        <v>80.106829270000006</v>
      </c>
    </row>
    <row r="6281" spans="1:4" x14ac:dyDescent="0.3">
      <c r="A6281" t="s">
        <v>245</v>
      </c>
      <c r="B6281" t="s">
        <v>243</v>
      </c>
      <c r="C6281">
        <v>1999</v>
      </c>
      <c r="D6281">
        <v>80.372682929999996</v>
      </c>
    </row>
    <row r="6282" spans="1:4" x14ac:dyDescent="0.3">
      <c r="A6282" t="s">
        <v>245</v>
      </c>
      <c r="B6282" t="s">
        <v>243</v>
      </c>
      <c r="C6282">
        <v>2000</v>
      </c>
      <c r="D6282">
        <v>80.873170729999998</v>
      </c>
    </row>
    <row r="6283" spans="1:4" x14ac:dyDescent="0.3">
      <c r="A6283" t="s">
        <v>245</v>
      </c>
      <c r="B6283" t="s">
        <v>243</v>
      </c>
      <c r="C6283">
        <v>2001</v>
      </c>
      <c r="D6283">
        <v>81.419268290000005</v>
      </c>
    </row>
    <row r="6284" spans="1:4" x14ac:dyDescent="0.3">
      <c r="A6284" t="s">
        <v>245</v>
      </c>
      <c r="B6284" t="s">
        <v>243</v>
      </c>
      <c r="C6284">
        <v>2002</v>
      </c>
      <c r="D6284">
        <v>81.452195119999999</v>
      </c>
    </row>
    <row r="6285" spans="1:4" x14ac:dyDescent="0.3">
      <c r="A6285" t="s">
        <v>245</v>
      </c>
      <c r="B6285" t="s">
        <v>243</v>
      </c>
      <c r="C6285">
        <v>2003</v>
      </c>
      <c r="D6285">
        <v>81.343414629999998</v>
      </c>
    </row>
    <row r="6286" spans="1:4" x14ac:dyDescent="0.3">
      <c r="A6286" t="s">
        <v>245</v>
      </c>
      <c r="B6286" t="s">
        <v>243</v>
      </c>
      <c r="C6286">
        <v>2004</v>
      </c>
      <c r="D6286">
        <v>81.799268290000001</v>
      </c>
    </row>
    <row r="6287" spans="1:4" x14ac:dyDescent="0.3">
      <c r="A6287" t="s">
        <v>245</v>
      </c>
      <c r="B6287" t="s">
        <v>243</v>
      </c>
      <c r="C6287">
        <v>2005</v>
      </c>
      <c r="D6287">
        <v>81.609024390000002</v>
      </c>
    </row>
    <row r="6288" spans="1:4" x14ac:dyDescent="0.3">
      <c r="A6288" t="s">
        <v>245</v>
      </c>
      <c r="B6288" t="s">
        <v>243</v>
      </c>
      <c r="C6288">
        <v>2006</v>
      </c>
      <c r="D6288">
        <v>82.384878049999998</v>
      </c>
    </row>
    <row r="6289" spans="1:4" x14ac:dyDescent="0.3">
      <c r="A6289" t="s">
        <v>245</v>
      </c>
      <c r="B6289" t="s">
        <v>243</v>
      </c>
      <c r="C6289">
        <v>2007</v>
      </c>
      <c r="D6289">
        <v>82.366829269999997</v>
      </c>
    </row>
    <row r="6290" spans="1:4" x14ac:dyDescent="0.3">
      <c r="A6290" t="s">
        <v>245</v>
      </c>
      <c r="B6290" t="s">
        <v>243</v>
      </c>
      <c r="C6290">
        <v>2008</v>
      </c>
      <c r="D6290">
        <v>82.340487800000005</v>
      </c>
    </row>
    <row r="6291" spans="1:4" x14ac:dyDescent="0.3">
      <c r="A6291" t="s">
        <v>245</v>
      </c>
      <c r="B6291" t="s">
        <v>243</v>
      </c>
      <c r="C6291">
        <v>2009</v>
      </c>
      <c r="D6291">
        <v>82.775121949999999</v>
      </c>
    </row>
    <row r="6292" spans="1:4" x14ac:dyDescent="0.3">
      <c r="A6292" t="s">
        <v>245</v>
      </c>
      <c r="B6292" t="s">
        <v>243</v>
      </c>
      <c r="C6292">
        <v>2010</v>
      </c>
      <c r="D6292">
        <v>82.957560979999997</v>
      </c>
    </row>
    <row r="6293" spans="1:4" x14ac:dyDescent="0.3">
      <c r="A6293" t="s">
        <v>245</v>
      </c>
      <c r="B6293" t="s">
        <v>243</v>
      </c>
      <c r="C6293">
        <v>2011</v>
      </c>
      <c r="D6293">
        <v>83.411951220000006</v>
      </c>
    </row>
    <row r="6294" spans="1:4" x14ac:dyDescent="0.3">
      <c r="A6294" t="s">
        <v>245</v>
      </c>
      <c r="B6294" t="s">
        <v>243</v>
      </c>
      <c r="C6294">
        <v>2012</v>
      </c>
      <c r="D6294">
        <v>83.450243900000004</v>
      </c>
    </row>
    <row r="6295" spans="1:4" x14ac:dyDescent="0.3">
      <c r="A6295" t="s">
        <v>245</v>
      </c>
      <c r="B6295" t="s">
        <v>243</v>
      </c>
      <c r="C6295">
        <v>2013</v>
      </c>
      <c r="D6295">
        <v>83.831219509999997</v>
      </c>
    </row>
    <row r="6296" spans="1:4" x14ac:dyDescent="0.3">
      <c r="A6296" t="s">
        <v>245</v>
      </c>
      <c r="B6296" t="s">
        <v>243</v>
      </c>
      <c r="C6296">
        <v>2014</v>
      </c>
      <c r="D6296">
        <v>83.935609760000006</v>
      </c>
    </row>
    <row r="6297" spans="1:4" x14ac:dyDescent="0.3">
      <c r="A6297" t="s">
        <v>245</v>
      </c>
      <c r="B6297" t="s">
        <v>243</v>
      </c>
      <c r="C6297">
        <v>2015</v>
      </c>
      <c r="D6297">
        <v>84.252682930000006</v>
      </c>
    </row>
    <row r="6298" spans="1:4" x14ac:dyDescent="0.3">
      <c r="A6298" t="s">
        <v>245</v>
      </c>
      <c r="B6298" t="s">
        <v>243</v>
      </c>
      <c r="C6298">
        <v>2016</v>
      </c>
      <c r="D6298">
        <v>84.211463409999993</v>
      </c>
    </row>
    <row r="6299" spans="1:4" x14ac:dyDescent="0.3">
      <c r="A6299" t="s">
        <v>245</v>
      </c>
      <c r="B6299" t="s">
        <v>243</v>
      </c>
      <c r="C6299">
        <v>2017</v>
      </c>
      <c r="D6299">
        <v>84.695609759999996</v>
      </c>
    </row>
    <row r="6300" spans="1:4" x14ac:dyDescent="0.3">
      <c r="A6300" t="s">
        <v>245</v>
      </c>
      <c r="B6300" t="s">
        <v>243</v>
      </c>
      <c r="C6300">
        <v>2018</v>
      </c>
      <c r="D6300">
        <v>84.869756100000004</v>
      </c>
    </row>
    <row r="6301" spans="1:4" x14ac:dyDescent="0.3">
      <c r="A6301" t="s">
        <v>245</v>
      </c>
      <c r="B6301" t="s">
        <v>243</v>
      </c>
      <c r="C6301">
        <v>2019</v>
      </c>
      <c r="D6301">
        <v>85.155853660000005</v>
      </c>
    </row>
    <row r="6302" spans="1:4" x14ac:dyDescent="0.3">
      <c r="A6302" t="s">
        <v>245</v>
      </c>
      <c r="B6302" t="s">
        <v>243</v>
      </c>
      <c r="C6302">
        <v>2020</v>
      </c>
      <c r="D6302">
        <v>85.496341459999996</v>
      </c>
    </row>
    <row r="6303" spans="1:4" x14ac:dyDescent="0.3">
      <c r="A6303" t="s">
        <v>245</v>
      </c>
      <c r="B6303" t="s">
        <v>243</v>
      </c>
      <c r="C6303">
        <v>2021</v>
      </c>
      <c r="D6303">
        <v>85.532682930000007</v>
      </c>
    </row>
    <row r="6304" spans="1:4" x14ac:dyDescent="0.3">
      <c r="A6304" t="s">
        <v>245</v>
      </c>
      <c r="B6304" t="s">
        <v>243</v>
      </c>
      <c r="C6304">
        <v>2022</v>
      </c>
      <c r="D6304">
        <v>83.660975609999994</v>
      </c>
    </row>
    <row r="6305" spans="1:4" x14ac:dyDescent="0.3">
      <c r="A6305" t="s">
        <v>245</v>
      </c>
      <c r="B6305" t="s">
        <v>243</v>
      </c>
      <c r="C6305">
        <v>2023</v>
      </c>
      <c r="D6305">
        <v>85.247317069999994</v>
      </c>
    </row>
    <row r="6306" spans="1:4" x14ac:dyDescent="0.3">
      <c r="A6306" t="s">
        <v>245</v>
      </c>
      <c r="B6306" t="s">
        <v>243</v>
      </c>
      <c r="C6306">
        <v>2024</v>
      </c>
      <c r="D6306">
        <v>85.392682930000007</v>
      </c>
    </row>
    <row r="6307" spans="1:4" x14ac:dyDescent="0.3">
      <c r="A6307" t="s">
        <v>248</v>
      </c>
      <c r="B6307" t="s">
        <v>246</v>
      </c>
      <c r="C6307">
        <v>1960</v>
      </c>
      <c r="D6307">
        <v>47.149000000000001</v>
      </c>
    </row>
    <row r="6308" spans="1:4" x14ac:dyDescent="0.3">
      <c r="A6308" t="s">
        <v>248</v>
      </c>
      <c r="B6308" t="s">
        <v>246</v>
      </c>
      <c r="C6308">
        <v>1961</v>
      </c>
      <c r="D6308">
        <v>47.71</v>
      </c>
    </row>
    <row r="6309" spans="1:4" x14ac:dyDescent="0.3">
      <c r="A6309" t="s">
        <v>248</v>
      </c>
      <c r="B6309" t="s">
        <v>246</v>
      </c>
      <c r="C6309">
        <v>1962</v>
      </c>
      <c r="D6309">
        <v>48.646999999999998</v>
      </c>
    </row>
    <row r="6310" spans="1:4" x14ac:dyDescent="0.3">
      <c r="A6310" t="s">
        <v>248</v>
      </c>
      <c r="B6310" t="s">
        <v>246</v>
      </c>
      <c r="C6310">
        <v>1963</v>
      </c>
      <c r="D6310">
        <v>49.384999999999998</v>
      </c>
    </row>
    <row r="6311" spans="1:4" x14ac:dyDescent="0.3">
      <c r="A6311" t="s">
        <v>248</v>
      </c>
      <c r="B6311" t="s">
        <v>246</v>
      </c>
      <c r="C6311">
        <v>1964</v>
      </c>
      <c r="D6311">
        <v>50.197000000000003</v>
      </c>
    </row>
    <row r="6312" spans="1:4" x14ac:dyDescent="0.3">
      <c r="A6312" t="s">
        <v>248</v>
      </c>
      <c r="B6312" t="s">
        <v>246</v>
      </c>
      <c r="C6312">
        <v>1965</v>
      </c>
      <c r="D6312">
        <v>50.863</v>
      </c>
    </row>
    <row r="6313" spans="1:4" x14ac:dyDescent="0.3">
      <c r="A6313" t="s">
        <v>248</v>
      </c>
      <c r="B6313" t="s">
        <v>246</v>
      </c>
      <c r="C6313">
        <v>1966</v>
      </c>
      <c r="D6313">
        <v>51.588000000000001</v>
      </c>
    </row>
    <row r="6314" spans="1:4" x14ac:dyDescent="0.3">
      <c r="A6314" t="s">
        <v>248</v>
      </c>
      <c r="B6314" t="s">
        <v>246</v>
      </c>
      <c r="C6314">
        <v>1967</v>
      </c>
      <c r="D6314">
        <v>52.331000000000003</v>
      </c>
    </row>
    <row r="6315" spans="1:4" x14ac:dyDescent="0.3">
      <c r="A6315" t="s">
        <v>248</v>
      </c>
      <c r="B6315" t="s">
        <v>246</v>
      </c>
      <c r="C6315">
        <v>1968</v>
      </c>
      <c r="D6315">
        <v>53.040999999999997</v>
      </c>
    </row>
    <row r="6316" spans="1:4" x14ac:dyDescent="0.3">
      <c r="A6316" t="s">
        <v>248</v>
      </c>
      <c r="B6316" t="s">
        <v>246</v>
      </c>
      <c r="C6316">
        <v>1969</v>
      </c>
      <c r="D6316">
        <v>53.712000000000003</v>
      </c>
    </row>
    <row r="6317" spans="1:4" x14ac:dyDescent="0.3">
      <c r="A6317" t="s">
        <v>248</v>
      </c>
      <c r="B6317" t="s">
        <v>246</v>
      </c>
      <c r="C6317">
        <v>1970</v>
      </c>
      <c r="D6317">
        <v>54.36</v>
      </c>
    </row>
    <row r="6318" spans="1:4" x14ac:dyDescent="0.3">
      <c r="A6318" t="s">
        <v>248</v>
      </c>
      <c r="B6318" t="s">
        <v>246</v>
      </c>
      <c r="C6318">
        <v>1971</v>
      </c>
      <c r="D6318">
        <v>55.012</v>
      </c>
    </row>
    <row r="6319" spans="1:4" x14ac:dyDescent="0.3">
      <c r="A6319" t="s">
        <v>248</v>
      </c>
      <c r="B6319" t="s">
        <v>246</v>
      </c>
      <c r="C6319">
        <v>1972</v>
      </c>
      <c r="D6319">
        <v>55.689</v>
      </c>
    </row>
    <row r="6320" spans="1:4" x14ac:dyDescent="0.3">
      <c r="A6320" t="s">
        <v>248</v>
      </c>
      <c r="B6320" t="s">
        <v>246</v>
      </c>
      <c r="C6320">
        <v>1973</v>
      </c>
      <c r="D6320">
        <v>54.564999999999998</v>
      </c>
    </row>
    <row r="6321" spans="1:4" x14ac:dyDescent="0.3">
      <c r="A6321" t="s">
        <v>248</v>
      </c>
      <c r="B6321" t="s">
        <v>246</v>
      </c>
      <c r="C6321">
        <v>1974</v>
      </c>
      <c r="D6321">
        <v>52.518999999999998</v>
      </c>
    </row>
    <row r="6322" spans="1:4" x14ac:dyDescent="0.3">
      <c r="A6322" t="s">
        <v>248</v>
      </c>
      <c r="B6322" t="s">
        <v>246</v>
      </c>
      <c r="C6322">
        <v>1975</v>
      </c>
      <c r="D6322">
        <v>57.523000000000003</v>
      </c>
    </row>
    <row r="6323" spans="1:4" x14ac:dyDescent="0.3">
      <c r="A6323" t="s">
        <v>248</v>
      </c>
      <c r="B6323" t="s">
        <v>246</v>
      </c>
      <c r="C6323">
        <v>1976</v>
      </c>
      <c r="D6323">
        <v>58.151000000000003</v>
      </c>
    </row>
    <row r="6324" spans="1:4" x14ac:dyDescent="0.3">
      <c r="A6324" t="s">
        <v>248</v>
      </c>
      <c r="B6324" t="s">
        <v>246</v>
      </c>
      <c r="C6324">
        <v>1977</v>
      </c>
      <c r="D6324">
        <v>58.704000000000001</v>
      </c>
    </row>
    <row r="6325" spans="1:4" x14ac:dyDescent="0.3">
      <c r="A6325" t="s">
        <v>248</v>
      </c>
      <c r="B6325" t="s">
        <v>246</v>
      </c>
      <c r="C6325">
        <v>1978</v>
      </c>
      <c r="D6325">
        <v>59.247999999999998</v>
      </c>
    </row>
    <row r="6326" spans="1:4" x14ac:dyDescent="0.3">
      <c r="A6326" t="s">
        <v>248</v>
      </c>
      <c r="B6326" t="s">
        <v>246</v>
      </c>
      <c r="C6326">
        <v>1979</v>
      </c>
      <c r="D6326">
        <v>59.829000000000001</v>
      </c>
    </row>
    <row r="6327" spans="1:4" x14ac:dyDescent="0.3">
      <c r="A6327" t="s">
        <v>248</v>
      </c>
      <c r="B6327" t="s">
        <v>246</v>
      </c>
      <c r="C6327">
        <v>1980</v>
      </c>
      <c r="D6327">
        <v>60.387999999999998</v>
      </c>
    </row>
    <row r="6328" spans="1:4" x14ac:dyDescent="0.3">
      <c r="A6328" t="s">
        <v>248</v>
      </c>
      <c r="B6328" t="s">
        <v>246</v>
      </c>
      <c r="C6328">
        <v>1981</v>
      </c>
      <c r="D6328">
        <v>61.033000000000001</v>
      </c>
    </row>
    <row r="6329" spans="1:4" x14ac:dyDescent="0.3">
      <c r="A6329" t="s">
        <v>248</v>
      </c>
      <c r="B6329" t="s">
        <v>246</v>
      </c>
      <c r="C6329">
        <v>1982</v>
      </c>
      <c r="D6329">
        <v>61.688000000000002</v>
      </c>
    </row>
    <row r="6330" spans="1:4" x14ac:dyDescent="0.3">
      <c r="A6330" t="s">
        <v>248</v>
      </c>
      <c r="B6330" t="s">
        <v>246</v>
      </c>
      <c r="C6330">
        <v>1983</v>
      </c>
      <c r="D6330">
        <v>62.408000000000001</v>
      </c>
    </row>
    <row r="6331" spans="1:4" x14ac:dyDescent="0.3">
      <c r="A6331" t="s">
        <v>248</v>
      </c>
      <c r="B6331" t="s">
        <v>246</v>
      </c>
      <c r="C6331">
        <v>1984</v>
      </c>
      <c r="D6331">
        <v>62.819000000000003</v>
      </c>
    </row>
    <row r="6332" spans="1:4" x14ac:dyDescent="0.3">
      <c r="A6332" t="s">
        <v>248</v>
      </c>
      <c r="B6332" t="s">
        <v>246</v>
      </c>
      <c r="C6332">
        <v>1985</v>
      </c>
      <c r="D6332">
        <v>63.222999999999999</v>
      </c>
    </row>
    <row r="6333" spans="1:4" x14ac:dyDescent="0.3">
      <c r="A6333" t="s">
        <v>248</v>
      </c>
      <c r="B6333" t="s">
        <v>246</v>
      </c>
      <c r="C6333">
        <v>1986</v>
      </c>
      <c r="D6333">
        <v>63.651000000000003</v>
      </c>
    </row>
    <row r="6334" spans="1:4" x14ac:dyDescent="0.3">
      <c r="A6334" t="s">
        <v>248</v>
      </c>
      <c r="B6334" t="s">
        <v>246</v>
      </c>
      <c r="C6334">
        <v>1987</v>
      </c>
      <c r="D6334">
        <v>64.066000000000003</v>
      </c>
    </row>
    <row r="6335" spans="1:4" x14ac:dyDescent="0.3">
      <c r="A6335" t="s">
        <v>248</v>
      </c>
      <c r="B6335" t="s">
        <v>246</v>
      </c>
      <c r="C6335">
        <v>1988</v>
      </c>
      <c r="D6335">
        <v>64.393000000000001</v>
      </c>
    </row>
    <row r="6336" spans="1:4" x14ac:dyDescent="0.3">
      <c r="A6336" t="s">
        <v>248</v>
      </c>
      <c r="B6336" t="s">
        <v>246</v>
      </c>
      <c r="C6336">
        <v>1989</v>
      </c>
      <c r="D6336">
        <v>64.781999999999996</v>
      </c>
    </row>
    <row r="6337" spans="1:4" x14ac:dyDescent="0.3">
      <c r="A6337" t="s">
        <v>248</v>
      </c>
      <c r="B6337" t="s">
        <v>246</v>
      </c>
      <c r="C6337">
        <v>1990</v>
      </c>
      <c r="D6337">
        <v>65.183000000000007</v>
      </c>
    </row>
    <row r="6338" spans="1:4" x14ac:dyDescent="0.3">
      <c r="A6338" t="s">
        <v>248</v>
      </c>
      <c r="B6338" t="s">
        <v>246</v>
      </c>
      <c r="C6338">
        <v>1991</v>
      </c>
      <c r="D6338">
        <v>65.584000000000003</v>
      </c>
    </row>
    <row r="6339" spans="1:4" x14ac:dyDescent="0.3">
      <c r="A6339" t="s">
        <v>248</v>
      </c>
      <c r="B6339" t="s">
        <v>246</v>
      </c>
      <c r="C6339">
        <v>1992</v>
      </c>
      <c r="D6339">
        <v>65.908000000000001</v>
      </c>
    </row>
    <row r="6340" spans="1:4" x14ac:dyDescent="0.3">
      <c r="A6340" t="s">
        <v>248</v>
      </c>
      <c r="B6340" t="s">
        <v>246</v>
      </c>
      <c r="C6340">
        <v>1993</v>
      </c>
      <c r="D6340">
        <v>66.073999999999998</v>
      </c>
    </row>
    <row r="6341" spans="1:4" x14ac:dyDescent="0.3">
      <c r="A6341" t="s">
        <v>248</v>
      </c>
      <c r="B6341" t="s">
        <v>246</v>
      </c>
      <c r="C6341">
        <v>1994</v>
      </c>
      <c r="D6341">
        <v>66.522999999999996</v>
      </c>
    </row>
    <row r="6342" spans="1:4" x14ac:dyDescent="0.3">
      <c r="A6342" t="s">
        <v>248</v>
      </c>
      <c r="B6342" t="s">
        <v>246</v>
      </c>
      <c r="C6342">
        <v>1995</v>
      </c>
      <c r="D6342">
        <v>66.918999999999997</v>
      </c>
    </row>
    <row r="6343" spans="1:4" x14ac:dyDescent="0.3">
      <c r="A6343" t="s">
        <v>248</v>
      </c>
      <c r="B6343" t="s">
        <v>246</v>
      </c>
      <c r="C6343">
        <v>1996</v>
      </c>
      <c r="D6343">
        <v>67.263000000000005</v>
      </c>
    </row>
    <row r="6344" spans="1:4" x14ac:dyDescent="0.3">
      <c r="A6344" t="s">
        <v>248</v>
      </c>
      <c r="B6344" t="s">
        <v>246</v>
      </c>
      <c r="C6344">
        <v>1997</v>
      </c>
      <c r="D6344">
        <v>67.542000000000002</v>
      </c>
    </row>
    <row r="6345" spans="1:4" x14ac:dyDescent="0.3">
      <c r="A6345" t="s">
        <v>248</v>
      </c>
      <c r="B6345" t="s">
        <v>246</v>
      </c>
      <c r="C6345">
        <v>1998</v>
      </c>
      <c r="D6345">
        <v>62.432000000000002</v>
      </c>
    </row>
    <row r="6346" spans="1:4" x14ac:dyDescent="0.3">
      <c r="A6346" t="s">
        <v>248</v>
      </c>
      <c r="B6346" t="s">
        <v>246</v>
      </c>
      <c r="C6346">
        <v>1999</v>
      </c>
      <c r="D6346">
        <v>68.004999999999995</v>
      </c>
    </row>
    <row r="6347" spans="1:4" x14ac:dyDescent="0.3">
      <c r="A6347" t="s">
        <v>248</v>
      </c>
      <c r="B6347" t="s">
        <v>246</v>
      </c>
      <c r="C6347">
        <v>2000</v>
      </c>
      <c r="D6347">
        <v>68.302000000000007</v>
      </c>
    </row>
    <row r="6348" spans="1:4" x14ac:dyDescent="0.3">
      <c r="A6348" t="s">
        <v>248</v>
      </c>
      <c r="B6348" t="s">
        <v>246</v>
      </c>
      <c r="C6348">
        <v>2001</v>
      </c>
      <c r="D6348">
        <v>68.491</v>
      </c>
    </row>
    <row r="6349" spans="1:4" x14ac:dyDescent="0.3">
      <c r="A6349" t="s">
        <v>248</v>
      </c>
      <c r="B6349" t="s">
        <v>246</v>
      </c>
      <c r="C6349">
        <v>2002</v>
      </c>
      <c r="D6349">
        <v>68.713999999999999</v>
      </c>
    </row>
    <row r="6350" spans="1:4" x14ac:dyDescent="0.3">
      <c r="A6350" t="s">
        <v>248</v>
      </c>
      <c r="B6350" t="s">
        <v>246</v>
      </c>
      <c r="C6350">
        <v>2003</v>
      </c>
      <c r="D6350">
        <v>68.873999999999995</v>
      </c>
    </row>
    <row r="6351" spans="1:4" x14ac:dyDescent="0.3">
      <c r="A6351" t="s">
        <v>248</v>
      </c>
      <c r="B6351" t="s">
        <v>246</v>
      </c>
      <c r="C6351">
        <v>2004</v>
      </c>
      <c r="D6351">
        <v>69.05</v>
      </c>
    </row>
    <row r="6352" spans="1:4" x14ac:dyDescent="0.3">
      <c r="A6352" t="s">
        <v>248</v>
      </c>
      <c r="B6352" t="s">
        <v>246</v>
      </c>
      <c r="C6352">
        <v>2005</v>
      </c>
      <c r="D6352">
        <v>69.197999999999993</v>
      </c>
    </row>
    <row r="6353" spans="1:4" x14ac:dyDescent="0.3">
      <c r="A6353" t="s">
        <v>248</v>
      </c>
      <c r="B6353" t="s">
        <v>246</v>
      </c>
      <c r="C6353">
        <v>2006</v>
      </c>
      <c r="D6353">
        <v>69.364000000000004</v>
      </c>
    </row>
    <row r="6354" spans="1:4" x14ac:dyDescent="0.3">
      <c r="A6354" t="s">
        <v>248</v>
      </c>
      <c r="B6354" t="s">
        <v>246</v>
      </c>
      <c r="C6354">
        <v>2007</v>
      </c>
      <c r="D6354">
        <v>69.539000000000001</v>
      </c>
    </row>
    <row r="6355" spans="1:4" x14ac:dyDescent="0.3">
      <c r="A6355" t="s">
        <v>248</v>
      </c>
      <c r="B6355" t="s">
        <v>246</v>
      </c>
      <c r="C6355">
        <v>2008</v>
      </c>
      <c r="D6355">
        <v>69.656999999999996</v>
      </c>
    </row>
    <row r="6356" spans="1:4" x14ac:dyDescent="0.3">
      <c r="A6356" t="s">
        <v>248</v>
      </c>
      <c r="B6356" t="s">
        <v>246</v>
      </c>
      <c r="C6356">
        <v>2009</v>
      </c>
      <c r="D6356">
        <v>69.822999999999993</v>
      </c>
    </row>
    <row r="6357" spans="1:4" x14ac:dyDescent="0.3">
      <c r="A6357" t="s">
        <v>248</v>
      </c>
      <c r="B6357" t="s">
        <v>246</v>
      </c>
      <c r="C6357">
        <v>2010</v>
      </c>
      <c r="D6357">
        <v>69.77</v>
      </c>
    </row>
    <row r="6358" spans="1:4" x14ac:dyDescent="0.3">
      <c r="A6358" t="s">
        <v>248</v>
      </c>
      <c r="B6358" t="s">
        <v>246</v>
      </c>
      <c r="C6358">
        <v>2011</v>
      </c>
      <c r="D6358">
        <v>70.116</v>
      </c>
    </row>
    <row r="6359" spans="1:4" x14ac:dyDescent="0.3">
      <c r="A6359" t="s">
        <v>248</v>
      </c>
      <c r="B6359" t="s">
        <v>246</v>
      </c>
      <c r="C6359">
        <v>2012</v>
      </c>
      <c r="D6359">
        <v>70.459999999999994</v>
      </c>
    </row>
    <row r="6360" spans="1:4" x14ac:dyDescent="0.3">
      <c r="A6360" t="s">
        <v>248</v>
      </c>
      <c r="B6360" t="s">
        <v>246</v>
      </c>
      <c r="C6360">
        <v>2013</v>
      </c>
      <c r="D6360">
        <v>70.765000000000001</v>
      </c>
    </row>
    <row r="6361" spans="1:4" x14ac:dyDescent="0.3">
      <c r="A6361" t="s">
        <v>248</v>
      </c>
      <c r="B6361" t="s">
        <v>246</v>
      </c>
      <c r="C6361">
        <v>2014</v>
      </c>
      <c r="D6361">
        <v>71.031999999999996</v>
      </c>
    </row>
    <row r="6362" spans="1:4" x14ac:dyDescent="0.3">
      <c r="A6362" t="s">
        <v>248</v>
      </c>
      <c r="B6362" t="s">
        <v>246</v>
      </c>
      <c r="C6362">
        <v>2015</v>
      </c>
      <c r="D6362">
        <v>71.322999999999993</v>
      </c>
    </row>
    <row r="6363" spans="1:4" x14ac:dyDescent="0.3">
      <c r="A6363" t="s">
        <v>248</v>
      </c>
      <c r="B6363" t="s">
        <v>246</v>
      </c>
      <c r="C6363">
        <v>2016</v>
      </c>
      <c r="D6363">
        <v>71.614999999999995</v>
      </c>
    </row>
    <row r="6364" spans="1:4" x14ac:dyDescent="0.3">
      <c r="A6364" t="s">
        <v>248</v>
      </c>
      <c r="B6364" t="s">
        <v>246</v>
      </c>
      <c r="C6364">
        <v>2017</v>
      </c>
      <c r="D6364">
        <v>71.805000000000007</v>
      </c>
    </row>
    <row r="6365" spans="1:4" x14ac:dyDescent="0.3">
      <c r="A6365" t="s">
        <v>248</v>
      </c>
      <c r="B6365" t="s">
        <v>246</v>
      </c>
      <c r="C6365">
        <v>2018</v>
      </c>
      <c r="D6365">
        <v>72.001000000000005</v>
      </c>
    </row>
    <row r="6366" spans="1:4" x14ac:dyDescent="0.3">
      <c r="A6366" t="s">
        <v>248</v>
      </c>
      <c r="B6366" t="s">
        <v>246</v>
      </c>
      <c r="C6366">
        <v>2019</v>
      </c>
      <c r="D6366">
        <v>72.123999999999995</v>
      </c>
    </row>
    <row r="6367" spans="1:4" x14ac:dyDescent="0.3">
      <c r="A6367" t="s">
        <v>248</v>
      </c>
      <c r="B6367" t="s">
        <v>246</v>
      </c>
      <c r="C6367">
        <v>2020</v>
      </c>
      <c r="D6367">
        <v>70.864000000000004</v>
      </c>
    </row>
    <row r="6368" spans="1:4" x14ac:dyDescent="0.3">
      <c r="A6368" t="s">
        <v>248</v>
      </c>
      <c r="B6368" t="s">
        <v>246</v>
      </c>
      <c r="C6368">
        <v>2021</v>
      </c>
      <c r="D6368">
        <v>69.492000000000004</v>
      </c>
    </row>
    <row r="6369" spans="1:4" x14ac:dyDescent="0.3">
      <c r="A6369" t="s">
        <v>248</v>
      </c>
      <c r="B6369" t="s">
        <v>246</v>
      </c>
      <c r="C6369">
        <v>2022</v>
      </c>
      <c r="D6369">
        <v>72.715000000000003</v>
      </c>
    </row>
    <row r="6370" spans="1:4" x14ac:dyDescent="0.3">
      <c r="A6370" t="s">
        <v>248</v>
      </c>
      <c r="B6370" t="s">
        <v>246</v>
      </c>
      <c r="C6370">
        <v>2023</v>
      </c>
      <c r="D6370">
        <v>72.884</v>
      </c>
    </row>
    <row r="6371" spans="1:4" x14ac:dyDescent="0.3">
      <c r="A6371" t="s">
        <v>248</v>
      </c>
      <c r="B6371" t="s">
        <v>246</v>
      </c>
      <c r="C6371">
        <v>2024</v>
      </c>
      <c r="D6371">
        <v>73.043999999999997</v>
      </c>
    </row>
    <row r="6372" spans="1:4" x14ac:dyDescent="0.3">
      <c r="A6372" t="s">
        <v>251</v>
      </c>
      <c r="B6372" t="s">
        <v>249</v>
      </c>
      <c r="C6372">
        <v>1960</v>
      </c>
      <c r="D6372">
        <v>40.799037800000001</v>
      </c>
    </row>
    <row r="6373" spans="1:4" x14ac:dyDescent="0.3">
      <c r="A6373" t="s">
        <v>251</v>
      </c>
      <c r="B6373" t="s">
        <v>249</v>
      </c>
      <c r="C6373">
        <v>1961</v>
      </c>
      <c r="D6373">
        <v>41.114819480000001</v>
      </c>
    </row>
    <row r="6374" spans="1:4" x14ac:dyDescent="0.3">
      <c r="A6374" t="s">
        <v>251</v>
      </c>
      <c r="B6374" t="s">
        <v>249</v>
      </c>
      <c r="C6374">
        <v>1962</v>
      </c>
      <c r="D6374">
        <v>41.693416829999997</v>
      </c>
    </row>
    <row r="6375" spans="1:4" x14ac:dyDescent="0.3">
      <c r="A6375" t="s">
        <v>251</v>
      </c>
      <c r="B6375" t="s">
        <v>249</v>
      </c>
      <c r="C6375">
        <v>1963</v>
      </c>
      <c r="D6375">
        <v>41.931846239999999</v>
      </c>
    </row>
    <row r="6376" spans="1:4" x14ac:dyDescent="0.3">
      <c r="A6376" t="s">
        <v>251</v>
      </c>
      <c r="B6376" t="s">
        <v>249</v>
      </c>
      <c r="C6376">
        <v>1964</v>
      </c>
      <c r="D6376">
        <v>42.269363210000002</v>
      </c>
    </row>
    <row r="6377" spans="1:4" x14ac:dyDescent="0.3">
      <c r="A6377" t="s">
        <v>251</v>
      </c>
      <c r="B6377" t="s">
        <v>249</v>
      </c>
      <c r="C6377">
        <v>1965</v>
      </c>
      <c r="D6377">
        <v>42.600484139999999</v>
      </c>
    </row>
    <row r="6378" spans="1:4" x14ac:dyDescent="0.3">
      <c r="A6378" t="s">
        <v>251</v>
      </c>
      <c r="B6378" t="s">
        <v>249</v>
      </c>
      <c r="C6378">
        <v>1966</v>
      </c>
      <c r="D6378">
        <v>42.718010710000001</v>
      </c>
    </row>
    <row r="6379" spans="1:4" x14ac:dyDescent="0.3">
      <c r="A6379" t="s">
        <v>251</v>
      </c>
      <c r="B6379" t="s">
        <v>249</v>
      </c>
      <c r="C6379">
        <v>1967</v>
      </c>
      <c r="D6379">
        <v>43.360104620000001</v>
      </c>
    </row>
    <row r="6380" spans="1:4" x14ac:dyDescent="0.3">
      <c r="A6380" t="s">
        <v>251</v>
      </c>
      <c r="B6380" t="s">
        <v>249</v>
      </c>
      <c r="C6380">
        <v>1968</v>
      </c>
      <c r="D6380">
        <v>43.68176527</v>
      </c>
    </row>
    <row r="6381" spans="1:4" x14ac:dyDescent="0.3">
      <c r="A6381" t="s">
        <v>251</v>
      </c>
      <c r="B6381" t="s">
        <v>249</v>
      </c>
      <c r="C6381">
        <v>1969</v>
      </c>
      <c r="D6381">
        <v>43.973169919999997</v>
      </c>
    </row>
    <row r="6382" spans="1:4" x14ac:dyDescent="0.3">
      <c r="A6382" t="s">
        <v>251</v>
      </c>
      <c r="B6382" t="s">
        <v>249</v>
      </c>
      <c r="C6382">
        <v>1970</v>
      </c>
      <c r="D6382">
        <v>44.286787760000003</v>
      </c>
    </row>
    <row r="6383" spans="1:4" x14ac:dyDescent="0.3">
      <c r="A6383" t="s">
        <v>251</v>
      </c>
      <c r="B6383" t="s">
        <v>249</v>
      </c>
      <c r="C6383">
        <v>1971</v>
      </c>
      <c r="D6383">
        <v>44.435616639999999</v>
      </c>
    </row>
    <row r="6384" spans="1:4" x14ac:dyDescent="0.3">
      <c r="A6384" t="s">
        <v>251</v>
      </c>
      <c r="B6384" t="s">
        <v>249</v>
      </c>
      <c r="C6384">
        <v>1972</v>
      </c>
      <c r="D6384">
        <v>44.246888130000002</v>
      </c>
    </row>
    <row r="6385" spans="1:4" x14ac:dyDescent="0.3">
      <c r="A6385" t="s">
        <v>251</v>
      </c>
      <c r="B6385" t="s">
        <v>249</v>
      </c>
      <c r="C6385">
        <v>1973</v>
      </c>
      <c r="D6385">
        <v>44.814675100000002</v>
      </c>
    </row>
    <row r="6386" spans="1:4" x14ac:dyDescent="0.3">
      <c r="A6386" t="s">
        <v>251</v>
      </c>
      <c r="B6386" t="s">
        <v>249</v>
      </c>
      <c r="C6386">
        <v>1974</v>
      </c>
      <c r="D6386">
        <v>44.892006039999998</v>
      </c>
    </row>
    <row r="6387" spans="1:4" x14ac:dyDescent="0.3">
      <c r="A6387" t="s">
        <v>251</v>
      </c>
      <c r="B6387" t="s">
        <v>249</v>
      </c>
      <c r="C6387">
        <v>1975</v>
      </c>
      <c r="D6387">
        <v>45.263825019999999</v>
      </c>
    </row>
    <row r="6388" spans="1:4" x14ac:dyDescent="0.3">
      <c r="A6388" t="s">
        <v>251</v>
      </c>
      <c r="B6388" t="s">
        <v>249</v>
      </c>
      <c r="C6388">
        <v>1976</v>
      </c>
      <c r="D6388">
        <v>45.907537769999998</v>
      </c>
    </row>
    <row r="6389" spans="1:4" x14ac:dyDescent="0.3">
      <c r="A6389" t="s">
        <v>251</v>
      </c>
      <c r="B6389" t="s">
        <v>249</v>
      </c>
      <c r="C6389">
        <v>1977</v>
      </c>
      <c r="D6389">
        <v>46.268848669999997</v>
      </c>
    </row>
    <row r="6390" spans="1:4" x14ac:dyDescent="0.3">
      <c r="A6390" t="s">
        <v>251</v>
      </c>
      <c r="B6390" t="s">
        <v>249</v>
      </c>
      <c r="C6390">
        <v>1978</v>
      </c>
      <c r="D6390">
        <v>46.424912679999998</v>
      </c>
    </row>
    <row r="6391" spans="1:4" x14ac:dyDescent="0.3">
      <c r="A6391" t="s">
        <v>251</v>
      </c>
      <c r="B6391" t="s">
        <v>249</v>
      </c>
      <c r="C6391">
        <v>1979</v>
      </c>
      <c r="D6391">
        <v>46.774531170000003</v>
      </c>
    </row>
    <row r="6392" spans="1:4" x14ac:dyDescent="0.3">
      <c r="A6392" t="s">
        <v>251</v>
      </c>
      <c r="B6392" t="s">
        <v>249</v>
      </c>
      <c r="C6392">
        <v>1980</v>
      </c>
      <c r="D6392">
        <v>47.19674191</v>
      </c>
    </row>
    <row r="6393" spans="1:4" x14ac:dyDescent="0.3">
      <c r="A6393" t="s">
        <v>251</v>
      </c>
      <c r="B6393" t="s">
        <v>249</v>
      </c>
      <c r="C6393">
        <v>1981</v>
      </c>
      <c r="D6393">
        <v>47.445198589999997</v>
      </c>
    </row>
    <row r="6394" spans="1:4" x14ac:dyDescent="0.3">
      <c r="A6394" t="s">
        <v>251</v>
      </c>
      <c r="B6394" t="s">
        <v>249</v>
      </c>
      <c r="C6394">
        <v>1982</v>
      </c>
      <c r="D6394">
        <v>47.627193370000001</v>
      </c>
    </row>
    <row r="6395" spans="1:4" x14ac:dyDescent="0.3">
      <c r="A6395" t="s">
        <v>251</v>
      </c>
      <c r="B6395" t="s">
        <v>249</v>
      </c>
      <c r="C6395">
        <v>1983</v>
      </c>
      <c r="D6395">
        <v>46.614137220000003</v>
      </c>
    </row>
    <row r="6396" spans="1:4" x14ac:dyDescent="0.3">
      <c r="A6396" t="s">
        <v>251</v>
      </c>
      <c r="B6396" t="s">
        <v>249</v>
      </c>
      <c r="C6396">
        <v>1984</v>
      </c>
      <c r="D6396">
        <v>46.581022369999999</v>
      </c>
    </row>
    <row r="6397" spans="1:4" x14ac:dyDescent="0.3">
      <c r="A6397" t="s">
        <v>251</v>
      </c>
      <c r="B6397" t="s">
        <v>249</v>
      </c>
      <c r="C6397">
        <v>1985</v>
      </c>
      <c r="D6397">
        <v>46.990788330000001</v>
      </c>
    </row>
    <row r="6398" spans="1:4" x14ac:dyDescent="0.3">
      <c r="A6398" t="s">
        <v>251</v>
      </c>
      <c r="B6398" t="s">
        <v>249</v>
      </c>
      <c r="C6398">
        <v>1986</v>
      </c>
      <c r="D6398">
        <v>47.850985950000002</v>
      </c>
    </row>
    <row r="6399" spans="1:4" x14ac:dyDescent="0.3">
      <c r="A6399" t="s">
        <v>251</v>
      </c>
      <c r="B6399" t="s">
        <v>249</v>
      </c>
      <c r="C6399">
        <v>1987</v>
      </c>
      <c r="D6399">
        <v>49.091018220000002</v>
      </c>
    </row>
    <row r="6400" spans="1:4" x14ac:dyDescent="0.3">
      <c r="A6400" t="s">
        <v>251</v>
      </c>
      <c r="B6400" t="s">
        <v>249</v>
      </c>
      <c r="C6400">
        <v>1988</v>
      </c>
      <c r="D6400">
        <v>49.384009640000002</v>
      </c>
    </row>
    <row r="6401" spans="1:4" x14ac:dyDescent="0.3">
      <c r="A6401" t="s">
        <v>251</v>
      </c>
      <c r="B6401" t="s">
        <v>249</v>
      </c>
      <c r="C6401">
        <v>1989</v>
      </c>
      <c r="D6401">
        <v>49.631538540000001</v>
      </c>
    </row>
    <row r="6402" spans="1:4" x14ac:dyDescent="0.3">
      <c r="A6402" t="s">
        <v>251</v>
      </c>
      <c r="B6402" t="s">
        <v>249</v>
      </c>
      <c r="C6402">
        <v>1990</v>
      </c>
      <c r="D6402">
        <v>49.672867400000001</v>
      </c>
    </row>
    <row r="6403" spans="1:4" x14ac:dyDescent="0.3">
      <c r="A6403" t="s">
        <v>251</v>
      </c>
      <c r="B6403" t="s">
        <v>249</v>
      </c>
      <c r="C6403">
        <v>1991</v>
      </c>
      <c r="D6403">
        <v>49.639860830000003</v>
      </c>
    </row>
    <row r="6404" spans="1:4" x14ac:dyDescent="0.3">
      <c r="A6404" t="s">
        <v>251</v>
      </c>
      <c r="B6404" t="s">
        <v>249</v>
      </c>
      <c r="C6404">
        <v>1992</v>
      </c>
      <c r="D6404">
        <v>49.885744590000002</v>
      </c>
    </row>
    <row r="6405" spans="1:4" x14ac:dyDescent="0.3">
      <c r="A6405" t="s">
        <v>251</v>
      </c>
      <c r="B6405" t="s">
        <v>249</v>
      </c>
      <c r="C6405">
        <v>1993</v>
      </c>
      <c r="D6405">
        <v>50.533607799999999</v>
      </c>
    </row>
    <row r="6406" spans="1:4" x14ac:dyDescent="0.3">
      <c r="A6406" t="s">
        <v>251</v>
      </c>
      <c r="B6406" t="s">
        <v>249</v>
      </c>
      <c r="C6406">
        <v>1994</v>
      </c>
      <c r="D6406">
        <v>50.316479370000003</v>
      </c>
    </row>
    <row r="6407" spans="1:4" x14ac:dyDescent="0.3">
      <c r="A6407" t="s">
        <v>251</v>
      </c>
      <c r="B6407" t="s">
        <v>249</v>
      </c>
      <c r="C6407">
        <v>1995</v>
      </c>
      <c r="D6407">
        <v>51.116776999999999</v>
      </c>
    </row>
    <row r="6408" spans="1:4" x14ac:dyDescent="0.3">
      <c r="A6408" t="s">
        <v>251</v>
      </c>
      <c r="B6408" t="s">
        <v>249</v>
      </c>
      <c r="C6408">
        <v>1996</v>
      </c>
      <c r="D6408">
        <v>51.260119840000002</v>
      </c>
    </row>
    <row r="6409" spans="1:4" x14ac:dyDescent="0.3">
      <c r="A6409" t="s">
        <v>251</v>
      </c>
      <c r="B6409" t="s">
        <v>249</v>
      </c>
      <c r="C6409">
        <v>1997</v>
      </c>
      <c r="D6409">
        <v>51.59334192</v>
      </c>
    </row>
    <row r="6410" spans="1:4" x14ac:dyDescent="0.3">
      <c r="A6410" t="s">
        <v>251</v>
      </c>
      <c r="B6410" t="s">
        <v>249</v>
      </c>
      <c r="C6410">
        <v>1998</v>
      </c>
      <c r="D6410">
        <v>51.685556409999997</v>
      </c>
    </row>
    <row r="6411" spans="1:4" x14ac:dyDescent="0.3">
      <c r="A6411" t="s">
        <v>251</v>
      </c>
      <c r="B6411" t="s">
        <v>249</v>
      </c>
      <c r="C6411">
        <v>1999</v>
      </c>
      <c r="D6411">
        <v>52.165512219999997</v>
      </c>
    </row>
    <row r="6412" spans="1:4" x14ac:dyDescent="0.3">
      <c r="A6412" t="s">
        <v>251</v>
      </c>
      <c r="B6412" t="s">
        <v>249</v>
      </c>
      <c r="C6412">
        <v>2000</v>
      </c>
      <c r="D6412">
        <v>53.002777399999999</v>
      </c>
    </row>
    <row r="6413" spans="1:4" x14ac:dyDescent="0.3">
      <c r="A6413" t="s">
        <v>251</v>
      </c>
      <c r="B6413" t="s">
        <v>249</v>
      </c>
      <c r="C6413">
        <v>2001</v>
      </c>
      <c r="D6413">
        <v>53.535003320000001</v>
      </c>
    </row>
    <row r="6414" spans="1:4" x14ac:dyDescent="0.3">
      <c r="A6414" t="s">
        <v>251</v>
      </c>
      <c r="B6414" t="s">
        <v>249</v>
      </c>
      <c r="C6414">
        <v>2002</v>
      </c>
      <c r="D6414">
        <v>54.057895309999999</v>
      </c>
    </row>
    <row r="6415" spans="1:4" x14ac:dyDescent="0.3">
      <c r="A6415" t="s">
        <v>251</v>
      </c>
      <c r="B6415" t="s">
        <v>249</v>
      </c>
      <c r="C6415">
        <v>2003</v>
      </c>
      <c r="D6415">
        <v>54.607738009999998</v>
      </c>
    </row>
    <row r="6416" spans="1:4" x14ac:dyDescent="0.3">
      <c r="A6416" t="s">
        <v>251</v>
      </c>
      <c r="B6416" t="s">
        <v>249</v>
      </c>
      <c r="C6416">
        <v>2004</v>
      </c>
      <c r="D6416">
        <v>55.15143904</v>
      </c>
    </row>
    <row r="6417" spans="1:4" x14ac:dyDescent="0.3">
      <c r="A6417" t="s">
        <v>251</v>
      </c>
      <c r="B6417" t="s">
        <v>249</v>
      </c>
      <c r="C6417">
        <v>2005</v>
      </c>
      <c r="D6417">
        <v>55.777538829999997</v>
      </c>
    </row>
    <row r="6418" spans="1:4" x14ac:dyDescent="0.3">
      <c r="A6418" t="s">
        <v>251</v>
      </c>
      <c r="B6418" t="s">
        <v>249</v>
      </c>
      <c r="C6418">
        <v>2006</v>
      </c>
      <c r="D6418">
        <v>56.573948909999999</v>
      </c>
    </row>
    <row r="6419" spans="1:4" x14ac:dyDescent="0.3">
      <c r="A6419" t="s">
        <v>251</v>
      </c>
      <c r="B6419" t="s">
        <v>249</v>
      </c>
      <c r="C6419">
        <v>2007</v>
      </c>
      <c r="D6419">
        <v>57.246067349999997</v>
      </c>
    </row>
    <row r="6420" spans="1:4" x14ac:dyDescent="0.3">
      <c r="A6420" t="s">
        <v>251</v>
      </c>
      <c r="B6420" t="s">
        <v>249</v>
      </c>
      <c r="C6420">
        <v>2008</v>
      </c>
      <c r="D6420">
        <v>57.855688120000003</v>
      </c>
    </row>
    <row r="6421" spans="1:4" x14ac:dyDescent="0.3">
      <c r="A6421" t="s">
        <v>251</v>
      </c>
      <c r="B6421" t="s">
        <v>249</v>
      </c>
      <c r="C6421">
        <v>2009</v>
      </c>
      <c r="D6421">
        <v>58.239340800000001</v>
      </c>
    </row>
    <row r="6422" spans="1:4" x14ac:dyDescent="0.3">
      <c r="A6422" t="s">
        <v>251</v>
      </c>
      <c r="B6422" t="s">
        <v>249</v>
      </c>
      <c r="C6422">
        <v>2010</v>
      </c>
      <c r="D6422">
        <v>58.732594169999999</v>
      </c>
    </row>
    <row r="6423" spans="1:4" x14ac:dyDescent="0.3">
      <c r="A6423" t="s">
        <v>251</v>
      </c>
      <c r="B6423" t="s">
        <v>249</v>
      </c>
      <c r="C6423">
        <v>2011</v>
      </c>
      <c r="D6423">
        <v>59.230201100000002</v>
      </c>
    </row>
    <row r="6424" spans="1:4" x14ac:dyDescent="0.3">
      <c r="A6424" t="s">
        <v>251</v>
      </c>
      <c r="B6424" t="s">
        <v>249</v>
      </c>
      <c r="C6424">
        <v>2012</v>
      </c>
      <c r="D6424">
        <v>60.085601590000003</v>
      </c>
    </row>
    <row r="6425" spans="1:4" x14ac:dyDescent="0.3">
      <c r="A6425" t="s">
        <v>251</v>
      </c>
      <c r="B6425" t="s">
        <v>249</v>
      </c>
      <c r="C6425">
        <v>2013</v>
      </c>
      <c r="D6425">
        <v>60.628343039999997</v>
      </c>
    </row>
    <row r="6426" spans="1:4" x14ac:dyDescent="0.3">
      <c r="A6426" t="s">
        <v>251</v>
      </c>
      <c r="B6426" t="s">
        <v>249</v>
      </c>
      <c r="C6426">
        <v>2014</v>
      </c>
      <c r="D6426">
        <v>61.04038534</v>
      </c>
    </row>
    <row r="6427" spans="1:4" x14ac:dyDescent="0.3">
      <c r="A6427" t="s">
        <v>251</v>
      </c>
      <c r="B6427" t="s">
        <v>249</v>
      </c>
      <c r="C6427">
        <v>2015</v>
      </c>
      <c r="D6427">
        <v>61.561898139999997</v>
      </c>
    </row>
    <row r="6428" spans="1:4" x14ac:dyDescent="0.3">
      <c r="A6428" t="s">
        <v>251</v>
      </c>
      <c r="B6428" t="s">
        <v>249</v>
      </c>
      <c r="C6428">
        <v>2016</v>
      </c>
      <c r="D6428">
        <v>62.003891430000003</v>
      </c>
    </row>
    <row r="6429" spans="1:4" x14ac:dyDescent="0.3">
      <c r="A6429" t="s">
        <v>251</v>
      </c>
      <c r="B6429" t="s">
        <v>249</v>
      </c>
      <c r="C6429">
        <v>2017</v>
      </c>
      <c r="D6429">
        <v>62.315299039999999</v>
      </c>
    </row>
    <row r="6430" spans="1:4" x14ac:dyDescent="0.3">
      <c r="A6430" t="s">
        <v>251</v>
      </c>
      <c r="B6430" t="s">
        <v>249</v>
      </c>
      <c r="C6430">
        <v>2018</v>
      </c>
      <c r="D6430">
        <v>62.798616340000002</v>
      </c>
    </row>
    <row r="6431" spans="1:4" x14ac:dyDescent="0.3">
      <c r="A6431" t="s">
        <v>251</v>
      </c>
      <c r="B6431" t="s">
        <v>249</v>
      </c>
      <c r="C6431">
        <v>2019</v>
      </c>
      <c r="D6431">
        <v>63.089861990000003</v>
      </c>
    </row>
    <row r="6432" spans="1:4" x14ac:dyDescent="0.3">
      <c r="A6432" t="s">
        <v>251</v>
      </c>
      <c r="B6432" t="s">
        <v>249</v>
      </c>
      <c r="C6432">
        <v>2020</v>
      </c>
      <c r="D6432">
        <v>63.072805819999999</v>
      </c>
    </row>
    <row r="6433" spans="1:4" x14ac:dyDescent="0.3">
      <c r="A6433" t="s">
        <v>251</v>
      </c>
      <c r="B6433" t="s">
        <v>249</v>
      </c>
      <c r="C6433">
        <v>2021</v>
      </c>
      <c r="D6433">
        <v>62.531465320000002</v>
      </c>
    </row>
    <row r="6434" spans="1:4" x14ac:dyDescent="0.3">
      <c r="A6434" t="s">
        <v>251</v>
      </c>
      <c r="B6434" t="s">
        <v>249</v>
      </c>
      <c r="C6434">
        <v>2022</v>
      </c>
      <c r="D6434">
        <v>63.840466190000001</v>
      </c>
    </row>
    <row r="6435" spans="1:4" x14ac:dyDescent="0.3">
      <c r="A6435" t="s">
        <v>251</v>
      </c>
      <c r="B6435" t="s">
        <v>249</v>
      </c>
      <c r="C6435">
        <v>2023</v>
      </c>
      <c r="D6435">
        <v>64.715915559999999</v>
      </c>
    </row>
    <row r="6436" spans="1:4" x14ac:dyDescent="0.3">
      <c r="A6436" t="s">
        <v>251</v>
      </c>
      <c r="B6436" t="s">
        <v>249</v>
      </c>
      <c r="C6436">
        <v>2024</v>
      </c>
      <c r="D6436">
        <v>64.918059729999996</v>
      </c>
    </row>
    <row r="6437" spans="1:4" x14ac:dyDescent="0.3">
      <c r="A6437" t="s">
        <v>254</v>
      </c>
      <c r="B6437" t="s">
        <v>252</v>
      </c>
      <c r="C6437">
        <v>1960</v>
      </c>
      <c r="D6437">
        <v>65.746487799999997</v>
      </c>
    </row>
    <row r="6438" spans="1:4" x14ac:dyDescent="0.3">
      <c r="A6438" t="s">
        <v>254</v>
      </c>
      <c r="B6438" t="s">
        <v>252</v>
      </c>
      <c r="C6438">
        <v>1961</v>
      </c>
      <c r="D6438">
        <v>66.346146340000004</v>
      </c>
    </row>
    <row r="6439" spans="1:4" x14ac:dyDescent="0.3">
      <c r="A6439" t="s">
        <v>254</v>
      </c>
      <c r="B6439" t="s">
        <v>252</v>
      </c>
      <c r="C6439">
        <v>1962</v>
      </c>
      <c r="D6439">
        <v>67.065268290000006</v>
      </c>
    </row>
    <row r="6440" spans="1:4" x14ac:dyDescent="0.3">
      <c r="A6440" t="s">
        <v>254</v>
      </c>
      <c r="B6440" t="s">
        <v>252</v>
      </c>
      <c r="C6440">
        <v>1963</v>
      </c>
      <c r="D6440">
        <v>67.422146339999998</v>
      </c>
    </row>
    <row r="6441" spans="1:4" x14ac:dyDescent="0.3">
      <c r="A6441" t="s">
        <v>254</v>
      </c>
      <c r="B6441" t="s">
        <v>252</v>
      </c>
      <c r="C6441">
        <v>1964</v>
      </c>
      <c r="D6441">
        <v>67.848878049999996</v>
      </c>
    </row>
    <row r="6442" spans="1:4" x14ac:dyDescent="0.3">
      <c r="A6442" t="s">
        <v>254</v>
      </c>
      <c r="B6442" t="s">
        <v>252</v>
      </c>
      <c r="C6442">
        <v>1965</v>
      </c>
      <c r="D6442">
        <v>68.278195120000007</v>
      </c>
    </row>
    <row r="6443" spans="1:4" x14ac:dyDescent="0.3">
      <c r="A6443" t="s">
        <v>254</v>
      </c>
      <c r="B6443" t="s">
        <v>252</v>
      </c>
      <c r="C6443">
        <v>1966</v>
      </c>
      <c r="D6443">
        <v>68.711829269999996</v>
      </c>
    </row>
    <row r="6444" spans="1:4" x14ac:dyDescent="0.3">
      <c r="A6444" t="s">
        <v>254</v>
      </c>
      <c r="B6444" t="s">
        <v>252</v>
      </c>
      <c r="C6444">
        <v>1967</v>
      </c>
      <c r="D6444">
        <v>68.845024390000006</v>
      </c>
    </row>
    <row r="6445" spans="1:4" x14ac:dyDescent="0.3">
      <c r="A6445" t="s">
        <v>254</v>
      </c>
      <c r="B6445" t="s">
        <v>252</v>
      </c>
      <c r="C6445">
        <v>1968</v>
      </c>
      <c r="D6445">
        <v>68.699073170000005</v>
      </c>
    </row>
    <row r="6446" spans="1:4" x14ac:dyDescent="0.3">
      <c r="A6446" t="s">
        <v>254</v>
      </c>
      <c r="B6446" t="s">
        <v>252</v>
      </c>
      <c r="C6446">
        <v>1969</v>
      </c>
      <c r="D6446">
        <v>68.766292680000006</v>
      </c>
    </row>
    <row r="6447" spans="1:4" x14ac:dyDescent="0.3">
      <c r="A6447" t="s">
        <v>254</v>
      </c>
      <c r="B6447" t="s">
        <v>252</v>
      </c>
      <c r="C6447">
        <v>1970</v>
      </c>
      <c r="D6447">
        <v>68.989121949999998</v>
      </c>
    </row>
    <row r="6448" spans="1:4" x14ac:dyDescent="0.3">
      <c r="A6448" t="s">
        <v>254</v>
      </c>
      <c r="B6448" t="s">
        <v>252</v>
      </c>
      <c r="C6448">
        <v>1971</v>
      </c>
      <c r="D6448">
        <v>69.264170730000004</v>
      </c>
    </row>
    <row r="6449" spans="1:4" x14ac:dyDescent="0.3">
      <c r="A6449" t="s">
        <v>254</v>
      </c>
      <c r="B6449" t="s">
        <v>252</v>
      </c>
      <c r="C6449">
        <v>1972</v>
      </c>
      <c r="D6449">
        <v>69.573926830000005</v>
      </c>
    </row>
    <row r="6450" spans="1:4" x14ac:dyDescent="0.3">
      <c r="A6450" t="s">
        <v>254</v>
      </c>
      <c r="B6450" t="s">
        <v>252</v>
      </c>
      <c r="C6450">
        <v>1973</v>
      </c>
      <c r="D6450">
        <v>69.923902440000006</v>
      </c>
    </row>
    <row r="6451" spans="1:4" x14ac:dyDescent="0.3">
      <c r="A6451" t="s">
        <v>254</v>
      </c>
      <c r="B6451" t="s">
        <v>252</v>
      </c>
      <c r="C6451">
        <v>1974</v>
      </c>
      <c r="D6451">
        <v>70.433341459999994</v>
      </c>
    </row>
    <row r="6452" spans="1:4" x14ac:dyDescent="0.3">
      <c r="A6452" t="s">
        <v>254</v>
      </c>
      <c r="B6452" t="s">
        <v>252</v>
      </c>
      <c r="C6452">
        <v>1975</v>
      </c>
      <c r="D6452">
        <v>70.001951219999995</v>
      </c>
    </row>
    <row r="6453" spans="1:4" x14ac:dyDescent="0.3">
      <c r="A6453" t="s">
        <v>254</v>
      </c>
      <c r="B6453" t="s">
        <v>252</v>
      </c>
      <c r="C6453">
        <v>1976</v>
      </c>
      <c r="D6453">
        <v>70.455365850000007</v>
      </c>
    </row>
    <row r="6454" spans="1:4" x14ac:dyDescent="0.3">
      <c r="A6454" t="s">
        <v>254</v>
      </c>
      <c r="B6454" t="s">
        <v>252</v>
      </c>
      <c r="C6454">
        <v>1977</v>
      </c>
      <c r="D6454">
        <v>70.744390240000001</v>
      </c>
    </row>
    <row r="6455" spans="1:4" x14ac:dyDescent="0.3">
      <c r="A6455" t="s">
        <v>254</v>
      </c>
      <c r="B6455" t="s">
        <v>252</v>
      </c>
      <c r="C6455">
        <v>1978</v>
      </c>
      <c r="D6455">
        <v>70.538780489999994</v>
      </c>
    </row>
    <row r="6456" spans="1:4" x14ac:dyDescent="0.3">
      <c r="A6456" t="s">
        <v>254</v>
      </c>
      <c r="B6456" t="s">
        <v>252</v>
      </c>
      <c r="C6456">
        <v>1979</v>
      </c>
      <c r="D6456">
        <v>70.427317070000001</v>
      </c>
    </row>
    <row r="6457" spans="1:4" x14ac:dyDescent="0.3">
      <c r="A6457" t="s">
        <v>254</v>
      </c>
      <c r="B6457" t="s">
        <v>252</v>
      </c>
      <c r="C6457">
        <v>1980</v>
      </c>
      <c r="D6457">
        <v>70.175365850000006</v>
      </c>
    </row>
    <row r="6458" spans="1:4" x14ac:dyDescent="0.3">
      <c r="A6458" t="s">
        <v>254</v>
      </c>
      <c r="B6458" t="s">
        <v>252</v>
      </c>
      <c r="C6458">
        <v>1981</v>
      </c>
      <c r="D6458">
        <v>70.344390239999996</v>
      </c>
    </row>
    <row r="6459" spans="1:4" x14ac:dyDescent="0.3">
      <c r="A6459" t="s">
        <v>254</v>
      </c>
      <c r="B6459" t="s">
        <v>252</v>
      </c>
      <c r="C6459">
        <v>1982</v>
      </c>
      <c r="D6459">
        <v>70.482682929999996</v>
      </c>
    </row>
    <row r="6460" spans="1:4" x14ac:dyDescent="0.3">
      <c r="A6460" t="s">
        <v>254</v>
      </c>
      <c r="B6460" t="s">
        <v>252</v>
      </c>
      <c r="C6460">
        <v>1983</v>
      </c>
      <c r="D6460">
        <v>70.274878049999998</v>
      </c>
    </row>
    <row r="6461" spans="1:4" x14ac:dyDescent="0.3">
      <c r="A6461" t="s">
        <v>254</v>
      </c>
      <c r="B6461" t="s">
        <v>252</v>
      </c>
      <c r="C6461">
        <v>1984</v>
      </c>
      <c r="D6461">
        <v>70.218536589999999</v>
      </c>
    </row>
    <row r="6462" spans="1:4" x14ac:dyDescent="0.3">
      <c r="A6462" t="s">
        <v>254</v>
      </c>
      <c r="B6462" t="s">
        <v>252</v>
      </c>
      <c r="C6462">
        <v>1985</v>
      </c>
      <c r="D6462">
        <v>70.886097559999996</v>
      </c>
    </row>
    <row r="6463" spans="1:4" x14ac:dyDescent="0.3">
      <c r="A6463" t="s">
        <v>254</v>
      </c>
      <c r="B6463" t="s">
        <v>252</v>
      </c>
      <c r="C6463">
        <v>1986</v>
      </c>
      <c r="D6463">
        <v>71.419024390000004</v>
      </c>
    </row>
    <row r="6464" spans="1:4" x14ac:dyDescent="0.3">
      <c r="A6464" t="s">
        <v>254</v>
      </c>
      <c r="B6464" t="s">
        <v>252</v>
      </c>
      <c r="C6464">
        <v>1987</v>
      </c>
      <c r="D6464">
        <v>71.4702439</v>
      </c>
    </row>
    <row r="6465" spans="1:4" x14ac:dyDescent="0.3">
      <c r="A6465" t="s">
        <v>254</v>
      </c>
      <c r="B6465" t="s">
        <v>252</v>
      </c>
      <c r="C6465">
        <v>1988</v>
      </c>
      <c r="D6465">
        <v>71.488292680000001</v>
      </c>
    </row>
    <row r="6466" spans="1:4" x14ac:dyDescent="0.3">
      <c r="A6466" t="s">
        <v>254</v>
      </c>
      <c r="B6466" t="s">
        <v>252</v>
      </c>
      <c r="C6466">
        <v>1989</v>
      </c>
      <c r="D6466">
        <v>71.844634150000005</v>
      </c>
    </row>
    <row r="6467" spans="1:4" x14ac:dyDescent="0.3">
      <c r="A6467" t="s">
        <v>254</v>
      </c>
      <c r="B6467" t="s">
        <v>252</v>
      </c>
      <c r="C6467">
        <v>1990</v>
      </c>
      <c r="D6467">
        <v>72.170487800000004</v>
      </c>
    </row>
    <row r="6468" spans="1:4" x14ac:dyDescent="0.3">
      <c r="A6468" t="s">
        <v>254</v>
      </c>
      <c r="B6468" t="s">
        <v>252</v>
      </c>
      <c r="C6468">
        <v>1991</v>
      </c>
      <c r="D6468">
        <v>72.185365849999997</v>
      </c>
    </row>
    <row r="6469" spans="1:4" x14ac:dyDescent="0.3">
      <c r="A6469" t="s">
        <v>254</v>
      </c>
      <c r="B6469" t="s">
        <v>252</v>
      </c>
      <c r="C6469">
        <v>1992</v>
      </c>
      <c r="D6469">
        <v>71.241463409999994</v>
      </c>
    </row>
    <row r="6470" spans="1:4" x14ac:dyDescent="0.3">
      <c r="A6470" t="s">
        <v>254</v>
      </c>
      <c r="B6470" t="s">
        <v>252</v>
      </c>
      <c r="C6470">
        <v>1993</v>
      </c>
      <c r="D6470">
        <v>71.522439019999993</v>
      </c>
    </row>
    <row r="6471" spans="1:4" x14ac:dyDescent="0.3">
      <c r="A6471" t="s">
        <v>254</v>
      </c>
      <c r="B6471" t="s">
        <v>252</v>
      </c>
      <c r="C6471">
        <v>1994</v>
      </c>
      <c r="D6471">
        <v>71.803414630000006</v>
      </c>
    </row>
    <row r="6472" spans="1:4" x14ac:dyDescent="0.3">
      <c r="A6472" t="s">
        <v>254</v>
      </c>
      <c r="B6472" t="s">
        <v>252</v>
      </c>
      <c r="C6472">
        <v>1995</v>
      </c>
      <c r="D6472">
        <v>72.084390240000005</v>
      </c>
    </row>
    <row r="6473" spans="1:4" x14ac:dyDescent="0.3">
      <c r="A6473" t="s">
        <v>254</v>
      </c>
      <c r="B6473" t="s">
        <v>252</v>
      </c>
      <c r="C6473">
        <v>1996</v>
      </c>
      <c r="D6473">
        <v>72.365365850000003</v>
      </c>
    </row>
    <row r="6474" spans="1:4" x14ac:dyDescent="0.3">
      <c r="A6474" t="s">
        <v>254</v>
      </c>
      <c r="B6474" t="s">
        <v>252</v>
      </c>
      <c r="C6474">
        <v>1997</v>
      </c>
      <c r="D6474">
        <v>72.495121949999998</v>
      </c>
    </row>
    <row r="6475" spans="1:4" x14ac:dyDescent="0.3">
      <c r="A6475" t="s">
        <v>254</v>
      </c>
      <c r="B6475" t="s">
        <v>252</v>
      </c>
      <c r="C6475">
        <v>1998</v>
      </c>
      <c r="D6475">
        <v>72.31707317</v>
      </c>
    </row>
    <row r="6476" spans="1:4" x14ac:dyDescent="0.3">
      <c r="A6476" t="s">
        <v>254</v>
      </c>
      <c r="B6476" t="s">
        <v>252</v>
      </c>
      <c r="C6476">
        <v>1999</v>
      </c>
      <c r="D6476">
        <v>72.641951219999996</v>
      </c>
    </row>
    <row r="6477" spans="1:4" x14ac:dyDescent="0.3">
      <c r="A6477" t="s">
        <v>254</v>
      </c>
      <c r="B6477" t="s">
        <v>252</v>
      </c>
      <c r="C6477">
        <v>2000</v>
      </c>
      <c r="D6477">
        <v>72.807804880000006</v>
      </c>
    </row>
    <row r="6478" spans="1:4" x14ac:dyDescent="0.3">
      <c r="A6478" t="s">
        <v>254</v>
      </c>
      <c r="B6478" t="s">
        <v>252</v>
      </c>
      <c r="C6478">
        <v>2001</v>
      </c>
      <c r="D6478">
        <v>74.512926829999998</v>
      </c>
    </row>
    <row r="6479" spans="1:4" x14ac:dyDescent="0.3">
      <c r="A6479" t="s">
        <v>254</v>
      </c>
      <c r="B6479" t="s">
        <v>252</v>
      </c>
      <c r="C6479">
        <v>2002</v>
      </c>
      <c r="D6479">
        <v>74.717317070000007</v>
      </c>
    </row>
    <row r="6480" spans="1:4" x14ac:dyDescent="0.3">
      <c r="A6480" t="s">
        <v>254</v>
      </c>
      <c r="B6480" t="s">
        <v>252</v>
      </c>
      <c r="C6480">
        <v>2003</v>
      </c>
      <c r="D6480">
        <v>74.613902440000004</v>
      </c>
    </row>
    <row r="6481" spans="1:4" x14ac:dyDescent="0.3">
      <c r="A6481" t="s">
        <v>254</v>
      </c>
      <c r="B6481" t="s">
        <v>252</v>
      </c>
      <c r="C6481">
        <v>2004</v>
      </c>
      <c r="D6481">
        <v>75.520243899999997</v>
      </c>
    </row>
    <row r="6482" spans="1:4" x14ac:dyDescent="0.3">
      <c r="A6482" t="s">
        <v>254</v>
      </c>
      <c r="B6482" t="s">
        <v>252</v>
      </c>
      <c r="C6482">
        <v>2005</v>
      </c>
      <c r="D6482">
        <v>75.244634149999996</v>
      </c>
    </row>
    <row r="6483" spans="1:4" x14ac:dyDescent="0.3">
      <c r="A6483" t="s">
        <v>254</v>
      </c>
      <c r="B6483" t="s">
        <v>252</v>
      </c>
      <c r="C6483">
        <v>2006</v>
      </c>
      <c r="D6483">
        <v>75.836829269999996</v>
      </c>
    </row>
    <row r="6484" spans="1:4" x14ac:dyDescent="0.3">
      <c r="A6484" t="s">
        <v>254</v>
      </c>
      <c r="B6484" t="s">
        <v>252</v>
      </c>
      <c r="C6484">
        <v>2007</v>
      </c>
      <c r="D6484">
        <v>75.705609760000002</v>
      </c>
    </row>
    <row r="6485" spans="1:4" x14ac:dyDescent="0.3">
      <c r="A6485" t="s">
        <v>254</v>
      </c>
      <c r="B6485" t="s">
        <v>252</v>
      </c>
      <c r="C6485">
        <v>2008</v>
      </c>
      <c r="D6485">
        <v>75.912195120000007</v>
      </c>
    </row>
    <row r="6486" spans="1:4" x14ac:dyDescent="0.3">
      <c r="A6486" t="s">
        <v>254</v>
      </c>
      <c r="B6486" t="s">
        <v>252</v>
      </c>
      <c r="C6486">
        <v>2009</v>
      </c>
      <c r="D6486">
        <v>76.168292679999993</v>
      </c>
    </row>
    <row r="6487" spans="1:4" x14ac:dyDescent="0.3">
      <c r="A6487" t="s">
        <v>254</v>
      </c>
      <c r="B6487" t="s">
        <v>252</v>
      </c>
      <c r="C6487">
        <v>2010</v>
      </c>
      <c r="D6487">
        <v>76.475609759999998</v>
      </c>
    </row>
    <row r="6488" spans="1:4" x14ac:dyDescent="0.3">
      <c r="A6488" t="s">
        <v>254</v>
      </c>
      <c r="B6488" t="s">
        <v>252</v>
      </c>
      <c r="C6488">
        <v>2011</v>
      </c>
      <c r="D6488">
        <v>76.775609759999995</v>
      </c>
    </row>
    <row r="6489" spans="1:4" x14ac:dyDescent="0.3">
      <c r="A6489" t="s">
        <v>254</v>
      </c>
      <c r="B6489" t="s">
        <v>252</v>
      </c>
      <c r="C6489">
        <v>2012</v>
      </c>
      <c r="D6489">
        <v>77.168292679999993</v>
      </c>
    </row>
    <row r="6490" spans="1:4" x14ac:dyDescent="0.3">
      <c r="A6490" t="s">
        <v>254</v>
      </c>
      <c r="B6490" t="s">
        <v>252</v>
      </c>
      <c r="C6490">
        <v>2013</v>
      </c>
      <c r="D6490">
        <v>77.570731710000004</v>
      </c>
    </row>
    <row r="6491" spans="1:4" x14ac:dyDescent="0.3">
      <c r="A6491" t="s">
        <v>254</v>
      </c>
      <c r="B6491" t="s">
        <v>252</v>
      </c>
      <c r="C6491">
        <v>2014</v>
      </c>
      <c r="D6491">
        <v>77.724390240000005</v>
      </c>
    </row>
    <row r="6492" spans="1:4" x14ac:dyDescent="0.3">
      <c r="A6492" t="s">
        <v>254</v>
      </c>
      <c r="B6492" t="s">
        <v>252</v>
      </c>
      <c r="C6492">
        <v>2015</v>
      </c>
      <c r="D6492">
        <v>77.275609759999995</v>
      </c>
    </row>
    <row r="6493" spans="1:4" x14ac:dyDescent="0.3">
      <c r="A6493" t="s">
        <v>254</v>
      </c>
      <c r="B6493" t="s">
        <v>252</v>
      </c>
      <c r="C6493">
        <v>2016</v>
      </c>
      <c r="D6493">
        <v>77.921951219999997</v>
      </c>
    </row>
    <row r="6494" spans="1:4" x14ac:dyDescent="0.3">
      <c r="A6494" t="s">
        <v>254</v>
      </c>
      <c r="B6494" t="s">
        <v>252</v>
      </c>
      <c r="C6494">
        <v>2017</v>
      </c>
      <c r="D6494">
        <v>77.726829269999996</v>
      </c>
    </row>
    <row r="6495" spans="1:4" x14ac:dyDescent="0.3">
      <c r="A6495" t="s">
        <v>254</v>
      </c>
      <c r="B6495" t="s">
        <v>252</v>
      </c>
      <c r="C6495">
        <v>2018</v>
      </c>
      <c r="D6495">
        <v>77.9195122</v>
      </c>
    </row>
    <row r="6496" spans="1:4" x14ac:dyDescent="0.3">
      <c r="A6496" t="s">
        <v>254</v>
      </c>
      <c r="B6496" t="s">
        <v>252</v>
      </c>
      <c r="C6496">
        <v>2019</v>
      </c>
      <c r="D6496">
        <v>78.224390240000005</v>
      </c>
    </row>
    <row r="6497" spans="1:4" x14ac:dyDescent="0.3">
      <c r="A6497" t="s">
        <v>254</v>
      </c>
      <c r="B6497" t="s">
        <v>252</v>
      </c>
      <c r="C6497">
        <v>2020</v>
      </c>
      <c r="D6497">
        <v>77.524390240000002</v>
      </c>
    </row>
    <row r="6498" spans="1:4" x14ac:dyDescent="0.3">
      <c r="A6498" t="s">
        <v>254</v>
      </c>
      <c r="B6498" t="s">
        <v>252</v>
      </c>
      <c r="C6498">
        <v>2021</v>
      </c>
      <c r="D6498">
        <v>76.424390239999994</v>
      </c>
    </row>
    <row r="6499" spans="1:4" x14ac:dyDescent="0.3">
      <c r="A6499" t="s">
        <v>254</v>
      </c>
      <c r="B6499" t="s">
        <v>252</v>
      </c>
      <c r="C6499">
        <v>2022</v>
      </c>
      <c r="D6499">
        <v>77.575609760000006</v>
      </c>
    </row>
    <row r="6500" spans="1:4" x14ac:dyDescent="0.3">
      <c r="A6500" t="s">
        <v>254</v>
      </c>
      <c r="B6500" t="s">
        <v>252</v>
      </c>
      <c r="C6500">
        <v>2023</v>
      </c>
      <c r="D6500">
        <v>78.473170730000007</v>
      </c>
    </row>
    <row r="6501" spans="1:4" x14ac:dyDescent="0.3">
      <c r="A6501" t="s">
        <v>254</v>
      </c>
      <c r="B6501" t="s">
        <v>252</v>
      </c>
      <c r="C6501">
        <v>2024</v>
      </c>
      <c r="D6501">
        <v>78.929268289999996</v>
      </c>
    </row>
    <row r="6502" spans="1:4" x14ac:dyDescent="0.3">
      <c r="A6502" t="s">
        <v>257</v>
      </c>
      <c r="B6502" t="s">
        <v>255</v>
      </c>
      <c r="C6502">
        <v>1960</v>
      </c>
      <c r="D6502">
        <v>43.44</v>
      </c>
    </row>
    <row r="6503" spans="1:4" x14ac:dyDescent="0.3">
      <c r="A6503" t="s">
        <v>257</v>
      </c>
      <c r="B6503" t="s">
        <v>255</v>
      </c>
      <c r="C6503">
        <v>1961</v>
      </c>
      <c r="D6503">
        <v>43.825000000000003</v>
      </c>
    </row>
    <row r="6504" spans="1:4" x14ac:dyDescent="0.3">
      <c r="A6504" t="s">
        <v>257</v>
      </c>
      <c r="B6504" t="s">
        <v>255</v>
      </c>
      <c r="C6504">
        <v>1962</v>
      </c>
      <c r="D6504">
        <v>44.195999999999998</v>
      </c>
    </row>
    <row r="6505" spans="1:4" x14ac:dyDescent="0.3">
      <c r="A6505" t="s">
        <v>257</v>
      </c>
      <c r="B6505" t="s">
        <v>255</v>
      </c>
      <c r="C6505">
        <v>1963</v>
      </c>
      <c r="D6505">
        <v>42.723999999999997</v>
      </c>
    </row>
    <row r="6506" spans="1:4" x14ac:dyDescent="0.3">
      <c r="A6506" t="s">
        <v>257</v>
      </c>
      <c r="B6506" t="s">
        <v>255</v>
      </c>
      <c r="C6506">
        <v>1964</v>
      </c>
      <c r="D6506">
        <v>44.927999999999997</v>
      </c>
    </row>
    <row r="6507" spans="1:4" x14ac:dyDescent="0.3">
      <c r="A6507" t="s">
        <v>257</v>
      </c>
      <c r="B6507" t="s">
        <v>255</v>
      </c>
      <c r="C6507">
        <v>1965</v>
      </c>
      <c r="D6507">
        <v>45.371000000000002</v>
      </c>
    </row>
    <row r="6508" spans="1:4" x14ac:dyDescent="0.3">
      <c r="A6508" t="s">
        <v>257</v>
      </c>
      <c r="B6508" t="s">
        <v>255</v>
      </c>
      <c r="C6508">
        <v>1966</v>
      </c>
      <c r="D6508">
        <v>45.564999999999998</v>
      </c>
    </row>
    <row r="6509" spans="1:4" x14ac:dyDescent="0.3">
      <c r="A6509" t="s">
        <v>257</v>
      </c>
      <c r="B6509" t="s">
        <v>255</v>
      </c>
      <c r="C6509">
        <v>1967</v>
      </c>
      <c r="D6509">
        <v>46.134999999999998</v>
      </c>
    </row>
    <row r="6510" spans="1:4" x14ac:dyDescent="0.3">
      <c r="A6510" t="s">
        <v>257</v>
      </c>
      <c r="B6510" t="s">
        <v>255</v>
      </c>
      <c r="C6510">
        <v>1968</v>
      </c>
      <c r="D6510">
        <v>46.521999999999998</v>
      </c>
    </row>
    <row r="6511" spans="1:4" x14ac:dyDescent="0.3">
      <c r="A6511" t="s">
        <v>257</v>
      </c>
      <c r="B6511" t="s">
        <v>255</v>
      </c>
      <c r="C6511">
        <v>1969</v>
      </c>
      <c r="D6511">
        <v>46.902999999999999</v>
      </c>
    </row>
    <row r="6512" spans="1:4" x14ac:dyDescent="0.3">
      <c r="A6512" t="s">
        <v>257</v>
      </c>
      <c r="B6512" t="s">
        <v>255</v>
      </c>
      <c r="C6512">
        <v>1970</v>
      </c>
      <c r="D6512">
        <v>47.265000000000001</v>
      </c>
    </row>
    <row r="6513" spans="1:4" x14ac:dyDescent="0.3">
      <c r="A6513" t="s">
        <v>257</v>
      </c>
      <c r="B6513" t="s">
        <v>255</v>
      </c>
      <c r="C6513">
        <v>1971</v>
      </c>
      <c r="D6513">
        <v>47.619</v>
      </c>
    </row>
    <row r="6514" spans="1:4" x14ac:dyDescent="0.3">
      <c r="A6514" t="s">
        <v>257</v>
      </c>
      <c r="B6514" t="s">
        <v>255</v>
      </c>
      <c r="C6514">
        <v>1972</v>
      </c>
      <c r="D6514">
        <v>47.884</v>
      </c>
    </row>
    <row r="6515" spans="1:4" x14ac:dyDescent="0.3">
      <c r="A6515" t="s">
        <v>257</v>
      </c>
      <c r="B6515" t="s">
        <v>255</v>
      </c>
      <c r="C6515">
        <v>1973</v>
      </c>
      <c r="D6515">
        <v>48.194000000000003</v>
      </c>
    </row>
    <row r="6516" spans="1:4" x14ac:dyDescent="0.3">
      <c r="A6516" t="s">
        <v>257</v>
      </c>
      <c r="B6516" t="s">
        <v>255</v>
      </c>
      <c r="C6516">
        <v>1974</v>
      </c>
      <c r="D6516">
        <v>48.457999999999998</v>
      </c>
    </row>
    <row r="6517" spans="1:4" x14ac:dyDescent="0.3">
      <c r="A6517" t="s">
        <v>257</v>
      </c>
      <c r="B6517" t="s">
        <v>255</v>
      </c>
      <c r="C6517">
        <v>1975</v>
      </c>
      <c r="D6517">
        <v>48.72</v>
      </c>
    </row>
    <row r="6518" spans="1:4" x14ac:dyDescent="0.3">
      <c r="A6518" t="s">
        <v>257</v>
      </c>
      <c r="B6518" t="s">
        <v>255</v>
      </c>
      <c r="C6518">
        <v>1976</v>
      </c>
      <c r="D6518">
        <v>48.972000000000001</v>
      </c>
    </row>
    <row r="6519" spans="1:4" x14ac:dyDescent="0.3">
      <c r="A6519" t="s">
        <v>257</v>
      </c>
      <c r="B6519" t="s">
        <v>255</v>
      </c>
      <c r="C6519">
        <v>1977</v>
      </c>
      <c r="D6519">
        <v>49.225999999999999</v>
      </c>
    </row>
    <row r="6520" spans="1:4" x14ac:dyDescent="0.3">
      <c r="A6520" t="s">
        <v>257</v>
      </c>
      <c r="B6520" t="s">
        <v>255</v>
      </c>
      <c r="C6520">
        <v>1978</v>
      </c>
      <c r="D6520">
        <v>49.484000000000002</v>
      </c>
    </row>
    <row r="6521" spans="1:4" x14ac:dyDescent="0.3">
      <c r="A6521" t="s">
        <v>257</v>
      </c>
      <c r="B6521" t="s">
        <v>255</v>
      </c>
      <c r="C6521">
        <v>1979</v>
      </c>
      <c r="D6521">
        <v>49.749000000000002</v>
      </c>
    </row>
    <row r="6522" spans="1:4" x14ac:dyDescent="0.3">
      <c r="A6522" t="s">
        <v>257</v>
      </c>
      <c r="B6522" t="s">
        <v>255</v>
      </c>
      <c r="C6522">
        <v>1980</v>
      </c>
      <c r="D6522">
        <v>49.970999999999997</v>
      </c>
    </row>
    <row r="6523" spans="1:4" x14ac:dyDescent="0.3">
      <c r="A6523" t="s">
        <v>257</v>
      </c>
      <c r="B6523" t="s">
        <v>255</v>
      </c>
      <c r="C6523">
        <v>1981</v>
      </c>
      <c r="D6523">
        <v>50.31</v>
      </c>
    </row>
    <row r="6524" spans="1:4" x14ac:dyDescent="0.3">
      <c r="A6524" t="s">
        <v>257</v>
      </c>
      <c r="B6524" t="s">
        <v>255</v>
      </c>
      <c r="C6524">
        <v>1982</v>
      </c>
      <c r="D6524">
        <v>50.625999999999998</v>
      </c>
    </row>
    <row r="6525" spans="1:4" x14ac:dyDescent="0.3">
      <c r="A6525" t="s">
        <v>257</v>
      </c>
      <c r="B6525" t="s">
        <v>255</v>
      </c>
      <c r="C6525">
        <v>1983</v>
      </c>
      <c r="D6525">
        <v>50.945999999999998</v>
      </c>
    </row>
    <row r="6526" spans="1:4" x14ac:dyDescent="0.3">
      <c r="A6526" t="s">
        <v>257</v>
      </c>
      <c r="B6526" t="s">
        <v>255</v>
      </c>
      <c r="C6526">
        <v>1984</v>
      </c>
      <c r="D6526">
        <v>51.253999999999998</v>
      </c>
    </row>
    <row r="6527" spans="1:4" x14ac:dyDescent="0.3">
      <c r="A6527" t="s">
        <v>257</v>
      </c>
      <c r="B6527" t="s">
        <v>255</v>
      </c>
      <c r="C6527">
        <v>1985</v>
      </c>
      <c r="D6527">
        <v>51.582999999999998</v>
      </c>
    </row>
    <row r="6528" spans="1:4" x14ac:dyDescent="0.3">
      <c r="A6528" t="s">
        <v>257</v>
      </c>
      <c r="B6528" t="s">
        <v>255</v>
      </c>
      <c r="C6528">
        <v>1986</v>
      </c>
      <c r="D6528">
        <v>51.874000000000002</v>
      </c>
    </row>
    <row r="6529" spans="1:4" x14ac:dyDescent="0.3">
      <c r="A6529" t="s">
        <v>257</v>
      </c>
      <c r="B6529" t="s">
        <v>255</v>
      </c>
      <c r="C6529">
        <v>1987</v>
      </c>
      <c r="D6529">
        <v>52.244999999999997</v>
      </c>
    </row>
    <row r="6530" spans="1:4" x14ac:dyDescent="0.3">
      <c r="A6530" t="s">
        <v>257</v>
      </c>
      <c r="B6530" t="s">
        <v>255</v>
      </c>
      <c r="C6530">
        <v>1988</v>
      </c>
      <c r="D6530">
        <v>52.554000000000002</v>
      </c>
    </row>
    <row r="6531" spans="1:4" x14ac:dyDescent="0.3">
      <c r="A6531" t="s">
        <v>257</v>
      </c>
      <c r="B6531" t="s">
        <v>255</v>
      </c>
      <c r="C6531">
        <v>1989</v>
      </c>
      <c r="D6531">
        <v>52.88</v>
      </c>
    </row>
    <row r="6532" spans="1:4" x14ac:dyDescent="0.3">
      <c r="A6532" t="s">
        <v>257</v>
      </c>
      <c r="B6532" t="s">
        <v>255</v>
      </c>
      <c r="C6532">
        <v>1990</v>
      </c>
      <c r="D6532">
        <v>53.215000000000003</v>
      </c>
    </row>
    <row r="6533" spans="1:4" x14ac:dyDescent="0.3">
      <c r="A6533" t="s">
        <v>257</v>
      </c>
      <c r="B6533" t="s">
        <v>255</v>
      </c>
      <c r="C6533">
        <v>1991</v>
      </c>
      <c r="D6533">
        <v>53.524000000000001</v>
      </c>
    </row>
    <row r="6534" spans="1:4" x14ac:dyDescent="0.3">
      <c r="A6534" t="s">
        <v>257</v>
      </c>
      <c r="B6534" t="s">
        <v>255</v>
      </c>
      <c r="C6534">
        <v>1992</v>
      </c>
      <c r="D6534">
        <v>54.040999999999997</v>
      </c>
    </row>
    <row r="6535" spans="1:4" x14ac:dyDescent="0.3">
      <c r="A6535" t="s">
        <v>257</v>
      </c>
      <c r="B6535" t="s">
        <v>255</v>
      </c>
      <c r="C6535">
        <v>1993</v>
      </c>
      <c r="D6535">
        <v>54.478000000000002</v>
      </c>
    </row>
    <row r="6536" spans="1:4" x14ac:dyDescent="0.3">
      <c r="A6536" t="s">
        <v>257</v>
      </c>
      <c r="B6536" t="s">
        <v>255</v>
      </c>
      <c r="C6536">
        <v>1994</v>
      </c>
      <c r="D6536">
        <v>54.731000000000002</v>
      </c>
    </row>
    <row r="6537" spans="1:4" x14ac:dyDescent="0.3">
      <c r="A6537" t="s">
        <v>257</v>
      </c>
      <c r="B6537" t="s">
        <v>255</v>
      </c>
      <c r="C6537">
        <v>1995</v>
      </c>
      <c r="D6537">
        <v>55.582000000000001</v>
      </c>
    </row>
    <row r="6538" spans="1:4" x14ac:dyDescent="0.3">
      <c r="A6538" t="s">
        <v>257</v>
      </c>
      <c r="B6538" t="s">
        <v>255</v>
      </c>
      <c r="C6538">
        <v>1996</v>
      </c>
      <c r="D6538">
        <v>56.110999999999997</v>
      </c>
    </row>
    <row r="6539" spans="1:4" x14ac:dyDescent="0.3">
      <c r="A6539" t="s">
        <v>257</v>
      </c>
      <c r="B6539" t="s">
        <v>255</v>
      </c>
      <c r="C6539">
        <v>1997</v>
      </c>
      <c r="D6539">
        <v>56.674999999999997</v>
      </c>
    </row>
    <row r="6540" spans="1:4" x14ac:dyDescent="0.3">
      <c r="A6540" t="s">
        <v>257</v>
      </c>
      <c r="B6540" t="s">
        <v>255</v>
      </c>
      <c r="C6540">
        <v>1998</v>
      </c>
      <c r="D6540">
        <v>57.137</v>
      </c>
    </row>
    <row r="6541" spans="1:4" x14ac:dyDescent="0.3">
      <c r="A6541" t="s">
        <v>257</v>
      </c>
      <c r="B6541" t="s">
        <v>255</v>
      </c>
      <c r="C6541">
        <v>1999</v>
      </c>
      <c r="D6541">
        <v>57.692</v>
      </c>
    </row>
    <row r="6542" spans="1:4" x14ac:dyDescent="0.3">
      <c r="A6542" t="s">
        <v>257</v>
      </c>
      <c r="B6542" t="s">
        <v>255</v>
      </c>
      <c r="C6542">
        <v>2000</v>
      </c>
      <c r="D6542">
        <v>58.174999999999997</v>
      </c>
    </row>
    <row r="6543" spans="1:4" x14ac:dyDescent="0.3">
      <c r="A6543" t="s">
        <v>257</v>
      </c>
      <c r="B6543" t="s">
        <v>255</v>
      </c>
      <c r="C6543">
        <v>2001</v>
      </c>
      <c r="D6543">
        <v>58.591000000000001</v>
      </c>
    </row>
    <row r="6544" spans="1:4" x14ac:dyDescent="0.3">
      <c r="A6544" t="s">
        <v>257</v>
      </c>
      <c r="B6544" t="s">
        <v>255</v>
      </c>
      <c r="C6544">
        <v>2002</v>
      </c>
      <c r="D6544">
        <v>59.040999999999997</v>
      </c>
    </row>
    <row r="6545" spans="1:4" x14ac:dyDescent="0.3">
      <c r="A6545" t="s">
        <v>257</v>
      </c>
      <c r="B6545" t="s">
        <v>255</v>
      </c>
      <c r="C6545">
        <v>2003</v>
      </c>
      <c r="D6545">
        <v>59.44</v>
      </c>
    </row>
    <row r="6546" spans="1:4" x14ac:dyDescent="0.3">
      <c r="A6546" t="s">
        <v>257</v>
      </c>
      <c r="B6546" t="s">
        <v>255</v>
      </c>
      <c r="C6546">
        <v>2004</v>
      </c>
      <c r="D6546">
        <v>58.517000000000003</v>
      </c>
    </row>
    <row r="6547" spans="1:4" x14ac:dyDescent="0.3">
      <c r="A6547" t="s">
        <v>257</v>
      </c>
      <c r="B6547" t="s">
        <v>255</v>
      </c>
      <c r="C6547">
        <v>2005</v>
      </c>
      <c r="D6547">
        <v>60.317999999999998</v>
      </c>
    </row>
    <row r="6548" spans="1:4" x14ac:dyDescent="0.3">
      <c r="A6548" t="s">
        <v>257</v>
      </c>
      <c r="B6548" t="s">
        <v>255</v>
      </c>
      <c r="C6548">
        <v>2006</v>
      </c>
      <c r="D6548">
        <v>60.74</v>
      </c>
    </row>
    <row r="6549" spans="1:4" x14ac:dyDescent="0.3">
      <c r="A6549" t="s">
        <v>257</v>
      </c>
      <c r="B6549" t="s">
        <v>255</v>
      </c>
      <c r="C6549">
        <v>2007</v>
      </c>
      <c r="D6549">
        <v>61.09</v>
      </c>
    </row>
    <row r="6550" spans="1:4" x14ac:dyDescent="0.3">
      <c r="A6550" t="s">
        <v>257</v>
      </c>
      <c r="B6550" t="s">
        <v>255</v>
      </c>
      <c r="C6550">
        <v>2008</v>
      </c>
      <c r="D6550">
        <v>61.28</v>
      </c>
    </row>
    <row r="6551" spans="1:4" x14ac:dyDescent="0.3">
      <c r="A6551" t="s">
        <v>257</v>
      </c>
      <c r="B6551" t="s">
        <v>255</v>
      </c>
      <c r="C6551">
        <v>2009</v>
      </c>
      <c r="D6551">
        <v>61.694000000000003</v>
      </c>
    </row>
    <row r="6552" spans="1:4" x14ac:dyDescent="0.3">
      <c r="A6552" t="s">
        <v>257</v>
      </c>
      <c r="B6552" t="s">
        <v>255</v>
      </c>
      <c r="C6552">
        <v>2010</v>
      </c>
      <c r="D6552">
        <v>45.576999999999998</v>
      </c>
    </row>
    <row r="6553" spans="1:4" x14ac:dyDescent="0.3">
      <c r="A6553" t="s">
        <v>257</v>
      </c>
      <c r="B6553" t="s">
        <v>255</v>
      </c>
      <c r="C6553">
        <v>2011</v>
      </c>
      <c r="D6553">
        <v>61.581000000000003</v>
      </c>
    </row>
    <row r="6554" spans="1:4" x14ac:dyDescent="0.3">
      <c r="A6554" t="s">
        <v>257</v>
      </c>
      <c r="B6554" t="s">
        <v>255</v>
      </c>
      <c r="C6554">
        <v>2012</v>
      </c>
      <c r="D6554">
        <v>62.273000000000003</v>
      </c>
    </row>
    <row r="6555" spans="1:4" x14ac:dyDescent="0.3">
      <c r="A6555" t="s">
        <v>257</v>
      </c>
      <c r="B6555" t="s">
        <v>255</v>
      </c>
      <c r="C6555">
        <v>2013</v>
      </c>
      <c r="D6555">
        <v>62.624000000000002</v>
      </c>
    </row>
    <row r="6556" spans="1:4" x14ac:dyDescent="0.3">
      <c r="A6556" t="s">
        <v>257</v>
      </c>
      <c r="B6556" t="s">
        <v>255</v>
      </c>
      <c r="C6556">
        <v>2014</v>
      </c>
      <c r="D6556">
        <v>62.969000000000001</v>
      </c>
    </row>
    <row r="6557" spans="1:4" x14ac:dyDescent="0.3">
      <c r="A6557" t="s">
        <v>257</v>
      </c>
      <c r="B6557" t="s">
        <v>255</v>
      </c>
      <c r="C6557">
        <v>2015</v>
      </c>
      <c r="D6557">
        <v>63.223999999999997</v>
      </c>
    </row>
    <row r="6558" spans="1:4" x14ac:dyDescent="0.3">
      <c r="A6558" t="s">
        <v>257</v>
      </c>
      <c r="B6558" t="s">
        <v>255</v>
      </c>
      <c r="C6558">
        <v>2016</v>
      </c>
      <c r="D6558">
        <v>63.325000000000003</v>
      </c>
    </row>
    <row r="6559" spans="1:4" x14ac:dyDescent="0.3">
      <c r="A6559" t="s">
        <v>257</v>
      </c>
      <c r="B6559" t="s">
        <v>255</v>
      </c>
      <c r="C6559">
        <v>2017</v>
      </c>
      <c r="D6559">
        <v>63.832000000000001</v>
      </c>
    </row>
    <row r="6560" spans="1:4" x14ac:dyDescent="0.3">
      <c r="A6560" t="s">
        <v>257</v>
      </c>
      <c r="B6560" t="s">
        <v>255</v>
      </c>
      <c r="C6560">
        <v>2018</v>
      </c>
      <c r="D6560">
        <v>64.076999999999998</v>
      </c>
    </row>
    <row r="6561" spans="1:4" x14ac:dyDescent="0.3">
      <c r="A6561" t="s">
        <v>257</v>
      </c>
      <c r="B6561" t="s">
        <v>255</v>
      </c>
      <c r="C6561">
        <v>2019</v>
      </c>
      <c r="D6561">
        <v>64.328000000000003</v>
      </c>
    </row>
    <row r="6562" spans="1:4" x14ac:dyDescent="0.3">
      <c r="A6562" t="s">
        <v>257</v>
      </c>
      <c r="B6562" t="s">
        <v>255</v>
      </c>
      <c r="C6562">
        <v>2020</v>
      </c>
      <c r="D6562">
        <v>63.773000000000003</v>
      </c>
    </row>
    <row r="6563" spans="1:4" x14ac:dyDescent="0.3">
      <c r="A6563" t="s">
        <v>257</v>
      </c>
      <c r="B6563" t="s">
        <v>255</v>
      </c>
      <c r="C6563">
        <v>2021</v>
      </c>
      <c r="D6563">
        <v>62.613</v>
      </c>
    </row>
    <row r="6564" spans="1:4" x14ac:dyDescent="0.3">
      <c r="A6564" t="s">
        <v>257</v>
      </c>
      <c r="B6564" t="s">
        <v>255</v>
      </c>
      <c r="C6564">
        <v>2022</v>
      </c>
      <c r="D6564">
        <v>63.948</v>
      </c>
    </row>
    <row r="6565" spans="1:4" x14ac:dyDescent="0.3">
      <c r="A6565" t="s">
        <v>257</v>
      </c>
      <c r="B6565" t="s">
        <v>255</v>
      </c>
      <c r="C6565">
        <v>2023</v>
      </c>
      <c r="D6565">
        <v>64.936000000000007</v>
      </c>
    </row>
    <row r="6566" spans="1:4" x14ac:dyDescent="0.3">
      <c r="A6566" t="s">
        <v>257</v>
      </c>
      <c r="B6566" t="s">
        <v>255</v>
      </c>
      <c r="C6566">
        <v>2024</v>
      </c>
      <c r="D6566">
        <v>65.119</v>
      </c>
    </row>
    <row r="6567" spans="1:4" x14ac:dyDescent="0.3">
      <c r="A6567" t="s">
        <v>259</v>
      </c>
      <c r="B6567" t="s">
        <v>258</v>
      </c>
      <c r="C6567">
        <v>1960</v>
      </c>
      <c r="D6567">
        <v>68.003170729999994</v>
      </c>
    </row>
    <row r="6568" spans="1:4" x14ac:dyDescent="0.3">
      <c r="A6568" t="s">
        <v>259</v>
      </c>
      <c r="B6568" t="s">
        <v>258</v>
      </c>
      <c r="C6568">
        <v>1961</v>
      </c>
      <c r="D6568">
        <v>68.936097559999993</v>
      </c>
    </row>
    <row r="6569" spans="1:4" x14ac:dyDescent="0.3">
      <c r="A6569" t="s">
        <v>259</v>
      </c>
      <c r="B6569" t="s">
        <v>258</v>
      </c>
      <c r="C6569">
        <v>1962</v>
      </c>
      <c r="D6569">
        <v>67.865853659999999</v>
      </c>
    </row>
    <row r="6570" spans="1:4" x14ac:dyDescent="0.3">
      <c r="A6570" t="s">
        <v>259</v>
      </c>
      <c r="B6570" t="s">
        <v>258</v>
      </c>
      <c r="C6570">
        <v>1963</v>
      </c>
      <c r="D6570">
        <v>68.874146339999996</v>
      </c>
    </row>
    <row r="6571" spans="1:4" x14ac:dyDescent="0.3">
      <c r="A6571" t="s">
        <v>259</v>
      </c>
      <c r="B6571" t="s">
        <v>258</v>
      </c>
      <c r="C6571">
        <v>1964</v>
      </c>
      <c r="D6571">
        <v>69.380975609999993</v>
      </c>
    </row>
    <row r="6572" spans="1:4" x14ac:dyDescent="0.3">
      <c r="A6572" t="s">
        <v>259</v>
      </c>
      <c r="B6572" t="s">
        <v>258</v>
      </c>
      <c r="C6572">
        <v>1965</v>
      </c>
      <c r="D6572">
        <v>69.071219510000006</v>
      </c>
    </row>
    <row r="6573" spans="1:4" x14ac:dyDescent="0.3">
      <c r="A6573" t="s">
        <v>259</v>
      </c>
      <c r="B6573" t="s">
        <v>258</v>
      </c>
      <c r="C6573">
        <v>1966</v>
      </c>
      <c r="D6573">
        <v>69.822439020000004</v>
      </c>
    </row>
    <row r="6574" spans="1:4" x14ac:dyDescent="0.3">
      <c r="A6574" t="s">
        <v>259</v>
      </c>
      <c r="B6574" t="s">
        <v>258</v>
      </c>
      <c r="C6574">
        <v>1967</v>
      </c>
      <c r="D6574">
        <v>69.407073170000004</v>
      </c>
    </row>
    <row r="6575" spans="1:4" x14ac:dyDescent="0.3">
      <c r="A6575" t="s">
        <v>259</v>
      </c>
      <c r="B6575" t="s">
        <v>258</v>
      </c>
      <c r="C6575">
        <v>1968</v>
      </c>
      <c r="D6575">
        <v>69.230243900000005</v>
      </c>
    </row>
    <row r="6576" spans="1:4" x14ac:dyDescent="0.3">
      <c r="A6576" t="s">
        <v>259</v>
      </c>
      <c r="B6576" t="s">
        <v>258</v>
      </c>
      <c r="C6576">
        <v>1969</v>
      </c>
      <c r="D6576">
        <v>69.314634150000003</v>
      </c>
    </row>
    <row r="6577" spans="1:4" x14ac:dyDescent="0.3">
      <c r="A6577" t="s">
        <v>259</v>
      </c>
      <c r="B6577" t="s">
        <v>258</v>
      </c>
      <c r="C6577">
        <v>1970</v>
      </c>
      <c r="D6577">
        <v>69.164634149999998</v>
      </c>
    </row>
    <row r="6578" spans="1:4" x14ac:dyDescent="0.3">
      <c r="A6578" t="s">
        <v>259</v>
      </c>
      <c r="B6578" t="s">
        <v>258</v>
      </c>
      <c r="C6578">
        <v>1971</v>
      </c>
      <c r="D6578">
        <v>69.052439019999994</v>
      </c>
    </row>
    <row r="6579" spans="1:4" x14ac:dyDescent="0.3">
      <c r="A6579" t="s">
        <v>259</v>
      </c>
      <c r="B6579" t="s">
        <v>258</v>
      </c>
      <c r="C6579">
        <v>1972</v>
      </c>
      <c r="D6579">
        <v>69.664634149999998</v>
      </c>
    </row>
    <row r="6580" spans="1:4" x14ac:dyDescent="0.3">
      <c r="A6580" t="s">
        <v>259</v>
      </c>
      <c r="B6580" t="s">
        <v>258</v>
      </c>
      <c r="C6580">
        <v>1973</v>
      </c>
      <c r="D6580">
        <v>69.518048780000001</v>
      </c>
    </row>
    <row r="6581" spans="1:4" x14ac:dyDescent="0.3">
      <c r="A6581" t="s">
        <v>259</v>
      </c>
      <c r="B6581" t="s">
        <v>258</v>
      </c>
      <c r="C6581">
        <v>1974</v>
      </c>
      <c r="D6581">
        <v>69.248048780000005</v>
      </c>
    </row>
    <row r="6582" spans="1:4" x14ac:dyDescent="0.3">
      <c r="A6582" t="s">
        <v>259</v>
      </c>
      <c r="B6582" t="s">
        <v>258</v>
      </c>
      <c r="C6582">
        <v>1975</v>
      </c>
      <c r="D6582">
        <v>69.290000000000006</v>
      </c>
    </row>
    <row r="6583" spans="1:4" x14ac:dyDescent="0.3">
      <c r="A6583" t="s">
        <v>259</v>
      </c>
      <c r="B6583" t="s">
        <v>258</v>
      </c>
      <c r="C6583">
        <v>1976</v>
      </c>
      <c r="D6583">
        <v>69.573170730000001</v>
      </c>
    </row>
    <row r="6584" spans="1:4" x14ac:dyDescent="0.3">
      <c r="A6584" t="s">
        <v>259</v>
      </c>
      <c r="B6584" t="s">
        <v>258</v>
      </c>
      <c r="C6584">
        <v>1977</v>
      </c>
      <c r="D6584">
        <v>69.848048779999999</v>
      </c>
    </row>
    <row r="6585" spans="1:4" x14ac:dyDescent="0.3">
      <c r="A6585" t="s">
        <v>259</v>
      </c>
      <c r="B6585" t="s">
        <v>258</v>
      </c>
      <c r="C6585">
        <v>1978</v>
      </c>
      <c r="D6585">
        <v>69.393902440000005</v>
      </c>
    </row>
    <row r="6586" spans="1:4" x14ac:dyDescent="0.3">
      <c r="A6586" t="s">
        <v>259</v>
      </c>
      <c r="B6586" t="s">
        <v>258</v>
      </c>
      <c r="C6586">
        <v>1979</v>
      </c>
      <c r="D6586">
        <v>69.615365850000003</v>
      </c>
    </row>
    <row r="6587" spans="1:4" x14ac:dyDescent="0.3">
      <c r="A6587" t="s">
        <v>259</v>
      </c>
      <c r="B6587" t="s">
        <v>258</v>
      </c>
      <c r="C6587">
        <v>1980</v>
      </c>
      <c r="D6587">
        <v>69.061707319999996</v>
      </c>
    </row>
    <row r="6588" spans="1:4" x14ac:dyDescent="0.3">
      <c r="A6588" t="s">
        <v>259</v>
      </c>
      <c r="B6588" t="s">
        <v>258</v>
      </c>
      <c r="C6588">
        <v>1981</v>
      </c>
      <c r="D6588">
        <v>69.139268290000004</v>
      </c>
    </row>
    <row r="6589" spans="1:4" x14ac:dyDescent="0.3">
      <c r="A6589" t="s">
        <v>259</v>
      </c>
      <c r="B6589" t="s">
        <v>258</v>
      </c>
      <c r="C6589">
        <v>1982</v>
      </c>
      <c r="D6589">
        <v>69.357804880000003</v>
      </c>
    </row>
    <row r="6590" spans="1:4" x14ac:dyDescent="0.3">
      <c r="A6590" t="s">
        <v>259</v>
      </c>
      <c r="B6590" t="s">
        <v>258</v>
      </c>
      <c r="C6590">
        <v>1983</v>
      </c>
      <c r="D6590">
        <v>68.973658540000002</v>
      </c>
    </row>
    <row r="6591" spans="1:4" x14ac:dyDescent="0.3">
      <c r="A6591" t="s">
        <v>259</v>
      </c>
      <c r="B6591" t="s">
        <v>258</v>
      </c>
      <c r="C6591">
        <v>1984</v>
      </c>
      <c r="D6591">
        <v>69.025853659999996</v>
      </c>
    </row>
    <row r="6592" spans="1:4" x14ac:dyDescent="0.3">
      <c r="A6592" t="s">
        <v>259</v>
      </c>
      <c r="B6592" t="s">
        <v>258</v>
      </c>
      <c r="C6592">
        <v>1985</v>
      </c>
      <c r="D6592">
        <v>68.972195119999995</v>
      </c>
    </row>
    <row r="6593" spans="1:4" x14ac:dyDescent="0.3">
      <c r="A6593" t="s">
        <v>259</v>
      </c>
      <c r="B6593" t="s">
        <v>258</v>
      </c>
      <c r="C6593">
        <v>1986</v>
      </c>
      <c r="D6593">
        <v>69.173414629999996</v>
      </c>
    </row>
    <row r="6594" spans="1:4" x14ac:dyDescent="0.3">
      <c r="A6594" t="s">
        <v>259</v>
      </c>
      <c r="B6594" t="s">
        <v>258</v>
      </c>
      <c r="C6594">
        <v>1987</v>
      </c>
      <c r="D6594">
        <v>69.651219510000004</v>
      </c>
    </row>
    <row r="6595" spans="1:4" x14ac:dyDescent="0.3">
      <c r="A6595" t="s">
        <v>259</v>
      </c>
      <c r="B6595" t="s">
        <v>258</v>
      </c>
      <c r="C6595">
        <v>1988</v>
      </c>
      <c r="D6595">
        <v>70.023414630000005</v>
      </c>
    </row>
    <row r="6596" spans="1:4" x14ac:dyDescent="0.3">
      <c r="A6596" t="s">
        <v>259</v>
      </c>
      <c r="B6596" t="s">
        <v>258</v>
      </c>
      <c r="C6596">
        <v>1989</v>
      </c>
      <c r="D6596">
        <v>69.461707320000002</v>
      </c>
    </row>
    <row r="6597" spans="1:4" x14ac:dyDescent="0.3">
      <c r="A6597" t="s">
        <v>259</v>
      </c>
      <c r="B6597" t="s">
        <v>258</v>
      </c>
      <c r="C6597">
        <v>1990</v>
      </c>
      <c r="D6597">
        <v>69.315609760000001</v>
      </c>
    </row>
    <row r="6598" spans="1:4" x14ac:dyDescent="0.3">
      <c r="A6598" t="s">
        <v>259</v>
      </c>
      <c r="B6598" t="s">
        <v>258</v>
      </c>
      <c r="C6598">
        <v>1991</v>
      </c>
      <c r="D6598">
        <v>69.377073170000003</v>
      </c>
    </row>
    <row r="6599" spans="1:4" x14ac:dyDescent="0.3">
      <c r="A6599" t="s">
        <v>259</v>
      </c>
      <c r="B6599" t="s">
        <v>258</v>
      </c>
      <c r="C6599">
        <v>1992</v>
      </c>
      <c r="D6599">
        <v>69.117073169999998</v>
      </c>
    </row>
    <row r="6600" spans="1:4" x14ac:dyDescent="0.3">
      <c r="A6600" t="s">
        <v>259</v>
      </c>
      <c r="B6600" t="s">
        <v>258</v>
      </c>
      <c r="C6600">
        <v>1993</v>
      </c>
      <c r="D6600">
        <v>69.101219510000007</v>
      </c>
    </row>
    <row r="6601" spans="1:4" x14ac:dyDescent="0.3">
      <c r="A6601" t="s">
        <v>259</v>
      </c>
      <c r="B6601" t="s">
        <v>258</v>
      </c>
      <c r="C6601">
        <v>1994</v>
      </c>
      <c r="D6601">
        <v>69.469756099999998</v>
      </c>
    </row>
    <row r="6602" spans="1:4" x14ac:dyDescent="0.3">
      <c r="A6602" t="s">
        <v>259</v>
      </c>
      <c r="B6602" t="s">
        <v>258</v>
      </c>
      <c r="C6602">
        <v>1995</v>
      </c>
      <c r="D6602">
        <v>69.79170732</v>
      </c>
    </row>
    <row r="6603" spans="1:4" x14ac:dyDescent="0.3">
      <c r="A6603" t="s">
        <v>259</v>
      </c>
      <c r="B6603" t="s">
        <v>258</v>
      </c>
      <c r="C6603">
        <v>1996</v>
      </c>
      <c r="D6603">
        <v>70.32878049</v>
      </c>
    </row>
    <row r="6604" spans="1:4" x14ac:dyDescent="0.3">
      <c r="A6604" t="s">
        <v>259</v>
      </c>
      <c r="B6604" t="s">
        <v>258</v>
      </c>
      <c r="C6604">
        <v>1997</v>
      </c>
      <c r="D6604">
        <v>70.70243902</v>
      </c>
    </row>
    <row r="6605" spans="1:4" x14ac:dyDescent="0.3">
      <c r="A6605" t="s">
        <v>259</v>
      </c>
      <c r="B6605" t="s">
        <v>258</v>
      </c>
      <c r="C6605">
        <v>1998</v>
      </c>
      <c r="D6605">
        <v>70.557804880000006</v>
      </c>
    </row>
    <row r="6606" spans="1:4" x14ac:dyDescent="0.3">
      <c r="A6606" t="s">
        <v>259</v>
      </c>
      <c r="B6606" t="s">
        <v>258</v>
      </c>
      <c r="C6606">
        <v>1999</v>
      </c>
      <c r="D6606">
        <v>70.67707317</v>
      </c>
    </row>
    <row r="6607" spans="1:4" x14ac:dyDescent="0.3">
      <c r="A6607" t="s">
        <v>259</v>
      </c>
      <c r="B6607" t="s">
        <v>258</v>
      </c>
      <c r="C6607">
        <v>2000</v>
      </c>
      <c r="D6607">
        <v>71.246341459999996</v>
      </c>
    </row>
    <row r="6608" spans="1:4" x14ac:dyDescent="0.3">
      <c r="A6608" t="s">
        <v>259</v>
      </c>
      <c r="B6608" t="s">
        <v>258</v>
      </c>
      <c r="C6608">
        <v>2001</v>
      </c>
      <c r="D6608">
        <v>72.248780490000001</v>
      </c>
    </row>
    <row r="6609" spans="1:4" x14ac:dyDescent="0.3">
      <c r="A6609" t="s">
        <v>259</v>
      </c>
      <c r="B6609" t="s">
        <v>258</v>
      </c>
      <c r="C6609">
        <v>2002</v>
      </c>
      <c r="D6609">
        <v>72.348780489999996</v>
      </c>
    </row>
    <row r="6610" spans="1:4" x14ac:dyDescent="0.3">
      <c r="A6610" t="s">
        <v>259</v>
      </c>
      <c r="B6610" t="s">
        <v>258</v>
      </c>
      <c r="C6610">
        <v>2003</v>
      </c>
      <c r="D6610">
        <v>72.3</v>
      </c>
    </row>
    <row r="6611" spans="1:4" x14ac:dyDescent="0.3">
      <c r="A6611" t="s">
        <v>259</v>
      </c>
      <c r="B6611" t="s">
        <v>258</v>
      </c>
      <c r="C6611">
        <v>2004</v>
      </c>
      <c r="D6611">
        <v>72.648780489999993</v>
      </c>
    </row>
    <row r="6612" spans="1:4" x14ac:dyDescent="0.3">
      <c r="A6612" t="s">
        <v>259</v>
      </c>
      <c r="B6612" t="s">
        <v>258</v>
      </c>
      <c r="C6612">
        <v>2005</v>
      </c>
      <c r="D6612">
        <v>72.648780489999993</v>
      </c>
    </row>
    <row r="6613" spans="1:4" x14ac:dyDescent="0.3">
      <c r="A6613" t="s">
        <v>259</v>
      </c>
      <c r="B6613" t="s">
        <v>258</v>
      </c>
      <c r="C6613">
        <v>2006</v>
      </c>
      <c r="D6613">
        <v>73.097560979999997</v>
      </c>
    </row>
    <row r="6614" spans="1:4" x14ac:dyDescent="0.3">
      <c r="A6614" t="s">
        <v>259</v>
      </c>
      <c r="B6614" t="s">
        <v>258</v>
      </c>
      <c r="C6614">
        <v>2007</v>
      </c>
      <c r="D6614">
        <v>73.151219510000004</v>
      </c>
    </row>
    <row r="6615" spans="1:4" x14ac:dyDescent="0.3">
      <c r="A6615" t="s">
        <v>259</v>
      </c>
      <c r="B6615" t="s">
        <v>258</v>
      </c>
      <c r="C6615">
        <v>2008</v>
      </c>
      <c r="D6615">
        <v>73.70243902</v>
      </c>
    </row>
    <row r="6616" spans="1:4" x14ac:dyDescent="0.3">
      <c r="A6616" t="s">
        <v>259</v>
      </c>
      <c r="B6616" t="s">
        <v>258</v>
      </c>
      <c r="C6616">
        <v>2009</v>
      </c>
      <c r="D6616">
        <v>73.904878049999994</v>
      </c>
    </row>
    <row r="6617" spans="1:4" x14ac:dyDescent="0.3">
      <c r="A6617" t="s">
        <v>259</v>
      </c>
      <c r="B6617" t="s">
        <v>258</v>
      </c>
      <c r="C6617">
        <v>2010</v>
      </c>
      <c r="D6617">
        <v>74.207317070000002</v>
      </c>
    </row>
    <row r="6618" spans="1:4" x14ac:dyDescent="0.3">
      <c r="A6618" t="s">
        <v>259</v>
      </c>
      <c r="B6618" t="s">
        <v>258</v>
      </c>
      <c r="C6618">
        <v>2011</v>
      </c>
      <c r="D6618">
        <v>74.85853659</v>
      </c>
    </row>
    <row r="6619" spans="1:4" x14ac:dyDescent="0.3">
      <c r="A6619" t="s">
        <v>259</v>
      </c>
      <c r="B6619" t="s">
        <v>258</v>
      </c>
      <c r="C6619">
        <v>2012</v>
      </c>
      <c r="D6619">
        <v>75.063414629999997</v>
      </c>
    </row>
    <row r="6620" spans="1:4" x14ac:dyDescent="0.3">
      <c r="A6620" t="s">
        <v>259</v>
      </c>
      <c r="B6620" t="s">
        <v>258</v>
      </c>
      <c r="C6620">
        <v>2013</v>
      </c>
      <c r="D6620">
        <v>75.565853660000002</v>
      </c>
    </row>
    <row r="6621" spans="1:4" x14ac:dyDescent="0.3">
      <c r="A6621" t="s">
        <v>259</v>
      </c>
      <c r="B6621" t="s">
        <v>258</v>
      </c>
      <c r="C6621">
        <v>2014</v>
      </c>
      <c r="D6621">
        <v>75.76341463</v>
      </c>
    </row>
    <row r="6622" spans="1:4" x14ac:dyDescent="0.3">
      <c r="A6622" t="s">
        <v>259</v>
      </c>
      <c r="B6622" t="s">
        <v>258</v>
      </c>
      <c r="C6622">
        <v>2015</v>
      </c>
      <c r="D6622">
        <v>75.568292679999999</v>
      </c>
    </row>
    <row r="6623" spans="1:4" x14ac:dyDescent="0.3">
      <c r="A6623" t="s">
        <v>259</v>
      </c>
      <c r="B6623" t="s">
        <v>258</v>
      </c>
      <c r="C6623">
        <v>2016</v>
      </c>
      <c r="D6623">
        <v>76.063414629999997</v>
      </c>
    </row>
    <row r="6624" spans="1:4" x14ac:dyDescent="0.3">
      <c r="A6624" t="s">
        <v>259</v>
      </c>
      <c r="B6624" t="s">
        <v>258</v>
      </c>
      <c r="C6624">
        <v>2017</v>
      </c>
      <c r="D6624">
        <v>75.81707317</v>
      </c>
    </row>
    <row r="6625" spans="1:4" x14ac:dyDescent="0.3">
      <c r="A6625" t="s">
        <v>259</v>
      </c>
      <c r="B6625" t="s">
        <v>258</v>
      </c>
      <c r="C6625">
        <v>2018</v>
      </c>
      <c r="D6625">
        <v>76.065853660000002</v>
      </c>
    </row>
    <row r="6626" spans="1:4" x14ac:dyDescent="0.3">
      <c r="A6626" t="s">
        <v>259</v>
      </c>
      <c r="B6626" t="s">
        <v>258</v>
      </c>
      <c r="C6626">
        <v>2019</v>
      </c>
      <c r="D6626">
        <v>76.319512200000005</v>
      </c>
    </row>
    <row r="6627" spans="1:4" x14ac:dyDescent="0.3">
      <c r="A6627" t="s">
        <v>259</v>
      </c>
      <c r="B6627" t="s">
        <v>258</v>
      </c>
      <c r="C6627">
        <v>2020</v>
      </c>
      <c r="D6627">
        <v>75.4195122</v>
      </c>
    </row>
    <row r="6628" spans="1:4" x14ac:dyDescent="0.3">
      <c r="A6628" t="s">
        <v>259</v>
      </c>
      <c r="B6628" t="s">
        <v>258</v>
      </c>
      <c r="C6628">
        <v>2021</v>
      </c>
      <c r="D6628">
        <v>74.065853660000002</v>
      </c>
    </row>
    <row r="6629" spans="1:4" x14ac:dyDescent="0.3">
      <c r="A6629" t="s">
        <v>259</v>
      </c>
      <c r="B6629" t="s">
        <v>258</v>
      </c>
      <c r="C6629">
        <v>2022</v>
      </c>
      <c r="D6629">
        <v>75.868292679999996</v>
      </c>
    </row>
    <row r="6630" spans="1:4" x14ac:dyDescent="0.3">
      <c r="A6630" t="s">
        <v>259</v>
      </c>
      <c r="B6630" t="s">
        <v>258</v>
      </c>
      <c r="C6630">
        <v>2023</v>
      </c>
      <c r="D6630">
        <v>76.570731710000004</v>
      </c>
    </row>
    <row r="6631" spans="1:4" x14ac:dyDescent="0.3">
      <c r="A6631" t="s">
        <v>259</v>
      </c>
      <c r="B6631" t="s">
        <v>258</v>
      </c>
      <c r="C6631">
        <v>2024</v>
      </c>
      <c r="D6631">
        <v>76.724390240000005</v>
      </c>
    </row>
    <row r="6632" spans="1:4" x14ac:dyDescent="0.3">
      <c r="A6632" t="s">
        <v>262</v>
      </c>
      <c r="B6632" t="s">
        <v>260</v>
      </c>
      <c r="C6632">
        <v>1960</v>
      </c>
      <c r="D6632">
        <v>45.922231959999998</v>
      </c>
    </row>
    <row r="6633" spans="1:4" x14ac:dyDescent="0.3">
      <c r="A6633" t="s">
        <v>262</v>
      </c>
      <c r="B6633" t="s">
        <v>260</v>
      </c>
      <c r="C6633">
        <v>1961</v>
      </c>
      <c r="D6633">
        <v>48.618886379999999</v>
      </c>
    </row>
    <row r="6634" spans="1:4" x14ac:dyDescent="0.3">
      <c r="A6634" t="s">
        <v>262</v>
      </c>
      <c r="B6634" t="s">
        <v>260</v>
      </c>
      <c r="C6634">
        <v>1962</v>
      </c>
      <c r="D6634">
        <v>52.517685929999999</v>
      </c>
    </row>
    <row r="6635" spans="1:4" x14ac:dyDescent="0.3">
      <c r="A6635" t="s">
        <v>262</v>
      </c>
      <c r="B6635" t="s">
        <v>260</v>
      </c>
      <c r="C6635">
        <v>1963</v>
      </c>
      <c r="D6635">
        <v>53.047016169999999</v>
      </c>
    </row>
    <row r="6636" spans="1:4" x14ac:dyDescent="0.3">
      <c r="A6636" t="s">
        <v>262</v>
      </c>
      <c r="B6636" t="s">
        <v>260</v>
      </c>
      <c r="C6636">
        <v>1964</v>
      </c>
      <c r="D6636">
        <v>53.520723699999998</v>
      </c>
    </row>
    <row r="6637" spans="1:4" x14ac:dyDescent="0.3">
      <c r="A6637" t="s">
        <v>262</v>
      </c>
      <c r="B6637" t="s">
        <v>260</v>
      </c>
      <c r="C6637">
        <v>1965</v>
      </c>
      <c r="D6637">
        <v>53.227672869999999</v>
      </c>
    </row>
    <row r="6638" spans="1:4" x14ac:dyDescent="0.3">
      <c r="A6638" t="s">
        <v>262</v>
      </c>
      <c r="B6638" t="s">
        <v>260</v>
      </c>
      <c r="C6638">
        <v>1966</v>
      </c>
      <c r="D6638">
        <v>53.919898089999997</v>
      </c>
    </row>
    <row r="6639" spans="1:4" x14ac:dyDescent="0.3">
      <c r="A6639" t="s">
        <v>262</v>
      </c>
      <c r="B6639" t="s">
        <v>260</v>
      </c>
      <c r="C6639">
        <v>1967</v>
      </c>
      <c r="D6639">
        <v>54.432445379999997</v>
      </c>
    </row>
    <row r="6640" spans="1:4" x14ac:dyDescent="0.3">
      <c r="A6640" t="s">
        <v>262</v>
      </c>
      <c r="B6640" t="s">
        <v>260</v>
      </c>
      <c r="C6640">
        <v>1968</v>
      </c>
      <c r="D6640">
        <v>55.135352699999999</v>
      </c>
    </row>
    <row r="6641" spans="1:4" x14ac:dyDescent="0.3">
      <c r="A6641" t="s">
        <v>262</v>
      </c>
      <c r="B6641" t="s">
        <v>260</v>
      </c>
      <c r="C6641">
        <v>1969</v>
      </c>
      <c r="D6641">
        <v>55.589580890000001</v>
      </c>
    </row>
    <row r="6642" spans="1:4" x14ac:dyDescent="0.3">
      <c r="A6642" t="s">
        <v>262</v>
      </c>
      <c r="B6642" t="s">
        <v>260</v>
      </c>
      <c r="C6642">
        <v>1970</v>
      </c>
      <c r="D6642">
        <v>56.052323299999998</v>
      </c>
    </row>
    <row r="6643" spans="1:4" x14ac:dyDescent="0.3">
      <c r="A6643" t="s">
        <v>262</v>
      </c>
      <c r="B6643" t="s">
        <v>260</v>
      </c>
      <c r="C6643">
        <v>1971</v>
      </c>
      <c r="D6643">
        <v>56.643847649999998</v>
      </c>
    </row>
    <row r="6644" spans="1:4" x14ac:dyDescent="0.3">
      <c r="A6644" t="s">
        <v>262</v>
      </c>
      <c r="B6644" t="s">
        <v>260</v>
      </c>
      <c r="C6644">
        <v>1972</v>
      </c>
      <c r="D6644">
        <v>57.084430040000001</v>
      </c>
    </row>
    <row r="6645" spans="1:4" x14ac:dyDescent="0.3">
      <c r="A6645" t="s">
        <v>262</v>
      </c>
      <c r="B6645" t="s">
        <v>260</v>
      </c>
      <c r="C6645">
        <v>1973</v>
      </c>
      <c r="D6645">
        <v>57.691511460000001</v>
      </c>
    </row>
    <row r="6646" spans="1:4" x14ac:dyDescent="0.3">
      <c r="A6646" t="s">
        <v>262</v>
      </c>
      <c r="B6646" t="s">
        <v>260</v>
      </c>
      <c r="C6646">
        <v>1974</v>
      </c>
      <c r="D6646">
        <v>58.210144059999998</v>
      </c>
    </row>
    <row r="6647" spans="1:4" x14ac:dyDescent="0.3">
      <c r="A6647" t="s">
        <v>262</v>
      </c>
      <c r="B6647" t="s">
        <v>260</v>
      </c>
      <c r="C6647">
        <v>1975</v>
      </c>
      <c r="D6647">
        <v>58.780743379999997</v>
      </c>
    </row>
    <row r="6648" spans="1:4" x14ac:dyDescent="0.3">
      <c r="A6648" t="s">
        <v>262</v>
      </c>
      <c r="B6648" t="s">
        <v>260</v>
      </c>
      <c r="C6648">
        <v>1976</v>
      </c>
      <c r="D6648">
        <v>59.116177999999998</v>
      </c>
    </row>
    <row r="6649" spans="1:4" x14ac:dyDescent="0.3">
      <c r="A6649" t="s">
        <v>262</v>
      </c>
      <c r="B6649" t="s">
        <v>260</v>
      </c>
      <c r="C6649">
        <v>1977</v>
      </c>
      <c r="D6649">
        <v>59.849558860000002</v>
      </c>
    </row>
    <row r="6650" spans="1:4" x14ac:dyDescent="0.3">
      <c r="A6650" t="s">
        <v>262</v>
      </c>
      <c r="B6650" t="s">
        <v>260</v>
      </c>
      <c r="C6650">
        <v>1978</v>
      </c>
      <c r="D6650">
        <v>60.3258133</v>
      </c>
    </row>
    <row r="6651" spans="1:4" x14ac:dyDescent="0.3">
      <c r="A6651" t="s">
        <v>262</v>
      </c>
      <c r="B6651" t="s">
        <v>260</v>
      </c>
      <c r="C6651">
        <v>1979</v>
      </c>
      <c r="D6651">
        <v>60.814177260000001</v>
      </c>
    </row>
    <row r="6652" spans="1:4" x14ac:dyDescent="0.3">
      <c r="A6652" t="s">
        <v>262</v>
      </c>
      <c r="B6652" t="s">
        <v>260</v>
      </c>
      <c r="C6652">
        <v>1980</v>
      </c>
      <c r="D6652">
        <v>61.21471468</v>
      </c>
    </row>
    <row r="6653" spans="1:4" x14ac:dyDescent="0.3">
      <c r="A6653" t="s">
        <v>262</v>
      </c>
      <c r="B6653" t="s">
        <v>260</v>
      </c>
      <c r="C6653">
        <v>1981</v>
      </c>
      <c r="D6653">
        <v>61.653050649999997</v>
      </c>
    </row>
    <row r="6654" spans="1:4" x14ac:dyDescent="0.3">
      <c r="A6654" t="s">
        <v>262</v>
      </c>
      <c r="B6654" t="s">
        <v>260</v>
      </c>
      <c r="C6654">
        <v>1982</v>
      </c>
      <c r="D6654">
        <v>62.104928100000002</v>
      </c>
    </row>
    <row r="6655" spans="1:4" x14ac:dyDescent="0.3">
      <c r="A6655" t="s">
        <v>262</v>
      </c>
      <c r="B6655" t="s">
        <v>260</v>
      </c>
      <c r="C6655">
        <v>1983</v>
      </c>
      <c r="D6655">
        <v>62.57227366</v>
      </c>
    </row>
    <row r="6656" spans="1:4" x14ac:dyDescent="0.3">
      <c r="A6656" t="s">
        <v>262</v>
      </c>
      <c r="B6656" t="s">
        <v>260</v>
      </c>
      <c r="C6656">
        <v>1984</v>
      </c>
      <c r="D6656">
        <v>62.98206338</v>
      </c>
    </row>
    <row r="6657" spans="1:4" x14ac:dyDescent="0.3">
      <c r="A6657" t="s">
        <v>262</v>
      </c>
      <c r="B6657" t="s">
        <v>260</v>
      </c>
      <c r="C6657">
        <v>1985</v>
      </c>
      <c r="D6657">
        <v>63.392026850000001</v>
      </c>
    </row>
    <row r="6658" spans="1:4" x14ac:dyDescent="0.3">
      <c r="A6658" t="s">
        <v>262</v>
      </c>
      <c r="B6658" t="s">
        <v>260</v>
      </c>
      <c r="C6658">
        <v>1986</v>
      </c>
      <c r="D6658">
        <v>63.867219550000002</v>
      </c>
    </row>
    <row r="6659" spans="1:4" x14ac:dyDescent="0.3">
      <c r="A6659" t="s">
        <v>262</v>
      </c>
      <c r="B6659" t="s">
        <v>260</v>
      </c>
      <c r="C6659">
        <v>1987</v>
      </c>
      <c r="D6659">
        <v>64.224297960000001</v>
      </c>
    </row>
    <row r="6660" spans="1:4" x14ac:dyDescent="0.3">
      <c r="A6660" t="s">
        <v>262</v>
      </c>
      <c r="B6660" t="s">
        <v>260</v>
      </c>
      <c r="C6660">
        <v>1988</v>
      </c>
      <c r="D6660">
        <v>64.533706570000007</v>
      </c>
    </row>
    <row r="6661" spans="1:4" x14ac:dyDescent="0.3">
      <c r="A6661" t="s">
        <v>262</v>
      </c>
      <c r="B6661" t="s">
        <v>260</v>
      </c>
      <c r="C6661">
        <v>1989</v>
      </c>
      <c r="D6661">
        <v>64.890618239999995</v>
      </c>
    </row>
    <row r="6662" spans="1:4" x14ac:dyDescent="0.3">
      <c r="A6662" t="s">
        <v>262</v>
      </c>
      <c r="B6662" t="s">
        <v>260</v>
      </c>
      <c r="C6662">
        <v>1990</v>
      </c>
      <c r="D6662">
        <v>65.108272130000003</v>
      </c>
    </row>
    <row r="6663" spans="1:4" x14ac:dyDescent="0.3">
      <c r="A6663" t="s">
        <v>262</v>
      </c>
      <c r="B6663" t="s">
        <v>260</v>
      </c>
      <c r="C6663">
        <v>1991</v>
      </c>
      <c r="D6663">
        <v>65.475124649999998</v>
      </c>
    </row>
    <row r="6664" spans="1:4" x14ac:dyDescent="0.3">
      <c r="A6664" t="s">
        <v>262</v>
      </c>
      <c r="B6664" t="s">
        <v>260</v>
      </c>
      <c r="C6664">
        <v>1992</v>
      </c>
      <c r="D6664">
        <v>65.724172940000003</v>
      </c>
    </row>
    <row r="6665" spans="1:4" x14ac:dyDescent="0.3">
      <c r="A6665" t="s">
        <v>262</v>
      </c>
      <c r="B6665" t="s">
        <v>260</v>
      </c>
      <c r="C6665">
        <v>1993</v>
      </c>
      <c r="D6665">
        <v>65.975442270000002</v>
      </c>
    </row>
    <row r="6666" spans="1:4" x14ac:dyDescent="0.3">
      <c r="A6666" t="s">
        <v>262</v>
      </c>
      <c r="B6666" t="s">
        <v>260</v>
      </c>
      <c r="C6666">
        <v>1994</v>
      </c>
      <c r="D6666">
        <v>66.256072680000003</v>
      </c>
    </row>
    <row r="6667" spans="1:4" x14ac:dyDescent="0.3">
      <c r="A6667" t="s">
        <v>262</v>
      </c>
      <c r="B6667" t="s">
        <v>260</v>
      </c>
      <c r="C6667">
        <v>1995</v>
      </c>
      <c r="D6667">
        <v>66.632248279999999</v>
      </c>
    </row>
    <row r="6668" spans="1:4" x14ac:dyDescent="0.3">
      <c r="A6668" t="s">
        <v>262</v>
      </c>
      <c r="B6668" t="s">
        <v>260</v>
      </c>
      <c r="C6668">
        <v>1996</v>
      </c>
      <c r="D6668">
        <v>67.025304419999998</v>
      </c>
    </row>
    <row r="6669" spans="1:4" x14ac:dyDescent="0.3">
      <c r="A6669" t="s">
        <v>262</v>
      </c>
      <c r="B6669" t="s">
        <v>260</v>
      </c>
      <c r="C6669">
        <v>1997</v>
      </c>
      <c r="D6669">
        <v>67.396740910000005</v>
      </c>
    </row>
    <row r="6670" spans="1:4" x14ac:dyDescent="0.3">
      <c r="A6670" t="s">
        <v>262</v>
      </c>
      <c r="B6670" t="s">
        <v>260</v>
      </c>
      <c r="C6670">
        <v>1998</v>
      </c>
      <c r="D6670">
        <v>67.72444007</v>
      </c>
    </row>
    <row r="6671" spans="1:4" x14ac:dyDescent="0.3">
      <c r="A6671" t="s">
        <v>262</v>
      </c>
      <c r="B6671" t="s">
        <v>260</v>
      </c>
      <c r="C6671">
        <v>1999</v>
      </c>
      <c r="D6671">
        <v>67.967326450000002</v>
      </c>
    </row>
    <row r="6672" spans="1:4" x14ac:dyDescent="0.3">
      <c r="A6672" t="s">
        <v>262</v>
      </c>
      <c r="B6672" t="s">
        <v>260</v>
      </c>
      <c r="C6672">
        <v>2000</v>
      </c>
      <c r="D6672">
        <v>68.286964929999996</v>
      </c>
    </row>
    <row r="6673" spans="1:4" x14ac:dyDescent="0.3">
      <c r="A6673" t="s">
        <v>262</v>
      </c>
      <c r="B6673" t="s">
        <v>260</v>
      </c>
      <c r="C6673">
        <v>2001</v>
      </c>
      <c r="D6673">
        <v>68.58471351</v>
      </c>
    </row>
    <row r="6674" spans="1:4" x14ac:dyDescent="0.3">
      <c r="A6674" t="s">
        <v>262</v>
      </c>
      <c r="B6674" t="s">
        <v>260</v>
      </c>
      <c r="C6674">
        <v>2002</v>
      </c>
      <c r="D6674">
        <v>68.904376490000004</v>
      </c>
    </row>
    <row r="6675" spans="1:4" x14ac:dyDescent="0.3">
      <c r="A6675" t="s">
        <v>262</v>
      </c>
      <c r="B6675" t="s">
        <v>260</v>
      </c>
      <c r="C6675">
        <v>2003</v>
      </c>
      <c r="D6675">
        <v>69.172755589999994</v>
      </c>
    </row>
    <row r="6676" spans="1:4" x14ac:dyDescent="0.3">
      <c r="A6676" t="s">
        <v>262</v>
      </c>
      <c r="B6676" t="s">
        <v>260</v>
      </c>
      <c r="C6676">
        <v>2004</v>
      </c>
      <c r="D6676">
        <v>69.398400129999999</v>
      </c>
    </row>
    <row r="6677" spans="1:4" x14ac:dyDescent="0.3">
      <c r="A6677" t="s">
        <v>262</v>
      </c>
      <c r="B6677" t="s">
        <v>260</v>
      </c>
      <c r="C6677">
        <v>2005</v>
      </c>
      <c r="D6677">
        <v>69.826516530000006</v>
      </c>
    </row>
    <row r="6678" spans="1:4" x14ac:dyDescent="0.3">
      <c r="A6678" t="s">
        <v>262</v>
      </c>
      <c r="B6678" t="s">
        <v>260</v>
      </c>
      <c r="C6678">
        <v>2006</v>
      </c>
      <c r="D6678">
        <v>70.150123679999993</v>
      </c>
    </row>
    <row r="6679" spans="1:4" x14ac:dyDescent="0.3">
      <c r="A6679" t="s">
        <v>262</v>
      </c>
      <c r="B6679" t="s">
        <v>260</v>
      </c>
      <c r="C6679">
        <v>2007</v>
      </c>
      <c r="D6679">
        <v>70.514245070000001</v>
      </c>
    </row>
    <row r="6680" spans="1:4" x14ac:dyDescent="0.3">
      <c r="A6680" t="s">
        <v>262</v>
      </c>
      <c r="B6680" t="s">
        <v>260</v>
      </c>
      <c r="C6680">
        <v>2008</v>
      </c>
      <c r="D6680">
        <v>70.762445729999996</v>
      </c>
    </row>
    <row r="6681" spans="1:4" x14ac:dyDescent="0.3">
      <c r="A6681" t="s">
        <v>262</v>
      </c>
      <c r="B6681" t="s">
        <v>260</v>
      </c>
      <c r="C6681">
        <v>2009</v>
      </c>
      <c r="D6681">
        <v>71.160213209999995</v>
      </c>
    </row>
    <row r="6682" spans="1:4" x14ac:dyDescent="0.3">
      <c r="A6682" t="s">
        <v>262</v>
      </c>
      <c r="B6682" t="s">
        <v>260</v>
      </c>
      <c r="C6682">
        <v>2010</v>
      </c>
      <c r="D6682">
        <v>71.502179499999997</v>
      </c>
    </row>
    <row r="6683" spans="1:4" x14ac:dyDescent="0.3">
      <c r="A6683" t="s">
        <v>262</v>
      </c>
      <c r="B6683" t="s">
        <v>260</v>
      </c>
      <c r="C6683">
        <v>2011</v>
      </c>
      <c r="D6683">
        <v>71.827033389999997</v>
      </c>
    </row>
    <row r="6684" spans="1:4" x14ac:dyDescent="0.3">
      <c r="A6684" t="s">
        <v>262</v>
      </c>
      <c r="B6684" t="s">
        <v>260</v>
      </c>
      <c r="C6684">
        <v>2012</v>
      </c>
      <c r="D6684">
        <v>72.163670449999998</v>
      </c>
    </row>
    <row r="6685" spans="1:4" x14ac:dyDescent="0.3">
      <c r="A6685" t="s">
        <v>262</v>
      </c>
      <c r="B6685" t="s">
        <v>260</v>
      </c>
      <c r="C6685">
        <v>2013</v>
      </c>
      <c r="D6685">
        <v>72.463347440000007</v>
      </c>
    </row>
    <row r="6686" spans="1:4" x14ac:dyDescent="0.3">
      <c r="A6686" t="s">
        <v>262</v>
      </c>
      <c r="B6686" t="s">
        <v>260</v>
      </c>
      <c r="C6686">
        <v>2014</v>
      </c>
      <c r="D6686">
        <v>72.750965160000007</v>
      </c>
    </row>
    <row r="6687" spans="1:4" x14ac:dyDescent="0.3">
      <c r="A6687" t="s">
        <v>262</v>
      </c>
      <c r="B6687" t="s">
        <v>260</v>
      </c>
      <c r="C6687">
        <v>2015</v>
      </c>
      <c r="D6687">
        <v>73.03284902</v>
      </c>
    </row>
    <row r="6688" spans="1:4" x14ac:dyDescent="0.3">
      <c r="A6688" t="s">
        <v>262</v>
      </c>
      <c r="B6688" t="s">
        <v>260</v>
      </c>
      <c r="C6688">
        <v>2016</v>
      </c>
      <c r="D6688">
        <v>73.259230900000006</v>
      </c>
    </row>
    <row r="6689" spans="1:4" x14ac:dyDescent="0.3">
      <c r="A6689" t="s">
        <v>262</v>
      </c>
      <c r="B6689" t="s">
        <v>260</v>
      </c>
      <c r="C6689">
        <v>2017</v>
      </c>
      <c r="D6689">
        <v>73.485760780000007</v>
      </c>
    </row>
    <row r="6690" spans="1:4" x14ac:dyDescent="0.3">
      <c r="A6690" t="s">
        <v>262</v>
      </c>
      <c r="B6690" t="s">
        <v>260</v>
      </c>
      <c r="C6690">
        <v>2018</v>
      </c>
      <c r="D6690">
        <v>73.794943950000004</v>
      </c>
    </row>
    <row r="6691" spans="1:4" x14ac:dyDescent="0.3">
      <c r="A6691" t="s">
        <v>262</v>
      </c>
      <c r="B6691" t="s">
        <v>260</v>
      </c>
      <c r="C6691">
        <v>2019</v>
      </c>
      <c r="D6691">
        <v>74.031271889999999</v>
      </c>
    </row>
    <row r="6692" spans="1:4" x14ac:dyDescent="0.3">
      <c r="A6692" t="s">
        <v>262</v>
      </c>
      <c r="B6692" t="s">
        <v>260</v>
      </c>
      <c r="C6692">
        <v>2020</v>
      </c>
      <c r="D6692">
        <v>73.295135700000003</v>
      </c>
    </row>
    <row r="6693" spans="1:4" x14ac:dyDescent="0.3">
      <c r="A6693" t="s">
        <v>262</v>
      </c>
      <c r="B6693" t="s">
        <v>260</v>
      </c>
      <c r="C6693">
        <v>2021</v>
      </c>
      <c r="D6693">
        <v>71.974203380000006</v>
      </c>
    </row>
    <row r="6694" spans="1:4" x14ac:dyDescent="0.3">
      <c r="A6694" t="s">
        <v>262</v>
      </c>
      <c r="B6694" t="s">
        <v>260</v>
      </c>
      <c r="C6694">
        <v>2022</v>
      </c>
      <c r="D6694">
        <v>74.251282110000005</v>
      </c>
    </row>
    <row r="6695" spans="1:4" x14ac:dyDescent="0.3">
      <c r="A6695" t="s">
        <v>262</v>
      </c>
      <c r="B6695" t="s">
        <v>260</v>
      </c>
      <c r="C6695">
        <v>2023</v>
      </c>
      <c r="D6695">
        <v>74.517978959999994</v>
      </c>
    </row>
    <row r="6696" spans="1:4" x14ac:dyDescent="0.3">
      <c r="A6696" t="s">
        <v>262</v>
      </c>
      <c r="B6696" t="s">
        <v>260</v>
      </c>
      <c r="C6696">
        <v>2024</v>
      </c>
      <c r="D6696">
        <v>74.672908609999993</v>
      </c>
    </row>
    <row r="6697" spans="1:4" x14ac:dyDescent="0.3">
      <c r="A6697" t="s">
        <v>265</v>
      </c>
      <c r="B6697" t="s">
        <v>263</v>
      </c>
      <c r="C6697">
        <v>1960</v>
      </c>
      <c r="D6697">
        <v>45.34794187</v>
      </c>
    </row>
    <row r="6698" spans="1:4" x14ac:dyDescent="0.3">
      <c r="A6698" t="s">
        <v>265</v>
      </c>
      <c r="B6698" t="s">
        <v>263</v>
      </c>
      <c r="C6698">
        <v>1961</v>
      </c>
      <c r="D6698">
        <v>47.655264180000003</v>
      </c>
    </row>
    <row r="6699" spans="1:4" x14ac:dyDescent="0.3">
      <c r="A6699" t="s">
        <v>265</v>
      </c>
      <c r="B6699" t="s">
        <v>263</v>
      </c>
      <c r="C6699">
        <v>1962</v>
      </c>
      <c r="D6699">
        <v>50.968326210000001</v>
      </c>
    </row>
    <row r="6700" spans="1:4" x14ac:dyDescent="0.3">
      <c r="A6700" t="s">
        <v>265</v>
      </c>
      <c r="B6700" t="s">
        <v>263</v>
      </c>
      <c r="C6700">
        <v>1963</v>
      </c>
      <c r="D6700">
        <v>51.46119959</v>
      </c>
    </row>
    <row r="6701" spans="1:4" x14ac:dyDescent="0.3">
      <c r="A6701" t="s">
        <v>265</v>
      </c>
      <c r="B6701" t="s">
        <v>263</v>
      </c>
      <c r="C6701">
        <v>1964</v>
      </c>
      <c r="D6701">
        <v>51.952973</v>
      </c>
    </row>
    <row r="6702" spans="1:4" x14ac:dyDescent="0.3">
      <c r="A6702" t="s">
        <v>265</v>
      </c>
      <c r="B6702" t="s">
        <v>263</v>
      </c>
      <c r="C6702">
        <v>1965</v>
      </c>
      <c r="D6702">
        <v>51.752744890000002</v>
      </c>
    </row>
    <row r="6703" spans="1:4" x14ac:dyDescent="0.3">
      <c r="A6703" t="s">
        <v>265</v>
      </c>
      <c r="B6703" t="s">
        <v>263</v>
      </c>
      <c r="C6703">
        <v>1966</v>
      </c>
      <c r="D6703">
        <v>52.414189870000001</v>
      </c>
    </row>
    <row r="6704" spans="1:4" x14ac:dyDescent="0.3">
      <c r="A6704" t="s">
        <v>265</v>
      </c>
      <c r="B6704" t="s">
        <v>263</v>
      </c>
      <c r="C6704">
        <v>1967</v>
      </c>
      <c r="D6704">
        <v>52.913602939999997</v>
      </c>
    </row>
    <row r="6705" spans="1:4" x14ac:dyDescent="0.3">
      <c r="A6705" t="s">
        <v>265</v>
      </c>
      <c r="B6705" t="s">
        <v>263</v>
      </c>
      <c r="C6705">
        <v>1968</v>
      </c>
      <c r="D6705">
        <v>53.580809709999997</v>
      </c>
    </row>
    <row r="6706" spans="1:4" x14ac:dyDescent="0.3">
      <c r="A6706" t="s">
        <v>265</v>
      </c>
      <c r="B6706" t="s">
        <v>263</v>
      </c>
      <c r="C6706">
        <v>1969</v>
      </c>
      <c r="D6706">
        <v>54.020160580000002</v>
      </c>
    </row>
    <row r="6707" spans="1:4" x14ac:dyDescent="0.3">
      <c r="A6707" t="s">
        <v>265</v>
      </c>
      <c r="B6707" t="s">
        <v>263</v>
      </c>
      <c r="C6707">
        <v>1970</v>
      </c>
      <c r="D6707">
        <v>54.309222669999997</v>
      </c>
    </row>
    <row r="6708" spans="1:4" x14ac:dyDescent="0.3">
      <c r="A6708" t="s">
        <v>265</v>
      </c>
      <c r="B6708" t="s">
        <v>263</v>
      </c>
      <c r="C6708">
        <v>1971</v>
      </c>
      <c r="D6708">
        <v>54.369380700000001</v>
      </c>
    </row>
    <row r="6709" spans="1:4" x14ac:dyDescent="0.3">
      <c r="A6709" t="s">
        <v>265</v>
      </c>
      <c r="B6709" t="s">
        <v>263</v>
      </c>
      <c r="C6709">
        <v>1972</v>
      </c>
      <c r="D6709">
        <v>55.400562059999999</v>
      </c>
    </row>
    <row r="6710" spans="1:4" x14ac:dyDescent="0.3">
      <c r="A6710" t="s">
        <v>265</v>
      </c>
      <c r="B6710" t="s">
        <v>263</v>
      </c>
      <c r="C6710">
        <v>1973</v>
      </c>
      <c r="D6710">
        <v>55.973654150000002</v>
      </c>
    </row>
    <row r="6711" spans="1:4" x14ac:dyDescent="0.3">
      <c r="A6711" t="s">
        <v>265</v>
      </c>
      <c r="B6711" t="s">
        <v>263</v>
      </c>
      <c r="C6711">
        <v>1974</v>
      </c>
      <c r="D6711">
        <v>56.425121840000003</v>
      </c>
    </row>
    <row r="6712" spans="1:4" x14ac:dyDescent="0.3">
      <c r="A6712" t="s">
        <v>265</v>
      </c>
      <c r="B6712" t="s">
        <v>263</v>
      </c>
      <c r="C6712">
        <v>1975</v>
      </c>
      <c r="D6712">
        <v>56.918361230000002</v>
      </c>
    </row>
    <row r="6713" spans="1:4" x14ac:dyDescent="0.3">
      <c r="A6713" t="s">
        <v>265</v>
      </c>
      <c r="B6713" t="s">
        <v>263</v>
      </c>
      <c r="C6713">
        <v>1976</v>
      </c>
      <c r="D6713">
        <v>57.289657609999999</v>
      </c>
    </row>
    <row r="6714" spans="1:4" x14ac:dyDescent="0.3">
      <c r="A6714" t="s">
        <v>265</v>
      </c>
      <c r="B6714" t="s">
        <v>263</v>
      </c>
      <c r="C6714">
        <v>1977</v>
      </c>
      <c r="D6714">
        <v>57.958131350000002</v>
      </c>
    </row>
    <row r="6715" spans="1:4" x14ac:dyDescent="0.3">
      <c r="A6715" t="s">
        <v>265</v>
      </c>
      <c r="B6715" t="s">
        <v>263</v>
      </c>
      <c r="C6715">
        <v>1978</v>
      </c>
      <c r="D6715">
        <v>58.395242570000001</v>
      </c>
    </row>
    <row r="6716" spans="1:4" x14ac:dyDescent="0.3">
      <c r="A6716" t="s">
        <v>265</v>
      </c>
      <c r="B6716" t="s">
        <v>263</v>
      </c>
      <c r="C6716">
        <v>1979</v>
      </c>
      <c r="D6716">
        <v>58.899409579999997</v>
      </c>
    </row>
    <row r="6717" spans="1:4" x14ac:dyDescent="0.3">
      <c r="A6717" t="s">
        <v>265</v>
      </c>
      <c r="B6717" t="s">
        <v>263</v>
      </c>
      <c r="C6717">
        <v>1980</v>
      </c>
      <c r="D6717">
        <v>59.308244360000003</v>
      </c>
    </row>
    <row r="6718" spans="1:4" x14ac:dyDescent="0.3">
      <c r="A6718" t="s">
        <v>265</v>
      </c>
      <c r="B6718" t="s">
        <v>263</v>
      </c>
      <c r="C6718">
        <v>1981</v>
      </c>
      <c r="D6718">
        <v>59.713724159999998</v>
      </c>
    </row>
    <row r="6719" spans="1:4" x14ac:dyDescent="0.3">
      <c r="A6719" t="s">
        <v>265</v>
      </c>
      <c r="B6719" t="s">
        <v>263</v>
      </c>
      <c r="C6719">
        <v>1982</v>
      </c>
      <c r="D6719">
        <v>60.113602370000002</v>
      </c>
    </row>
    <row r="6720" spans="1:4" x14ac:dyDescent="0.3">
      <c r="A6720" t="s">
        <v>265</v>
      </c>
      <c r="B6720" t="s">
        <v>263</v>
      </c>
      <c r="C6720">
        <v>1983</v>
      </c>
      <c r="D6720">
        <v>60.443486620000002</v>
      </c>
    </row>
    <row r="6721" spans="1:4" x14ac:dyDescent="0.3">
      <c r="A6721" t="s">
        <v>265</v>
      </c>
      <c r="B6721" t="s">
        <v>263</v>
      </c>
      <c r="C6721">
        <v>1984</v>
      </c>
      <c r="D6721">
        <v>60.783305249999998</v>
      </c>
    </row>
    <row r="6722" spans="1:4" x14ac:dyDescent="0.3">
      <c r="A6722" t="s">
        <v>265</v>
      </c>
      <c r="B6722" t="s">
        <v>263</v>
      </c>
      <c r="C6722">
        <v>1985</v>
      </c>
      <c r="D6722">
        <v>61.150767190000003</v>
      </c>
    </row>
    <row r="6723" spans="1:4" x14ac:dyDescent="0.3">
      <c r="A6723" t="s">
        <v>265</v>
      </c>
      <c r="B6723" t="s">
        <v>263</v>
      </c>
      <c r="C6723">
        <v>1986</v>
      </c>
      <c r="D6723">
        <v>61.611202589999998</v>
      </c>
    </row>
    <row r="6724" spans="1:4" x14ac:dyDescent="0.3">
      <c r="A6724" t="s">
        <v>265</v>
      </c>
      <c r="B6724" t="s">
        <v>263</v>
      </c>
      <c r="C6724">
        <v>1987</v>
      </c>
      <c r="D6724">
        <v>61.999269150000003</v>
      </c>
    </row>
    <row r="6725" spans="1:4" x14ac:dyDescent="0.3">
      <c r="A6725" t="s">
        <v>265</v>
      </c>
      <c r="B6725" t="s">
        <v>263</v>
      </c>
      <c r="C6725">
        <v>1988</v>
      </c>
      <c r="D6725">
        <v>62.264563500000001</v>
      </c>
    </row>
    <row r="6726" spans="1:4" x14ac:dyDescent="0.3">
      <c r="A6726" t="s">
        <v>265</v>
      </c>
      <c r="B6726" t="s">
        <v>263</v>
      </c>
      <c r="C6726">
        <v>1989</v>
      </c>
      <c r="D6726">
        <v>62.594769530000001</v>
      </c>
    </row>
    <row r="6727" spans="1:4" x14ac:dyDescent="0.3">
      <c r="A6727" t="s">
        <v>265</v>
      </c>
      <c r="B6727" t="s">
        <v>263</v>
      </c>
      <c r="C6727">
        <v>1990</v>
      </c>
      <c r="D6727">
        <v>62.772723970000001</v>
      </c>
    </row>
    <row r="6728" spans="1:4" x14ac:dyDescent="0.3">
      <c r="A6728" t="s">
        <v>265</v>
      </c>
      <c r="B6728" t="s">
        <v>263</v>
      </c>
      <c r="C6728">
        <v>1991</v>
      </c>
      <c r="D6728">
        <v>62.991225040000003</v>
      </c>
    </row>
    <row r="6729" spans="1:4" x14ac:dyDescent="0.3">
      <c r="A6729" t="s">
        <v>265</v>
      </c>
      <c r="B6729" t="s">
        <v>263</v>
      </c>
      <c r="C6729">
        <v>1992</v>
      </c>
      <c r="D6729">
        <v>63.254063109999997</v>
      </c>
    </row>
    <row r="6730" spans="1:4" x14ac:dyDescent="0.3">
      <c r="A6730" t="s">
        <v>265</v>
      </c>
      <c r="B6730" t="s">
        <v>263</v>
      </c>
      <c r="C6730">
        <v>1993</v>
      </c>
      <c r="D6730">
        <v>63.502865180000001</v>
      </c>
    </row>
    <row r="6731" spans="1:4" x14ac:dyDescent="0.3">
      <c r="A6731" t="s">
        <v>265</v>
      </c>
      <c r="B6731" t="s">
        <v>263</v>
      </c>
      <c r="C6731">
        <v>1994</v>
      </c>
      <c r="D6731">
        <v>63.72655958</v>
      </c>
    </row>
    <row r="6732" spans="1:4" x14ac:dyDescent="0.3">
      <c r="A6732" t="s">
        <v>265</v>
      </c>
      <c r="B6732" t="s">
        <v>263</v>
      </c>
      <c r="C6732">
        <v>1995</v>
      </c>
      <c r="D6732">
        <v>64.077200480000002</v>
      </c>
    </row>
    <row r="6733" spans="1:4" x14ac:dyDescent="0.3">
      <c r="A6733" t="s">
        <v>265</v>
      </c>
      <c r="B6733" t="s">
        <v>263</v>
      </c>
      <c r="C6733">
        <v>1996</v>
      </c>
      <c r="D6733">
        <v>64.399347169999999</v>
      </c>
    </row>
    <row r="6734" spans="1:4" x14ac:dyDescent="0.3">
      <c r="A6734" t="s">
        <v>265</v>
      </c>
      <c r="B6734" t="s">
        <v>263</v>
      </c>
      <c r="C6734">
        <v>1997</v>
      </c>
      <c r="D6734">
        <v>64.732439200000002</v>
      </c>
    </row>
    <row r="6735" spans="1:4" x14ac:dyDescent="0.3">
      <c r="A6735" t="s">
        <v>265</v>
      </c>
      <c r="B6735" t="s">
        <v>263</v>
      </c>
      <c r="C6735">
        <v>1998</v>
      </c>
      <c r="D6735">
        <v>65.000597540000001</v>
      </c>
    </row>
    <row r="6736" spans="1:4" x14ac:dyDescent="0.3">
      <c r="A6736" t="s">
        <v>265</v>
      </c>
      <c r="B6736" t="s">
        <v>263</v>
      </c>
      <c r="C6736">
        <v>1999</v>
      </c>
      <c r="D6736">
        <v>65.287397619999993</v>
      </c>
    </row>
    <row r="6737" spans="1:4" x14ac:dyDescent="0.3">
      <c r="A6737" t="s">
        <v>265</v>
      </c>
      <c r="B6737" t="s">
        <v>263</v>
      </c>
      <c r="C6737">
        <v>2000</v>
      </c>
      <c r="D6737">
        <v>65.656105580000002</v>
      </c>
    </row>
    <row r="6738" spans="1:4" x14ac:dyDescent="0.3">
      <c r="A6738" t="s">
        <v>265</v>
      </c>
      <c r="B6738" t="s">
        <v>263</v>
      </c>
      <c r="C6738">
        <v>2001</v>
      </c>
      <c r="D6738">
        <v>65.966771440000002</v>
      </c>
    </row>
    <row r="6739" spans="1:4" x14ac:dyDescent="0.3">
      <c r="A6739" t="s">
        <v>265</v>
      </c>
      <c r="B6739" t="s">
        <v>263</v>
      </c>
      <c r="C6739">
        <v>2002</v>
      </c>
      <c r="D6739">
        <v>66.293696150000002</v>
      </c>
    </row>
    <row r="6740" spans="1:4" x14ac:dyDescent="0.3">
      <c r="A6740" t="s">
        <v>265</v>
      </c>
      <c r="B6740" t="s">
        <v>263</v>
      </c>
      <c r="C6740">
        <v>2003</v>
      </c>
      <c r="D6740">
        <v>66.586915629999993</v>
      </c>
    </row>
    <row r="6741" spans="1:4" x14ac:dyDescent="0.3">
      <c r="A6741" t="s">
        <v>265</v>
      </c>
      <c r="B6741" t="s">
        <v>263</v>
      </c>
      <c r="C6741">
        <v>2004</v>
      </c>
      <c r="D6741">
        <v>66.823845250000005</v>
      </c>
    </row>
    <row r="6742" spans="1:4" x14ac:dyDescent="0.3">
      <c r="A6742" t="s">
        <v>265</v>
      </c>
      <c r="B6742" t="s">
        <v>263</v>
      </c>
      <c r="C6742">
        <v>2005</v>
      </c>
      <c r="D6742">
        <v>67.224748199999993</v>
      </c>
    </row>
    <row r="6743" spans="1:4" x14ac:dyDescent="0.3">
      <c r="A6743" t="s">
        <v>265</v>
      </c>
      <c r="B6743" t="s">
        <v>263</v>
      </c>
      <c r="C6743">
        <v>2006</v>
      </c>
      <c r="D6743">
        <v>67.601499529999998</v>
      </c>
    </row>
    <row r="6744" spans="1:4" x14ac:dyDescent="0.3">
      <c r="A6744" t="s">
        <v>265</v>
      </c>
      <c r="B6744" t="s">
        <v>263</v>
      </c>
      <c r="C6744">
        <v>2007</v>
      </c>
      <c r="D6744">
        <v>67.966098099999996</v>
      </c>
    </row>
    <row r="6745" spans="1:4" x14ac:dyDescent="0.3">
      <c r="A6745" t="s">
        <v>265</v>
      </c>
      <c r="B6745" t="s">
        <v>263</v>
      </c>
      <c r="C6745">
        <v>2008</v>
      </c>
      <c r="D6745">
        <v>68.183519259999997</v>
      </c>
    </row>
    <row r="6746" spans="1:4" x14ac:dyDescent="0.3">
      <c r="A6746" t="s">
        <v>265</v>
      </c>
      <c r="B6746" t="s">
        <v>263</v>
      </c>
      <c r="C6746">
        <v>2009</v>
      </c>
      <c r="D6746">
        <v>68.587127359999997</v>
      </c>
    </row>
    <row r="6747" spans="1:4" x14ac:dyDescent="0.3">
      <c r="A6747" t="s">
        <v>265</v>
      </c>
      <c r="B6747" t="s">
        <v>263</v>
      </c>
      <c r="C6747">
        <v>2010</v>
      </c>
      <c r="D6747">
        <v>68.925852410000005</v>
      </c>
    </row>
    <row r="6748" spans="1:4" x14ac:dyDescent="0.3">
      <c r="A6748" t="s">
        <v>265</v>
      </c>
      <c r="B6748" t="s">
        <v>263</v>
      </c>
      <c r="C6748">
        <v>2011</v>
      </c>
      <c r="D6748">
        <v>69.234898049999998</v>
      </c>
    </row>
    <row r="6749" spans="1:4" x14ac:dyDescent="0.3">
      <c r="A6749" t="s">
        <v>265</v>
      </c>
      <c r="B6749" t="s">
        <v>263</v>
      </c>
      <c r="C6749">
        <v>2012</v>
      </c>
      <c r="D6749">
        <v>69.573326050000006</v>
      </c>
    </row>
    <row r="6750" spans="1:4" x14ac:dyDescent="0.3">
      <c r="A6750" t="s">
        <v>265</v>
      </c>
      <c r="B6750" t="s">
        <v>263</v>
      </c>
      <c r="C6750">
        <v>2013</v>
      </c>
      <c r="D6750">
        <v>69.868660939999998</v>
      </c>
    </row>
    <row r="6751" spans="1:4" x14ac:dyDescent="0.3">
      <c r="A6751" t="s">
        <v>265</v>
      </c>
      <c r="B6751" t="s">
        <v>263</v>
      </c>
      <c r="C6751">
        <v>2014</v>
      </c>
      <c r="D6751">
        <v>70.120458819999996</v>
      </c>
    </row>
    <row r="6752" spans="1:4" x14ac:dyDescent="0.3">
      <c r="A6752" t="s">
        <v>265</v>
      </c>
      <c r="B6752" t="s">
        <v>263</v>
      </c>
      <c r="C6752">
        <v>2015</v>
      </c>
      <c r="D6752">
        <v>70.371721410000006</v>
      </c>
    </row>
    <row r="6753" spans="1:4" x14ac:dyDescent="0.3">
      <c r="A6753" t="s">
        <v>265</v>
      </c>
      <c r="B6753" t="s">
        <v>263</v>
      </c>
      <c r="C6753">
        <v>2016</v>
      </c>
      <c r="D6753">
        <v>70.614048650000001</v>
      </c>
    </row>
    <row r="6754" spans="1:4" x14ac:dyDescent="0.3">
      <c r="A6754" t="s">
        <v>265</v>
      </c>
      <c r="B6754" t="s">
        <v>263</v>
      </c>
      <c r="C6754">
        <v>2017</v>
      </c>
      <c r="D6754">
        <v>70.830897410000006</v>
      </c>
    </row>
    <row r="6755" spans="1:4" x14ac:dyDescent="0.3">
      <c r="A6755" t="s">
        <v>265</v>
      </c>
      <c r="B6755" t="s">
        <v>263</v>
      </c>
      <c r="C6755">
        <v>2018</v>
      </c>
      <c r="D6755">
        <v>71.153016350000001</v>
      </c>
    </row>
    <row r="6756" spans="1:4" x14ac:dyDescent="0.3">
      <c r="A6756" t="s">
        <v>265</v>
      </c>
      <c r="B6756" t="s">
        <v>263</v>
      </c>
      <c r="C6756">
        <v>2019</v>
      </c>
      <c r="D6756">
        <v>71.393931480000006</v>
      </c>
    </row>
    <row r="6757" spans="1:4" x14ac:dyDescent="0.3">
      <c r="A6757" t="s">
        <v>265</v>
      </c>
      <c r="B6757" t="s">
        <v>263</v>
      </c>
      <c r="C6757">
        <v>2020</v>
      </c>
      <c r="D6757">
        <v>70.748850349999998</v>
      </c>
    </row>
    <row r="6758" spans="1:4" x14ac:dyDescent="0.3">
      <c r="A6758" t="s">
        <v>265</v>
      </c>
      <c r="B6758" t="s">
        <v>263</v>
      </c>
      <c r="C6758">
        <v>2021</v>
      </c>
      <c r="D6758">
        <v>69.667928709999998</v>
      </c>
    </row>
    <row r="6759" spans="1:4" x14ac:dyDescent="0.3">
      <c r="A6759" t="s">
        <v>265</v>
      </c>
      <c r="B6759" t="s">
        <v>263</v>
      </c>
      <c r="C6759">
        <v>2022</v>
      </c>
      <c r="D6759">
        <v>71.677598880000005</v>
      </c>
    </row>
    <row r="6760" spans="1:4" x14ac:dyDescent="0.3">
      <c r="A6760" t="s">
        <v>265</v>
      </c>
      <c r="B6760" t="s">
        <v>263</v>
      </c>
      <c r="C6760">
        <v>2023</v>
      </c>
      <c r="D6760">
        <v>71.998536709999996</v>
      </c>
    </row>
    <row r="6761" spans="1:4" x14ac:dyDescent="0.3">
      <c r="A6761" t="s">
        <v>265</v>
      </c>
      <c r="B6761" t="s">
        <v>263</v>
      </c>
      <c r="C6761">
        <v>2024</v>
      </c>
      <c r="D6761">
        <v>72.132596840000005</v>
      </c>
    </row>
    <row r="6762" spans="1:4" x14ac:dyDescent="0.3">
      <c r="A6762" t="s">
        <v>268</v>
      </c>
      <c r="B6762" t="s">
        <v>266</v>
      </c>
      <c r="C6762">
        <v>1960</v>
      </c>
      <c r="D6762">
        <v>42.59807971</v>
      </c>
    </row>
    <row r="6763" spans="1:4" x14ac:dyDescent="0.3">
      <c r="A6763" t="s">
        <v>268</v>
      </c>
      <c r="B6763" t="s">
        <v>266</v>
      </c>
      <c r="C6763">
        <v>1961</v>
      </c>
      <c r="D6763">
        <v>43.102658560000002</v>
      </c>
    </row>
    <row r="6764" spans="1:4" x14ac:dyDescent="0.3">
      <c r="A6764" t="s">
        <v>268</v>
      </c>
      <c r="B6764" t="s">
        <v>266</v>
      </c>
      <c r="C6764">
        <v>1962</v>
      </c>
      <c r="D6764">
        <v>43.701934520000002</v>
      </c>
    </row>
    <row r="6765" spans="1:4" x14ac:dyDescent="0.3">
      <c r="A6765" t="s">
        <v>268</v>
      </c>
      <c r="B6765" t="s">
        <v>266</v>
      </c>
      <c r="C6765">
        <v>1963</v>
      </c>
      <c r="D6765">
        <v>44.038515869999998</v>
      </c>
    </row>
    <row r="6766" spans="1:4" x14ac:dyDescent="0.3">
      <c r="A6766" t="s">
        <v>268</v>
      </c>
      <c r="B6766" t="s">
        <v>266</v>
      </c>
      <c r="C6766">
        <v>1964</v>
      </c>
      <c r="D6766">
        <v>44.635241190000002</v>
      </c>
    </row>
    <row r="6767" spans="1:4" x14ac:dyDescent="0.3">
      <c r="A6767" t="s">
        <v>268</v>
      </c>
      <c r="B6767" t="s">
        <v>266</v>
      </c>
      <c r="C6767">
        <v>1965</v>
      </c>
      <c r="D6767">
        <v>44.891999849999998</v>
      </c>
    </row>
    <row r="6768" spans="1:4" x14ac:dyDescent="0.3">
      <c r="A6768" t="s">
        <v>268</v>
      </c>
      <c r="B6768" t="s">
        <v>266</v>
      </c>
      <c r="C6768">
        <v>1966</v>
      </c>
      <c r="D6768">
        <v>45.430717090000002</v>
      </c>
    </row>
    <row r="6769" spans="1:4" x14ac:dyDescent="0.3">
      <c r="A6769" t="s">
        <v>268</v>
      </c>
      <c r="B6769" t="s">
        <v>266</v>
      </c>
      <c r="C6769">
        <v>1967</v>
      </c>
      <c r="D6769">
        <v>45.89545047</v>
      </c>
    </row>
    <row r="6770" spans="1:4" x14ac:dyDescent="0.3">
      <c r="A6770" t="s">
        <v>268</v>
      </c>
      <c r="B6770" t="s">
        <v>266</v>
      </c>
      <c r="C6770">
        <v>1968</v>
      </c>
      <c r="D6770">
        <v>46.425817690000002</v>
      </c>
    </row>
    <row r="6771" spans="1:4" x14ac:dyDescent="0.3">
      <c r="A6771" t="s">
        <v>268</v>
      </c>
      <c r="B6771" t="s">
        <v>266</v>
      </c>
      <c r="C6771">
        <v>1969</v>
      </c>
      <c r="D6771">
        <v>46.822526410000002</v>
      </c>
    </row>
    <row r="6772" spans="1:4" x14ac:dyDescent="0.3">
      <c r="A6772" t="s">
        <v>268</v>
      </c>
      <c r="B6772" t="s">
        <v>266</v>
      </c>
      <c r="C6772">
        <v>1970</v>
      </c>
      <c r="D6772">
        <v>46.338705269999998</v>
      </c>
    </row>
    <row r="6773" spans="1:4" x14ac:dyDescent="0.3">
      <c r="A6773" t="s">
        <v>268</v>
      </c>
      <c r="B6773" t="s">
        <v>266</v>
      </c>
      <c r="C6773">
        <v>1971</v>
      </c>
      <c r="D6773">
        <v>43.986116299999999</v>
      </c>
    </row>
    <row r="6774" spans="1:4" x14ac:dyDescent="0.3">
      <c r="A6774" t="s">
        <v>268</v>
      </c>
      <c r="B6774" t="s">
        <v>266</v>
      </c>
      <c r="C6774">
        <v>1972</v>
      </c>
      <c r="D6774">
        <v>47.735497019999997</v>
      </c>
    </row>
    <row r="6775" spans="1:4" x14ac:dyDescent="0.3">
      <c r="A6775" t="s">
        <v>268</v>
      </c>
      <c r="B6775" t="s">
        <v>266</v>
      </c>
      <c r="C6775">
        <v>1973</v>
      </c>
      <c r="D6775">
        <v>48.194175989999998</v>
      </c>
    </row>
    <row r="6776" spans="1:4" x14ac:dyDescent="0.3">
      <c r="A6776" t="s">
        <v>268</v>
      </c>
      <c r="B6776" t="s">
        <v>266</v>
      </c>
      <c r="C6776">
        <v>1974</v>
      </c>
      <c r="D6776">
        <v>48.390926700000001</v>
      </c>
    </row>
    <row r="6777" spans="1:4" x14ac:dyDescent="0.3">
      <c r="A6777" t="s">
        <v>268</v>
      </c>
      <c r="B6777" t="s">
        <v>266</v>
      </c>
      <c r="C6777">
        <v>1975</v>
      </c>
      <c r="D6777">
        <v>48.589139779999996</v>
      </c>
    </row>
    <row r="6778" spans="1:4" x14ac:dyDescent="0.3">
      <c r="A6778" t="s">
        <v>268</v>
      </c>
      <c r="B6778" t="s">
        <v>266</v>
      </c>
      <c r="C6778">
        <v>1976</v>
      </c>
      <c r="D6778">
        <v>49.174516609999998</v>
      </c>
    </row>
    <row r="6779" spans="1:4" x14ac:dyDescent="0.3">
      <c r="A6779" t="s">
        <v>268</v>
      </c>
      <c r="B6779" t="s">
        <v>266</v>
      </c>
      <c r="C6779">
        <v>1977</v>
      </c>
      <c r="D6779">
        <v>49.613700979999997</v>
      </c>
    </row>
    <row r="6780" spans="1:4" x14ac:dyDescent="0.3">
      <c r="A6780" t="s">
        <v>268</v>
      </c>
      <c r="B6780" t="s">
        <v>266</v>
      </c>
      <c r="C6780">
        <v>1978</v>
      </c>
      <c r="D6780">
        <v>49.946715349999998</v>
      </c>
    </row>
    <row r="6781" spans="1:4" x14ac:dyDescent="0.3">
      <c r="A6781" t="s">
        <v>268</v>
      </c>
      <c r="B6781" t="s">
        <v>266</v>
      </c>
      <c r="C6781">
        <v>1979</v>
      </c>
      <c r="D6781">
        <v>50.596697980000002</v>
      </c>
    </row>
    <row r="6782" spans="1:4" x14ac:dyDescent="0.3">
      <c r="A6782" t="s">
        <v>268</v>
      </c>
      <c r="B6782" t="s">
        <v>266</v>
      </c>
      <c r="C6782">
        <v>1980</v>
      </c>
      <c r="D6782">
        <v>51.115373210000001</v>
      </c>
    </row>
    <row r="6783" spans="1:4" x14ac:dyDescent="0.3">
      <c r="A6783" t="s">
        <v>268</v>
      </c>
      <c r="B6783" t="s">
        <v>266</v>
      </c>
      <c r="C6783">
        <v>1981</v>
      </c>
      <c r="D6783">
        <v>51.447663110000001</v>
      </c>
    </row>
    <row r="6784" spans="1:4" x14ac:dyDescent="0.3">
      <c r="A6784" t="s">
        <v>268</v>
      </c>
      <c r="B6784" t="s">
        <v>266</v>
      </c>
      <c r="C6784">
        <v>1982</v>
      </c>
      <c r="D6784">
        <v>51.696392969999998</v>
      </c>
    </row>
    <row r="6785" spans="1:4" x14ac:dyDescent="0.3">
      <c r="A6785" t="s">
        <v>268</v>
      </c>
      <c r="B6785" t="s">
        <v>266</v>
      </c>
      <c r="C6785">
        <v>1983</v>
      </c>
      <c r="D6785">
        <v>51.523562300000002</v>
      </c>
    </row>
    <row r="6786" spans="1:4" x14ac:dyDescent="0.3">
      <c r="A6786" t="s">
        <v>268</v>
      </c>
      <c r="B6786" t="s">
        <v>266</v>
      </c>
      <c r="C6786">
        <v>1984</v>
      </c>
      <c r="D6786">
        <v>51.648190020000001</v>
      </c>
    </row>
    <row r="6787" spans="1:4" x14ac:dyDescent="0.3">
      <c r="A6787" t="s">
        <v>268</v>
      </c>
      <c r="B6787" t="s">
        <v>266</v>
      </c>
      <c r="C6787">
        <v>1985</v>
      </c>
      <c r="D6787">
        <v>51.919562980000002</v>
      </c>
    </row>
    <row r="6788" spans="1:4" x14ac:dyDescent="0.3">
      <c r="A6788" t="s">
        <v>268</v>
      </c>
      <c r="B6788" t="s">
        <v>266</v>
      </c>
      <c r="C6788">
        <v>1986</v>
      </c>
      <c r="D6788">
        <v>52.39786101</v>
      </c>
    </row>
    <row r="6789" spans="1:4" x14ac:dyDescent="0.3">
      <c r="A6789" t="s">
        <v>268</v>
      </c>
      <c r="B6789" t="s">
        <v>266</v>
      </c>
      <c r="C6789">
        <v>1987</v>
      </c>
      <c r="D6789">
        <v>52.987415550000001</v>
      </c>
    </row>
    <row r="6790" spans="1:4" x14ac:dyDescent="0.3">
      <c r="A6790" t="s">
        <v>268</v>
      </c>
      <c r="B6790" t="s">
        <v>266</v>
      </c>
      <c r="C6790">
        <v>1988</v>
      </c>
      <c r="D6790">
        <v>53.148825270000003</v>
      </c>
    </row>
    <row r="6791" spans="1:4" x14ac:dyDescent="0.3">
      <c r="A6791" t="s">
        <v>268</v>
      </c>
      <c r="B6791" t="s">
        <v>266</v>
      </c>
      <c r="C6791">
        <v>1989</v>
      </c>
      <c r="D6791">
        <v>53.449439099999999</v>
      </c>
    </row>
    <row r="6792" spans="1:4" x14ac:dyDescent="0.3">
      <c r="A6792" t="s">
        <v>268</v>
      </c>
      <c r="B6792" t="s">
        <v>266</v>
      </c>
      <c r="C6792">
        <v>1990</v>
      </c>
      <c r="D6792">
        <v>53.550863339999999</v>
      </c>
    </row>
    <row r="6793" spans="1:4" x14ac:dyDescent="0.3">
      <c r="A6793" t="s">
        <v>268</v>
      </c>
      <c r="B6793" t="s">
        <v>266</v>
      </c>
      <c r="C6793">
        <v>1991</v>
      </c>
      <c r="D6793">
        <v>53.275194720000002</v>
      </c>
    </row>
    <row r="6794" spans="1:4" x14ac:dyDescent="0.3">
      <c r="A6794" t="s">
        <v>268</v>
      </c>
      <c r="B6794" t="s">
        <v>266</v>
      </c>
      <c r="C6794">
        <v>1992</v>
      </c>
      <c r="D6794">
        <v>53.697229350000001</v>
      </c>
    </row>
    <row r="6795" spans="1:4" x14ac:dyDescent="0.3">
      <c r="A6795" t="s">
        <v>268</v>
      </c>
      <c r="B6795" t="s">
        <v>266</v>
      </c>
      <c r="C6795">
        <v>1993</v>
      </c>
      <c r="D6795">
        <v>54.052071509999998</v>
      </c>
    </row>
    <row r="6796" spans="1:4" x14ac:dyDescent="0.3">
      <c r="A6796" t="s">
        <v>268</v>
      </c>
      <c r="B6796" t="s">
        <v>266</v>
      </c>
      <c r="C6796">
        <v>1994</v>
      </c>
      <c r="D6796">
        <v>54.174008229999998</v>
      </c>
    </row>
    <row r="6797" spans="1:4" x14ac:dyDescent="0.3">
      <c r="A6797" t="s">
        <v>268</v>
      </c>
      <c r="B6797" t="s">
        <v>266</v>
      </c>
      <c r="C6797">
        <v>1995</v>
      </c>
      <c r="D6797">
        <v>54.544341799999998</v>
      </c>
    </row>
    <row r="6798" spans="1:4" x14ac:dyDescent="0.3">
      <c r="A6798" t="s">
        <v>268</v>
      </c>
      <c r="B6798" t="s">
        <v>266</v>
      </c>
      <c r="C6798">
        <v>1996</v>
      </c>
      <c r="D6798">
        <v>54.721291129999997</v>
      </c>
    </row>
    <row r="6799" spans="1:4" x14ac:dyDescent="0.3">
      <c r="A6799" t="s">
        <v>268</v>
      </c>
      <c r="B6799" t="s">
        <v>266</v>
      </c>
      <c r="C6799">
        <v>1997</v>
      </c>
      <c r="D6799">
        <v>55.029637270000002</v>
      </c>
    </row>
    <row r="6800" spans="1:4" x14ac:dyDescent="0.3">
      <c r="A6800" t="s">
        <v>268</v>
      </c>
      <c r="B6800" t="s">
        <v>266</v>
      </c>
      <c r="C6800">
        <v>1998</v>
      </c>
      <c r="D6800">
        <v>55.197166629999998</v>
      </c>
    </row>
    <row r="6801" spans="1:4" x14ac:dyDescent="0.3">
      <c r="A6801" t="s">
        <v>268</v>
      </c>
      <c r="B6801" t="s">
        <v>266</v>
      </c>
      <c r="C6801">
        <v>1999</v>
      </c>
      <c r="D6801">
        <v>55.754796290000002</v>
      </c>
    </row>
    <row r="6802" spans="1:4" x14ac:dyDescent="0.3">
      <c r="A6802" t="s">
        <v>268</v>
      </c>
      <c r="B6802" t="s">
        <v>266</v>
      </c>
      <c r="C6802">
        <v>2000</v>
      </c>
      <c r="D6802">
        <v>56.40992567</v>
      </c>
    </row>
    <row r="6803" spans="1:4" x14ac:dyDescent="0.3">
      <c r="A6803" t="s">
        <v>268</v>
      </c>
      <c r="B6803" t="s">
        <v>266</v>
      </c>
      <c r="C6803">
        <v>2001</v>
      </c>
      <c r="D6803">
        <v>56.87917581</v>
      </c>
    </row>
    <row r="6804" spans="1:4" x14ac:dyDescent="0.3">
      <c r="A6804" t="s">
        <v>268</v>
      </c>
      <c r="B6804" t="s">
        <v>266</v>
      </c>
      <c r="C6804">
        <v>2002</v>
      </c>
      <c r="D6804">
        <v>57.348245650000003</v>
      </c>
    </row>
    <row r="6805" spans="1:4" x14ac:dyDescent="0.3">
      <c r="A6805" t="s">
        <v>268</v>
      </c>
      <c r="B6805" t="s">
        <v>266</v>
      </c>
      <c r="C6805">
        <v>2003</v>
      </c>
      <c r="D6805">
        <v>57.841814790000001</v>
      </c>
    </row>
    <row r="6806" spans="1:4" x14ac:dyDescent="0.3">
      <c r="A6806" t="s">
        <v>268</v>
      </c>
      <c r="B6806" t="s">
        <v>266</v>
      </c>
      <c r="C6806">
        <v>2004</v>
      </c>
      <c r="D6806">
        <v>58.227205759999997</v>
      </c>
    </row>
    <row r="6807" spans="1:4" x14ac:dyDescent="0.3">
      <c r="A6807" t="s">
        <v>268</v>
      </c>
      <c r="B6807" t="s">
        <v>266</v>
      </c>
      <c r="C6807">
        <v>2005</v>
      </c>
      <c r="D6807">
        <v>58.648344049999999</v>
      </c>
    </row>
    <row r="6808" spans="1:4" x14ac:dyDescent="0.3">
      <c r="A6808" t="s">
        <v>268</v>
      </c>
      <c r="B6808" t="s">
        <v>266</v>
      </c>
      <c r="C6808">
        <v>2006</v>
      </c>
      <c r="D6808">
        <v>59.312151460000003</v>
      </c>
    </row>
    <row r="6809" spans="1:4" x14ac:dyDescent="0.3">
      <c r="A6809" t="s">
        <v>268</v>
      </c>
      <c r="B6809" t="s">
        <v>266</v>
      </c>
      <c r="C6809">
        <v>2007</v>
      </c>
      <c r="D6809">
        <v>59.794048879999998</v>
      </c>
    </row>
    <row r="6810" spans="1:4" x14ac:dyDescent="0.3">
      <c r="A6810" t="s">
        <v>268</v>
      </c>
      <c r="B6810" t="s">
        <v>266</v>
      </c>
      <c r="C6810">
        <v>2008</v>
      </c>
      <c r="D6810">
        <v>60.024866099999997</v>
      </c>
    </row>
    <row r="6811" spans="1:4" x14ac:dyDescent="0.3">
      <c r="A6811" t="s">
        <v>268</v>
      </c>
      <c r="B6811" t="s">
        <v>266</v>
      </c>
      <c r="C6811">
        <v>2009</v>
      </c>
      <c r="D6811">
        <v>60.554009860000001</v>
      </c>
    </row>
    <row r="6812" spans="1:4" x14ac:dyDescent="0.3">
      <c r="A6812" t="s">
        <v>268</v>
      </c>
      <c r="B6812" t="s">
        <v>266</v>
      </c>
      <c r="C6812">
        <v>2010</v>
      </c>
      <c r="D6812">
        <v>60.987672189999998</v>
      </c>
    </row>
    <row r="6813" spans="1:4" x14ac:dyDescent="0.3">
      <c r="A6813" t="s">
        <v>268</v>
      </c>
      <c r="B6813" t="s">
        <v>266</v>
      </c>
      <c r="C6813">
        <v>2011</v>
      </c>
      <c r="D6813">
        <v>61.348630649999997</v>
      </c>
    </row>
    <row r="6814" spans="1:4" x14ac:dyDescent="0.3">
      <c r="A6814" t="s">
        <v>268</v>
      </c>
      <c r="B6814" t="s">
        <v>266</v>
      </c>
      <c r="C6814">
        <v>2012</v>
      </c>
      <c r="D6814">
        <v>61.782478040000001</v>
      </c>
    </row>
    <row r="6815" spans="1:4" x14ac:dyDescent="0.3">
      <c r="A6815" t="s">
        <v>268</v>
      </c>
      <c r="B6815" t="s">
        <v>266</v>
      </c>
      <c r="C6815">
        <v>2013</v>
      </c>
      <c r="D6815">
        <v>62.141160859999999</v>
      </c>
    </row>
    <row r="6816" spans="1:4" x14ac:dyDescent="0.3">
      <c r="A6816" t="s">
        <v>268</v>
      </c>
      <c r="B6816" t="s">
        <v>266</v>
      </c>
      <c r="C6816">
        <v>2014</v>
      </c>
      <c r="D6816">
        <v>62.366897950000002</v>
      </c>
    </row>
    <row r="6817" spans="1:4" x14ac:dyDescent="0.3">
      <c r="A6817" t="s">
        <v>268</v>
      </c>
      <c r="B6817" t="s">
        <v>266</v>
      </c>
      <c r="C6817">
        <v>2015</v>
      </c>
      <c r="D6817">
        <v>62.61359762</v>
      </c>
    </row>
    <row r="6818" spans="1:4" x14ac:dyDescent="0.3">
      <c r="A6818" t="s">
        <v>268</v>
      </c>
      <c r="B6818" t="s">
        <v>266</v>
      </c>
      <c r="C6818">
        <v>2016</v>
      </c>
      <c r="D6818">
        <v>62.99198921</v>
      </c>
    </row>
    <row r="6819" spans="1:4" x14ac:dyDescent="0.3">
      <c r="A6819" t="s">
        <v>268</v>
      </c>
      <c r="B6819" t="s">
        <v>266</v>
      </c>
      <c r="C6819">
        <v>2017</v>
      </c>
      <c r="D6819">
        <v>63.273743549999999</v>
      </c>
    </row>
    <row r="6820" spans="1:4" x14ac:dyDescent="0.3">
      <c r="A6820" t="s">
        <v>268</v>
      </c>
      <c r="B6820" t="s">
        <v>266</v>
      </c>
      <c r="C6820">
        <v>2018</v>
      </c>
      <c r="D6820">
        <v>63.730964970000002</v>
      </c>
    </row>
    <row r="6821" spans="1:4" x14ac:dyDescent="0.3">
      <c r="A6821" t="s">
        <v>268</v>
      </c>
      <c r="B6821" t="s">
        <v>266</v>
      </c>
      <c r="C6821">
        <v>2019</v>
      </c>
      <c r="D6821">
        <v>64.088569030000002</v>
      </c>
    </row>
    <row r="6822" spans="1:4" x14ac:dyDescent="0.3">
      <c r="A6822" t="s">
        <v>268</v>
      </c>
      <c r="B6822" t="s">
        <v>266</v>
      </c>
      <c r="C6822">
        <v>2020</v>
      </c>
      <c r="D6822">
        <v>63.802357409999999</v>
      </c>
    </row>
    <row r="6823" spans="1:4" x14ac:dyDescent="0.3">
      <c r="A6823" t="s">
        <v>268</v>
      </c>
      <c r="B6823" t="s">
        <v>266</v>
      </c>
      <c r="C6823">
        <v>2021</v>
      </c>
      <c r="D6823">
        <v>63.477423659999999</v>
      </c>
    </row>
    <row r="6824" spans="1:4" x14ac:dyDescent="0.3">
      <c r="A6824" t="s">
        <v>268</v>
      </c>
      <c r="B6824" t="s">
        <v>266</v>
      </c>
      <c r="C6824">
        <v>2022</v>
      </c>
      <c r="D6824">
        <v>64.882300029999996</v>
      </c>
    </row>
    <row r="6825" spans="1:4" x14ac:dyDescent="0.3">
      <c r="A6825" t="s">
        <v>268</v>
      </c>
      <c r="B6825" t="s">
        <v>266</v>
      </c>
      <c r="C6825">
        <v>2023</v>
      </c>
      <c r="D6825">
        <v>65.453527190000003</v>
      </c>
    </row>
    <row r="6826" spans="1:4" x14ac:dyDescent="0.3">
      <c r="A6826" t="s">
        <v>268</v>
      </c>
      <c r="B6826" t="s">
        <v>266</v>
      </c>
      <c r="C6826">
        <v>2024</v>
      </c>
      <c r="D6826">
        <v>65.635124239999996</v>
      </c>
    </row>
    <row r="6827" spans="1:4" x14ac:dyDescent="0.3">
      <c r="A6827" t="s">
        <v>271</v>
      </c>
      <c r="B6827" t="s">
        <v>269</v>
      </c>
      <c r="C6827">
        <v>1960</v>
      </c>
      <c r="D6827">
        <v>42.5431247</v>
      </c>
    </row>
    <row r="6828" spans="1:4" x14ac:dyDescent="0.3">
      <c r="A6828" t="s">
        <v>271</v>
      </c>
      <c r="B6828" t="s">
        <v>269</v>
      </c>
      <c r="C6828">
        <v>1961</v>
      </c>
      <c r="D6828">
        <v>43.119032679999997</v>
      </c>
    </row>
    <row r="6829" spans="1:4" x14ac:dyDescent="0.3">
      <c r="A6829" t="s">
        <v>271</v>
      </c>
      <c r="B6829" t="s">
        <v>269</v>
      </c>
      <c r="C6829">
        <v>1962</v>
      </c>
      <c r="D6829">
        <v>43.975047459999999</v>
      </c>
    </row>
    <row r="6830" spans="1:4" x14ac:dyDescent="0.3">
      <c r="A6830" t="s">
        <v>271</v>
      </c>
      <c r="B6830" t="s">
        <v>269</v>
      </c>
      <c r="C6830">
        <v>1963</v>
      </c>
      <c r="D6830">
        <v>44.560081570000001</v>
      </c>
    </row>
    <row r="6831" spans="1:4" x14ac:dyDescent="0.3">
      <c r="A6831" t="s">
        <v>271</v>
      </c>
      <c r="B6831" t="s">
        <v>269</v>
      </c>
      <c r="C6831">
        <v>1964</v>
      </c>
      <c r="D6831">
        <v>45.18553378</v>
      </c>
    </row>
    <row r="6832" spans="1:4" x14ac:dyDescent="0.3">
      <c r="A6832" t="s">
        <v>271</v>
      </c>
      <c r="B6832" t="s">
        <v>269</v>
      </c>
      <c r="C6832">
        <v>1965</v>
      </c>
      <c r="D6832">
        <v>45.688686779999998</v>
      </c>
    </row>
    <row r="6833" spans="1:4" x14ac:dyDescent="0.3">
      <c r="A6833" t="s">
        <v>271</v>
      </c>
      <c r="B6833" t="s">
        <v>269</v>
      </c>
      <c r="C6833">
        <v>1966</v>
      </c>
      <c r="D6833">
        <v>46.384657580000002</v>
      </c>
    </row>
    <row r="6834" spans="1:4" x14ac:dyDescent="0.3">
      <c r="A6834" t="s">
        <v>271</v>
      </c>
      <c r="B6834" t="s">
        <v>269</v>
      </c>
      <c r="C6834">
        <v>1967</v>
      </c>
      <c r="D6834">
        <v>46.607802159999999</v>
      </c>
    </row>
    <row r="6835" spans="1:4" x14ac:dyDescent="0.3">
      <c r="A6835" t="s">
        <v>271</v>
      </c>
      <c r="B6835" t="s">
        <v>269</v>
      </c>
      <c r="C6835">
        <v>1968</v>
      </c>
      <c r="D6835">
        <v>47.502404110000001</v>
      </c>
    </row>
    <row r="6836" spans="1:4" x14ac:dyDescent="0.3">
      <c r="A6836" t="s">
        <v>271</v>
      </c>
      <c r="B6836" t="s">
        <v>269</v>
      </c>
      <c r="C6836">
        <v>1969</v>
      </c>
      <c r="D6836">
        <v>48.029009799999997</v>
      </c>
    </row>
    <row r="6837" spans="1:4" x14ac:dyDescent="0.3">
      <c r="A6837" t="s">
        <v>271</v>
      </c>
      <c r="B6837" t="s">
        <v>269</v>
      </c>
      <c r="C6837">
        <v>1970</v>
      </c>
      <c r="D6837">
        <v>48.783852670000002</v>
      </c>
    </row>
    <row r="6838" spans="1:4" x14ac:dyDescent="0.3">
      <c r="A6838" t="s">
        <v>271</v>
      </c>
      <c r="B6838" t="s">
        <v>269</v>
      </c>
      <c r="C6838">
        <v>1971</v>
      </c>
      <c r="D6838">
        <v>47.673053279999998</v>
      </c>
    </row>
    <row r="6839" spans="1:4" x14ac:dyDescent="0.3">
      <c r="A6839" t="s">
        <v>271</v>
      </c>
      <c r="B6839" t="s">
        <v>269</v>
      </c>
      <c r="C6839">
        <v>1972</v>
      </c>
      <c r="D6839">
        <v>49.823966239999997</v>
      </c>
    </row>
    <row r="6840" spans="1:4" x14ac:dyDescent="0.3">
      <c r="A6840" t="s">
        <v>271</v>
      </c>
      <c r="B6840" t="s">
        <v>269</v>
      </c>
      <c r="C6840">
        <v>1973</v>
      </c>
      <c r="D6840">
        <v>50.234603120000003</v>
      </c>
    </row>
    <row r="6841" spans="1:4" x14ac:dyDescent="0.3">
      <c r="A6841" t="s">
        <v>271</v>
      </c>
      <c r="B6841" t="s">
        <v>269</v>
      </c>
      <c r="C6841">
        <v>1974</v>
      </c>
      <c r="D6841">
        <v>50.640710990000002</v>
      </c>
    </row>
    <row r="6842" spans="1:4" x14ac:dyDescent="0.3">
      <c r="A6842" t="s">
        <v>271</v>
      </c>
      <c r="B6842" t="s">
        <v>269</v>
      </c>
      <c r="C6842">
        <v>1975</v>
      </c>
      <c r="D6842">
        <v>51.081647449999998</v>
      </c>
    </row>
    <row r="6843" spans="1:4" x14ac:dyDescent="0.3">
      <c r="A6843" t="s">
        <v>271</v>
      </c>
      <c r="B6843" t="s">
        <v>269</v>
      </c>
      <c r="C6843">
        <v>1976</v>
      </c>
      <c r="D6843">
        <v>51.688385889999999</v>
      </c>
    </row>
    <row r="6844" spans="1:4" x14ac:dyDescent="0.3">
      <c r="A6844" t="s">
        <v>271</v>
      </c>
      <c r="B6844" t="s">
        <v>269</v>
      </c>
      <c r="C6844">
        <v>1977</v>
      </c>
      <c r="D6844">
        <v>52.147823350000003</v>
      </c>
    </row>
    <row r="6845" spans="1:4" x14ac:dyDescent="0.3">
      <c r="A6845" t="s">
        <v>271</v>
      </c>
      <c r="B6845" t="s">
        <v>269</v>
      </c>
      <c r="C6845">
        <v>1978</v>
      </c>
      <c r="D6845">
        <v>52.562537329999998</v>
      </c>
    </row>
    <row r="6846" spans="1:4" x14ac:dyDescent="0.3">
      <c r="A6846" t="s">
        <v>271</v>
      </c>
      <c r="B6846" t="s">
        <v>269</v>
      </c>
      <c r="C6846">
        <v>1979</v>
      </c>
      <c r="D6846">
        <v>53.000967150000001</v>
      </c>
    </row>
    <row r="6847" spans="1:4" x14ac:dyDescent="0.3">
      <c r="A6847" t="s">
        <v>271</v>
      </c>
      <c r="B6847" t="s">
        <v>269</v>
      </c>
      <c r="C6847">
        <v>1980</v>
      </c>
      <c r="D6847">
        <v>53.551713800000002</v>
      </c>
    </row>
    <row r="6848" spans="1:4" x14ac:dyDescent="0.3">
      <c r="A6848" t="s">
        <v>271</v>
      </c>
      <c r="B6848" t="s">
        <v>269</v>
      </c>
      <c r="C6848">
        <v>1981</v>
      </c>
      <c r="D6848">
        <v>53.997969820000002</v>
      </c>
    </row>
    <row r="6849" spans="1:4" x14ac:dyDescent="0.3">
      <c r="A6849" t="s">
        <v>271</v>
      </c>
      <c r="B6849" t="s">
        <v>269</v>
      </c>
      <c r="C6849">
        <v>1982</v>
      </c>
      <c r="D6849">
        <v>54.352161430000002</v>
      </c>
    </row>
    <row r="6850" spans="1:4" x14ac:dyDescent="0.3">
      <c r="A6850" t="s">
        <v>271</v>
      </c>
      <c r="B6850" t="s">
        <v>269</v>
      </c>
      <c r="C6850">
        <v>1983</v>
      </c>
      <c r="D6850">
        <v>54.609943880000003</v>
      </c>
    </row>
    <row r="6851" spans="1:4" x14ac:dyDescent="0.3">
      <c r="A6851" t="s">
        <v>271</v>
      </c>
      <c r="B6851" t="s">
        <v>269</v>
      </c>
      <c r="C6851">
        <v>1984</v>
      </c>
      <c r="D6851">
        <v>54.802145789999997</v>
      </c>
    </row>
    <row r="6852" spans="1:4" x14ac:dyDescent="0.3">
      <c r="A6852" t="s">
        <v>271</v>
      </c>
      <c r="B6852" t="s">
        <v>269</v>
      </c>
      <c r="C6852">
        <v>1985</v>
      </c>
      <c r="D6852">
        <v>54.920043880000001</v>
      </c>
    </row>
    <row r="6853" spans="1:4" x14ac:dyDescent="0.3">
      <c r="A6853" t="s">
        <v>271</v>
      </c>
      <c r="B6853" t="s">
        <v>269</v>
      </c>
      <c r="C6853">
        <v>1986</v>
      </c>
      <c r="D6853">
        <v>54.938520269999998</v>
      </c>
    </row>
    <row r="6854" spans="1:4" x14ac:dyDescent="0.3">
      <c r="A6854" t="s">
        <v>271</v>
      </c>
      <c r="B6854" t="s">
        <v>269</v>
      </c>
      <c r="C6854">
        <v>1987</v>
      </c>
      <c r="D6854">
        <v>55.007396720000003</v>
      </c>
    </row>
    <row r="6855" spans="1:4" x14ac:dyDescent="0.3">
      <c r="A6855" t="s">
        <v>271</v>
      </c>
      <c r="B6855" t="s">
        <v>269</v>
      </c>
      <c r="C6855">
        <v>1988</v>
      </c>
      <c r="D6855">
        <v>55.037529829999997</v>
      </c>
    </row>
    <row r="6856" spans="1:4" x14ac:dyDescent="0.3">
      <c r="A6856" t="s">
        <v>271</v>
      </c>
      <c r="B6856" t="s">
        <v>269</v>
      </c>
      <c r="C6856">
        <v>1989</v>
      </c>
      <c r="D6856">
        <v>55.088193220000001</v>
      </c>
    </row>
    <row r="6857" spans="1:4" x14ac:dyDescent="0.3">
      <c r="A6857" t="s">
        <v>271</v>
      </c>
      <c r="B6857" t="s">
        <v>269</v>
      </c>
      <c r="C6857">
        <v>1990</v>
      </c>
      <c r="D6857">
        <v>54.966497339999997</v>
      </c>
    </row>
    <row r="6858" spans="1:4" x14ac:dyDescent="0.3">
      <c r="A6858" t="s">
        <v>271</v>
      </c>
      <c r="B6858" t="s">
        <v>269</v>
      </c>
      <c r="C6858">
        <v>1991</v>
      </c>
      <c r="D6858">
        <v>54.835388700000003</v>
      </c>
    </row>
    <row r="6859" spans="1:4" x14ac:dyDescent="0.3">
      <c r="A6859" t="s">
        <v>271</v>
      </c>
      <c r="B6859" t="s">
        <v>269</v>
      </c>
      <c r="C6859">
        <v>1992</v>
      </c>
      <c r="D6859">
        <v>54.783650969999997</v>
      </c>
    </row>
    <row r="6860" spans="1:4" x14ac:dyDescent="0.3">
      <c r="A6860" t="s">
        <v>271</v>
      </c>
      <c r="B6860" t="s">
        <v>269</v>
      </c>
      <c r="C6860">
        <v>1993</v>
      </c>
      <c r="D6860">
        <v>54.760376100000002</v>
      </c>
    </row>
    <row r="6861" spans="1:4" x14ac:dyDescent="0.3">
      <c r="A6861" t="s">
        <v>271</v>
      </c>
      <c r="B6861" t="s">
        <v>269</v>
      </c>
      <c r="C6861">
        <v>1994</v>
      </c>
      <c r="D6861">
        <v>54.664232900000002</v>
      </c>
    </row>
    <row r="6862" spans="1:4" x14ac:dyDescent="0.3">
      <c r="A6862" t="s">
        <v>271</v>
      </c>
      <c r="B6862" t="s">
        <v>269</v>
      </c>
      <c r="C6862">
        <v>1995</v>
      </c>
      <c r="D6862">
        <v>54.645904639999998</v>
      </c>
    </row>
    <row r="6863" spans="1:4" x14ac:dyDescent="0.3">
      <c r="A6863" t="s">
        <v>271</v>
      </c>
      <c r="B6863" t="s">
        <v>269</v>
      </c>
      <c r="C6863">
        <v>1996</v>
      </c>
      <c r="D6863">
        <v>54.617096869999997</v>
      </c>
    </row>
    <row r="6864" spans="1:4" x14ac:dyDescent="0.3">
      <c r="A6864" t="s">
        <v>271</v>
      </c>
      <c r="B6864" t="s">
        <v>269</v>
      </c>
      <c r="C6864">
        <v>1997</v>
      </c>
      <c r="D6864">
        <v>54.653435450000003</v>
      </c>
    </row>
    <row r="6865" spans="1:4" x14ac:dyDescent="0.3">
      <c r="A6865" t="s">
        <v>271</v>
      </c>
      <c r="B6865" t="s">
        <v>269</v>
      </c>
      <c r="C6865">
        <v>1998</v>
      </c>
      <c r="D6865">
        <v>54.896799020000003</v>
      </c>
    </row>
    <row r="6866" spans="1:4" x14ac:dyDescent="0.3">
      <c r="A6866" t="s">
        <v>271</v>
      </c>
      <c r="B6866" t="s">
        <v>269</v>
      </c>
      <c r="C6866">
        <v>1999</v>
      </c>
      <c r="D6866">
        <v>55.224965900000001</v>
      </c>
    </row>
    <row r="6867" spans="1:4" x14ac:dyDescent="0.3">
      <c r="A6867" t="s">
        <v>271</v>
      </c>
      <c r="B6867" t="s">
        <v>269</v>
      </c>
      <c r="C6867">
        <v>2000</v>
      </c>
      <c r="D6867">
        <v>55.599272300000003</v>
      </c>
    </row>
    <row r="6868" spans="1:4" x14ac:dyDescent="0.3">
      <c r="A6868" t="s">
        <v>271</v>
      </c>
      <c r="B6868" t="s">
        <v>269</v>
      </c>
      <c r="C6868">
        <v>2001</v>
      </c>
      <c r="D6868">
        <v>55.889906449999998</v>
      </c>
    </row>
    <row r="6869" spans="1:4" x14ac:dyDescent="0.3">
      <c r="A6869" t="s">
        <v>271</v>
      </c>
      <c r="B6869" t="s">
        <v>269</v>
      </c>
      <c r="C6869">
        <v>2002</v>
      </c>
      <c r="D6869">
        <v>56.270235530000001</v>
      </c>
    </row>
    <row r="6870" spans="1:4" x14ac:dyDescent="0.3">
      <c r="A6870" t="s">
        <v>271</v>
      </c>
      <c r="B6870" t="s">
        <v>269</v>
      </c>
      <c r="C6870">
        <v>2003</v>
      </c>
      <c r="D6870">
        <v>56.63591263</v>
      </c>
    </row>
    <row r="6871" spans="1:4" x14ac:dyDescent="0.3">
      <c r="A6871" t="s">
        <v>271</v>
      </c>
      <c r="B6871" t="s">
        <v>269</v>
      </c>
      <c r="C6871">
        <v>2004</v>
      </c>
      <c r="D6871">
        <v>57.029456000000003</v>
      </c>
    </row>
    <row r="6872" spans="1:4" x14ac:dyDescent="0.3">
      <c r="A6872" t="s">
        <v>271</v>
      </c>
      <c r="B6872" t="s">
        <v>269</v>
      </c>
      <c r="C6872">
        <v>2005</v>
      </c>
      <c r="D6872">
        <v>56.99892861</v>
      </c>
    </row>
    <row r="6873" spans="1:4" x14ac:dyDescent="0.3">
      <c r="A6873" t="s">
        <v>271</v>
      </c>
      <c r="B6873" t="s">
        <v>269</v>
      </c>
      <c r="C6873">
        <v>2006</v>
      </c>
      <c r="D6873">
        <v>57.701620310000003</v>
      </c>
    </row>
    <row r="6874" spans="1:4" x14ac:dyDescent="0.3">
      <c r="A6874" t="s">
        <v>271</v>
      </c>
      <c r="B6874" t="s">
        <v>269</v>
      </c>
      <c r="C6874">
        <v>2007</v>
      </c>
      <c r="D6874">
        <v>58.060090610000003</v>
      </c>
    </row>
    <row r="6875" spans="1:4" x14ac:dyDescent="0.3">
      <c r="A6875" t="s">
        <v>271</v>
      </c>
      <c r="B6875" t="s">
        <v>269</v>
      </c>
      <c r="C6875">
        <v>2008</v>
      </c>
      <c r="D6875">
        <v>58.414304659999999</v>
      </c>
    </row>
    <row r="6876" spans="1:4" x14ac:dyDescent="0.3">
      <c r="A6876" t="s">
        <v>271</v>
      </c>
      <c r="B6876" t="s">
        <v>269</v>
      </c>
      <c r="C6876">
        <v>2009</v>
      </c>
      <c r="D6876">
        <v>58.750784369999998</v>
      </c>
    </row>
    <row r="6877" spans="1:4" x14ac:dyDescent="0.3">
      <c r="A6877" t="s">
        <v>271</v>
      </c>
      <c r="B6877" t="s">
        <v>269</v>
      </c>
      <c r="C6877">
        <v>2010</v>
      </c>
      <c r="D6877">
        <v>59.05151291</v>
      </c>
    </row>
    <row r="6878" spans="1:4" x14ac:dyDescent="0.3">
      <c r="A6878" t="s">
        <v>271</v>
      </c>
      <c r="B6878" t="s">
        <v>269</v>
      </c>
      <c r="C6878">
        <v>2011</v>
      </c>
      <c r="D6878">
        <v>59.364406129999999</v>
      </c>
    </row>
    <row r="6879" spans="1:4" x14ac:dyDescent="0.3">
      <c r="A6879" t="s">
        <v>271</v>
      </c>
      <c r="B6879" t="s">
        <v>269</v>
      </c>
      <c r="C6879">
        <v>2012</v>
      </c>
      <c r="D6879">
        <v>59.630563739999999</v>
      </c>
    </row>
    <row r="6880" spans="1:4" x14ac:dyDescent="0.3">
      <c r="A6880" t="s">
        <v>271</v>
      </c>
      <c r="B6880" t="s">
        <v>269</v>
      </c>
      <c r="C6880">
        <v>2013</v>
      </c>
      <c r="D6880">
        <v>59.86857311</v>
      </c>
    </row>
    <row r="6881" spans="1:4" x14ac:dyDescent="0.3">
      <c r="A6881" t="s">
        <v>271</v>
      </c>
      <c r="B6881" t="s">
        <v>269</v>
      </c>
      <c r="C6881">
        <v>2014</v>
      </c>
      <c r="D6881">
        <v>60.099868200000003</v>
      </c>
    </row>
    <row r="6882" spans="1:4" x14ac:dyDescent="0.3">
      <c r="A6882" t="s">
        <v>271</v>
      </c>
      <c r="B6882" t="s">
        <v>269</v>
      </c>
      <c r="C6882">
        <v>2015</v>
      </c>
      <c r="D6882">
        <v>60.294494640000003</v>
      </c>
    </row>
    <row r="6883" spans="1:4" x14ac:dyDescent="0.3">
      <c r="A6883" t="s">
        <v>271</v>
      </c>
      <c r="B6883" t="s">
        <v>269</v>
      </c>
      <c r="C6883">
        <v>2016</v>
      </c>
      <c r="D6883">
        <v>60.576166450000002</v>
      </c>
    </row>
    <row r="6884" spans="1:4" x14ac:dyDescent="0.3">
      <c r="A6884" t="s">
        <v>271</v>
      </c>
      <c r="B6884" t="s">
        <v>269</v>
      </c>
      <c r="C6884">
        <v>2017</v>
      </c>
      <c r="D6884">
        <v>60.81839291</v>
      </c>
    </row>
    <row r="6885" spans="1:4" x14ac:dyDescent="0.3">
      <c r="A6885" t="s">
        <v>271</v>
      </c>
      <c r="B6885" t="s">
        <v>269</v>
      </c>
      <c r="C6885">
        <v>2018</v>
      </c>
      <c r="D6885">
        <v>61.074054279999999</v>
      </c>
    </row>
    <row r="6886" spans="1:4" x14ac:dyDescent="0.3">
      <c r="A6886" t="s">
        <v>271</v>
      </c>
      <c r="B6886" t="s">
        <v>269</v>
      </c>
      <c r="C6886">
        <v>2019</v>
      </c>
      <c r="D6886">
        <v>61.325997379999997</v>
      </c>
    </row>
    <row r="6887" spans="1:4" x14ac:dyDescent="0.3">
      <c r="A6887" t="s">
        <v>271</v>
      </c>
      <c r="B6887" t="s">
        <v>269</v>
      </c>
      <c r="C6887">
        <v>2020</v>
      </c>
      <c r="D6887">
        <v>60.818006609999998</v>
      </c>
    </row>
    <row r="6888" spans="1:4" x14ac:dyDescent="0.3">
      <c r="A6888" t="s">
        <v>271</v>
      </c>
      <c r="B6888" t="s">
        <v>269</v>
      </c>
      <c r="C6888">
        <v>2021</v>
      </c>
      <c r="D6888">
        <v>60.876535740000001</v>
      </c>
    </row>
    <row r="6889" spans="1:4" x14ac:dyDescent="0.3">
      <c r="A6889" t="s">
        <v>271</v>
      </c>
      <c r="B6889" t="s">
        <v>269</v>
      </c>
      <c r="C6889">
        <v>2022</v>
      </c>
      <c r="D6889">
        <v>62.128864139999997</v>
      </c>
    </row>
    <row r="6890" spans="1:4" x14ac:dyDescent="0.3">
      <c r="A6890" t="s">
        <v>271</v>
      </c>
      <c r="B6890" t="s">
        <v>269</v>
      </c>
      <c r="C6890">
        <v>2023</v>
      </c>
      <c r="D6890">
        <v>62.46216433</v>
      </c>
    </row>
    <row r="6891" spans="1:4" x14ac:dyDescent="0.3">
      <c r="A6891" t="s">
        <v>271</v>
      </c>
      <c r="B6891" t="s">
        <v>269</v>
      </c>
      <c r="C6891">
        <v>2024</v>
      </c>
      <c r="D6891">
        <v>62.619940790000001</v>
      </c>
    </row>
    <row r="6892" spans="1:4" x14ac:dyDescent="0.3">
      <c r="A6892" t="s">
        <v>274</v>
      </c>
      <c r="B6892" t="s">
        <v>272</v>
      </c>
      <c r="C6892">
        <v>1960</v>
      </c>
      <c r="D6892">
        <v>46.835000000000001</v>
      </c>
    </row>
    <row r="6893" spans="1:4" x14ac:dyDescent="0.3">
      <c r="A6893" t="s">
        <v>274</v>
      </c>
      <c r="B6893" t="s">
        <v>272</v>
      </c>
      <c r="C6893">
        <v>1961</v>
      </c>
      <c r="D6893">
        <v>47.384999999999998</v>
      </c>
    </row>
    <row r="6894" spans="1:4" x14ac:dyDescent="0.3">
      <c r="A6894" t="s">
        <v>274</v>
      </c>
      <c r="B6894" t="s">
        <v>272</v>
      </c>
      <c r="C6894">
        <v>1962</v>
      </c>
      <c r="D6894">
        <v>48.140999999999998</v>
      </c>
    </row>
    <row r="6895" spans="1:4" x14ac:dyDescent="0.3">
      <c r="A6895" t="s">
        <v>274</v>
      </c>
      <c r="B6895" t="s">
        <v>272</v>
      </c>
      <c r="C6895">
        <v>1963</v>
      </c>
      <c r="D6895">
        <v>48.741999999999997</v>
      </c>
    </row>
    <row r="6896" spans="1:4" x14ac:dyDescent="0.3">
      <c r="A6896" t="s">
        <v>274</v>
      </c>
      <c r="B6896" t="s">
        <v>272</v>
      </c>
      <c r="C6896">
        <v>1964</v>
      </c>
      <c r="D6896">
        <v>49.44</v>
      </c>
    </row>
    <row r="6897" spans="1:4" x14ac:dyDescent="0.3">
      <c r="A6897" t="s">
        <v>274</v>
      </c>
      <c r="B6897" t="s">
        <v>272</v>
      </c>
      <c r="C6897">
        <v>1965</v>
      </c>
      <c r="D6897">
        <v>42.762</v>
      </c>
    </row>
    <row r="6898" spans="1:4" x14ac:dyDescent="0.3">
      <c r="A6898" t="s">
        <v>274</v>
      </c>
      <c r="B6898" t="s">
        <v>272</v>
      </c>
      <c r="C6898">
        <v>1966</v>
      </c>
      <c r="D6898">
        <v>48.405999999999999</v>
      </c>
    </row>
    <row r="6899" spans="1:4" x14ac:dyDescent="0.3">
      <c r="A6899" t="s">
        <v>274</v>
      </c>
      <c r="B6899" t="s">
        <v>272</v>
      </c>
      <c r="C6899">
        <v>1967</v>
      </c>
      <c r="D6899">
        <v>51.308999999999997</v>
      </c>
    </row>
    <row r="6900" spans="1:4" x14ac:dyDescent="0.3">
      <c r="A6900" t="s">
        <v>274</v>
      </c>
      <c r="B6900" t="s">
        <v>272</v>
      </c>
      <c r="C6900">
        <v>1968</v>
      </c>
      <c r="D6900">
        <v>51.887999999999998</v>
      </c>
    </row>
    <row r="6901" spans="1:4" x14ac:dyDescent="0.3">
      <c r="A6901" t="s">
        <v>274</v>
      </c>
      <c r="B6901" t="s">
        <v>272</v>
      </c>
      <c r="C6901">
        <v>1969</v>
      </c>
      <c r="D6901">
        <v>52.588000000000001</v>
      </c>
    </row>
    <row r="6902" spans="1:4" x14ac:dyDescent="0.3">
      <c r="A6902" t="s">
        <v>274</v>
      </c>
      <c r="B6902" t="s">
        <v>272</v>
      </c>
      <c r="C6902">
        <v>1970</v>
      </c>
      <c r="D6902">
        <v>53.253999999999998</v>
      </c>
    </row>
    <row r="6903" spans="1:4" x14ac:dyDescent="0.3">
      <c r="A6903" t="s">
        <v>274</v>
      </c>
      <c r="B6903" t="s">
        <v>272</v>
      </c>
      <c r="C6903">
        <v>1971</v>
      </c>
      <c r="D6903">
        <v>53.823</v>
      </c>
    </row>
    <row r="6904" spans="1:4" x14ac:dyDescent="0.3">
      <c r="A6904" t="s">
        <v>274</v>
      </c>
      <c r="B6904" t="s">
        <v>272</v>
      </c>
      <c r="C6904">
        <v>1972</v>
      </c>
      <c r="D6904">
        <v>54.363999999999997</v>
      </c>
    </row>
    <row r="6905" spans="1:4" x14ac:dyDescent="0.3">
      <c r="A6905" t="s">
        <v>274</v>
      </c>
      <c r="B6905" t="s">
        <v>272</v>
      </c>
      <c r="C6905">
        <v>1973</v>
      </c>
      <c r="D6905">
        <v>54.915999999999997</v>
      </c>
    </row>
    <row r="6906" spans="1:4" x14ac:dyDescent="0.3">
      <c r="A6906" t="s">
        <v>274</v>
      </c>
      <c r="B6906" t="s">
        <v>272</v>
      </c>
      <c r="C6906">
        <v>1974</v>
      </c>
      <c r="D6906">
        <v>55.442999999999998</v>
      </c>
    </row>
    <row r="6907" spans="1:4" x14ac:dyDescent="0.3">
      <c r="A6907" t="s">
        <v>274</v>
      </c>
      <c r="B6907" t="s">
        <v>272</v>
      </c>
      <c r="C6907">
        <v>1975</v>
      </c>
      <c r="D6907">
        <v>55.997999999999998</v>
      </c>
    </row>
    <row r="6908" spans="1:4" x14ac:dyDescent="0.3">
      <c r="A6908" t="s">
        <v>274</v>
      </c>
      <c r="B6908" t="s">
        <v>272</v>
      </c>
      <c r="C6908">
        <v>1976</v>
      </c>
      <c r="D6908">
        <v>56.445</v>
      </c>
    </row>
    <row r="6909" spans="1:4" x14ac:dyDescent="0.3">
      <c r="A6909" t="s">
        <v>274</v>
      </c>
      <c r="B6909" t="s">
        <v>272</v>
      </c>
      <c r="C6909">
        <v>1977</v>
      </c>
      <c r="D6909">
        <v>57.09</v>
      </c>
    </row>
    <row r="6910" spans="1:4" x14ac:dyDescent="0.3">
      <c r="A6910" t="s">
        <v>274</v>
      </c>
      <c r="B6910" t="s">
        <v>272</v>
      </c>
      <c r="C6910">
        <v>1978</v>
      </c>
      <c r="D6910">
        <v>57.606999999999999</v>
      </c>
    </row>
    <row r="6911" spans="1:4" x14ac:dyDescent="0.3">
      <c r="A6911" t="s">
        <v>274</v>
      </c>
      <c r="B6911" t="s">
        <v>272</v>
      </c>
      <c r="C6911">
        <v>1979</v>
      </c>
      <c r="D6911">
        <v>58.18</v>
      </c>
    </row>
    <row r="6912" spans="1:4" x14ac:dyDescent="0.3">
      <c r="A6912" t="s">
        <v>274</v>
      </c>
      <c r="B6912" t="s">
        <v>272</v>
      </c>
      <c r="C6912">
        <v>1980</v>
      </c>
      <c r="D6912">
        <v>58.701000000000001</v>
      </c>
    </row>
    <row r="6913" spans="1:4" x14ac:dyDescent="0.3">
      <c r="A6913" t="s">
        <v>274</v>
      </c>
      <c r="B6913" t="s">
        <v>272</v>
      </c>
      <c r="C6913">
        <v>1981</v>
      </c>
      <c r="D6913">
        <v>59.095999999999997</v>
      </c>
    </row>
    <row r="6914" spans="1:4" x14ac:dyDescent="0.3">
      <c r="A6914" t="s">
        <v>274</v>
      </c>
      <c r="B6914" t="s">
        <v>272</v>
      </c>
      <c r="C6914">
        <v>1982</v>
      </c>
      <c r="D6914">
        <v>59.7</v>
      </c>
    </row>
    <row r="6915" spans="1:4" x14ac:dyDescent="0.3">
      <c r="A6915" t="s">
        <v>274</v>
      </c>
      <c r="B6915" t="s">
        <v>272</v>
      </c>
      <c r="C6915">
        <v>1983</v>
      </c>
      <c r="D6915">
        <v>60.343000000000004</v>
      </c>
    </row>
    <row r="6916" spans="1:4" x14ac:dyDescent="0.3">
      <c r="A6916" t="s">
        <v>274</v>
      </c>
      <c r="B6916" t="s">
        <v>272</v>
      </c>
      <c r="C6916">
        <v>1984</v>
      </c>
      <c r="D6916">
        <v>60.890999999999998</v>
      </c>
    </row>
    <row r="6917" spans="1:4" x14ac:dyDescent="0.3">
      <c r="A6917" t="s">
        <v>274</v>
      </c>
      <c r="B6917" t="s">
        <v>272</v>
      </c>
      <c r="C6917">
        <v>1985</v>
      </c>
      <c r="D6917">
        <v>61.387</v>
      </c>
    </row>
    <row r="6918" spans="1:4" x14ac:dyDescent="0.3">
      <c r="A6918" t="s">
        <v>274</v>
      </c>
      <c r="B6918" t="s">
        <v>272</v>
      </c>
      <c r="C6918">
        <v>1986</v>
      </c>
      <c r="D6918">
        <v>61.735999999999997</v>
      </c>
    </row>
    <row r="6919" spans="1:4" x14ac:dyDescent="0.3">
      <c r="A6919" t="s">
        <v>274</v>
      </c>
      <c r="B6919" t="s">
        <v>272</v>
      </c>
      <c r="C6919">
        <v>1987</v>
      </c>
      <c r="D6919">
        <v>62.087000000000003</v>
      </c>
    </row>
    <row r="6920" spans="1:4" x14ac:dyDescent="0.3">
      <c r="A6920" t="s">
        <v>274</v>
      </c>
      <c r="B6920" t="s">
        <v>272</v>
      </c>
      <c r="C6920">
        <v>1988</v>
      </c>
      <c r="D6920">
        <v>62.386000000000003</v>
      </c>
    </row>
    <row r="6921" spans="1:4" x14ac:dyDescent="0.3">
      <c r="A6921" t="s">
        <v>274</v>
      </c>
      <c r="B6921" t="s">
        <v>272</v>
      </c>
      <c r="C6921">
        <v>1989</v>
      </c>
      <c r="D6921">
        <v>62.883000000000003</v>
      </c>
    </row>
    <row r="6922" spans="1:4" x14ac:dyDescent="0.3">
      <c r="A6922" t="s">
        <v>274</v>
      </c>
      <c r="B6922" t="s">
        <v>272</v>
      </c>
      <c r="C6922">
        <v>1990</v>
      </c>
      <c r="D6922">
        <v>63.249000000000002</v>
      </c>
    </row>
    <row r="6923" spans="1:4" x14ac:dyDescent="0.3">
      <c r="A6923" t="s">
        <v>274</v>
      </c>
      <c r="B6923" t="s">
        <v>272</v>
      </c>
      <c r="C6923">
        <v>1991</v>
      </c>
      <c r="D6923">
        <v>63.703000000000003</v>
      </c>
    </row>
    <row r="6924" spans="1:4" x14ac:dyDescent="0.3">
      <c r="A6924" t="s">
        <v>274</v>
      </c>
      <c r="B6924" t="s">
        <v>272</v>
      </c>
      <c r="C6924">
        <v>1992</v>
      </c>
      <c r="D6924">
        <v>64.182000000000002</v>
      </c>
    </row>
    <row r="6925" spans="1:4" x14ac:dyDescent="0.3">
      <c r="A6925" t="s">
        <v>274</v>
      </c>
      <c r="B6925" t="s">
        <v>272</v>
      </c>
      <c r="C6925">
        <v>1993</v>
      </c>
      <c r="D6925">
        <v>64.850999999999999</v>
      </c>
    </row>
    <row r="6926" spans="1:4" x14ac:dyDescent="0.3">
      <c r="A6926" t="s">
        <v>274</v>
      </c>
      <c r="B6926" t="s">
        <v>272</v>
      </c>
      <c r="C6926">
        <v>1994</v>
      </c>
      <c r="D6926">
        <v>65.040999999999997</v>
      </c>
    </row>
    <row r="6927" spans="1:4" x14ac:dyDescent="0.3">
      <c r="A6927" t="s">
        <v>274</v>
      </c>
      <c r="B6927" t="s">
        <v>272</v>
      </c>
      <c r="C6927">
        <v>1995</v>
      </c>
      <c r="D6927">
        <v>65.263000000000005</v>
      </c>
    </row>
    <row r="6928" spans="1:4" x14ac:dyDescent="0.3">
      <c r="A6928" t="s">
        <v>274</v>
      </c>
      <c r="B6928" t="s">
        <v>272</v>
      </c>
      <c r="C6928">
        <v>1996</v>
      </c>
      <c r="D6928">
        <v>65.465000000000003</v>
      </c>
    </row>
    <row r="6929" spans="1:4" x14ac:dyDescent="0.3">
      <c r="A6929" t="s">
        <v>274</v>
      </c>
      <c r="B6929" t="s">
        <v>272</v>
      </c>
      <c r="C6929">
        <v>1997</v>
      </c>
      <c r="D6929">
        <v>65.774000000000001</v>
      </c>
    </row>
    <row r="6930" spans="1:4" x14ac:dyDescent="0.3">
      <c r="A6930" t="s">
        <v>274</v>
      </c>
      <c r="B6930" t="s">
        <v>272</v>
      </c>
      <c r="C6930">
        <v>1998</v>
      </c>
      <c r="D6930">
        <v>65.941999999999993</v>
      </c>
    </row>
    <row r="6931" spans="1:4" x14ac:dyDescent="0.3">
      <c r="A6931" t="s">
        <v>274</v>
      </c>
      <c r="B6931" t="s">
        <v>272</v>
      </c>
      <c r="C6931">
        <v>1999</v>
      </c>
      <c r="D6931">
        <v>66.001000000000005</v>
      </c>
    </row>
    <row r="6932" spans="1:4" x14ac:dyDescent="0.3">
      <c r="A6932" t="s">
        <v>274</v>
      </c>
      <c r="B6932" t="s">
        <v>272</v>
      </c>
      <c r="C6932">
        <v>2000</v>
      </c>
      <c r="D6932">
        <v>66.292000000000002</v>
      </c>
    </row>
    <row r="6933" spans="1:4" x14ac:dyDescent="0.3">
      <c r="A6933" t="s">
        <v>274</v>
      </c>
      <c r="B6933" t="s">
        <v>272</v>
      </c>
      <c r="C6933">
        <v>2001</v>
      </c>
      <c r="D6933">
        <v>66.582999999999998</v>
      </c>
    </row>
    <row r="6934" spans="1:4" x14ac:dyDescent="0.3">
      <c r="A6934" t="s">
        <v>274</v>
      </c>
      <c r="B6934" t="s">
        <v>272</v>
      </c>
      <c r="C6934">
        <v>2002</v>
      </c>
      <c r="D6934">
        <v>66.953999999999994</v>
      </c>
    </row>
    <row r="6935" spans="1:4" x14ac:dyDescent="0.3">
      <c r="A6935" t="s">
        <v>274</v>
      </c>
      <c r="B6935" t="s">
        <v>272</v>
      </c>
      <c r="C6935">
        <v>2003</v>
      </c>
      <c r="D6935">
        <v>67.134</v>
      </c>
    </row>
    <row r="6936" spans="1:4" x14ac:dyDescent="0.3">
      <c r="A6936" t="s">
        <v>274</v>
      </c>
      <c r="B6936" t="s">
        <v>272</v>
      </c>
      <c r="C6936">
        <v>2004</v>
      </c>
      <c r="D6936">
        <v>65.521000000000001</v>
      </c>
    </row>
    <row r="6937" spans="1:4" x14ac:dyDescent="0.3">
      <c r="A6937" t="s">
        <v>274</v>
      </c>
      <c r="B6937" t="s">
        <v>272</v>
      </c>
      <c r="C6937">
        <v>2005</v>
      </c>
      <c r="D6937">
        <v>67.531000000000006</v>
      </c>
    </row>
    <row r="6938" spans="1:4" x14ac:dyDescent="0.3">
      <c r="A6938" t="s">
        <v>274</v>
      </c>
      <c r="B6938" t="s">
        <v>272</v>
      </c>
      <c r="C6938">
        <v>2006</v>
      </c>
      <c r="D6938">
        <v>67.664000000000001</v>
      </c>
    </row>
    <row r="6939" spans="1:4" x14ac:dyDescent="0.3">
      <c r="A6939" t="s">
        <v>274</v>
      </c>
      <c r="B6939" t="s">
        <v>272</v>
      </c>
      <c r="C6939">
        <v>2007</v>
      </c>
      <c r="D6939">
        <v>67.914000000000001</v>
      </c>
    </row>
    <row r="6940" spans="1:4" x14ac:dyDescent="0.3">
      <c r="A6940" t="s">
        <v>274</v>
      </c>
      <c r="B6940" t="s">
        <v>272</v>
      </c>
      <c r="C6940">
        <v>2008</v>
      </c>
      <c r="D6940">
        <v>68.084999999999994</v>
      </c>
    </row>
    <row r="6941" spans="1:4" x14ac:dyDescent="0.3">
      <c r="A6941" t="s">
        <v>274</v>
      </c>
      <c r="B6941" t="s">
        <v>272</v>
      </c>
      <c r="C6941">
        <v>2009</v>
      </c>
      <c r="D6941">
        <v>68.266999999999996</v>
      </c>
    </row>
    <row r="6942" spans="1:4" x14ac:dyDescent="0.3">
      <c r="A6942" t="s">
        <v>274</v>
      </c>
      <c r="B6942" t="s">
        <v>272</v>
      </c>
      <c r="C6942">
        <v>2010</v>
      </c>
      <c r="D6942">
        <v>68.364000000000004</v>
      </c>
    </row>
    <row r="6943" spans="1:4" x14ac:dyDescent="0.3">
      <c r="A6943" t="s">
        <v>274</v>
      </c>
      <c r="B6943" t="s">
        <v>272</v>
      </c>
      <c r="C6943">
        <v>2011</v>
      </c>
      <c r="D6943">
        <v>68.629000000000005</v>
      </c>
    </row>
    <row r="6944" spans="1:4" x14ac:dyDescent="0.3">
      <c r="A6944" t="s">
        <v>274</v>
      </c>
      <c r="B6944" t="s">
        <v>272</v>
      </c>
      <c r="C6944">
        <v>2012</v>
      </c>
      <c r="D6944">
        <v>68.861999999999995</v>
      </c>
    </row>
    <row r="6945" spans="1:4" x14ac:dyDescent="0.3">
      <c r="A6945" t="s">
        <v>274</v>
      </c>
      <c r="B6945" t="s">
        <v>272</v>
      </c>
      <c r="C6945">
        <v>2013</v>
      </c>
      <c r="D6945">
        <v>69.063999999999993</v>
      </c>
    </row>
    <row r="6946" spans="1:4" x14ac:dyDescent="0.3">
      <c r="A6946" t="s">
        <v>274</v>
      </c>
      <c r="B6946" t="s">
        <v>272</v>
      </c>
      <c r="C6946">
        <v>2014</v>
      </c>
      <c r="D6946">
        <v>69.292000000000002</v>
      </c>
    </row>
    <row r="6947" spans="1:4" x14ac:dyDescent="0.3">
      <c r="A6947" t="s">
        <v>274</v>
      </c>
      <c r="B6947" t="s">
        <v>272</v>
      </c>
      <c r="C6947">
        <v>2015</v>
      </c>
      <c r="D6947">
        <v>69.52</v>
      </c>
    </row>
    <row r="6948" spans="1:4" x14ac:dyDescent="0.3">
      <c r="A6948" t="s">
        <v>274</v>
      </c>
      <c r="B6948" t="s">
        <v>272</v>
      </c>
      <c r="C6948">
        <v>2016</v>
      </c>
      <c r="D6948">
        <v>69.733000000000004</v>
      </c>
    </row>
    <row r="6949" spans="1:4" x14ac:dyDescent="0.3">
      <c r="A6949" t="s">
        <v>274</v>
      </c>
      <c r="B6949" t="s">
        <v>272</v>
      </c>
      <c r="C6949">
        <v>2017</v>
      </c>
      <c r="D6949">
        <v>69.953000000000003</v>
      </c>
    </row>
    <row r="6950" spans="1:4" x14ac:dyDescent="0.3">
      <c r="A6950" t="s">
        <v>274</v>
      </c>
      <c r="B6950" t="s">
        <v>272</v>
      </c>
      <c r="C6950">
        <v>2018</v>
      </c>
      <c r="D6950">
        <v>70.08</v>
      </c>
    </row>
    <row r="6951" spans="1:4" x14ac:dyDescent="0.3">
      <c r="A6951" t="s">
        <v>274</v>
      </c>
      <c r="B6951" t="s">
        <v>272</v>
      </c>
      <c r="C6951">
        <v>2019</v>
      </c>
      <c r="D6951">
        <v>70.349000000000004</v>
      </c>
    </row>
    <row r="6952" spans="1:4" x14ac:dyDescent="0.3">
      <c r="A6952" t="s">
        <v>274</v>
      </c>
      <c r="B6952" t="s">
        <v>272</v>
      </c>
      <c r="C6952">
        <v>2020</v>
      </c>
      <c r="D6952">
        <v>68.816999999999993</v>
      </c>
    </row>
    <row r="6953" spans="1:4" x14ac:dyDescent="0.3">
      <c r="A6953" t="s">
        <v>274</v>
      </c>
      <c r="B6953" t="s">
        <v>272</v>
      </c>
      <c r="C6953">
        <v>2021</v>
      </c>
      <c r="D6953">
        <v>67.451999999999998</v>
      </c>
    </row>
    <row r="6954" spans="1:4" x14ac:dyDescent="0.3">
      <c r="A6954" t="s">
        <v>274</v>
      </c>
      <c r="B6954" t="s">
        <v>272</v>
      </c>
      <c r="C6954">
        <v>2022</v>
      </c>
      <c r="D6954">
        <v>70.924999999999997</v>
      </c>
    </row>
    <row r="6955" spans="1:4" x14ac:dyDescent="0.3">
      <c r="A6955" t="s">
        <v>274</v>
      </c>
      <c r="B6955" t="s">
        <v>272</v>
      </c>
      <c r="C6955">
        <v>2023</v>
      </c>
      <c r="D6955">
        <v>71.146000000000001</v>
      </c>
    </row>
    <row r="6956" spans="1:4" x14ac:dyDescent="0.3">
      <c r="A6956" t="s">
        <v>274</v>
      </c>
      <c r="B6956" t="s">
        <v>272</v>
      </c>
      <c r="C6956">
        <v>2024</v>
      </c>
      <c r="D6956">
        <v>71.287999999999997</v>
      </c>
    </row>
    <row r="6957" spans="1:4" x14ac:dyDescent="0.3">
      <c r="A6957" t="s">
        <v>277</v>
      </c>
      <c r="B6957" t="s">
        <v>275</v>
      </c>
      <c r="C6957">
        <v>1960</v>
      </c>
      <c r="D6957">
        <v>42.623320489999998</v>
      </c>
    </row>
    <row r="6958" spans="1:4" x14ac:dyDescent="0.3">
      <c r="A6958" t="s">
        <v>277</v>
      </c>
      <c r="B6958" t="s">
        <v>275</v>
      </c>
      <c r="C6958">
        <v>1961</v>
      </c>
      <c r="D6958">
        <v>43.095131700000003</v>
      </c>
    </row>
    <row r="6959" spans="1:4" x14ac:dyDescent="0.3">
      <c r="A6959" t="s">
        <v>277</v>
      </c>
      <c r="B6959" t="s">
        <v>275</v>
      </c>
      <c r="C6959">
        <v>1962</v>
      </c>
      <c r="D6959">
        <v>43.576260099999999</v>
      </c>
    </row>
    <row r="6960" spans="1:4" x14ac:dyDescent="0.3">
      <c r="A6960" t="s">
        <v>277</v>
      </c>
      <c r="B6960" t="s">
        <v>275</v>
      </c>
      <c r="C6960">
        <v>1963</v>
      </c>
      <c r="D6960">
        <v>43.798187290000001</v>
      </c>
    </row>
    <row r="6961" spans="1:4" x14ac:dyDescent="0.3">
      <c r="A6961" t="s">
        <v>277</v>
      </c>
      <c r="B6961" t="s">
        <v>275</v>
      </c>
      <c r="C6961">
        <v>1964</v>
      </c>
      <c r="D6961">
        <v>44.381343639999997</v>
      </c>
    </row>
    <row r="6962" spans="1:4" x14ac:dyDescent="0.3">
      <c r="A6962" t="s">
        <v>277</v>
      </c>
      <c r="B6962" t="s">
        <v>275</v>
      </c>
      <c r="C6962">
        <v>1965</v>
      </c>
      <c r="D6962">
        <v>44.523954519999997</v>
      </c>
    </row>
    <row r="6963" spans="1:4" x14ac:dyDescent="0.3">
      <c r="A6963" t="s">
        <v>277</v>
      </c>
      <c r="B6963" t="s">
        <v>275</v>
      </c>
      <c r="C6963">
        <v>1966</v>
      </c>
      <c r="D6963">
        <v>44.989446790000002</v>
      </c>
    </row>
    <row r="6964" spans="1:4" x14ac:dyDescent="0.3">
      <c r="A6964" t="s">
        <v>277</v>
      </c>
      <c r="B6964" t="s">
        <v>275</v>
      </c>
      <c r="C6964">
        <v>1967</v>
      </c>
      <c r="D6964">
        <v>45.565622449999999</v>
      </c>
    </row>
    <row r="6965" spans="1:4" x14ac:dyDescent="0.3">
      <c r="A6965" t="s">
        <v>277</v>
      </c>
      <c r="B6965" t="s">
        <v>275</v>
      </c>
      <c r="C6965">
        <v>1968</v>
      </c>
      <c r="D6965">
        <v>45.926948729999999</v>
      </c>
    </row>
    <row r="6966" spans="1:4" x14ac:dyDescent="0.3">
      <c r="A6966" t="s">
        <v>277</v>
      </c>
      <c r="B6966" t="s">
        <v>275</v>
      </c>
      <c r="C6966">
        <v>1969</v>
      </c>
      <c r="D6966">
        <v>46.262757880000002</v>
      </c>
    </row>
    <row r="6967" spans="1:4" x14ac:dyDescent="0.3">
      <c r="A6967" t="s">
        <v>277</v>
      </c>
      <c r="B6967" t="s">
        <v>275</v>
      </c>
      <c r="C6967">
        <v>1970</v>
      </c>
      <c r="D6967">
        <v>45.201693329999998</v>
      </c>
    </row>
    <row r="6968" spans="1:4" x14ac:dyDescent="0.3">
      <c r="A6968" t="s">
        <v>277</v>
      </c>
      <c r="B6968" t="s">
        <v>275</v>
      </c>
      <c r="C6968">
        <v>1971</v>
      </c>
      <c r="D6968">
        <v>42.265389540000001</v>
      </c>
    </row>
    <row r="6969" spans="1:4" x14ac:dyDescent="0.3">
      <c r="A6969" t="s">
        <v>277</v>
      </c>
      <c r="B6969" t="s">
        <v>275</v>
      </c>
      <c r="C6969">
        <v>1972</v>
      </c>
      <c r="D6969">
        <v>46.757315169999998</v>
      </c>
    </row>
    <row r="6970" spans="1:4" x14ac:dyDescent="0.3">
      <c r="A6970" t="s">
        <v>277</v>
      </c>
      <c r="B6970" t="s">
        <v>275</v>
      </c>
      <c r="C6970">
        <v>1973</v>
      </c>
      <c r="D6970">
        <v>47.236297890000003</v>
      </c>
    </row>
    <row r="6971" spans="1:4" x14ac:dyDescent="0.3">
      <c r="A6971" t="s">
        <v>277</v>
      </c>
      <c r="B6971" t="s">
        <v>275</v>
      </c>
      <c r="C6971">
        <v>1974</v>
      </c>
      <c r="D6971">
        <v>47.331907540000003</v>
      </c>
    </row>
    <row r="6972" spans="1:4" x14ac:dyDescent="0.3">
      <c r="A6972" t="s">
        <v>277</v>
      </c>
      <c r="B6972" t="s">
        <v>275</v>
      </c>
      <c r="C6972">
        <v>1975</v>
      </c>
      <c r="D6972">
        <v>47.410559040000003</v>
      </c>
    </row>
    <row r="6973" spans="1:4" x14ac:dyDescent="0.3">
      <c r="A6973" t="s">
        <v>277</v>
      </c>
      <c r="B6973" t="s">
        <v>275</v>
      </c>
      <c r="C6973">
        <v>1976</v>
      </c>
      <c r="D6973">
        <v>47.979218719999999</v>
      </c>
    </row>
    <row r="6974" spans="1:4" x14ac:dyDescent="0.3">
      <c r="A6974" t="s">
        <v>277</v>
      </c>
      <c r="B6974" t="s">
        <v>275</v>
      </c>
      <c r="C6974">
        <v>1977</v>
      </c>
      <c r="D6974">
        <v>48.401058069999998</v>
      </c>
    </row>
    <row r="6975" spans="1:4" x14ac:dyDescent="0.3">
      <c r="A6975" t="s">
        <v>277</v>
      </c>
      <c r="B6975" t="s">
        <v>275</v>
      </c>
      <c r="C6975">
        <v>1978</v>
      </c>
      <c r="D6975">
        <v>48.687867279999999</v>
      </c>
    </row>
    <row r="6976" spans="1:4" x14ac:dyDescent="0.3">
      <c r="A6976" t="s">
        <v>277</v>
      </c>
      <c r="B6976" t="s">
        <v>275</v>
      </c>
      <c r="C6976">
        <v>1979</v>
      </c>
      <c r="D6976">
        <v>49.432982459999998</v>
      </c>
    </row>
    <row r="6977" spans="1:4" x14ac:dyDescent="0.3">
      <c r="A6977" t="s">
        <v>277</v>
      </c>
      <c r="B6977" t="s">
        <v>275</v>
      </c>
      <c r="C6977">
        <v>1980</v>
      </c>
      <c r="D6977">
        <v>49.921724709999999</v>
      </c>
    </row>
    <row r="6978" spans="1:4" x14ac:dyDescent="0.3">
      <c r="A6978" t="s">
        <v>277</v>
      </c>
      <c r="B6978" t="s">
        <v>275</v>
      </c>
      <c r="C6978">
        <v>1981</v>
      </c>
      <c r="D6978">
        <v>50.180742960000003</v>
      </c>
    </row>
    <row r="6979" spans="1:4" x14ac:dyDescent="0.3">
      <c r="A6979" t="s">
        <v>277</v>
      </c>
      <c r="B6979" t="s">
        <v>275</v>
      </c>
      <c r="C6979">
        <v>1982</v>
      </c>
      <c r="D6979">
        <v>50.366138550000002</v>
      </c>
    </row>
    <row r="6980" spans="1:4" x14ac:dyDescent="0.3">
      <c r="A6980" t="s">
        <v>277</v>
      </c>
      <c r="B6980" t="s">
        <v>275</v>
      </c>
      <c r="C6980">
        <v>1983</v>
      </c>
      <c r="D6980">
        <v>49.971052010000001</v>
      </c>
    </row>
    <row r="6981" spans="1:4" x14ac:dyDescent="0.3">
      <c r="A6981" t="s">
        <v>277</v>
      </c>
      <c r="B6981" t="s">
        <v>275</v>
      </c>
      <c r="C6981">
        <v>1984</v>
      </c>
      <c r="D6981">
        <v>50.055964080000003</v>
      </c>
    </row>
    <row r="6982" spans="1:4" x14ac:dyDescent="0.3">
      <c r="A6982" t="s">
        <v>277</v>
      </c>
      <c r="B6982" t="s">
        <v>275</v>
      </c>
      <c r="C6982">
        <v>1985</v>
      </c>
      <c r="D6982">
        <v>50.396970400000001</v>
      </c>
    </row>
    <row r="6983" spans="1:4" x14ac:dyDescent="0.3">
      <c r="A6983" t="s">
        <v>277</v>
      </c>
      <c r="B6983" t="s">
        <v>275</v>
      </c>
      <c r="C6983">
        <v>1986</v>
      </c>
      <c r="D6983">
        <v>51.101046660000002</v>
      </c>
    </row>
    <row r="6984" spans="1:4" x14ac:dyDescent="0.3">
      <c r="A6984" t="s">
        <v>277</v>
      </c>
      <c r="B6984" t="s">
        <v>275</v>
      </c>
      <c r="C6984">
        <v>1987</v>
      </c>
      <c r="D6984">
        <v>51.950409759999999</v>
      </c>
    </row>
    <row r="6985" spans="1:4" x14ac:dyDescent="0.3">
      <c r="A6985" t="s">
        <v>277</v>
      </c>
      <c r="B6985" t="s">
        <v>275</v>
      </c>
      <c r="C6985">
        <v>1988</v>
      </c>
      <c r="D6985">
        <v>52.173443800000001</v>
      </c>
    </row>
    <row r="6986" spans="1:4" x14ac:dyDescent="0.3">
      <c r="A6986" t="s">
        <v>277</v>
      </c>
      <c r="B6986" t="s">
        <v>275</v>
      </c>
      <c r="C6986">
        <v>1989</v>
      </c>
      <c r="D6986">
        <v>52.598416960000002</v>
      </c>
    </row>
    <row r="6987" spans="1:4" x14ac:dyDescent="0.3">
      <c r="A6987" t="s">
        <v>277</v>
      </c>
      <c r="B6987" t="s">
        <v>275</v>
      </c>
      <c r="C6987">
        <v>1990</v>
      </c>
      <c r="D6987">
        <v>52.81109893</v>
      </c>
    </row>
    <row r="6988" spans="1:4" x14ac:dyDescent="0.3">
      <c r="A6988" t="s">
        <v>277</v>
      </c>
      <c r="B6988" t="s">
        <v>275</v>
      </c>
      <c r="C6988">
        <v>1991</v>
      </c>
      <c r="D6988">
        <v>52.45497684</v>
      </c>
    </row>
    <row r="6989" spans="1:4" x14ac:dyDescent="0.3">
      <c r="A6989" t="s">
        <v>277</v>
      </c>
      <c r="B6989" t="s">
        <v>275</v>
      </c>
      <c r="C6989">
        <v>1992</v>
      </c>
      <c r="D6989">
        <v>53.12472288</v>
      </c>
    </row>
    <row r="6990" spans="1:4" x14ac:dyDescent="0.3">
      <c r="A6990" t="s">
        <v>277</v>
      </c>
      <c r="B6990" t="s">
        <v>275</v>
      </c>
      <c r="C6990">
        <v>1993</v>
      </c>
      <c r="D6990">
        <v>53.67876656</v>
      </c>
    </row>
    <row r="6991" spans="1:4" x14ac:dyDescent="0.3">
      <c r="A6991" t="s">
        <v>277</v>
      </c>
      <c r="B6991" t="s">
        <v>275</v>
      </c>
      <c r="C6991">
        <v>1994</v>
      </c>
      <c r="D6991">
        <v>53.91546511</v>
      </c>
    </row>
    <row r="6992" spans="1:4" x14ac:dyDescent="0.3">
      <c r="A6992" t="s">
        <v>277</v>
      </c>
      <c r="B6992" t="s">
        <v>275</v>
      </c>
      <c r="C6992">
        <v>1995</v>
      </c>
      <c r="D6992">
        <v>54.490710079999999</v>
      </c>
    </row>
    <row r="6993" spans="1:4" x14ac:dyDescent="0.3">
      <c r="A6993" t="s">
        <v>277</v>
      </c>
      <c r="B6993" t="s">
        <v>275</v>
      </c>
      <c r="C6993">
        <v>1996</v>
      </c>
      <c r="D6993">
        <v>54.776403780000003</v>
      </c>
    </row>
    <row r="6994" spans="1:4" x14ac:dyDescent="0.3">
      <c r="A6994" t="s">
        <v>277</v>
      </c>
      <c r="B6994" t="s">
        <v>275</v>
      </c>
      <c r="C6994">
        <v>1997</v>
      </c>
      <c r="D6994">
        <v>55.228985520000002</v>
      </c>
    </row>
    <row r="6995" spans="1:4" x14ac:dyDescent="0.3">
      <c r="A6995" t="s">
        <v>277</v>
      </c>
      <c r="B6995" t="s">
        <v>275</v>
      </c>
      <c r="C6995">
        <v>1998</v>
      </c>
      <c r="D6995">
        <v>55.356642469999997</v>
      </c>
    </row>
    <row r="6996" spans="1:4" x14ac:dyDescent="0.3">
      <c r="A6996" t="s">
        <v>277</v>
      </c>
      <c r="B6996" t="s">
        <v>275</v>
      </c>
      <c r="C6996">
        <v>1999</v>
      </c>
      <c r="D6996">
        <v>56.036561970000001</v>
      </c>
    </row>
    <row r="6997" spans="1:4" x14ac:dyDescent="0.3">
      <c r="A6997" t="s">
        <v>277</v>
      </c>
      <c r="B6997" t="s">
        <v>275</v>
      </c>
      <c r="C6997">
        <v>2000</v>
      </c>
      <c r="D6997">
        <v>56.842115270000001</v>
      </c>
    </row>
    <row r="6998" spans="1:4" x14ac:dyDescent="0.3">
      <c r="A6998" t="s">
        <v>277</v>
      </c>
      <c r="B6998" t="s">
        <v>275</v>
      </c>
      <c r="C6998">
        <v>2001</v>
      </c>
      <c r="D6998">
        <v>57.408275779999997</v>
      </c>
    </row>
    <row r="6999" spans="1:4" x14ac:dyDescent="0.3">
      <c r="A6999" t="s">
        <v>277</v>
      </c>
      <c r="B6999" t="s">
        <v>275</v>
      </c>
      <c r="C6999">
        <v>2002</v>
      </c>
      <c r="D6999">
        <v>57.925425990000001</v>
      </c>
    </row>
    <row r="7000" spans="1:4" x14ac:dyDescent="0.3">
      <c r="A7000" t="s">
        <v>277</v>
      </c>
      <c r="B7000" t="s">
        <v>275</v>
      </c>
      <c r="C7000">
        <v>2003</v>
      </c>
      <c r="D7000">
        <v>58.487965330000002</v>
      </c>
    </row>
    <row r="7001" spans="1:4" x14ac:dyDescent="0.3">
      <c r="A7001" t="s">
        <v>277</v>
      </c>
      <c r="B7001" t="s">
        <v>275</v>
      </c>
      <c r="C7001">
        <v>2004</v>
      </c>
      <c r="D7001">
        <v>58.870309210000002</v>
      </c>
    </row>
    <row r="7002" spans="1:4" x14ac:dyDescent="0.3">
      <c r="A7002" t="s">
        <v>277</v>
      </c>
      <c r="B7002" t="s">
        <v>275</v>
      </c>
      <c r="C7002">
        <v>2005</v>
      </c>
      <c r="D7002">
        <v>59.535554679999997</v>
      </c>
    </row>
    <row r="7003" spans="1:4" x14ac:dyDescent="0.3">
      <c r="A7003" t="s">
        <v>277</v>
      </c>
      <c r="B7003" t="s">
        <v>275</v>
      </c>
      <c r="C7003">
        <v>2006</v>
      </c>
      <c r="D7003">
        <v>60.179655169999997</v>
      </c>
    </row>
    <row r="7004" spans="1:4" x14ac:dyDescent="0.3">
      <c r="A7004" t="s">
        <v>277</v>
      </c>
      <c r="B7004" t="s">
        <v>275</v>
      </c>
      <c r="C7004">
        <v>2007</v>
      </c>
      <c r="D7004">
        <v>60.730699170000001</v>
      </c>
    </row>
    <row r="7005" spans="1:4" x14ac:dyDescent="0.3">
      <c r="A7005" t="s">
        <v>277</v>
      </c>
      <c r="B7005" t="s">
        <v>275</v>
      </c>
      <c r="C7005">
        <v>2008</v>
      </c>
      <c r="D7005">
        <v>60.8980289</v>
      </c>
    </row>
    <row r="7006" spans="1:4" x14ac:dyDescent="0.3">
      <c r="A7006" t="s">
        <v>277</v>
      </c>
      <c r="B7006" t="s">
        <v>275</v>
      </c>
      <c r="C7006">
        <v>2009</v>
      </c>
      <c r="D7006">
        <v>61.535023240000001</v>
      </c>
    </row>
    <row r="7007" spans="1:4" x14ac:dyDescent="0.3">
      <c r="A7007" t="s">
        <v>277</v>
      </c>
      <c r="B7007" t="s">
        <v>275</v>
      </c>
      <c r="C7007">
        <v>2010</v>
      </c>
      <c r="D7007">
        <v>62.044439089999997</v>
      </c>
    </row>
    <row r="7008" spans="1:4" x14ac:dyDescent="0.3">
      <c r="A7008" t="s">
        <v>277</v>
      </c>
      <c r="B7008" t="s">
        <v>275</v>
      </c>
      <c r="C7008">
        <v>2011</v>
      </c>
      <c r="D7008">
        <v>62.433839249999998</v>
      </c>
    </row>
    <row r="7009" spans="1:4" x14ac:dyDescent="0.3">
      <c r="A7009" t="s">
        <v>277</v>
      </c>
      <c r="B7009" t="s">
        <v>275</v>
      </c>
      <c r="C7009">
        <v>2012</v>
      </c>
      <c r="D7009">
        <v>62.960169610000001</v>
      </c>
    </row>
    <row r="7010" spans="1:4" x14ac:dyDescent="0.3">
      <c r="A7010" t="s">
        <v>277</v>
      </c>
      <c r="B7010" t="s">
        <v>275</v>
      </c>
      <c r="C7010">
        <v>2013</v>
      </c>
      <c r="D7010">
        <v>63.385853400000002</v>
      </c>
    </row>
    <row r="7011" spans="1:4" x14ac:dyDescent="0.3">
      <c r="A7011" t="s">
        <v>277</v>
      </c>
      <c r="B7011" t="s">
        <v>275</v>
      </c>
      <c r="C7011">
        <v>2014</v>
      </c>
      <c r="D7011">
        <v>63.60828463</v>
      </c>
    </row>
    <row r="7012" spans="1:4" x14ac:dyDescent="0.3">
      <c r="A7012" t="s">
        <v>277</v>
      </c>
      <c r="B7012" t="s">
        <v>275</v>
      </c>
      <c r="C7012">
        <v>2015</v>
      </c>
      <c r="D7012">
        <v>63.882191890000001</v>
      </c>
    </row>
    <row r="7013" spans="1:4" x14ac:dyDescent="0.3">
      <c r="A7013" t="s">
        <v>277</v>
      </c>
      <c r="B7013" t="s">
        <v>275</v>
      </c>
      <c r="C7013">
        <v>2016</v>
      </c>
      <c r="D7013">
        <v>64.310200089999995</v>
      </c>
    </row>
    <row r="7014" spans="1:4" x14ac:dyDescent="0.3">
      <c r="A7014" t="s">
        <v>277</v>
      </c>
      <c r="B7014" t="s">
        <v>275</v>
      </c>
      <c r="C7014">
        <v>2017</v>
      </c>
      <c r="D7014">
        <v>64.609933209999994</v>
      </c>
    </row>
    <row r="7015" spans="1:4" x14ac:dyDescent="0.3">
      <c r="A7015" t="s">
        <v>277</v>
      </c>
      <c r="B7015" t="s">
        <v>275</v>
      </c>
      <c r="C7015">
        <v>2018</v>
      </c>
      <c r="D7015">
        <v>65.172942219999996</v>
      </c>
    </row>
    <row r="7016" spans="1:4" x14ac:dyDescent="0.3">
      <c r="A7016" t="s">
        <v>277</v>
      </c>
      <c r="B7016" t="s">
        <v>275</v>
      </c>
      <c r="C7016">
        <v>2019</v>
      </c>
      <c r="D7016">
        <v>65.582913849999997</v>
      </c>
    </row>
    <row r="7017" spans="1:4" x14ac:dyDescent="0.3">
      <c r="A7017" t="s">
        <v>277</v>
      </c>
      <c r="B7017" t="s">
        <v>275</v>
      </c>
      <c r="C7017">
        <v>2020</v>
      </c>
      <c r="D7017">
        <v>65.411605940000001</v>
      </c>
    </row>
    <row r="7018" spans="1:4" x14ac:dyDescent="0.3">
      <c r="A7018" t="s">
        <v>277</v>
      </c>
      <c r="B7018" t="s">
        <v>275</v>
      </c>
      <c r="C7018">
        <v>2021</v>
      </c>
      <c r="D7018">
        <v>64.87653066</v>
      </c>
    </row>
    <row r="7019" spans="1:4" x14ac:dyDescent="0.3">
      <c r="A7019" t="s">
        <v>277</v>
      </c>
      <c r="B7019" t="s">
        <v>275</v>
      </c>
      <c r="C7019">
        <v>2022</v>
      </c>
      <c r="D7019">
        <v>66.360075499999994</v>
      </c>
    </row>
    <row r="7020" spans="1:4" x14ac:dyDescent="0.3">
      <c r="A7020" t="s">
        <v>277</v>
      </c>
      <c r="B7020" t="s">
        <v>275</v>
      </c>
      <c r="C7020">
        <v>2023</v>
      </c>
      <c r="D7020">
        <v>67.053839379999999</v>
      </c>
    </row>
    <row r="7021" spans="1:4" x14ac:dyDescent="0.3">
      <c r="A7021" t="s">
        <v>277</v>
      </c>
      <c r="B7021" t="s">
        <v>275</v>
      </c>
      <c r="C7021">
        <v>2024</v>
      </c>
      <c r="D7021">
        <v>67.242529000000005</v>
      </c>
    </row>
    <row r="7022" spans="1:4" x14ac:dyDescent="0.3">
      <c r="A7022" t="s">
        <v>280</v>
      </c>
      <c r="B7022" t="s">
        <v>278</v>
      </c>
      <c r="C7022">
        <v>1960</v>
      </c>
      <c r="D7022">
        <v>64.557000000000002</v>
      </c>
    </row>
    <row r="7023" spans="1:4" x14ac:dyDescent="0.3">
      <c r="A7023" t="s">
        <v>280</v>
      </c>
      <c r="B7023" t="s">
        <v>278</v>
      </c>
      <c r="C7023">
        <v>1961</v>
      </c>
      <c r="D7023">
        <v>64.424999999999997</v>
      </c>
    </row>
    <row r="7024" spans="1:4" x14ac:dyDescent="0.3">
      <c r="A7024" t="s">
        <v>280</v>
      </c>
      <c r="B7024" t="s">
        <v>278</v>
      </c>
      <c r="C7024">
        <v>1962</v>
      </c>
      <c r="D7024">
        <v>64.397000000000006</v>
      </c>
    </row>
    <row r="7025" spans="1:4" x14ac:dyDescent="0.3">
      <c r="A7025" t="s">
        <v>280</v>
      </c>
      <c r="B7025" t="s">
        <v>278</v>
      </c>
      <c r="C7025">
        <v>1963</v>
      </c>
      <c r="D7025">
        <v>64.457999999999998</v>
      </c>
    </row>
    <row r="7026" spans="1:4" x14ac:dyDescent="0.3">
      <c r="A7026" t="s">
        <v>280</v>
      </c>
      <c r="B7026" t="s">
        <v>278</v>
      </c>
      <c r="C7026">
        <v>1964</v>
      </c>
      <c r="D7026">
        <v>64.665999999999997</v>
      </c>
    </row>
    <row r="7027" spans="1:4" x14ac:dyDescent="0.3">
      <c r="A7027" t="s">
        <v>280</v>
      </c>
      <c r="B7027" t="s">
        <v>278</v>
      </c>
      <c r="C7027">
        <v>1965</v>
      </c>
      <c r="D7027">
        <v>64.921999999999997</v>
      </c>
    </row>
    <row r="7028" spans="1:4" x14ac:dyDescent="0.3">
      <c r="A7028" t="s">
        <v>280</v>
      </c>
      <c r="B7028" t="s">
        <v>278</v>
      </c>
      <c r="C7028">
        <v>1966</v>
      </c>
      <c r="D7028">
        <v>65.180000000000007</v>
      </c>
    </row>
    <row r="7029" spans="1:4" x14ac:dyDescent="0.3">
      <c r="A7029" t="s">
        <v>280</v>
      </c>
      <c r="B7029" t="s">
        <v>278</v>
      </c>
      <c r="C7029">
        <v>1967</v>
      </c>
      <c r="D7029">
        <v>65.409000000000006</v>
      </c>
    </row>
    <row r="7030" spans="1:4" x14ac:dyDescent="0.3">
      <c r="A7030" t="s">
        <v>280</v>
      </c>
      <c r="B7030" t="s">
        <v>278</v>
      </c>
      <c r="C7030">
        <v>1968</v>
      </c>
      <c r="D7030">
        <v>65.542000000000002</v>
      </c>
    </row>
    <row r="7031" spans="1:4" x14ac:dyDescent="0.3">
      <c r="A7031" t="s">
        <v>280</v>
      </c>
      <c r="B7031" t="s">
        <v>278</v>
      </c>
      <c r="C7031">
        <v>1969</v>
      </c>
      <c r="D7031">
        <v>65.626000000000005</v>
      </c>
    </row>
    <row r="7032" spans="1:4" x14ac:dyDescent="0.3">
      <c r="A7032" t="s">
        <v>280</v>
      </c>
      <c r="B7032" t="s">
        <v>278</v>
      </c>
      <c r="C7032">
        <v>1970</v>
      </c>
      <c r="D7032">
        <v>65.724000000000004</v>
      </c>
    </row>
    <row r="7033" spans="1:4" x14ac:dyDescent="0.3">
      <c r="A7033" t="s">
        <v>280</v>
      </c>
      <c r="B7033" t="s">
        <v>278</v>
      </c>
      <c r="C7033">
        <v>1971</v>
      </c>
      <c r="D7033">
        <v>65.840999999999994</v>
      </c>
    </row>
    <row r="7034" spans="1:4" x14ac:dyDescent="0.3">
      <c r="A7034" t="s">
        <v>280</v>
      </c>
      <c r="B7034" t="s">
        <v>278</v>
      </c>
      <c r="C7034">
        <v>1972</v>
      </c>
      <c r="D7034">
        <v>65.991</v>
      </c>
    </row>
    <row r="7035" spans="1:4" x14ac:dyDescent="0.3">
      <c r="A7035" t="s">
        <v>280</v>
      </c>
      <c r="B7035" t="s">
        <v>278</v>
      </c>
      <c r="C7035">
        <v>1973</v>
      </c>
      <c r="D7035">
        <v>66.238</v>
      </c>
    </row>
    <row r="7036" spans="1:4" x14ac:dyDescent="0.3">
      <c r="A7036" t="s">
        <v>280</v>
      </c>
      <c r="B7036" t="s">
        <v>278</v>
      </c>
      <c r="C7036">
        <v>1974</v>
      </c>
      <c r="D7036">
        <v>66.477999999999994</v>
      </c>
    </row>
    <row r="7037" spans="1:4" x14ac:dyDescent="0.3">
      <c r="A7037" t="s">
        <v>280</v>
      </c>
      <c r="B7037" t="s">
        <v>278</v>
      </c>
      <c r="C7037">
        <v>1975</v>
      </c>
      <c r="D7037">
        <v>66.760000000000005</v>
      </c>
    </row>
    <row r="7038" spans="1:4" x14ac:dyDescent="0.3">
      <c r="A7038" t="s">
        <v>280</v>
      </c>
      <c r="B7038" t="s">
        <v>278</v>
      </c>
      <c r="C7038">
        <v>1976</v>
      </c>
      <c r="D7038">
        <v>67.051000000000002</v>
      </c>
    </row>
    <row r="7039" spans="1:4" x14ac:dyDescent="0.3">
      <c r="A7039" t="s">
        <v>280</v>
      </c>
      <c r="B7039" t="s">
        <v>278</v>
      </c>
      <c r="C7039">
        <v>1977</v>
      </c>
      <c r="D7039">
        <v>67.356999999999999</v>
      </c>
    </row>
    <row r="7040" spans="1:4" x14ac:dyDescent="0.3">
      <c r="A7040" t="s">
        <v>280</v>
      </c>
      <c r="B7040" t="s">
        <v>278</v>
      </c>
      <c r="C7040">
        <v>1978</v>
      </c>
      <c r="D7040">
        <v>67.688999999999993</v>
      </c>
    </row>
    <row r="7041" spans="1:4" x14ac:dyDescent="0.3">
      <c r="A7041" t="s">
        <v>280</v>
      </c>
      <c r="B7041" t="s">
        <v>278</v>
      </c>
      <c r="C7041">
        <v>1979</v>
      </c>
      <c r="D7041">
        <v>68.070999999999998</v>
      </c>
    </row>
    <row r="7042" spans="1:4" x14ac:dyDescent="0.3">
      <c r="A7042" t="s">
        <v>280</v>
      </c>
      <c r="B7042" t="s">
        <v>278</v>
      </c>
      <c r="C7042">
        <v>1980</v>
      </c>
      <c r="D7042">
        <v>68.445999999999998</v>
      </c>
    </row>
    <row r="7043" spans="1:4" x14ac:dyDescent="0.3">
      <c r="A7043" t="s">
        <v>280</v>
      </c>
      <c r="B7043" t="s">
        <v>278</v>
      </c>
      <c r="C7043">
        <v>1981</v>
      </c>
      <c r="D7043">
        <v>68.811000000000007</v>
      </c>
    </row>
    <row r="7044" spans="1:4" x14ac:dyDescent="0.3">
      <c r="A7044" t="s">
        <v>280</v>
      </c>
      <c r="B7044" t="s">
        <v>278</v>
      </c>
      <c r="C7044">
        <v>1982</v>
      </c>
      <c r="D7044">
        <v>69.141999999999996</v>
      </c>
    </row>
    <row r="7045" spans="1:4" x14ac:dyDescent="0.3">
      <c r="A7045" t="s">
        <v>280</v>
      </c>
      <c r="B7045" t="s">
        <v>278</v>
      </c>
      <c r="C7045">
        <v>1983</v>
      </c>
      <c r="D7045">
        <v>69.456999999999994</v>
      </c>
    </row>
    <row r="7046" spans="1:4" x14ac:dyDescent="0.3">
      <c r="A7046" t="s">
        <v>280</v>
      </c>
      <c r="B7046" t="s">
        <v>278</v>
      </c>
      <c r="C7046">
        <v>1984</v>
      </c>
      <c r="D7046">
        <v>69.754000000000005</v>
      </c>
    </row>
    <row r="7047" spans="1:4" x14ac:dyDescent="0.3">
      <c r="A7047" t="s">
        <v>280</v>
      </c>
      <c r="B7047" t="s">
        <v>278</v>
      </c>
      <c r="C7047">
        <v>1985</v>
      </c>
      <c r="D7047">
        <v>70.02</v>
      </c>
    </row>
    <row r="7048" spans="1:4" x14ac:dyDescent="0.3">
      <c r="A7048" t="s">
        <v>280</v>
      </c>
      <c r="B7048" t="s">
        <v>278</v>
      </c>
      <c r="C7048">
        <v>1986</v>
      </c>
      <c r="D7048">
        <v>70.34</v>
      </c>
    </row>
    <row r="7049" spans="1:4" x14ac:dyDescent="0.3">
      <c r="A7049" t="s">
        <v>280</v>
      </c>
      <c r="B7049" t="s">
        <v>278</v>
      </c>
      <c r="C7049">
        <v>1987</v>
      </c>
      <c r="D7049">
        <v>70.685000000000002</v>
      </c>
    </row>
    <row r="7050" spans="1:4" x14ac:dyDescent="0.3">
      <c r="A7050" t="s">
        <v>280</v>
      </c>
      <c r="B7050" t="s">
        <v>278</v>
      </c>
      <c r="C7050">
        <v>1988</v>
      </c>
      <c r="D7050">
        <v>71.057000000000002</v>
      </c>
    </row>
    <row r="7051" spans="1:4" x14ac:dyDescent="0.3">
      <c r="A7051" t="s">
        <v>280</v>
      </c>
      <c r="B7051" t="s">
        <v>278</v>
      </c>
      <c r="C7051">
        <v>1989</v>
      </c>
      <c r="D7051">
        <v>71.406000000000006</v>
      </c>
    </row>
    <row r="7052" spans="1:4" x14ac:dyDescent="0.3">
      <c r="A7052" t="s">
        <v>280</v>
      </c>
      <c r="B7052" t="s">
        <v>278</v>
      </c>
      <c r="C7052">
        <v>1990</v>
      </c>
      <c r="D7052">
        <v>71.8</v>
      </c>
    </row>
    <row r="7053" spans="1:4" x14ac:dyDescent="0.3">
      <c r="A7053" t="s">
        <v>280</v>
      </c>
      <c r="B7053" t="s">
        <v>278</v>
      </c>
      <c r="C7053">
        <v>1991</v>
      </c>
      <c r="D7053">
        <v>72.183000000000007</v>
      </c>
    </row>
    <row r="7054" spans="1:4" x14ac:dyDescent="0.3">
      <c r="A7054" t="s">
        <v>280</v>
      </c>
      <c r="B7054" t="s">
        <v>278</v>
      </c>
      <c r="C7054">
        <v>1992</v>
      </c>
      <c r="D7054">
        <v>72.543999999999997</v>
      </c>
    </row>
    <row r="7055" spans="1:4" x14ac:dyDescent="0.3">
      <c r="A7055" t="s">
        <v>280</v>
      </c>
      <c r="B7055" t="s">
        <v>278</v>
      </c>
      <c r="C7055">
        <v>1993</v>
      </c>
      <c r="D7055">
        <v>72.822000000000003</v>
      </c>
    </row>
    <row r="7056" spans="1:4" x14ac:dyDescent="0.3">
      <c r="A7056" t="s">
        <v>280</v>
      </c>
      <c r="B7056" t="s">
        <v>278</v>
      </c>
      <c r="C7056">
        <v>1994</v>
      </c>
      <c r="D7056">
        <v>73.14</v>
      </c>
    </row>
    <row r="7057" spans="1:4" x14ac:dyDescent="0.3">
      <c r="A7057" t="s">
        <v>280</v>
      </c>
      <c r="B7057" t="s">
        <v>278</v>
      </c>
      <c r="C7057">
        <v>1995</v>
      </c>
      <c r="D7057">
        <v>73.370999999999995</v>
      </c>
    </row>
    <row r="7058" spans="1:4" x14ac:dyDescent="0.3">
      <c r="A7058" t="s">
        <v>280</v>
      </c>
      <c r="B7058" t="s">
        <v>278</v>
      </c>
      <c r="C7058">
        <v>1996</v>
      </c>
      <c r="D7058">
        <v>73.634</v>
      </c>
    </row>
    <row r="7059" spans="1:4" x14ac:dyDescent="0.3">
      <c r="A7059" t="s">
        <v>280</v>
      </c>
      <c r="B7059" t="s">
        <v>278</v>
      </c>
      <c r="C7059">
        <v>1997</v>
      </c>
      <c r="D7059">
        <v>73.900000000000006</v>
      </c>
    </row>
    <row r="7060" spans="1:4" x14ac:dyDescent="0.3">
      <c r="A7060" t="s">
        <v>280</v>
      </c>
      <c r="B7060" t="s">
        <v>278</v>
      </c>
      <c r="C7060">
        <v>1998</v>
      </c>
      <c r="D7060">
        <v>74.203999999999994</v>
      </c>
    </row>
    <row r="7061" spans="1:4" x14ac:dyDescent="0.3">
      <c r="A7061" t="s">
        <v>280</v>
      </c>
      <c r="B7061" t="s">
        <v>278</v>
      </c>
      <c r="C7061">
        <v>1999</v>
      </c>
      <c r="D7061">
        <v>74.468999999999994</v>
      </c>
    </row>
    <row r="7062" spans="1:4" x14ac:dyDescent="0.3">
      <c r="A7062" t="s">
        <v>280</v>
      </c>
      <c r="B7062" t="s">
        <v>278</v>
      </c>
      <c r="C7062">
        <v>2000</v>
      </c>
      <c r="D7062">
        <v>74.841999999999999</v>
      </c>
    </row>
    <row r="7063" spans="1:4" x14ac:dyDescent="0.3">
      <c r="A7063" t="s">
        <v>280</v>
      </c>
      <c r="B7063" t="s">
        <v>278</v>
      </c>
      <c r="C7063">
        <v>2001</v>
      </c>
      <c r="D7063">
        <v>75.289000000000001</v>
      </c>
    </row>
    <row r="7064" spans="1:4" x14ac:dyDescent="0.3">
      <c r="A7064" t="s">
        <v>280</v>
      </c>
      <c r="B7064" t="s">
        <v>278</v>
      </c>
      <c r="C7064">
        <v>2002</v>
      </c>
      <c r="D7064">
        <v>75.784999999999997</v>
      </c>
    </row>
    <row r="7065" spans="1:4" x14ac:dyDescent="0.3">
      <c r="A7065" t="s">
        <v>280</v>
      </c>
      <c r="B7065" t="s">
        <v>278</v>
      </c>
      <c r="C7065">
        <v>2003</v>
      </c>
      <c r="D7065">
        <v>76.319000000000003</v>
      </c>
    </row>
    <row r="7066" spans="1:4" x14ac:dyDescent="0.3">
      <c r="A7066" t="s">
        <v>280</v>
      </c>
      <c r="B7066" t="s">
        <v>278</v>
      </c>
      <c r="C7066">
        <v>2004</v>
      </c>
      <c r="D7066">
        <v>76.876000000000005</v>
      </c>
    </row>
    <row r="7067" spans="1:4" x14ac:dyDescent="0.3">
      <c r="A7067" t="s">
        <v>280</v>
      </c>
      <c r="B7067" t="s">
        <v>278</v>
      </c>
      <c r="C7067">
        <v>2005</v>
      </c>
      <c r="D7067">
        <v>77.453000000000003</v>
      </c>
    </row>
    <row r="7068" spans="1:4" x14ac:dyDescent="0.3">
      <c r="A7068" t="s">
        <v>280</v>
      </c>
      <c r="B7068" t="s">
        <v>278</v>
      </c>
      <c r="C7068">
        <v>2006</v>
      </c>
      <c r="D7068">
        <v>77.971000000000004</v>
      </c>
    </row>
    <row r="7069" spans="1:4" x14ac:dyDescent="0.3">
      <c r="A7069" t="s">
        <v>280</v>
      </c>
      <c r="B7069" t="s">
        <v>278</v>
      </c>
      <c r="C7069">
        <v>2007</v>
      </c>
      <c r="D7069">
        <v>78.450999999999993</v>
      </c>
    </row>
    <row r="7070" spans="1:4" x14ac:dyDescent="0.3">
      <c r="A7070" t="s">
        <v>280</v>
      </c>
      <c r="B7070" t="s">
        <v>278</v>
      </c>
      <c r="C7070">
        <v>2008</v>
      </c>
      <c r="D7070">
        <v>78.899000000000001</v>
      </c>
    </row>
    <row r="7071" spans="1:4" x14ac:dyDescent="0.3">
      <c r="A7071" t="s">
        <v>280</v>
      </c>
      <c r="B7071" t="s">
        <v>278</v>
      </c>
      <c r="C7071">
        <v>2009</v>
      </c>
      <c r="D7071">
        <v>79.302999999999997</v>
      </c>
    </row>
    <row r="7072" spans="1:4" x14ac:dyDescent="0.3">
      <c r="A7072" t="s">
        <v>280</v>
      </c>
      <c r="B7072" t="s">
        <v>278</v>
      </c>
      <c r="C7072">
        <v>2010</v>
      </c>
      <c r="D7072">
        <v>79.613</v>
      </c>
    </row>
    <row r="7073" spans="1:4" x14ac:dyDescent="0.3">
      <c r="A7073" t="s">
        <v>280</v>
      </c>
      <c r="B7073" t="s">
        <v>278</v>
      </c>
      <c r="C7073">
        <v>2011</v>
      </c>
      <c r="D7073">
        <v>79.835999999999999</v>
      </c>
    </row>
    <row r="7074" spans="1:4" x14ac:dyDescent="0.3">
      <c r="A7074" t="s">
        <v>280</v>
      </c>
      <c r="B7074" t="s">
        <v>278</v>
      </c>
      <c r="C7074">
        <v>2012</v>
      </c>
      <c r="D7074">
        <v>80.007000000000005</v>
      </c>
    </row>
    <row r="7075" spans="1:4" x14ac:dyDescent="0.3">
      <c r="A7075" t="s">
        <v>280</v>
      </c>
      <c r="B7075" t="s">
        <v>278</v>
      </c>
      <c r="C7075">
        <v>2013</v>
      </c>
      <c r="D7075">
        <v>80.12</v>
      </c>
    </row>
    <row r="7076" spans="1:4" x14ac:dyDescent="0.3">
      <c r="A7076" t="s">
        <v>280</v>
      </c>
      <c r="B7076" t="s">
        <v>278</v>
      </c>
      <c r="C7076">
        <v>2014</v>
      </c>
      <c r="D7076">
        <v>80.198999999999998</v>
      </c>
    </row>
    <row r="7077" spans="1:4" x14ac:dyDescent="0.3">
      <c r="A7077" t="s">
        <v>280</v>
      </c>
      <c r="B7077" t="s">
        <v>278</v>
      </c>
      <c r="C7077">
        <v>2015</v>
      </c>
      <c r="D7077">
        <v>80.266999999999996</v>
      </c>
    </row>
    <row r="7078" spans="1:4" x14ac:dyDescent="0.3">
      <c r="A7078" t="s">
        <v>280</v>
      </c>
      <c r="B7078" t="s">
        <v>278</v>
      </c>
      <c r="C7078">
        <v>2016</v>
      </c>
      <c r="D7078">
        <v>80.391000000000005</v>
      </c>
    </row>
    <row r="7079" spans="1:4" x14ac:dyDescent="0.3">
      <c r="A7079" t="s">
        <v>280</v>
      </c>
      <c r="B7079" t="s">
        <v>278</v>
      </c>
      <c r="C7079">
        <v>2017</v>
      </c>
      <c r="D7079">
        <v>80.506</v>
      </c>
    </row>
    <row r="7080" spans="1:4" x14ac:dyDescent="0.3">
      <c r="A7080" t="s">
        <v>280</v>
      </c>
      <c r="B7080" t="s">
        <v>278</v>
      </c>
      <c r="C7080">
        <v>2018</v>
      </c>
      <c r="D7080">
        <v>80.614000000000004</v>
      </c>
    </row>
    <row r="7081" spans="1:4" x14ac:dyDescent="0.3">
      <c r="A7081" t="s">
        <v>280</v>
      </c>
      <c r="B7081" t="s">
        <v>278</v>
      </c>
      <c r="C7081">
        <v>2019</v>
      </c>
      <c r="D7081">
        <v>80.739999999999995</v>
      </c>
    </row>
    <row r="7082" spans="1:4" x14ac:dyDescent="0.3">
      <c r="A7082" t="s">
        <v>280</v>
      </c>
      <c r="B7082" t="s">
        <v>278</v>
      </c>
      <c r="C7082">
        <v>2020</v>
      </c>
      <c r="D7082">
        <v>80.590999999999994</v>
      </c>
    </row>
    <row r="7083" spans="1:4" x14ac:dyDescent="0.3">
      <c r="A7083" t="s">
        <v>280</v>
      </c>
      <c r="B7083" t="s">
        <v>278</v>
      </c>
      <c r="C7083">
        <v>2021</v>
      </c>
      <c r="D7083">
        <v>80.42</v>
      </c>
    </row>
    <row r="7084" spans="1:4" x14ac:dyDescent="0.3">
      <c r="A7084" t="s">
        <v>280</v>
      </c>
      <c r="B7084" t="s">
        <v>278</v>
      </c>
      <c r="C7084">
        <v>2022</v>
      </c>
      <c r="D7084">
        <v>80.956000000000003</v>
      </c>
    </row>
    <row r="7085" spans="1:4" x14ac:dyDescent="0.3">
      <c r="A7085" t="s">
        <v>280</v>
      </c>
      <c r="B7085" t="s">
        <v>278</v>
      </c>
      <c r="C7085">
        <v>2023</v>
      </c>
      <c r="D7085">
        <v>80.998999999999995</v>
      </c>
    </row>
    <row r="7086" spans="1:4" x14ac:dyDescent="0.3">
      <c r="A7086" t="s">
        <v>280</v>
      </c>
      <c r="B7086" t="s">
        <v>278</v>
      </c>
      <c r="C7086">
        <v>2024</v>
      </c>
      <c r="D7086">
        <v>81.090999999999994</v>
      </c>
    </row>
    <row r="7087" spans="1:4" x14ac:dyDescent="0.3">
      <c r="A7087" t="s">
        <v>283</v>
      </c>
      <c r="B7087" t="s">
        <v>281</v>
      </c>
      <c r="C7087">
        <v>1960</v>
      </c>
      <c r="D7087">
        <v>45.61</v>
      </c>
    </row>
    <row r="7088" spans="1:4" x14ac:dyDescent="0.3">
      <c r="A7088" t="s">
        <v>283</v>
      </c>
      <c r="B7088" t="s">
        <v>281</v>
      </c>
      <c r="C7088">
        <v>1961</v>
      </c>
      <c r="D7088">
        <v>45.823999999999998</v>
      </c>
    </row>
    <row r="7089" spans="1:4" x14ac:dyDescent="0.3">
      <c r="A7089" t="s">
        <v>283</v>
      </c>
      <c r="B7089" t="s">
        <v>281</v>
      </c>
      <c r="C7089">
        <v>1962</v>
      </c>
      <c r="D7089">
        <v>46.133000000000003</v>
      </c>
    </row>
    <row r="7090" spans="1:4" x14ac:dyDescent="0.3">
      <c r="A7090" t="s">
        <v>283</v>
      </c>
      <c r="B7090" t="s">
        <v>281</v>
      </c>
      <c r="C7090">
        <v>1963</v>
      </c>
      <c r="D7090">
        <v>46.457999999999998</v>
      </c>
    </row>
    <row r="7091" spans="1:4" x14ac:dyDescent="0.3">
      <c r="A7091" t="s">
        <v>283</v>
      </c>
      <c r="B7091" t="s">
        <v>281</v>
      </c>
      <c r="C7091">
        <v>1964</v>
      </c>
      <c r="D7091">
        <v>46.741999999999997</v>
      </c>
    </row>
    <row r="7092" spans="1:4" x14ac:dyDescent="0.3">
      <c r="A7092" t="s">
        <v>283</v>
      </c>
      <c r="B7092" t="s">
        <v>281</v>
      </c>
      <c r="C7092">
        <v>1965</v>
      </c>
      <c r="D7092">
        <v>45.558</v>
      </c>
    </row>
    <row r="7093" spans="1:4" x14ac:dyDescent="0.3">
      <c r="A7093" t="s">
        <v>283</v>
      </c>
      <c r="B7093" t="s">
        <v>281</v>
      </c>
      <c r="C7093">
        <v>1966</v>
      </c>
      <c r="D7093">
        <v>45.884</v>
      </c>
    </row>
    <row r="7094" spans="1:4" x14ac:dyDescent="0.3">
      <c r="A7094" t="s">
        <v>283</v>
      </c>
      <c r="B7094" t="s">
        <v>281</v>
      </c>
      <c r="C7094">
        <v>1967</v>
      </c>
      <c r="D7094">
        <v>46.183999999999997</v>
      </c>
    </row>
    <row r="7095" spans="1:4" x14ac:dyDescent="0.3">
      <c r="A7095" t="s">
        <v>283</v>
      </c>
      <c r="B7095" t="s">
        <v>281</v>
      </c>
      <c r="C7095">
        <v>1968</v>
      </c>
      <c r="D7095">
        <v>47.924999999999997</v>
      </c>
    </row>
    <row r="7096" spans="1:4" x14ac:dyDescent="0.3">
      <c r="A7096" t="s">
        <v>283</v>
      </c>
      <c r="B7096" t="s">
        <v>281</v>
      </c>
      <c r="C7096">
        <v>1969</v>
      </c>
      <c r="D7096">
        <v>48.26</v>
      </c>
    </row>
    <row r="7097" spans="1:4" x14ac:dyDescent="0.3">
      <c r="A7097" t="s">
        <v>283</v>
      </c>
      <c r="B7097" t="s">
        <v>281</v>
      </c>
      <c r="C7097">
        <v>1970</v>
      </c>
      <c r="D7097">
        <v>48.585000000000001</v>
      </c>
    </row>
    <row r="7098" spans="1:4" x14ac:dyDescent="0.3">
      <c r="A7098" t="s">
        <v>283</v>
      </c>
      <c r="B7098" t="s">
        <v>281</v>
      </c>
      <c r="C7098">
        <v>1971</v>
      </c>
      <c r="D7098">
        <v>48.902000000000001</v>
      </c>
    </row>
    <row r="7099" spans="1:4" x14ac:dyDescent="0.3">
      <c r="A7099" t="s">
        <v>283</v>
      </c>
      <c r="B7099" t="s">
        <v>281</v>
      </c>
      <c r="C7099">
        <v>1972</v>
      </c>
      <c r="D7099">
        <v>49.213000000000001</v>
      </c>
    </row>
    <row r="7100" spans="1:4" x14ac:dyDescent="0.3">
      <c r="A7100" t="s">
        <v>283</v>
      </c>
      <c r="B7100" t="s">
        <v>281</v>
      </c>
      <c r="C7100">
        <v>1973</v>
      </c>
      <c r="D7100">
        <v>49.642000000000003</v>
      </c>
    </row>
    <row r="7101" spans="1:4" x14ac:dyDescent="0.3">
      <c r="A7101" t="s">
        <v>283</v>
      </c>
      <c r="B7101" t="s">
        <v>281</v>
      </c>
      <c r="C7101">
        <v>1974</v>
      </c>
      <c r="D7101">
        <v>50.259</v>
      </c>
    </row>
    <row r="7102" spans="1:4" x14ac:dyDescent="0.3">
      <c r="A7102" t="s">
        <v>283</v>
      </c>
      <c r="B7102" t="s">
        <v>281</v>
      </c>
      <c r="C7102">
        <v>1975</v>
      </c>
      <c r="D7102">
        <v>50.761000000000003</v>
      </c>
    </row>
    <row r="7103" spans="1:4" x14ac:dyDescent="0.3">
      <c r="A7103" t="s">
        <v>283</v>
      </c>
      <c r="B7103" t="s">
        <v>281</v>
      </c>
      <c r="C7103">
        <v>1976</v>
      </c>
      <c r="D7103">
        <v>51.302</v>
      </c>
    </row>
    <row r="7104" spans="1:4" x14ac:dyDescent="0.3">
      <c r="A7104" t="s">
        <v>283</v>
      </c>
      <c r="B7104" t="s">
        <v>281</v>
      </c>
      <c r="C7104">
        <v>1977</v>
      </c>
      <c r="D7104">
        <v>51.822000000000003</v>
      </c>
    </row>
    <row r="7105" spans="1:4" x14ac:dyDescent="0.3">
      <c r="A7105" t="s">
        <v>283</v>
      </c>
      <c r="B7105" t="s">
        <v>281</v>
      </c>
      <c r="C7105">
        <v>1978</v>
      </c>
      <c r="D7105">
        <v>52.42</v>
      </c>
    </row>
    <row r="7106" spans="1:4" x14ac:dyDescent="0.3">
      <c r="A7106" t="s">
        <v>283</v>
      </c>
      <c r="B7106" t="s">
        <v>281</v>
      </c>
      <c r="C7106">
        <v>1979</v>
      </c>
      <c r="D7106">
        <v>53.014000000000003</v>
      </c>
    </row>
    <row r="7107" spans="1:4" x14ac:dyDescent="0.3">
      <c r="A7107" t="s">
        <v>283</v>
      </c>
      <c r="B7107" t="s">
        <v>281</v>
      </c>
      <c r="C7107">
        <v>1980</v>
      </c>
      <c r="D7107">
        <v>53.593000000000004</v>
      </c>
    </row>
    <row r="7108" spans="1:4" x14ac:dyDescent="0.3">
      <c r="A7108" t="s">
        <v>283</v>
      </c>
      <c r="B7108" t="s">
        <v>281</v>
      </c>
      <c r="C7108">
        <v>1981</v>
      </c>
      <c r="D7108">
        <v>54.173000000000002</v>
      </c>
    </row>
    <row r="7109" spans="1:4" x14ac:dyDescent="0.3">
      <c r="A7109" t="s">
        <v>283</v>
      </c>
      <c r="B7109" t="s">
        <v>281</v>
      </c>
      <c r="C7109">
        <v>1982</v>
      </c>
      <c r="D7109">
        <v>54.734999999999999</v>
      </c>
    </row>
    <row r="7110" spans="1:4" x14ac:dyDescent="0.3">
      <c r="A7110" t="s">
        <v>283</v>
      </c>
      <c r="B7110" t="s">
        <v>281</v>
      </c>
      <c r="C7110">
        <v>1983</v>
      </c>
      <c r="D7110">
        <v>55.283000000000001</v>
      </c>
    </row>
    <row r="7111" spans="1:4" x14ac:dyDescent="0.3">
      <c r="A7111" t="s">
        <v>283</v>
      </c>
      <c r="B7111" t="s">
        <v>281</v>
      </c>
      <c r="C7111">
        <v>1984</v>
      </c>
      <c r="D7111">
        <v>55.813000000000002</v>
      </c>
    </row>
    <row r="7112" spans="1:4" x14ac:dyDescent="0.3">
      <c r="A7112" t="s">
        <v>283</v>
      </c>
      <c r="B7112" t="s">
        <v>281</v>
      </c>
      <c r="C7112">
        <v>1985</v>
      </c>
      <c r="D7112">
        <v>56.323999999999998</v>
      </c>
    </row>
    <row r="7113" spans="1:4" x14ac:dyDescent="0.3">
      <c r="A7113" t="s">
        <v>283</v>
      </c>
      <c r="B7113" t="s">
        <v>281</v>
      </c>
      <c r="C7113">
        <v>1986</v>
      </c>
      <c r="D7113">
        <v>56.819000000000003</v>
      </c>
    </row>
    <row r="7114" spans="1:4" x14ac:dyDescent="0.3">
      <c r="A7114" t="s">
        <v>283</v>
      </c>
      <c r="B7114" t="s">
        <v>281</v>
      </c>
      <c r="C7114">
        <v>1987</v>
      </c>
      <c r="D7114">
        <v>57.290999999999997</v>
      </c>
    </row>
    <row r="7115" spans="1:4" x14ac:dyDescent="0.3">
      <c r="A7115" t="s">
        <v>283</v>
      </c>
      <c r="B7115" t="s">
        <v>281</v>
      </c>
      <c r="C7115">
        <v>1988</v>
      </c>
      <c r="D7115">
        <v>57.744</v>
      </c>
    </row>
    <row r="7116" spans="1:4" x14ac:dyDescent="0.3">
      <c r="A7116" t="s">
        <v>283</v>
      </c>
      <c r="B7116" t="s">
        <v>281</v>
      </c>
      <c r="C7116">
        <v>1989</v>
      </c>
      <c r="D7116">
        <v>58.195999999999998</v>
      </c>
    </row>
    <row r="7117" spans="1:4" x14ac:dyDescent="0.3">
      <c r="A7117" t="s">
        <v>283</v>
      </c>
      <c r="B7117" t="s">
        <v>281</v>
      </c>
      <c r="C7117">
        <v>1990</v>
      </c>
      <c r="D7117">
        <v>58.618000000000002</v>
      </c>
    </row>
    <row r="7118" spans="1:4" x14ac:dyDescent="0.3">
      <c r="A7118" t="s">
        <v>283</v>
      </c>
      <c r="B7118" t="s">
        <v>281</v>
      </c>
      <c r="C7118">
        <v>1991</v>
      </c>
      <c r="D7118">
        <v>59.031999999999996</v>
      </c>
    </row>
    <row r="7119" spans="1:4" x14ac:dyDescent="0.3">
      <c r="A7119" t="s">
        <v>283</v>
      </c>
      <c r="B7119" t="s">
        <v>281</v>
      </c>
      <c r="C7119">
        <v>1992</v>
      </c>
      <c r="D7119">
        <v>59.445</v>
      </c>
    </row>
    <row r="7120" spans="1:4" x14ac:dyDescent="0.3">
      <c r="A7120" t="s">
        <v>283</v>
      </c>
      <c r="B7120" t="s">
        <v>281</v>
      </c>
      <c r="C7120">
        <v>1993</v>
      </c>
      <c r="D7120">
        <v>59.823</v>
      </c>
    </row>
    <row r="7121" spans="1:4" x14ac:dyDescent="0.3">
      <c r="A7121" t="s">
        <v>283</v>
      </c>
      <c r="B7121" t="s">
        <v>281</v>
      </c>
      <c r="C7121">
        <v>1994</v>
      </c>
      <c r="D7121">
        <v>60.237000000000002</v>
      </c>
    </row>
    <row r="7122" spans="1:4" x14ac:dyDescent="0.3">
      <c r="A7122" t="s">
        <v>283</v>
      </c>
      <c r="B7122" t="s">
        <v>281</v>
      </c>
      <c r="C7122">
        <v>1995</v>
      </c>
      <c r="D7122">
        <v>60.63</v>
      </c>
    </row>
    <row r="7123" spans="1:4" x14ac:dyDescent="0.3">
      <c r="A7123" t="s">
        <v>283</v>
      </c>
      <c r="B7123" t="s">
        <v>281</v>
      </c>
      <c r="C7123">
        <v>1996</v>
      </c>
      <c r="D7123">
        <v>61.027000000000001</v>
      </c>
    </row>
    <row r="7124" spans="1:4" x14ac:dyDescent="0.3">
      <c r="A7124" t="s">
        <v>283</v>
      </c>
      <c r="B7124" t="s">
        <v>281</v>
      </c>
      <c r="C7124">
        <v>1997</v>
      </c>
      <c r="D7124">
        <v>61.439</v>
      </c>
    </row>
    <row r="7125" spans="1:4" x14ac:dyDescent="0.3">
      <c r="A7125" t="s">
        <v>283</v>
      </c>
      <c r="B7125" t="s">
        <v>281</v>
      </c>
      <c r="C7125">
        <v>1998</v>
      </c>
      <c r="D7125">
        <v>61.851999999999997</v>
      </c>
    </row>
    <row r="7126" spans="1:4" x14ac:dyDescent="0.3">
      <c r="A7126" t="s">
        <v>283</v>
      </c>
      <c r="B7126" t="s">
        <v>281</v>
      </c>
      <c r="C7126">
        <v>1999</v>
      </c>
      <c r="D7126">
        <v>62.283999999999999</v>
      </c>
    </row>
    <row r="7127" spans="1:4" x14ac:dyDescent="0.3">
      <c r="A7127" t="s">
        <v>283</v>
      </c>
      <c r="B7127" t="s">
        <v>281</v>
      </c>
      <c r="C7127">
        <v>2000</v>
      </c>
      <c r="D7127">
        <v>62.749000000000002</v>
      </c>
    </row>
    <row r="7128" spans="1:4" x14ac:dyDescent="0.3">
      <c r="A7128" t="s">
        <v>283</v>
      </c>
      <c r="B7128" t="s">
        <v>281</v>
      </c>
      <c r="C7128">
        <v>2001</v>
      </c>
      <c r="D7128">
        <v>63.158000000000001</v>
      </c>
    </row>
    <row r="7129" spans="1:4" x14ac:dyDescent="0.3">
      <c r="A7129" t="s">
        <v>283</v>
      </c>
      <c r="B7129" t="s">
        <v>281</v>
      </c>
      <c r="C7129">
        <v>2002</v>
      </c>
      <c r="D7129">
        <v>63.649000000000001</v>
      </c>
    </row>
    <row r="7130" spans="1:4" x14ac:dyDescent="0.3">
      <c r="A7130" t="s">
        <v>283</v>
      </c>
      <c r="B7130" t="s">
        <v>281</v>
      </c>
      <c r="C7130">
        <v>2003</v>
      </c>
      <c r="D7130">
        <v>64.085999999999999</v>
      </c>
    </row>
    <row r="7131" spans="1:4" x14ac:dyDescent="0.3">
      <c r="A7131" t="s">
        <v>283</v>
      </c>
      <c r="B7131" t="s">
        <v>281</v>
      </c>
      <c r="C7131">
        <v>2004</v>
      </c>
      <c r="D7131">
        <v>64.483999999999995</v>
      </c>
    </row>
    <row r="7132" spans="1:4" x14ac:dyDescent="0.3">
      <c r="A7132" t="s">
        <v>283</v>
      </c>
      <c r="B7132" t="s">
        <v>281</v>
      </c>
      <c r="C7132">
        <v>2005</v>
      </c>
      <c r="D7132">
        <v>64.938999999999993</v>
      </c>
    </row>
    <row r="7133" spans="1:4" x14ac:dyDescent="0.3">
      <c r="A7133" t="s">
        <v>283</v>
      </c>
      <c r="B7133" t="s">
        <v>281</v>
      </c>
      <c r="C7133">
        <v>2006</v>
      </c>
      <c r="D7133">
        <v>65.373000000000005</v>
      </c>
    </row>
    <row r="7134" spans="1:4" x14ac:dyDescent="0.3">
      <c r="A7134" t="s">
        <v>283</v>
      </c>
      <c r="B7134" t="s">
        <v>281</v>
      </c>
      <c r="C7134">
        <v>2007</v>
      </c>
      <c r="D7134">
        <v>65.802999999999997</v>
      </c>
    </row>
    <row r="7135" spans="1:4" x14ac:dyDescent="0.3">
      <c r="A7135" t="s">
        <v>283</v>
      </c>
      <c r="B7135" t="s">
        <v>281</v>
      </c>
      <c r="C7135">
        <v>2008</v>
      </c>
      <c r="D7135">
        <v>66.247</v>
      </c>
    </row>
    <row r="7136" spans="1:4" x14ac:dyDescent="0.3">
      <c r="A7136" t="s">
        <v>283</v>
      </c>
      <c r="B7136" t="s">
        <v>281</v>
      </c>
      <c r="C7136">
        <v>2009</v>
      </c>
      <c r="D7136">
        <v>66.7</v>
      </c>
    </row>
    <row r="7137" spans="1:4" x14ac:dyDescent="0.3">
      <c r="A7137" t="s">
        <v>283</v>
      </c>
      <c r="B7137" t="s">
        <v>281</v>
      </c>
      <c r="C7137">
        <v>2010</v>
      </c>
      <c r="D7137">
        <v>67.162000000000006</v>
      </c>
    </row>
    <row r="7138" spans="1:4" x14ac:dyDescent="0.3">
      <c r="A7138" t="s">
        <v>283</v>
      </c>
      <c r="B7138" t="s">
        <v>281</v>
      </c>
      <c r="C7138">
        <v>2011</v>
      </c>
      <c r="D7138">
        <v>67.623000000000005</v>
      </c>
    </row>
    <row r="7139" spans="1:4" x14ac:dyDescent="0.3">
      <c r="A7139" t="s">
        <v>283</v>
      </c>
      <c r="B7139" t="s">
        <v>281</v>
      </c>
      <c r="C7139">
        <v>2012</v>
      </c>
      <c r="D7139">
        <v>68.075999999999993</v>
      </c>
    </row>
    <row r="7140" spans="1:4" x14ac:dyDescent="0.3">
      <c r="A7140" t="s">
        <v>283</v>
      </c>
      <c r="B7140" t="s">
        <v>281</v>
      </c>
      <c r="C7140">
        <v>2013</v>
      </c>
      <c r="D7140">
        <v>68.498999999999995</v>
      </c>
    </row>
    <row r="7141" spans="1:4" x14ac:dyDescent="0.3">
      <c r="A7141" t="s">
        <v>283</v>
      </c>
      <c r="B7141" t="s">
        <v>281</v>
      </c>
      <c r="C7141">
        <v>2014</v>
      </c>
      <c r="D7141">
        <v>68.932000000000002</v>
      </c>
    </row>
    <row r="7142" spans="1:4" x14ac:dyDescent="0.3">
      <c r="A7142" t="s">
        <v>283</v>
      </c>
      <c r="B7142" t="s">
        <v>281</v>
      </c>
      <c r="C7142">
        <v>2015</v>
      </c>
      <c r="D7142">
        <v>69.325999999999993</v>
      </c>
    </row>
    <row r="7143" spans="1:4" x14ac:dyDescent="0.3">
      <c r="A7143" t="s">
        <v>283</v>
      </c>
      <c r="B7143" t="s">
        <v>281</v>
      </c>
      <c r="C7143">
        <v>2016</v>
      </c>
      <c r="D7143">
        <v>69.709000000000003</v>
      </c>
    </row>
    <row r="7144" spans="1:4" x14ac:dyDescent="0.3">
      <c r="A7144" t="s">
        <v>283</v>
      </c>
      <c r="B7144" t="s">
        <v>281</v>
      </c>
      <c r="C7144">
        <v>2017</v>
      </c>
      <c r="D7144">
        <v>70.067999999999998</v>
      </c>
    </row>
    <row r="7145" spans="1:4" x14ac:dyDescent="0.3">
      <c r="A7145" t="s">
        <v>283</v>
      </c>
      <c r="B7145" t="s">
        <v>281</v>
      </c>
      <c r="C7145">
        <v>2018</v>
      </c>
      <c r="D7145">
        <v>70.415000000000006</v>
      </c>
    </row>
    <row r="7146" spans="1:4" x14ac:dyDescent="0.3">
      <c r="A7146" t="s">
        <v>283</v>
      </c>
      <c r="B7146" t="s">
        <v>281</v>
      </c>
      <c r="C7146">
        <v>2019</v>
      </c>
      <c r="D7146">
        <v>70.745999999999995</v>
      </c>
    </row>
    <row r="7147" spans="1:4" x14ac:dyDescent="0.3">
      <c r="A7147" t="s">
        <v>283</v>
      </c>
      <c r="B7147" t="s">
        <v>281</v>
      </c>
      <c r="C7147">
        <v>2020</v>
      </c>
      <c r="D7147">
        <v>70.156000000000006</v>
      </c>
    </row>
    <row r="7148" spans="1:4" x14ac:dyDescent="0.3">
      <c r="A7148" t="s">
        <v>283</v>
      </c>
      <c r="B7148" t="s">
        <v>281</v>
      </c>
      <c r="C7148">
        <v>2021</v>
      </c>
      <c r="D7148">
        <v>67.281999999999996</v>
      </c>
    </row>
    <row r="7149" spans="1:4" x14ac:dyDescent="0.3">
      <c r="A7149" t="s">
        <v>283</v>
      </c>
      <c r="B7149" t="s">
        <v>281</v>
      </c>
      <c r="C7149">
        <v>2022</v>
      </c>
      <c r="D7149">
        <v>71.697999999999993</v>
      </c>
    </row>
    <row r="7150" spans="1:4" x14ac:dyDescent="0.3">
      <c r="A7150" t="s">
        <v>283</v>
      </c>
      <c r="B7150" t="s">
        <v>281</v>
      </c>
      <c r="C7150">
        <v>2023</v>
      </c>
      <c r="D7150">
        <v>72.003</v>
      </c>
    </row>
    <row r="7151" spans="1:4" x14ac:dyDescent="0.3">
      <c r="A7151" t="s">
        <v>283</v>
      </c>
      <c r="B7151" t="s">
        <v>281</v>
      </c>
      <c r="C7151">
        <v>2024</v>
      </c>
      <c r="D7151">
        <v>72.234999999999999</v>
      </c>
    </row>
    <row r="7152" spans="1:4" x14ac:dyDescent="0.3">
      <c r="A7152" t="s">
        <v>286</v>
      </c>
      <c r="B7152" t="s">
        <v>284</v>
      </c>
      <c r="C7152">
        <v>1960</v>
      </c>
      <c r="D7152">
        <v>70.194268289999997</v>
      </c>
    </row>
    <row r="7153" spans="1:4" x14ac:dyDescent="0.3">
      <c r="A7153" t="s">
        <v>286</v>
      </c>
      <c r="B7153" t="s">
        <v>284</v>
      </c>
      <c r="C7153">
        <v>1961</v>
      </c>
      <c r="D7153">
        <v>69.678292679999998</v>
      </c>
    </row>
    <row r="7154" spans="1:4" x14ac:dyDescent="0.3">
      <c r="A7154" t="s">
        <v>286</v>
      </c>
      <c r="B7154" t="s">
        <v>284</v>
      </c>
      <c r="C7154">
        <v>1962</v>
      </c>
      <c r="D7154">
        <v>69.99104878</v>
      </c>
    </row>
    <row r="7155" spans="1:4" x14ac:dyDescent="0.3">
      <c r="A7155" t="s">
        <v>286</v>
      </c>
      <c r="B7155" t="s">
        <v>284</v>
      </c>
      <c r="C7155">
        <v>1963</v>
      </c>
      <c r="D7155">
        <v>70.230097560000004</v>
      </c>
    </row>
    <row r="7156" spans="1:4" x14ac:dyDescent="0.3">
      <c r="A7156" t="s">
        <v>286</v>
      </c>
      <c r="B7156" t="s">
        <v>284</v>
      </c>
      <c r="C7156">
        <v>1964</v>
      </c>
      <c r="D7156">
        <v>70.489926830000002</v>
      </c>
    </row>
    <row r="7157" spans="1:4" x14ac:dyDescent="0.3">
      <c r="A7157" t="s">
        <v>286</v>
      </c>
      <c r="B7157" t="s">
        <v>284</v>
      </c>
      <c r="C7157">
        <v>1965</v>
      </c>
      <c r="D7157">
        <v>70.694999999999993</v>
      </c>
    </row>
    <row r="7158" spans="1:4" x14ac:dyDescent="0.3">
      <c r="A7158" t="s">
        <v>286</v>
      </c>
      <c r="B7158" t="s">
        <v>284</v>
      </c>
      <c r="C7158">
        <v>1966</v>
      </c>
      <c r="D7158">
        <v>70.216951219999999</v>
      </c>
    </row>
    <row r="7159" spans="1:4" x14ac:dyDescent="0.3">
      <c r="A7159" t="s">
        <v>286</v>
      </c>
      <c r="B7159" t="s">
        <v>284</v>
      </c>
      <c r="C7159">
        <v>1967</v>
      </c>
      <c r="D7159">
        <v>71.245365849999999</v>
      </c>
    </row>
    <row r="7160" spans="1:4" x14ac:dyDescent="0.3">
      <c r="A7160" t="s">
        <v>286</v>
      </c>
      <c r="B7160" t="s">
        <v>284</v>
      </c>
      <c r="C7160">
        <v>1968</v>
      </c>
      <c r="D7160">
        <v>70.941000000000003</v>
      </c>
    </row>
    <row r="7161" spans="1:4" x14ac:dyDescent="0.3">
      <c r="A7161" t="s">
        <v>286</v>
      </c>
      <c r="B7161" t="s">
        <v>284</v>
      </c>
      <c r="C7161">
        <v>1969</v>
      </c>
      <c r="D7161">
        <v>70.852829270000001</v>
      </c>
    </row>
    <row r="7162" spans="1:4" x14ac:dyDescent="0.3">
      <c r="A7162" t="s">
        <v>286</v>
      </c>
      <c r="B7162" t="s">
        <v>284</v>
      </c>
      <c r="C7162">
        <v>1970</v>
      </c>
      <c r="D7162">
        <v>70.901560979999999</v>
      </c>
    </row>
    <row r="7163" spans="1:4" x14ac:dyDescent="0.3">
      <c r="A7163" t="s">
        <v>286</v>
      </c>
      <c r="B7163" t="s">
        <v>284</v>
      </c>
      <c r="C7163">
        <v>1971</v>
      </c>
      <c r="D7163">
        <v>71.675853660000001</v>
      </c>
    </row>
    <row r="7164" spans="1:4" x14ac:dyDescent="0.3">
      <c r="A7164" t="s">
        <v>286</v>
      </c>
      <c r="B7164" t="s">
        <v>284</v>
      </c>
      <c r="C7164">
        <v>1972</v>
      </c>
      <c r="D7164">
        <v>71.021756100000005</v>
      </c>
    </row>
    <row r="7165" spans="1:4" x14ac:dyDescent="0.3">
      <c r="A7165" t="s">
        <v>286</v>
      </c>
      <c r="B7165" t="s">
        <v>284</v>
      </c>
      <c r="C7165">
        <v>1973</v>
      </c>
      <c r="D7165">
        <v>71.239975610000002</v>
      </c>
    </row>
    <row r="7166" spans="1:4" x14ac:dyDescent="0.3">
      <c r="A7166" t="s">
        <v>286</v>
      </c>
      <c r="B7166" t="s">
        <v>284</v>
      </c>
      <c r="C7166">
        <v>1974</v>
      </c>
      <c r="D7166">
        <v>71.17556098</v>
      </c>
    </row>
    <row r="7167" spans="1:4" x14ac:dyDescent="0.3">
      <c r="A7167" t="s">
        <v>286</v>
      </c>
      <c r="B7167" t="s">
        <v>284</v>
      </c>
      <c r="C7167">
        <v>1975</v>
      </c>
      <c r="D7167">
        <v>71.75304878</v>
      </c>
    </row>
    <row r="7168" spans="1:4" x14ac:dyDescent="0.3">
      <c r="A7168" t="s">
        <v>286</v>
      </c>
      <c r="B7168" t="s">
        <v>284</v>
      </c>
      <c r="C7168">
        <v>1976</v>
      </c>
      <c r="D7168">
        <v>71.856609759999998</v>
      </c>
    </row>
    <row r="7169" spans="1:4" x14ac:dyDescent="0.3">
      <c r="A7169" t="s">
        <v>286</v>
      </c>
      <c r="B7169" t="s">
        <v>284</v>
      </c>
      <c r="C7169">
        <v>1977</v>
      </c>
      <c r="D7169">
        <v>71.997390240000001</v>
      </c>
    </row>
    <row r="7170" spans="1:4" x14ac:dyDescent="0.3">
      <c r="A7170" t="s">
        <v>286</v>
      </c>
      <c r="B7170" t="s">
        <v>284</v>
      </c>
      <c r="C7170">
        <v>1978</v>
      </c>
      <c r="D7170">
        <v>71.996317070000003</v>
      </c>
    </row>
    <row r="7171" spans="1:4" x14ac:dyDescent="0.3">
      <c r="A7171" t="s">
        <v>286</v>
      </c>
      <c r="B7171" t="s">
        <v>284</v>
      </c>
      <c r="C7171">
        <v>1979</v>
      </c>
      <c r="D7171">
        <v>72.268024389999994</v>
      </c>
    </row>
    <row r="7172" spans="1:4" x14ac:dyDescent="0.3">
      <c r="A7172" t="s">
        <v>286</v>
      </c>
      <c r="B7172" t="s">
        <v>284</v>
      </c>
      <c r="C7172">
        <v>1980</v>
      </c>
      <c r="D7172">
        <v>72.595414629999993</v>
      </c>
    </row>
    <row r="7173" spans="1:4" x14ac:dyDescent="0.3">
      <c r="A7173" t="s">
        <v>286</v>
      </c>
      <c r="B7173" t="s">
        <v>284</v>
      </c>
      <c r="C7173">
        <v>1981</v>
      </c>
      <c r="D7173">
        <v>72.951780490000004</v>
      </c>
    </row>
    <row r="7174" spans="1:4" x14ac:dyDescent="0.3">
      <c r="A7174" t="s">
        <v>286</v>
      </c>
      <c r="B7174" t="s">
        <v>284</v>
      </c>
      <c r="C7174">
        <v>1982</v>
      </c>
      <c r="D7174">
        <v>73.209048780000003</v>
      </c>
    </row>
    <row r="7175" spans="1:4" x14ac:dyDescent="0.3">
      <c r="A7175" t="s">
        <v>286</v>
      </c>
      <c r="B7175" t="s">
        <v>284</v>
      </c>
      <c r="C7175">
        <v>1983</v>
      </c>
      <c r="D7175">
        <v>73.240097559999995</v>
      </c>
    </row>
    <row r="7176" spans="1:4" x14ac:dyDescent="0.3">
      <c r="A7176" t="s">
        <v>286</v>
      </c>
      <c r="B7176" t="s">
        <v>284</v>
      </c>
      <c r="C7176">
        <v>1984</v>
      </c>
      <c r="D7176">
        <v>73.663731709999993</v>
      </c>
    </row>
    <row r="7177" spans="1:4" x14ac:dyDescent="0.3">
      <c r="A7177" t="s">
        <v>286</v>
      </c>
      <c r="B7177" t="s">
        <v>284</v>
      </c>
      <c r="C7177">
        <v>1985</v>
      </c>
      <c r="D7177">
        <v>73.62190244</v>
      </c>
    </row>
    <row r="7178" spans="1:4" x14ac:dyDescent="0.3">
      <c r="A7178" t="s">
        <v>286</v>
      </c>
      <c r="B7178" t="s">
        <v>284</v>
      </c>
      <c r="C7178">
        <v>1986</v>
      </c>
      <c r="D7178">
        <v>73.665536590000002</v>
      </c>
    </row>
    <row r="7179" spans="1:4" x14ac:dyDescent="0.3">
      <c r="A7179" t="s">
        <v>286</v>
      </c>
      <c r="B7179" t="s">
        <v>284</v>
      </c>
      <c r="C7179">
        <v>1987</v>
      </c>
      <c r="D7179">
        <v>74.431902440000002</v>
      </c>
    </row>
    <row r="7180" spans="1:4" x14ac:dyDescent="0.3">
      <c r="A7180" t="s">
        <v>286</v>
      </c>
      <c r="B7180" t="s">
        <v>284</v>
      </c>
      <c r="C7180">
        <v>1988</v>
      </c>
      <c r="D7180">
        <v>74.439414630000002</v>
      </c>
    </row>
    <row r="7181" spans="1:4" x14ac:dyDescent="0.3">
      <c r="A7181" t="s">
        <v>286</v>
      </c>
      <c r="B7181" t="s">
        <v>284</v>
      </c>
      <c r="C7181">
        <v>1989</v>
      </c>
      <c r="D7181">
        <v>74.455219510000006</v>
      </c>
    </row>
    <row r="7182" spans="1:4" x14ac:dyDescent="0.3">
      <c r="A7182" t="s">
        <v>286</v>
      </c>
      <c r="B7182" t="s">
        <v>284</v>
      </c>
      <c r="C7182">
        <v>1990</v>
      </c>
      <c r="D7182">
        <v>74.846073169999997</v>
      </c>
    </row>
    <row r="7183" spans="1:4" x14ac:dyDescent="0.3">
      <c r="A7183" t="s">
        <v>286</v>
      </c>
      <c r="B7183" t="s">
        <v>284</v>
      </c>
      <c r="C7183">
        <v>1991</v>
      </c>
      <c r="D7183">
        <v>75.025000000000006</v>
      </c>
    </row>
    <row r="7184" spans="1:4" x14ac:dyDescent="0.3">
      <c r="A7184" t="s">
        <v>286</v>
      </c>
      <c r="B7184" t="s">
        <v>284</v>
      </c>
      <c r="C7184">
        <v>1992</v>
      </c>
      <c r="D7184">
        <v>75.415097560000007</v>
      </c>
    </row>
    <row r="7185" spans="1:4" x14ac:dyDescent="0.3">
      <c r="A7185" t="s">
        <v>286</v>
      </c>
      <c r="B7185" t="s">
        <v>284</v>
      </c>
      <c r="C7185">
        <v>1993</v>
      </c>
      <c r="D7185">
        <v>75.292195120000002</v>
      </c>
    </row>
    <row r="7186" spans="1:4" x14ac:dyDescent="0.3">
      <c r="A7186" t="s">
        <v>286</v>
      </c>
      <c r="B7186" t="s">
        <v>284</v>
      </c>
      <c r="C7186">
        <v>1994</v>
      </c>
      <c r="D7186">
        <v>75.786634149999998</v>
      </c>
    </row>
    <row r="7187" spans="1:4" x14ac:dyDescent="0.3">
      <c r="A7187" t="s">
        <v>286</v>
      </c>
      <c r="B7187" t="s">
        <v>284</v>
      </c>
      <c r="C7187">
        <v>1995</v>
      </c>
      <c r="D7187">
        <v>75.469317070000002</v>
      </c>
    </row>
    <row r="7188" spans="1:4" x14ac:dyDescent="0.3">
      <c r="A7188" t="s">
        <v>286</v>
      </c>
      <c r="B7188" t="s">
        <v>284</v>
      </c>
      <c r="C7188">
        <v>1996</v>
      </c>
      <c r="D7188">
        <v>75.831707320000007</v>
      </c>
    </row>
    <row r="7189" spans="1:4" x14ac:dyDescent="0.3">
      <c r="A7189" t="s">
        <v>286</v>
      </c>
      <c r="B7189" t="s">
        <v>284</v>
      </c>
      <c r="C7189">
        <v>1997</v>
      </c>
      <c r="D7189">
        <v>75.985365849999994</v>
      </c>
    </row>
    <row r="7190" spans="1:4" x14ac:dyDescent="0.3">
      <c r="A7190" t="s">
        <v>286</v>
      </c>
      <c r="B7190" t="s">
        <v>284</v>
      </c>
      <c r="C7190">
        <v>1998</v>
      </c>
      <c r="D7190">
        <v>76.180487799999995</v>
      </c>
    </row>
    <row r="7191" spans="1:4" x14ac:dyDescent="0.3">
      <c r="A7191" t="s">
        <v>286</v>
      </c>
      <c r="B7191" t="s">
        <v>284</v>
      </c>
      <c r="C7191">
        <v>1999</v>
      </c>
      <c r="D7191">
        <v>76.082926830000005</v>
      </c>
    </row>
    <row r="7192" spans="1:4" x14ac:dyDescent="0.3">
      <c r="A7192" t="s">
        <v>286</v>
      </c>
      <c r="B7192" t="s">
        <v>284</v>
      </c>
      <c r="C7192">
        <v>2000</v>
      </c>
      <c r="D7192">
        <v>76.536585369999997</v>
      </c>
    </row>
    <row r="7193" spans="1:4" x14ac:dyDescent="0.3">
      <c r="A7193" t="s">
        <v>286</v>
      </c>
      <c r="B7193" t="s">
        <v>284</v>
      </c>
      <c r="C7193">
        <v>2001</v>
      </c>
      <c r="D7193">
        <v>77.134146340000001</v>
      </c>
    </row>
    <row r="7194" spans="1:4" x14ac:dyDescent="0.3">
      <c r="A7194" t="s">
        <v>286</v>
      </c>
      <c r="B7194" t="s">
        <v>284</v>
      </c>
      <c r="C7194">
        <v>2002</v>
      </c>
      <c r="D7194">
        <v>77.634146340000001</v>
      </c>
    </row>
    <row r="7195" spans="1:4" x14ac:dyDescent="0.3">
      <c r="A7195" t="s">
        <v>286</v>
      </c>
      <c r="B7195" t="s">
        <v>284</v>
      </c>
      <c r="C7195">
        <v>2003</v>
      </c>
      <c r="D7195">
        <v>78.139024390000003</v>
      </c>
    </row>
    <row r="7196" spans="1:4" x14ac:dyDescent="0.3">
      <c r="A7196" t="s">
        <v>286</v>
      </c>
      <c r="B7196" t="s">
        <v>284</v>
      </c>
      <c r="C7196">
        <v>2004</v>
      </c>
      <c r="D7196">
        <v>78.539024389999994</v>
      </c>
    </row>
    <row r="7197" spans="1:4" x14ac:dyDescent="0.3">
      <c r="A7197" t="s">
        <v>286</v>
      </c>
      <c r="B7197" t="s">
        <v>284</v>
      </c>
      <c r="C7197">
        <v>2005</v>
      </c>
      <c r="D7197">
        <v>78.943902440000002</v>
      </c>
    </row>
    <row r="7198" spans="1:4" x14ac:dyDescent="0.3">
      <c r="A7198" t="s">
        <v>286</v>
      </c>
      <c r="B7198" t="s">
        <v>284</v>
      </c>
      <c r="C7198">
        <v>2006</v>
      </c>
      <c r="D7198">
        <v>79.241463409999994</v>
      </c>
    </row>
    <row r="7199" spans="1:4" x14ac:dyDescent="0.3">
      <c r="A7199" t="s">
        <v>286</v>
      </c>
      <c r="B7199" t="s">
        <v>284</v>
      </c>
      <c r="C7199">
        <v>2007</v>
      </c>
      <c r="D7199">
        <v>79.64146341</v>
      </c>
    </row>
    <row r="7200" spans="1:4" x14ac:dyDescent="0.3">
      <c r="A7200" t="s">
        <v>286</v>
      </c>
      <c r="B7200" t="s">
        <v>284</v>
      </c>
      <c r="C7200">
        <v>2008</v>
      </c>
      <c r="D7200">
        <v>80.095121950000006</v>
      </c>
    </row>
    <row r="7201" spans="1:4" x14ac:dyDescent="0.3">
      <c r="A7201" t="s">
        <v>286</v>
      </c>
      <c r="B7201" t="s">
        <v>284</v>
      </c>
      <c r="C7201">
        <v>2009</v>
      </c>
      <c r="D7201">
        <v>80.190243899999999</v>
      </c>
    </row>
    <row r="7202" spans="1:4" x14ac:dyDescent="0.3">
      <c r="A7202" t="s">
        <v>286</v>
      </c>
      <c r="B7202" t="s">
        <v>284</v>
      </c>
      <c r="C7202">
        <v>2010</v>
      </c>
      <c r="D7202">
        <v>80.743902439999999</v>
      </c>
    </row>
    <row r="7203" spans="1:4" x14ac:dyDescent="0.3">
      <c r="A7203" t="s">
        <v>286</v>
      </c>
      <c r="B7203" t="s">
        <v>284</v>
      </c>
      <c r="C7203">
        <v>2011</v>
      </c>
      <c r="D7203">
        <v>80.746341459999996</v>
      </c>
    </row>
    <row r="7204" spans="1:4" x14ac:dyDescent="0.3">
      <c r="A7204" t="s">
        <v>286</v>
      </c>
      <c r="B7204" t="s">
        <v>284</v>
      </c>
      <c r="C7204">
        <v>2012</v>
      </c>
      <c r="D7204">
        <v>80.846341460000005</v>
      </c>
    </row>
    <row r="7205" spans="1:4" x14ac:dyDescent="0.3">
      <c r="A7205" t="s">
        <v>286</v>
      </c>
      <c r="B7205" t="s">
        <v>284</v>
      </c>
      <c r="C7205">
        <v>2013</v>
      </c>
      <c r="D7205">
        <v>80.948780490000004</v>
      </c>
    </row>
    <row r="7206" spans="1:4" x14ac:dyDescent="0.3">
      <c r="A7206" t="s">
        <v>286</v>
      </c>
      <c r="B7206" t="s">
        <v>284</v>
      </c>
      <c r="C7206">
        <v>2014</v>
      </c>
      <c r="D7206">
        <v>81.348780489999996</v>
      </c>
    </row>
    <row r="7207" spans="1:4" x14ac:dyDescent="0.3">
      <c r="A7207" t="s">
        <v>286</v>
      </c>
      <c r="B7207" t="s">
        <v>284</v>
      </c>
      <c r="C7207">
        <v>2015</v>
      </c>
      <c r="D7207">
        <v>81.453658540000006</v>
      </c>
    </row>
    <row r="7208" spans="1:4" x14ac:dyDescent="0.3">
      <c r="A7208" t="s">
        <v>286</v>
      </c>
      <c r="B7208" t="s">
        <v>284</v>
      </c>
      <c r="C7208">
        <v>2016</v>
      </c>
      <c r="D7208">
        <v>81.653658539999995</v>
      </c>
    </row>
    <row r="7209" spans="1:4" x14ac:dyDescent="0.3">
      <c r="A7209" t="s">
        <v>286</v>
      </c>
      <c r="B7209" t="s">
        <v>284</v>
      </c>
      <c r="C7209">
        <v>2017</v>
      </c>
      <c r="D7209">
        <v>82.156097560000006</v>
      </c>
    </row>
    <row r="7210" spans="1:4" x14ac:dyDescent="0.3">
      <c r="A7210" t="s">
        <v>286</v>
      </c>
      <c r="B7210" t="s">
        <v>284</v>
      </c>
      <c r="C7210">
        <v>2018</v>
      </c>
      <c r="D7210">
        <v>82.204878050000005</v>
      </c>
    </row>
    <row r="7211" spans="1:4" x14ac:dyDescent="0.3">
      <c r="A7211" t="s">
        <v>286</v>
      </c>
      <c r="B7211" t="s">
        <v>284</v>
      </c>
      <c r="C7211">
        <v>2019</v>
      </c>
      <c r="D7211">
        <v>82.70243902</v>
      </c>
    </row>
    <row r="7212" spans="1:4" x14ac:dyDescent="0.3">
      <c r="A7212" t="s">
        <v>286</v>
      </c>
      <c r="B7212" t="s">
        <v>284</v>
      </c>
      <c r="C7212">
        <v>2020</v>
      </c>
      <c r="D7212">
        <v>82.456097560000003</v>
      </c>
    </row>
    <row r="7213" spans="1:4" x14ac:dyDescent="0.3">
      <c r="A7213" t="s">
        <v>286</v>
      </c>
      <c r="B7213" t="s">
        <v>284</v>
      </c>
      <c r="C7213">
        <v>2021</v>
      </c>
      <c r="D7213">
        <v>82.253658540000004</v>
      </c>
    </row>
    <row r="7214" spans="1:4" x14ac:dyDescent="0.3">
      <c r="A7214" t="s">
        <v>286</v>
      </c>
      <c r="B7214" t="s">
        <v>284</v>
      </c>
      <c r="C7214">
        <v>2022</v>
      </c>
      <c r="D7214">
        <v>82.509756100000004</v>
      </c>
    </row>
    <row r="7215" spans="1:4" x14ac:dyDescent="0.3">
      <c r="A7215" t="s">
        <v>286</v>
      </c>
      <c r="B7215" t="s">
        <v>284</v>
      </c>
      <c r="C7215">
        <v>2023</v>
      </c>
      <c r="D7215">
        <v>82.807317069999996</v>
      </c>
    </row>
    <row r="7216" spans="1:4" x14ac:dyDescent="0.3">
      <c r="A7216" t="s">
        <v>286</v>
      </c>
      <c r="B7216" t="s">
        <v>284</v>
      </c>
      <c r="C7216">
        <v>2024</v>
      </c>
      <c r="D7216">
        <v>83.009756100000004</v>
      </c>
    </row>
    <row r="7217" spans="1:4" x14ac:dyDescent="0.3">
      <c r="A7217" t="s">
        <v>289</v>
      </c>
      <c r="B7217" t="s">
        <v>287</v>
      </c>
      <c r="C7217">
        <v>1960</v>
      </c>
      <c r="D7217">
        <v>43.296999999999997</v>
      </c>
    </row>
    <row r="7218" spans="1:4" x14ac:dyDescent="0.3">
      <c r="A7218" t="s">
        <v>289</v>
      </c>
      <c r="B7218" t="s">
        <v>287</v>
      </c>
      <c r="C7218">
        <v>1961</v>
      </c>
      <c r="D7218">
        <v>43.9</v>
      </c>
    </row>
    <row r="7219" spans="1:4" x14ac:dyDescent="0.3">
      <c r="A7219" t="s">
        <v>289</v>
      </c>
      <c r="B7219" t="s">
        <v>287</v>
      </c>
      <c r="C7219">
        <v>1962</v>
      </c>
      <c r="D7219">
        <v>43.768999999999998</v>
      </c>
    </row>
    <row r="7220" spans="1:4" x14ac:dyDescent="0.3">
      <c r="A7220" t="s">
        <v>289</v>
      </c>
      <c r="B7220" t="s">
        <v>287</v>
      </c>
      <c r="C7220">
        <v>1963</v>
      </c>
      <c r="D7220">
        <v>45.104999999999997</v>
      </c>
    </row>
    <row r="7221" spans="1:4" x14ac:dyDescent="0.3">
      <c r="A7221" t="s">
        <v>289</v>
      </c>
      <c r="B7221" t="s">
        <v>287</v>
      </c>
      <c r="C7221">
        <v>1964</v>
      </c>
      <c r="D7221">
        <v>45.734999999999999</v>
      </c>
    </row>
    <row r="7222" spans="1:4" x14ac:dyDescent="0.3">
      <c r="A7222" t="s">
        <v>289</v>
      </c>
      <c r="B7222" t="s">
        <v>287</v>
      </c>
      <c r="C7222">
        <v>1965</v>
      </c>
      <c r="D7222">
        <v>46.372</v>
      </c>
    </row>
    <row r="7223" spans="1:4" x14ac:dyDescent="0.3">
      <c r="A7223" t="s">
        <v>289</v>
      </c>
      <c r="B7223" t="s">
        <v>287</v>
      </c>
      <c r="C7223">
        <v>1966</v>
      </c>
      <c r="D7223">
        <v>47.072000000000003</v>
      </c>
    </row>
    <row r="7224" spans="1:4" x14ac:dyDescent="0.3">
      <c r="A7224" t="s">
        <v>289</v>
      </c>
      <c r="B7224" t="s">
        <v>287</v>
      </c>
      <c r="C7224">
        <v>1967</v>
      </c>
      <c r="D7224">
        <v>47.802999999999997</v>
      </c>
    </row>
    <row r="7225" spans="1:4" x14ac:dyDescent="0.3">
      <c r="A7225" t="s">
        <v>289</v>
      </c>
      <c r="B7225" t="s">
        <v>287</v>
      </c>
      <c r="C7225">
        <v>1968</v>
      </c>
      <c r="D7225">
        <v>47.945999999999998</v>
      </c>
    </row>
    <row r="7226" spans="1:4" x14ac:dyDescent="0.3">
      <c r="A7226" t="s">
        <v>289</v>
      </c>
      <c r="B7226" t="s">
        <v>287</v>
      </c>
      <c r="C7226">
        <v>1969</v>
      </c>
      <c r="D7226">
        <v>49.381999999999998</v>
      </c>
    </row>
    <row r="7227" spans="1:4" x14ac:dyDescent="0.3">
      <c r="A7227" t="s">
        <v>289</v>
      </c>
      <c r="B7227" t="s">
        <v>287</v>
      </c>
      <c r="C7227">
        <v>1970</v>
      </c>
      <c r="D7227">
        <v>50.222000000000001</v>
      </c>
    </row>
    <row r="7228" spans="1:4" x14ac:dyDescent="0.3">
      <c r="A7228" t="s">
        <v>289</v>
      </c>
      <c r="B7228" t="s">
        <v>287</v>
      </c>
      <c r="C7228">
        <v>1971</v>
      </c>
      <c r="D7228">
        <v>51.12</v>
      </c>
    </row>
    <row r="7229" spans="1:4" x14ac:dyDescent="0.3">
      <c r="A7229" t="s">
        <v>289</v>
      </c>
      <c r="B7229" t="s">
        <v>287</v>
      </c>
      <c r="C7229">
        <v>1972</v>
      </c>
      <c r="D7229">
        <v>51.728999999999999</v>
      </c>
    </row>
    <row r="7230" spans="1:4" x14ac:dyDescent="0.3">
      <c r="A7230" t="s">
        <v>289</v>
      </c>
      <c r="B7230" t="s">
        <v>287</v>
      </c>
      <c r="C7230">
        <v>1973</v>
      </c>
      <c r="D7230">
        <v>52.944000000000003</v>
      </c>
    </row>
    <row r="7231" spans="1:4" x14ac:dyDescent="0.3">
      <c r="A7231" t="s">
        <v>289</v>
      </c>
      <c r="B7231" t="s">
        <v>287</v>
      </c>
      <c r="C7231">
        <v>1974</v>
      </c>
      <c r="D7231">
        <v>53.862000000000002</v>
      </c>
    </row>
    <row r="7232" spans="1:4" x14ac:dyDescent="0.3">
      <c r="A7232" t="s">
        <v>289</v>
      </c>
      <c r="B7232" t="s">
        <v>287</v>
      </c>
      <c r="C7232">
        <v>1975</v>
      </c>
      <c r="D7232">
        <v>54.819000000000003</v>
      </c>
    </row>
    <row r="7233" spans="1:4" x14ac:dyDescent="0.3">
      <c r="A7233" t="s">
        <v>289</v>
      </c>
      <c r="B7233" t="s">
        <v>287</v>
      </c>
      <c r="C7233">
        <v>1976</v>
      </c>
      <c r="D7233">
        <v>55.771000000000001</v>
      </c>
    </row>
    <row r="7234" spans="1:4" x14ac:dyDescent="0.3">
      <c r="A7234" t="s">
        <v>289</v>
      </c>
      <c r="B7234" t="s">
        <v>287</v>
      </c>
      <c r="C7234">
        <v>1977</v>
      </c>
      <c r="D7234">
        <v>56.66</v>
      </c>
    </row>
    <row r="7235" spans="1:4" x14ac:dyDescent="0.3">
      <c r="A7235" t="s">
        <v>289</v>
      </c>
      <c r="B7235" t="s">
        <v>287</v>
      </c>
      <c r="C7235">
        <v>1978</v>
      </c>
      <c r="D7235">
        <v>56.042000000000002</v>
      </c>
    </row>
    <row r="7236" spans="1:4" x14ac:dyDescent="0.3">
      <c r="A7236" t="s">
        <v>289</v>
      </c>
      <c r="B7236" t="s">
        <v>287</v>
      </c>
      <c r="C7236">
        <v>1979</v>
      </c>
      <c r="D7236">
        <v>58.453000000000003</v>
      </c>
    </row>
    <row r="7237" spans="1:4" x14ac:dyDescent="0.3">
      <c r="A7237" t="s">
        <v>289</v>
      </c>
      <c r="B7237" t="s">
        <v>287</v>
      </c>
      <c r="C7237">
        <v>1980</v>
      </c>
      <c r="D7237">
        <v>58.369</v>
      </c>
    </row>
    <row r="7238" spans="1:4" x14ac:dyDescent="0.3">
      <c r="A7238" t="s">
        <v>289</v>
      </c>
      <c r="B7238" t="s">
        <v>287</v>
      </c>
      <c r="C7238">
        <v>1981</v>
      </c>
      <c r="D7238">
        <v>56.625</v>
      </c>
    </row>
    <row r="7239" spans="1:4" x14ac:dyDescent="0.3">
      <c r="A7239" t="s">
        <v>289</v>
      </c>
      <c r="B7239" t="s">
        <v>287</v>
      </c>
      <c r="C7239">
        <v>1982</v>
      </c>
      <c r="D7239">
        <v>57.633000000000003</v>
      </c>
    </row>
    <row r="7240" spans="1:4" x14ac:dyDescent="0.3">
      <c r="A7240" t="s">
        <v>289</v>
      </c>
      <c r="B7240" t="s">
        <v>287</v>
      </c>
      <c r="C7240">
        <v>1983</v>
      </c>
      <c r="D7240">
        <v>58.518000000000001</v>
      </c>
    </row>
    <row r="7241" spans="1:4" x14ac:dyDescent="0.3">
      <c r="A7241" t="s">
        <v>289</v>
      </c>
      <c r="B7241" t="s">
        <v>287</v>
      </c>
      <c r="C7241">
        <v>1984</v>
      </c>
      <c r="D7241">
        <v>60.875</v>
      </c>
    </row>
    <row r="7242" spans="1:4" x14ac:dyDescent="0.3">
      <c r="A7242" t="s">
        <v>289</v>
      </c>
      <c r="B7242" t="s">
        <v>287</v>
      </c>
      <c r="C7242">
        <v>1985</v>
      </c>
      <c r="D7242">
        <v>61.536999999999999</v>
      </c>
    </row>
    <row r="7243" spans="1:4" x14ac:dyDescent="0.3">
      <c r="A7243" t="s">
        <v>289</v>
      </c>
      <c r="B7243" t="s">
        <v>287</v>
      </c>
      <c r="C7243">
        <v>1986</v>
      </c>
      <c r="D7243">
        <v>62.136000000000003</v>
      </c>
    </row>
    <row r="7244" spans="1:4" x14ac:dyDescent="0.3">
      <c r="A7244" t="s">
        <v>289</v>
      </c>
      <c r="B7244" t="s">
        <v>287</v>
      </c>
      <c r="C7244">
        <v>1987</v>
      </c>
      <c r="D7244">
        <v>62.685000000000002</v>
      </c>
    </row>
    <row r="7245" spans="1:4" x14ac:dyDescent="0.3">
      <c r="A7245" t="s">
        <v>289</v>
      </c>
      <c r="B7245" t="s">
        <v>287</v>
      </c>
      <c r="C7245">
        <v>1988</v>
      </c>
      <c r="D7245">
        <v>63.255000000000003</v>
      </c>
    </row>
    <row r="7246" spans="1:4" x14ac:dyDescent="0.3">
      <c r="A7246" t="s">
        <v>289</v>
      </c>
      <c r="B7246" t="s">
        <v>287</v>
      </c>
      <c r="C7246">
        <v>1989</v>
      </c>
      <c r="D7246">
        <v>65.313999999999993</v>
      </c>
    </row>
    <row r="7247" spans="1:4" x14ac:dyDescent="0.3">
      <c r="A7247" t="s">
        <v>289</v>
      </c>
      <c r="B7247" t="s">
        <v>287</v>
      </c>
      <c r="C7247">
        <v>1990</v>
      </c>
      <c r="D7247">
        <v>64.066000000000003</v>
      </c>
    </row>
    <row r="7248" spans="1:4" x14ac:dyDescent="0.3">
      <c r="A7248" t="s">
        <v>289</v>
      </c>
      <c r="B7248" t="s">
        <v>287</v>
      </c>
      <c r="C7248">
        <v>1991</v>
      </c>
      <c r="D7248">
        <v>66.233000000000004</v>
      </c>
    </row>
    <row r="7249" spans="1:4" x14ac:dyDescent="0.3">
      <c r="A7249" t="s">
        <v>289</v>
      </c>
      <c r="B7249" t="s">
        <v>287</v>
      </c>
      <c r="C7249">
        <v>1992</v>
      </c>
      <c r="D7249">
        <v>66.653000000000006</v>
      </c>
    </row>
    <row r="7250" spans="1:4" x14ac:dyDescent="0.3">
      <c r="A7250" t="s">
        <v>289</v>
      </c>
      <c r="B7250" t="s">
        <v>287</v>
      </c>
      <c r="C7250">
        <v>1993</v>
      </c>
      <c r="D7250">
        <v>67.037000000000006</v>
      </c>
    </row>
    <row r="7251" spans="1:4" x14ac:dyDescent="0.3">
      <c r="A7251" t="s">
        <v>289</v>
      </c>
      <c r="B7251" t="s">
        <v>287</v>
      </c>
      <c r="C7251">
        <v>1994</v>
      </c>
      <c r="D7251">
        <v>67.489999999999995</v>
      </c>
    </row>
    <row r="7252" spans="1:4" x14ac:dyDescent="0.3">
      <c r="A7252" t="s">
        <v>289</v>
      </c>
      <c r="B7252" t="s">
        <v>287</v>
      </c>
      <c r="C7252">
        <v>1995</v>
      </c>
      <c r="D7252">
        <v>67.903999999999996</v>
      </c>
    </row>
    <row r="7253" spans="1:4" x14ac:dyDescent="0.3">
      <c r="A7253" t="s">
        <v>289</v>
      </c>
      <c r="B7253" t="s">
        <v>287</v>
      </c>
      <c r="C7253">
        <v>1996</v>
      </c>
      <c r="D7253">
        <v>68.328000000000003</v>
      </c>
    </row>
    <row r="7254" spans="1:4" x14ac:dyDescent="0.3">
      <c r="A7254" t="s">
        <v>289</v>
      </c>
      <c r="B7254" t="s">
        <v>287</v>
      </c>
      <c r="C7254">
        <v>1997</v>
      </c>
      <c r="D7254">
        <v>68.649000000000001</v>
      </c>
    </row>
    <row r="7255" spans="1:4" x14ac:dyDescent="0.3">
      <c r="A7255" t="s">
        <v>289</v>
      </c>
      <c r="B7255" t="s">
        <v>287</v>
      </c>
      <c r="C7255">
        <v>1998</v>
      </c>
      <c r="D7255">
        <v>69.213999999999999</v>
      </c>
    </row>
    <row r="7256" spans="1:4" x14ac:dyDescent="0.3">
      <c r="A7256" t="s">
        <v>289</v>
      </c>
      <c r="B7256" t="s">
        <v>287</v>
      </c>
      <c r="C7256">
        <v>1999</v>
      </c>
      <c r="D7256">
        <v>69.686000000000007</v>
      </c>
    </row>
    <row r="7257" spans="1:4" x14ac:dyDescent="0.3">
      <c r="A7257" t="s">
        <v>289</v>
      </c>
      <c r="B7257" t="s">
        <v>287</v>
      </c>
      <c r="C7257">
        <v>2000</v>
      </c>
      <c r="D7257">
        <v>70.165999999999997</v>
      </c>
    </row>
    <row r="7258" spans="1:4" x14ac:dyDescent="0.3">
      <c r="A7258" t="s">
        <v>289</v>
      </c>
      <c r="B7258" t="s">
        <v>287</v>
      </c>
      <c r="C7258">
        <v>2001</v>
      </c>
      <c r="D7258">
        <v>70.619</v>
      </c>
    </row>
    <row r="7259" spans="1:4" x14ac:dyDescent="0.3">
      <c r="A7259" t="s">
        <v>289</v>
      </c>
      <c r="B7259" t="s">
        <v>287</v>
      </c>
      <c r="C7259">
        <v>2002</v>
      </c>
      <c r="D7259">
        <v>71.111999999999995</v>
      </c>
    </row>
    <row r="7260" spans="1:4" x14ac:dyDescent="0.3">
      <c r="A7260" t="s">
        <v>289</v>
      </c>
      <c r="B7260" t="s">
        <v>287</v>
      </c>
      <c r="C7260">
        <v>2003</v>
      </c>
      <c r="D7260">
        <v>70.463999999999999</v>
      </c>
    </row>
    <row r="7261" spans="1:4" x14ac:dyDescent="0.3">
      <c r="A7261" t="s">
        <v>289</v>
      </c>
      <c r="B7261" t="s">
        <v>287</v>
      </c>
      <c r="C7261">
        <v>2004</v>
      </c>
      <c r="D7261">
        <v>72.040000000000006</v>
      </c>
    </row>
    <row r="7262" spans="1:4" x14ac:dyDescent="0.3">
      <c r="A7262" t="s">
        <v>289</v>
      </c>
      <c r="B7262" t="s">
        <v>287</v>
      </c>
      <c r="C7262">
        <v>2005</v>
      </c>
      <c r="D7262">
        <v>72.445999999999998</v>
      </c>
    </row>
    <row r="7263" spans="1:4" x14ac:dyDescent="0.3">
      <c r="A7263" t="s">
        <v>289</v>
      </c>
      <c r="B7263" t="s">
        <v>287</v>
      </c>
      <c r="C7263">
        <v>2006</v>
      </c>
      <c r="D7263">
        <v>72.894999999999996</v>
      </c>
    </row>
    <row r="7264" spans="1:4" x14ac:dyDescent="0.3">
      <c r="A7264" t="s">
        <v>289</v>
      </c>
      <c r="B7264" t="s">
        <v>287</v>
      </c>
      <c r="C7264">
        <v>2007</v>
      </c>
      <c r="D7264">
        <v>73.299000000000007</v>
      </c>
    </row>
    <row r="7265" spans="1:4" x14ac:dyDescent="0.3">
      <c r="A7265" t="s">
        <v>289</v>
      </c>
      <c r="B7265" t="s">
        <v>287</v>
      </c>
      <c r="C7265">
        <v>2008</v>
      </c>
      <c r="D7265">
        <v>73.683000000000007</v>
      </c>
    </row>
    <row r="7266" spans="1:4" x14ac:dyDescent="0.3">
      <c r="A7266" t="s">
        <v>289</v>
      </c>
      <c r="B7266" t="s">
        <v>287</v>
      </c>
      <c r="C7266">
        <v>2009</v>
      </c>
      <c r="D7266">
        <v>74.040999999999997</v>
      </c>
    </row>
    <row r="7267" spans="1:4" x14ac:dyDescent="0.3">
      <c r="A7267" t="s">
        <v>289</v>
      </c>
      <c r="B7267" t="s">
        <v>287</v>
      </c>
      <c r="C7267">
        <v>2010</v>
      </c>
      <c r="D7267">
        <v>74.39</v>
      </c>
    </row>
    <row r="7268" spans="1:4" x14ac:dyDescent="0.3">
      <c r="A7268" t="s">
        <v>289</v>
      </c>
      <c r="B7268" t="s">
        <v>287</v>
      </c>
      <c r="C7268">
        <v>2011</v>
      </c>
      <c r="D7268">
        <v>74.721000000000004</v>
      </c>
    </row>
    <row r="7269" spans="1:4" x14ac:dyDescent="0.3">
      <c r="A7269" t="s">
        <v>289</v>
      </c>
      <c r="B7269" t="s">
        <v>287</v>
      </c>
      <c r="C7269">
        <v>2012</v>
      </c>
      <c r="D7269">
        <v>75.039000000000001</v>
      </c>
    </row>
    <row r="7270" spans="1:4" x14ac:dyDescent="0.3">
      <c r="A7270" t="s">
        <v>289</v>
      </c>
      <c r="B7270" t="s">
        <v>287</v>
      </c>
      <c r="C7270">
        <v>2013</v>
      </c>
      <c r="D7270">
        <v>75.349000000000004</v>
      </c>
    </row>
    <row r="7271" spans="1:4" x14ac:dyDescent="0.3">
      <c r="A7271" t="s">
        <v>289</v>
      </c>
      <c r="B7271" t="s">
        <v>287</v>
      </c>
      <c r="C7271">
        <v>2014</v>
      </c>
      <c r="D7271">
        <v>75.635000000000005</v>
      </c>
    </row>
    <row r="7272" spans="1:4" x14ac:dyDescent="0.3">
      <c r="A7272" t="s">
        <v>289</v>
      </c>
      <c r="B7272" t="s">
        <v>287</v>
      </c>
      <c r="C7272">
        <v>2015</v>
      </c>
      <c r="D7272">
        <v>75.906999999999996</v>
      </c>
    </row>
    <row r="7273" spans="1:4" x14ac:dyDescent="0.3">
      <c r="A7273" t="s">
        <v>289</v>
      </c>
      <c r="B7273" t="s">
        <v>287</v>
      </c>
      <c r="C7273">
        <v>2016</v>
      </c>
      <c r="D7273">
        <v>76.155000000000001</v>
      </c>
    </row>
    <row r="7274" spans="1:4" x14ac:dyDescent="0.3">
      <c r="A7274" t="s">
        <v>289</v>
      </c>
      <c r="B7274" t="s">
        <v>287</v>
      </c>
      <c r="C7274">
        <v>2017</v>
      </c>
      <c r="D7274">
        <v>76.396000000000001</v>
      </c>
    </row>
    <row r="7275" spans="1:4" x14ac:dyDescent="0.3">
      <c r="A7275" t="s">
        <v>289</v>
      </c>
      <c r="B7275" t="s">
        <v>287</v>
      </c>
      <c r="C7275">
        <v>2018</v>
      </c>
      <c r="D7275">
        <v>76.620999999999995</v>
      </c>
    </row>
    <row r="7276" spans="1:4" x14ac:dyDescent="0.3">
      <c r="A7276" t="s">
        <v>289</v>
      </c>
      <c r="B7276" t="s">
        <v>287</v>
      </c>
      <c r="C7276">
        <v>2019</v>
      </c>
      <c r="D7276">
        <v>76.855000000000004</v>
      </c>
    </row>
    <row r="7277" spans="1:4" x14ac:dyDescent="0.3">
      <c r="A7277" t="s">
        <v>289</v>
      </c>
      <c r="B7277" t="s">
        <v>287</v>
      </c>
      <c r="C7277">
        <v>2020</v>
      </c>
      <c r="D7277">
        <v>74.141000000000005</v>
      </c>
    </row>
    <row r="7278" spans="1:4" x14ac:dyDescent="0.3">
      <c r="A7278" t="s">
        <v>289</v>
      </c>
      <c r="B7278" t="s">
        <v>287</v>
      </c>
      <c r="C7278">
        <v>2021</v>
      </c>
      <c r="D7278">
        <v>73.751999999999995</v>
      </c>
    </row>
    <row r="7279" spans="1:4" x14ac:dyDescent="0.3">
      <c r="A7279" t="s">
        <v>289</v>
      </c>
      <c r="B7279" t="s">
        <v>287</v>
      </c>
      <c r="C7279">
        <v>2022</v>
      </c>
      <c r="D7279">
        <v>76.799000000000007</v>
      </c>
    </row>
    <row r="7280" spans="1:4" x14ac:dyDescent="0.3">
      <c r="A7280" t="s">
        <v>289</v>
      </c>
      <c r="B7280" t="s">
        <v>287</v>
      </c>
      <c r="C7280">
        <v>2023</v>
      </c>
      <c r="D7280">
        <v>77.653999999999996</v>
      </c>
    </row>
    <row r="7281" spans="1:4" x14ac:dyDescent="0.3">
      <c r="A7281" t="s">
        <v>289</v>
      </c>
      <c r="B7281" t="s">
        <v>287</v>
      </c>
      <c r="C7281">
        <v>2024</v>
      </c>
      <c r="D7281">
        <v>77.853999999999999</v>
      </c>
    </row>
    <row r="7282" spans="1:4" x14ac:dyDescent="0.3">
      <c r="A7282" t="s">
        <v>291</v>
      </c>
      <c r="B7282" t="s">
        <v>290</v>
      </c>
      <c r="C7282">
        <v>1960</v>
      </c>
      <c r="D7282">
        <v>51.462000000000003</v>
      </c>
    </row>
    <row r="7283" spans="1:4" x14ac:dyDescent="0.3">
      <c r="A7283" t="s">
        <v>291</v>
      </c>
      <c r="B7283" t="s">
        <v>290</v>
      </c>
      <c r="C7283">
        <v>1961</v>
      </c>
      <c r="D7283">
        <v>52.338999999999999</v>
      </c>
    </row>
    <row r="7284" spans="1:4" x14ac:dyDescent="0.3">
      <c r="A7284" t="s">
        <v>291</v>
      </c>
      <c r="B7284" t="s">
        <v>290</v>
      </c>
      <c r="C7284">
        <v>1962</v>
      </c>
      <c r="D7284">
        <v>53.481999999999999</v>
      </c>
    </row>
    <row r="7285" spans="1:4" x14ac:dyDescent="0.3">
      <c r="A7285" t="s">
        <v>291</v>
      </c>
      <c r="B7285" t="s">
        <v>290</v>
      </c>
      <c r="C7285">
        <v>1963</v>
      </c>
      <c r="D7285">
        <v>54.36</v>
      </c>
    </row>
    <row r="7286" spans="1:4" x14ac:dyDescent="0.3">
      <c r="A7286" t="s">
        <v>291</v>
      </c>
      <c r="B7286" t="s">
        <v>290</v>
      </c>
      <c r="C7286">
        <v>1964</v>
      </c>
      <c r="D7286">
        <v>55.244999999999997</v>
      </c>
    </row>
    <row r="7287" spans="1:4" x14ac:dyDescent="0.3">
      <c r="A7287" t="s">
        <v>291</v>
      </c>
      <c r="B7287" t="s">
        <v>290</v>
      </c>
      <c r="C7287">
        <v>1965</v>
      </c>
      <c r="D7287">
        <v>56.387</v>
      </c>
    </row>
    <row r="7288" spans="1:4" x14ac:dyDescent="0.3">
      <c r="A7288" t="s">
        <v>291</v>
      </c>
      <c r="B7288" t="s">
        <v>290</v>
      </c>
      <c r="C7288">
        <v>1966</v>
      </c>
      <c r="D7288">
        <v>57.320999999999998</v>
      </c>
    </row>
    <row r="7289" spans="1:4" x14ac:dyDescent="0.3">
      <c r="A7289" t="s">
        <v>291</v>
      </c>
      <c r="B7289" t="s">
        <v>290</v>
      </c>
      <c r="C7289">
        <v>1967</v>
      </c>
      <c r="D7289">
        <v>58.421999999999997</v>
      </c>
    </row>
    <row r="7290" spans="1:4" x14ac:dyDescent="0.3">
      <c r="A7290" t="s">
        <v>291</v>
      </c>
      <c r="B7290" t="s">
        <v>290</v>
      </c>
      <c r="C7290">
        <v>1968</v>
      </c>
      <c r="D7290">
        <v>58.969000000000001</v>
      </c>
    </row>
    <row r="7291" spans="1:4" x14ac:dyDescent="0.3">
      <c r="A7291" t="s">
        <v>291</v>
      </c>
      <c r="B7291" t="s">
        <v>290</v>
      </c>
      <c r="C7291">
        <v>1969</v>
      </c>
      <c r="D7291">
        <v>59.64</v>
      </c>
    </row>
    <row r="7292" spans="1:4" x14ac:dyDescent="0.3">
      <c r="A7292" t="s">
        <v>291</v>
      </c>
      <c r="B7292" t="s">
        <v>290</v>
      </c>
      <c r="C7292">
        <v>1970</v>
      </c>
      <c r="D7292">
        <v>60.531999999999996</v>
      </c>
    </row>
    <row r="7293" spans="1:4" x14ac:dyDescent="0.3">
      <c r="A7293" t="s">
        <v>291</v>
      </c>
      <c r="B7293" t="s">
        <v>290</v>
      </c>
      <c r="C7293">
        <v>1971</v>
      </c>
      <c r="D7293">
        <v>61.332999999999998</v>
      </c>
    </row>
    <row r="7294" spans="1:4" x14ac:dyDescent="0.3">
      <c r="A7294" t="s">
        <v>291</v>
      </c>
      <c r="B7294" t="s">
        <v>290</v>
      </c>
      <c r="C7294">
        <v>1972</v>
      </c>
      <c r="D7294">
        <v>61.816000000000003</v>
      </c>
    </row>
    <row r="7295" spans="1:4" x14ac:dyDescent="0.3">
      <c r="A7295" t="s">
        <v>291</v>
      </c>
      <c r="B7295" t="s">
        <v>290</v>
      </c>
      <c r="C7295">
        <v>1973</v>
      </c>
      <c r="D7295">
        <v>62.344000000000001</v>
      </c>
    </row>
    <row r="7296" spans="1:4" x14ac:dyDescent="0.3">
      <c r="A7296" t="s">
        <v>291</v>
      </c>
      <c r="B7296" t="s">
        <v>290</v>
      </c>
      <c r="C7296">
        <v>1974</v>
      </c>
      <c r="D7296">
        <v>60.994999999999997</v>
      </c>
    </row>
    <row r="7297" spans="1:4" x14ac:dyDescent="0.3">
      <c r="A7297" t="s">
        <v>291</v>
      </c>
      <c r="B7297" t="s">
        <v>290</v>
      </c>
      <c r="C7297">
        <v>1975</v>
      </c>
      <c r="D7297">
        <v>61.433999999999997</v>
      </c>
    </row>
    <row r="7298" spans="1:4" x14ac:dyDescent="0.3">
      <c r="A7298" t="s">
        <v>291</v>
      </c>
      <c r="B7298" t="s">
        <v>290</v>
      </c>
      <c r="C7298">
        <v>1976</v>
      </c>
      <c r="D7298">
        <v>63.569000000000003</v>
      </c>
    </row>
    <row r="7299" spans="1:4" x14ac:dyDescent="0.3">
      <c r="A7299" t="s">
        <v>291</v>
      </c>
      <c r="B7299" t="s">
        <v>290</v>
      </c>
      <c r="C7299">
        <v>1977</v>
      </c>
      <c r="D7299">
        <v>63.896000000000001</v>
      </c>
    </row>
    <row r="7300" spans="1:4" x14ac:dyDescent="0.3">
      <c r="A7300" t="s">
        <v>291</v>
      </c>
      <c r="B7300" t="s">
        <v>290</v>
      </c>
      <c r="C7300">
        <v>1978</v>
      </c>
      <c r="D7300">
        <v>64.174999999999997</v>
      </c>
    </row>
    <row r="7301" spans="1:4" x14ac:dyDescent="0.3">
      <c r="A7301" t="s">
        <v>291</v>
      </c>
      <c r="B7301" t="s">
        <v>290</v>
      </c>
      <c r="C7301">
        <v>1979</v>
      </c>
      <c r="D7301">
        <v>64.417000000000002</v>
      </c>
    </row>
    <row r="7302" spans="1:4" x14ac:dyDescent="0.3">
      <c r="A7302" t="s">
        <v>291</v>
      </c>
      <c r="B7302" t="s">
        <v>290</v>
      </c>
      <c r="C7302">
        <v>1980</v>
      </c>
      <c r="D7302">
        <v>60.915999999999997</v>
      </c>
    </row>
    <row r="7303" spans="1:4" x14ac:dyDescent="0.3">
      <c r="A7303" t="s">
        <v>291</v>
      </c>
      <c r="B7303" t="s">
        <v>290</v>
      </c>
      <c r="C7303">
        <v>1981</v>
      </c>
      <c r="D7303">
        <v>58.652000000000001</v>
      </c>
    </row>
    <row r="7304" spans="1:4" x14ac:dyDescent="0.3">
      <c r="A7304" t="s">
        <v>291</v>
      </c>
      <c r="B7304" t="s">
        <v>290</v>
      </c>
      <c r="C7304">
        <v>1982</v>
      </c>
      <c r="D7304">
        <v>58.976999999999997</v>
      </c>
    </row>
    <row r="7305" spans="1:4" x14ac:dyDescent="0.3">
      <c r="A7305" t="s">
        <v>291</v>
      </c>
      <c r="B7305" t="s">
        <v>290</v>
      </c>
      <c r="C7305">
        <v>1983</v>
      </c>
      <c r="D7305">
        <v>59.286999999999999</v>
      </c>
    </row>
    <row r="7306" spans="1:4" x14ac:dyDescent="0.3">
      <c r="A7306" t="s">
        <v>291</v>
      </c>
      <c r="B7306" t="s">
        <v>290</v>
      </c>
      <c r="C7306">
        <v>1984</v>
      </c>
      <c r="D7306">
        <v>59.543999999999997</v>
      </c>
    </row>
    <row r="7307" spans="1:4" x14ac:dyDescent="0.3">
      <c r="A7307" t="s">
        <v>291</v>
      </c>
      <c r="B7307" t="s">
        <v>290</v>
      </c>
      <c r="C7307">
        <v>1985</v>
      </c>
      <c r="D7307">
        <v>59.8</v>
      </c>
    </row>
    <row r="7308" spans="1:4" x14ac:dyDescent="0.3">
      <c r="A7308" t="s">
        <v>291</v>
      </c>
      <c r="B7308" t="s">
        <v>290</v>
      </c>
      <c r="C7308">
        <v>1986</v>
      </c>
      <c r="D7308">
        <v>60.030999999999999</v>
      </c>
    </row>
    <row r="7309" spans="1:4" x14ac:dyDescent="0.3">
      <c r="A7309" t="s">
        <v>291</v>
      </c>
      <c r="B7309" t="s">
        <v>290</v>
      </c>
      <c r="C7309">
        <v>1987</v>
      </c>
      <c r="D7309">
        <v>60.259</v>
      </c>
    </row>
    <row r="7310" spans="1:4" x14ac:dyDescent="0.3">
      <c r="A7310" t="s">
        <v>291</v>
      </c>
      <c r="B7310" t="s">
        <v>290</v>
      </c>
      <c r="C7310">
        <v>1988</v>
      </c>
      <c r="D7310">
        <v>56.692</v>
      </c>
    </row>
    <row r="7311" spans="1:4" x14ac:dyDescent="0.3">
      <c r="A7311" t="s">
        <v>291</v>
      </c>
      <c r="B7311" t="s">
        <v>290</v>
      </c>
      <c r="C7311">
        <v>1989</v>
      </c>
      <c r="D7311">
        <v>57.500999999999998</v>
      </c>
    </row>
    <row r="7312" spans="1:4" x14ac:dyDescent="0.3">
      <c r="A7312" t="s">
        <v>291</v>
      </c>
      <c r="B7312" t="s">
        <v>290</v>
      </c>
      <c r="C7312">
        <v>1990</v>
      </c>
      <c r="D7312">
        <v>57.587000000000003</v>
      </c>
    </row>
    <row r="7313" spans="1:4" x14ac:dyDescent="0.3">
      <c r="A7313" t="s">
        <v>291</v>
      </c>
      <c r="B7313" t="s">
        <v>290</v>
      </c>
      <c r="C7313">
        <v>1991</v>
      </c>
      <c r="D7313">
        <v>61.338000000000001</v>
      </c>
    </row>
    <row r="7314" spans="1:4" x14ac:dyDescent="0.3">
      <c r="A7314" t="s">
        <v>291</v>
      </c>
      <c r="B7314" t="s">
        <v>290</v>
      </c>
      <c r="C7314">
        <v>1992</v>
      </c>
      <c r="D7314">
        <v>65.343999999999994</v>
      </c>
    </row>
    <row r="7315" spans="1:4" x14ac:dyDescent="0.3">
      <c r="A7315" t="s">
        <v>291</v>
      </c>
      <c r="B7315" t="s">
        <v>290</v>
      </c>
      <c r="C7315">
        <v>1993</v>
      </c>
      <c r="D7315">
        <v>65.31</v>
      </c>
    </row>
    <row r="7316" spans="1:4" x14ac:dyDescent="0.3">
      <c r="A7316" t="s">
        <v>291</v>
      </c>
      <c r="B7316" t="s">
        <v>290</v>
      </c>
      <c r="C7316">
        <v>1994</v>
      </c>
      <c r="D7316">
        <v>65.027000000000001</v>
      </c>
    </row>
    <row r="7317" spans="1:4" x14ac:dyDescent="0.3">
      <c r="A7317" t="s">
        <v>291</v>
      </c>
      <c r="B7317" t="s">
        <v>290</v>
      </c>
      <c r="C7317">
        <v>1995</v>
      </c>
      <c r="D7317">
        <v>64.760999999999996</v>
      </c>
    </row>
    <row r="7318" spans="1:4" x14ac:dyDescent="0.3">
      <c r="A7318" t="s">
        <v>291</v>
      </c>
      <c r="B7318" t="s">
        <v>290</v>
      </c>
      <c r="C7318">
        <v>1996</v>
      </c>
      <c r="D7318">
        <v>64.617999999999995</v>
      </c>
    </row>
    <row r="7319" spans="1:4" x14ac:dyDescent="0.3">
      <c r="A7319" t="s">
        <v>291</v>
      </c>
      <c r="B7319" t="s">
        <v>290</v>
      </c>
      <c r="C7319">
        <v>1997</v>
      </c>
      <c r="D7319">
        <v>64.241</v>
      </c>
    </row>
    <row r="7320" spans="1:4" x14ac:dyDescent="0.3">
      <c r="A7320" t="s">
        <v>291</v>
      </c>
      <c r="B7320" t="s">
        <v>290</v>
      </c>
      <c r="C7320">
        <v>1998</v>
      </c>
      <c r="D7320">
        <v>64.405000000000001</v>
      </c>
    </row>
    <row r="7321" spans="1:4" x14ac:dyDescent="0.3">
      <c r="A7321" t="s">
        <v>291</v>
      </c>
      <c r="B7321" t="s">
        <v>290</v>
      </c>
      <c r="C7321">
        <v>1999</v>
      </c>
      <c r="D7321">
        <v>64.531999999999996</v>
      </c>
    </row>
    <row r="7322" spans="1:4" x14ac:dyDescent="0.3">
      <c r="A7322" t="s">
        <v>291</v>
      </c>
      <c r="B7322" t="s">
        <v>290</v>
      </c>
      <c r="C7322">
        <v>2000</v>
      </c>
      <c r="D7322">
        <v>64.86</v>
      </c>
    </row>
    <row r="7323" spans="1:4" x14ac:dyDescent="0.3">
      <c r="A7323" t="s">
        <v>291</v>
      </c>
      <c r="B7323" t="s">
        <v>290</v>
      </c>
      <c r="C7323">
        <v>2001</v>
      </c>
      <c r="D7323">
        <v>65.292000000000002</v>
      </c>
    </row>
    <row r="7324" spans="1:4" x14ac:dyDescent="0.3">
      <c r="A7324" t="s">
        <v>291</v>
      </c>
      <c r="B7324" t="s">
        <v>290</v>
      </c>
      <c r="C7324">
        <v>2002</v>
      </c>
      <c r="D7324">
        <v>65.724000000000004</v>
      </c>
    </row>
    <row r="7325" spans="1:4" x14ac:dyDescent="0.3">
      <c r="A7325" t="s">
        <v>291</v>
      </c>
      <c r="B7325" t="s">
        <v>290</v>
      </c>
      <c r="C7325">
        <v>2003</v>
      </c>
      <c r="D7325">
        <v>64.834000000000003</v>
      </c>
    </row>
    <row r="7326" spans="1:4" x14ac:dyDescent="0.3">
      <c r="A7326" t="s">
        <v>291</v>
      </c>
      <c r="B7326" t="s">
        <v>290</v>
      </c>
      <c r="C7326">
        <v>2004</v>
      </c>
      <c r="D7326">
        <v>64.634</v>
      </c>
    </row>
    <row r="7327" spans="1:4" x14ac:dyDescent="0.3">
      <c r="A7327" t="s">
        <v>291</v>
      </c>
      <c r="B7327" t="s">
        <v>290</v>
      </c>
      <c r="C7327">
        <v>2005</v>
      </c>
      <c r="D7327">
        <v>64.899000000000001</v>
      </c>
    </row>
    <row r="7328" spans="1:4" x14ac:dyDescent="0.3">
      <c r="A7328" t="s">
        <v>291</v>
      </c>
      <c r="B7328" t="s">
        <v>290</v>
      </c>
      <c r="C7328">
        <v>2006</v>
      </c>
      <c r="D7328">
        <v>64.028999999999996</v>
      </c>
    </row>
    <row r="7329" spans="1:4" x14ac:dyDescent="0.3">
      <c r="A7329" t="s">
        <v>291</v>
      </c>
      <c r="B7329" t="s">
        <v>290</v>
      </c>
      <c r="C7329">
        <v>2007</v>
      </c>
      <c r="D7329">
        <v>64.427999999999997</v>
      </c>
    </row>
    <row r="7330" spans="1:4" x14ac:dyDescent="0.3">
      <c r="A7330" t="s">
        <v>291</v>
      </c>
      <c r="B7330" t="s">
        <v>290</v>
      </c>
      <c r="C7330">
        <v>2008</v>
      </c>
      <c r="D7330">
        <v>66.465000000000003</v>
      </c>
    </row>
    <row r="7331" spans="1:4" x14ac:dyDescent="0.3">
      <c r="A7331" t="s">
        <v>291</v>
      </c>
      <c r="B7331" t="s">
        <v>290</v>
      </c>
      <c r="C7331">
        <v>2009</v>
      </c>
      <c r="D7331">
        <v>67.834000000000003</v>
      </c>
    </row>
    <row r="7332" spans="1:4" x14ac:dyDescent="0.3">
      <c r="A7332" t="s">
        <v>291</v>
      </c>
      <c r="B7332" t="s">
        <v>290</v>
      </c>
      <c r="C7332">
        <v>2010</v>
      </c>
      <c r="D7332">
        <v>68.091999999999999</v>
      </c>
    </row>
    <row r="7333" spans="1:4" x14ac:dyDescent="0.3">
      <c r="A7333" t="s">
        <v>291</v>
      </c>
      <c r="B7333" t="s">
        <v>290</v>
      </c>
      <c r="C7333">
        <v>2011</v>
      </c>
      <c r="D7333">
        <v>68.435000000000002</v>
      </c>
    </row>
    <row r="7334" spans="1:4" x14ac:dyDescent="0.3">
      <c r="A7334" t="s">
        <v>291</v>
      </c>
      <c r="B7334" t="s">
        <v>290</v>
      </c>
      <c r="C7334">
        <v>2012</v>
      </c>
      <c r="D7334">
        <v>68.826999999999998</v>
      </c>
    </row>
    <row r="7335" spans="1:4" x14ac:dyDescent="0.3">
      <c r="A7335" t="s">
        <v>291</v>
      </c>
      <c r="B7335" t="s">
        <v>290</v>
      </c>
      <c r="C7335">
        <v>2013</v>
      </c>
      <c r="D7335">
        <v>69.046999999999997</v>
      </c>
    </row>
    <row r="7336" spans="1:4" x14ac:dyDescent="0.3">
      <c r="A7336" t="s">
        <v>291</v>
      </c>
      <c r="B7336" t="s">
        <v>290</v>
      </c>
      <c r="C7336">
        <v>2014</v>
      </c>
      <c r="D7336">
        <v>69.679000000000002</v>
      </c>
    </row>
    <row r="7337" spans="1:4" x14ac:dyDescent="0.3">
      <c r="A7337" t="s">
        <v>291</v>
      </c>
      <c r="B7337" t="s">
        <v>290</v>
      </c>
      <c r="C7337">
        <v>2015</v>
      </c>
      <c r="D7337">
        <v>69.977000000000004</v>
      </c>
    </row>
    <row r="7338" spans="1:4" x14ac:dyDescent="0.3">
      <c r="A7338" t="s">
        <v>291</v>
      </c>
      <c r="B7338" t="s">
        <v>290</v>
      </c>
      <c r="C7338">
        <v>2016</v>
      </c>
      <c r="D7338">
        <v>68.683000000000007</v>
      </c>
    </row>
    <row r="7339" spans="1:4" x14ac:dyDescent="0.3">
      <c r="A7339" t="s">
        <v>291</v>
      </c>
      <c r="B7339" t="s">
        <v>290</v>
      </c>
      <c r="C7339">
        <v>2017</v>
      </c>
      <c r="D7339">
        <v>69.787999999999997</v>
      </c>
    </row>
    <row r="7340" spans="1:4" x14ac:dyDescent="0.3">
      <c r="A7340" t="s">
        <v>291</v>
      </c>
      <c r="B7340" t="s">
        <v>290</v>
      </c>
      <c r="C7340">
        <v>2018</v>
      </c>
      <c r="D7340">
        <v>71.116</v>
      </c>
    </row>
    <row r="7341" spans="1:4" x14ac:dyDescent="0.3">
      <c r="A7341" t="s">
        <v>291</v>
      </c>
      <c r="B7341" t="s">
        <v>290</v>
      </c>
      <c r="C7341">
        <v>2019</v>
      </c>
      <c r="D7341">
        <v>71.245000000000005</v>
      </c>
    </row>
    <row r="7342" spans="1:4" x14ac:dyDescent="0.3">
      <c r="A7342" t="s">
        <v>291</v>
      </c>
      <c r="B7342" t="s">
        <v>290</v>
      </c>
      <c r="C7342">
        <v>2020</v>
      </c>
      <c r="D7342">
        <v>69.650999999999996</v>
      </c>
    </row>
    <row r="7343" spans="1:4" x14ac:dyDescent="0.3">
      <c r="A7343" t="s">
        <v>291</v>
      </c>
      <c r="B7343" t="s">
        <v>290</v>
      </c>
      <c r="C7343">
        <v>2021</v>
      </c>
      <c r="D7343">
        <v>70.703999999999994</v>
      </c>
    </row>
    <row r="7344" spans="1:4" x14ac:dyDescent="0.3">
      <c r="A7344" t="s">
        <v>291</v>
      </c>
      <c r="B7344" t="s">
        <v>290</v>
      </c>
      <c r="C7344">
        <v>2022</v>
      </c>
      <c r="D7344">
        <v>72.037000000000006</v>
      </c>
    </row>
    <row r="7345" spans="1:4" x14ac:dyDescent="0.3">
      <c r="A7345" t="s">
        <v>291</v>
      </c>
      <c r="B7345" t="s">
        <v>290</v>
      </c>
      <c r="C7345">
        <v>2023</v>
      </c>
      <c r="D7345">
        <v>72.323999999999998</v>
      </c>
    </row>
    <row r="7346" spans="1:4" x14ac:dyDescent="0.3">
      <c r="A7346" t="s">
        <v>291</v>
      </c>
      <c r="B7346" t="s">
        <v>290</v>
      </c>
      <c r="C7346">
        <v>2024</v>
      </c>
      <c r="D7346">
        <v>72.424000000000007</v>
      </c>
    </row>
    <row r="7347" spans="1:4" x14ac:dyDescent="0.3">
      <c r="A7347" t="s">
        <v>293</v>
      </c>
      <c r="B7347" t="s">
        <v>292</v>
      </c>
      <c r="C7347">
        <v>1960</v>
      </c>
      <c r="D7347">
        <v>74.040073169999999</v>
      </c>
    </row>
    <row r="7348" spans="1:4" x14ac:dyDescent="0.3">
      <c r="A7348" t="s">
        <v>293</v>
      </c>
      <c r="B7348" t="s">
        <v>292</v>
      </c>
      <c r="C7348">
        <v>1961</v>
      </c>
      <c r="D7348">
        <v>73.503414629999995</v>
      </c>
    </row>
    <row r="7349" spans="1:4" x14ac:dyDescent="0.3">
      <c r="A7349" t="s">
        <v>293</v>
      </c>
      <c r="B7349" t="s">
        <v>292</v>
      </c>
      <c r="C7349">
        <v>1962</v>
      </c>
      <c r="D7349">
        <v>73.721951219999994</v>
      </c>
    </row>
    <row r="7350" spans="1:4" x14ac:dyDescent="0.3">
      <c r="A7350" t="s">
        <v>293</v>
      </c>
      <c r="B7350" t="s">
        <v>292</v>
      </c>
      <c r="C7350">
        <v>1963</v>
      </c>
      <c r="D7350">
        <v>73.042926829999999</v>
      </c>
    </row>
    <row r="7351" spans="1:4" x14ac:dyDescent="0.3">
      <c r="A7351" t="s">
        <v>293</v>
      </c>
      <c r="B7351" t="s">
        <v>292</v>
      </c>
      <c r="C7351">
        <v>1964</v>
      </c>
      <c r="D7351">
        <v>73.54170732</v>
      </c>
    </row>
    <row r="7352" spans="1:4" x14ac:dyDescent="0.3">
      <c r="A7352" t="s">
        <v>293</v>
      </c>
      <c r="B7352" t="s">
        <v>292</v>
      </c>
      <c r="C7352">
        <v>1965</v>
      </c>
      <c r="D7352">
        <v>73.868780490000006</v>
      </c>
    </row>
    <row r="7353" spans="1:4" x14ac:dyDescent="0.3">
      <c r="A7353" t="s">
        <v>293</v>
      </c>
      <c r="B7353" t="s">
        <v>292</v>
      </c>
      <c r="C7353">
        <v>1966</v>
      </c>
      <c r="D7353">
        <v>73.300487799999999</v>
      </c>
    </row>
    <row r="7354" spans="1:4" x14ac:dyDescent="0.3">
      <c r="A7354" t="s">
        <v>293</v>
      </c>
      <c r="B7354" t="s">
        <v>292</v>
      </c>
      <c r="C7354">
        <v>1967</v>
      </c>
      <c r="D7354">
        <v>73.783170729999995</v>
      </c>
    </row>
    <row r="7355" spans="1:4" x14ac:dyDescent="0.3">
      <c r="A7355" t="s">
        <v>293</v>
      </c>
      <c r="B7355" t="s">
        <v>292</v>
      </c>
      <c r="C7355">
        <v>1968</v>
      </c>
      <c r="D7355">
        <v>74.00585366</v>
      </c>
    </row>
    <row r="7356" spans="1:4" x14ac:dyDescent="0.3">
      <c r="A7356" t="s">
        <v>293</v>
      </c>
      <c r="B7356" t="s">
        <v>292</v>
      </c>
      <c r="C7356">
        <v>1969</v>
      </c>
      <c r="D7356">
        <v>73.776341459999998</v>
      </c>
    </row>
    <row r="7357" spans="1:4" x14ac:dyDescent="0.3">
      <c r="A7357" t="s">
        <v>293</v>
      </c>
      <c r="B7357" t="s">
        <v>292</v>
      </c>
      <c r="C7357">
        <v>1970</v>
      </c>
      <c r="D7357">
        <v>73.933902439999997</v>
      </c>
    </row>
    <row r="7358" spans="1:4" x14ac:dyDescent="0.3">
      <c r="A7358" t="s">
        <v>293</v>
      </c>
      <c r="B7358" t="s">
        <v>292</v>
      </c>
      <c r="C7358">
        <v>1971</v>
      </c>
      <c r="D7358">
        <v>73.570487799999995</v>
      </c>
    </row>
    <row r="7359" spans="1:4" x14ac:dyDescent="0.3">
      <c r="A7359" t="s">
        <v>293</v>
      </c>
      <c r="B7359" t="s">
        <v>292</v>
      </c>
      <c r="C7359">
        <v>1972</v>
      </c>
      <c r="D7359">
        <v>74.455853660000002</v>
      </c>
    </row>
    <row r="7360" spans="1:4" x14ac:dyDescent="0.3">
      <c r="A7360" t="s">
        <v>293</v>
      </c>
      <c r="B7360" t="s">
        <v>292</v>
      </c>
      <c r="C7360">
        <v>1973</v>
      </c>
      <c r="D7360">
        <v>74.45097561</v>
      </c>
    </row>
    <row r="7361" spans="1:4" x14ac:dyDescent="0.3">
      <c r="A7361" t="s">
        <v>293</v>
      </c>
      <c r="B7361" t="s">
        <v>292</v>
      </c>
      <c r="C7361">
        <v>1974</v>
      </c>
      <c r="D7361">
        <v>74.511707319999999</v>
      </c>
    </row>
    <row r="7362" spans="1:4" x14ac:dyDescent="0.3">
      <c r="A7362" t="s">
        <v>293</v>
      </c>
      <c r="B7362" t="s">
        <v>292</v>
      </c>
      <c r="C7362">
        <v>1975</v>
      </c>
      <c r="D7362">
        <v>75.57878049</v>
      </c>
    </row>
    <row r="7363" spans="1:4" x14ac:dyDescent="0.3">
      <c r="A7363" t="s">
        <v>293</v>
      </c>
      <c r="B7363" t="s">
        <v>292</v>
      </c>
      <c r="C7363">
        <v>1976</v>
      </c>
      <c r="D7363">
        <v>76.972195119999995</v>
      </c>
    </row>
    <row r="7364" spans="1:4" x14ac:dyDescent="0.3">
      <c r="A7364" t="s">
        <v>293</v>
      </c>
      <c r="B7364" t="s">
        <v>292</v>
      </c>
      <c r="C7364">
        <v>1977</v>
      </c>
      <c r="D7364">
        <v>76.373658539999994</v>
      </c>
    </row>
    <row r="7365" spans="1:4" x14ac:dyDescent="0.3">
      <c r="A7365" t="s">
        <v>293</v>
      </c>
      <c r="B7365" t="s">
        <v>292</v>
      </c>
      <c r="C7365">
        <v>1978</v>
      </c>
      <c r="D7365">
        <v>76.649268289999995</v>
      </c>
    </row>
    <row r="7366" spans="1:4" x14ac:dyDescent="0.3">
      <c r="A7366" t="s">
        <v>293</v>
      </c>
      <c r="B7366" t="s">
        <v>292</v>
      </c>
      <c r="C7366">
        <v>1979</v>
      </c>
      <c r="D7366">
        <v>76.773170730000004</v>
      </c>
    </row>
    <row r="7367" spans="1:4" x14ac:dyDescent="0.3">
      <c r="A7367" t="s">
        <v>293</v>
      </c>
      <c r="B7367" t="s">
        <v>292</v>
      </c>
      <c r="C7367">
        <v>1980</v>
      </c>
      <c r="D7367">
        <v>76.84658537</v>
      </c>
    </row>
    <row r="7368" spans="1:4" x14ac:dyDescent="0.3">
      <c r="A7368" t="s">
        <v>293</v>
      </c>
      <c r="B7368" t="s">
        <v>292</v>
      </c>
      <c r="C7368">
        <v>1981</v>
      </c>
      <c r="D7368">
        <v>76.521463409999996</v>
      </c>
    </row>
    <row r="7369" spans="1:4" x14ac:dyDescent="0.3">
      <c r="A7369" t="s">
        <v>293</v>
      </c>
      <c r="B7369" t="s">
        <v>292</v>
      </c>
      <c r="C7369">
        <v>1982</v>
      </c>
      <c r="D7369">
        <v>77.037804879999996</v>
      </c>
    </row>
    <row r="7370" spans="1:4" x14ac:dyDescent="0.3">
      <c r="A7370" t="s">
        <v>293</v>
      </c>
      <c r="B7370" t="s">
        <v>292</v>
      </c>
      <c r="C7370">
        <v>1983</v>
      </c>
      <c r="D7370">
        <v>76.845609760000002</v>
      </c>
    </row>
    <row r="7371" spans="1:4" x14ac:dyDescent="0.3">
      <c r="A7371" t="s">
        <v>293</v>
      </c>
      <c r="B7371" t="s">
        <v>292</v>
      </c>
      <c r="C7371">
        <v>1984</v>
      </c>
      <c r="D7371">
        <v>77.576585370000004</v>
      </c>
    </row>
    <row r="7372" spans="1:4" x14ac:dyDescent="0.3">
      <c r="A7372" t="s">
        <v>293</v>
      </c>
      <c r="B7372" t="s">
        <v>292</v>
      </c>
      <c r="C7372">
        <v>1985</v>
      </c>
      <c r="D7372">
        <v>77.602439020000006</v>
      </c>
    </row>
    <row r="7373" spans="1:4" x14ac:dyDescent="0.3">
      <c r="A7373" t="s">
        <v>293</v>
      </c>
      <c r="B7373" t="s">
        <v>292</v>
      </c>
      <c r="C7373">
        <v>1986</v>
      </c>
      <c r="D7373">
        <v>77.990731710000006</v>
      </c>
    </row>
    <row r="7374" spans="1:4" x14ac:dyDescent="0.3">
      <c r="A7374" t="s">
        <v>293</v>
      </c>
      <c r="B7374" t="s">
        <v>292</v>
      </c>
      <c r="C7374">
        <v>1987</v>
      </c>
      <c r="D7374">
        <v>77.339024390000006</v>
      </c>
    </row>
    <row r="7375" spans="1:4" x14ac:dyDescent="0.3">
      <c r="A7375" t="s">
        <v>293</v>
      </c>
      <c r="B7375" t="s">
        <v>292</v>
      </c>
      <c r="C7375">
        <v>1988</v>
      </c>
      <c r="D7375">
        <v>77.082926830000005</v>
      </c>
    </row>
    <row r="7376" spans="1:4" x14ac:dyDescent="0.3">
      <c r="A7376" t="s">
        <v>293</v>
      </c>
      <c r="B7376" t="s">
        <v>292</v>
      </c>
      <c r="C7376">
        <v>1989</v>
      </c>
      <c r="D7376">
        <v>78.140975609999998</v>
      </c>
    </row>
    <row r="7377" spans="1:4" x14ac:dyDescent="0.3">
      <c r="A7377" t="s">
        <v>293</v>
      </c>
      <c r="B7377" t="s">
        <v>292</v>
      </c>
      <c r="C7377">
        <v>1990</v>
      </c>
      <c r="D7377">
        <v>78.036341460000003</v>
      </c>
    </row>
    <row r="7378" spans="1:4" x14ac:dyDescent="0.3">
      <c r="A7378" t="s">
        <v>293</v>
      </c>
      <c r="B7378" t="s">
        <v>292</v>
      </c>
      <c r="C7378">
        <v>1991</v>
      </c>
      <c r="D7378">
        <v>77.991951220000004</v>
      </c>
    </row>
    <row r="7379" spans="1:4" x14ac:dyDescent="0.3">
      <c r="A7379" t="s">
        <v>293</v>
      </c>
      <c r="B7379" t="s">
        <v>292</v>
      </c>
      <c r="C7379">
        <v>1992</v>
      </c>
      <c r="D7379">
        <v>78.760243900000006</v>
      </c>
    </row>
    <row r="7380" spans="1:4" x14ac:dyDescent="0.3">
      <c r="A7380" t="s">
        <v>293</v>
      </c>
      <c r="B7380" t="s">
        <v>292</v>
      </c>
      <c r="C7380">
        <v>1993</v>
      </c>
      <c r="D7380">
        <v>78.934634149999994</v>
      </c>
    </row>
    <row r="7381" spans="1:4" x14ac:dyDescent="0.3">
      <c r="A7381" t="s">
        <v>293</v>
      </c>
      <c r="B7381" t="s">
        <v>292</v>
      </c>
      <c r="C7381">
        <v>1994</v>
      </c>
      <c r="D7381">
        <v>79.247073169999993</v>
      </c>
    </row>
    <row r="7382" spans="1:4" x14ac:dyDescent="0.3">
      <c r="A7382" t="s">
        <v>293</v>
      </c>
      <c r="B7382" t="s">
        <v>292</v>
      </c>
      <c r="C7382">
        <v>1995</v>
      </c>
      <c r="D7382">
        <v>77.984390239999996</v>
      </c>
    </row>
    <row r="7383" spans="1:4" x14ac:dyDescent="0.3">
      <c r="A7383" t="s">
        <v>293</v>
      </c>
      <c r="B7383" t="s">
        <v>292</v>
      </c>
      <c r="C7383">
        <v>1996</v>
      </c>
      <c r="D7383">
        <v>78.777804880000005</v>
      </c>
    </row>
    <row r="7384" spans="1:4" x14ac:dyDescent="0.3">
      <c r="A7384" t="s">
        <v>293</v>
      </c>
      <c r="B7384" t="s">
        <v>292</v>
      </c>
      <c r="C7384">
        <v>1997</v>
      </c>
      <c r="D7384">
        <v>78.885365849999999</v>
      </c>
    </row>
    <row r="7385" spans="1:4" x14ac:dyDescent="0.3">
      <c r="A7385" t="s">
        <v>293</v>
      </c>
      <c r="B7385" t="s">
        <v>292</v>
      </c>
      <c r="C7385">
        <v>1998</v>
      </c>
      <c r="D7385">
        <v>79.602439020000006</v>
      </c>
    </row>
    <row r="7386" spans="1:4" x14ac:dyDescent="0.3">
      <c r="A7386" t="s">
        <v>293</v>
      </c>
      <c r="B7386" t="s">
        <v>292</v>
      </c>
      <c r="C7386">
        <v>1999</v>
      </c>
      <c r="D7386">
        <v>79.351219510000007</v>
      </c>
    </row>
    <row r="7387" spans="1:4" x14ac:dyDescent="0.3">
      <c r="A7387" t="s">
        <v>293</v>
      </c>
      <c r="B7387" t="s">
        <v>292</v>
      </c>
      <c r="C7387">
        <v>2000</v>
      </c>
      <c r="D7387">
        <v>79.653658539999995</v>
      </c>
    </row>
    <row r="7388" spans="1:4" x14ac:dyDescent="0.3">
      <c r="A7388" t="s">
        <v>293</v>
      </c>
      <c r="B7388" t="s">
        <v>292</v>
      </c>
      <c r="C7388">
        <v>2001</v>
      </c>
      <c r="D7388">
        <v>80.690243899999999</v>
      </c>
    </row>
    <row r="7389" spans="1:4" x14ac:dyDescent="0.3">
      <c r="A7389" t="s">
        <v>293</v>
      </c>
      <c r="B7389" t="s">
        <v>292</v>
      </c>
      <c r="C7389">
        <v>2002</v>
      </c>
      <c r="D7389">
        <v>80.502439019999997</v>
      </c>
    </row>
    <row r="7390" spans="1:4" x14ac:dyDescent="0.3">
      <c r="A7390" t="s">
        <v>293</v>
      </c>
      <c r="B7390" t="s">
        <v>292</v>
      </c>
      <c r="C7390">
        <v>2003</v>
      </c>
      <c r="D7390">
        <v>80.963414630000003</v>
      </c>
    </row>
    <row r="7391" spans="1:4" x14ac:dyDescent="0.3">
      <c r="A7391" t="s">
        <v>293</v>
      </c>
      <c r="B7391" t="s">
        <v>292</v>
      </c>
      <c r="C7391">
        <v>2004</v>
      </c>
      <c r="D7391">
        <v>80.997560980000003</v>
      </c>
    </row>
    <row r="7392" spans="1:4" x14ac:dyDescent="0.3">
      <c r="A7392" t="s">
        <v>293</v>
      </c>
      <c r="B7392" t="s">
        <v>292</v>
      </c>
      <c r="C7392">
        <v>2005</v>
      </c>
      <c r="D7392">
        <v>81.502439019999997</v>
      </c>
    </row>
    <row r="7393" spans="1:4" x14ac:dyDescent="0.3">
      <c r="A7393" t="s">
        <v>293</v>
      </c>
      <c r="B7393" t="s">
        <v>292</v>
      </c>
      <c r="C7393">
        <v>2006</v>
      </c>
      <c r="D7393">
        <v>81.158536589999997</v>
      </c>
    </row>
    <row r="7394" spans="1:4" x14ac:dyDescent="0.3">
      <c r="A7394" t="s">
        <v>293</v>
      </c>
      <c r="B7394" t="s">
        <v>292</v>
      </c>
      <c r="C7394">
        <v>2007</v>
      </c>
      <c r="D7394">
        <v>81.453658540000006</v>
      </c>
    </row>
    <row r="7395" spans="1:4" x14ac:dyDescent="0.3">
      <c r="A7395" t="s">
        <v>293</v>
      </c>
      <c r="B7395" t="s">
        <v>292</v>
      </c>
      <c r="C7395">
        <v>2008</v>
      </c>
      <c r="D7395">
        <v>81.609756099999998</v>
      </c>
    </row>
    <row r="7396" spans="1:4" x14ac:dyDescent="0.3">
      <c r="A7396" t="s">
        <v>293</v>
      </c>
      <c r="B7396" t="s">
        <v>292</v>
      </c>
      <c r="C7396">
        <v>2009</v>
      </c>
      <c r="D7396">
        <v>81.751219509999999</v>
      </c>
    </row>
    <row r="7397" spans="1:4" x14ac:dyDescent="0.3">
      <c r="A7397" t="s">
        <v>293</v>
      </c>
      <c r="B7397" t="s">
        <v>292</v>
      </c>
      <c r="C7397">
        <v>2010</v>
      </c>
      <c r="D7397">
        <v>81.897560979999994</v>
      </c>
    </row>
    <row r="7398" spans="1:4" x14ac:dyDescent="0.3">
      <c r="A7398" t="s">
        <v>293</v>
      </c>
      <c r="B7398" t="s">
        <v>292</v>
      </c>
      <c r="C7398">
        <v>2011</v>
      </c>
      <c r="D7398">
        <v>82.35853659</v>
      </c>
    </row>
    <row r="7399" spans="1:4" x14ac:dyDescent="0.3">
      <c r="A7399" t="s">
        <v>293</v>
      </c>
      <c r="B7399" t="s">
        <v>292</v>
      </c>
      <c r="C7399">
        <v>2012</v>
      </c>
      <c r="D7399">
        <v>82.917073169999995</v>
      </c>
    </row>
    <row r="7400" spans="1:4" x14ac:dyDescent="0.3">
      <c r="A7400" t="s">
        <v>293</v>
      </c>
      <c r="B7400" t="s">
        <v>292</v>
      </c>
      <c r="C7400">
        <v>2013</v>
      </c>
      <c r="D7400">
        <v>82.06097561</v>
      </c>
    </row>
    <row r="7401" spans="1:4" x14ac:dyDescent="0.3">
      <c r="A7401" t="s">
        <v>293</v>
      </c>
      <c r="B7401" t="s">
        <v>292</v>
      </c>
      <c r="C7401">
        <v>2014</v>
      </c>
      <c r="D7401">
        <v>82.860975609999997</v>
      </c>
    </row>
    <row r="7402" spans="1:4" x14ac:dyDescent="0.3">
      <c r="A7402" t="s">
        <v>293</v>
      </c>
      <c r="B7402" t="s">
        <v>292</v>
      </c>
      <c r="C7402">
        <v>2015</v>
      </c>
      <c r="D7402">
        <v>82.468292680000005</v>
      </c>
    </row>
    <row r="7403" spans="1:4" x14ac:dyDescent="0.3">
      <c r="A7403" t="s">
        <v>293</v>
      </c>
      <c r="B7403" t="s">
        <v>292</v>
      </c>
      <c r="C7403">
        <v>2016</v>
      </c>
      <c r="D7403">
        <v>82.204878050000005</v>
      </c>
    </row>
    <row r="7404" spans="1:4" x14ac:dyDescent="0.3">
      <c r="A7404" t="s">
        <v>293</v>
      </c>
      <c r="B7404" t="s">
        <v>292</v>
      </c>
      <c r="C7404">
        <v>2017</v>
      </c>
      <c r="D7404">
        <v>82.660975609999994</v>
      </c>
    </row>
    <row r="7405" spans="1:4" x14ac:dyDescent="0.3">
      <c r="A7405" t="s">
        <v>293</v>
      </c>
      <c r="B7405" t="s">
        <v>292</v>
      </c>
      <c r="C7405">
        <v>2018</v>
      </c>
      <c r="D7405">
        <v>82.860975609999997</v>
      </c>
    </row>
    <row r="7406" spans="1:4" x14ac:dyDescent="0.3">
      <c r="A7406" t="s">
        <v>293</v>
      </c>
      <c r="B7406" t="s">
        <v>292</v>
      </c>
      <c r="C7406">
        <v>2019</v>
      </c>
      <c r="D7406">
        <v>83.163414630000005</v>
      </c>
    </row>
    <row r="7407" spans="1:4" x14ac:dyDescent="0.3">
      <c r="A7407" t="s">
        <v>293</v>
      </c>
      <c r="B7407" t="s">
        <v>292</v>
      </c>
      <c r="C7407">
        <v>2020</v>
      </c>
      <c r="D7407">
        <v>83.063414629999997</v>
      </c>
    </row>
    <row r="7408" spans="1:4" x14ac:dyDescent="0.3">
      <c r="A7408" t="s">
        <v>293</v>
      </c>
      <c r="B7408" t="s">
        <v>292</v>
      </c>
      <c r="C7408">
        <v>2021</v>
      </c>
      <c r="D7408">
        <v>83.165853659999996</v>
      </c>
    </row>
    <row r="7409" spans="1:4" x14ac:dyDescent="0.3">
      <c r="A7409" t="s">
        <v>293</v>
      </c>
      <c r="B7409" t="s">
        <v>292</v>
      </c>
      <c r="C7409">
        <v>2022</v>
      </c>
      <c r="D7409">
        <v>82.119512200000003</v>
      </c>
    </row>
    <row r="7410" spans="1:4" x14ac:dyDescent="0.3">
      <c r="A7410" t="s">
        <v>293</v>
      </c>
      <c r="B7410" t="s">
        <v>292</v>
      </c>
      <c r="C7410">
        <v>2023</v>
      </c>
      <c r="D7410">
        <v>82.456097560000003</v>
      </c>
    </row>
    <row r="7411" spans="1:4" x14ac:dyDescent="0.3">
      <c r="A7411" t="s">
        <v>293</v>
      </c>
      <c r="B7411" t="s">
        <v>292</v>
      </c>
      <c r="C7411">
        <v>2024</v>
      </c>
      <c r="D7411">
        <v>82.809756100000001</v>
      </c>
    </row>
    <row r="7412" spans="1:4" x14ac:dyDescent="0.3">
      <c r="A7412" t="s">
        <v>295</v>
      </c>
      <c r="B7412" t="s">
        <v>294</v>
      </c>
      <c r="C7412">
        <v>1961</v>
      </c>
      <c r="D7412">
        <v>72.006585369999996</v>
      </c>
    </row>
    <row r="7413" spans="1:4" x14ac:dyDescent="0.3">
      <c r="A7413" t="s">
        <v>295</v>
      </c>
      <c r="B7413" t="s">
        <v>294</v>
      </c>
      <c r="C7413">
        <v>1962</v>
      </c>
      <c r="D7413">
        <v>72.112195119999996</v>
      </c>
    </row>
    <row r="7414" spans="1:4" x14ac:dyDescent="0.3">
      <c r="A7414" t="s">
        <v>295</v>
      </c>
      <c r="B7414" t="s">
        <v>294</v>
      </c>
      <c r="C7414">
        <v>1966</v>
      </c>
      <c r="D7414">
        <v>72.28560976</v>
      </c>
    </row>
    <row r="7415" spans="1:4" x14ac:dyDescent="0.3">
      <c r="A7415" t="s">
        <v>295</v>
      </c>
      <c r="B7415" t="s">
        <v>294</v>
      </c>
      <c r="C7415">
        <v>1967</v>
      </c>
      <c r="D7415">
        <v>71.509756100000004</v>
      </c>
    </row>
    <row r="7416" spans="1:4" x14ac:dyDescent="0.3">
      <c r="A7416" t="s">
        <v>295</v>
      </c>
      <c r="B7416" t="s">
        <v>294</v>
      </c>
      <c r="C7416">
        <v>1968</v>
      </c>
      <c r="D7416">
        <v>71.056585369999993</v>
      </c>
    </row>
    <row r="7417" spans="1:4" x14ac:dyDescent="0.3">
      <c r="A7417" t="s">
        <v>295</v>
      </c>
      <c r="B7417" t="s">
        <v>294</v>
      </c>
      <c r="C7417">
        <v>1969</v>
      </c>
      <c r="D7417">
        <v>70.970487800000001</v>
      </c>
    </row>
    <row r="7418" spans="1:4" x14ac:dyDescent="0.3">
      <c r="A7418" t="s">
        <v>295</v>
      </c>
      <c r="B7418" t="s">
        <v>294</v>
      </c>
      <c r="C7418">
        <v>1970</v>
      </c>
      <c r="D7418">
        <v>71.213414630000003</v>
      </c>
    </row>
    <row r="7419" spans="1:4" x14ac:dyDescent="0.3">
      <c r="A7419" t="s">
        <v>295</v>
      </c>
      <c r="B7419" t="s">
        <v>294</v>
      </c>
      <c r="C7419">
        <v>1971</v>
      </c>
      <c r="D7419">
        <v>71.719024390000001</v>
      </c>
    </row>
    <row r="7420" spans="1:4" x14ac:dyDescent="0.3">
      <c r="A7420" t="s">
        <v>295</v>
      </c>
      <c r="B7420" t="s">
        <v>294</v>
      </c>
      <c r="C7420">
        <v>1972</v>
      </c>
      <c r="D7420">
        <v>71.078048780000003</v>
      </c>
    </row>
    <row r="7421" spans="1:4" x14ac:dyDescent="0.3">
      <c r="A7421" t="s">
        <v>295</v>
      </c>
      <c r="B7421" t="s">
        <v>294</v>
      </c>
      <c r="C7421">
        <v>1973</v>
      </c>
      <c r="D7421">
        <v>71.693414630000007</v>
      </c>
    </row>
    <row r="7422" spans="1:4" x14ac:dyDescent="0.3">
      <c r="A7422" t="s">
        <v>295</v>
      </c>
      <c r="B7422" t="s">
        <v>294</v>
      </c>
      <c r="C7422">
        <v>1974</v>
      </c>
      <c r="D7422">
        <v>71.661707320000005</v>
      </c>
    </row>
    <row r="7423" spans="1:4" x14ac:dyDescent="0.3">
      <c r="A7423" t="s">
        <v>295</v>
      </c>
      <c r="B7423" t="s">
        <v>294</v>
      </c>
      <c r="C7423">
        <v>1975</v>
      </c>
      <c r="D7423">
        <v>72.045121949999995</v>
      </c>
    </row>
    <row r="7424" spans="1:4" x14ac:dyDescent="0.3">
      <c r="A7424" t="s">
        <v>295</v>
      </c>
      <c r="B7424" t="s">
        <v>294</v>
      </c>
      <c r="C7424">
        <v>1976</v>
      </c>
      <c r="D7424">
        <v>72.956097560000003</v>
      </c>
    </row>
    <row r="7425" spans="1:4" x14ac:dyDescent="0.3">
      <c r="A7425" t="s">
        <v>295</v>
      </c>
      <c r="B7425" t="s">
        <v>294</v>
      </c>
      <c r="C7425">
        <v>1977</v>
      </c>
      <c r="D7425">
        <v>72.958536589999994</v>
      </c>
    </row>
    <row r="7426" spans="1:4" x14ac:dyDescent="0.3">
      <c r="A7426" t="s">
        <v>295</v>
      </c>
      <c r="B7426" t="s">
        <v>294</v>
      </c>
      <c r="C7426">
        <v>1978</v>
      </c>
      <c r="D7426">
        <v>73.207317070000002</v>
      </c>
    </row>
    <row r="7427" spans="1:4" x14ac:dyDescent="0.3">
      <c r="A7427" t="s">
        <v>295</v>
      </c>
      <c r="B7427" t="s">
        <v>294</v>
      </c>
      <c r="C7427">
        <v>1979</v>
      </c>
      <c r="D7427">
        <v>73.507317069999999</v>
      </c>
    </row>
    <row r="7428" spans="1:4" x14ac:dyDescent="0.3">
      <c r="A7428" t="s">
        <v>295</v>
      </c>
      <c r="B7428" t="s">
        <v>294</v>
      </c>
      <c r="C7428">
        <v>1980</v>
      </c>
      <c r="D7428">
        <v>73.875609760000003</v>
      </c>
    </row>
    <row r="7429" spans="1:4" x14ac:dyDescent="0.3">
      <c r="A7429" t="s">
        <v>295</v>
      </c>
      <c r="B7429" t="s">
        <v>294</v>
      </c>
      <c r="C7429">
        <v>1981</v>
      </c>
      <c r="D7429">
        <v>74.260975610000003</v>
      </c>
    </row>
    <row r="7430" spans="1:4" x14ac:dyDescent="0.3">
      <c r="A7430" t="s">
        <v>295</v>
      </c>
      <c r="B7430" t="s">
        <v>294</v>
      </c>
      <c r="C7430">
        <v>1982</v>
      </c>
      <c r="D7430">
        <v>74.109756099999998</v>
      </c>
    </row>
    <row r="7431" spans="1:4" x14ac:dyDescent="0.3">
      <c r="A7431" t="s">
        <v>295</v>
      </c>
      <c r="B7431" t="s">
        <v>294</v>
      </c>
      <c r="C7431">
        <v>1983</v>
      </c>
      <c r="D7431">
        <v>74.458536589999994</v>
      </c>
    </row>
    <row r="7432" spans="1:4" x14ac:dyDescent="0.3">
      <c r="A7432" t="s">
        <v>295</v>
      </c>
      <c r="B7432" t="s">
        <v>294</v>
      </c>
      <c r="C7432">
        <v>1984</v>
      </c>
      <c r="D7432">
        <v>74.807317069999996</v>
      </c>
    </row>
    <row r="7433" spans="1:4" x14ac:dyDescent="0.3">
      <c r="A7433" t="s">
        <v>295</v>
      </c>
      <c r="B7433" t="s">
        <v>294</v>
      </c>
      <c r="C7433">
        <v>1985</v>
      </c>
      <c r="D7433">
        <v>75.207317070000002</v>
      </c>
    </row>
    <row r="7434" spans="1:4" x14ac:dyDescent="0.3">
      <c r="A7434" t="s">
        <v>295</v>
      </c>
      <c r="B7434" t="s">
        <v>294</v>
      </c>
      <c r="C7434">
        <v>1986</v>
      </c>
      <c r="D7434">
        <v>74.956097560000003</v>
      </c>
    </row>
    <row r="7435" spans="1:4" x14ac:dyDescent="0.3">
      <c r="A7435" t="s">
        <v>295</v>
      </c>
      <c r="B7435" t="s">
        <v>294</v>
      </c>
      <c r="C7435">
        <v>1987</v>
      </c>
      <c r="D7435">
        <v>75.258536590000006</v>
      </c>
    </row>
    <row r="7436" spans="1:4" x14ac:dyDescent="0.3">
      <c r="A7436" t="s">
        <v>295</v>
      </c>
      <c r="B7436" t="s">
        <v>294</v>
      </c>
      <c r="C7436">
        <v>1988</v>
      </c>
      <c r="D7436">
        <v>74.436585370000003</v>
      </c>
    </row>
    <row r="7437" spans="1:4" x14ac:dyDescent="0.3">
      <c r="A7437" t="s">
        <v>295</v>
      </c>
      <c r="B7437" t="s">
        <v>294</v>
      </c>
      <c r="C7437">
        <v>1989</v>
      </c>
      <c r="D7437">
        <v>76.307317069999996</v>
      </c>
    </row>
    <row r="7438" spans="1:4" x14ac:dyDescent="0.3">
      <c r="A7438" t="s">
        <v>295</v>
      </c>
      <c r="B7438" t="s">
        <v>294</v>
      </c>
      <c r="C7438">
        <v>1990</v>
      </c>
      <c r="D7438">
        <v>76.607317069999993</v>
      </c>
    </row>
    <row r="7439" spans="1:4" x14ac:dyDescent="0.3">
      <c r="A7439" t="s">
        <v>295</v>
      </c>
      <c r="B7439" t="s">
        <v>294</v>
      </c>
      <c r="C7439">
        <v>1991</v>
      </c>
      <c r="D7439">
        <v>76.758536590000006</v>
      </c>
    </row>
    <row r="7440" spans="1:4" x14ac:dyDescent="0.3">
      <c r="A7440" t="s">
        <v>295</v>
      </c>
      <c r="B7440" t="s">
        <v>294</v>
      </c>
      <c r="C7440">
        <v>1992</v>
      </c>
      <c r="D7440">
        <v>76.504878050000002</v>
      </c>
    </row>
    <row r="7441" spans="1:4" x14ac:dyDescent="0.3">
      <c r="A7441" t="s">
        <v>295</v>
      </c>
      <c r="B7441" t="s">
        <v>294</v>
      </c>
      <c r="C7441">
        <v>1993</v>
      </c>
      <c r="D7441">
        <v>77.153658539999995</v>
      </c>
    </row>
    <row r="7442" spans="1:4" x14ac:dyDescent="0.3">
      <c r="A7442" t="s">
        <v>295</v>
      </c>
      <c r="B7442" t="s">
        <v>294</v>
      </c>
      <c r="C7442">
        <v>1994</v>
      </c>
      <c r="D7442">
        <v>77.402439020000003</v>
      </c>
    </row>
    <row r="7443" spans="1:4" x14ac:dyDescent="0.3">
      <c r="A7443" t="s">
        <v>295</v>
      </c>
      <c r="B7443" t="s">
        <v>294</v>
      </c>
      <c r="C7443">
        <v>1995</v>
      </c>
      <c r="D7443">
        <v>77.451219510000001</v>
      </c>
    </row>
    <row r="7444" spans="1:4" x14ac:dyDescent="0.3">
      <c r="A7444" t="s">
        <v>295</v>
      </c>
      <c r="B7444" t="s">
        <v>294</v>
      </c>
      <c r="C7444">
        <v>1996</v>
      </c>
      <c r="D7444">
        <v>78.104878049999996</v>
      </c>
    </row>
    <row r="7445" spans="1:4" x14ac:dyDescent="0.3">
      <c r="A7445" t="s">
        <v>295</v>
      </c>
      <c r="B7445" t="s">
        <v>294</v>
      </c>
      <c r="C7445">
        <v>1997</v>
      </c>
      <c r="D7445">
        <v>78</v>
      </c>
    </row>
    <row r="7446" spans="1:4" x14ac:dyDescent="0.3">
      <c r="A7446" t="s">
        <v>295</v>
      </c>
      <c r="B7446" t="s">
        <v>294</v>
      </c>
      <c r="C7446">
        <v>1998</v>
      </c>
      <c r="D7446">
        <v>78.148780489999993</v>
      </c>
    </row>
    <row r="7447" spans="1:4" x14ac:dyDescent="0.3">
      <c r="A7447" t="s">
        <v>295</v>
      </c>
      <c r="B7447" t="s">
        <v>294</v>
      </c>
      <c r="C7447">
        <v>1999</v>
      </c>
      <c r="D7447">
        <v>78.658536589999997</v>
      </c>
    </row>
    <row r="7448" spans="1:4" x14ac:dyDescent="0.3">
      <c r="A7448" t="s">
        <v>295</v>
      </c>
      <c r="B7448" t="s">
        <v>294</v>
      </c>
      <c r="C7448">
        <v>2000</v>
      </c>
      <c r="D7448">
        <v>78.953658540000006</v>
      </c>
    </row>
    <row r="7449" spans="1:4" x14ac:dyDescent="0.3">
      <c r="A7449" t="s">
        <v>295</v>
      </c>
      <c r="B7449" t="s">
        <v>294</v>
      </c>
      <c r="C7449">
        <v>2001</v>
      </c>
      <c r="D7449">
        <v>79.407317070000005</v>
      </c>
    </row>
    <row r="7450" spans="1:4" x14ac:dyDescent="0.3">
      <c r="A7450" t="s">
        <v>295</v>
      </c>
      <c r="B7450" t="s">
        <v>294</v>
      </c>
      <c r="C7450">
        <v>2002</v>
      </c>
      <c r="D7450">
        <v>79.451219510000001</v>
      </c>
    </row>
    <row r="7451" spans="1:4" x14ac:dyDescent="0.3">
      <c r="A7451" t="s">
        <v>295</v>
      </c>
      <c r="B7451" t="s">
        <v>294</v>
      </c>
      <c r="C7451">
        <v>2003</v>
      </c>
      <c r="D7451">
        <v>79.648780489999993</v>
      </c>
    </row>
    <row r="7452" spans="1:4" x14ac:dyDescent="0.3">
      <c r="A7452" t="s">
        <v>295</v>
      </c>
      <c r="B7452" t="s">
        <v>294</v>
      </c>
      <c r="C7452">
        <v>2004</v>
      </c>
      <c r="D7452">
        <v>80.146341460000002</v>
      </c>
    </row>
    <row r="7453" spans="1:4" x14ac:dyDescent="0.3">
      <c r="A7453" t="s">
        <v>295</v>
      </c>
      <c r="B7453" t="s">
        <v>294</v>
      </c>
      <c r="C7453">
        <v>2005</v>
      </c>
      <c r="D7453">
        <v>80.151219510000004</v>
      </c>
    </row>
    <row r="7454" spans="1:4" x14ac:dyDescent="0.3">
      <c r="A7454" t="s">
        <v>295</v>
      </c>
      <c r="B7454" t="s">
        <v>294</v>
      </c>
      <c r="C7454">
        <v>2006</v>
      </c>
      <c r="D7454">
        <v>80.553658540000001</v>
      </c>
    </row>
    <row r="7455" spans="1:4" x14ac:dyDescent="0.3">
      <c r="A7455" t="s">
        <v>295</v>
      </c>
      <c r="B7455" t="s">
        <v>294</v>
      </c>
      <c r="C7455">
        <v>2007</v>
      </c>
      <c r="D7455">
        <v>80.504878050000002</v>
      </c>
    </row>
    <row r="7456" spans="1:4" x14ac:dyDescent="0.3">
      <c r="A7456" t="s">
        <v>295</v>
      </c>
      <c r="B7456" t="s">
        <v>294</v>
      </c>
      <c r="C7456">
        <v>2008</v>
      </c>
      <c r="D7456">
        <v>80.951219510000001</v>
      </c>
    </row>
    <row r="7457" spans="1:4" x14ac:dyDescent="0.3">
      <c r="A7457" t="s">
        <v>295</v>
      </c>
      <c r="B7457" t="s">
        <v>294</v>
      </c>
      <c r="C7457">
        <v>2009</v>
      </c>
      <c r="D7457">
        <v>81.404878049999994</v>
      </c>
    </row>
    <row r="7458" spans="1:4" x14ac:dyDescent="0.3">
      <c r="A7458" t="s">
        <v>295</v>
      </c>
      <c r="B7458" t="s">
        <v>294</v>
      </c>
      <c r="C7458">
        <v>2010</v>
      </c>
      <c r="D7458">
        <v>81.602439020000006</v>
      </c>
    </row>
    <row r="7459" spans="1:4" x14ac:dyDescent="0.3">
      <c r="A7459" t="s">
        <v>295</v>
      </c>
      <c r="B7459" t="s">
        <v>294</v>
      </c>
      <c r="C7459">
        <v>2011</v>
      </c>
      <c r="D7459">
        <v>81.656097560000006</v>
      </c>
    </row>
    <row r="7460" spans="1:4" x14ac:dyDescent="0.3">
      <c r="A7460" t="s">
        <v>295</v>
      </c>
      <c r="B7460" t="s">
        <v>294</v>
      </c>
      <c r="C7460">
        <v>2012</v>
      </c>
      <c r="D7460">
        <v>81.704878050000005</v>
      </c>
    </row>
    <row r="7461" spans="1:4" x14ac:dyDescent="0.3">
      <c r="A7461" t="s">
        <v>295</v>
      </c>
      <c r="B7461" t="s">
        <v>294</v>
      </c>
      <c r="C7461">
        <v>2013</v>
      </c>
      <c r="D7461">
        <v>82.056097559999998</v>
      </c>
    </row>
    <row r="7462" spans="1:4" x14ac:dyDescent="0.3">
      <c r="A7462" t="s">
        <v>295</v>
      </c>
      <c r="B7462" t="s">
        <v>294</v>
      </c>
      <c r="C7462">
        <v>2014</v>
      </c>
      <c r="D7462">
        <v>82.153658539999995</v>
      </c>
    </row>
    <row r="7463" spans="1:4" x14ac:dyDescent="0.3">
      <c r="A7463" t="s">
        <v>295</v>
      </c>
      <c r="B7463" t="s">
        <v>294</v>
      </c>
      <c r="C7463">
        <v>2015</v>
      </c>
      <c r="D7463">
        <v>82.051219509999996</v>
      </c>
    </row>
    <row r="7464" spans="1:4" x14ac:dyDescent="0.3">
      <c r="A7464" t="s">
        <v>295</v>
      </c>
      <c r="B7464" t="s">
        <v>294</v>
      </c>
      <c r="C7464">
        <v>2016</v>
      </c>
      <c r="D7464">
        <v>82.407317070000005</v>
      </c>
    </row>
    <row r="7465" spans="1:4" x14ac:dyDescent="0.3">
      <c r="A7465" t="s">
        <v>295</v>
      </c>
      <c r="B7465" t="s">
        <v>294</v>
      </c>
      <c r="C7465">
        <v>2017</v>
      </c>
      <c r="D7465">
        <v>82.551219509999996</v>
      </c>
    </row>
    <row r="7466" spans="1:4" x14ac:dyDescent="0.3">
      <c r="A7466" t="s">
        <v>295</v>
      </c>
      <c r="B7466" t="s">
        <v>294</v>
      </c>
      <c r="C7466">
        <v>2018</v>
      </c>
      <c r="D7466">
        <v>82.802439019999994</v>
      </c>
    </row>
    <row r="7467" spans="1:4" x14ac:dyDescent="0.3">
      <c r="A7467" t="s">
        <v>295</v>
      </c>
      <c r="B7467" t="s">
        <v>294</v>
      </c>
      <c r="C7467">
        <v>2019</v>
      </c>
      <c r="D7467">
        <v>82.804878049999999</v>
      </c>
    </row>
    <row r="7468" spans="1:4" x14ac:dyDescent="0.3">
      <c r="A7468" t="s">
        <v>295</v>
      </c>
      <c r="B7468" t="s">
        <v>294</v>
      </c>
      <c r="C7468">
        <v>2020</v>
      </c>
      <c r="D7468">
        <v>82.648780489999993</v>
      </c>
    </row>
    <row r="7469" spans="1:4" x14ac:dyDescent="0.3">
      <c r="A7469" t="s">
        <v>295</v>
      </c>
      <c r="B7469" t="s">
        <v>294</v>
      </c>
      <c r="C7469">
        <v>2021</v>
      </c>
      <c r="D7469">
        <v>82.5</v>
      </c>
    </row>
    <row r="7470" spans="1:4" x14ac:dyDescent="0.3">
      <c r="A7470" t="s">
        <v>295</v>
      </c>
      <c r="B7470" t="s">
        <v>294</v>
      </c>
      <c r="C7470">
        <v>2022</v>
      </c>
      <c r="D7470">
        <v>82.7</v>
      </c>
    </row>
    <row r="7471" spans="1:4" x14ac:dyDescent="0.3">
      <c r="A7471" t="s">
        <v>295</v>
      </c>
      <c r="B7471" t="s">
        <v>294</v>
      </c>
      <c r="C7471">
        <v>2023</v>
      </c>
      <c r="D7471">
        <v>83.195121950000001</v>
      </c>
    </row>
    <row r="7472" spans="1:4" x14ac:dyDescent="0.3">
      <c r="A7472" t="s">
        <v>295</v>
      </c>
      <c r="B7472" t="s">
        <v>294</v>
      </c>
      <c r="C7472">
        <v>2024</v>
      </c>
      <c r="D7472">
        <v>83.197560980000006</v>
      </c>
    </row>
    <row r="7473" spans="1:4" x14ac:dyDescent="0.3">
      <c r="A7473" t="s">
        <v>298</v>
      </c>
      <c r="B7473" t="s">
        <v>296</v>
      </c>
      <c r="C7473">
        <v>1960</v>
      </c>
      <c r="D7473">
        <v>69.123902439999995</v>
      </c>
    </row>
    <row r="7474" spans="1:4" x14ac:dyDescent="0.3">
      <c r="A7474" t="s">
        <v>298</v>
      </c>
      <c r="B7474" t="s">
        <v>296</v>
      </c>
      <c r="C7474">
        <v>1961</v>
      </c>
      <c r="D7474">
        <v>69.760243900000006</v>
      </c>
    </row>
    <row r="7475" spans="1:4" x14ac:dyDescent="0.3">
      <c r="A7475" t="s">
        <v>298</v>
      </c>
      <c r="B7475" t="s">
        <v>296</v>
      </c>
      <c r="C7475">
        <v>1962</v>
      </c>
      <c r="D7475">
        <v>69.149756100000005</v>
      </c>
    </row>
    <row r="7476" spans="1:4" x14ac:dyDescent="0.3">
      <c r="A7476" t="s">
        <v>298</v>
      </c>
      <c r="B7476" t="s">
        <v>296</v>
      </c>
      <c r="C7476">
        <v>1963</v>
      </c>
      <c r="D7476">
        <v>69.248048780000005</v>
      </c>
    </row>
    <row r="7477" spans="1:4" x14ac:dyDescent="0.3">
      <c r="A7477" t="s">
        <v>298</v>
      </c>
      <c r="B7477" t="s">
        <v>296</v>
      </c>
      <c r="C7477">
        <v>1964</v>
      </c>
      <c r="D7477">
        <v>70.311707319999996</v>
      </c>
    </row>
    <row r="7478" spans="1:4" x14ac:dyDescent="0.3">
      <c r="A7478" t="s">
        <v>298</v>
      </c>
      <c r="B7478" t="s">
        <v>296</v>
      </c>
      <c r="C7478">
        <v>1965</v>
      </c>
      <c r="D7478">
        <v>70.171707319999996</v>
      </c>
    </row>
    <row r="7479" spans="1:4" x14ac:dyDescent="0.3">
      <c r="A7479" t="s">
        <v>298</v>
      </c>
      <c r="B7479" t="s">
        <v>296</v>
      </c>
      <c r="C7479">
        <v>1966</v>
      </c>
      <c r="D7479">
        <v>70.926097560000002</v>
      </c>
    </row>
    <row r="7480" spans="1:4" x14ac:dyDescent="0.3">
      <c r="A7480" t="s">
        <v>298</v>
      </c>
      <c r="B7480" t="s">
        <v>296</v>
      </c>
      <c r="C7480">
        <v>1967</v>
      </c>
      <c r="D7480">
        <v>70.956585369999999</v>
      </c>
    </row>
    <row r="7481" spans="1:4" x14ac:dyDescent="0.3">
      <c r="A7481" t="s">
        <v>298</v>
      </c>
      <c r="B7481" t="s">
        <v>296</v>
      </c>
      <c r="C7481">
        <v>1968</v>
      </c>
      <c r="D7481">
        <v>70.78</v>
      </c>
    </row>
    <row r="7482" spans="1:4" x14ac:dyDescent="0.3">
      <c r="A7482" t="s">
        <v>298</v>
      </c>
      <c r="B7482" t="s">
        <v>296</v>
      </c>
      <c r="C7482">
        <v>1969</v>
      </c>
      <c r="D7482">
        <v>70.811951219999997</v>
      </c>
    </row>
    <row r="7483" spans="1:4" x14ac:dyDescent="0.3">
      <c r="A7483" t="s">
        <v>298</v>
      </c>
      <c r="B7483" t="s">
        <v>296</v>
      </c>
      <c r="C7483">
        <v>1970</v>
      </c>
      <c r="D7483">
        <v>71.558780490000004</v>
      </c>
    </row>
    <row r="7484" spans="1:4" x14ac:dyDescent="0.3">
      <c r="A7484" t="s">
        <v>298</v>
      </c>
      <c r="B7484" t="s">
        <v>296</v>
      </c>
      <c r="C7484">
        <v>1971</v>
      </c>
      <c r="D7484">
        <v>71.806829269999994</v>
      </c>
    </row>
    <row r="7485" spans="1:4" x14ac:dyDescent="0.3">
      <c r="A7485" t="s">
        <v>298</v>
      </c>
      <c r="B7485" t="s">
        <v>296</v>
      </c>
      <c r="C7485">
        <v>1972</v>
      </c>
      <c r="D7485">
        <v>72.075365849999997</v>
      </c>
    </row>
    <row r="7486" spans="1:4" x14ac:dyDescent="0.3">
      <c r="A7486" t="s">
        <v>298</v>
      </c>
      <c r="B7486" t="s">
        <v>296</v>
      </c>
      <c r="C7486">
        <v>1973</v>
      </c>
      <c r="D7486">
        <v>72.026341459999998</v>
      </c>
    </row>
    <row r="7487" spans="1:4" x14ac:dyDescent="0.3">
      <c r="A7487" t="s">
        <v>298</v>
      </c>
      <c r="B7487" t="s">
        <v>296</v>
      </c>
      <c r="C7487">
        <v>1974</v>
      </c>
      <c r="D7487">
        <v>72.734390239999996</v>
      </c>
    </row>
    <row r="7488" spans="1:4" x14ac:dyDescent="0.3">
      <c r="A7488" t="s">
        <v>298</v>
      </c>
      <c r="B7488" t="s">
        <v>296</v>
      </c>
      <c r="C7488">
        <v>1975</v>
      </c>
      <c r="D7488">
        <v>72.64731707</v>
      </c>
    </row>
    <row r="7489" spans="1:4" x14ac:dyDescent="0.3">
      <c r="A7489" t="s">
        <v>298</v>
      </c>
      <c r="B7489" t="s">
        <v>296</v>
      </c>
      <c r="C7489">
        <v>1976</v>
      </c>
      <c r="D7489">
        <v>72.991951220000004</v>
      </c>
    </row>
    <row r="7490" spans="1:4" x14ac:dyDescent="0.3">
      <c r="A7490" t="s">
        <v>298</v>
      </c>
      <c r="B7490" t="s">
        <v>296</v>
      </c>
      <c r="C7490">
        <v>1977</v>
      </c>
      <c r="D7490">
        <v>73.364634150000001</v>
      </c>
    </row>
    <row r="7491" spans="1:4" x14ac:dyDescent="0.3">
      <c r="A7491" t="s">
        <v>298</v>
      </c>
      <c r="B7491" t="s">
        <v>296</v>
      </c>
      <c r="C7491">
        <v>1978</v>
      </c>
      <c r="D7491">
        <v>73.693170730000006</v>
      </c>
    </row>
    <row r="7492" spans="1:4" x14ac:dyDescent="0.3">
      <c r="A7492" t="s">
        <v>298</v>
      </c>
      <c r="B7492" t="s">
        <v>296</v>
      </c>
      <c r="C7492">
        <v>1979</v>
      </c>
      <c r="D7492">
        <v>74.002682930000006</v>
      </c>
    </row>
    <row r="7493" spans="1:4" x14ac:dyDescent="0.3">
      <c r="A7493" t="s">
        <v>298</v>
      </c>
      <c r="B7493" t="s">
        <v>296</v>
      </c>
      <c r="C7493">
        <v>1980</v>
      </c>
      <c r="D7493">
        <v>73.943170730000006</v>
      </c>
    </row>
    <row r="7494" spans="1:4" x14ac:dyDescent="0.3">
      <c r="A7494" t="s">
        <v>298</v>
      </c>
      <c r="B7494" t="s">
        <v>296</v>
      </c>
      <c r="C7494">
        <v>1981</v>
      </c>
      <c r="D7494">
        <v>74.353902439999999</v>
      </c>
    </row>
    <row r="7495" spans="1:4" x14ac:dyDescent="0.3">
      <c r="A7495" t="s">
        <v>298</v>
      </c>
      <c r="B7495" t="s">
        <v>296</v>
      </c>
      <c r="C7495">
        <v>1982</v>
      </c>
      <c r="D7495">
        <v>74.814634150000003</v>
      </c>
    </row>
    <row r="7496" spans="1:4" x14ac:dyDescent="0.3">
      <c r="A7496" t="s">
        <v>298</v>
      </c>
      <c r="B7496" t="s">
        <v>296</v>
      </c>
      <c r="C7496">
        <v>1983</v>
      </c>
      <c r="D7496">
        <v>74.640243900000002</v>
      </c>
    </row>
    <row r="7497" spans="1:4" x14ac:dyDescent="0.3">
      <c r="A7497" t="s">
        <v>298</v>
      </c>
      <c r="B7497" t="s">
        <v>296</v>
      </c>
      <c r="C7497">
        <v>1984</v>
      </c>
      <c r="D7497">
        <v>75.389512199999999</v>
      </c>
    </row>
    <row r="7498" spans="1:4" x14ac:dyDescent="0.3">
      <c r="A7498" t="s">
        <v>298</v>
      </c>
      <c r="B7498" t="s">
        <v>296</v>
      </c>
      <c r="C7498">
        <v>1985</v>
      </c>
      <c r="D7498">
        <v>75.470731709999995</v>
      </c>
    </row>
    <row r="7499" spans="1:4" x14ac:dyDescent="0.3">
      <c r="A7499" t="s">
        <v>298</v>
      </c>
      <c r="B7499" t="s">
        <v>296</v>
      </c>
      <c r="C7499">
        <v>1986</v>
      </c>
      <c r="D7499">
        <v>75.770731710000007</v>
      </c>
    </row>
    <row r="7500" spans="1:4" x14ac:dyDescent="0.3">
      <c r="A7500" t="s">
        <v>298</v>
      </c>
      <c r="B7500" t="s">
        <v>296</v>
      </c>
      <c r="C7500">
        <v>1987</v>
      </c>
      <c r="D7500">
        <v>76.219512199999997</v>
      </c>
    </row>
    <row r="7501" spans="1:4" x14ac:dyDescent="0.3">
      <c r="A7501" t="s">
        <v>298</v>
      </c>
      <c r="B7501" t="s">
        <v>296</v>
      </c>
      <c r="C7501">
        <v>1988</v>
      </c>
      <c r="D7501">
        <v>76.370731710000001</v>
      </c>
    </row>
    <row r="7502" spans="1:4" x14ac:dyDescent="0.3">
      <c r="A7502" t="s">
        <v>298</v>
      </c>
      <c r="B7502" t="s">
        <v>296</v>
      </c>
      <c r="C7502">
        <v>1989</v>
      </c>
      <c r="D7502">
        <v>76.819512200000005</v>
      </c>
    </row>
    <row r="7503" spans="1:4" x14ac:dyDescent="0.3">
      <c r="A7503" t="s">
        <v>298</v>
      </c>
      <c r="B7503" t="s">
        <v>296</v>
      </c>
      <c r="C7503">
        <v>1990</v>
      </c>
      <c r="D7503">
        <v>76.970731709999995</v>
      </c>
    </row>
    <row r="7504" spans="1:4" x14ac:dyDescent="0.3">
      <c r="A7504" t="s">
        <v>298</v>
      </c>
      <c r="B7504" t="s">
        <v>296</v>
      </c>
      <c r="C7504">
        <v>1991</v>
      </c>
      <c r="D7504">
        <v>77.019512199999994</v>
      </c>
    </row>
    <row r="7505" spans="1:4" x14ac:dyDescent="0.3">
      <c r="A7505" t="s">
        <v>298</v>
      </c>
      <c r="B7505" t="s">
        <v>296</v>
      </c>
      <c r="C7505">
        <v>1992</v>
      </c>
      <c r="D7505">
        <v>77.4195122</v>
      </c>
    </row>
    <row r="7506" spans="1:4" x14ac:dyDescent="0.3">
      <c r="A7506" t="s">
        <v>298</v>
      </c>
      <c r="B7506" t="s">
        <v>296</v>
      </c>
      <c r="C7506">
        <v>1993</v>
      </c>
      <c r="D7506">
        <v>77.721951219999994</v>
      </c>
    </row>
    <row r="7507" spans="1:4" x14ac:dyDescent="0.3">
      <c r="A7507" t="s">
        <v>298</v>
      </c>
      <c r="B7507" t="s">
        <v>296</v>
      </c>
      <c r="C7507">
        <v>1994</v>
      </c>
      <c r="D7507">
        <v>77.921951219999997</v>
      </c>
    </row>
    <row r="7508" spans="1:4" x14ac:dyDescent="0.3">
      <c r="A7508" t="s">
        <v>298</v>
      </c>
      <c r="B7508" t="s">
        <v>296</v>
      </c>
      <c r="C7508">
        <v>1995</v>
      </c>
      <c r="D7508">
        <v>78.170731709999998</v>
      </c>
    </row>
    <row r="7509" spans="1:4" x14ac:dyDescent="0.3">
      <c r="A7509" t="s">
        <v>298</v>
      </c>
      <c r="B7509" t="s">
        <v>296</v>
      </c>
      <c r="C7509">
        <v>1996</v>
      </c>
      <c r="D7509">
        <v>78.521951220000005</v>
      </c>
    </row>
    <row r="7510" spans="1:4" x14ac:dyDescent="0.3">
      <c r="A7510" t="s">
        <v>298</v>
      </c>
      <c r="B7510" t="s">
        <v>296</v>
      </c>
      <c r="C7510">
        <v>1997</v>
      </c>
      <c r="D7510">
        <v>78.82439024</v>
      </c>
    </row>
    <row r="7511" spans="1:4" x14ac:dyDescent="0.3">
      <c r="A7511" t="s">
        <v>298</v>
      </c>
      <c r="B7511" t="s">
        <v>296</v>
      </c>
      <c r="C7511">
        <v>1998</v>
      </c>
      <c r="D7511">
        <v>78.975609759999998</v>
      </c>
    </row>
    <row r="7512" spans="1:4" x14ac:dyDescent="0.3">
      <c r="A7512" t="s">
        <v>298</v>
      </c>
      <c r="B7512" t="s">
        <v>296</v>
      </c>
      <c r="C7512">
        <v>1999</v>
      </c>
      <c r="D7512">
        <v>79.424390239999994</v>
      </c>
    </row>
    <row r="7513" spans="1:4" x14ac:dyDescent="0.3">
      <c r="A7513" t="s">
        <v>298</v>
      </c>
      <c r="B7513" t="s">
        <v>296</v>
      </c>
      <c r="C7513">
        <v>2000</v>
      </c>
      <c r="D7513">
        <v>79.778048780000006</v>
      </c>
    </row>
    <row r="7514" spans="1:4" x14ac:dyDescent="0.3">
      <c r="A7514" t="s">
        <v>298</v>
      </c>
      <c r="B7514" t="s">
        <v>296</v>
      </c>
      <c r="C7514">
        <v>2001</v>
      </c>
      <c r="D7514">
        <v>80.126829270000002</v>
      </c>
    </row>
    <row r="7515" spans="1:4" x14ac:dyDescent="0.3">
      <c r="A7515" t="s">
        <v>298</v>
      </c>
      <c r="B7515" t="s">
        <v>296</v>
      </c>
      <c r="C7515">
        <v>2002</v>
      </c>
      <c r="D7515">
        <v>80.229268289999993</v>
      </c>
    </row>
    <row r="7516" spans="1:4" x14ac:dyDescent="0.3">
      <c r="A7516" t="s">
        <v>298</v>
      </c>
      <c r="B7516" t="s">
        <v>296</v>
      </c>
      <c r="C7516">
        <v>2003</v>
      </c>
      <c r="D7516">
        <v>79.982926829999997</v>
      </c>
    </row>
    <row r="7517" spans="1:4" x14ac:dyDescent="0.3">
      <c r="A7517" t="s">
        <v>298</v>
      </c>
      <c r="B7517" t="s">
        <v>296</v>
      </c>
      <c r="C7517">
        <v>2004</v>
      </c>
      <c r="D7517">
        <v>80.780487800000003</v>
      </c>
    </row>
    <row r="7518" spans="1:4" x14ac:dyDescent="0.3">
      <c r="A7518" t="s">
        <v>298</v>
      </c>
      <c r="B7518" t="s">
        <v>296</v>
      </c>
      <c r="C7518">
        <v>2005</v>
      </c>
      <c r="D7518">
        <v>80.782926829999994</v>
      </c>
    </row>
    <row r="7519" spans="1:4" x14ac:dyDescent="0.3">
      <c r="A7519" t="s">
        <v>298</v>
      </c>
      <c r="B7519" t="s">
        <v>296</v>
      </c>
      <c r="C7519">
        <v>2006</v>
      </c>
      <c r="D7519">
        <v>81.282926829999994</v>
      </c>
    </row>
    <row r="7520" spans="1:4" x14ac:dyDescent="0.3">
      <c r="A7520" t="s">
        <v>298</v>
      </c>
      <c r="B7520" t="s">
        <v>296</v>
      </c>
      <c r="C7520">
        <v>2007</v>
      </c>
      <c r="D7520">
        <v>81.434146339999998</v>
      </c>
    </row>
    <row r="7521" spans="1:4" x14ac:dyDescent="0.3">
      <c r="A7521" t="s">
        <v>298</v>
      </c>
      <c r="B7521" t="s">
        <v>296</v>
      </c>
      <c r="C7521">
        <v>2008</v>
      </c>
      <c r="D7521">
        <v>81.485365849999994</v>
      </c>
    </row>
    <row r="7522" spans="1:4" x14ac:dyDescent="0.3">
      <c r="A7522" t="s">
        <v>298</v>
      </c>
      <c r="B7522" t="s">
        <v>296</v>
      </c>
      <c r="C7522">
        <v>2009</v>
      </c>
      <c r="D7522">
        <v>81.636585370000006</v>
      </c>
    </row>
    <row r="7523" spans="1:4" x14ac:dyDescent="0.3">
      <c r="A7523" t="s">
        <v>298</v>
      </c>
      <c r="B7523" t="s">
        <v>296</v>
      </c>
      <c r="C7523">
        <v>2010</v>
      </c>
      <c r="D7523">
        <v>82.036585369999997</v>
      </c>
    </row>
    <row r="7524" spans="1:4" x14ac:dyDescent="0.3">
      <c r="A7524" t="s">
        <v>298</v>
      </c>
      <c r="B7524" t="s">
        <v>296</v>
      </c>
      <c r="C7524">
        <v>2011</v>
      </c>
      <c r="D7524">
        <v>82.187804880000002</v>
      </c>
    </row>
    <row r="7525" spans="1:4" x14ac:dyDescent="0.3">
      <c r="A7525" t="s">
        <v>298</v>
      </c>
      <c r="B7525" t="s">
        <v>296</v>
      </c>
      <c r="C7525">
        <v>2012</v>
      </c>
      <c r="D7525">
        <v>82.239024389999997</v>
      </c>
    </row>
    <row r="7526" spans="1:4" x14ac:dyDescent="0.3">
      <c r="A7526" t="s">
        <v>298</v>
      </c>
      <c r="B7526" t="s">
        <v>296</v>
      </c>
      <c r="C7526">
        <v>2013</v>
      </c>
      <c r="D7526">
        <v>82.690243899999999</v>
      </c>
    </row>
    <row r="7527" spans="1:4" x14ac:dyDescent="0.3">
      <c r="A7527" t="s">
        <v>298</v>
      </c>
      <c r="B7527" t="s">
        <v>296</v>
      </c>
      <c r="C7527">
        <v>2014</v>
      </c>
      <c r="D7527">
        <v>83.090243900000004</v>
      </c>
    </row>
    <row r="7528" spans="1:4" x14ac:dyDescent="0.3">
      <c r="A7528" t="s">
        <v>298</v>
      </c>
      <c r="B7528" t="s">
        <v>296</v>
      </c>
      <c r="C7528">
        <v>2015</v>
      </c>
      <c r="D7528">
        <v>82.543902439999997</v>
      </c>
    </row>
    <row r="7529" spans="1:4" x14ac:dyDescent="0.3">
      <c r="A7529" t="s">
        <v>298</v>
      </c>
      <c r="B7529" t="s">
        <v>296</v>
      </c>
      <c r="C7529">
        <v>2016</v>
      </c>
      <c r="D7529">
        <v>83.243902439999999</v>
      </c>
    </row>
    <row r="7530" spans="1:4" x14ac:dyDescent="0.3">
      <c r="A7530" t="s">
        <v>298</v>
      </c>
      <c r="B7530" t="s">
        <v>296</v>
      </c>
      <c r="C7530">
        <v>2017</v>
      </c>
      <c r="D7530">
        <v>82.946341459999999</v>
      </c>
    </row>
    <row r="7531" spans="1:4" x14ac:dyDescent="0.3">
      <c r="A7531" t="s">
        <v>298</v>
      </c>
      <c r="B7531" t="s">
        <v>296</v>
      </c>
      <c r="C7531">
        <v>2018</v>
      </c>
      <c r="D7531">
        <v>83.346341460000005</v>
      </c>
    </row>
    <row r="7532" spans="1:4" x14ac:dyDescent="0.3">
      <c r="A7532" t="s">
        <v>298</v>
      </c>
      <c r="B7532" t="s">
        <v>296</v>
      </c>
      <c r="C7532">
        <v>2019</v>
      </c>
      <c r="D7532">
        <v>83.497560980000003</v>
      </c>
    </row>
    <row r="7533" spans="1:4" x14ac:dyDescent="0.3">
      <c r="A7533" t="s">
        <v>298</v>
      </c>
      <c r="B7533" t="s">
        <v>296</v>
      </c>
      <c r="C7533">
        <v>2020</v>
      </c>
      <c r="D7533">
        <v>82.195121950000001</v>
      </c>
    </row>
    <row r="7534" spans="1:4" x14ac:dyDescent="0.3">
      <c r="A7534" t="s">
        <v>298</v>
      </c>
      <c r="B7534" t="s">
        <v>296</v>
      </c>
      <c r="C7534">
        <v>2021</v>
      </c>
      <c r="D7534">
        <v>82.646341460000002</v>
      </c>
    </row>
    <row r="7535" spans="1:4" x14ac:dyDescent="0.3">
      <c r="A7535" t="s">
        <v>298</v>
      </c>
      <c r="B7535" t="s">
        <v>296</v>
      </c>
      <c r="C7535">
        <v>2022</v>
      </c>
      <c r="D7535">
        <v>82.7</v>
      </c>
    </row>
    <row r="7536" spans="1:4" x14ac:dyDescent="0.3">
      <c r="A7536" t="s">
        <v>298</v>
      </c>
      <c r="B7536" t="s">
        <v>296</v>
      </c>
      <c r="C7536">
        <v>2023</v>
      </c>
      <c r="D7536">
        <v>83.351219510000007</v>
      </c>
    </row>
    <row r="7537" spans="1:4" x14ac:dyDescent="0.3">
      <c r="A7537" t="s">
        <v>298</v>
      </c>
      <c r="B7537" t="s">
        <v>296</v>
      </c>
      <c r="C7537">
        <v>2024</v>
      </c>
      <c r="D7537">
        <v>83.951219510000001</v>
      </c>
    </row>
    <row r="7538" spans="1:4" x14ac:dyDescent="0.3">
      <c r="A7538" t="s">
        <v>300</v>
      </c>
      <c r="B7538" t="s">
        <v>299</v>
      </c>
      <c r="C7538">
        <v>1960</v>
      </c>
      <c r="D7538">
        <v>63.828000000000003</v>
      </c>
    </row>
    <row r="7539" spans="1:4" x14ac:dyDescent="0.3">
      <c r="A7539" t="s">
        <v>300</v>
      </c>
      <c r="B7539" t="s">
        <v>299</v>
      </c>
      <c r="C7539">
        <v>1961</v>
      </c>
      <c r="D7539">
        <v>64.257000000000005</v>
      </c>
    </row>
    <row r="7540" spans="1:4" x14ac:dyDescent="0.3">
      <c r="A7540" t="s">
        <v>300</v>
      </c>
      <c r="B7540" t="s">
        <v>299</v>
      </c>
      <c r="C7540">
        <v>1962</v>
      </c>
      <c r="D7540">
        <v>64.619</v>
      </c>
    </row>
    <row r="7541" spans="1:4" x14ac:dyDescent="0.3">
      <c r="A7541" t="s">
        <v>300</v>
      </c>
      <c r="B7541" t="s">
        <v>299</v>
      </c>
      <c r="C7541">
        <v>1963</v>
      </c>
      <c r="D7541">
        <v>64.998999999999995</v>
      </c>
    </row>
    <row r="7542" spans="1:4" x14ac:dyDescent="0.3">
      <c r="A7542" t="s">
        <v>300</v>
      </c>
      <c r="B7542" t="s">
        <v>299</v>
      </c>
      <c r="C7542">
        <v>1964</v>
      </c>
      <c r="D7542">
        <v>65.346999999999994</v>
      </c>
    </row>
    <row r="7543" spans="1:4" x14ac:dyDescent="0.3">
      <c r="A7543" t="s">
        <v>300</v>
      </c>
      <c r="B7543" t="s">
        <v>299</v>
      </c>
      <c r="C7543">
        <v>1965</v>
      </c>
      <c r="D7543">
        <v>65.662999999999997</v>
      </c>
    </row>
    <row r="7544" spans="1:4" x14ac:dyDescent="0.3">
      <c r="A7544" t="s">
        <v>300</v>
      </c>
      <c r="B7544" t="s">
        <v>299</v>
      </c>
      <c r="C7544">
        <v>1966</v>
      </c>
      <c r="D7544">
        <v>65.927999999999997</v>
      </c>
    </row>
    <row r="7545" spans="1:4" x14ac:dyDescent="0.3">
      <c r="A7545" t="s">
        <v>300</v>
      </c>
      <c r="B7545" t="s">
        <v>299</v>
      </c>
      <c r="C7545">
        <v>1967</v>
      </c>
      <c r="D7545">
        <v>66.085999999999999</v>
      </c>
    </row>
    <row r="7546" spans="1:4" x14ac:dyDescent="0.3">
      <c r="A7546" t="s">
        <v>300</v>
      </c>
      <c r="B7546" t="s">
        <v>299</v>
      </c>
      <c r="C7546">
        <v>1968</v>
      </c>
      <c r="D7546">
        <v>66.319000000000003</v>
      </c>
    </row>
    <row r="7547" spans="1:4" x14ac:dyDescent="0.3">
      <c r="A7547" t="s">
        <v>300</v>
      </c>
      <c r="B7547" t="s">
        <v>299</v>
      </c>
      <c r="C7547">
        <v>1969</v>
      </c>
      <c r="D7547">
        <v>66.516000000000005</v>
      </c>
    </row>
    <row r="7548" spans="1:4" x14ac:dyDescent="0.3">
      <c r="A7548" t="s">
        <v>300</v>
      </c>
      <c r="B7548" t="s">
        <v>299</v>
      </c>
      <c r="C7548">
        <v>1970</v>
      </c>
      <c r="D7548">
        <v>66.730999999999995</v>
      </c>
    </row>
    <row r="7549" spans="1:4" x14ac:dyDescent="0.3">
      <c r="A7549" t="s">
        <v>300</v>
      </c>
      <c r="B7549" t="s">
        <v>299</v>
      </c>
      <c r="C7549">
        <v>1971</v>
      </c>
      <c r="D7549">
        <v>66.997</v>
      </c>
    </row>
    <row r="7550" spans="1:4" x14ac:dyDescent="0.3">
      <c r="A7550" t="s">
        <v>300</v>
      </c>
      <c r="B7550" t="s">
        <v>299</v>
      </c>
      <c r="C7550">
        <v>1972</v>
      </c>
      <c r="D7550">
        <v>67.304000000000002</v>
      </c>
    </row>
    <row r="7551" spans="1:4" x14ac:dyDescent="0.3">
      <c r="A7551" t="s">
        <v>300</v>
      </c>
      <c r="B7551" t="s">
        <v>299</v>
      </c>
      <c r="C7551">
        <v>1973</v>
      </c>
      <c r="D7551">
        <v>67.606999999999999</v>
      </c>
    </row>
    <row r="7552" spans="1:4" x14ac:dyDescent="0.3">
      <c r="A7552" t="s">
        <v>300</v>
      </c>
      <c r="B7552" t="s">
        <v>299</v>
      </c>
      <c r="C7552">
        <v>1974</v>
      </c>
      <c r="D7552">
        <v>67.912999999999997</v>
      </c>
    </row>
    <row r="7553" spans="1:4" x14ac:dyDescent="0.3">
      <c r="A7553" t="s">
        <v>300</v>
      </c>
      <c r="B7553" t="s">
        <v>299</v>
      </c>
      <c r="C7553">
        <v>1975</v>
      </c>
      <c r="D7553">
        <v>68.168000000000006</v>
      </c>
    </row>
    <row r="7554" spans="1:4" x14ac:dyDescent="0.3">
      <c r="A7554" t="s">
        <v>300</v>
      </c>
      <c r="B7554" t="s">
        <v>299</v>
      </c>
      <c r="C7554">
        <v>1976</v>
      </c>
      <c r="D7554">
        <v>68.412000000000006</v>
      </c>
    </row>
    <row r="7555" spans="1:4" x14ac:dyDescent="0.3">
      <c r="A7555" t="s">
        <v>300</v>
      </c>
      <c r="B7555" t="s">
        <v>299</v>
      </c>
      <c r="C7555">
        <v>1977</v>
      </c>
      <c r="D7555">
        <v>68.585999999999999</v>
      </c>
    </row>
    <row r="7556" spans="1:4" x14ac:dyDescent="0.3">
      <c r="A7556" t="s">
        <v>300</v>
      </c>
      <c r="B7556" t="s">
        <v>299</v>
      </c>
      <c r="C7556">
        <v>1978</v>
      </c>
      <c r="D7556">
        <v>68.739000000000004</v>
      </c>
    </row>
    <row r="7557" spans="1:4" x14ac:dyDescent="0.3">
      <c r="A7557" t="s">
        <v>300</v>
      </c>
      <c r="B7557" t="s">
        <v>299</v>
      </c>
      <c r="C7557">
        <v>1979</v>
      </c>
      <c r="D7557">
        <v>68.813000000000002</v>
      </c>
    </row>
    <row r="7558" spans="1:4" x14ac:dyDescent="0.3">
      <c r="A7558" t="s">
        <v>300</v>
      </c>
      <c r="B7558" t="s">
        <v>299</v>
      </c>
      <c r="C7558">
        <v>1980</v>
      </c>
      <c r="D7558">
        <v>68.992000000000004</v>
      </c>
    </row>
    <row r="7559" spans="1:4" x14ac:dyDescent="0.3">
      <c r="A7559" t="s">
        <v>300</v>
      </c>
      <c r="B7559" t="s">
        <v>299</v>
      </c>
      <c r="C7559">
        <v>1981</v>
      </c>
      <c r="D7559">
        <v>69.12</v>
      </c>
    </row>
    <row r="7560" spans="1:4" x14ac:dyDescent="0.3">
      <c r="A7560" t="s">
        <v>300</v>
      </c>
      <c r="B7560" t="s">
        <v>299</v>
      </c>
      <c r="C7560">
        <v>1982</v>
      </c>
      <c r="D7560">
        <v>69.253</v>
      </c>
    </row>
    <row r="7561" spans="1:4" x14ac:dyDescent="0.3">
      <c r="A7561" t="s">
        <v>300</v>
      </c>
      <c r="B7561" t="s">
        <v>299</v>
      </c>
      <c r="C7561">
        <v>1983</v>
      </c>
      <c r="D7561">
        <v>69.546000000000006</v>
      </c>
    </row>
    <row r="7562" spans="1:4" x14ac:dyDescent="0.3">
      <c r="A7562" t="s">
        <v>300</v>
      </c>
      <c r="B7562" t="s">
        <v>299</v>
      </c>
      <c r="C7562">
        <v>1984</v>
      </c>
      <c r="D7562">
        <v>69.808999999999997</v>
      </c>
    </row>
    <row r="7563" spans="1:4" x14ac:dyDescent="0.3">
      <c r="A7563" t="s">
        <v>300</v>
      </c>
      <c r="B7563" t="s">
        <v>299</v>
      </c>
      <c r="C7563">
        <v>1985</v>
      </c>
      <c r="D7563">
        <v>70.100999999999999</v>
      </c>
    </row>
    <row r="7564" spans="1:4" x14ac:dyDescent="0.3">
      <c r="A7564" t="s">
        <v>300</v>
      </c>
      <c r="B7564" t="s">
        <v>299</v>
      </c>
      <c r="C7564">
        <v>1986</v>
      </c>
      <c r="D7564">
        <v>70.445999999999998</v>
      </c>
    </row>
    <row r="7565" spans="1:4" x14ac:dyDescent="0.3">
      <c r="A7565" t="s">
        <v>300</v>
      </c>
      <c r="B7565" t="s">
        <v>299</v>
      </c>
      <c r="C7565">
        <v>1987</v>
      </c>
      <c r="D7565">
        <v>70.87</v>
      </c>
    </row>
    <row r="7566" spans="1:4" x14ac:dyDescent="0.3">
      <c r="A7566" t="s">
        <v>300</v>
      </c>
      <c r="B7566" t="s">
        <v>299</v>
      </c>
      <c r="C7566">
        <v>1988</v>
      </c>
      <c r="D7566">
        <v>71.161000000000001</v>
      </c>
    </row>
    <row r="7567" spans="1:4" x14ac:dyDescent="0.3">
      <c r="A7567" t="s">
        <v>300</v>
      </c>
      <c r="B7567" t="s">
        <v>299</v>
      </c>
      <c r="C7567">
        <v>1989</v>
      </c>
      <c r="D7567">
        <v>71.512</v>
      </c>
    </row>
    <row r="7568" spans="1:4" x14ac:dyDescent="0.3">
      <c r="A7568" t="s">
        <v>300</v>
      </c>
      <c r="B7568" t="s">
        <v>299</v>
      </c>
      <c r="C7568">
        <v>1990</v>
      </c>
      <c r="D7568">
        <v>71.704999999999998</v>
      </c>
    </row>
    <row r="7569" spans="1:4" x14ac:dyDescent="0.3">
      <c r="A7569" t="s">
        <v>300</v>
      </c>
      <c r="B7569" t="s">
        <v>299</v>
      </c>
      <c r="C7569">
        <v>1991</v>
      </c>
      <c r="D7569">
        <v>71.787000000000006</v>
      </c>
    </row>
    <row r="7570" spans="1:4" x14ac:dyDescent="0.3">
      <c r="A7570" t="s">
        <v>300</v>
      </c>
      <c r="B7570" t="s">
        <v>299</v>
      </c>
      <c r="C7570">
        <v>1992</v>
      </c>
      <c r="D7570">
        <v>71.816000000000003</v>
      </c>
    </row>
    <row r="7571" spans="1:4" x14ac:dyDescent="0.3">
      <c r="A7571" t="s">
        <v>300</v>
      </c>
      <c r="B7571" t="s">
        <v>299</v>
      </c>
      <c r="C7571">
        <v>1993</v>
      </c>
      <c r="D7571">
        <v>71.757999999999996</v>
      </c>
    </row>
    <row r="7572" spans="1:4" x14ac:dyDescent="0.3">
      <c r="A7572" t="s">
        <v>300</v>
      </c>
      <c r="B7572" t="s">
        <v>299</v>
      </c>
      <c r="C7572">
        <v>1994</v>
      </c>
      <c r="D7572">
        <v>71.623999999999995</v>
      </c>
    </row>
    <row r="7573" spans="1:4" x14ac:dyDescent="0.3">
      <c r="A7573" t="s">
        <v>300</v>
      </c>
      <c r="B7573" t="s">
        <v>299</v>
      </c>
      <c r="C7573">
        <v>1995</v>
      </c>
      <c r="D7573">
        <v>71.488</v>
      </c>
    </row>
    <row r="7574" spans="1:4" x14ac:dyDescent="0.3">
      <c r="A7574" t="s">
        <v>300</v>
      </c>
      <c r="B7574" t="s">
        <v>299</v>
      </c>
      <c r="C7574">
        <v>1996</v>
      </c>
      <c r="D7574">
        <v>71.328000000000003</v>
      </c>
    </row>
    <row r="7575" spans="1:4" x14ac:dyDescent="0.3">
      <c r="A7575" t="s">
        <v>300</v>
      </c>
      <c r="B7575" t="s">
        <v>299</v>
      </c>
      <c r="C7575">
        <v>1997</v>
      </c>
      <c r="D7575">
        <v>71.215999999999994</v>
      </c>
    </row>
    <row r="7576" spans="1:4" x14ac:dyDescent="0.3">
      <c r="A7576" t="s">
        <v>300</v>
      </c>
      <c r="B7576" t="s">
        <v>299</v>
      </c>
      <c r="C7576">
        <v>1998</v>
      </c>
      <c r="D7576">
        <v>71.17</v>
      </c>
    </row>
    <row r="7577" spans="1:4" x14ac:dyDescent="0.3">
      <c r="A7577" t="s">
        <v>300</v>
      </c>
      <c r="B7577" t="s">
        <v>299</v>
      </c>
      <c r="C7577">
        <v>1999</v>
      </c>
      <c r="D7577">
        <v>71.188999999999993</v>
      </c>
    </row>
    <row r="7578" spans="1:4" x14ac:dyDescent="0.3">
      <c r="A7578" t="s">
        <v>300</v>
      </c>
      <c r="B7578" t="s">
        <v>299</v>
      </c>
      <c r="C7578">
        <v>2000</v>
      </c>
      <c r="D7578">
        <v>71.281000000000006</v>
      </c>
    </row>
    <row r="7579" spans="1:4" x14ac:dyDescent="0.3">
      <c r="A7579" t="s">
        <v>300</v>
      </c>
      <c r="B7579" t="s">
        <v>299</v>
      </c>
      <c r="C7579">
        <v>2001</v>
      </c>
      <c r="D7579">
        <v>71.287000000000006</v>
      </c>
    </row>
    <row r="7580" spans="1:4" x14ac:dyDescent="0.3">
      <c r="A7580" t="s">
        <v>300</v>
      </c>
      <c r="B7580" t="s">
        <v>299</v>
      </c>
      <c r="C7580">
        <v>2002</v>
      </c>
      <c r="D7580">
        <v>71.477999999999994</v>
      </c>
    </row>
    <row r="7581" spans="1:4" x14ac:dyDescent="0.3">
      <c r="A7581" t="s">
        <v>300</v>
      </c>
      <c r="B7581" t="s">
        <v>299</v>
      </c>
      <c r="C7581">
        <v>2003</v>
      </c>
      <c r="D7581">
        <v>71.584999999999994</v>
      </c>
    </row>
    <row r="7582" spans="1:4" x14ac:dyDescent="0.3">
      <c r="A7582" t="s">
        <v>300</v>
      </c>
      <c r="B7582" t="s">
        <v>299</v>
      </c>
      <c r="C7582">
        <v>2004</v>
      </c>
      <c r="D7582">
        <v>71.542000000000002</v>
      </c>
    </row>
    <row r="7583" spans="1:4" x14ac:dyDescent="0.3">
      <c r="A7583" t="s">
        <v>300</v>
      </c>
      <c r="B7583" t="s">
        <v>299</v>
      </c>
      <c r="C7583">
        <v>2005</v>
      </c>
      <c r="D7583">
        <v>71.492999999999995</v>
      </c>
    </row>
    <row r="7584" spans="1:4" x14ac:dyDescent="0.3">
      <c r="A7584" t="s">
        <v>300</v>
      </c>
      <c r="B7584" t="s">
        <v>299</v>
      </c>
      <c r="C7584">
        <v>2006</v>
      </c>
      <c r="D7584">
        <v>71.394999999999996</v>
      </c>
    </row>
    <row r="7585" spans="1:4" x14ac:dyDescent="0.3">
      <c r="A7585" t="s">
        <v>300</v>
      </c>
      <c r="B7585" t="s">
        <v>299</v>
      </c>
      <c r="C7585">
        <v>2007</v>
      </c>
      <c r="D7585">
        <v>71.405000000000001</v>
      </c>
    </row>
    <row r="7586" spans="1:4" x14ac:dyDescent="0.3">
      <c r="A7586" t="s">
        <v>300</v>
      </c>
      <c r="B7586" t="s">
        <v>299</v>
      </c>
      <c r="C7586">
        <v>2008</v>
      </c>
      <c r="D7586">
        <v>71.501999999999995</v>
      </c>
    </row>
    <row r="7587" spans="1:4" x14ac:dyDescent="0.3">
      <c r="A7587" t="s">
        <v>300</v>
      </c>
      <c r="B7587" t="s">
        <v>299</v>
      </c>
      <c r="C7587">
        <v>2009</v>
      </c>
      <c r="D7587">
        <v>71.716999999999999</v>
      </c>
    </row>
    <row r="7588" spans="1:4" x14ac:dyDescent="0.3">
      <c r="A7588" t="s">
        <v>300</v>
      </c>
      <c r="B7588" t="s">
        <v>299</v>
      </c>
      <c r="C7588">
        <v>2010</v>
      </c>
      <c r="D7588">
        <v>71.978999999999999</v>
      </c>
    </row>
    <row r="7589" spans="1:4" x14ac:dyDescent="0.3">
      <c r="A7589" t="s">
        <v>300</v>
      </c>
      <c r="B7589" t="s">
        <v>299</v>
      </c>
      <c r="C7589">
        <v>2011</v>
      </c>
      <c r="D7589">
        <v>72.245000000000005</v>
      </c>
    </row>
    <row r="7590" spans="1:4" x14ac:dyDescent="0.3">
      <c r="A7590" t="s">
        <v>300</v>
      </c>
      <c r="B7590" t="s">
        <v>299</v>
      </c>
      <c r="C7590">
        <v>2012</v>
      </c>
      <c r="D7590">
        <v>72.405000000000001</v>
      </c>
    </row>
    <row r="7591" spans="1:4" x14ac:dyDescent="0.3">
      <c r="A7591" t="s">
        <v>300</v>
      </c>
      <c r="B7591" t="s">
        <v>299</v>
      </c>
      <c r="C7591">
        <v>2013</v>
      </c>
      <c r="D7591">
        <v>72.435000000000002</v>
      </c>
    </row>
    <row r="7592" spans="1:4" x14ac:dyDescent="0.3">
      <c r="A7592" t="s">
        <v>300</v>
      </c>
      <c r="B7592" t="s">
        <v>299</v>
      </c>
      <c r="C7592">
        <v>2014</v>
      </c>
      <c r="D7592">
        <v>72.356999999999999</v>
      </c>
    </row>
    <row r="7593" spans="1:4" x14ac:dyDescent="0.3">
      <c r="A7593" t="s">
        <v>300</v>
      </c>
      <c r="B7593" t="s">
        <v>299</v>
      </c>
      <c r="C7593">
        <v>2015</v>
      </c>
      <c r="D7593">
        <v>72.213999999999999</v>
      </c>
    </row>
    <row r="7594" spans="1:4" x14ac:dyDescent="0.3">
      <c r="A7594" t="s">
        <v>300</v>
      </c>
      <c r="B7594" t="s">
        <v>299</v>
      </c>
      <c r="C7594">
        <v>2016</v>
      </c>
      <c r="D7594">
        <v>72.052000000000007</v>
      </c>
    </row>
    <row r="7595" spans="1:4" x14ac:dyDescent="0.3">
      <c r="A7595" t="s">
        <v>300</v>
      </c>
      <c r="B7595" t="s">
        <v>299</v>
      </c>
      <c r="C7595">
        <v>2017</v>
      </c>
      <c r="D7595">
        <v>71.879000000000005</v>
      </c>
    </row>
    <row r="7596" spans="1:4" x14ac:dyDescent="0.3">
      <c r="A7596" t="s">
        <v>300</v>
      </c>
      <c r="B7596" t="s">
        <v>299</v>
      </c>
      <c r="C7596">
        <v>2018</v>
      </c>
      <c r="D7596">
        <v>71.605999999999995</v>
      </c>
    </row>
    <row r="7597" spans="1:4" x14ac:dyDescent="0.3">
      <c r="A7597" t="s">
        <v>300</v>
      </c>
      <c r="B7597" t="s">
        <v>299</v>
      </c>
      <c r="C7597">
        <v>2019</v>
      </c>
      <c r="D7597">
        <v>71.531999999999996</v>
      </c>
    </row>
    <row r="7598" spans="1:4" x14ac:dyDescent="0.3">
      <c r="A7598" t="s">
        <v>300</v>
      </c>
      <c r="B7598" t="s">
        <v>299</v>
      </c>
      <c r="C7598">
        <v>2020</v>
      </c>
      <c r="D7598">
        <v>71.451999999999998</v>
      </c>
    </row>
    <row r="7599" spans="1:4" x14ac:dyDescent="0.3">
      <c r="A7599" t="s">
        <v>300</v>
      </c>
      <c r="B7599" t="s">
        <v>299</v>
      </c>
      <c r="C7599">
        <v>2021</v>
      </c>
      <c r="D7599">
        <v>69.084999999999994</v>
      </c>
    </row>
    <row r="7600" spans="1:4" x14ac:dyDescent="0.3">
      <c r="A7600" t="s">
        <v>300</v>
      </c>
      <c r="B7600" t="s">
        <v>299</v>
      </c>
      <c r="C7600">
        <v>2022</v>
      </c>
      <c r="D7600">
        <v>71.480999999999995</v>
      </c>
    </row>
    <row r="7601" spans="1:4" x14ac:dyDescent="0.3">
      <c r="A7601" t="s">
        <v>300</v>
      </c>
      <c r="B7601" t="s">
        <v>299</v>
      </c>
      <c r="C7601">
        <v>2023</v>
      </c>
      <c r="D7601">
        <v>71.478999999999999</v>
      </c>
    </row>
    <row r="7602" spans="1:4" x14ac:dyDescent="0.3">
      <c r="A7602" t="s">
        <v>300</v>
      </c>
      <c r="B7602" t="s">
        <v>299</v>
      </c>
      <c r="C7602">
        <v>2024</v>
      </c>
      <c r="D7602">
        <v>71.605999999999995</v>
      </c>
    </row>
    <row r="7603" spans="1:4" x14ac:dyDescent="0.3">
      <c r="A7603" t="s">
        <v>302</v>
      </c>
      <c r="B7603" t="s">
        <v>301</v>
      </c>
      <c r="C7603">
        <v>1960</v>
      </c>
      <c r="D7603">
        <v>52.677999999999997</v>
      </c>
    </row>
    <row r="7604" spans="1:4" x14ac:dyDescent="0.3">
      <c r="A7604" t="s">
        <v>302</v>
      </c>
      <c r="B7604" t="s">
        <v>301</v>
      </c>
      <c r="C7604">
        <v>1961</v>
      </c>
      <c r="D7604">
        <v>53.68</v>
      </c>
    </row>
    <row r="7605" spans="1:4" x14ac:dyDescent="0.3">
      <c r="A7605" t="s">
        <v>302</v>
      </c>
      <c r="B7605" t="s">
        <v>301</v>
      </c>
      <c r="C7605">
        <v>1962</v>
      </c>
      <c r="D7605">
        <v>54.633000000000003</v>
      </c>
    </row>
    <row r="7606" spans="1:4" x14ac:dyDescent="0.3">
      <c r="A7606" t="s">
        <v>302</v>
      </c>
      <c r="B7606" t="s">
        <v>301</v>
      </c>
      <c r="C7606">
        <v>1963</v>
      </c>
      <c r="D7606">
        <v>55.488999999999997</v>
      </c>
    </row>
    <row r="7607" spans="1:4" x14ac:dyDescent="0.3">
      <c r="A7607" t="s">
        <v>302</v>
      </c>
      <c r="B7607" t="s">
        <v>301</v>
      </c>
      <c r="C7607">
        <v>1964</v>
      </c>
      <c r="D7607">
        <v>56.456000000000003</v>
      </c>
    </row>
    <row r="7608" spans="1:4" x14ac:dyDescent="0.3">
      <c r="A7608" t="s">
        <v>302</v>
      </c>
      <c r="B7608" t="s">
        <v>301</v>
      </c>
      <c r="C7608">
        <v>1965</v>
      </c>
      <c r="D7608">
        <v>57.317</v>
      </c>
    </row>
    <row r="7609" spans="1:4" x14ac:dyDescent="0.3">
      <c r="A7609" t="s">
        <v>302</v>
      </c>
      <c r="B7609" t="s">
        <v>301</v>
      </c>
      <c r="C7609">
        <v>1966</v>
      </c>
      <c r="D7609">
        <v>57.762</v>
      </c>
    </row>
    <row r="7610" spans="1:4" x14ac:dyDescent="0.3">
      <c r="A7610" t="s">
        <v>302</v>
      </c>
      <c r="B7610" t="s">
        <v>301</v>
      </c>
      <c r="C7610">
        <v>1967</v>
      </c>
      <c r="D7610">
        <v>58.97</v>
      </c>
    </row>
    <row r="7611" spans="1:4" x14ac:dyDescent="0.3">
      <c r="A7611" t="s">
        <v>302</v>
      </c>
      <c r="B7611" t="s">
        <v>301</v>
      </c>
      <c r="C7611">
        <v>1968</v>
      </c>
      <c r="D7611">
        <v>59.767000000000003</v>
      </c>
    </row>
    <row r="7612" spans="1:4" x14ac:dyDescent="0.3">
      <c r="A7612" t="s">
        <v>302</v>
      </c>
      <c r="B7612" t="s">
        <v>301</v>
      </c>
      <c r="C7612">
        <v>1969</v>
      </c>
      <c r="D7612">
        <v>60.503999999999998</v>
      </c>
    </row>
    <row r="7613" spans="1:4" x14ac:dyDescent="0.3">
      <c r="A7613" t="s">
        <v>302</v>
      </c>
      <c r="B7613" t="s">
        <v>301</v>
      </c>
      <c r="C7613">
        <v>1970</v>
      </c>
      <c r="D7613">
        <v>59.832999999999998</v>
      </c>
    </row>
    <row r="7614" spans="1:4" x14ac:dyDescent="0.3">
      <c r="A7614" t="s">
        <v>302</v>
      </c>
      <c r="B7614" t="s">
        <v>301</v>
      </c>
      <c r="C7614">
        <v>1971</v>
      </c>
      <c r="D7614">
        <v>61.771999999999998</v>
      </c>
    </row>
    <row r="7615" spans="1:4" x14ac:dyDescent="0.3">
      <c r="A7615" t="s">
        <v>302</v>
      </c>
      <c r="B7615" t="s">
        <v>301</v>
      </c>
      <c r="C7615">
        <v>1972</v>
      </c>
      <c r="D7615">
        <v>62.476999999999997</v>
      </c>
    </row>
    <row r="7616" spans="1:4" x14ac:dyDescent="0.3">
      <c r="A7616" t="s">
        <v>302</v>
      </c>
      <c r="B7616" t="s">
        <v>301</v>
      </c>
      <c r="C7616">
        <v>1973</v>
      </c>
      <c r="D7616">
        <v>63.064999999999998</v>
      </c>
    </row>
    <row r="7617" spans="1:4" x14ac:dyDescent="0.3">
      <c r="A7617" t="s">
        <v>302</v>
      </c>
      <c r="B7617" t="s">
        <v>301</v>
      </c>
      <c r="C7617">
        <v>1974</v>
      </c>
      <c r="D7617">
        <v>63.610999999999997</v>
      </c>
    </row>
    <row r="7618" spans="1:4" x14ac:dyDescent="0.3">
      <c r="A7618" t="s">
        <v>302</v>
      </c>
      <c r="B7618" t="s">
        <v>301</v>
      </c>
      <c r="C7618">
        <v>1975</v>
      </c>
      <c r="D7618">
        <v>64.147999999999996</v>
      </c>
    </row>
    <row r="7619" spans="1:4" x14ac:dyDescent="0.3">
      <c r="A7619" t="s">
        <v>302</v>
      </c>
      <c r="B7619" t="s">
        <v>301</v>
      </c>
      <c r="C7619">
        <v>1976</v>
      </c>
      <c r="D7619">
        <v>64.653999999999996</v>
      </c>
    </row>
    <row r="7620" spans="1:4" x14ac:dyDescent="0.3">
      <c r="A7620" t="s">
        <v>302</v>
      </c>
      <c r="B7620" t="s">
        <v>301</v>
      </c>
      <c r="C7620">
        <v>1977</v>
      </c>
      <c r="D7620">
        <v>65.126999999999995</v>
      </c>
    </row>
    <row r="7621" spans="1:4" x14ac:dyDescent="0.3">
      <c r="A7621" t="s">
        <v>302</v>
      </c>
      <c r="B7621" t="s">
        <v>301</v>
      </c>
      <c r="C7621">
        <v>1978</v>
      </c>
      <c r="D7621">
        <v>65.602000000000004</v>
      </c>
    </row>
    <row r="7622" spans="1:4" x14ac:dyDescent="0.3">
      <c r="A7622" t="s">
        <v>302</v>
      </c>
      <c r="B7622" t="s">
        <v>301</v>
      </c>
      <c r="C7622">
        <v>1979</v>
      </c>
      <c r="D7622">
        <v>66.049000000000007</v>
      </c>
    </row>
    <row r="7623" spans="1:4" x14ac:dyDescent="0.3">
      <c r="A7623" t="s">
        <v>302</v>
      </c>
      <c r="B7623" t="s">
        <v>301</v>
      </c>
      <c r="C7623">
        <v>1980</v>
      </c>
      <c r="D7623">
        <v>66.492999999999995</v>
      </c>
    </row>
    <row r="7624" spans="1:4" x14ac:dyDescent="0.3">
      <c r="A7624" t="s">
        <v>302</v>
      </c>
      <c r="B7624" t="s">
        <v>301</v>
      </c>
      <c r="C7624">
        <v>1981</v>
      </c>
      <c r="D7624">
        <v>66.92</v>
      </c>
    </row>
    <row r="7625" spans="1:4" x14ac:dyDescent="0.3">
      <c r="A7625" t="s">
        <v>302</v>
      </c>
      <c r="B7625" t="s">
        <v>301</v>
      </c>
      <c r="C7625">
        <v>1982</v>
      </c>
      <c r="D7625">
        <v>67.36</v>
      </c>
    </row>
    <row r="7626" spans="1:4" x14ac:dyDescent="0.3">
      <c r="A7626" t="s">
        <v>302</v>
      </c>
      <c r="B7626" t="s">
        <v>301</v>
      </c>
      <c r="C7626">
        <v>1983</v>
      </c>
      <c r="D7626">
        <v>67.778000000000006</v>
      </c>
    </row>
    <row r="7627" spans="1:4" x14ac:dyDescent="0.3">
      <c r="A7627" t="s">
        <v>302</v>
      </c>
      <c r="B7627" t="s">
        <v>301</v>
      </c>
      <c r="C7627">
        <v>1984</v>
      </c>
      <c r="D7627">
        <v>68.206000000000003</v>
      </c>
    </row>
    <row r="7628" spans="1:4" x14ac:dyDescent="0.3">
      <c r="A7628" t="s">
        <v>302</v>
      </c>
      <c r="B7628" t="s">
        <v>301</v>
      </c>
      <c r="C7628">
        <v>1985</v>
      </c>
      <c r="D7628">
        <v>68.587000000000003</v>
      </c>
    </row>
    <row r="7629" spans="1:4" x14ac:dyDescent="0.3">
      <c r="A7629" t="s">
        <v>302</v>
      </c>
      <c r="B7629" t="s">
        <v>301</v>
      </c>
      <c r="C7629">
        <v>1986</v>
      </c>
      <c r="D7629">
        <v>68.962000000000003</v>
      </c>
    </row>
    <row r="7630" spans="1:4" x14ac:dyDescent="0.3">
      <c r="A7630" t="s">
        <v>302</v>
      </c>
      <c r="B7630" t="s">
        <v>301</v>
      </c>
      <c r="C7630">
        <v>1987</v>
      </c>
      <c r="D7630">
        <v>69.296999999999997</v>
      </c>
    </row>
    <row r="7631" spans="1:4" x14ac:dyDescent="0.3">
      <c r="A7631" t="s">
        <v>302</v>
      </c>
      <c r="B7631" t="s">
        <v>301</v>
      </c>
      <c r="C7631">
        <v>1988</v>
      </c>
      <c r="D7631">
        <v>69.605000000000004</v>
      </c>
    </row>
    <row r="7632" spans="1:4" x14ac:dyDescent="0.3">
      <c r="A7632" t="s">
        <v>302</v>
      </c>
      <c r="B7632" t="s">
        <v>301</v>
      </c>
      <c r="C7632">
        <v>1989</v>
      </c>
      <c r="D7632">
        <v>69.864999999999995</v>
      </c>
    </row>
    <row r="7633" spans="1:4" x14ac:dyDescent="0.3">
      <c r="A7633" t="s">
        <v>302</v>
      </c>
      <c r="B7633" t="s">
        <v>301</v>
      </c>
      <c r="C7633">
        <v>1990</v>
      </c>
      <c r="D7633">
        <v>70.093999999999994</v>
      </c>
    </row>
    <row r="7634" spans="1:4" x14ac:dyDescent="0.3">
      <c r="A7634" t="s">
        <v>302</v>
      </c>
      <c r="B7634" t="s">
        <v>301</v>
      </c>
      <c r="C7634">
        <v>1991</v>
      </c>
      <c r="D7634">
        <v>70.239999999999995</v>
      </c>
    </row>
    <row r="7635" spans="1:4" x14ac:dyDescent="0.3">
      <c r="A7635" t="s">
        <v>302</v>
      </c>
      <c r="B7635" t="s">
        <v>301</v>
      </c>
      <c r="C7635">
        <v>1992</v>
      </c>
      <c r="D7635">
        <v>70.400000000000006</v>
      </c>
    </row>
    <row r="7636" spans="1:4" x14ac:dyDescent="0.3">
      <c r="A7636" t="s">
        <v>302</v>
      </c>
      <c r="B7636" t="s">
        <v>301</v>
      </c>
      <c r="C7636">
        <v>1993</v>
      </c>
      <c r="D7636">
        <v>70.567999999999998</v>
      </c>
    </row>
    <row r="7637" spans="1:4" x14ac:dyDescent="0.3">
      <c r="A7637" t="s">
        <v>302</v>
      </c>
      <c r="B7637" t="s">
        <v>301</v>
      </c>
      <c r="C7637">
        <v>1994</v>
      </c>
      <c r="D7637">
        <v>70.738</v>
      </c>
    </row>
    <row r="7638" spans="1:4" x14ac:dyDescent="0.3">
      <c r="A7638" t="s">
        <v>302</v>
      </c>
      <c r="B7638" t="s">
        <v>301</v>
      </c>
      <c r="C7638">
        <v>1995</v>
      </c>
      <c r="D7638">
        <v>70.915000000000006</v>
      </c>
    </row>
    <row r="7639" spans="1:4" x14ac:dyDescent="0.3">
      <c r="A7639" t="s">
        <v>302</v>
      </c>
      <c r="B7639" t="s">
        <v>301</v>
      </c>
      <c r="C7639">
        <v>1996</v>
      </c>
      <c r="D7639">
        <v>71.105000000000004</v>
      </c>
    </row>
    <row r="7640" spans="1:4" x14ac:dyDescent="0.3">
      <c r="A7640" t="s">
        <v>302</v>
      </c>
      <c r="B7640" t="s">
        <v>301</v>
      </c>
      <c r="C7640">
        <v>1997</v>
      </c>
      <c r="D7640">
        <v>71.323999999999998</v>
      </c>
    </row>
    <row r="7641" spans="1:4" x14ac:dyDescent="0.3">
      <c r="A7641" t="s">
        <v>302</v>
      </c>
      <c r="B7641" t="s">
        <v>301</v>
      </c>
      <c r="C7641">
        <v>1998</v>
      </c>
      <c r="D7641">
        <v>71.521000000000001</v>
      </c>
    </row>
    <row r="7642" spans="1:4" x14ac:dyDescent="0.3">
      <c r="A7642" t="s">
        <v>302</v>
      </c>
      <c r="B7642" t="s">
        <v>301</v>
      </c>
      <c r="C7642">
        <v>1999</v>
      </c>
      <c r="D7642">
        <v>71.736999999999995</v>
      </c>
    </row>
    <row r="7643" spans="1:4" x14ac:dyDescent="0.3">
      <c r="A7643" t="s">
        <v>302</v>
      </c>
      <c r="B7643" t="s">
        <v>301</v>
      </c>
      <c r="C7643">
        <v>2000</v>
      </c>
      <c r="D7643">
        <v>71.926000000000002</v>
      </c>
    </row>
    <row r="7644" spans="1:4" x14ac:dyDescent="0.3">
      <c r="A7644" t="s">
        <v>302</v>
      </c>
      <c r="B7644" t="s">
        <v>301</v>
      </c>
      <c r="C7644">
        <v>2001</v>
      </c>
      <c r="D7644">
        <v>72.141000000000005</v>
      </c>
    </row>
    <row r="7645" spans="1:4" x14ac:dyDescent="0.3">
      <c r="A7645" t="s">
        <v>302</v>
      </c>
      <c r="B7645" t="s">
        <v>301</v>
      </c>
      <c r="C7645">
        <v>2002</v>
      </c>
      <c r="D7645">
        <v>72.358999999999995</v>
      </c>
    </row>
    <row r="7646" spans="1:4" x14ac:dyDescent="0.3">
      <c r="A7646" t="s">
        <v>302</v>
      </c>
      <c r="B7646" t="s">
        <v>301</v>
      </c>
      <c r="C7646">
        <v>2003</v>
      </c>
      <c r="D7646">
        <v>72.584999999999994</v>
      </c>
    </row>
    <row r="7647" spans="1:4" x14ac:dyDescent="0.3">
      <c r="A7647" t="s">
        <v>302</v>
      </c>
      <c r="B7647" t="s">
        <v>301</v>
      </c>
      <c r="C7647">
        <v>2004</v>
      </c>
      <c r="D7647">
        <v>72.787999999999997</v>
      </c>
    </row>
    <row r="7648" spans="1:4" x14ac:dyDescent="0.3">
      <c r="A7648" t="s">
        <v>302</v>
      </c>
      <c r="B7648" t="s">
        <v>301</v>
      </c>
      <c r="C7648">
        <v>2005</v>
      </c>
      <c r="D7648">
        <v>72.977000000000004</v>
      </c>
    </row>
    <row r="7649" spans="1:4" x14ac:dyDescent="0.3">
      <c r="A7649" t="s">
        <v>302</v>
      </c>
      <c r="B7649" t="s">
        <v>301</v>
      </c>
      <c r="C7649">
        <v>2006</v>
      </c>
      <c r="D7649">
        <v>73.224999999999994</v>
      </c>
    </row>
    <row r="7650" spans="1:4" x14ac:dyDescent="0.3">
      <c r="A7650" t="s">
        <v>302</v>
      </c>
      <c r="B7650" t="s">
        <v>301</v>
      </c>
      <c r="C7650">
        <v>2007</v>
      </c>
      <c r="D7650">
        <v>73.406999999999996</v>
      </c>
    </row>
    <row r="7651" spans="1:4" x14ac:dyDescent="0.3">
      <c r="A7651" t="s">
        <v>302</v>
      </c>
      <c r="B7651" t="s">
        <v>301</v>
      </c>
      <c r="C7651">
        <v>2008</v>
      </c>
      <c r="D7651">
        <v>73.563000000000002</v>
      </c>
    </row>
    <row r="7652" spans="1:4" x14ac:dyDescent="0.3">
      <c r="A7652" t="s">
        <v>302</v>
      </c>
      <c r="B7652" t="s">
        <v>301</v>
      </c>
      <c r="C7652">
        <v>2009</v>
      </c>
      <c r="D7652">
        <v>73.706999999999994</v>
      </c>
    </row>
    <row r="7653" spans="1:4" x14ac:dyDescent="0.3">
      <c r="A7653" t="s">
        <v>302</v>
      </c>
      <c r="B7653" t="s">
        <v>301</v>
      </c>
      <c r="C7653">
        <v>2010</v>
      </c>
      <c r="D7653">
        <v>73.796999999999997</v>
      </c>
    </row>
    <row r="7654" spans="1:4" x14ac:dyDescent="0.3">
      <c r="A7654" t="s">
        <v>302</v>
      </c>
      <c r="B7654" t="s">
        <v>301</v>
      </c>
      <c r="C7654">
        <v>2011</v>
      </c>
      <c r="D7654">
        <v>73.929000000000002</v>
      </c>
    </row>
    <row r="7655" spans="1:4" x14ac:dyDescent="0.3">
      <c r="A7655" t="s">
        <v>302</v>
      </c>
      <c r="B7655" t="s">
        <v>301</v>
      </c>
      <c r="C7655">
        <v>2012</v>
      </c>
      <c r="D7655">
        <v>74.087000000000003</v>
      </c>
    </row>
    <row r="7656" spans="1:4" x14ac:dyDescent="0.3">
      <c r="A7656" t="s">
        <v>302</v>
      </c>
      <c r="B7656" t="s">
        <v>301</v>
      </c>
      <c r="C7656">
        <v>2013</v>
      </c>
      <c r="D7656">
        <v>74.281999999999996</v>
      </c>
    </row>
    <row r="7657" spans="1:4" x14ac:dyDescent="0.3">
      <c r="A7657" t="s">
        <v>302</v>
      </c>
      <c r="B7657" t="s">
        <v>301</v>
      </c>
      <c r="C7657">
        <v>2014</v>
      </c>
      <c r="D7657">
        <v>74.605999999999995</v>
      </c>
    </row>
    <row r="7658" spans="1:4" x14ac:dyDescent="0.3">
      <c r="A7658" t="s">
        <v>302</v>
      </c>
      <c r="B7658" t="s">
        <v>301</v>
      </c>
      <c r="C7658">
        <v>2015</v>
      </c>
      <c r="D7658">
        <v>75.06</v>
      </c>
    </row>
    <row r="7659" spans="1:4" x14ac:dyDescent="0.3">
      <c r="A7659" t="s">
        <v>302</v>
      </c>
      <c r="B7659" t="s">
        <v>301</v>
      </c>
      <c r="C7659">
        <v>2016</v>
      </c>
      <c r="D7659">
        <v>75.55</v>
      </c>
    </row>
    <row r="7660" spans="1:4" x14ac:dyDescent="0.3">
      <c r="A7660" t="s">
        <v>302</v>
      </c>
      <c r="B7660" t="s">
        <v>301</v>
      </c>
      <c r="C7660">
        <v>2017</v>
      </c>
      <c r="D7660">
        <v>76.070999999999998</v>
      </c>
    </row>
    <row r="7661" spans="1:4" x14ac:dyDescent="0.3">
      <c r="A7661" t="s">
        <v>302</v>
      </c>
      <c r="B7661" t="s">
        <v>301</v>
      </c>
      <c r="C7661">
        <v>2018</v>
      </c>
      <c r="D7661">
        <v>76.491</v>
      </c>
    </row>
    <row r="7662" spans="1:4" x14ac:dyDescent="0.3">
      <c r="A7662" t="s">
        <v>302</v>
      </c>
      <c r="B7662" t="s">
        <v>301</v>
      </c>
      <c r="C7662">
        <v>2019</v>
      </c>
      <c r="D7662">
        <v>76.864999999999995</v>
      </c>
    </row>
    <row r="7663" spans="1:4" x14ac:dyDescent="0.3">
      <c r="A7663" t="s">
        <v>302</v>
      </c>
      <c r="B7663" t="s">
        <v>301</v>
      </c>
      <c r="C7663">
        <v>2020</v>
      </c>
      <c r="D7663">
        <v>75.582999999999998</v>
      </c>
    </row>
    <row r="7664" spans="1:4" x14ac:dyDescent="0.3">
      <c r="A7664" t="s">
        <v>302</v>
      </c>
      <c r="B7664" t="s">
        <v>301</v>
      </c>
      <c r="C7664">
        <v>2021</v>
      </c>
      <c r="D7664">
        <v>74.203999999999994</v>
      </c>
    </row>
    <row r="7665" spans="1:4" x14ac:dyDescent="0.3">
      <c r="A7665" t="s">
        <v>302</v>
      </c>
      <c r="B7665" t="s">
        <v>301</v>
      </c>
      <c r="C7665">
        <v>2022</v>
      </c>
      <c r="D7665">
        <v>77.087999999999994</v>
      </c>
    </row>
    <row r="7666" spans="1:4" x14ac:dyDescent="0.3">
      <c r="A7666" t="s">
        <v>302</v>
      </c>
      <c r="B7666" t="s">
        <v>301</v>
      </c>
      <c r="C7666">
        <v>2023</v>
      </c>
      <c r="D7666">
        <v>77.813999999999993</v>
      </c>
    </row>
    <row r="7667" spans="1:4" x14ac:dyDescent="0.3">
      <c r="A7667" t="s">
        <v>302</v>
      </c>
      <c r="B7667" t="s">
        <v>301</v>
      </c>
      <c r="C7667">
        <v>2024</v>
      </c>
      <c r="D7667">
        <v>77.980999999999995</v>
      </c>
    </row>
    <row r="7668" spans="1:4" x14ac:dyDescent="0.3">
      <c r="A7668" t="s">
        <v>304</v>
      </c>
      <c r="B7668" t="s">
        <v>303</v>
      </c>
      <c r="C7668">
        <v>1960</v>
      </c>
      <c r="D7668">
        <v>67.695609759999996</v>
      </c>
    </row>
    <row r="7669" spans="1:4" x14ac:dyDescent="0.3">
      <c r="A7669" t="s">
        <v>304</v>
      </c>
      <c r="B7669" t="s">
        <v>303</v>
      </c>
      <c r="C7669">
        <v>1961</v>
      </c>
      <c r="D7669">
        <v>68.351951220000004</v>
      </c>
    </row>
    <row r="7670" spans="1:4" x14ac:dyDescent="0.3">
      <c r="A7670" t="s">
        <v>304</v>
      </c>
      <c r="B7670" t="s">
        <v>303</v>
      </c>
      <c r="C7670">
        <v>1962</v>
      </c>
      <c r="D7670">
        <v>68.634878049999998</v>
      </c>
    </row>
    <row r="7671" spans="1:4" x14ac:dyDescent="0.3">
      <c r="A7671" t="s">
        <v>304</v>
      </c>
      <c r="B7671" t="s">
        <v>303</v>
      </c>
      <c r="C7671">
        <v>1963</v>
      </c>
      <c r="D7671">
        <v>69.712439020000005</v>
      </c>
    </row>
    <row r="7672" spans="1:4" x14ac:dyDescent="0.3">
      <c r="A7672" t="s">
        <v>304</v>
      </c>
      <c r="B7672" t="s">
        <v>303</v>
      </c>
      <c r="C7672">
        <v>1964</v>
      </c>
      <c r="D7672">
        <v>70.206585369999999</v>
      </c>
    </row>
    <row r="7673" spans="1:4" x14ac:dyDescent="0.3">
      <c r="A7673" t="s">
        <v>304</v>
      </c>
      <c r="B7673" t="s">
        <v>303</v>
      </c>
      <c r="C7673">
        <v>1965</v>
      </c>
      <c r="D7673">
        <v>70.266829270000002</v>
      </c>
    </row>
    <row r="7674" spans="1:4" x14ac:dyDescent="0.3">
      <c r="A7674" t="s">
        <v>304</v>
      </c>
      <c r="B7674" t="s">
        <v>303</v>
      </c>
      <c r="C7674">
        <v>1966</v>
      </c>
      <c r="D7674">
        <v>70.915853659999996</v>
      </c>
    </row>
    <row r="7675" spans="1:4" x14ac:dyDescent="0.3">
      <c r="A7675" t="s">
        <v>304</v>
      </c>
      <c r="B7675" t="s">
        <v>303</v>
      </c>
      <c r="C7675">
        <v>1967</v>
      </c>
      <c r="D7675">
        <v>71.466097559999994</v>
      </c>
    </row>
    <row r="7676" spans="1:4" x14ac:dyDescent="0.3">
      <c r="A7676" t="s">
        <v>304</v>
      </c>
      <c r="B7676" t="s">
        <v>303</v>
      </c>
      <c r="C7676">
        <v>1968</v>
      </c>
      <c r="D7676">
        <v>71.610975609999997</v>
      </c>
    </row>
    <row r="7677" spans="1:4" x14ac:dyDescent="0.3">
      <c r="A7677" t="s">
        <v>304</v>
      </c>
      <c r="B7677" t="s">
        <v>303</v>
      </c>
      <c r="C7677">
        <v>1969</v>
      </c>
      <c r="D7677">
        <v>71.858048780000004</v>
      </c>
    </row>
    <row r="7678" spans="1:4" x14ac:dyDescent="0.3">
      <c r="A7678" t="s">
        <v>304</v>
      </c>
      <c r="B7678" t="s">
        <v>303</v>
      </c>
      <c r="C7678">
        <v>1970</v>
      </c>
      <c r="D7678">
        <v>71.919756100000001</v>
      </c>
    </row>
    <row r="7679" spans="1:4" x14ac:dyDescent="0.3">
      <c r="A7679" t="s">
        <v>304</v>
      </c>
      <c r="B7679" t="s">
        <v>303</v>
      </c>
      <c r="C7679">
        <v>1971</v>
      </c>
      <c r="D7679">
        <v>72.809024390000005</v>
      </c>
    </row>
    <row r="7680" spans="1:4" x14ac:dyDescent="0.3">
      <c r="A7680" t="s">
        <v>304</v>
      </c>
      <c r="B7680" t="s">
        <v>303</v>
      </c>
      <c r="C7680">
        <v>1972</v>
      </c>
      <c r="D7680">
        <v>73.153658539999995</v>
      </c>
    </row>
    <row r="7681" spans="1:4" x14ac:dyDescent="0.3">
      <c r="A7681" t="s">
        <v>304</v>
      </c>
      <c r="B7681" t="s">
        <v>303</v>
      </c>
      <c r="C7681">
        <v>1973</v>
      </c>
      <c r="D7681">
        <v>73.295121949999995</v>
      </c>
    </row>
    <row r="7682" spans="1:4" x14ac:dyDescent="0.3">
      <c r="A7682" t="s">
        <v>304</v>
      </c>
      <c r="B7682" t="s">
        <v>303</v>
      </c>
      <c r="C7682">
        <v>1974</v>
      </c>
      <c r="D7682">
        <v>73.672195119999998</v>
      </c>
    </row>
    <row r="7683" spans="1:4" x14ac:dyDescent="0.3">
      <c r="A7683" t="s">
        <v>304</v>
      </c>
      <c r="B7683" t="s">
        <v>303</v>
      </c>
      <c r="C7683">
        <v>1975</v>
      </c>
      <c r="D7683">
        <v>74.247073169999993</v>
      </c>
    </row>
    <row r="7684" spans="1:4" x14ac:dyDescent="0.3">
      <c r="A7684" t="s">
        <v>304</v>
      </c>
      <c r="B7684" t="s">
        <v>303</v>
      </c>
      <c r="C7684">
        <v>1976</v>
      </c>
      <c r="D7684">
        <v>74.686585370000003</v>
      </c>
    </row>
    <row r="7685" spans="1:4" x14ac:dyDescent="0.3">
      <c r="A7685" t="s">
        <v>304</v>
      </c>
      <c r="B7685" t="s">
        <v>303</v>
      </c>
      <c r="C7685">
        <v>1977</v>
      </c>
      <c r="D7685">
        <v>75.25585366</v>
      </c>
    </row>
    <row r="7686" spans="1:4" x14ac:dyDescent="0.3">
      <c r="A7686" t="s">
        <v>304</v>
      </c>
      <c r="B7686" t="s">
        <v>303</v>
      </c>
      <c r="C7686">
        <v>1978</v>
      </c>
      <c r="D7686">
        <v>75.584634149999999</v>
      </c>
    </row>
    <row r="7687" spans="1:4" x14ac:dyDescent="0.3">
      <c r="A7687" t="s">
        <v>304</v>
      </c>
      <c r="B7687" t="s">
        <v>303</v>
      </c>
      <c r="C7687">
        <v>1979</v>
      </c>
      <c r="D7687">
        <v>76.108780490000001</v>
      </c>
    </row>
    <row r="7688" spans="1:4" x14ac:dyDescent="0.3">
      <c r="A7688" t="s">
        <v>304</v>
      </c>
      <c r="B7688" t="s">
        <v>303</v>
      </c>
      <c r="C7688">
        <v>1980</v>
      </c>
      <c r="D7688">
        <v>75.989024389999997</v>
      </c>
    </row>
    <row r="7689" spans="1:4" x14ac:dyDescent="0.3">
      <c r="A7689" t="s">
        <v>304</v>
      </c>
      <c r="B7689" t="s">
        <v>303</v>
      </c>
      <c r="C7689">
        <v>1981</v>
      </c>
      <c r="D7689">
        <v>76.394878050000003</v>
      </c>
    </row>
    <row r="7690" spans="1:4" x14ac:dyDescent="0.3">
      <c r="A7690" t="s">
        <v>304</v>
      </c>
      <c r="B7690" t="s">
        <v>303</v>
      </c>
      <c r="C7690">
        <v>1982</v>
      </c>
      <c r="D7690">
        <v>76.873658539999994</v>
      </c>
    </row>
    <row r="7691" spans="1:4" x14ac:dyDescent="0.3">
      <c r="A7691" t="s">
        <v>304</v>
      </c>
      <c r="B7691" t="s">
        <v>303</v>
      </c>
      <c r="C7691">
        <v>1983</v>
      </c>
      <c r="D7691">
        <v>76.921951219999997</v>
      </c>
    </row>
    <row r="7692" spans="1:4" x14ac:dyDescent="0.3">
      <c r="A7692" t="s">
        <v>304</v>
      </c>
      <c r="B7692" t="s">
        <v>303</v>
      </c>
      <c r="C7692">
        <v>1984</v>
      </c>
      <c r="D7692">
        <v>77.291219510000005</v>
      </c>
    </row>
    <row r="7693" spans="1:4" x14ac:dyDescent="0.3">
      <c r="A7693" t="s">
        <v>304</v>
      </c>
      <c r="B7693" t="s">
        <v>303</v>
      </c>
      <c r="C7693">
        <v>1985</v>
      </c>
      <c r="D7693">
        <v>77.560487800000004</v>
      </c>
    </row>
    <row r="7694" spans="1:4" x14ac:dyDescent="0.3">
      <c r="A7694" t="s">
        <v>304</v>
      </c>
      <c r="B7694" t="s">
        <v>303</v>
      </c>
      <c r="C7694">
        <v>1986</v>
      </c>
      <c r="D7694">
        <v>78.010487800000007</v>
      </c>
    </row>
    <row r="7695" spans="1:4" x14ac:dyDescent="0.3">
      <c r="A7695" t="s">
        <v>304</v>
      </c>
      <c r="B7695" t="s">
        <v>303</v>
      </c>
      <c r="C7695">
        <v>1987</v>
      </c>
      <c r="D7695">
        <v>78.429512200000005</v>
      </c>
    </row>
    <row r="7696" spans="1:4" x14ac:dyDescent="0.3">
      <c r="A7696" t="s">
        <v>304</v>
      </c>
      <c r="B7696" t="s">
        <v>303</v>
      </c>
      <c r="C7696">
        <v>1988</v>
      </c>
      <c r="D7696">
        <v>78.349756099999993</v>
      </c>
    </row>
    <row r="7697" spans="1:4" x14ac:dyDescent="0.3">
      <c r="A7697" t="s">
        <v>304</v>
      </c>
      <c r="B7697" t="s">
        <v>303</v>
      </c>
      <c r="C7697">
        <v>1989</v>
      </c>
      <c r="D7697">
        <v>78.768536589999997</v>
      </c>
    </row>
    <row r="7698" spans="1:4" x14ac:dyDescent="0.3">
      <c r="A7698" t="s">
        <v>304</v>
      </c>
      <c r="B7698" t="s">
        <v>303</v>
      </c>
      <c r="C7698">
        <v>1990</v>
      </c>
      <c r="D7698">
        <v>78.837073169999996</v>
      </c>
    </row>
    <row r="7699" spans="1:4" x14ac:dyDescent="0.3">
      <c r="A7699" t="s">
        <v>304</v>
      </c>
      <c r="B7699" t="s">
        <v>303</v>
      </c>
      <c r="C7699">
        <v>1991</v>
      </c>
      <c r="D7699">
        <v>79.036829269999998</v>
      </c>
    </row>
    <row r="7700" spans="1:4" x14ac:dyDescent="0.3">
      <c r="A7700" t="s">
        <v>304</v>
      </c>
      <c r="B7700" t="s">
        <v>303</v>
      </c>
      <c r="C7700">
        <v>1992</v>
      </c>
      <c r="D7700">
        <v>79.080243899999999</v>
      </c>
    </row>
    <row r="7701" spans="1:4" x14ac:dyDescent="0.3">
      <c r="A7701" t="s">
        <v>304</v>
      </c>
      <c r="B7701" t="s">
        <v>303</v>
      </c>
      <c r="C7701">
        <v>1993</v>
      </c>
      <c r="D7701">
        <v>79.303658540000001</v>
      </c>
    </row>
    <row r="7702" spans="1:4" x14ac:dyDescent="0.3">
      <c r="A7702" t="s">
        <v>304</v>
      </c>
      <c r="B7702" t="s">
        <v>303</v>
      </c>
      <c r="C7702">
        <v>1994</v>
      </c>
      <c r="D7702">
        <v>79.696829269999995</v>
      </c>
    </row>
    <row r="7703" spans="1:4" x14ac:dyDescent="0.3">
      <c r="A7703" t="s">
        <v>304</v>
      </c>
      <c r="B7703" t="s">
        <v>303</v>
      </c>
      <c r="C7703">
        <v>1995</v>
      </c>
      <c r="D7703">
        <v>79.536097560000002</v>
      </c>
    </row>
    <row r="7704" spans="1:4" x14ac:dyDescent="0.3">
      <c r="A7704" t="s">
        <v>304</v>
      </c>
      <c r="B7704" t="s">
        <v>303</v>
      </c>
      <c r="C7704">
        <v>1996</v>
      </c>
      <c r="D7704">
        <v>80.219756099999998</v>
      </c>
    </row>
    <row r="7705" spans="1:4" x14ac:dyDescent="0.3">
      <c r="A7705" t="s">
        <v>304</v>
      </c>
      <c r="B7705" t="s">
        <v>303</v>
      </c>
      <c r="C7705">
        <v>1997</v>
      </c>
      <c r="D7705">
        <v>80.424146339999993</v>
      </c>
    </row>
    <row r="7706" spans="1:4" x14ac:dyDescent="0.3">
      <c r="A7706" t="s">
        <v>304</v>
      </c>
      <c r="B7706" t="s">
        <v>303</v>
      </c>
      <c r="C7706">
        <v>1998</v>
      </c>
      <c r="D7706">
        <v>80.501463409999999</v>
      </c>
    </row>
    <row r="7707" spans="1:4" x14ac:dyDescent="0.3">
      <c r="A7707" t="s">
        <v>304</v>
      </c>
      <c r="B7707" t="s">
        <v>303</v>
      </c>
      <c r="C7707">
        <v>1999</v>
      </c>
      <c r="D7707">
        <v>80.460975610000006</v>
      </c>
    </row>
    <row r="7708" spans="1:4" x14ac:dyDescent="0.3">
      <c r="A7708" t="s">
        <v>304</v>
      </c>
      <c r="B7708" t="s">
        <v>303</v>
      </c>
      <c r="C7708">
        <v>2000</v>
      </c>
      <c r="D7708">
        <v>81.076097559999994</v>
      </c>
    </row>
    <row r="7709" spans="1:4" x14ac:dyDescent="0.3">
      <c r="A7709" t="s">
        <v>304</v>
      </c>
      <c r="B7709" t="s">
        <v>303</v>
      </c>
      <c r="C7709">
        <v>2001</v>
      </c>
      <c r="D7709">
        <v>81.416341459999998</v>
      </c>
    </row>
    <row r="7710" spans="1:4" x14ac:dyDescent="0.3">
      <c r="A7710" t="s">
        <v>304</v>
      </c>
      <c r="B7710" t="s">
        <v>303</v>
      </c>
      <c r="C7710">
        <v>2002</v>
      </c>
      <c r="D7710">
        <v>81.690731709999994</v>
      </c>
    </row>
    <row r="7711" spans="1:4" x14ac:dyDescent="0.3">
      <c r="A7711" t="s">
        <v>304</v>
      </c>
      <c r="B7711" t="s">
        <v>303</v>
      </c>
      <c r="C7711">
        <v>2003</v>
      </c>
      <c r="D7711">
        <v>81.760000000000005</v>
      </c>
    </row>
    <row r="7712" spans="1:4" x14ac:dyDescent="0.3">
      <c r="A7712" t="s">
        <v>304</v>
      </c>
      <c r="B7712" t="s">
        <v>303</v>
      </c>
      <c r="C7712">
        <v>2004</v>
      </c>
      <c r="D7712">
        <v>82.030243900000002</v>
      </c>
    </row>
    <row r="7713" spans="1:4" x14ac:dyDescent="0.3">
      <c r="A7713" t="s">
        <v>304</v>
      </c>
      <c r="B7713" t="s">
        <v>303</v>
      </c>
      <c r="C7713">
        <v>2005</v>
      </c>
      <c r="D7713">
        <v>81.955121950000006</v>
      </c>
    </row>
    <row r="7714" spans="1:4" x14ac:dyDescent="0.3">
      <c r="A7714" t="s">
        <v>304</v>
      </c>
      <c r="B7714" t="s">
        <v>303</v>
      </c>
      <c r="C7714">
        <v>2006</v>
      </c>
      <c r="D7714">
        <v>82.321951220000003</v>
      </c>
    </row>
    <row r="7715" spans="1:4" x14ac:dyDescent="0.3">
      <c r="A7715" t="s">
        <v>304</v>
      </c>
      <c r="B7715" t="s">
        <v>303</v>
      </c>
      <c r="C7715">
        <v>2007</v>
      </c>
      <c r="D7715">
        <v>82.507073169999998</v>
      </c>
    </row>
    <row r="7716" spans="1:4" x14ac:dyDescent="0.3">
      <c r="A7716" t="s">
        <v>304</v>
      </c>
      <c r="B7716" t="s">
        <v>303</v>
      </c>
      <c r="C7716">
        <v>2008</v>
      </c>
      <c r="D7716">
        <v>82.587560980000006</v>
      </c>
    </row>
    <row r="7717" spans="1:4" x14ac:dyDescent="0.3">
      <c r="A7717" t="s">
        <v>304</v>
      </c>
      <c r="B7717" t="s">
        <v>303</v>
      </c>
      <c r="C7717">
        <v>2009</v>
      </c>
      <c r="D7717">
        <v>82.931463410000006</v>
      </c>
    </row>
    <row r="7718" spans="1:4" x14ac:dyDescent="0.3">
      <c r="A7718" t="s">
        <v>304</v>
      </c>
      <c r="B7718" t="s">
        <v>303</v>
      </c>
      <c r="C7718">
        <v>2010</v>
      </c>
      <c r="D7718">
        <v>82.842682929999995</v>
      </c>
    </row>
    <row r="7719" spans="1:4" x14ac:dyDescent="0.3">
      <c r="A7719" t="s">
        <v>304</v>
      </c>
      <c r="B7719" t="s">
        <v>303</v>
      </c>
      <c r="C7719">
        <v>2011</v>
      </c>
      <c r="D7719">
        <v>82.591219510000002</v>
      </c>
    </row>
    <row r="7720" spans="1:4" x14ac:dyDescent="0.3">
      <c r="A7720" t="s">
        <v>304</v>
      </c>
      <c r="B7720" t="s">
        <v>303</v>
      </c>
      <c r="C7720">
        <v>2012</v>
      </c>
      <c r="D7720">
        <v>83.096097560000004</v>
      </c>
    </row>
    <row r="7721" spans="1:4" x14ac:dyDescent="0.3">
      <c r="A7721" t="s">
        <v>304</v>
      </c>
      <c r="B7721" t="s">
        <v>303</v>
      </c>
      <c r="C7721">
        <v>2013</v>
      </c>
      <c r="D7721">
        <v>83.331951219999993</v>
      </c>
    </row>
    <row r="7722" spans="1:4" x14ac:dyDescent="0.3">
      <c r="A7722" t="s">
        <v>304</v>
      </c>
      <c r="B7722" t="s">
        <v>303</v>
      </c>
      <c r="C7722">
        <v>2014</v>
      </c>
      <c r="D7722">
        <v>83.587804879999993</v>
      </c>
    </row>
    <row r="7723" spans="1:4" x14ac:dyDescent="0.3">
      <c r="A7723" t="s">
        <v>304</v>
      </c>
      <c r="B7723" t="s">
        <v>303</v>
      </c>
      <c r="C7723">
        <v>2015</v>
      </c>
      <c r="D7723">
        <v>83.793902439999997</v>
      </c>
    </row>
    <row r="7724" spans="1:4" x14ac:dyDescent="0.3">
      <c r="A7724" t="s">
        <v>304</v>
      </c>
      <c r="B7724" t="s">
        <v>303</v>
      </c>
      <c r="C7724">
        <v>2016</v>
      </c>
      <c r="D7724">
        <v>83.984878050000006</v>
      </c>
    </row>
    <row r="7725" spans="1:4" x14ac:dyDescent="0.3">
      <c r="A7725" t="s">
        <v>304</v>
      </c>
      <c r="B7725" t="s">
        <v>303</v>
      </c>
      <c r="C7725">
        <v>2017</v>
      </c>
      <c r="D7725">
        <v>84.099756099999993</v>
      </c>
    </row>
    <row r="7726" spans="1:4" x14ac:dyDescent="0.3">
      <c r="A7726" t="s">
        <v>304</v>
      </c>
      <c r="B7726" t="s">
        <v>303</v>
      </c>
      <c r="C7726">
        <v>2018</v>
      </c>
      <c r="D7726">
        <v>84.210975610000006</v>
      </c>
    </row>
    <row r="7727" spans="1:4" x14ac:dyDescent="0.3">
      <c r="A7727" t="s">
        <v>304</v>
      </c>
      <c r="B7727" t="s">
        <v>303</v>
      </c>
      <c r="C7727">
        <v>2019</v>
      </c>
      <c r="D7727">
        <v>84.356341459999996</v>
      </c>
    </row>
    <row r="7728" spans="1:4" x14ac:dyDescent="0.3">
      <c r="A7728" t="s">
        <v>304</v>
      </c>
      <c r="B7728" t="s">
        <v>303</v>
      </c>
      <c r="C7728">
        <v>2020</v>
      </c>
      <c r="D7728">
        <v>84.56</v>
      </c>
    </row>
    <row r="7729" spans="1:4" x14ac:dyDescent="0.3">
      <c r="A7729" t="s">
        <v>304</v>
      </c>
      <c r="B7729" t="s">
        <v>303</v>
      </c>
      <c r="C7729">
        <v>2021</v>
      </c>
      <c r="D7729">
        <v>84.445609759999996</v>
      </c>
    </row>
    <row r="7730" spans="1:4" x14ac:dyDescent="0.3">
      <c r="A7730" t="s">
        <v>304</v>
      </c>
      <c r="B7730" t="s">
        <v>303</v>
      </c>
      <c r="C7730">
        <v>2022</v>
      </c>
      <c r="D7730">
        <v>83.996341459999996</v>
      </c>
    </row>
    <row r="7731" spans="1:4" x14ac:dyDescent="0.3">
      <c r="A7731" t="s">
        <v>304</v>
      </c>
      <c r="B7731" t="s">
        <v>303</v>
      </c>
      <c r="C7731">
        <v>2023</v>
      </c>
      <c r="D7731">
        <v>84.041219510000005</v>
      </c>
    </row>
    <row r="7732" spans="1:4" x14ac:dyDescent="0.3">
      <c r="A7732" t="s">
        <v>304</v>
      </c>
      <c r="B7732" t="s">
        <v>303</v>
      </c>
      <c r="C7732">
        <v>2024</v>
      </c>
      <c r="D7732">
        <v>84.036341460000003</v>
      </c>
    </row>
    <row r="7733" spans="1:4" x14ac:dyDescent="0.3">
      <c r="A7733" t="s">
        <v>306</v>
      </c>
      <c r="B7733" t="s">
        <v>305</v>
      </c>
      <c r="C7733">
        <v>1960</v>
      </c>
      <c r="D7733">
        <v>57.945999999999998</v>
      </c>
    </row>
    <row r="7734" spans="1:4" x14ac:dyDescent="0.3">
      <c r="A7734" t="s">
        <v>306</v>
      </c>
      <c r="B7734" t="s">
        <v>305</v>
      </c>
      <c r="C7734">
        <v>1961</v>
      </c>
      <c r="D7734">
        <v>58.168999999999997</v>
      </c>
    </row>
    <row r="7735" spans="1:4" x14ac:dyDescent="0.3">
      <c r="A7735" t="s">
        <v>306</v>
      </c>
      <c r="B7735" t="s">
        <v>305</v>
      </c>
      <c r="C7735">
        <v>1962</v>
      </c>
      <c r="D7735">
        <v>58.392000000000003</v>
      </c>
    </row>
    <row r="7736" spans="1:4" x14ac:dyDescent="0.3">
      <c r="A7736" t="s">
        <v>306</v>
      </c>
      <c r="B7736" t="s">
        <v>305</v>
      </c>
      <c r="C7736">
        <v>1963</v>
      </c>
      <c r="D7736">
        <v>58.612000000000002</v>
      </c>
    </row>
    <row r="7737" spans="1:4" x14ac:dyDescent="0.3">
      <c r="A7737" t="s">
        <v>306</v>
      </c>
      <c r="B7737" t="s">
        <v>305</v>
      </c>
      <c r="C7737">
        <v>1964</v>
      </c>
      <c r="D7737">
        <v>58.83</v>
      </c>
    </row>
    <row r="7738" spans="1:4" x14ac:dyDescent="0.3">
      <c r="A7738" t="s">
        <v>306</v>
      </c>
      <c r="B7738" t="s">
        <v>305</v>
      </c>
      <c r="C7738">
        <v>1965</v>
      </c>
      <c r="D7738">
        <v>59.042000000000002</v>
      </c>
    </row>
    <row r="7739" spans="1:4" x14ac:dyDescent="0.3">
      <c r="A7739" t="s">
        <v>306</v>
      </c>
      <c r="B7739" t="s">
        <v>305</v>
      </c>
      <c r="C7739">
        <v>1966</v>
      </c>
      <c r="D7739">
        <v>59.247</v>
      </c>
    </row>
    <row r="7740" spans="1:4" x14ac:dyDescent="0.3">
      <c r="A7740" t="s">
        <v>306</v>
      </c>
      <c r="B7740" t="s">
        <v>305</v>
      </c>
      <c r="C7740">
        <v>1967</v>
      </c>
      <c r="D7740">
        <v>59.445999999999998</v>
      </c>
    </row>
    <row r="7741" spans="1:4" x14ac:dyDescent="0.3">
      <c r="A7741" t="s">
        <v>306</v>
      </c>
      <c r="B7741" t="s">
        <v>305</v>
      </c>
      <c r="C7741">
        <v>1968</v>
      </c>
      <c r="D7741">
        <v>59.643000000000001</v>
      </c>
    </row>
    <row r="7742" spans="1:4" x14ac:dyDescent="0.3">
      <c r="A7742" t="s">
        <v>306</v>
      </c>
      <c r="B7742" t="s">
        <v>305</v>
      </c>
      <c r="C7742">
        <v>1969</v>
      </c>
      <c r="D7742">
        <v>59.843000000000004</v>
      </c>
    </row>
    <row r="7743" spans="1:4" x14ac:dyDescent="0.3">
      <c r="A7743" t="s">
        <v>306</v>
      </c>
      <c r="B7743" t="s">
        <v>305</v>
      </c>
      <c r="C7743">
        <v>1970</v>
      </c>
      <c r="D7743">
        <v>60.048999999999999</v>
      </c>
    </row>
    <row r="7744" spans="1:4" x14ac:dyDescent="0.3">
      <c r="A7744" t="s">
        <v>306</v>
      </c>
      <c r="B7744" t="s">
        <v>305</v>
      </c>
      <c r="C7744">
        <v>1971</v>
      </c>
      <c r="D7744">
        <v>60.262</v>
      </c>
    </row>
    <row r="7745" spans="1:4" x14ac:dyDescent="0.3">
      <c r="A7745" t="s">
        <v>306</v>
      </c>
      <c r="B7745" t="s">
        <v>305</v>
      </c>
      <c r="C7745">
        <v>1972</v>
      </c>
      <c r="D7745">
        <v>60.48</v>
      </c>
    </row>
    <row r="7746" spans="1:4" x14ac:dyDescent="0.3">
      <c r="A7746" t="s">
        <v>306</v>
      </c>
      <c r="B7746" t="s">
        <v>305</v>
      </c>
      <c r="C7746">
        <v>1973</v>
      </c>
      <c r="D7746">
        <v>60.697000000000003</v>
      </c>
    </row>
    <row r="7747" spans="1:4" x14ac:dyDescent="0.3">
      <c r="A7747" t="s">
        <v>306</v>
      </c>
      <c r="B7747" t="s">
        <v>305</v>
      </c>
      <c r="C7747">
        <v>1974</v>
      </c>
      <c r="D7747">
        <v>60.908000000000001</v>
      </c>
    </row>
    <row r="7748" spans="1:4" x14ac:dyDescent="0.3">
      <c r="A7748" t="s">
        <v>306</v>
      </c>
      <c r="B7748" t="s">
        <v>305</v>
      </c>
      <c r="C7748">
        <v>1975</v>
      </c>
      <c r="D7748">
        <v>61.11</v>
      </c>
    </row>
    <row r="7749" spans="1:4" x14ac:dyDescent="0.3">
      <c r="A7749" t="s">
        <v>306</v>
      </c>
      <c r="B7749" t="s">
        <v>305</v>
      </c>
      <c r="C7749">
        <v>1976</v>
      </c>
      <c r="D7749">
        <v>61.301000000000002</v>
      </c>
    </row>
    <row r="7750" spans="1:4" x14ac:dyDescent="0.3">
      <c r="A7750" t="s">
        <v>306</v>
      </c>
      <c r="B7750" t="s">
        <v>305</v>
      </c>
      <c r="C7750">
        <v>1977</v>
      </c>
      <c r="D7750">
        <v>61.517000000000003</v>
      </c>
    </row>
    <row r="7751" spans="1:4" x14ac:dyDescent="0.3">
      <c r="A7751" t="s">
        <v>306</v>
      </c>
      <c r="B7751" t="s">
        <v>305</v>
      </c>
      <c r="C7751">
        <v>1978</v>
      </c>
      <c r="D7751">
        <v>61.765000000000001</v>
      </c>
    </row>
    <row r="7752" spans="1:4" x14ac:dyDescent="0.3">
      <c r="A7752" t="s">
        <v>306</v>
      </c>
      <c r="B7752" t="s">
        <v>305</v>
      </c>
      <c r="C7752">
        <v>1979</v>
      </c>
      <c r="D7752">
        <v>62.072000000000003</v>
      </c>
    </row>
    <row r="7753" spans="1:4" x14ac:dyDescent="0.3">
      <c r="A7753" t="s">
        <v>306</v>
      </c>
      <c r="B7753" t="s">
        <v>305</v>
      </c>
      <c r="C7753">
        <v>1980</v>
      </c>
      <c r="D7753">
        <v>62.515999999999998</v>
      </c>
    </row>
    <row r="7754" spans="1:4" x14ac:dyDescent="0.3">
      <c r="A7754" t="s">
        <v>306</v>
      </c>
      <c r="B7754" t="s">
        <v>305</v>
      </c>
      <c r="C7754">
        <v>1981</v>
      </c>
      <c r="D7754">
        <v>62.996000000000002</v>
      </c>
    </row>
    <row r="7755" spans="1:4" x14ac:dyDescent="0.3">
      <c r="A7755" t="s">
        <v>306</v>
      </c>
      <c r="B7755" t="s">
        <v>305</v>
      </c>
      <c r="C7755">
        <v>1982</v>
      </c>
      <c r="D7755">
        <v>63.585999999999999</v>
      </c>
    </row>
    <row r="7756" spans="1:4" x14ac:dyDescent="0.3">
      <c r="A7756" t="s">
        <v>306</v>
      </c>
      <c r="B7756" t="s">
        <v>305</v>
      </c>
      <c r="C7756">
        <v>1983</v>
      </c>
      <c r="D7756">
        <v>64.224000000000004</v>
      </c>
    </row>
    <row r="7757" spans="1:4" x14ac:dyDescent="0.3">
      <c r="A7757" t="s">
        <v>306</v>
      </c>
      <c r="B7757" t="s">
        <v>305</v>
      </c>
      <c r="C7757">
        <v>1984</v>
      </c>
      <c r="D7757">
        <v>64.838999999999999</v>
      </c>
    </row>
    <row r="7758" spans="1:4" x14ac:dyDescent="0.3">
      <c r="A7758" t="s">
        <v>306</v>
      </c>
      <c r="B7758" t="s">
        <v>305</v>
      </c>
      <c r="C7758">
        <v>1985</v>
      </c>
      <c r="D7758">
        <v>65.376000000000005</v>
      </c>
    </row>
    <row r="7759" spans="1:4" x14ac:dyDescent="0.3">
      <c r="A7759" t="s">
        <v>306</v>
      </c>
      <c r="B7759" t="s">
        <v>305</v>
      </c>
      <c r="C7759">
        <v>1986</v>
      </c>
      <c r="D7759">
        <v>65.787999999999997</v>
      </c>
    </row>
    <row r="7760" spans="1:4" x14ac:dyDescent="0.3">
      <c r="A7760" t="s">
        <v>306</v>
      </c>
      <c r="B7760" t="s">
        <v>305</v>
      </c>
      <c r="C7760">
        <v>1987</v>
      </c>
      <c r="D7760">
        <v>65.995999999999995</v>
      </c>
    </row>
    <row r="7761" spans="1:4" x14ac:dyDescent="0.3">
      <c r="A7761" t="s">
        <v>306</v>
      </c>
      <c r="B7761" t="s">
        <v>305</v>
      </c>
      <c r="C7761">
        <v>1988</v>
      </c>
      <c r="D7761">
        <v>66.031999999999996</v>
      </c>
    </row>
    <row r="7762" spans="1:4" x14ac:dyDescent="0.3">
      <c r="A7762" t="s">
        <v>306</v>
      </c>
      <c r="B7762" t="s">
        <v>305</v>
      </c>
      <c r="C7762">
        <v>1989</v>
      </c>
      <c r="D7762">
        <v>65.915000000000006</v>
      </c>
    </row>
    <row r="7763" spans="1:4" x14ac:dyDescent="0.3">
      <c r="A7763" t="s">
        <v>306</v>
      </c>
      <c r="B7763" t="s">
        <v>305</v>
      </c>
      <c r="C7763">
        <v>1990</v>
      </c>
      <c r="D7763">
        <v>65.700999999999993</v>
      </c>
    </row>
    <row r="7764" spans="1:4" x14ac:dyDescent="0.3">
      <c r="A7764" t="s">
        <v>306</v>
      </c>
      <c r="B7764" t="s">
        <v>305</v>
      </c>
      <c r="C7764">
        <v>1991</v>
      </c>
      <c r="D7764">
        <v>65.379000000000005</v>
      </c>
    </row>
    <row r="7765" spans="1:4" x14ac:dyDescent="0.3">
      <c r="A7765" t="s">
        <v>306</v>
      </c>
      <c r="B7765" t="s">
        <v>305</v>
      </c>
      <c r="C7765">
        <v>1992</v>
      </c>
      <c r="D7765">
        <v>64.977999999999994</v>
      </c>
    </row>
    <row r="7766" spans="1:4" x14ac:dyDescent="0.3">
      <c r="A7766" t="s">
        <v>306</v>
      </c>
      <c r="B7766" t="s">
        <v>305</v>
      </c>
      <c r="C7766">
        <v>1993</v>
      </c>
      <c r="D7766">
        <v>64.537999999999997</v>
      </c>
    </row>
    <row r="7767" spans="1:4" x14ac:dyDescent="0.3">
      <c r="A7767" t="s">
        <v>306</v>
      </c>
      <c r="B7767" t="s">
        <v>305</v>
      </c>
      <c r="C7767">
        <v>1994</v>
      </c>
      <c r="D7767">
        <v>64.108000000000004</v>
      </c>
    </row>
    <row r="7768" spans="1:4" x14ac:dyDescent="0.3">
      <c r="A7768" t="s">
        <v>306</v>
      </c>
      <c r="B7768" t="s">
        <v>305</v>
      </c>
      <c r="C7768">
        <v>1995</v>
      </c>
      <c r="D7768">
        <v>63.716999999999999</v>
      </c>
    </row>
    <row r="7769" spans="1:4" x14ac:dyDescent="0.3">
      <c r="A7769" t="s">
        <v>306</v>
      </c>
      <c r="B7769" t="s">
        <v>305</v>
      </c>
      <c r="C7769">
        <v>1996</v>
      </c>
      <c r="D7769">
        <v>63.454999999999998</v>
      </c>
    </row>
    <row r="7770" spans="1:4" x14ac:dyDescent="0.3">
      <c r="A7770" t="s">
        <v>306</v>
      </c>
      <c r="B7770" t="s">
        <v>305</v>
      </c>
      <c r="C7770">
        <v>1997</v>
      </c>
      <c r="D7770">
        <v>63.317999999999998</v>
      </c>
    </row>
    <row r="7771" spans="1:4" x14ac:dyDescent="0.3">
      <c r="A7771" t="s">
        <v>306</v>
      </c>
      <c r="B7771" t="s">
        <v>305</v>
      </c>
      <c r="C7771">
        <v>1998</v>
      </c>
      <c r="D7771">
        <v>63.348999999999997</v>
      </c>
    </row>
    <row r="7772" spans="1:4" x14ac:dyDescent="0.3">
      <c r="A7772" t="s">
        <v>306</v>
      </c>
      <c r="B7772" t="s">
        <v>305</v>
      </c>
      <c r="C7772">
        <v>1999</v>
      </c>
      <c r="D7772">
        <v>63.527999999999999</v>
      </c>
    </row>
    <row r="7773" spans="1:4" x14ac:dyDescent="0.3">
      <c r="A7773" t="s">
        <v>306</v>
      </c>
      <c r="B7773" t="s">
        <v>305</v>
      </c>
      <c r="C7773">
        <v>2000</v>
      </c>
      <c r="D7773">
        <v>63.792999999999999</v>
      </c>
    </row>
    <row r="7774" spans="1:4" x14ac:dyDescent="0.3">
      <c r="A7774" t="s">
        <v>306</v>
      </c>
      <c r="B7774" t="s">
        <v>305</v>
      </c>
      <c r="C7774">
        <v>2001</v>
      </c>
      <c r="D7774">
        <v>64.108000000000004</v>
      </c>
    </row>
    <row r="7775" spans="1:4" x14ac:dyDescent="0.3">
      <c r="A7775" t="s">
        <v>306</v>
      </c>
      <c r="B7775" t="s">
        <v>305</v>
      </c>
      <c r="C7775">
        <v>2002</v>
      </c>
      <c r="D7775">
        <v>64.441000000000003</v>
      </c>
    </row>
    <row r="7776" spans="1:4" x14ac:dyDescent="0.3">
      <c r="A7776" t="s">
        <v>306</v>
      </c>
      <c r="B7776" t="s">
        <v>305</v>
      </c>
      <c r="C7776">
        <v>2003</v>
      </c>
      <c r="D7776">
        <v>64.753</v>
      </c>
    </row>
    <row r="7777" spans="1:4" x14ac:dyDescent="0.3">
      <c r="A7777" t="s">
        <v>306</v>
      </c>
      <c r="B7777" t="s">
        <v>305</v>
      </c>
      <c r="C7777">
        <v>2004</v>
      </c>
      <c r="D7777">
        <v>65.040000000000006</v>
      </c>
    </row>
    <row r="7778" spans="1:4" x14ac:dyDescent="0.3">
      <c r="A7778" t="s">
        <v>306</v>
      </c>
      <c r="B7778" t="s">
        <v>305</v>
      </c>
      <c r="C7778">
        <v>2005</v>
      </c>
      <c r="D7778">
        <v>65.355999999999995</v>
      </c>
    </row>
    <row r="7779" spans="1:4" x14ac:dyDescent="0.3">
      <c r="A7779" t="s">
        <v>306</v>
      </c>
      <c r="B7779" t="s">
        <v>305</v>
      </c>
      <c r="C7779">
        <v>2006</v>
      </c>
      <c r="D7779">
        <v>65.721999999999994</v>
      </c>
    </row>
    <row r="7780" spans="1:4" x14ac:dyDescent="0.3">
      <c r="A7780" t="s">
        <v>306</v>
      </c>
      <c r="B7780" t="s">
        <v>305</v>
      </c>
      <c r="C7780">
        <v>2007</v>
      </c>
      <c r="D7780">
        <v>66.180000000000007</v>
      </c>
    </row>
    <row r="7781" spans="1:4" x14ac:dyDescent="0.3">
      <c r="A7781" t="s">
        <v>306</v>
      </c>
      <c r="B7781" t="s">
        <v>305</v>
      </c>
      <c r="C7781">
        <v>2008</v>
      </c>
      <c r="D7781">
        <v>66.759</v>
      </c>
    </row>
    <row r="7782" spans="1:4" x14ac:dyDescent="0.3">
      <c r="A7782" t="s">
        <v>306</v>
      </c>
      <c r="B7782" t="s">
        <v>305</v>
      </c>
      <c r="C7782">
        <v>2009</v>
      </c>
      <c r="D7782">
        <v>67.459999999999994</v>
      </c>
    </row>
    <row r="7783" spans="1:4" x14ac:dyDescent="0.3">
      <c r="A7783" t="s">
        <v>306</v>
      </c>
      <c r="B7783" t="s">
        <v>305</v>
      </c>
      <c r="C7783">
        <v>2010</v>
      </c>
      <c r="D7783">
        <v>68.257000000000005</v>
      </c>
    </row>
    <row r="7784" spans="1:4" x14ac:dyDescent="0.3">
      <c r="A7784" t="s">
        <v>306</v>
      </c>
      <c r="B7784" t="s">
        <v>305</v>
      </c>
      <c r="C7784">
        <v>2011</v>
      </c>
      <c r="D7784">
        <v>69.108000000000004</v>
      </c>
    </row>
    <row r="7785" spans="1:4" x14ac:dyDescent="0.3">
      <c r="A7785" t="s">
        <v>306</v>
      </c>
      <c r="B7785" t="s">
        <v>305</v>
      </c>
      <c r="C7785">
        <v>2012</v>
      </c>
      <c r="D7785">
        <v>69.938999999999993</v>
      </c>
    </row>
    <row r="7786" spans="1:4" x14ac:dyDescent="0.3">
      <c r="A7786" t="s">
        <v>306</v>
      </c>
      <c r="B7786" t="s">
        <v>305</v>
      </c>
      <c r="C7786">
        <v>2013</v>
      </c>
      <c r="D7786">
        <v>70.718999999999994</v>
      </c>
    </row>
    <row r="7787" spans="1:4" x14ac:dyDescent="0.3">
      <c r="A7787" t="s">
        <v>306</v>
      </c>
      <c r="B7787" t="s">
        <v>305</v>
      </c>
      <c r="C7787">
        <v>2014</v>
      </c>
      <c r="D7787">
        <v>71.415000000000006</v>
      </c>
    </row>
    <row r="7788" spans="1:4" x14ac:dyDescent="0.3">
      <c r="A7788" t="s">
        <v>306</v>
      </c>
      <c r="B7788" t="s">
        <v>305</v>
      </c>
      <c r="C7788">
        <v>2015</v>
      </c>
      <c r="D7788">
        <v>72.024000000000001</v>
      </c>
    </row>
    <row r="7789" spans="1:4" x14ac:dyDescent="0.3">
      <c r="A7789" t="s">
        <v>306</v>
      </c>
      <c r="B7789" t="s">
        <v>305</v>
      </c>
      <c r="C7789">
        <v>2016</v>
      </c>
      <c r="D7789">
        <v>72.549000000000007</v>
      </c>
    </row>
    <row r="7790" spans="1:4" x14ac:dyDescent="0.3">
      <c r="A7790" t="s">
        <v>306</v>
      </c>
      <c r="B7790" t="s">
        <v>305</v>
      </c>
      <c r="C7790">
        <v>2017</v>
      </c>
      <c r="D7790">
        <v>72.995999999999995</v>
      </c>
    </row>
    <row r="7791" spans="1:4" x14ac:dyDescent="0.3">
      <c r="A7791" t="s">
        <v>306</v>
      </c>
      <c r="B7791" t="s">
        <v>305</v>
      </c>
      <c r="C7791">
        <v>2018</v>
      </c>
      <c r="D7791">
        <v>73.369</v>
      </c>
    </row>
    <row r="7792" spans="1:4" x14ac:dyDescent="0.3">
      <c r="A7792" t="s">
        <v>306</v>
      </c>
      <c r="B7792" t="s">
        <v>305</v>
      </c>
      <c r="C7792">
        <v>2019</v>
      </c>
      <c r="D7792">
        <v>73.658000000000001</v>
      </c>
    </row>
    <row r="7793" spans="1:4" x14ac:dyDescent="0.3">
      <c r="A7793" t="s">
        <v>306</v>
      </c>
      <c r="B7793" t="s">
        <v>305</v>
      </c>
      <c r="C7793">
        <v>2020</v>
      </c>
      <c r="D7793">
        <v>71.194999999999993</v>
      </c>
    </row>
    <row r="7794" spans="1:4" x14ac:dyDescent="0.3">
      <c r="A7794" t="s">
        <v>306</v>
      </c>
      <c r="B7794" t="s">
        <v>305</v>
      </c>
      <c r="C7794">
        <v>2021</v>
      </c>
      <c r="D7794">
        <v>70.131</v>
      </c>
    </row>
    <row r="7795" spans="1:4" x14ac:dyDescent="0.3">
      <c r="A7795" t="s">
        <v>306</v>
      </c>
      <c r="B7795" t="s">
        <v>305</v>
      </c>
      <c r="C7795">
        <v>2022</v>
      </c>
      <c r="D7795">
        <v>73.503</v>
      </c>
    </row>
    <row r="7796" spans="1:4" x14ac:dyDescent="0.3">
      <c r="A7796" t="s">
        <v>306</v>
      </c>
      <c r="B7796" t="s">
        <v>305</v>
      </c>
      <c r="C7796">
        <v>2023</v>
      </c>
      <c r="D7796">
        <v>74.402000000000001</v>
      </c>
    </row>
    <row r="7797" spans="1:4" x14ac:dyDescent="0.3">
      <c r="A7797" t="s">
        <v>306</v>
      </c>
      <c r="B7797" t="s">
        <v>305</v>
      </c>
      <c r="C7797">
        <v>2024</v>
      </c>
      <c r="D7797">
        <v>74.531000000000006</v>
      </c>
    </row>
    <row r="7798" spans="1:4" x14ac:dyDescent="0.3">
      <c r="A7798" t="s">
        <v>309</v>
      </c>
      <c r="B7798" t="s">
        <v>307</v>
      </c>
      <c r="C7798">
        <v>1960</v>
      </c>
      <c r="D7798">
        <v>48.476999999999997</v>
      </c>
    </row>
    <row r="7799" spans="1:4" x14ac:dyDescent="0.3">
      <c r="A7799" t="s">
        <v>309</v>
      </c>
      <c r="B7799" t="s">
        <v>307</v>
      </c>
      <c r="C7799">
        <v>1961</v>
      </c>
      <c r="D7799">
        <v>49.33</v>
      </c>
    </row>
    <row r="7800" spans="1:4" x14ac:dyDescent="0.3">
      <c r="A7800" t="s">
        <v>309</v>
      </c>
      <c r="B7800" t="s">
        <v>307</v>
      </c>
      <c r="C7800">
        <v>1962</v>
      </c>
      <c r="D7800">
        <v>50.103999999999999</v>
      </c>
    </row>
    <row r="7801" spans="1:4" x14ac:dyDescent="0.3">
      <c r="A7801" t="s">
        <v>309</v>
      </c>
      <c r="B7801" t="s">
        <v>307</v>
      </c>
      <c r="C7801">
        <v>1963</v>
      </c>
      <c r="D7801">
        <v>50.758000000000003</v>
      </c>
    </row>
    <row r="7802" spans="1:4" x14ac:dyDescent="0.3">
      <c r="A7802" t="s">
        <v>309</v>
      </c>
      <c r="B7802" t="s">
        <v>307</v>
      </c>
      <c r="C7802">
        <v>1964</v>
      </c>
      <c r="D7802">
        <v>51.323</v>
      </c>
    </row>
    <row r="7803" spans="1:4" x14ac:dyDescent="0.3">
      <c r="A7803" t="s">
        <v>309</v>
      </c>
      <c r="B7803" t="s">
        <v>307</v>
      </c>
      <c r="C7803">
        <v>1965</v>
      </c>
      <c r="D7803">
        <v>51.886000000000003</v>
      </c>
    </row>
    <row r="7804" spans="1:4" x14ac:dyDescent="0.3">
      <c r="A7804" t="s">
        <v>309</v>
      </c>
      <c r="B7804" t="s">
        <v>307</v>
      </c>
      <c r="C7804">
        <v>1966</v>
      </c>
      <c r="D7804">
        <v>52.383000000000003</v>
      </c>
    </row>
    <row r="7805" spans="1:4" x14ac:dyDescent="0.3">
      <c r="A7805" t="s">
        <v>309</v>
      </c>
      <c r="B7805" t="s">
        <v>307</v>
      </c>
      <c r="C7805">
        <v>1967</v>
      </c>
      <c r="D7805">
        <v>52.795999999999999</v>
      </c>
    </row>
    <row r="7806" spans="1:4" x14ac:dyDescent="0.3">
      <c r="A7806" t="s">
        <v>309</v>
      </c>
      <c r="B7806" t="s">
        <v>307</v>
      </c>
      <c r="C7806">
        <v>1968</v>
      </c>
      <c r="D7806">
        <v>53.302</v>
      </c>
    </row>
    <row r="7807" spans="1:4" x14ac:dyDescent="0.3">
      <c r="A7807" t="s">
        <v>309</v>
      </c>
      <c r="B7807" t="s">
        <v>307</v>
      </c>
      <c r="C7807">
        <v>1969</v>
      </c>
      <c r="D7807">
        <v>53.734000000000002</v>
      </c>
    </row>
    <row r="7808" spans="1:4" x14ac:dyDescent="0.3">
      <c r="A7808" t="s">
        <v>309</v>
      </c>
      <c r="B7808" t="s">
        <v>307</v>
      </c>
      <c r="C7808">
        <v>1970</v>
      </c>
      <c r="D7808">
        <v>54.143000000000001</v>
      </c>
    </row>
    <row r="7809" spans="1:4" x14ac:dyDescent="0.3">
      <c r="A7809" t="s">
        <v>309</v>
      </c>
      <c r="B7809" t="s">
        <v>307</v>
      </c>
      <c r="C7809">
        <v>1971</v>
      </c>
      <c r="D7809">
        <v>54.542999999999999</v>
      </c>
    </row>
    <row r="7810" spans="1:4" x14ac:dyDescent="0.3">
      <c r="A7810" t="s">
        <v>309</v>
      </c>
      <c r="B7810" t="s">
        <v>307</v>
      </c>
      <c r="C7810">
        <v>1972</v>
      </c>
      <c r="D7810">
        <v>55.012999999999998</v>
      </c>
    </row>
    <row r="7811" spans="1:4" x14ac:dyDescent="0.3">
      <c r="A7811" t="s">
        <v>309</v>
      </c>
      <c r="B7811" t="s">
        <v>307</v>
      </c>
      <c r="C7811">
        <v>1973</v>
      </c>
      <c r="D7811">
        <v>55.5</v>
      </c>
    </row>
    <row r="7812" spans="1:4" x14ac:dyDescent="0.3">
      <c r="A7812" t="s">
        <v>309</v>
      </c>
      <c r="B7812" t="s">
        <v>307</v>
      </c>
      <c r="C7812">
        <v>1974</v>
      </c>
      <c r="D7812">
        <v>56.039000000000001</v>
      </c>
    </row>
    <row r="7813" spans="1:4" x14ac:dyDescent="0.3">
      <c r="A7813" t="s">
        <v>309</v>
      </c>
      <c r="B7813" t="s">
        <v>307</v>
      </c>
      <c r="C7813">
        <v>1975</v>
      </c>
      <c r="D7813">
        <v>56.62</v>
      </c>
    </row>
    <row r="7814" spans="1:4" x14ac:dyDescent="0.3">
      <c r="A7814" t="s">
        <v>309</v>
      </c>
      <c r="B7814" t="s">
        <v>307</v>
      </c>
      <c r="C7814">
        <v>1976</v>
      </c>
      <c r="D7814">
        <v>57.152999999999999</v>
      </c>
    </row>
    <row r="7815" spans="1:4" x14ac:dyDescent="0.3">
      <c r="A7815" t="s">
        <v>309</v>
      </c>
      <c r="B7815" t="s">
        <v>307</v>
      </c>
      <c r="C7815">
        <v>1977</v>
      </c>
      <c r="D7815">
        <v>57.683999999999997</v>
      </c>
    </row>
    <row r="7816" spans="1:4" x14ac:dyDescent="0.3">
      <c r="A7816" t="s">
        <v>309</v>
      </c>
      <c r="B7816" t="s">
        <v>307</v>
      </c>
      <c r="C7816">
        <v>1978</v>
      </c>
      <c r="D7816">
        <v>58.234000000000002</v>
      </c>
    </row>
    <row r="7817" spans="1:4" x14ac:dyDescent="0.3">
      <c r="A7817" t="s">
        <v>309</v>
      </c>
      <c r="B7817" t="s">
        <v>307</v>
      </c>
      <c r="C7817">
        <v>1979</v>
      </c>
      <c r="D7817">
        <v>58.691000000000003</v>
      </c>
    </row>
    <row r="7818" spans="1:4" x14ac:dyDescent="0.3">
      <c r="A7818" t="s">
        <v>309</v>
      </c>
      <c r="B7818" t="s">
        <v>307</v>
      </c>
      <c r="C7818">
        <v>1980</v>
      </c>
      <c r="D7818">
        <v>59.174999999999997</v>
      </c>
    </row>
    <row r="7819" spans="1:4" x14ac:dyDescent="0.3">
      <c r="A7819" t="s">
        <v>309</v>
      </c>
      <c r="B7819" t="s">
        <v>307</v>
      </c>
      <c r="C7819">
        <v>1981</v>
      </c>
      <c r="D7819">
        <v>59.561999999999998</v>
      </c>
    </row>
    <row r="7820" spans="1:4" x14ac:dyDescent="0.3">
      <c r="A7820" t="s">
        <v>309</v>
      </c>
      <c r="B7820" t="s">
        <v>307</v>
      </c>
      <c r="C7820">
        <v>1982</v>
      </c>
      <c r="D7820">
        <v>59.904000000000003</v>
      </c>
    </row>
    <row r="7821" spans="1:4" x14ac:dyDescent="0.3">
      <c r="A7821" t="s">
        <v>309</v>
      </c>
      <c r="B7821" t="s">
        <v>307</v>
      </c>
      <c r="C7821">
        <v>1983</v>
      </c>
      <c r="D7821">
        <v>60.341999999999999</v>
      </c>
    </row>
    <row r="7822" spans="1:4" x14ac:dyDescent="0.3">
      <c r="A7822" t="s">
        <v>309</v>
      </c>
      <c r="B7822" t="s">
        <v>307</v>
      </c>
      <c r="C7822">
        <v>1984</v>
      </c>
      <c r="D7822">
        <v>60.610999999999997</v>
      </c>
    </row>
    <row r="7823" spans="1:4" x14ac:dyDescent="0.3">
      <c r="A7823" t="s">
        <v>309</v>
      </c>
      <c r="B7823" t="s">
        <v>307</v>
      </c>
      <c r="C7823">
        <v>1985</v>
      </c>
      <c r="D7823">
        <v>60.856000000000002</v>
      </c>
    </row>
    <row r="7824" spans="1:4" x14ac:dyDescent="0.3">
      <c r="A7824" t="s">
        <v>309</v>
      </c>
      <c r="B7824" t="s">
        <v>307</v>
      </c>
      <c r="C7824">
        <v>1986</v>
      </c>
      <c r="D7824">
        <v>60.817999999999998</v>
      </c>
    </row>
    <row r="7825" spans="1:4" x14ac:dyDescent="0.3">
      <c r="A7825" t="s">
        <v>309</v>
      </c>
      <c r="B7825" t="s">
        <v>307</v>
      </c>
      <c r="C7825">
        <v>1987</v>
      </c>
      <c r="D7825">
        <v>60.720999999999997</v>
      </c>
    </row>
    <row r="7826" spans="1:4" x14ac:dyDescent="0.3">
      <c r="A7826" t="s">
        <v>309</v>
      </c>
      <c r="B7826" t="s">
        <v>307</v>
      </c>
      <c r="C7826">
        <v>1988</v>
      </c>
      <c r="D7826">
        <v>60.32</v>
      </c>
    </row>
    <row r="7827" spans="1:4" x14ac:dyDescent="0.3">
      <c r="A7827" t="s">
        <v>309</v>
      </c>
      <c r="B7827" t="s">
        <v>307</v>
      </c>
      <c r="C7827">
        <v>1989</v>
      </c>
      <c r="D7827">
        <v>59.99</v>
      </c>
    </row>
    <row r="7828" spans="1:4" x14ac:dyDescent="0.3">
      <c r="A7828" t="s">
        <v>309</v>
      </c>
      <c r="B7828" t="s">
        <v>307</v>
      </c>
      <c r="C7828">
        <v>1990</v>
      </c>
      <c r="D7828">
        <v>58.334000000000003</v>
      </c>
    </row>
    <row r="7829" spans="1:4" x14ac:dyDescent="0.3">
      <c r="A7829" t="s">
        <v>309</v>
      </c>
      <c r="B7829" t="s">
        <v>307</v>
      </c>
      <c r="C7829">
        <v>1991</v>
      </c>
      <c r="D7829">
        <v>57.826000000000001</v>
      </c>
    </row>
    <row r="7830" spans="1:4" x14ac:dyDescent="0.3">
      <c r="A7830" t="s">
        <v>309</v>
      </c>
      <c r="B7830" t="s">
        <v>307</v>
      </c>
      <c r="C7830">
        <v>1992</v>
      </c>
      <c r="D7830">
        <v>57.094999999999999</v>
      </c>
    </row>
    <row r="7831" spans="1:4" x14ac:dyDescent="0.3">
      <c r="A7831" t="s">
        <v>309</v>
      </c>
      <c r="B7831" t="s">
        <v>307</v>
      </c>
      <c r="C7831">
        <v>1993</v>
      </c>
      <c r="D7831">
        <v>56.667999999999999</v>
      </c>
    </row>
    <row r="7832" spans="1:4" x14ac:dyDescent="0.3">
      <c r="A7832" t="s">
        <v>309</v>
      </c>
      <c r="B7832" t="s">
        <v>307</v>
      </c>
      <c r="C7832">
        <v>1994</v>
      </c>
      <c r="D7832">
        <v>56.100999999999999</v>
      </c>
    </row>
    <row r="7833" spans="1:4" x14ac:dyDescent="0.3">
      <c r="A7833" t="s">
        <v>309</v>
      </c>
      <c r="B7833" t="s">
        <v>307</v>
      </c>
      <c r="C7833">
        <v>1995</v>
      </c>
      <c r="D7833">
        <v>55.856000000000002</v>
      </c>
    </row>
    <row r="7834" spans="1:4" x14ac:dyDescent="0.3">
      <c r="A7834" t="s">
        <v>309</v>
      </c>
      <c r="B7834" t="s">
        <v>307</v>
      </c>
      <c r="C7834">
        <v>1996</v>
      </c>
      <c r="D7834">
        <v>55.575000000000003</v>
      </c>
    </row>
    <row r="7835" spans="1:4" x14ac:dyDescent="0.3">
      <c r="A7835" t="s">
        <v>309</v>
      </c>
      <c r="B7835" t="s">
        <v>307</v>
      </c>
      <c r="C7835">
        <v>1997</v>
      </c>
      <c r="D7835">
        <v>55.478000000000002</v>
      </c>
    </row>
    <row r="7836" spans="1:4" x14ac:dyDescent="0.3">
      <c r="A7836" t="s">
        <v>309</v>
      </c>
      <c r="B7836" t="s">
        <v>307</v>
      </c>
      <c r="C7836">
        <v>1998</v>
      </c>
      <c r="D7836">
        <v>55.567999999999998</v>
      </c>
    </row>
    <row r="7837" spans="1:4" x14ac:dyDescent="0.3">
      <c r="A7837" t="s">
        <v>309</v>
      </c>
      <c r="B7837" t="s">
        <v>307</v>
      </c>
      <c r="C7837">
        <v>1999</v>
      </c>
      <c r="D7837">
        <v>55.866</v>
      </c>
    </row>
    <row r="7838" spans="1:4" x14ac:dyDescent="0.3">
      <c r="A7838" t="s">
        <v>309</v>
      </c>
      <c r="B7838" t="s">
        <v>307</v>
      </c>
      <c r="C7838">
        <v>2000</v>
      </c>
      <c r="D7838">
        <v>56.084000000000003</v>
      </c>
    </row>
    <row r="7839" spans="1:4" x14ac:dyDescent="0.3">
      <c r="A7839" t="s">
        <v>309</v>
      </c>
      <c r="B7839" t="s">
        <v>307</v>
      </c>
      <c r="C7839">
        <v>2001</v>
      </c>
      <c r="D7839">
        <v>56.500999999999998</v>
      </c>
    </row>
    <row r="7840" spans="1:4" x14ac:dyDescent="0.3">
      <c r="A7840" t="s">
        <v>309</v>
      </c>
      <c r="B7840" t="s">
        <v>307</v>
      </c>
      <c r="C7840">
        <v>2002</v>
      </c>
      <c r="D7840">
        <v>56.759</v>
      </c>
    </row>
    <row r="7841" spans="1:4" x14ac:dyDescent="0.3">
      <c r="A7841" t="s">
        <v>309</v>
      </c>
      <c r="B7841" t="s">
        <v>307</v>
      </c>
      <c r="C7841">
        <v>2003</v>
      </c>
      <c r="D7841">
        <v>57.369</v>
      </c>
    </row>
    <row r="7842" spans="1:4" x14ac:dyDescent="0.3">
      <c r="A7842" t="s">
        <v>309</v>
      </c>
      <c r="B7842" t="s">
        <v>307</v>
      </c>
      <c r="C7842">
        <v>2004</v>
      </c>
      <c r="D7842">
        <v>57.947000000000003</v>
      </c>
    </row>
    <row r="7843" spans="1:4" x14ac:dyDescent="0.3">
      <c r="A7843" t="s">
        <v>309</v>
      </c>
      <c r="B7843" t="s">
        <v>307</v>
      </c>
      <c r="C7843">
        <v>2005</v>
      </c>
      <c r="D7843">
        <v>58.51</v>
      </c>
    </row>
    <row r="7844" spans="1:4" x14ac:dyDescent="0.3">
      <c r="A7844" t="s">
        <v>309</v>
      </c>
      <c r="B7844" t="s">
        <v>307</v>
      </c>
      <c r="C7844">
        <v>2006</v>
      </c>
      <c r="D7844">
        <v>59.058999999999997</v>
      </c>
    </row>
    <row r="7845" spans="1:4" x14ac:dyDescent="0.3">
      <c r="A7845" t="s">
        <v>309</v>
      </c>
      <c r="B7845" t="s">
        <v>307</v>
      </c>
      <c r="C7845">
        <v>2007</v>
      </c>
      <c r="D7845">
        <v>59.406999999999996</v>
      </c>
    </row>
    <row r="7846" spans="1:4" x14ac:dyDescent="0.3">
      <c r="A7846" t="s">
        <v>309</v>
      </c>
      <c r="B7846" t="s">
        <v>307</v>
      </c>
      <c r="C7846">
        <v>2008</v>
      </c>
      <c r="D7846">
        <v>59.954999999999998</v>
      </c>
    </row>
    <row r="7847" spans="1:4" x14ac:dyDescent="0.3">
      <c r="A7847" t="s">
        <v>309</v>
      </c>
      <c r="B7847" t="s">
        <v>307</v>
      </c>
      <c r="C7847">
        <v>2009</v>
      </c>
      <c r="D7847">
        <v>60.482999999999997</v>
      </c>
    </row>
    <row r="7848" spans="1:4" x14ac:dyDescent="0.3">
      <c r="A7848" t="s">
        <v>309</v>
      </c>
      <c r="B7848" t="s">
        <v>307</v>
      </c>
      <c r="C7848">
        <v>2010</v>
      </c>
      <c r="D7848">
        <v>60.914999999999999</v>
      </c>
    </row>
    <row r="7849" spans="1:4" x14ac:dyDescent="0.3">
      <c r="A7849" t="s">
        <v>309</v>
      </c>
      <c r="B7849" t="s">
        <v>307</v>
      </c>
      <c r="C7849">
        <v>2011</v>
      </c>
      <c r="D7849">
        <v>61.283000000000001</v>
      </c>
    </row>
    <row r="7850" spans="1:4" x14ac:dyDescent="0.3">
      <c r="A7850" t="s">
        <v>309</v>
      </c>
      <c r="B7850" t="s">
        <v>307</v>
      </c>
      <c r="C7850">
        <v>2012</v>
      </c>
      <c r="D7850">
        <v>61.536999999999999</v>
      </c>
    </row>
    <row r="7851" spans="1:4" x14ac:dyDescent="0.3">
      <c r="A7851" t="s">
        <v>309</v>
      </c>
      <c r="B7851" t="s">
        <v>307</v>
      </c>
      <c r="C7851">
        <v>2013</v>
      </c>
      <c r="D7851">
        <v>61.728999999999999</v>
      </c>
    </row>
    <row r="7852" spans="1:4" x14ac:dyDescent="0.3">
      <c r="A7852" t="s">
        <v>309</v>
      </c>
      <c r="B7852" t="s">
        <v>307</v>
      </c>
      <c r="C7852">
        <v>2014</v>
      </c>
      <c r="D7852">
        <v>61.99</v>
      </c>
    </row>
    <row r="7853" spans="1:4" x14ac:dyDescent="0.3">
      <c r="A7853" t="s">
        <v>309</v>
      </c>
      <c r="B7853" t="s">
        <v>307</v>
      </c>
      <c r="C7853">
        <v>2015</v>
      </c>
      <c r="D7853">
        <v>62.279000000000003</v>
      </c>
    </row>
    <row r="7854" spans="1:4" x14ac:dyDescent="0.3">
      <c r="A7854" t="s">
        <v>309</v>
      </c>
      <c r="B7854" t="s">
        <v>307</v>
      </c>
      <c r="C7854">
        <v>2016</v>
      </c>
      <c r="D7854">
        <v>62.526000000000003</v>
      </c>
    </row>
    <row r="7855" spans="1:4" x14ac:dyDescent="0.3">
      <c r="A7855" t="s">
        <v>309</v>
      </c>
      <c r="B7855" t="s">
        <v>307</v>
      </c>
      <c r="C7855">
        <v>2017</v>
      </c>
      <c r="D7855">
        <v>62.725000000000001</v>
      </c>
    </row>
    <row r="7856" spans="1:4" x14ac:dyDescent="0.3">
      <c r="A7856" t="s">
        <v>309</v>
      </c>
      <c r="B7856" t="s">
        <v>307</v>
      </c>
      <c r="C7856">
        <v>2018</v>
      </c>
      <c r="D7856">
        <v>62.825000000000003</v>
      </c>
    </row>
    <row r="7857" spans="1:4" x14ac:dyDescent="0.3">
      <c r="A7857" t="s">
        <v>309</v>
      </c>
      <c r="B7857" t="s">
        <v>307</v>
      </c>
      <c r="C7857">
        <v>2019</v>
      </c>
      <c r="D7857">
        <v>62.939</v>
      </c>
    </row>
    <row r="7858" spans="1:4" x14ac:dyDescent="0.3">
      <c r="A7858" t="s">
        <v>309</v>
      </c>
      <c r="B7858" t="s">
        <v>307</v>
      </c>
      <c r="C7858">
        <v>2020</v>
      </c>
      <c r="D7858">
        <v>61.595999999999997</v>
      </c>
    </row>
    <row r="7859" spans="1:4" x14ac:dyDescent="0.3">
      <c r="A7859" t="s">
        <v>309</v>
      </c>
      <c r="B7859" t="s">
        <v>307</v>
      </c>
      <c r="C7859">
        <v>2021</v>
      </c>
      <c r="D7859">
        <v>61.225000000000001</v>
      </c>
    </row>
    <row r="7860" spans="1:4" x14ac:dyDescent="0.3">
      <c r="A7860" t="s">
        <v>309</v>
      </c>
      <c r="B7860" t="s">
        <v>307</v>
      </c>
      <c r="C7860">
        <v>2022</v>
      </c>
      <c r="D7860">
        <v>63.548999999999999</v>
      </c>
    </row>
    <row r="7861" spans="1:4" x14ac:dyDescent="0.3">
      <c r="A7861" t="s">
        <v>309</v>
      </c>
      <c r="B7861" t="s">
        <v>307</v>
      </c>
      <c r="C7861">
        <v>2023</v>
      </c>
      <c r="D7861">
        <v>63.646000000000001</v>
      </c>
    </row>
    <row r="7862" spans="1:4" x14ac:dyDescent="0.3">
      <c r="A7862" t="s">
        <v>309</v>
      </c>
      <c r="B7862" t="s">
        <v>307</v>
      </c>
      <c r="C7862">
        <v>2024</v>
      </c>
      <c r="D7862">
        <v>63.834000000000003</v>
      </c>
    </row>
    <row r="7863" spans="1:4" x14ac:dyDescent="0.3">
      <c r="A7863" t="s">
        <v>311</v>
      </c>
      <c r="B7863" t="s">
        <v>310</v>
      </c>
      <c r="C7863">
        <v>1960</v>
      </c>
      <c r="D7863">
        <v>55.028585370000002</v>
      </c>
    </row>
    <row r="7864" spans="1:4" x14ac:dyDescent="0.3">
      <c r="A7864" t="s">
        <v>311</v>
      </c>
      <c r="B7864" t="s">
        <v>310</v>
      </c>
      <c r="C7864">
        <v>1961</v>
      </c>
      <c r="D7864">
        <v>55.334121949999997</v>
      </c>
    </row>
    <row r="7865" spans="1:4" x14ac:dyDescent="0.3">
      <c r="A7865" t="s">
        <v>311</v>
      </c>
      <c r="B7865" t="s">
        <v>310</v>
      </c>
      <c r="C7865">
        <v>1962</v>
      </c>
      <c r="D7865">
        <v>55.641756100000002</v>
      </c>
    </row>
    <row r="7866" spans="1:4" x14ac:dyDescent="0.3">
      <c r="A7866" t="s">
        <v>311</v>
      </c>
      <c r="B7866" t="s">
        <v>310</v>
      </c>
      <c r="C7866">
        <v>1963</v>
      </c>
      <c r="D7866">
        <v>55.932585369999998</v>
      </c>
    </row>
    <row r="7867" spans="1:4" x14ac:dyDescent="0.3">
      <c r="A7867" t="s">
        <v>311</v>
      </c>
      <c r="B7867" t="s">
        <v>310</v>
      </c>
      <c r="C7867">
        <v>1964</v>
      </c>
      <c r="D7867">
        <v>56.22</v>
      </c>
    </row>
    <row r="7868" spans="1:4" x14ac:dyDescent="0.3">
      <c r="A7868" t="s">
        <v>311</v>
      </c>
      <c r="B7868" t="s">
        <v>310</v>
      </c>
      <c r="C7868">
        <v>1965</v>
      </c>
      <c r="D7868">
        <v>56.519048779999999</v>
      </c>
    </row>
    <row r="7869" spans="1:4" x14ac:dyDescent="0.3">
      <c r="A7869" t="s">
        <v>311</v>
      </c>
      <c r="B7869" t="s">
        <v>310</v>
      </c>
      <c r="C7869">
        <v>1966</v>
      </c>
      <c r="D7869">
        <v>56.82739024</v>
      </c>
    </row>
    <row r="7870" spans="1:4" x14ac:dyDescent="0.3">
      <c r="A7870" t="s">
        <v>311</v>
      </c>
      <c r="B7870" t="s">
        <v>310</v>
      </c>
      <c r="C7870">
        <v>1967</v>
      </c>
      <c r="D7870">
        <v>57.155951219999999</v>
      </c>
    </row>
    <row r="7871" spans="1:4" x14ac:dyDescent="0.3">
      <c r="A7871" t="s">
        <v>311</v>
      </c>
      <c r="B7871" t="s">
        <v>310</v>
      </c>
      <c r="C7871">
        <v>1968</v>
      </c>
      <c r="D7871">
        <v>57.448097560000001</v>
      </c>
    </row>
    <row r="7872" spans="1:4" x14ac:dyDescent="0.3">
      <c r="A7872" t="s">
        <v>311</v>
      </c>
      <c r="B7872" t="s">
        <v>310</v>
      </c>
      <c r="C7872">
        <v>1969</v>
      </c>
      <c r="D7872">
        <v>57.754780490000002</v>
      </c>
    </row>
    <row r="7873" spans="1:4" x14ac:dyDescent="0.3">
      <c r="A7873" t="s">
        <v>311</v>
      </c>
      <c r="B7873" t="s">
        <v>310</v>
      </c>
      <c r="C7873">
        <v>1970</v>
      </c>
      <c r="D7873">
        <v>58.018634149999997</v>
      </c>
    </row>
    <row r="7874" spans="1:4" x14ac:dyDescent="0.3">
      <c r="A7874" t="s">
        <v>311</v>
      </c>
      <c r="B7874" t="s">
        <v>310</v>
      </c>
      <c r="C7874">
        <v>1971</v>
      </c>
      <c r="D7874">
        <v>58.321780490000002</v>
      </c>
    </row>
    <row r="7875" spans="1:4" x14ac:dyDescent="0.3">
      <c r="A7875" t="s">
        <v>311</v>
      </c>
      <c r="B7875" t="s">
        <v>310</v>
      </c>
      <c r="C7875">
        <v>1972</v>
      </c>
      <c r="D7875">
        <v>58.64582927</v>
      </c>
    </row>
    <row r="7876" spans="1:4" x14ac:dyDescent="0.3">
      <c r="A7876" t="s">
        <v>311</v>
      </c>
      <c r="B7876" t="s">
        <v>310</v>
      </c>
      <c r="C7876">
        <v>1973</v>
      </c>
      <c r="D7876">
        <v>58.989780490000001</v>
      </c>
    </row>
    <row r="7877" spans="1:4" x14ac:dyDescent="0.3">
      <c r="A7877" t="s">
        <v>311</v>
      </c>
      <c r="B7877" t="s">
        <v>310</v>
      </c>
      <c r="C7877">
        <v>1974</v>
      </c>
      <c r="D7877">
        <v>59.3437561</v>
      </c>
    </row>
    <row r="7878" spans="1:4" x14ac:dyDescent="0.3">
      <c r="A7878" t="s">
        <v>311</v>
      </c>
      <c r="B7878" t="s">
        <v>310</v>
      </c>
      <c r="C7878">
        <v>1975</v>
      </c>
      <c r="D7878">
        <v>59.618195120000003</v>
      </c>
    </row>
    <row r="7879" spans="1:4" x14ac:dyDescent="0.3">
      <c r="A7879" t="s">
        <v>311</v>
      </c>
      <c r="B7879" t="s">
        <v>310</v>
      </c>
      <c r="C7879">
        <v>1976</v>
      </c>
      <c r="D7879">
        <v>59.884268290000001</v>
      </c>
    </row>
    <row r="7880" spans="1:4" x14ac:dyDescent="0.3">
      <c r="A7880" t="s">
        <v>311</v>
      </c>
      <c r="B7880" t="s">
        <v>310</v>
      </c>
      <c r="C7880">
        <v>1977</v>
      </c>
      <c r="D7880">
        <v>60.149975609999998</v>
      </c>
    </row>
    <row r="7881" spans="1:4" x14ac:dyDescent="0.3">
      <c r="A7881" t="s">
        <v>311</v>
      </c>
      <c r="B7881" t="s">
        <v>310</v>
      </c>
      <c r="C7881">
        <v>1978</v>
      </c>
      <c r="D7881">
        <v>60.484780489999999</v>
      </c>
    </row>
    <row r="7882" spans="1:4" x14ac:dyDescent="0.3">
      <c r="A7882" t="s">
        <v>311</v>
      </c>
      <c r="B7882" t="s">
        <v>310</v>
      </c>
      <c r="C7882">
        <v>1979</v>
      </c>
      <c r="D7882">
        <v>60.866219510000001</v>
      </c>
    </row>
    <row r="7883" spans="1:4" x14ac:dyDescent="0.3">
      <c r="A7883" t="s">
        <v>311</v>
      </c>
      <c r="B7883" t="s">
        <v>310</v>
      </c>
      <c r="C7883">
        <v>1980</v>
      </c>
      <c r="D7883">
        <v>61.307219510000003</v>
      </c>
    </row>
    <row r="7884" spans="1:4" x14ac:dyDescent="0.3">
      <c r="A7884" t="s">
        <v>311</v>
      </c>
      <c r="B7884" t="s">
        <v>310</v>
      </c>
      <c r="C7884">
        <v>1981</v>
      </c>
      <c r="D7884">
        <v>61.623975610000002</v>
      </c>
    </row>
    <row r="7885" spans="1:4" x14ac:dyDescent="0.3">
      <c r="A7885" t="s">
        <v>311</v>
      </c>
      <c r="B7885" t="s">
        <v>310</v>
      </c>
      <c r="C7885">
        <v>1982</v>
      </c>
      <c r="D7885">
        <v>62.042560979999998</v>
      </c>
    </row>
    <row r="7886" spans="1:4" x14ac:dyDescent="0.3">
      <c r="A7886" t="s">
        <v>311</v>
      </c>
      <c r="B7886" t="s">
        <v>310</v>
      </c>
      <c r="C7886">
        <v>1983</v>
      </c>
      <c r="D7886">
        <v>62.112341460000003</v>
      </c>
    </row>
    <row r="7887" spans="1:4" x14ac:dyDescent="0.3">
      <c r="A7887" t="s">
        <v>311</v>
      </c>
      <c r="B7887" t="s">
        <v>310</v>
      </c>
      <c r="C7887">
        <v>1984</v>
      </c>
      <c r="D7887">
        <v>62.620243899999998</v>
      </c>
    </row>
    <row r="7888" spans="1:4" x14ac:dyDescent="0.3">
      <c r="A7888" t="s">
        <v>311</v>
      </c>
      <c r="B7888" t="s">
        <v>310</v>
      </c>
      <c r="C7888">
        <v>1985</v>
      </c>
      <c r="D7888">
        <v>63.427</v>
      </c>
    </row>
    <row r="7889" spans="1:4" x14ac:dyDescent="0.3">
      <c r="A7889" t="s">
        <v>311</v>
      </c>
      <c r="B7889" t="s">
        <v>310</v>
      </c>
      <c r="C7889">
        <v>1986</v>
      </c>
      <c r="D7889">
        <v>64.439951219999998</v>
      </c>
    </row>
    <row r="7890" spans="1:4" x14ac:dyDescent="0.3">
      <c r="A7890" t="s">
        <v>311</v>
      </c>
      <c r="B7890" t="s">
        <v>310</v>
      </c>
      <c r="C7890">
        <v>1987</v>
      </c>
      <c r="D7890">
        <v>65.141634150000002</v>
      </c>
    </row>
    <row r="7891" spans="1:4" x14ac:dyDescent="0.3">
      <c r="A7891" t="s">
        <v>311</v>
      </c>
      <c r="B7891" t="s">
        <v>310</v>
      </c>
      <c r="C7891">
        <v>1988</v>
      </c>
      <c r="D7891">
        <v>65.003707320000004</v>
      </c>
    </row>
    <row r="7892" spans="1:4" x14ac:dyDescent="0.3">
      <c r="A7892" t="s">
        <v>311</v>
      </c>
      <c r="B7892" t="s">
        <v>310</v>
      </c>
      <c r="C7892">
        <v>1989</v>
      </c>
      <c r="D7892">
        <v>67.907317070000005</v>
      </c>
    </row>
    <row r="7893" spans="1:4" x14ac:dyDescent="0.3">
      <c r="A7893" t="s">
        <v>311</v>
      </c>
      <c r="B7893" t="s">
        <v>310</v>
      </c>
      <c r="C7893">
        <v>1990</v>
      </c>
      <c r="D7893">
        <v>68.29756098</v>
      </c>
    </row>
    <row r="7894" spans="1:4" x14ac:dyDescent="0.3">
      <c r="A7894" t="s">
        <v>311</v>
      </c>
      <c r="B7894" t="s">
        <v>310</v>
      </c>
      <c r="C7894">
        <v>1991</v>
      </c>
      <c r="D7894">
        <v>68.551219509999996</v>
      </c>
    </row>
    <row r="7895" spans="1:4" x14ac:dyDescent="0.3">
      <c r="A7895" t="s">
        <v>311</v>
      </c>
      <c r="B7895" t="s">
        <v>310</v>
      </c>
      <c r="C7895">
        <v>1992</v>
      </c>
      <c r="D7895">
        <v>68.102439020000006</v>
      </c>
    </row>
    <row r="7896" spans="1:4" x14ac:dyDescent="0.3">
      <c r="A7896" t="s">
        <v>311</v>
      </c>
      <c r="B7896" t="s">
        <v>310</v>
      </c>
      <c r="C7896">
        <v>1993</v>
      </c>
      <c r="D7896">
        <v>67.192682930000004</v>
      </c>
    </row>
    <row r="7897" spans="1:4" x14ac:dyDescent="0.3">
      <c r="A7897" t="s">
        <v>311</v>
      </c>
      <c r="B7897" t="s">
        <v>310</v>
      </c>
      <c r="C7897">
        <v>1994</v>
      </c>
      <c r="D7897">
        <v>66.039024389999994</v>
      </c>
    </row>
    <row r="7898" spans="1:4" x14ac:dyDescent="0.3">
      <c r="A7898" t="s">
        <v>311</v>
      </c>
      <c r="B7898" t="s">
        <v>310</v>
      </c>
      <c r="C7898">
        <v>1995</v>
      </c>
      <c r="D7898">
        <v>65.790243899999993</v>
      </c>
    </row>
    <row r="7899" spans="1:4" x14ac:dyDescent="0.3">
      <c r="A7899" t="s">
        <v>311</v>
      </c>
      <c r="B7899" t="s">
        <v>310</v>
      </c>
      <c r="C7899">
        <v>1996</v>
      </c>
      <c r="D7899">
        <v>66.543902439999997</v>
      </c>
    </row>
    <row r="7900" spans="1:4" x14ac:dyDescent="0.3">
      <c r="A7900" t="s">
        <v>311</v>
      </c>
      <c r="B7900" t="s">
        <v>310</v>
      </c>
      <c r="C7900">
        <v>1997</v>
      </c>
      <c r="D7900">
        <v>66.892682930000007</v>
      </c>
    </row>
    <row r="7901" spans="1:4" x14ac:dyDescent="0.3">
      <c r="A7901" t="s">
        <v>311</v>
      </c>
      <c r="B7901" t="s">
        <v>310</v>
      </c>
      <c r="C7901">
        <v>1998</v>
      </c>
      <c r="D7901">
        <v>67.051219509999996</v>
      </c>
    </row>
    <row r="7902" spans="1:4" x14ac:dyDescent="0.3">
      <c r="A7902" t="s">
        <v>311</v>
      </c>
      <c r="B7902" t="s">
        <v>310</v>
      </c>
      <c r="C7902">
        <v>1999</v>
      </c>
      <c r="D7902">
        <v>68.656097560000006</v>
      </c>
    </row>
    <row r="7903" spans="1:4" x14ac:dyDescent="0.3">
      <c r="A7903" t="s">
        <v>311</v>
      </c>
      <c r="B7903" t="s">
        <v>310</v>
      </c>
      <c r="C7903">
        <v>2000</v>
      </c>
      <c r="D7903">
        <v>68.558536590000003</v>
      </c>
    </row>
    <row r="7904" spans="1:4" x14ac:dyDescent="0.3">
      <c r="A7904" t="s">
        <v>311</v>
      </c>
      <c r="B7904" t="s">
        <v>310</v>
      </c>
      <c r="C7904">
        <v>2001</v>
      </c>
      <c r="D7904">
        <v>68.707317070000002</v>
      </c>
    </row>
    <row r="7905" spans="1:4" x14ac:dyDescent="0.3">
      <c r="A7905" t="s">
        <v>311</v>
      </c>
      <c r="B7905" t="s">
        <v>310</v>
      </c>
      <c r="C7905">
        <v>2002</v>
      </c>
      <c r="D7905">
        <v>68.156097560000006</v>
      </c>
    </row>
    <row r="7906" spans="1:4" x14ac:dyDescent="0.3">
      <c r="A7906" t="s">
        <v>311</v>
      </c>
      <c r="B7906" t="s">
        <v>310</v>
      </c>
      <c r="C7906">
        <v>2003</v>
      </c>
      <c r="D7906">
        <v>68.256097560000001</v>
      </c>
    </row>
    <row r="7907" spans="1:4" x14ac:dyDescent="0.3">
      <c r="A7907" t="s">
        <v>311</v>
      </c>
      <c r="B7907" t="s">
        <v>310</v>
      </c>
      <c r="C7907">
        <v>2004</v>
      </c>
      <c r="D7907">
        <v>68.153658539999995</v>
      </c>
    </row>
    <row r="7908" spans="1:4" x14ac:dyDescent="0.3">
      <c r="A7908" t="s">
        <v>311</v>
      </c>
      <c r="B7908" t="s">
        <v>310</v>
      </c>
      <c r="C7908">
        <v>2005</v>
      </c>
      <c r="D7908">
        <v>67.956097560000003</v>
      </c>
    </row>
    <row r="7909" spans="1:4" x14ac:dyDescent="0.3">
      <c r="A7909" t="s">
        <v>311</v>
      </c>
      <c r="B7909" t="s">
        <v>310</v>
      </c>
      <c r="C7909">
        <v>2006</v>
      </c>
      <c r="D7909">
        <v>67.695121950000001</v>
      </c>
    </row>
    <row r="7910" spans="1:4" x14ac:dyDescent="0.3">
      <c r="A7910" t="s">
        <v>311</v>
      </c>
      <c r="B7910" t="s">
        <v>310</v>
      </c>
      <c r="C7910">
        <v>2007</v>
      </c>
      <c r="D7910">
        <v>67.895121950000004</v>
      </c>
    </row>
    <row r="7911" spans="1:4" x14ac:dyDescent="0.3">
      <c r="A7911" t="s">
        <v>311</v>
      </c>
      <c r="B7911" t="s">
        <v>310</v>
      </c>
      <c r="C7911">
        <v>2008</v>
      </c>
      <c r="D7911">
        <v>68.451219510000001</v>
      </c>
    </row>
    <row r="7912" spans="1:4" x14ac:dyDescent="0.3">
      <c r="A7912" t="s">
        <v>311</v>
      </c>
      <c r="B7912" t="s">
        <v>310</v>
      </c>
      <c r="C7912">
        <v>2009</v>
      </c>
      <c r="D7912">
        <v>69.102439020000006</v>
      </c>
    </row>
    <row r="7913" spans="1:4" x14ac:dyDescent="0.3">
      <c r="A7913" t="s">
        <v>311</v>
      </c>
      <c r="B7913" t="s">
        <v>310</v>
      </c>
      <c r="C7913">
        <v>2010</v>
      </c>
      <c r="D7913">
        <v>69.3</v>
      </c>
    </row>
    <row r="7914" spans="1:4" x14ac:dyDescent="0.3">
      <c r="A7914" t="s">
        <v>311</v>
      </c>
      <c r="B7914" t="s">
        <v>310</v>
      </c>
      <c r="C7914">
        <v>2011</v>
      </c>
      <c r="D7914">
        <v>69.602439020000006</v>
      </c>
    </row>
    <row r="7915" spans="1:4" x14ac:dyDescent="0.3">
      <c r="A7915" t="s">
        <v>311</v>
      </c>
      <c r="B7915" t="s">
        <v>310</v>
      </c>
      <c r="C7915">
        <v>2012</v>
      </c>
      <c r="D7915">
        <v>70.002439019999997</v>
      </c>
    </row>
    <row r="7916" spans="1:4" x14ac:dyDescent="0.3">
      <c r="A7916" t="s">
        <v>311</v>
      </c>
      <c r="B7916" t="s">
        <v>310</v>
      </c>
      <c r="C7916">
        <v>2013</v>
      </c>
      <c r="D7916">
        <v>70.20243902</v>
      </c>
    </row>
    <row r="7917" spans="1:4" x14ac:dyDescent="0.3">
      <c r="A7917" t="s">
        <v>311</v>
      </c>
      <c r="B7917" t="s">
        <v>310</v>
      </c>
      <c r="C7917">
        <v>2014</v>
      </c>
      <c r="D7917">
        <v>70.402439020000003</v>
      </c>
    </row>
    <row r="7918" spans="1:4" x14ac:dyDescent="0.3">
      <c r="A7918" t="s">
        <v>311</v>
      </c>
      <c r="B7918" t="s">
        <v>310</v>
      </c>
      <c r="C7918">
        <v>2015</v>
      </c>
      <c r="D7918">
        <v>70.651219510000004</v>
      </c>
    </row>
    <row r="7919" spans="1:4" x14ac:dyDescent="0.3">
      <c r="A7919" t="s">
        <v>311</v>
      </c>
      <c r="B7919" t="s">
        <v>310</v>
      </c>
      <c r="C7919">
        <v>2016</v>
      </c>
      <c r="D7919">
        <v>70.951219510000001</v>
      </c>
    </row>
    <row r="7920" spans="1:4" x14ac:dyDescent="0.3">
      <c r="A7920" t="s">
        <v>311</v>
      </c>
      <c r="B7920" t="s">
        <v>310</v>
      </c>
      <c r="C7920">
        <v>2017</v>
      </c>
      <c r="D7920">
        <v>71.2</v>
      </c>
    </row>
    <row r="7921" spans="1:4" x14ac:dyDescent="0.3">
      <c r="A7921" t="s">
        <v>311</v>
      </c>
      <c r="B7921" t="s">
        <v>310</v>
      </c>
      <c r="C7921">
        <v>2018</v>
      </c>
      <c r="D7921">
        <v>71.400000000000006</v>
      </c>
    </row>
    <row r="7922" spans="1:4" x14ac:dyDescent="0.3">
      <c r="A7922" t="s">
        <v>311</v>
      </c>
      <c r="B7922" t="s">
        <v>310</v>
      </c>
      <c r="C7922">
        <v>2019</v>
      </c>
      <c r="D7922">
        <v>71.599999999999994</v>
      </c>
    </row>
    <row r="7923" spans="1:4" x14ac:dyDescent="0.3">
      <c r="A7923" t="s">
        <v>311</v>
      </c>
      <c r="B7923" t="s">
        <v>310</v>
      </c>
      <c r="C7923">
        <v>2020</v>
      </c>
      <c r="D7923">
        <v>71.8</v>
      </c>
    </row>
    <row r="7924" spans="1:4" x14ac:dyDescent="0.3">
      <c r="A7924" t="s">
        <v>311</v>
      </c>
      <c r="B7924" t="s">
        <v>310</v>
      </c>
      <c r="C7924">
        <v>2021</v>
      </c>
      <c r="D7924">
        <v>71.900000000000006</v>
      </c>
    </row>
    <row r="7925" spans="1:4" x14ac:dyDescent="0.3">
      <c r="A7925" t="s">
        <v>311</v>
      </c>
      <c r="B7925" t="s">
        <v>310</v>
      </c>
      <c r="C7925">
        <v>2022</v>
      </c>
      <c r="D7925">
        <v>72.048780489999999</v>
      </c>
    </row>
    <row r="7926" spans="1:4" x14ac:dyDescent="0.3">
      <c r="A7926" t="s">
        <v>311</v>
      </c>
      <c r="B7926" t="s">
        <v>310</v>
      </c>
      <c r="C7926">
        <v>2023</v>
      </c>
      <c r="D7926">
        <v>72.248780490000001</v>
      </c>
    </row>
    <row r="7927" spans="1:4" x14ac:dyDescent="0.3">
      <c r="A7927" t="s">
        <v>311</v>
      </c>
      <c r="B7927" t="s">
        <v>310</v>
      </c>
      <c r="C7927">
        <v>2024</v>
      </c>
      <c r="D7927">
        <v>72.400000000000006</v>
      </c>
    </row>
    <row r="7928" spans="1:4" x14ac:dyDescent="0.3">
      <c r="A7928" t="s">
        <v>314</v>
      </c>
      <c r="B7928" t="s">
        <v>312</v>
      </c>
      <c r="C7928">
        <v>1960</v>
      </c>
      <c r="D7928">
        <v>42.134</v>
      </c>
    </row>
    <row r="7929" spans="1:4" x14ac:dyDescent="0.3">
      <c r="A7929" t="s">
        <v>314</v>
      </c>
      <c r="B7929" t="s">
        <v>312</v>
      </c>
      <c r="C7929">
        <v>1961</v>
      </c>
      <c r="D7929">
        <v>42.588000000000001</v>
      </c>
    </row>
    <row r="7930" spans="1:4" x14ac:dyDescent="0.3">
      <c r="A7930" t="s">
        <v>314</v>
      </c>
      <c r="B7930" t="s">
        <v>312</v>
      </c>
      <c r="C7930">
        <v>1962</v>
      </c>
      <c r="D7930">
        <v>43.079000000000001</v>
      </c>
    </row>
    <row r="7931" spans="1:4" x14ac:dyDescent="0.3">
      <c r="A7931" t="s">
        <v>314</v>
      </c>
      <c r="B7931" t="s">
        <v>312</v>
      </c>
      <c r="C7931">
        <v>1963</v>
      </c>
      <c r="D7931">
        <v>43.612000000000002</v>
      </c>
    </row>
    <row r="7932" spans="1:4" x14ac:dyDescent="0.3">
      <c r="A7932" t="s">
        <v>314</v>
      </c>
      <c r="B7932" t="s">
        <v>312</v>
      </c>
      <c r="C7932">
        <v>1964</v>
      </c>
      <c r="D7932">
        <v>44.043999999999997</v>
      </c>
    </row>
    <row r="7933" spans="1:4" x14ac:dyDescent="0.3">
      <c r="A7933" t="s">
        <v>314</v>
      </c>
      <c r="B7933" t="s">
        <v>312</v>
      </c>
      <c r="C7933">
        <v>1965</v>
      </c>
      <c r="D7933">
        <v>44.497</v>
      </c>
    </row>
    <row r="7934" spans="1:4" x14ac:dyDescent="0.3">
      <c r="A7934" t="s">
        <v>314</v>
      </c>
      <c r="B7934" t="s">
        <v>312</v>
      </c>
      <c r="C7934">
        <v>1966</v>
      </c>
      <c r="D7934">
        <v>44.948</v>
      </c>
    </row>
    <row r="7935" spans="1:4" x14ac:dyDescent="0.3">
      <c r="A7935" t="s">
        <v>314</v>
      </c>
      <c r="B7935" t="s">
        <v>312</v>
      </c>
      <c r="C7935">
        <v>1967</v>
      </c>
      <c r="D7935">
        <v>45.192999999999998</v>
      </c>
    </row>
    <row r="7936" spans="1:4" x14ac:dyDescent="0.3">
      <c r="A7936" t="s">
        <v>314</v>
      </c>
      <c r="B7936" t="s">
        <v>312</v>
      </c>
      <c r="C7936">
        <v>1968</v>
      </c>
      <c r="D7936">
        <v>45.585999999999999</v>
      </c>
    </row>
    <row r="7937" spans="1:4" x14ac:dyDescent="0.3">
      <c r="A7937" t="s">
        <v>314</v>
      </c>
      <c r="B7937" t="s">
        <v>312</v>
      </c>
      <c r="C7937">
        <v>1969</v>
      </c>
      <c r="D7937">
        <v>45.935000000000002</v>
      </c>
    </row>
    <row r="7938" spans="1:4" x14ac:dyDescent="0.3">
      <c r="A7938" t="s">
        <v>314</v>
      </c>
      <c r="B7938" t="s">
        <v>312</v>
      </c>
      <c r="C7938">
        <v>1970</v>
      </c>
      <c r="D7938">
        <v>38.628</v>
      </c>
    </row>
    <row r="7939" spans="1:4" x14ac:dyDescent="0.3">
      <c r="A7939" t="s">
        <v>314</v>
      </c>
      <c r="B7939" t="s">
        <v>312</v>
      </c>
      <c r="C7939">
        <v>1971</v>
      </c>
      <c r="D7939">
        <v>38.700000000000003</v>
      </c>
    </row>
    <row r="7940" spans="1:4" x14ac:dyDescent="0.3">
      <c r="A7940" t="s">
        <v>314</v>
      </c>
      <c r="B7940" t="s">
        <v>312</v>
      </c>
      <c r="C7940">
        <v>1972</v>
      </c>
      <c r="D7940">
        <v>38.908999999999999</v>
      </c>
    </row>
    <row r="7941" spans="1:4" x14ac:dyDescent="0.3">
      <c r="A7941" t="s">
        <v>314</v>
      </c>
      <c r="B7941" t="s">
        <v>312</v>
      </c>
      <c r="C7941">
        <v>1973</v>
      </c>
      <c r="D7941">
        <v>39.078000000000003</v>
      </c>
    </row>
    <row r="7942" spans="1:4" x14ac:dyDescent="0.3">
      <c r="A7942" t="s">
        <v>314</v>
      </c>
      <c r="B7942" t="s">
        <v>312</v>
      </c>
      <c r="C7942">
        <v>1974</v>
      </c>
      <c r="D7942">
        <v>39.295999999999999</v>
      </c>
    </row>
    <row r="7943" spans="1:4" x14ac:dyDescent="0.3">
      <c r="A7943" t="s">
        <v>314</v>
      </c>
      <c r="B7943" t="s">
        <v>312</v>
      </c>
      <c r="C7943">
        <v>1975</v>
      </c>
      <c r="D7943">
        <v>12.784000000000001</v>
      </c>
    </row>
    <row r="7944" spans="1:4" x14ac:dyDescent="0.3">
      <c r="A7944" t="s">
        <v>314</v>
      </c>
      <c r="B7944" t="s">
        <v>312</v>
      </c>
      <c r="C7944">
        <v>1976</v>
      </c>
      <c r="D7944">
        <v>11.632</v>
      </c>
    </row>
    <row r="7945" spans="1:4" x14ac:dyDescent="0.3">
      <c r="A7945" t="s">
        <v>314</v>
      </c>
      <c r="B7945" t="s">
        <v>312</v>
      </c>
      <c r="C7945">
        <v>1977</v>
      </c>
      <c r="D7945">
        <v>11.295</v>
      </c>
    </row>
    <row r="7946" spans="1:4" x14ac:dyDescent="0.3">
      <c r="A7946" t="s">
        <v>314</v>
      </c>
      <c r="B7946" t="s">
        <v>312</v>
      </c>
      <c r="C7946">
        <v>1978</v>
      </c>
      <c r="D7946">
        <v>11.573</v>
      </c>
    </row>
    <row r="7947" spans="1:4" x14ac:dyDescent="0.3">
      <c r="A7947" t="s">
        <v>314</v>
      </c>
      <c r="B7947" t="s">
        <v>312</v>
      </c>
      <c r="C7947">
        <v>1979</v>
      </c>
      <c r="D7947">
        <v>41.072000000000003</v>
      </c>
    </row>
    <row r="7948" spans="1:4" x14ac:dyDescent="0.3">
      <c r="A7948" t="s">
        <v>314</v>
      </c>
      <c r="B7948" t="s">
        <v>312</v>
      </c>
      <c r="C7948">
        <v>1980</v>
      </c>
      <c r="D7948">
        <v>47.497999999999998</v>
      </c>
    </row>
    <row r="7949" spans="1:4" x14ac:dyDescent="0.3">
      <c r="A7949" t="s">
        <v>314</v>
      </c>
      <c r="B7949" t="s">
        <v>312</v>
      </c>
      <c r="C7949">
        <v>1981</v>
      </c>
      <c r="D7949">
        <v>48.034999999999997</v>
      </c>
    </row>
    <row r="7950" spans="1:4" x14ac:dyDescent="0.3">
      <c r="A7950" t="s">
        <v>314</v>
      </c>
      <c r="B7950" t="s">
        <v>312</v>
      </c>
      <c r="C7950">
        <v>1982</v>
      </c>
      <c r="D7950">
        <v>48.755000000000003</v>
      </c>
    </row>
    <row r="7951" spans="1:4" x14ac:dyDescent="0.3">
      <c r="A7951" t="s">
        <v>314</v>
      </c>
      <c r="B7951" t="s">
        <v>312</v>
      </c>
      <c r="C7951">
        <v>1983</v>
      </c>
      <c r="D7951">
        <v>49.383000000000003</v>
      </c>
    </row>
    <row r="7952" spans="1:4" x14ac:dyDescent="0.3">
      <c r="A7952" t="s">
        <v>314</v>
      </c>
      <c r="B7952" t="s">
        <v>312</v>
      </c>
      <c r="C7952">
        <v>1984</v>
      </c>
      <c r="D7952">
        <v>50.088999999999999</v>
      </c>
    </row>
    <row r="7953" spans="1:4" x14ac:dyDescent="0.3">
      <c r="A7953" t="s">
        <v>314</v>
      </c>
      <c r="B7953" t="s">
        <v>312</v>
      </c>
      <c r="C7953">
        <v>1985</v>
      </c>
      <c r="D7953">
        <v>50.798999999999999</v>
      </c>
    </row>
    <row r="7954" spans="1:4" x14ac:dyDescent="0.3">
      <c r="A7954" t="s">
        <v>314</v>
      </c>
      <c r="B7954" t="s">
        <v>312</v>
      </c>
      <c r="C7954">
        <v>1986</v>
      </c>
      <c r="D7954">
        <v>51.555</v>
      </c>
    </row>
    <row r="7955" spans="1:4" x14ac:dyDescent="0.3">
      <c r="A7955" t="s">
        <v>314</v>
      </c>
      <c r="B7955" t="s">
        <v>312</v>
      </c>
      <c r="C7955">
        <v>1987</v>
      </c>
      <c r="D7955">
        <v>53.673999999999999</v>
      </c>
    </row>
    <row r="7956" spans="1:4" x14ac:dyDescent="0.3">
      <c r="A7956" t="s">
        <v>314</v>
      </c>
      <c r="B7956" t="s">
        <v>312</v>
      </c>
      <c r="C7956">
        <v>1988</v>
      </c>
      <c r="D7956">
        <v>54.433</v>
      </c>
    </row>
    <row r="7957" spans="1:4" x14ac:dyDescent="0.3">
      <c r="A7957" t="s">
        <v>314</v>
      </c>
      <c r="B7957" t="s">
        <v>312</v>
      </c>
      <c r="C7957">
        <v>1989</v>
      </c>
      <c r="D7957">
        <v>54.768000000000001</v>
      </c>
    </row>
    <row r="7958" spans="1:4" x14ac:dyDescent="0.3">
      <c r="A7958" t="s">
        <v>314</v>
      </c>
      <c r="B7958" t="s">
        <v>312</v>
      </c>
      <c r="C7958">
        <v>1990</v>
      </c>
      <c r="D7958">
        <v>55.204999999999998</v>
      </c>
    </row>
    <row r="7959" spans="1:4" x14ac:dyDescent="0.3">
      <c r="A7959" t="s">
        <v>314</v>
      </c>
      <c r="B7959" t="s">
        <v>312</v>
      </c>
      <c r="C7959">
        <v>1991</v>
      </c>
      <c r="D7959">
        <v>55.582000000000001</v>
      </c>
    </row>
    <row r="7960" spans="1:4" x14ac:dyDescent="0.3">
      <c r="A7960" t="s">
        <v>314</v>
      </c>
      <c r="B7960" t="s">
        <v>312</v>
      </c>
      <c r="C7960">
        <v>1992</v>
      </c>
      <c r="D7960">
        <v>55.747</v>
      </c>
    </row>
    <row r="7961" spans="1:4" x14ac:dyDescent="0.3">
      <c r="A7961" t="s">
        <v>314</v>
      </c>
      <c r="B7961" t="s">
        <v>312</v>
      </c>
      <c r="C7961">
        <v>1993</v>
      </c>
      <c r="D7961">
        <v>56.036000000000001</v>
      </c>
    </row>
    <row r="7962" spans="1:4" x14ac:dyDescent="0.3">
      <c r="A7962" t="s">
        <v>314</v>
      </c>
      <c r="B7962" t="s">
        <v>312</v>
      </c>
      <c r="C7962">
        <v>1994</v>
      </c>
      <c r="D7962">
        <v>56.220999999999997</v>
      </c>
    </row>
    <row r="7963" spans="1:4" x14ac:dyDescent="0.3">
      <c r="A7963" t="s">
        <v>314</v>
      </c>
      <c r="B7963" t="s">
        <v>312</v>
      </c>
      <c r="C7963">
        <v>1995</v>
      </c>
      <c r="D7963">
        <v>56.561999999999998</v>
      </c>
    </row>
    <row r="7964" spans="1:4" x14ac:dyDescent="0.3">
      <c r="A7964" t="s">
        <v>314</v>
      </c>
      <c r="B7964" t="s">
        <v>312</v>
      </c>
      <c r="C7964">
        <v>1996</v>
      </c>
      <c r="D7964">
        <v>56.832000000000001</v>
      </c>
    </row>
    <row r="7965" spans="1:4" x14ac:dyDescent="0.3">
      <c r="A7965" t="s">
        <v>314</v>
      </c>
      <c r="B7965" t="s">
        <v>312</v>
      </c>
      <c r="C7965">
        <v>1997</v>
      </c>
      <c r="D7965">
        <v>57.265999999999998</v>
      </c>
    </row>
    <row r="7966" spans="1:4" x14ac:dyDescent="0.3">
      <c r="A7966" t="s">
        <v>314</v>
      </c>
      <c r="B7966" t="s">
        <v>312</v>
      </c>
      <c r="C7966">
        <v>1998</v>
      </c>
      <c r="D7966">
        <v>57.859000000000002</v>
      </c>
    </row>
    <row r="7967" spans="1:4" x14ac:dyDescent="0.3">
      <c r="A7967" t="s">
        <v>314</v>
      </c>
      <c r="B7967" t="s">
        <v>312</v>
      </c>
      <c r="C7967">
        <v>1999</v>
      </c>
      <c r="D7967">
        <v>58.610999999999997</v>
      </c>
    </row>
    <row r="7968" spans="1:4" x14ac:dyDescent="0.3">
      <c r="A7968" t="s">
        <v>314</v>
      </c>
      <c r="B7968" t="s">
        <v>312</v>
      </c>
      <c r="C7968">
        <v>2000</v>
      </c>
      <c r="D7968">
        <v>59.491</v>
      </c>
    </row>
    <row r="7969" spans="1:4" x14ac:dyDescent="0.3">
      <c r="A7969" t="s">
        <v>314</v>
      </c>
      <c r="B7969" t="s">
        <v>312</v>
      </c>
      <c r="C7969">
        <v>2001</v>
      </c>
      <c r="D7969">
        <v>60.457000000000001</v>
      </c>
    </row>
    <row r="7970" spans="1:4" x14ac:dyDescent="0.3">
      <c r="A7970" t="s">
        <v>314</v>
      </c>
      <c r="B7970" t="s">
        <v>312</v>
      </c>
      <c r="C7970">
        <v>2002</v>
      </c>
      <c r="D7970">
        <v>61.395000000000003</v>
      </c>
    </row>
    <row r="7971" spans="1:4" x14ac:dyDescent="0.3">
      <c r="A7971" t="s">
        <v>314</v>
      </c>
      <c r="B7971" t="s">
        <v>312</v>
      </c>
      <c r="C7971">
        <v>2003</v>
      </c>
      <c r="D7971">
        <v>62.344999999999999</v>
      </c>
    </row>
    <row r="7972" spans="1:4" x14ac:dyDescent="0.3">
      <c r="A7972" t="s">
        <v>314</v>
      </c>
      <c r="B7972" t="s">
        <v>312</v>
      </c>
      <c r="C7972">
        <v>2004</v>
      </c>
      <c r="D7972">
        <v>63.256</v>
      </c>
    </row>
    <row r="7973" spans="1:4" x14ac:dyDescent="0.3">
      <c r="A7973" t="s">
        <v>314</v>
      </c>
      <c r="B7973" t="s">
        <v>312</v>
      </c>
      <c r="C7973">
        <v>2005</v>
      </c>
      <c r="D7973">
        <v>64.113</v>
      </c>
    </row>
    <row r="7974" spans="1:4" x14ac:dyDescent="0.3">
      <c r="A7974" t="s">
        <v>314</v>
      </c>
      <c r="B7974" t="s">
        <v>312</v>
      </c>
      <c r="C7974">
        <v>2006</v>
      </c>
      <c r="D7974">
        <v>64.885999999999996</v>
      </c>
    </row>
    <row r="7975" spans="1:4" x14ac:dyDescent="0.3">
      <c r="A7975" t="s">
        <v>314</v>
      </c>
      <c r="B7975" t="s">
        <v>312</v>
      </c>
      <c r="C7975">
        <v>2007</v>
      </c>
      <c r="D7975">
        <v>65.549000000000007</v>
      </c>
    </row>
    <row r="7976" spans="1:4" x14ac:dyDescent="0.3">
      <c r="A7976" t="s">
        <v>314</v>
      </c>
      <c r="B7976" t="s">
        <v>312</v>
      </c>
      <c r="C7976">
        <v>2008</v>
      </c>
      <c r="D7976">
        <v>66.147000000000006</v>
      </c>
    </row>
    <row r="7977" spans="1:4" x14ac:dyDescent="0.3">
      <c r="A7977" t="s">
        <v>314</v>
      </c>
      <c r="B7977" t="s">
        <v>312</v>
      </c>
      <c r="C7977">
        <v>2009</v>
      </c>
      <c r="D7977">
        <v>66.747</v>
      </c>
    </row>
    <row r="7978" spans="1:4" x14ac:dyDescent="0.3">
      <c r="A7978" t="s">
        <v>314</v>
      </c>
      <c r="B7978" t="s">
        <v>312</v>
      </c>
      <c r="C7978">
        <v>2010</v>
      </c>
      <c r="D7978">
        <v>67.311000000000007</v>
      </c>
    </row>
    <row r="7979" spans="1:4" x14ac:dyDescent="0.3">
      <c r="A7979" t="s">
        <v>314</v>
      </c>
      <c r="B7979" t="s">
        <v>312</v>
      </c>
      <c r="C7979">
        <v>2011</v>
      </c>
      <c r="D7979">
        <v>67.869</v>
      </c>
    </row>
    <row r="7980" spans="1:4" x14ac:dyDescent="0.3">
      <c r="A7980" t="s">
        <v>314</v>
      </c>
      <c r="B7980" t="s">
        <v>312</v>
      </c>
      <c r="C7980">
        <v>2012</v>
      </c>
      <c r="D7980">
        <v>68.370999999999995</v>
      </c>
    </row>
    <row r="7981" spans="1:4" x14ac:dyDescent="0.3">
      <c r="A7981" t="s">
        <v>314</v>
      </c>
      <c r="B7981" t="s">
        <v>312</v>
      </c>
      <c r="C7981">
        <v>2013</v>
      </c>
      <c r="D7981">
        <v>68.754999999999995</v>
      </c>
    </row>
    <row r="7982" spans="1:4" x14ac:dyDescent="0.3">
      <c r="A7982" t="s">
        <v>314</v>
      </c>
      <c r="B7982" t="s">
        <v>312</v>
      </c>
      <c r="C7982">
        <v>2014</v>
      </c>
      <c r="D7982">
        <v>69.117000000000004</v>
      </c>
    </row>
    <row r="7983" spans="1:4" x14ac:dyDescent="0.3">
      <c r="A7983" t="s">
        <v>314</v>
      </c>
      <c r="B7983" t="s">
        <v>312</v>
      </c>
      <c r="C7983">
        <v>2015</v>
      </c>
      <c r="D7983">
        <v>69.397999999999996</v>
      </c>
    </row>
    <row r="7984" spans="1:4" x14ac:dyDescent="0.3">
      <c r="A7984" t="s">
        <v>314</v>
      </c>
      <c r="B7984" t="s">
        <v>312</v>
      </c>
      <c r="C7984">
        <v>2016</v>
      </c>
      <c r="D7984">
        <v>69.635000000000005</v>
      </c>
    </row>
    <row r="7985" spans="1:4" x14ac:dyDescent="0.3">
      <c r="A7985" t="s">
        <v>314</v>
      </c>
      <c r="B7985" t="s">
        <v>312</v>
      </c>
      <c r="C7985">
        <v>2017</v>
      </c>
      <c r="D7985">
        <v>69.841999999999999</v>
      </c>
    </row>
    <row r="7986" spans="1:4" x14ac:dyDescent="0.3">
      <c r="A7986" t="s">
        <v>314</v>
      </c>
      <c r="B7986" t="s">
        <v>312</v>
      </c>
      <c r="C7986">
        <v>2018</v>
      </c>
      <c r="D7986">
        <v>69.992999999999995</v>
      </c>
    </row>
    <row r="7987" spans="1:4" x14ac:dyDescent="0.3">
      <c r="A7987" t="s">
        <v>314</v>
      </c>
      <c r="B7987" t="s">
        <v>312</v>
      </c>
      <c r="C7987">
        <v>2019</v>
      </c>
      <c r="D7987">
        <v>70.126999999999995</v>
      </c>
    </row>
    <row r="7988" spans="1:4" x14ac:dyDescent="0.3">
      <c r="A7988" t="s">
        <v>314</v>
      </c>
      <c r="B7988" t="s">
        <v>312</v>
      </c>
      <c r="C7988">
        <v>2020</v>
      </c>
      <c r="D7988">
        <v>70.058999999999997</v>
      </c>
    </row>
    <row r="7989" spans="1:4" x14ac:dyDescent="0.3">
      <c r="A7989" t="s">
        <v>314</v>
      </c>
      <c r="B7989" t="s">
        <v>312</v>
      </c>
      <c r="C7989">
        <v>2021</v>
      </c>
      <c r="D7989">
        <v>69.301000000000002</v>
      </c>
    </row>
    <row r="7990" spans="1:4" x14ac:dyDescent="0.3">
      <c r="A7990" t="s">
        <v>314</v>
      </c>
      <c r="B7990" t="s">
        <v>312</v>
      </c>
      <c r="C7990">
        <v>2022</v>
      </c>
      <c r="D7990">
        <v>70.528000000000006</v>
      </c>
    </row>
    <row r="7991" spans="1:4" x14ac:dyDescent="0.3">
      <c r="A7991" t="s">
        <v>314</v>
      </c>
      <c r="B7991" t="s">
        <v>312</v>
      </c>
      <c r="C7991">
        <v>2023</v>
      </c>
      <c r="D7991">
        <v>70.668000000000006</v>
      </c>
    </row>
    <row r="7992" spans="1:4" x14ac:dyDescent="0.3">
      <c r="A7992" t="s">
        <v>314</v>
      </c>
      <c r="B7992" t="s">
        <v>312</v>
      </c>
      <c r="C7992">
        <v>2024</v>
      </c>
      <c r="D7992">
        <v>70.816999999999993</v>
      </c>
    </row>
    <row r="7993" spans="1:4" x14ac:dyDescent="0.3">
      <c r="A7993" t="s">
        <v>316</v>
      </c>
      <c r="B7993" t="s">
        <v>315</v>
      </c>
      <c r="C7993">
        <v>1960</v>
      </c>
      <c r="D7993">
        <v>47.957999999999998</v>
      </c>
    </row>
    <row r="7994" spans="1:4" x14ac:dyDescent="0.3">
      <c r="A7994" t="s">
        <v>316</v>
      </c>
      <c r="B7994" t="s">
        <v>315</v>
      </c>
      <c r="C7994">
        <v>1961</v>
      </c>
      <c r="D7994">
        <v>48.468000000000004</v>
      </c>
    </row>
    <row r="7995" spans="1:4" x14ac:dyDescent="0.3">
      <c r="A7995" t="s">
        <v>316</v>
      </c>
      <c r="B7995" t="s">
        <v>315</v>
      </c>
      <c r="C7995">
        <v>1962</v>
      </c>
      <c r="D7995">
        <v>49.042000000000002</v>
      </c>
    </row>
    <row r="7996" spans="1:4" x14ac:dyDescent="0.3">
      <c r="A7996" t="s">
        <v>316</v>
      </c>
      <c r="B7996" t="s">
        <v>315</v>
      </c>
      <c r="C7996">
        <v>1963</v>
      </c>
      <c r="D7996">
        <v>49.688000000000002</v>
      </c>
    </row>
    <row r="7997" spans="1:4" x14ac:dyDescent="0.3">
      <c r="A7997" t="s">
        <v>316</v>
      </c>
      <c r="B7997" t="s">
        <v>315</v>
      </c>
      <c r="C7997">
        <v>1964</v>
      </c>
      <c r="D7997">
        <v>50.356000000000002</v>
      </c>
    </row>
    <row r="7998" spans="1:4" x14ac:dyDescent="0.3">
      <c r="A7998" t="s">
        <v>316</v>
      </c>
      <c r="B7998" t="s">
        <v>315</v>
      </c>
      <c r="C7998">
        <v>1965</v>
      </c>
      <c r="D7998">
        <v>51.027999999999999</v>
      </c>
    </row>
    <row r="7999" spans="1:4" x14ac:dyDescent="0.3">
      <c r="A7999" t="s">
        <v>316</v>
      </c>
      <c r="B7999" t="s">
        <v>315</v>
      </c>
      <c r="C7999">
        <v>1966</v>
      </c>
      <c r="D7999">
        <v>51.735999999999997</v>
      </c>
    </row>
    <row r="8000" spans="1:4" x14ac:dyDescent="0.3">
      <c r="A8000" t="s">
        <v>316</v>
      </c>
      <c r="B8000" t="s">
        <v>315</v>
      </c>
      <c r="C8000">
        <v>1967</v>
      </c>
      <c r="D8000">
        <v>52.454000000000001</v>
      </c>
    </row>
    <row r="8001" spans="1:4" x14ac:dyDescent="0.3">
      <c r="A8001" t="s">
        <v>316</v>
      </c>
      <c r="B8001" t="s">
        <v>315</v>
      </c>
      <c r="C8001">
        <v>1968</v>
      </c>
      <c r="D8001">
        <v>53.128999999999998</v>
      </c>
    </row>
    <row r="8002" spans="1:4" x14ac:dyDescent="0.3">
      <c r="A8002" t="s">
        <v>316</v>
      </c>
      <c r="B8002" t="s">
        <v>315</v>
      </c>
      <c r="C8002">
        <v>1969</v>
      </c>
      <c r="D8002">
        <v>53.762999999999998</v>
      </c>
    </row>
    <row r="8003" spans="1:4" x14ac:dyDescent="0.3">
      <c r="A8003" t="s">
        <v>316</v>
      </c>
      <c r="B8003" t="s">
        <v>315</v>
      </c>
      <c r="C8003">
        <v>1970</v>
      </c>
      <c r="D8003">
        <v>54.38</v>
      </c>
    </row>
    <row r="8004" spans="1:4" x14ac:dyDescent="0.3">
      <c r="A8004" t="s">
        <v>316</v>
      </c>
      <c r="B8004" t="s">
        <v>315</v>
      </c>
      <c r="C8004">
        <v>1971</v>
      </c>
      <c r="D8004">
        <v>54.933999999999997</v>
      </c>
    </row>
    <row r="8005" spans="1:4" x14ac:dyDescent="0.3">
      <c r="A8005" t="s">
        <v>316</v>
      </c>
      <c r="B8005" t="s">
        <v>315</v>
      </c>
      <c r="C8005">
        <v>1972</v>
      </c>
      <c r="D8005">
        <v>55.313000000000002</v>
      </c>
    </row>
    <row r="8006" spans="1:4" x14ac:dyDescent="0.3">
      <c r="A8006" t="s">
        <v>316</v>
      </c>
      <c r="B8006" t="s">
        <v>315</v>
      </c>
      <c r="C8006">
        <v>1973</v>
      </c>
      <c r="D8006">
        <v>55.79</v>
      </c>
    </row>
    <row r="8007" spans="1:4" x14ac:dyDescent="0.3">
      <c r="A8007" t="s">
        <v>316</v>
      </c>
      <c r="B8007" t="s">
        <v>315</v>
      </c>
      <c r="C8007">
        <v>1974</v>
      </c>
      <c r="D8007">
        <v>56.101999999999997</v>
      </c>
    </row>
    <row r="8008" spans="1:4" x14ac:dyDescent="0.3">
      <c r="A8008" t="s">
        <v>316</v>
      </c>
      <c r="B8008" t="s">
        <v>315</v>
      </c>
      <c r="C8008">
        <v>1975</v>
      </c>
      <c r="D8008">
        <v>56.357999999999997</v>
      </c>
    </row>
    <row r="8009" spans="1:4" x14ac:dyDescent="0.3">
      <c r="A8009" t="s">
        <v>316</v>
      </c>
      <c r="B8009" t="s">
        <v>315</v>
      </c>
      <c r="C8009">
        <v>1976</v>
      </c>
      <c r="D8009">
        <v>56.561999999999998</v>
      </c>
    </row>
    <row r="8010" spans="1:4" x14ac:dyDescent="0.3">
      <c r="A8010" t="s">
        <v>316</v>
      </c>
      <c r="B8010" t="s">
        <v>315</v>
      </c>
      <c r="C8010">
        <v>1977</v>
      </c>
      <c r="D8010">
        <v>56.057000000000002</v>
      </c>
    </row>
    <row r="8011" spans="1:4" x14ac:dyDescent="0.3">
      <c r="A8011" t="s">
        <v>316</v>
      </c>
      <c r="B8011" t="s">
        <v>315</v>
      </c>
      <c r="C8011">
        <v>1978</v>
      </c>
      <c r="D8011">
        <v>56.923999999999999</v>
      </c>
    </row>
    <row r="8012" spans="1:4" x14ac:dyDescent="0.3">
      <c r="A8012" t="s">
        <v>316</v>
      </c>
      <c r="B8012" t="s">
        <v>315</v>
      </c>
      <c r="C8012">
        <v>1979</v>
      </c>
      <c r="D8012">
        <v>57.106000000000002</v>
      </c>
    </row>
    <row r="8013" spans="1:4" x14ac:dyDescent="0.3">
      <c r="A8013" t="s">
        <v>316</v>
      </c>
      <c r="B8013" t="s">
        <v>315</v>
      </c>
      <c r="C8013">
        <v>1980</v>
      </c>
      <c r="D8013">
        <v>57.302999999999997</v>
      </c>
    </row>
    <row r="8014" spans="1:4" x14ac:dyDescent="0.3">
      <c r="A8014" t="s">
        <v>316</v>
      </c>
      <c r="B8014" t="s">
        <v>315</v>
      </c>
      <c r="C8014">
        <v>1981</v>
      </c>
      <c r="D8014">
        <v>57.524999999999999</v>
      </c>
    </row>
    <row r="8015" spans="1:4" x14ac:dyDescent="0.3">
      <c r="A8015" t="s">
        <v>316</v>
      </c>
      <c r="B8015" t="s">
        <v>315</v>
      </c>
      <c r="C8015">
        <v>1982</v>
      </c>
      <c r="D8015">
        <v>57.773000000000003</v>
      </c>
    </row>
    <row r="8016" spans="1:4" x14ac:dyDescent="0.3">
      <c r="A8016" t="s">
        <v>316</v>
      </c>
      <c r="B8016" t="s">
        <v>315</v>
      </c>
      <c r="C8016">
        <v>1983</v>
      </c>
      <c r="D8016">
        <v>58.05</v>
      </c>
    </row>
    <row r="8017" spans="1:4" x14ac:dyDescent="0.3">
      <c r="A8017" t="s">
        <v>316</v>
      </c>
      <c r="B8017" t="s">
        <v>315</v>
      </c>
      <c r="C8017">
        <v>1984</v>
      </c>
      <c r="D8017">
        <v>58.356999999999999</v>
      </c>
    </row>
    <row r="8018" spans="1:4" x14ac:dyDescent="0.3">
      <c r="A8018" t="s">
        <v>316</v>
      </c>
      <c r="B8018" t="s">
        <v>315</v>
      </c>
      <c r="C8018">
        <v>1985</v>
      </c>
      <c r="D8018">
        <v>58.719000000000001</v>
      </c>
    </row>
    <row r="8019" spans="1:4" x14ac:dyDescent="0.3">
      <c r="A8019" t="s">
        <v>316</v>
      </c>
      <c r="B8019" t="s">
        <v>315</v>
      </c>
      <c r="C8019">
        <v>1986</v>
      </c>
      <c r="D8019">
        <v>59.118000000000002</v>
      </c>
    </row>
    <row r="8020" spans="1:4" x14ac:dyDescent="0.3">
      <c r="A8020" t="s">
        <v>316</v>
      </c>
      <c r="B8020" t="s">
        <v>315</v>
      </c>
      <c r="C8020">
        <v>1987</v>
      </c>
      <c r="D8020">
        <v>59.576000000000001</v>
      </c>
    </row>
    <row r="8021" spans="1:4" x14ac:dyDescent="0.3">
      <c r="A8021" t="s">
        <v>316</v>
      </c>
      <c r="B8021" t="s">
        <v>315</v>
      </c>
      <c r="C8021">
        <v>1988</v>
      </c>
      <c r="D8021">
        <v>60.055</v>
      </c>
    </row>
    <row r="8022" spans="1:4" x14ac:dyDescent="0.3">
      <c r="A8022" t="s">
        <v>316</v>
      </c>
      <c r="B8022" t="s">
        <v>315</v>
      </c>
      <c r="C8022">
        <v>1989</v>
      </c>
      <c r="D8022">
        <v>60.539000000000001</v>
      </c>
    </row>
    <row r="8023" spans="1:4" x14ac:dyDescent="0.3">
      <c r="A8023" t="s">
        <v>316</v>
      </c>
      <c r="B8023" t="s">
        <v>315</v>
      </c>
      <c r="C8023">
        <v>1990</v>
      </c>
      <c r="D8023">
        <v>61.018000000000001</v>
      </c>
    </row>
    <row r="8024" spans="1:4" x14ac:dyDescent="0.3">
      <c r="A8024" t="s">
        <v>316</v>
      </c>
      <c r="B8024" t="s">
        <v>315</v>
      </c>
      <c r="C8024">
        <v>1991</v>
      </c>
      <c r="D8024">
        <v>61.502000000000002</v>
      </c>
    </row>
    <row r="8025" spans="1:4" x14ac:dyDescent="0.3">
      <c r="A8025" t="s">
        <v>316</v>
      </c>
      <c r="B8025" t="s">
        <v>315</v>
      </c>
      <c r="C8025">
        <v>1992</v>
      </c>
      <c r="D8025">
        <v>61.968000000000004</v>
      </c>
    </row>
    <row r="8026" spans="1:4" x14ac:dyDescent="0.3">
      <c r="A8026" t="s">
        <v>316</v>
      </c>
      <c r="B8026" t="s">
        <v>315</v>
      </c>
      <c r="C8026">
        <v>1993</v>
      </c>
      <c r="D8026">
        <v>62.405999999999999</v>
      </c>
    </row>
    <row r="8027" spans="1:4" x14ac:dyDescent="0.3">
      <c r="A8027" t="s">
        <v>316</v>
      </c>
      <c r="B8027" t="s">
        <v>315</v>
      </c>
      <c r="C8027">
        <v>1994</v>
      </c>
      <c r="D8027">
        <v>62.796999999999997</v>
      </c>
    </row>
    <row r="8028" spans="1:4" x14ac:dyDescent="0.3">
      <c r="A8028" t="s">
        <v>316</v>
      </c>
      <c r="B8028" t="s">
        <v>315</v>
      </c>
      <c r="C8028">
        <v>1995</v>
      </c>
      <c r="D8028">
        <v>63.146000000000001</v>
      </c>
    </row>
    <row r="8029" spans="1:4" x14ac:dyDescent="0.3">
      <c r="A8029" t="s">
        <v>316</v>
      </c>
      <c r="B8029" t="s">
        <v>315</v>
      </c>
      <c r="C8029">
        <v>1996</v>
      </c>
      <c r="D8029">
        <v>63.47</v>
      </c>
    </row>
    <row r="8030" spans="1:4" x14ac:dyDescent="0.3">
      <c r="A8030" t="s">
        <v>316</v>
      </c>
      <c r="B8030" t="s">
        <v>315</v>
      </c>
      <c r="C8030">
        <v>1997</v>
      </c>
      <c r="D8030">
        <v>63.796999999999997</v>
      </c>
    </row>
    <row r="8031" spans="1:4" x14ac:dyDescent="0.3">
      <c r="A8031" t="s">
        <v>316</v>
      </c>
      <c r="B8031" t="s">
        <v>315</v>
      </c>
      <c r="C8031">
        <v>1998</v>
      </c>
      <c r="D8031">
        <v>64.099999999999994</v>
      </c>
    </row>
    <row r="8032" spans="1:4" x14ac:dyDescent="0.3">
      <c r="A8032" t="s">
        <v>316</v>
      </c>
      <c r="B8032" t="s">
        <v>315</v>
      </c>
      <c r="C8032">
        <v>1999</v>
      </c>
      <c r="D8032">
        <v>64.393000000000001</v>
      </c>
    </row>
    <row r="8033" spans="1:4" x14ac:dyDescent="0.3">
      <c r="A8033" t="s">
        <v>316</v>
      </c>
      <c r="B8033" t="s">
        <v>315</v>
      </c>
      <c r="C8033">
        <v>2000</v>
      </c>
      <c r="D8033">
        <v>64.674000000000007</v>
      </c>
    </row>
    <row r="8034" spans="1:4" x14ac:dyDescent="0.3">
      <c r="A8034" t="s">
        <v>316</v>
      </c>
      <c r="B8034" t="s">
        <v>315</v>
      </c>
      <c r="C8034">
        <v>2001</v>
      </c>
      <c r="D8034">
        <v>64.918000000000006</v>
      </c>
    </row>
    <row r="8035" spans="1:4" x14ac:dyDescent="0.3">
      <c r="A8035" t="s">
        <v>316</v>
      </c>
      <c r="B8035" t="s">
        <v>315</v>
      </c>
      <c r="C8035">
        <v>2002</v>
      </c>
      <c r="D8035">
        <v>65.123000000000005</v>
      </c>
    </row>
    <row r="8036" spans="1:4" x14ac:dyDescent="0.3">
      <c r="A8036" t="s">
        <v>316</v>
      </c>
      <c r="B8036" t="s">
        <v>315</v>
      </c>
      <c r="C8036">
        <v>2003</v>
      </c>
      <c r="D8036">
        <v>65.287000000000006</v>
      </c>
    </row>
    <row r="8037" spans="1:4" x14ac:dyDescent="0.3">
      <c r="A8037" t="s">
        <v>316</v>
      </c>
      <c r="B8037" t="s">
        <v>315</v>
      </c>
      <c r="C8037">
        <v>2004</v>
      </c>
      <c r="D8037">
        <v>65.415999999999997</v>
      </c>
    </row>
    <row r="8038" spans="1:4" x14ac:dyDescent="0.3">
      <c r="A8038" t="s">
        <v>316</v>
      </c>
      <c r="B8038" t="s">
        <v>315</v>
      </c>
      <c r="C8038">
        <v>2005</v>
      </c>
      <c r="D8038">
        <v>65.516999999999996</v>
      </c>
    </row>
    <row r="8039" spans="1:4" x14ac:dyDescent="0.3">
      <c r="A8039" t="s">
        <v>316</v>
      </c>
      <c r="B8039" t="s">
        <v>315</v>
      </c>
      <c r="C8039">
        <v>2006</v>
      </c>
      <c r="D8039">
        <v>65.600999999999999</v>
      </c>
    </row>
    <row r="8040" spans="1:4" x14ac:dyDescent="0.3">
      <c r="A8040" t="s">
        <v>316</v>
      </c>
      <c r="B8040" t="s">
        <v>315</v>
      </c>
      <c r="C8040">
        <v>2007</v>
      </c>
      <c r="D8040">
        <v>65.677000000000007</v>
      </c>
    </row>
    <row r="8041" spans="1:4" x14ac:dyDescent="0.3">
      <c r="A8041" t="s">
        <v>316</v>
      </c>
      <c r="B8041" t="s">
        <v>315</v>
      </c>
      <c r="C8041">
        <v>2008</v>
      </c>
      <c r="D8041">
        <v>65.745999999999995</v>
      </c>
    </row>
    <row r="8042" spans="1:4" x14ac:dyDescent="0.3">
      <c r="A8042" t="s">
        <v>316</v>
      </c>
      <c r="B8042" t="s">
        <v>315</v>
      </c>
      <c r="C8042">
        <v>2009</v>
      </c>
      <c r="D8042">
        <v>65.808000000000007</v>
      </c>
    </row>
    <row r="8043" spans="1:4" x14ac:dyDescent="0.3">
      <c r="A8043" t="s">
        <v>316</v>
      </c>
      <c r="B8043" t="s">
        <v>315</v>
      </c>
      <c r="C8043">
        <v>2010</v>
      </c>
      <c r="D8043">
        <v>65.858999999999995</v>
      </c>
    </row>
    <row r="8044" spans="1:4" x14ac:dyDescent="0.3">
      <c r="A8044" t="s">
        <v>316</v>
      </c>
      <c r="B8044" t="s">
        <v>315</v>
      </c>
      <c r="C8044">
        <v>2011</v>
      </c>
      <c r="D8044">
        <v>65.896000000000001</v>
      </c>
    </row>
    <row r="8045" spans="1:4" x14ac:dyDescent="0.3">
      <c r="A8045" t="s">
        <v>316</v>
      </c>
      <c r="B8045" t="s">
        <v>315</v>
      </c>
      <c r="C8045">
        <v>2012</v>
      </c>
      <c r="D8045">
        <v>65.908000000000001</v>
      </c>
    </row>
    <row r="8046" spans="1:4" x14ac:dyDescent="0.3">
      <c r="A8046" t="s">
        <v>316</v>
      </c>
      <c r="B8046" t="s">
        <v>315</v>
      </c>
      <c r="C8046">
        <v>2013</v>
      </c>
      <c r="D8046">
        <v>65.897999999999996</v>
      </c>
    </row>
    <row r="8047" spans="1:4" x14ac:dyDescent="0.3">
      <c r="A8047" t="s">
        <v>316</v>
      </c>
      <c r="B8047" t="s">
        <v>315</v>
      </c>
      <c r="C8047">
        <v>2014</v>
      </c>
      <c r="D8047">
        <v>65.869</v>
      </c>
    </row>
    <row r="8048" spans="1:4" x14ac:dyDescent="0.3">
      <c r="A8048" t="s">
        <v>316</v>
      </c>
      <c r="B8048" t="s">
        <v>315</v>
      </c>
      <c r="C8048">
        <v>2015</v>
      </c>
      <c r="D8048">
        <v>65.831000000000003</v>
      </c>
    </row>
    <row r="8049" spans="1:4" x14ac:dyDescent="0.3">
      <c r="A8049" t="s">
        <v>316</v>
      </c>
      <c r="B8049" t="s">
        <v>315</v>
      </c>
      <c r="C8049">
        <v>2016</v>
      </c>
      <c r="D8049">
        <v>65.799000000000007</v>
      </c>
    </row>
    <row r="8050" spans="1:4" x14ac:dyDescent="0.3">
      <c r="A8050" t="s">
        <v>316</v>
      </c>
      <c r="B8050" t="s">
        <v>315</v>
      </c>
      <c r="C8050">
        <v>2017</v>
      </c>
      <c r="D8050">
        <v>65.787000000000006</v>
      </c>
    </row>
    <row r="8051" spans="1:4" x14ac:dyDescent="0.3">
      <c r="A8051" t="s">
        <v>316</v>
      </c>
      <c r="B8051" t="s">
        <v>315</v>
      </c>
      <c r="C8051">
        <v>2018</v>
      </c>
      <c r="D8051">
        <v>65.807000000000002</v>
      </c>
    </row>
    <row r="8052" spans="1:4" x14ac:dyDescent="0.3">
      <c r="A8052" t="s">
        <v>316</v>
      </c>
      <c r="B8052" t="s">
        <v>315</v>
      </c>
      <c r="C8052">
        <v>2019</v>
      </c>
      <c r="D8052">
        <v>65.866</v>
      </c>
    </row>
    <row r="8053" spans="1:4" x14ac:dyDescent="0.3">
      <c r="A8053" t="s">
        <v>316</v>
      </c>
      <c r="B8053" t="s">
        <v>315</v>
      </c>
      <c r="C8053">
        <v>2020</v>
      </c>
      <c r="D8053">
        <v>65.204999999999998</v>
      </c>
    </row>
    <row r="8054" spans="1:4" x14ac:dyDescent="0.3">
      <c r="A8054" t="s">
        <v>316</v>
      </c>
      <c r="B8054" t="s">
        <v>315</v>
      </c>
      <c r="C8054">
        <v>2021</v>
      </c>
      <c r="D8054">
        <v>64.147999999999996</v>
      </c>
    </row>
    <row r="8055" spans="1:4" x14ac:dyDescent="0.3">
      <c r="A8055" t="s">
        <v>316</v>
      </c>
      <c r="B8055" t="s">
        <v>315</v>
      </c>
      <c r="C8055">
        <v>2022</v>
      </c>
      <c r="D8055">
        <v>66.269000000000005</v>
      </c>
    </row>
    <row r="8056" spans="1:4" x14ac:dyDescent="0.3">
      <c r="A8056" t="s">
        <v>316</v>
      </c>
      <c r="B8056" t="s">
        <v>315</v>
      </c>
      <c r="C8056">
        <v>2023</v>
      </c>
      <c r="D8056">
        <v>66.472999999999999</v>
      </c>
    </row>
    <row r="8057" spans="1:4" x14ac:dyDescent="0.3">
      <c r="A8057" t="s">
        <v>316</v>
      </c>
      <c r="B8057" t="s">
        <v>315</v>
      </c>
      <c r="C8057">
        <v>2024</v>
      </c>
      <c r="D8057">
        <v>66.599999999999994</v>
      </c>
    </row>
    <row r="8058" spans="1:4" x14ac:dyDescent="0.3">
      <c r="A8058" t="s">
        <v>318</v>
      </c>
      <c r="B8058" t="s">
        <v>317</v>
      </c>
      <c r="C8058">
        <v>1960</v>
      </c>
      <c r="D8058">
        <v>56.84</v>
      </c>
    </row>
    <row r="8059" spans="1:4" x14ac:dyDescent="0.3">
      <c r="A8059" t="s">
        <v>318</v>
      </c>
      <c r="B8059" t="s">
        <v>317</v>
      </c>
      <c r="C8059">
        <v>1961</v>
      </c>
      <c r="D8059">
        <v>57.338000000000001</v>
      </c>
    </row>
    <row r="8060" spans="1:4" x14ac:dyDescent="0.3">
      <c r="A8060" t="s">
        <v>318</v>
      </c>
      <c r="B8060" t="s">
        <v>317</v>
      </c>
      <c r="C8060">
        <v>1962</v>
      </c>
      <c r="D8060">
        <v>57.84</v>
      </c>
    </row>
    <row r="8061" spans="1:4" x14ac:dyDescent="0.3">
      <c r="A8061" t="s">
        <v>318</v>
      </c>
      <c r="B8061" t="s">
        <v>317</v>
      </c>
      <c r="C8061">
        <v>1963</v>
      </c>
      <c r="D8061">
        <v>58.43</v>
      </c>
    </row>
    <row r="8062" spans="1:4" x14ac:dyDescent="0.3">
      <c r="A8062" t="s">
        <v>318</v>
      </c>
      <c r="B8062" t="s">
        <v>317</v>
      </c>
      <c r="C8062">
        <v>1964</v>
      </c>
      <c r="D8062">
        <v>59.04</v>
      </c>
    </row>
    <row r="8063" spans="1:4" x14ac:dyDescent="0.3">
      <c r="A8063" t="s">
        <v>318</v>
      </c>
      <c r="B8063" t="s">
        <v>317</v>
      </c>
      <c r="C8063">
        <v>1965</v>
      </c>
      <c r="D8063">
        <v>59.594999999999999</v>
      </c>
    </row>
    <row r="8064" spans="1:4" x14ac:dyDescent="0.3">
      <c r="A8064" t="s">
        <v>318</v>
      </c>
      <c r="B8064" t="s">
        <v>317</v>
      </c>
      <c r="C8064">
        <v>1966</v>
      </c>
      <c r="D8064">
        <v>60.081000000000003</v>
      </c>
    </row>
    <row r="8065" spans="1:4" x14ac:dyDescent="0.3">
      <c r="A8065" t="s">
        <v>318</v>
      </c>
      <c r="B8065" t="s">
        <v>317</v>
      </c>
      <c r="C8065">
        <v>1967</v>
      </c>
      <c r="D8065">
        <v>60.445</v>
      </c>
    </row>
    <row r="8066" spans="1:4" x14ac:dyDescent="0.3">
      <c r="A8066" t="s">
        <v>318</v>
      </c>
      <c r="B8066" t="s">
        <v>317</v>
      </c>
      <c r="C8066">
        <v>1968</v>
      </c>
      <c r="D8066">
        <v>60.776000000000003</v>
      </c>
    </row>
    <row r="8067" spans="1:4" x14ac:dyDescent="0.3">
      <c r="A8067" t="s">
        <v>318</v>
      </c>
      <c r="B8067" t="s">
        <v>317</v>
      </c>
      <c r="C8067">
        <v>1969</v>
      </c>
      <c r="D8067">
        <v>61.079000000000001</v>
      </c>
    </row>
    <row r="8068" spans="1:4" x14ac:dyDescent="0.3">
      <c r="A8068" t="s">
        <v>318</v>
      </c>
      <c r="B8068" t="s">
        <v>317</v>
      </c>
      <c r="C8068">
        <v>1970</v>
      </c>
      <c r="D8068">
        <v>61.372</v>
      </c>
    </row>
    <row r="8069" spans="1:4" x14ac:dyDescent="0.3">
      <c r="A8069" t="s">
        <v>318</v>
      </c>
      <c r="B8069" t="s">
        <v>317</v>
      </c>
      <c r="C8069">
        <v>1971</v>
      </c>
      <c r="D8069">
        <v>61.74</v>
      </c>
    </row>
    <row r="8070" spans="1:4" x14ac:dyDescent="0.3">
      <c r="A8070" t="s">
        <v>318</v>
      </c>
      <c r="B8070" t="s">
        <v>317</v>
      </c>
      <c r="C8070">
        <v>1972</v>
      </c>
      <c r="D8070">
        <v>62.137</v>
      </c>
    </row>
    <row r="8071" spans="1:4" x14ac:dyDescent="0.3">
      <c r="A8071" t="s">
        <v>318</v>
      </c>
      <c r="B8071" t="s">
        <v>317</v>
      </c>
      <c r="C8071">
        <v>1973</v>
      </c>
      <c r="D8071">
        <v>62.517000000000003</v>
      </c>
    </row>
    <row r="8072" spans="1:4" x14ac:dyDescent="0.3">
      <c r="A8072" t="s">
        <v>318</v>
      </c>
      <c r="B8072" t="s">
        <v>317</v>
      </c>
      <c r="C8072">
        <v>1974</v>
      </c>
      <c r="D8072">
        <v>62.887999999999998</v>
      </c>
    </row>
    <row r="8073" spans="1:4" x14ac:dyDescent="0.3">
      <c r="A8073" t="s">
        <v>318</v>
      </c>
      <c r="B8073" t="s">
        <v>317</v>
      </c>
      <c r="C8073">
        <v>1975</v>
      </c>
      <c r="D8073">
        <v>63.191000000000003</v>
      </c>
    </row>
    <row r="8074" spans="1:4" x14ac:dyDescent="0.3">
      <c r="A8074" t="s">
        <v>318</v>
      </c>
      <c r="B8074" t="s">
        <v>317</v>
      </c>
      <c r="C8074">
        <v>1976</v>
      </c>
      <c r="D8074">
        <v>63.49</v>
      </c>
    </row>
    <row r="8075" spans="1:4" x14ac:dyDescent="0.3">
      <c r="A8075" t="s">
        <v>318</v>
      </c>
      <c r="B8075" t="s">
        <v>317</v>
      </c>
      <c r="C8075">
        <v>1977</v>
      </c>
      <c r="D8075">
        <v>63.73</v>
      </c>
    </row>
    <row r="8076" spans="1:4" x14ac:dyDescent="0.3">
      <c r="A8076" t="s">
        <v>318</v>
      </c>
      <c r="B8076" t="s">
        <v>317</v>
      </c>
      <c r="C8076">
        <v>1978</v>
      </c>
      <c r="D8076">
        <v>63.994999999999997</v>
      </c>
    </row>
    <row r="8077" spans="1:4" x14ac:dyDescent="0.3">
      <c r="A8077" t="s">
        <v>318</v>
      </c>
      <c r="B8077" t="s">
        <v>317</v>
      </c>
      <c r="C8077">
        <v>1979</v>
      </c>
      <c r="D8077">
        <v>64.197999999999993</v>
      </c>
    </row>
    <row r="8078" spans="1:4" x14ac:dyDescent="0.3">
      <c r="A8078" t="s">
        <v>318</v>
      </c>
      <c r="B8078" t="s">
        <v>317</v>
      </c>
      <c r="C8078">
        <v>1980</v>
      </c>
      <c r="D8078">
        <v>64.385000000000005</v>
      </c>
    </row>
    <row r="8079" spans="1:4" x14ac:dyDescent="0.3">
      <c r="A8079" t="s">
        <v>318</v>
      </c>
      <c r="B8079" t="s">
        <v>317</v>
      </c>
      <c r="C8079">
        <v>1981</v>
      </c>
      <c r="D8079">
        <v>64.62</v>
      </c>
    </row>
    <row r="8080" spans="1:4" x14ac:dyDescent="0.3">
      <c r="A8080" t="s">
        <v>318</v>
      </c>
      <c r="B8080" t="s">
        <v>317</v>
      </c>
      <c r="C8080">
        <v>1982</v>
      </c>
      <c r="D8080">
        <v>64.867999999999995</v>
      </c>
    </row>
    <row r="8081" spans="1:4" x14ac:dyDescent="0.3">
      <c r="A8081" t="s">
        <v>318</v>
      </c>
      <c r="B8081" t="s">
        <v>317</v>
      </c>
      <c r="C8081">
        <v>1983</v>
      </c>
      <c r="D8081">
        <v>65.117999999999995</v>
      </c>
    </row>
    <row r="8082" spans="1:4" x14ac:dyDescent="0.3">
      <c r="A8082" t="s">
        <v>318</v>
      </c>
      <c r="B8082" t="s">
        <v>317</v>
      </c>
      <c r="C8082">
        <v>1984</v>
      </c>
      <c r="D8082">
        <v>65.334000000000003</v>
      </c>
    </row>
    <row r="8083" spans="1:4" x14ac:dyDescent="0.3">
      <c r="A8083" t="s">
        <v>318</v>
      </c>
      <c r="B8083" t="s">
        <v>317</v>
      </c>
      <c r="C8083">
        <v>1985</v>
      </c>
      <c r="D8083">
        <v>65.481999999999999</v>
      </c>
    </row>
    <row r="8084" spans="1:4" x14ac:dyDescent="0.3">
      <c r="A8084" t="s">
        <v>318</v>
      </c>
      <c r="B8084" t="s">
        <v>317</v>
      </c>
      <c r="C8084">
        <v>1986</v>
      </c>
      <c r="D8084">
        <v>65.554000000000002</v>
      </c>
    </row>
    <row r="8085" spans="1:4" x14ac:dyDescent="0.3">
      <c r="A8085" t="s">
        <v>318</v>
      </c>
      <c r="B8085" t="s">
        <v>317</v>
      </c>
      <c r="C8085">
        <v>1987</v>
      </c>
      <c r="D8085">
        <v>65.516000000000005</v>
      </c>
    </row>
    <row r="8086" spans="1:4" x14ac:dyDescent="0.3">
      <c r="A8086" t="s">
        <v>318</v>
      </c>
      <c r="B8086" t="s">
        <v>317</v>
      </c>
      <c r="C8086">
        <v>1988</v>
      </c>
      <c r="D8086">
        <v>65.450999999999993</v>
      </c>
    </row>
    <row r="8087" spans="1:4" x14ac:dyDescent="0.3">
      <c r="A8087" t="s">
        <v>318</v>
      </c>
      <c r="B8087" t="s">
        <v>317</v>
      </c>
      <c r="C8087">
        <v>1989</v>
      </c>
      <c r="D8087">
        <v>65.45</v>
      </c>
    </row>
    <row r="8088" spans="1:4" x14ac:dyDescent="0.3">
      <c r="A8088" t="s">
        <v>318</v>
      </c>
      <c r="B8088" t="s">
        <v>317</v>
      </c>
      <c r="C8088">
        <v>1990</v>
      </c>
      <c r="D8088">
        <v>65.641000000000005</v>
      </c>
    </row>
    <row r="8089" spans="1:4" x14ac:dyDescent="0.3">
      <c r="A8089" t="s">
        <v>318</v>
      </c>
      <c r="B8089" t="s">
        <v>317</v>
      </c>
      <c r="C8089">
        <v>1991</v>
      </c>
      <c r="D8089">
        <v>65.957999999999998</v>
      </c>
    </row>
    <row r="8090" spans="1:4" x14ac:dyDescent="0.3">
      <c r="A8090" t="s">
        <v>318</v>
      </c>
      <c r="B8090" t="s">
        <v>317</v>
      </c>
      <c r="C8090">
        <v>1992</v>
      </c>
      <c r="D8090">
        <v>66.338999999999999</v>
      </c>
    </row>
    <row r="8091" spans="1:4" x14ac:dyDescent="0.3">
      <c r="A8091" t="s">
        <v>318</v>
      </c>
      <c r="B8091" t="s">
        <v>317</v>
      </c>
      <c r="C8091">
        <v>1993</v>
      </c>
      <c r="D8091">
        <v>66.707999999999998</v>
      </c>
    </row>
    <row r="8092" spans="1:4" x14ac:dyDescent="0.3">
      <c r="A8092" t="s">
        <v>318</v>
      </c>
      <c r="B8092" t="s">
        <v>317</v>
      </c>
      <c r="C8092">
        <v>1994</v>
      </c>
      <c r="D8092">
        <v>67.001999999999995</v>
      </c>
    </row>
    <row r="8093" spans="1:4" x14ac:dyDescent="0.3">
      <c r="A8093" t="s">
        <v>318</v>
      </c>
      <c r="B8093" t="s">
        <v>317</v>
      </c>
      <c r="C8093">
        <v>1995</v>
      </c>
      <c r="D8093">
        <v>67.23</v>
      </c>
    </row>
    <row r="8094" spans="1:4" x14ac:dyDescent="0.3">
      <c r="A8094" t="s">
        <v>318</v>
      </c>
      <c r="B8094" t="s">
        <v>317</v>
      </c>
      <c r="C8094">
        <v>1996</v>
      </c>
      <c r="D8094">
        <v>67.488</v>
      </c>
    </row>
    <row r="8095" spans="1:4" x14ac:dyDescent="0.3">
      <c r="A8095" t="s">
        <v>318</v>
      </c>
      <c r="B8095" t="s">
        <v>317</v>
      </c>
      <c r="C8095">
        <v>1997</v>
      </c>
      <c r="D8095">
        <v>67.811000000000007</v>
      </c>
    </row>
    <row r="8096" spans="1:4" x14ac:dyDescent="0.3">
      <c r="A8096" t="s">
        <v>318</v>
      </c>
      <c r="B8096" t="s">
        <v>317</v>
      </c>
      <c r="C8096">
        <v>1998</v>
      </c>
      <c r="D8096">
        <v>67.891000000000005</v>
      </c>
    </row>
    <row r="8097" spans="1:4" x14ac:dyDescent="0.3">
      <c r="A8097" t="s">
        <v>318</v>
      </c>
      <c r="B8097" t="s">
        <v>317</v>
      </c>
      <c r="C8097">
        <v>1999</v>
      </c>
      <c r="D8097">
        <v>68.724999999999994</v>
      </c>
    </row>
    <row r="8098" spans="1:4" x14ac:dyDescent="0.3">
      <c r="A8098" t="s">
        <v>318</v>
      </c>
      <c r="B8098" t="s">
        <v>317</v>
      </c>
      <c r="C8098">
        <v>2000</v>
      </c>
      <c r="D8098">
        <v>69.248999999999995</v>
      </c>
    </row>
    <row r="8099" spans="1:4" x14ac:dyDescent="0.3">
      <c r="A8099" t="s">
        <v>318</v>
      </c>
      <c r="B8099" t="s">
        <v>317</v>
      </c>
      <c r="C8099">
        <v>2001</v>
      </c>
      <c r="D8099">
        <v>69.766999999999996</v>
      </c>
    </row>
    <row r="8100" spans="1:4" x14ac:dyDescent="0.3">
      <c r="A8100" t="s">
        <v>318</v>
      </c>
      <c r="B8100" t="s">
        <v>317</v>
      </c>
      <c r="C8100">
        <v>2002</v>
      </c>
      <c r="D8100">
        <v>70.194000000000003</v>
      </c>
    </row>
    <row r="8101" spans="1:4" x14ac:dyDescent="0.3">
      <c r="A8101" t="s">
        <v>318</v>
      </c>
      <c r="B8101" t="s">
        <v>317</v>
      </c>
      <c r="C8101">
        <v>2003</v>
      </c>
      <c r="D8101">
        <v>70.614000000000004</v>
      </c>
    </row>
    <row r="8102" spans="1:4" x14ac:dyDescent="0.3">
      <c r="A8102" t="s">
        <v>318</v>
      </c>
      <c r="B8102" t="s">
        <v>317</v>
      </c>
      <c r="C8102">
        <v>2004</v>
      </c>
      <c r="D8102">
        <v>70.92</v>
      </c>
    </row>
    <row r="8103" spans="1:4" x14ac:dyDescent="0.3">
      <c r="A8103" t="s">
        <v>318</v>
      </c>
      <c r="B8103" t="s">
        <v>317</v>
      </c>
      <c r="C8103">
        <v>2005</v>
      </c>
      <c r="D8103">
        <v>71.150999999999996</v>
      </c>
    </row>
    <row r="8104" spans="1:4" x14ac:dyDescent="0.3">
      <c r="A8104" t="s">
        <v>318</v>
      </c>
      <c r="B8104" t="s">
        <v>317</v>
      </c>
      <c r="C8104">
        <v>2006</v>
      </c>
      <c r="D8104">
        <v>71.355999999999995</v>
      </c>
    </row>
    <row r="8105" spans="1:4" x14ac:dyDescent="0.3">
      <c r="A8105" t="s">
        <v>318</v>
      </c>
      <c r="B8105" t="s">
        <v>317</v>
      </c>
      <c r="C8105">
        <v>2007</v>
      </c>
      <c r="D8105">
        <v>71.436999999999998</v>
      </c>
    </row>
    <row r="8106" spans="1:4" x14ac:dyDescent="0.3">
      <c r="A8106" t="s">
        <v>318</v>
      </c>
      <c r="B8106" t="s">
        <v>317</v>
      </c>
      <c r="C8106">
        <v>2008</v>
      </c>
      <c r="D8106">
        <v>71.478999999999999</v>
      </c>
    </row>
    <row r="8107" spans="1:4" x14ac:dyDescent="0.3">
      <c r="A8107" t="s">
        <v>318</v>
      </c>
      <c r="B8107" t="s">
        <v>317</v>
      </c>
      <c r="C8107">
        <v>2009</v>
      </c>
      <c r="D8107">
        <v>71.488</v>
      </c>
    </row>
    <row r="8108" spans="1:4" x14ac:dyDescent="0.3">
      <c r="A8108" t="s">
        <v>318</v>
      </c>
      <c r="B8108" t="s">
        <v>317</v>
      </c>
      <c r="C8108">
        <v>2010</v>
      </c>
      <c r="D8108">
        <v>71.451999999999998</v>
      </c>
    </row>
    <row r="8109" spans="1:4" x14ac:dyDescent="0.3">
      <c r="A8109" t="s">
        <v>318</v>
      </c>
      <c r="B8109" t="s">
        <v>317</v>
      </c>
      <c r="C8109">
        <v>2011</v>
      </c>
      <c r="D8109">
        <v>71.400000000000006</v>
      </c>
    </row>
    <row r="8110" spans="1:4" x14ac:dyDescent="0.3">
      <c r="A8110" t="s">
        <v>318</v>
      </c>
      <c r="B8110" t="s">
        <v>317</v>
      </c>
      <c r="C8110">
        <v>2012</v>
      </c>
      <c r="D8110">
        <v>71.361999999999995</v>
      </c>
    </row>
    <row r="8111" spans="1:4" x14ac:dyDescent="0.3">
      <c r="A8111" t="s">
        <v>318</v>
      </c>
      <c r="B8111" t="s">
        <v>317</v>
      </c>
      <c r="C8111">
        <v>2013</v>
      </c>
      <c r="D8111">
        <v>71.290000000000006</v>
      </c>
    </row>
    <row r="8112" spans="1:4" x14ac:dyDescent="0.3">
      <c r="A8112" t="s">
        <v>318</v>
      </c>
      <c r="B8112" t="s">
        <v>317</v>
      </c>
      <c r="C8112">
        <v>2014</v>
      </c>
      <c r="D8112">
        <v>71.227999999999994</v>
      </c>
    </row>
    <row r="8113" spans="1:4" x14ac:dyDescent="0.3">
      <c r="A8113" t="s">
        <v>318</v>
      </c>
      <c r="B8113" t="s">
        <v>317</v>
      </c>
      <c r="C8113">
        <v>2015</v>
      </c>
      <c r="D8113">
        <v>71.210999999999999</v>
      </c>
    </row>
    <row r="8114" spans="1:4" x14ac:dyDescent="0.3">
      <c r="A8114" t="s">
        <v>318</v>
      </c>
      <c r="B8114" t="s">
        <v>317</v>
      </c>
      <c r="C8114">
        <v>2016</v>
      </c>
      <c r="D8114">
        <v>71.227000000000004</v>
      </c>
    </row>
    <row r="8115" spans="1:4" x14ac:dyDescent="0.3">
      <c r="A8115" t="s">
        <v>318</v>
      </c>
      <c r="B8115" t="s">
        <v>317</v>
      </c>
      <c r="C8115">
        <v>2017</v>
      </c>
      <c r="D8115">
        <v>71.284000000000006</v>
      </c>
    </row>
    <row r="8116" spans="1:4" x14ac:dyDescent="0.3">
      <c r="A8116" t="s">
        <v>318</v>
      </c>
      <c r="B8116" t="s">
        <v>317</v>
      </c>
      <c r="C8116">
        <v>2018</v>
      </c>
      <c r="D8116">
        <v>71.335999999999999</v>
      </c>
    </row>
    <row r="8117" spans="1:4" x14ac:dyDescent="0.3">
      <c r="A8117" t="s">
        <v>318</v>
      </c>
      <c r="B8117" t="s">
        <v>317</v>
      </c>
      <c r="C8117">
        <v>2019</v>
      </c>
      <c r="D8117">
        <v>71.540000000000006</v>
      </c>
    </row>
    <row r="8118" spans="1:4" x14ac:dyDescent="0.3">
      <c r="A8118" t="s">
        <v>318</v>
      </c>
      <c r="B8118" t="s">
        <v>317</v>
      </c>
      <c r="C8118">
        <v>2020</v>
      </c>
      <c r="D8118">
        <v>71.180999999999997</v>
      </c>
    </row>
    <row r="8119" spans="1:4" x14ac:dyDescent="0.3">
      <c r="A8119" t="s">
        <v>318</v>
      </c>
      <c r="B8119" t="s">
        <v>317</v>
      </c>
      <c r="C8119">
        <v>2021</v>
      </c>
      <c r="D8119">
        <v>69.271000000000001</v>
      </c>
    </row>
    <row r="8120" spans="1:4" x14ac:dyDescent="0.3">
      <c r="A8120" t="s">
        <v>318</v>
      </c>
      <c r="B8120" t="s">
        <v>317</v>
      </c>
      <c r="C8120">
        <v>2022</v>
      </c>
      <c r="D8120">
        <v>70.313000000000002</v>
      </c>
    </row>
    <row r="8121" spans="1:4" x14ac:dyDescent="0.3">
      <c r="A8121" t="s">
        <v>318</v>
      </c>
      <c r="B8121" t="s">
        <v>317</v>
      </c>
      <c r="C8121">
        <v>2023</v>
      </c>
      <c r="D8121">
        <v>72.144999999999996</v>
      </c>
    </row>
    <row r="8122" spans="1:4" x14ac:dyDescent="0.3">
      <c r="A8122" t="s">
        <v>318</v>
      </c>
      <c r="B8122" t="s">
        <v>317</v>
      </c>
      <c r="C8122">
        <v>2024</v>
      </c>
      <c r="D8122">
        <v>72.281000000000006</v>
      </c>
    </row>
    <row r="8123" spans="1:4" x14ac:dyDescent="0.3">
      <c r="A8123" t="s">
        <v>320</v>
      </c>
      <c r="B8123" t="s">
        <v>319</v>
      </c>
      <c r="C8123">
        <v>1960</v>
      </c>
      <c r="D8123">
        <v>53.79756098</v>
      </c>
    </row>
    <row r="8124" spans="1:4" x14ac:dyDescent="0.3">
      <c r="A8124" t="s">
        <v>320</v>
      </c>
      <c r="B8124" t="s">
        <v>319</v>
      </c>
      <c r="C8124">
        <v>1961</v>
      </c>
      <c r="D8124">
        <v>54.476853660000003</v>
      </c>
    </row>
    <row r="8125" spans="1:4" x14ac:dyDescent="0.3">
      <c r="A8125" t="s">
        <v>320</v>
      </c>
      <c r="B8125" t="s">
        <v>319</v>
      </c>
      <c r="C8125">
        <v>1962</v>
      </c>
      <c r="D8125">
        <v>55.05495122</v>
      </c>
    </row>
    <row r="8126" spans="1:4" x14ac:dyDescent="0.3">
      <c r="A8126" t="s">
        <v>320</v>
      </c>
      <c r="B8126" t="s">
        <v>319</v>
      </c>
      <c r="C8126">
        <v>1963</v>
      </c>
      <c r="D8126">
        <v>55.02546341</v>
      </c>
    </row>
    <row r="8127" spans="1:4" x14ac:dyDescent="0.3">
      <c r="A8127" t="s">
        <v>320</v>
      </c>
      <c r="B8127" t="s">
        <v>319</v>
      </c>
      <c r="C8127">
        <v>1964</v>
      </c>
      <c r="D8127">
        <v>55.392243899999997</v>
      </c>
    </row>
    <row r="8128" spans="1:4" x14ac:dyDescent="0.3">
      <c r="A8128" t="s">
        <v>320</v>
      </c>
      <c r="B8128" t="s">
        <v>319</v>
      </c>
      <c r="C8128">
        <v>1965</v>
      </c>
      <c r="D8128">
        <v>55.86458537</v>
      </c>
    </row>
    <row r="8129" spans="1:4" x14ac:dyDescent="0.3">
      <c r="A8129" t="s">
        <v>320</v>
      </c>
      <c r="B8129" t="s">
        <v>319</v>
      </c>
      <c r="C8129">
        <v>1966</v>
      </c>
      <c r="D8129">
        <v>55.522975610000003</v>
      </c>
    </row>
    <row r="8130" spans="1:4" x14ac:dyDescent="0.3">
      <c r="A8130" t="s">
        <v>320</v>
      </c>
      <c r="B8130" t="s">
        <v>319</v>
      </c>
      <c r="C8130">
        <v>1967</v>
      </c>
      <c r="D8130">
        <v>60.928731710000001</v>
      </c>
    </row>
    <row r="8131" spans="1:4" x14ac:dyDescent="0.3">
      <c r="A8131" t="s">
        <v>320</v>
      </c>
      <c r="B8131" t="s">
        <v>319</v>
      </c>
      <c r="C8131">
        <v>1968</v>
      </c>
      <c r="D8131">
        <v>60.943268289999999</v>
      </c>
    </row>
    <row r="8132" spans="1:4" x14ac:dyDescent="0.3">
      <c r="A8132" t="s">
        <v>320</v>
      </c>
      <c r="B8132" t="s">
        <v>319</v>
      </c>
      <c r="C8132">
        <v>1969</v>
      </c>
      <c r="D8132">
        <v>61.482902439999997</v>
      </c>
    </row>
    <row r="8133" spans="1:4" x14ac:dyDescent="0.3">
      <c r="A8133" t="s">
        <v>320</v>
      </c>
      <c r="B8133" t="s">
        <v>319</v>
      </c>
      <c r="C8133">
        <v>1970</v>
      </c>
      <c r="D8133">
        <v>62.163414629999998</v>
      </c>
    </row>
    <row r="8134" spans="1:4" x14ac:dyDescent="0.3">
      <c r="A8134" t="s">
        <v>320</v>
      </c>
      <c r="B8134" t="s">
        <v>319</v>
      </c>
      <c r="C8134">
        <v>1971</v>
      </c>
      <c r="D8134">
        <v>62.612195120000003</v>
      </c>
    </row>
    <row r="8135" spans="1:4" x14ac:dyDescent="0.3">
      <c r="A8135" t="s">
        <v>320</v>
      </c>
      <c r="B8135" t="s">
        <v>319</v>
      </c>
      <c r="C8135">
        <v>1972</v>
      </c>
      <c r="D8135">
        <v>63.009756099999997</v>
      </c>
    </row>
    <row r="8136" spans="1:4" x14ac:dyDescent="0.3">
      <c r="A8136" t="s">
        <v>320</v>
      </c>
      <c r="B8136" t="s">
        <v>319</v>
      </c>
      <c r="C8136">
        <v>1973</v>
      </c>
      <c r="D8136">
        <v>63.407317069999998</v>
      </c>
    </row>
    <row r="8137" spans="1:4" x14ac:dyDescent="0.3">
      <c r="A8137" t="s">
        <v>320</v>
      </c>
      <c r="B8137" t="s">
        <v>319</v>
      </c>
      <c r="C8137">
        <v>1974</v>
      </c>
      <c r="D8137">
        <v>63.804878049999999</v>
      </c>
    </row>
    <row r="8138" spans="1:4" x14ac:dyDescent="0.3">
      <c r="A8138" t="s">
        <v>320</v>
      </c>
      <c r="B8138" t="s">
        <v>319</v>
      </c>
      <c r="C8138">
        <v>1975</v>
      </c>
      <c r="D8138">
        <v>64.153658539999995</v>
      </c>
    </row>
    <row r="8139" spans="1:4" x14ac:dyDescent="0.3">
      <c r="A8139" t="s">
        <v>320</v>
      </c>
      <c r="B8139" t="s">
        <v>319</v>
      </c>
      <c r="C8139">
        <v>1976</v>
      </c>
      <c r="D8139">
        <v>64.502439019999997</v>
      </c>
    </row>
    <row r="8140" spans="1:4" x14ac:dyDescent="0.3">
      <c r="A8140" t="s">
        <v>320</v>
      </c>
      <c r="B8140" t="s">
        <v>319</v>
      </c>
      <c r="C8140">
        <v>1977</v>
      </c>
      <c r="D8140">
        <v>64.900000000000006</v>
      </c>
    </row>
    <row r="8141" spans="1:4" x14ac:dyDescent="0.3">
      <c r="A8141" t="s">
        <v>320</v>
      </c>
      <c r="B8141" t="s">
        <v>319</v>
      </c>
      <c r="C8141">
        <v>1978</v>
      </c>
      <c r="D8141">
        <v>65.197560980000006</v>
      </c>
    </row>
    <row r="8142" spans="1:4" x14ac:dyDescent="0.3">
      <c r="A8142" t="s">
        <v>320</v>
      </c>
      <c r="B8142" t="s">
        <v>319</v>
      </c>
      <c r="C8142">
        <v>1979</v>
      </c>
      <c r="D8142">
        <v>65.546341459999994</v>
      </c>
    </row>
    <row r="8143" spans="1:4" x14ac:dyDescent="0.3">
      <c r="A8143" t="s">
        <v>320</v>
      </c>
      <c r="B8143" t="s">
        <v>319</v>
      </c>
      <c r="C8143">
        <v>1980</v>
      </c>
      <c r="D8143">
        <v>66.046341459999994</v>
      </c>
    </row>
    <row r="8144" spans="1:4" x14ac:dyDescent="0.3">
      <c r="A8144" t="s">
        <v>320</v>
      </c>
      <c r="B8144" t="s">
        <v>319</v>
      </c>
      <c r="C8144">
        <v>1981</v>
      </c>
      <c r="D8144">
        <v>66.546341459999994</v>
      </c>
    </row>
    <row r="8145" spans="1:4" x14ac:dyDescent="0.3">
      <c r="A8145" t="s">
        <v>320</v>
      </c>
      <c r="B8145" t="s">
        <v>319</v>
      </c>
      <c r="C8145">
        <v>1982</v>
      </c>
      <c r="D8145">
        <v>67.095121950000006</v>
      </c>
    </row>
    <row r="8146" spans="1:4" x14ac:dyDescent="0.3">
      <c r="A8146" t="s">
        <v>320</v>
      </c>
      <c r="B8146" t="s">
        <v>319</v>
      </c>
      <c r="C8146">
        <v>1983</v>
      </c>
      <c r="D8146">
        <v>67.546341459999994</v>
      </c>
    </row>
    <row r="8147" spans="1:4" x14ac:dyDescent="0.3">
      <c r="A8147" t="s">
        <v>320</v>
      </c>
      <c r="B8147" t="s">
        <v>319</v>
      </c>
      <c r="C8147">
        <v>1984</v>
      </c>
      <c r="D8147">
        <v>68.195121950000001</v>
      </c>
    </row>
    <row r="8148" spans="1:4" x14ac:dyDescent="0.3">
      <c r="A8148" t="s">
        <v>320</v>
      </c>
      <c r="B8148" t="s">
        <v>319</v>
      </c>
      <c r="C8148">
        <v>1985</v>
      </c>
      <c r="D8148">
        <v>68.795121949999995</v>
      </c>
    </row>
    <row r="8149" spans="1:4" x14ac:dyDescent="0.3">
      <c r="A8149" t="s">
        <v>320</v>
      </c>
      <c r="B8149" t="s">
        <v>319</v>
      </c>
      <c r="C8149">
        <v>1986</v>
      </c>
      <c r="D8149">
        <v>69.446341459999999</v>
      </c>
    </row>
    <row r="8150" spans="1:4" x14ac:dyDescent="0.3">
      <c r="A8150" t="s">
        <v>320</v>
      </c>
      <c r="B8150" t="s">
        <v>319</v>
      </c>
      <c r="C8150">
        <v>1987</v>
      </c>
      <c r="D8150">
        <v>69.997560980000003</v>
      </c>
    </row>
    <row r="8151" spans="1:4" x14ac:dyDescent="0.3">
      <c r="A8151" t="s">
        <v>320</v>
      </c>
      <c r="B8151" t="s">
        <v>319</v>
      </c>
      <c r="C8151">
        <v>1988</v>
      </c>
      <c r="D8151">
        <v>70.548780489999999</v>
      </c>
    </row>
    <row r="8152" spans="1:4" x14ac:dyDescent="0.3">
      <c r="A8152" t="s">
        <v>320</v>
      </c>
      <c r="B8152" t="s">
        <v>319</v>
      </c>
      <c r="C8152">
        <v>1989</v>
      </c>
      <c r="D8152">
        <v>71.048780489999999</v>
      </c>
    </row>
    <row r="8153" spans="1:4" x14ac:dyDescent="0.3">
      <c r="A8153" t="s">
        <v>320</v>
      </c>
      <c r="B8153" t="s">
        <v>319</v>
      </c>
      <c r="C8153">
        <v>1990</v>
      </c>
      <c r="D8153">
        <v>71.597560979999997</v>
      </c>
    </row>
    <row r="8154" spans="1:4" x14ac:dyDescent="0.3">
      <c r="A8154" t="s">
        <v>320</v>
      </c>
      <c r="B8154" t="s">
        <v>319</v>
      </c>
      <c r="C8154">
        <v>1991</v>
      </c>
      <c r="D8154">
        <v>72.046341459999994</v>
      </c>
    </row>
    <row r="8155" spans="1:4" x14ac:dyDescent="0.3">
      <c r="A8155" t="s">
        <v>320</v>
      </c>
      <c r="B8155" t="s">
        <v>319</v>
      </c>
      <c r="C8155">
        <v>1992</v>
      </c>
      <c r="D8155">
        <v>72.497560980000003</v>
      </c>
    </row>
    <row r="8156" spans="1:4" x14ac:dyDescent="0.3">
      <c r="A8156" t="s">
        <v>320</v>
      </c>
      <c r="B8156" t="s">
        <v>319</v>
      </c>
      <c r="C8156">
        <v>1993</v>
      </c>
      <c r="D8156">
        <v>72.997560980000003</v>
      </c>
    </row>
    <row r="8157" spans="1:4" x14ac:dyDescent="0.3">
      <c r="A8157" t="s">
        <v>320</v>
      </c>
      <c r="B8157" t="s">
        <v>319</v>
      </c>
      <c r="C8157">
        <v>1994</v>
      </c>
      <c r="D8157">
        <v>73.397560979999994</v>
      </c>
    </row>
    <row r="8158" spans="1:4" x14ac:dyDescent="0.3">
      <c r="A8158" t="s">
        <v>320</v>
      </c>
      <c r="B8158" t="s">
        <v>319</v>
      </c>
      <c r="C8158">
        <v>1995</v>
      </c>
      <c r="D8158">
        <v>73.7</v>
      </c>
    </row>
    <row r="8159" spans="1:4" x14ac:dyDescent="0.3">
      <c r="A8159" t="s">
        <v>320</v>
      </c>
      <c r="B8159" t="s">
        <v>319</v>
      </c>
      <c r="C8159">
        <v>1996</v>
      </c>
      <c r="D8159">
        <v>74.151219510000004</v>
      </c>
    </row>
    <row r="8160" spans="1:4" x14ac:dyDescent="0.3">
      <c r="A8160" t="s">
        <v>320</v>
      </c>
      <c r="B8160" t="s">
        <v>319</v>
      </c>
      <c r="C8160">
        <v>1997</v>
      </c>
      <c r="D8160">
        <v>74.602439020000006</v>
      </c>
    </row>
    <row r="8161" spans="1:4" x14ac:dyDescent="0.3">
      <c r="A8161" t="s">
        <v>320</v>
      </c>
      <c r="B8161" t="s">
        <v>319</v>
      </c>
      <c r="C8161">
        <v>1998</v>
      </c>
      <c r="D8161">
        <v>75.004878050000002</v>
      </c>
    </row>
    <row r="8162" spans="1:4" x14ac:dyDescent="0.3">
      <c r="A8162" t="s">
        <v>320</v>
      </c>
      <c r="B8162" t="s">
        <v>319</v>
      </c>
      <c r="C8162">
        <v>1999</v>
      </c>
      <c r="D8162">
        <v>75.409756099999996</v>
      </c>
    </row>
    <row r="8163" spans="1:4" x14ac:dyDescent="0.3">
      <c r="A8163" t="s">
        <v>320</v>
      </c>
      <c r="B8163" t="s">
        <v>319</v>
      </c>
      <c r="C8163">
        <v>2000</v>
      </c>
      <c r="D8163">
        <v>75.909756099999996</v>
      </c>
    </row>
    <row r="8164" spans="1:4" x14ac:dyDescent="0.3">
      <c r="A8164" t="s">
        <v>320</v>
      </c>
      <c r="B8164" t="s">
        <v>319</v>
      </c>
      <c r="C8164">
        <v>2001</v>
      </c>
      <c r="D8164">
        <v>76.412195120000007</v>
      </c>
    </row>
    <row r="8165" spans="1:4" x14ac:dyDescent="0.3">
      <c r="A8165" t="s">
        <v>320</v>
      </c>
      <c r="B8165" t="s">
        <v>319</v>
      </c>
      <c r="C8165">
        <v>2002</v>
      </c>
      <c r="D8165">
        <v>76.765853660000005</v>
      </c>
    </row>
    <row r="8166" spans="1:4" x14ac:dyDescent="0.3">
      <c r="A8166" t="s">
        <v>320</v>
      </c>
      <c r="B8166" t="s">
        <v>319</v>
      </c>
      <c r="C8166">
        <v>2003</v>
      </c>
      <c r="D8166">
        <v>77.214634149999995</v>
      </c>
    </row>
    <row r="8167" spans="1:4" x14ac:dyDescent="0.3">
      <c r="A8167" t="s">
        <v>320</v>
      </c>
      <c r="B8167" t="s">
        <v>319</v>
      </c>
      <c r="C8167">
        <v>2004</v>
      </c>
      <c r="D8167">
        <v>77.665853659999996</v>
      </c>
    </row>
    <row r="8168" spans="1:4" x14ac:dyDescent="0.3">
      <c r="A8168" t="s">
        <v>320</v>
      </c>
      <c r="B8168" t="s">
        <v>319</v>
      </c>
      <c r="C8168">
        <v>2005</v>
      </c>
      <c r="D8168">
        <v>78.168292679999993</v>
      </c>
    </row>
    <row r="8169" spans="1:4" x14ac:dyDescent="0.3">
      <c r="A8169" t="s">
        <v>320</v>
      </c>
      <c r="B8169" t="s">
        <v>319</v>
      </c>
      <c r="C8169">
        <v>2006</v>
      </c>
      <c r="D8169">
        <v>78.668292679999993</v>
      </c>
    </row>
    <row r="8170" spans="1:4" x14ac:dyDescent="0.3">
      <c r="A8170" t="s">
        <v>320</v>
      </c>
      <c r="B8170" t="s">
        <v>319</v>
      </c>
      <c r="C8170">
        <v>2007</v>
      </c>
      <c r="D8170">
        <v>79.119512200000003</v>
      </c>
    </row>
    <row r="8171" spans="1:4" x14ac:dyDescent="0.3">
      <c r="A8171" t="s">
        <v>320</v>
      </c>
      <c r="B8171" t="s">
        <v>319</v>
      </c>
      <c r="C8171">
        <v>2008</v>
      </c>
      <c r="D8171">
        <v>79.517073170000003</v>
      </c>
    </row>
    <row r="8172" spans="1:4" x14ac:dyDescent="0.3">
      <c r="A8172" t="s">
        <v>320</v>
      </c>
      <c r="B8172" t="s">
        <v>319</v>
      </c>
      <c r="C8172">
        <v>2009</v>
      </c>
      <c r="D8172">
        <v>79.968292680000005</v>
      </c>
    </row>
    <row r="8173" spans="1:4" x14ac:dyDescent="0.3">
      <c r="A8173" t="s">
        <v>320</v>
      </c>
      <c r="B8173" t="s">
        <v>319</v>
      </c>
      <c r="C8173">
        <v>2010</v>
      </c>
      <c r="D8173">
        <v>80.117073169999998</v>
      </c>
    </row>
    <row r="8174" spans="1:4" x14ac:dyDescent="0.3">
      <c r="A8174" t="s">
        <v>320</v>
      </c>
      <c r="B8174" t="s">
        <v>319</v>
      </c>
      <c r="C8174">
        <v>2011</v>
      </c>
      <c r="D8174">
        <v>80.568292679999999</v>
      </c>
    </row>
    <row r="8175" spans="1:4" x14ac:dyDescent="0.3">
      <c r="A8175" t="s">
        <v>320</v>
      </c>
      <c r="B8175" t="s">
        <v>319</v>
      </c>
      <c r="C8175">
        <v>2012</v>
      </c>
      <c r="D8175">
        <v>80.819512200000005</v>
      </c>
    </row>
    <row r="8176" spans="1:4" x14ac:dyDescent="0.3">
      <c r="A8176" t="s">
        <v>320</v>
      </c>
      <c r="B8176" t="s">
        <v>319</v>
      </c>
      <c r="C8176">
        <v>2013</v>
      </c>
      <c r="D8176">
        <v>81.270731710000007</v>
      </c>
    </row>
    <row r="8177" spans="1:4" x14ac:dyDescent="0.3">
      <c r="A8177" t="s">
        <v>320</v>
      </c>
      <c r="B8177" t="s">
        <v>319</v>
      </c>
      <c r="C8177">
        <v>2014</v>
      </c>
      <c r="D8177">
        <v>81.721951219999994</v>
      </c>
    </row>
    <row r="8178" spans="1:4" x14ac:dyDescent="0.3">
      <c r="A8178" t="s">
        <v>320</v>
      </c>
      <c r="B8178" t="s">
        <v>319</v>
      </c>
      <c r="C8178">
        <v>2015</v>
      </c>
      <c r="D8178">
        <v>82.024390240000002</v>
      </c>
    </row>
    <row r="8179" spans="1:4" x14ac:dyDescent="0.3">
      <c r="A8179" t="s">
        <v>320</v>
      </c>
      <c r="B8179" t="s">
        <v>319</v>
      </c>
      <c r="C8179">
        <v>2016</v>
      </c>
      <c r="D8179">
        <v>82.275609759999995</v>
      </c>
    </row>
    <row r="8180" spans="1:4" x14ac:dyDescent="0.3">
      <c r="A8180" t="s">
        <v>320</v>
      </c>
      <c r="B8180" t="s">
        <v>319</v>
      </c>
      <c r="C8180">
        <v>2017</v>
      </c>
      <c r="D8180">
        <v>82.626829270000002</v>
      </c>
    </row>
    <row r="8181" spans="1:4" x14ac:dyDescent="0.3">
      <c r="A8181" t="s">
        <v>320</v>
      </c>
      <c r="B8181" t="s">
        <v>319</v>
      </c>
      <c r="C8181">
        <v>2018</v>
      </c>
      <c r="D8181">
        <v>82.626829270000002</v>
      </c>
    </row>
    <row r="8182" spans="1:4" x14ac:dyDescent="0.3">
      <c r="A8182" t="s">
        <v>320</v>
      </c>
      <c r="B8182" t="s">
        <v>319</v>
      </c>
      <c r="C8182">
        <v>2019</v>
      </c>
      <c r="D8182">
        <v>83.226829269999996</v>
      </c>
    </row>
    <row r="8183" spans="1:4" x14ac:dyDescent="0.3">
      <c r="A8183" t="s">
        <v>320</v>
      </c>
      <c r="B8183" t="s">
        <v>319</v>
      </c>
      <c r="C8183">
        <v>2020</v>
      </c>
      <c r="D8183">
        <v>83.426829269999999</v>
      </c>
    </row>
    <row r="8184" spans="1:4" x14ac:dyDescent="0.3">
      <c r="A8184" t="s">
        <v>320</v>
      </c>
      <c r="B8184" t="s">
        <v>319</v>
      </c>
      <c r="C8184">
        <v>2021</v>
      </c>
      <c r="D8184">
        <v>83.526829269999993</v>
      </c>
    </row>
    <row r="8185" spans="1:4" x14ac:dyDescent="0.3">
      <c r="A8185" t="s">
        <v>320</v>
      </c>
      <c r="B8185" t="s">
        <v>319</v>
      </c>
      <c r="C8185">
        <v>2022</v>
      </c>
      <c r="D8185">
        <v>82.680487799999995</v>
      </c>
    </row>
    <row r="8186" spans="1:4" x14ac:dyDescent="0.3">
      <c r="A8186" t="s">
        <v>320</v>
      </c>
      <c r="B8186" t="s">
        <v>319</v>
      </c>
      <c r="C8186">
        <v>2023</v>
      </c>
      <c r="D8186">
        <v>83.429268289999996</v>
      </c>
    </row>
    <row r="8187" spans="1:4" x14ac:dyDescent="0.3">
      <c r="A8187" t="s">
        <v>320</v>
      </c>
      <c r="B8187" t="s">
        <v>319</v>
      </c>
      <c r="C8187">
        <v>2024</v>
      </c>
      <c r="D8187">
        <v>83.629268289999999</v>
      </c>
    </row>
    <row r="8188" spans="1:4" x14ac:dyDescent="0.3">
      <c r="A8188" t="s">
        <v>322</v>
      </c>
      <c r="B8188" t="s">
        <v>321</v>
      </c>
      <c r="C8188">
        <v>1960</v>
      </c>
      <c r="D8188">
        <v>59.203341459999997</v>
      </c>
    </row>
    <row r="8189" spans="1:4" x14ac:dyDescent="0.3">
      <c r="A8189" t="s">
        <v>322</v>
      </c>
      <c r="B8189" t="s">
        <v>321</v>
      </c>
      <c r="C8189">
        <v>1961</v>
      </c>
      <c r="D8189">
        <v>60.234999999999999</v>
      </c>
    </row>
    <row r="8190" spans="1:4" x14ac:dyDescent="0.3">
      <c r="A8190" t="s">
        <v>322</v>
      </c>
      <c r="B8190" t="s">
        <v>321</v>
      </c>
      <c r="C8190">
        <v>1962</v>
      </c>
      <c r="D8190">
        <v>61.259512200000003</v>
      </c>
    </row>
    <row r="8191" spans="1:4" x14ac:dyDescent="0.3">
      <c r="A8191" t="s">
        <v>322</v>
      </c>
      <c r="B8191" t="s">
        <v>321</v>
      </c>
      <c r="C8191">
        <v>1963</v>
      </c>
      <c r="D8191">
        <v>62.26941463</v>
      </c>
    </row>
    <row r="8192" spans="1:4" x14ac:dyDescent="0.3">
      <c r="A8192" t="s">
        <v>322</v>
      </c>
      <c r="B8192" t="s">
        <v>321</v>
      </c>
      <c r="C8192">
        <v>1964</v>
      </c>
      <c r="D8192">
        <v>63.256707319999997</v>
      </c>
    </row>
    <row r="8193" spans="1:4" x14ac:dyDescent="0.3">
      <c r="A8193" t="s">
        <v>322</v>
      </c>
      <c r="B8193" t="s">
        <v>321</v>
      </c>
      <c r="C8193">
        <v>1965</v>
      </c>
      <c r="D8193">
        <v>64.217487800000001</v>
      </c>
    </row>
    <row r="8194" spans="1:4" x14ac:dyDescent="0.3">
      <c r="A8194" t="s">
        <v>322</v>
      </c>
      <c r="B8194" t="s">
        <v>321</v>
      </c>
      <c r="C8194">
        <v>1966</v>
      </c>
      <c r="D8194">
        <v>65.148268290000004</v>
      </c>
    </row>
    <row r="8195" spans="1:4" x14ac:dyDescent="0.3">
      <c r="A8195" t="s">
        <v>322</v>
      </c>
      <c r="B8195" t="s">
        <v>321</v>
      </c>
      <c r="C8195">
        <v>1967</v>
      </c>
      <c r="D8195">
        <v>66.031000000000006</v>
      </c>
    </row>
    <row r="8196" spans="1:4" x14ac:dyDescent="0.3">
      <c r="A8196" t="s">
        <v>322</v>
      </c>
      <c r="B8196" t="s">
        <v>321</v>
      </c>
      <c r="C8196">
        <v>1968</v>
      </c>
      <c r="D8196">
        <v>66.846048780000004</v>
      </c>
    </row>
    <row r="8197" spans="1:4" x14ac:dyDescent="0.3">
      <c r="A8197" t="s">
        <v>322</v>
      </c>
      <c r="B8197" t="s">
        <v>321</v>
      </c>
      <c r="C8197">
        <v>1969</v>
      </c>
      <c r="D8197">
        <v>67.574780489999995</v>
      </c>
    </row>
    <row r="8198" spans="1:4" x14ac:dyDescent="0.3">
      <c r="A8198" t="s">
        <v>322</v>
      </c>
      <c r="B8198" t="s">
        <v>321</v>
      </c>
      <c r="C8198">
        <v>1970</v>
      </c>
      <c r="D8198">
        <v>68.202048779999998</v>
      </c>
    </row>
    <row r="8199" spans="1:4" x14ac:dyDescent="0.3">
      <c r="A8199" t="s">
        <v>322</v>
      </c>
      <c r="B8199" t="s">
        <v>321</v>
      </c>
      <c r="C8199">
        <v>1971</v>
      </c>
      <c r="D8199">
        <v>68.714731709999995</v>
      </c>
    </row>
    <row r="8200" spans="1:4" x14ac:dyDescent="0.3">
      <c r="A8200" t="s">
        <v>322</v>
      </c>
      <c r="B8200" t="s">
        <v>321</v>
      </c>
      <c r="C8200">
        <v>1972</v>
      </c>
      <c r="D8200">
        <v>69.119804880000004</v>
      </c>
    </row>
    <row r="8201" spans="1:4" x14ac:dyDescent="0.3">
      <c r="A8201" t="s">
        <v>322</v>
      </c>
      <c r="B8201" t="s">
        <v>321</v>
      </c>
      <c r="C8201">
        <v>1973</v>
      </c>
      <c r="D8201">
        <v>69.443975609999995</v>
      </c>
    </row>
    <row r="8202" spans="1:4" x14ac:dyDescent="0.3">
      <c r="A8202" t="s">
        <v>322</v>
      </c>
      <c r="B8202" t="s">
        <v>321</v>
      </c>
      <c r="C8202">
        <v>1974</v>
      </c>
      <c r="D8202">
        <v>69.713951219999998</v>
      </c>
    </row>
    <row r="8203" spans="1:4" x14ac:dyDescent="0.3">
      <c r="A8203" t="s">
        <v>322</v>
      </c>
      <c r="B8203" t="s">
        <v>321</v>
      </c>
      <c r="C8203">
        <v>1975</v>
      </c>
      <c r="D8203">
        <v>69.955024390000005</v>
      </c>
    </row>
    <row r="8204" spans="1:4" x14ac:dyDescent="0.3">
      <c r="A8204" t="s">
        <v>322</v>
      </c>
      <c r="B8204" t="s">
        <v>321</v>
      </c>
      <c r="C8204">
        <v>1976</v>
      </c>
      <c r="D8204">
        <v>70.201439019999995</v>
      </c>
    </row>
    <row r="8205" spans="1:4" x14ac:dyDescent="0.3">
      <c r="A8205" t="s">
        <v>322</v>
      </c>
      <c r="B8205" t="s">
        <v>321</v>
      </c>
      <c r="C8205">
        <v>1977</v>
      </c>
      <c r="D8205">
        <v>70.468414629999998</v>
      </c>
    </row>
    <row r="8206" spans="1:4" x14ac:dyDescent="0.3">
      <c r="A8206" t="s">
        <v>322</v>
      </c>
      <c r="B8206" t="s">
        <v>321</v>
      </c>
      <c r="C8206">
        <v>1978</v>
      </c>
      <c r="D8206">
        <v>70.765414629999995</v>
      </c>
    </row>
    <row r="8207" spans="1:4" x14ac:dyDescent="0.3">
      <c r="A8207" t="s">
        <v>322</v>
      </c>
      <c r="B8207" t="s">
        <v>321</v>
      </c>
      <c r="C8207">
        <v>1979</v>
      </c>
      <c r="D8207">
        <v>71.094317070000002</v>
      </c>
    </row>
    <row r="8208" spans="1:4" x14ac:dyDescent="0.3">
      <c r="A8208" t="s">
        <v>322</v>
      </c>
      <c r="B8208" t="s">
        <v>321</v>
      </c>
      <c r="C8208">
        <v>1980</v>
      </c>
      <c r="D8208">
        <v>71.4554878</v>
      </c>
    </row>
    <row r="8209" spans="1:4" x14ac:dyDescent="0.3">
      <c r="A8209" t="s">
        <v>322</v>
      </c>
      <c r="B8209" t="s">
        <v>321</v>
      </c>
      <c r="C8209">
        <v>1981</v>
      </c>
      <c r="D8209">
        <v>71.849317069999998</v>
      </c>
    </row>
    <row r="8210" spans="1:4" x14ac:dyDescent="0.3">
      <c r="A8210" t="s">
        <v>322</v>
      </c>
      <c r="B8210" t="s">
        <v>321</v>
      </c>
      <c r="C8210">
        <v>1982</v>
      </c>
      <c r="D8210">
        <v>72.271682929999997</v>
      </c>
    </row>
    <row r="8211" spans="1:4" x14ac:dyDescent="0.3">
      <c r="A8211" t="s">
        <v>322</v>
      </c>
      <c r="B8211" t="s">
        <v>321</v>
      </c>
      <c r="C8211">
        <v>1983</v>
      </c>
      <c r="D8211">
        <v>72.713707319999997</v>
      </c>
    </row>
    <row r="8212" spans="1:4" x14ac:dyDescent="0.3">
      <c r="A8212" t="s">
        <v>322</v>
      </c>
      <c r="B8212" t="s">
        <v>321</v>
      </c>
      <c r="C8212">
        <v>1984</v>
      </c>
      <c r="D8212">
        <v>73.165560979999995</v>
      </c>
    </row>
    <row r="8213" spans="1:4" x14ac:dyDescent="0.3">
      <c r="A8213" t="s">
        <v>322</v>
      </c>
      <c r="B8213" t="s">
        <v>321</v>
      </c>
      <c r="C8213">
        <v>1985</v>
      </c>
      <c r="D8213">
        <v>73.620390240000006</v>
      </c>
    </row>
    <row r="8214" spans="1:4" x14ac:dyDescent="0.3">
      <c r="A8214" t="s">
        <v>322</v>
      </c>
      <c r="B8214" t="s">
        <v>321</v>
      </c>
      <c r="C8214">
        <v>1986</v>
      </c>
      <c r="D8214">
        <v>74.070341459999995</v>
      </c>
    </row>
    <row r="8215" spans="1:4" x14ac:dyDescent="0.3">
      <c r="A8215" t="s">
        <v>322</v>
      </c>
      <c r="B8215" t="s">
        <v>321</v>
      </c>
      <c r="C8215">
        <v>1987</v>
      </c>
      <c r="D8215">
        <v>74.510536590000001</v>
      </c>
    </row>
    <row r="8216" spans="1:4" x14ac:dyDescent="0.3">
      <c r="A8216" t="s">
        <v>322</v>
      </c>
      <c r="B8216" t="s">
        <v>321</v>
      </c>
      <c r="C8216">
        <v>1988</v>
      </c>
      <c r="D8216">
        <v>74.928268290000005</v>
      </c>
    </row>
    <row r="8217" spans="1:4" x14ac:dyDescent="0.3">
      <c r="A8217" t="s">
        <v>322</v>
      </c>
      <c r="B8217" t="s">
        <v>321</v>
      </c>
      <c r="C8217">
        <v>1989</v>
      </c>
      <c r="D8217">
        <v>75.303634149999993</v>
      </c>
    </row>
    <row r="8218" spans="1:4" x14ac:dyDescent="0.3">
      <c r="A8218" t="s">
        <v>322</v>
      </c>
      <c r="B8218" t="s">
        <v>321</v>
      </c>
      <c r="C8218">
        <v>1990</v>
      </c>
      <c r="D8218">
        <v>73.417146340000002</v>
      </c>
    </row>
    <row r="8219" spans="1:4" x14ac:dyDescent="0.3">
      <c r="A8219" t="s">
        <v>322</v>
      </c>
      <c r="B8219" t="s">
        <v>321</v>
      </c>
      <c r="C8219">
        <v>1991</v>
      </c>
      <c r="D8219">
        <v>73.907243899999997</v>
      </c>
    </row>
    <row r="8220" spans="1:4" x14ac:dyDescent="0.3">
      <c r="A8220" t="s">
        <v>322</v>
      </c>
      <c r="B8220" t="s">
        <v>321</v>
      </c>
      <c r="C8220">
        <v>1992</v>
      </c>
      <c r="D8220">
        <v>76.002390239999997</v>
      </c>
    </row>
    <row r="8221" spans="1:4" x14ac:dyDescent="0.3">
      <c r="A8221" t="s">
        <v>322</v>
      </c>
      <c r="B8221" t="s">
        <v>321</v>
      </c>
      <c r="C8221">
        <v>1993</v>
      </c>
      <c r="D8221">
        <v>76.051487800000004</v>
      </c>
    </row>
    <row r="8222" spans="1:4" x14ac:dyDescent="0.3">
      <c r="A8222" t="s">
        <v>322</v>
      </c>
      <c r="B8222" t="s">
        <v>321</v>
      </c>
      <c r="C8222">
        <v>1994</v>
      </c>
      <c r="D8222">
        <v>76.032829269999993</v>
      </c>
    </row>
    <row r="8223" spans="1:4" x14ac:dyDescent="0.3">
      <c r="A8223" t="s">
        <v>322</v>
      </c>
      <c r="B8223" t="s">
        <v>321</v>
      </c>
      <c r="C8223">
        <v>1995</v>
      </c>
      <c r="D8223">
        <v>75.979756100000003</v>
      </c>
    </row>
    <row r="8224" spans="1:4" x14ac:dyDescent="0.3">
      <c r="A8224" t="s">
        <v>322</v>
      </c>
      <c r="B8224" t="s">
        <v>321</v>
      </c>
      <c r="C8224">
        <v>1996</v>
      </c>
      <c r="D8224">
        <v>75.925048779999997</v>
      </c>
    </row>
    <row r="8225" spans="1:4" x14ac:dyDescent="0.3">
      <c r="A8225" t="s">
        <v>322</v>
      </c>
      <c r="B8225" t="s">
        <v>321</v>
      </c>
      <c r="C8225">
        <v>1997</v>
      </c>
      <c r="D8225">
        <v>75.907146339999997</v>
      </c>
    </row>
    <row r="8226" spans="1:4" x14ac:dyDescent="0.3">
      <c r="A8226" t="s">
        <v>322</v>
      </c>
      <c r="B8226" t="s">
        <v>321</v>
      </c>
      <c r="C8226">
        <v>1998</v>
      </c>
      <c r="D8226">
        <v>75.96429268</v>
      </c>
    </row>
    <row r="8227" spans="1:4" x14ac:dyDescent="0.3">
      <c r="A8227" t="s">
        <v>322</v>
      </c>
      <c r="B8227" t="s">
        <v>321</v>
      </c>
      <c r="C8227">
        <v>1999</v>
      </c>
      <c r="D8227">
        <v>76.077951220000003</v>
      </c>
    </row>
    <row r="8228" spans="1:4" x14ac:dyDescent="0.3">
      <c r="A8228" t="s">
        <v>322</v>
      </c>
      <c r="B8228" t="s">
        <v>321</v>
      </c>
      <c r="C8228">
        <v>2000</v>
      </c>
      <c r="D8228">
        <v>76.225878050000006</v>
      </c>
    </row>
    <row r="8229" spans="1:4" x14ac:dyDescent="0.3">
      <c r="A8229" t="s">
        <v>322</v>
      </c>
      <c r="B8229" t="s">
        <v>321</v>
      </c>
      <c r="C8229">
        <v>2001</v>
      </c>
      <c r="D8229">
        <v>76.384341460000002</v>
      </c>
    </row>
    <row r="8230" spans="1:4" x14ac:dyDescent="0.3">
      <c r="A8230" t="s">
        <v>322</v>
      </c>
      <c r="B8230" t="s">
        <v>321</v>
      </c>
      <c r="C8230">
        <v>2002</v>
      </c>
      <c r="D8230">
        <v>76.531634150000002</v>
      </c>
    </row>
    <row r="8231" spans="1:4" x14ac:dyDescent="0.3">
      <c r="A8231" t="s">
        <v>322</v>
      </c>
      <c r="B8231" t="s">
        <v>321</v>
      </c>
      <c r="C8231">
        <v>2003</v>
      </c>
      <c r="D8231">
        <v>76.644560979999994</v>
      </c>
    </row>
    <row r="8232" spans="1:4" x14ac:dyDescent="0.3">
      <c r="A8232" t="s">
        <v>322</v>
      </c>
      <c r="B8232" t="s">
        <v>321</v>
      </c>
      <c r="C8232">
        <v>2004</v>
      </c>
      <c r="D8232">
        <v>76.72768293</v>
      </c>
    </row>
    <row r="8233" spans="1:4" x14ac:dyDescent="0.3">
      <c r="A8233" t="s">
        <v>322</v>
      </c>
      <c r="B8233" t="s">
        <v>321</v>
      </c>
      <c r="C8233">
        <v>2005</v>
      </c>
      <c r="D8233">
        <v>76.800780489999994</v>
      </c>
    </row>
    <row r="8234" spans="1:4" x14ac:dyDescent="0.3">
      <c r="A8234" t="s">
        <v>322</v>
      </c>
      <c r="B8234" t="s">
        <v>321</v>
      </c>
      <c r="C8234">
        <v>2006</v>
      </c>
      <c r="D8234">
        <v>76.887682929999997</v>
      </c>
    </row>
    <row r="8235" spans="1:4" x14ac:dyDescent="0.3">
      <c r="A8235" t="s">
        <v>322</v>
      </c>
      <c r="B8235" t="s">
        <v>321</v>
      </c>
      <c r="C8235">
        <v>2007</v>
      </c>
      <c r="D8235">
        <v>77.010170729999999</v>
      </c>
    </row>
    <row r="8236" spans="1:4" x14ac:dyDescent="0.3">
      <c r="A8236" t="s">
        <v>322</v>
      </c>
      <c r="B8236" t="s">
        <v>321</v>
      </c>
      <c r="C8236">
        <v>2008</v>
      </c>
      <c r="D8236">
        <v>77.189048779999993</v>
      </c>
    </row>
    <row r="8237" spans="1:4" x14ac:dyDescent="0.3">
      <c r="A8237" t="s">
        <v>322</v>
      </c>
      <c r="B8237" t="s">
        <v>321</v>
      </c>
      <c r="C8237">
        <v>2009</v>
      </c>
      <c r="D8237">
        <v>77.433365850000001</v>
      </c>
    </row>
    <row r="8238" spans="1:4" x14ac:dyDescent="0.3">
      <c r="A8238" t="s">
        <v>322</v>
      </c>
      <c r="B8238" t="s">
        <v>321</v>
      </c>
      <c r="C8238">
        <v>2010</v>
      </c>
      <c r="D8238">
        <v>77.726219510000007</v>
      </c>
    </row>
    <row r="8239" spans="1:4" x14ac:dyDescent="0.3">
      <c r="A8239" t="s">
        <v>322</v>
      </c>
      <c r="B8239" t="s">
        <v>321</v>
      </c>
      <c r="C8239">
        <v>2011</v>
      </c>
      <c r="D8239">
        <v>78.052243899999993</v>
      </c>
    </row>
    <row r="8240" spans="1:4" x14ac:dyDescent="0.3">
      <c r="A8240" t="s">
        <v>322</v>
      </c>
      <c r="B8240" t="s">
        <v>321</v>
      </c>
      <c r="C8240">
        <v>2012</v>
      </c>
      <c r="D8240">
        <v>78.395024390000003</v>
      </c>
    </row>
    <row r="8241" spans="1:4" x14ac:dyDescent="0.3">
      <c r="A8241" t="s">
        <v>322</v>
      </c>
      <c r="B8241" t="s">
        <v>321</v>
      </c>
      <c r="C8241">
        <v>2013</v>
      </c>
      <c r="D8241">
        <v>78.741804880000004</v>
      </c>
    </row>
    <row r="8242" spans="1:4" x14ac:dyDescent="0.3">
      <c r="A8242" t="s">
        <v>322</v>
      </c>
      <c r="B8242" t="s">
        <v>321</v>
      </c>
      <c r="C8242">
        <v>2014</v>
      </c>
      <c r="D8242">
        <v>79.08034146</v>
      </c>
    </row>
    <row r="8243" spans="1:4" x14ac:dyDescent="0.3">
      <c r="A8243" t="s">
        <v>322</v>
      </c>
      <c r="B8243" t="s">
        <v>321</v>
      </c>
      <c r="C8243">
        <v>2015</v>
      </c>
      <c r="D8243">
        <v>79.376560979999994</v>
      </c>
    </row>
    <row r="8244" spans="1:4" x14ac:dyDescent="0.3">
      <c r="A8244" t="s">
        <v>322</v>
      </c>
      <c r="B8244" t="s">
        <v>321</v>
      </c>
      <c r="C8244">
        <v>2016</v>
      </c>
      <c r="D8244">
        <v>79.677585370000003</v>
      </c>
    </row>
    <row r="8245" spans="1:4" x14ac:dyDescent="0.3">
      <c r="A8245" t="s">
        <v>322</v>
      </c>
      <c r="B8245" t="s">
        <v>321</v>
      </c>
      <c r="C8245">
        <v>2017</v>
      </c>
      <c r="D8245">
        <v>79.916073170000004</v>
      </c>
    </row>
    <row r="8246" spans="1:4" x14ac:dyDescent="0.3">
      <c r="A8246" t="s">
        <v>322</v>
      </c>
      <c r="B8246" t="s">
        <v>321</v>
      </c>
      <c r="C8246">
        <v>2018</v>
      </c>
      <c r="D8246">
        <v>80.106365850000003</v>
      </c>
    </row>
    <row r="8247" spans="1:4" x14ac:dyDescent="0.3">
      <c r="A8247" t="s">
        <v>322</v>
      </c>
      <c r="B8247" t="s">
        <v>321</v>
      </c>
      <c r="C8247">
        <v>2019</v>
      </c>
      <c r="D8247">
        <v>81.969756099999998</v>
      </c>
    </row>
    <row r="8248" spans="1:4" x14ac:dyDescent="0.3">
      <c r="A8248" t="s">
        <v>322</v>
      </c>
      <c r="B8248" t="s">
        <v>321</v>
      </c>
      <c r="C8248">
        <v>2020</v>
      </c>
      <c r="D8248">
        <v>78.760975610000003</v>
      </c>
    </row>
    <row r="8249" spans="1:4" x14ac:dyDescent="0.3">
      <c r="A8249" t="s">
        <v>322</v>
      </c>
      <c r="B8249" t="s">
        <v>321</v>
      </c>
      <c r="C8249">
        <v>2021</v>
      </c>
      <c r="D8249">
        <v>78.73658537</v>
      </c>
    </row>
    <row r="8250" spans="1:4" x14ac:dyDescent="0.3">
      <c r="A8250" t="s">
        <v>322</v>
      </c>
      <c r="B8250" t="s">
        <v>321</v>
      </c>
      <c r="C8250">
        <v>2022</v>
      </c>
      <c r="D8250">
        <v>80.587804879999993</v>
      </c>
    </row>
    <row r="8251" spans="1:4" x14ac:dyDescent="0.3">
      <c r="A8251" t="s">
        <v>322</v>
      </c>
      <c r="B8251" t="s">
        <v>321</v>
      </c>
      <c r="C8251">
        <v>2023</v>
      </c>
      <c r="D8251">
        <v>83.187804880000002</v>
      </c>
    </row>
    <row r="8252" spans="1:4" x14ac:dyDescent="0.3">
      <c r="A8252" t="s">
        <v>322</v>
      </c>
      <c r="B8252" t="s">
        <v>321</v>
      </c>
      <c r="C8252">
        <v>2024</v>
      </c>
      <c r="D8252">
        <v>84.5804878</v>
      </c>
    </row>
    <row r="8253" spans="1:4" x14ac:dyDescent="0.3">
      <c r="A8253" t="s">
        <v>324</v>
      </c>
      <c r="B8253" t="s">
        <v>323</v>
      </c>
      <c r="C8253">
        <v>1960</v>
      </c>
      <c r="D8253">
        <v>54.359002390000001</v>
      </c>
    </row>
    <row r="8254" spans="1:4" x14ac:dyDescent="0.3">
      <c r="A8254" t="s">
        <v>324</v>
      </c>
      <c r="B8254" t="s">
        <v>323</v>
      </c>
      <c r="C8254">
        <v>1961</v>
      </c>
      <c r="D8254">
        <v>54.881072420000002</v>
      </c>
    </row>
    <row r="8255" spans="1:4" x14ac:dyDescent="0.3">
      <c r="A8255" t="s">
        <v>324</v>
      </c>
      <c r="B8255" t="s">
        <v>323</v>
      </c>
      <c r="C8255">
        <v>1962</v>
      </c>
      <c r="D8255">
        <v>55.31502948</v>
      </c>
    </row>
    <row r="8256" spans="1:4" x14ac:dyDescent="0.3">
      <c r="A8256" t="s">
        <v>324</v>
      </c>
      <c r="B8256" t="s">
        <v>323</v>
      </c>
      <c r="C8256">
        <v>1963</v>
      </c>
      <c r="D8256">
        <v>55.711419470000003</v>
      </c>
    </row>
    <row r="8257" spans="1:4" x14ac:dyDescent="0.3">
      <c r="A8257" t="s">
        <v>324</v>
      </c>
      <c r="B8257" t="s">
        <v>323</v>
      </c>
      <c r="C8257">
        <v>1964</v>
      </c>
      <c r="D8257">
        <v>56.153294080000002</v>
      </c>
    </row>
    <row r="8258" spans="1:4" x14ac:dyDescent="0.3">
      <c r="A8258" t="s">
        <v>324</v>
      </c>
      <c r="B8258" t="s">
        <v>323</v>
      </c>
      <c r="C8258">
        <v>1965</v>
      </c>
      <c r="D8258">
        <v>56.579618879999998</v>
      </c>
    </row>
    <row r="8259" spans="1:4" x14ac:dyDescent="0.3">
      <c r="A8259" t="s">
        <v>324</v>
      </c>
      <c r="B8259" t="s">
        <v>323</v>
      </c>
      <c r="C8259">
        <v>1966</v>
      </c>
      <c r="D8259">
        <v>57.072408090000003</v>
      </c>
    </row>
    <row r="8260" spans="1:4" x14ac:dyDescent="0.3">
      <c r="A8260" t="s">
        <v>324</v>
      </c>
      <c r="B8260" t="s">
        <v>323</v>
      </c>
      <c r="C8260">
        <v>1967</v>
      </c>
      <c r="D8260">
        <v>57.481681850000001</v>
      </c>
    </row>
    <row r="8261" spans="1:4" x14ac:dyDescent="0.3">
      <c r="A8261" t="s">
        <v>324</v>
      </c>
      <c r="B8261" t="s">
        <v>323</v>
      </c>
      <c r="C8261">
        <v>1968</v>
      </c>
      <c r="D8261">
        <v>57.804508679999998</v>
      </c>
    </row>
    <row r="8262" spans="1:4" x14ac:dyDescent="0.3">
      <c r="A8262" t="s">
        <v>324</v>
      </c>
      <c r="B8262" t="s">
        <v>323</v>
      </c>
      <c r="C8262">
        <v>1969</v>
      </c>
      <c r="D8262">
        <v>58.106721329999999</v>
      </c>
    </row>
    <row r="8263" spans="1:4" x14ac:dyDescent="0.3">
      <c r="A8263" t="s">
        <v>324</v>
      </c>
      <c r="B8263" t="s">
        <v>323</v>
      </c>
      <c r="C8263">
        <v>1970</v>
      </c>
      <c r="D8263">
        <v>58.114685960000003</v>
      </c>
    </row>
    <row r="8264" spans="1:4" x14ac:dyDescent="0.3">
      <c r="A8264" t="s">
        <v>324</v>
      </c>
      <c r="B8264" t="s">
        <v>323</v>
      </c>
      <c r="C8264">
        <v>1971</v>
      </c>
      <c r="D8264">
        <v>59.003386259999999</v>
      </c>
    </row>
    <row r="8265" spans="1:4" x14ac:dyDescent="0.3">
      <c r="A8265" t="s">
        <v>324</v>
      </c>
      <c r="B8265" t="s">
        <v>323</v>
      </c>
      <c r="C8265">
        <v>1972</v>
      </c>
      <c r="D8265">
        <v>59.442130329999998</v>
      </c>
    </row>
    <row r="8266" spans="1:4" x14ac:dyDescent="0.3">
      <c r="A8266" t="s">
        <v>324</v>
      </c>
      <c r="B8266" t="s">
        <v>323</v>
      </c>
      <c r="C8266">
        <v>1973</v>
      </c>
      <c r="D8266">
        <v>59.913040670000001</v>
      </c>
    </row>
    <row r="8267" spans="1:4" x14ac:dyDescent="0.3">
      <c r="A8267" t="s">
        <v>324</v>
      </c>
      <c r="B8267" t="s">
        <v>323</v>
      </c>
      <c r="C8267">
        <v>1974</v>
      </c>
      <c r="D8267">
        <v>60.31869331</v>
      </c>
    </row>
    <row r="8268" spans="1:4" x14ac:dyDescent="0.3">
      <c r="A8268" t="s">
        <v>324</v>
      </c>
      <c r="B8268" t="s">
        <v>323</v>
      </c>
      <c r="C8268">
        <v>1975</v>
      </c>
      <c r="D8268">
        <v>60.870483380000003</v>
      </c>
    </row>
    <row r="8269" spans="1:4" x14ac:dyDescent="0.3">
      <c r="A8269" t="s">
        <v>324</v>
      </c>
      <c r="B8269" t="s">
        <v>323</v>
      </c>
      <c r="C8269">
        <v>1976</v>
      </c>
      <c r="D8269">
        <v>61.199315079999998</v>
      </c>
    </row>
    <row r="8270" spans="1:4" x14ac:dyDescent="0.3">
      <c r="A8270" t="s">
        <v>324</v>
      </c>
      <c r="B8270" t="s">
        <v>323</v>
      </c>
      <c r="C8270">
        <v>1977</v>
      </c>
      <c r="D8270">
        <v>61.804867799999997</v>
      </c>
    </row>
    <row r="8271" spans="1:4" x14ac:dyDescent="0.3">
      <c r="A8271" t="s">
        <v>324</v>
      </c>
      <c r="B8271" t="s">
        <v>323</v>
      </c>
      <c r="C8271">
        <v>1978</v>
      </c>
      <c r="D8271">
        <v>62.234738059999998</v>
      </c>
    </row>
    <row r="8272" spans="1:4" x14ac:dyDescent="0.3">
      <c r="A8272" t="s">
        <v>324</v>
      </c>
      <c r="B8272" t="s">
        <v>323</v>
      </c>
      <c r="C8272">
        <v>1979</v>
      </c>
      <c r="D8272">
        <v>62.57620077</v>
      </c>
    </row>
    <row r="8273" spans="1:4" x14ac:dyDescent="0.3">
      <c r="A8273" t="s">
        <v>324</v>
      </c>
      <c r="B8273" t="s">
        <v>323</v>
      </c>
      <c r="C8273">
        <v>1980</v>
      </c>
      <c r="D8273">
        <v>62.936199610000003</v>
      </c>
    </row>
    <row r="8274" spans="1:4" x14ac:dyDescent="0.3">
      <c r="A8274" t="s">
        <v>324</v>
      </c>
      <c r="B8274" t="s">
        <v>323</v>
      </c>
      <c r="C8274">
        <v>1981</v>
      </c>
      <c r="D8274">
        <v>63.356277769999998</v>
      </c>
    </row>
    <row r="8275" spans="1:4" x14ac:dyDescent="0.3">
      <c r="A8275" t="s">
        <v>324</v>
      </c>
      <c r="B8275" t="s">
        <v>323</v>
      </c>
      <c r="C8275">
        <v>1982</v>
      </c>
      <c r="D8275">
        <v>63.674095360000003</v>
      </c>
    </row>
    <row r="8276" spans="1:4" x14ac:dyDescent="0.3">
      <c r="A8276" t="s">
        <v>324</v>
      </c>
      <c r="B8276" t="s">
        <v>323</v>
      </c>
      <c r="C8276">
        <v>1983</v>
      </c>
      <c r="D8276">
        <v>64.231606150000005</v>
      </c>
    </row>
    <row r="8277" spans="1:4" x14ac:dyDescent="0.3">
      <c r="A8277" t="s">
        <v>324</v>
      </c>
      <c r="B8277" t="s">
        <v>323</v>
      </c>
      <c r="C8277">
        <v>1984</v>
      </c>
      <c r="D8277">
        <v>64.616033590000001</v>
      </c>
    </row>
    <row r="8278" spans="1:4" x14ac:dyDescent="0.3">
      <c r="A8278" t="s">
        <v>324</v>
      </c>
      <c r="B8278" t="s">
        <v>323</v>
      </c>
      <c r="C8278">
        <v>1985</v>
      </c>
      <c r="D8278">
        <v>64.806132419999997</v>
      </c>
    </row>
    <row r="8279" spans="1:4" x14ac:dyDescent="0.3">
      <c r="A8279" t="s">
        <v>324</v>
      </c>
      <c r="B8279" t="s">
        <v>323</v>
      </c>
      <c r="C8279">
        <v>1986</v>
      </c>
      <c r="D8279">
        <v>65.472562150000002</v>
      </c>
    </row>
    <row r="8280" spans="1:4" x14ac:dyDescent="0.3">
      <c r="A8280" t="s">
        <v>324</v>
      </c>
      <c r="B8280" t="s">
        <v>323</v>
      </c>
      <c r="C8280">
        <v>1987</v>
      </c>
      <c r="D8280">
        <v>65.837145030000002</v>
      </c>
    </row>
    <row r="8281" spans="1:4" x14ac:dyDescent="0.3">
      <c r="A8281" t="s">
        <v>324</v>
      </c>
      <c r="B8281" t="s">
        <v>323</v>
      </c>
      <c r="C8281">
        <v>1988</v>
      </c>
      <c r="D8281">
        <v>66.222038409999996</v>
      </c>
    </row>
    <row r="8282" spans="1:4" x14ac:dyDescent="0.3">
      <c r="A8282" t="s">
        <v>324</v>
      </c>
      <c r="B8282" t="s">
        <v>323</v>
      </c>
      <c r="C8282">
        <v>1989</v>
      </c>
      <c r="D8282">
        <v>66.599653160000003</v>
      </c>
    </row>
    <row r="8283" spans="1:4" x14ac:dyDescent="0.3">
      <c r="A8283" t="s">
        <v>324</v>
      </c>
      <c r="B8283" t="s">
        <v>323</v>
      </c>
      <c r="C8283">
        <v>1990</v>
      </c>
      <c r="D8283">
        <v>66.935173629999994</v>
      </c>
    </row>
    <row r="8284" spans="1:4" x14ac:dyDescent="0.3">
      <c r="A8284" t="s">
        <v>324</v>
      </c>
      <c r="B8284" t="s">
        <v>323</v>
      </c>
      <c r="C8284">
        <v>1991</v>
      </c>
      <c r="D8284">
        <v>67.253063479999994</v>
      </c>
    </row>
    <row r="8285" spans="1:4" x14ac:dyDescent="0.3">
      <c r="A8285" t="s">
        <v>324</v>
      </c>
      <c r="B8285" t="s">
        <v>323</v>
      </c>
      <c r="C8285">
        <v>1992</v>
      </c>
      <c r="D8285">
        <v>67.544663290000003</v>
      </c>
    </row>
    <row r="8286" spans="1:4" x14ac:dyDescent="0.3">
      <c r="A8286" t="s">
        <v>324</v>
      </c>
      <c r="B8286" t="s">
        <v>323</v>
      </c>
      <c r="C8286">
        <v>1993</v>
      </c>
      <c r="D8286">
        <v>67.898596319999996</v>
      </c>
    </row>
    <row r="8287" spans="1:4" x14ac:dyDescent="0.3">
      <c r="A8287" t="s">
        <v>324</v>
      </c>
      <c r="B8287" t="s">
        <v>323</v>
      </c>
      <c r="C8287">
        <v>1994</v>
      </c>
      <c r="D8287">
        <v>68.30989314</v>
      </c>
    </row>
    <row r="8288" spans="1:4" x14ac:dyDescent="0.3">
      <c r="A8288" t="s">
        <v>324</v>
      </c>
      <c r="B8288" t="s">
        <v>323</v>
      </c>
      <c r="C8288">
        <v>1995</v>
      </c>
      <c r="D8288">
        <v>68.706561710000003</v>
      </c>
    </row>
    <row r="8289" spans="1:4" x14ac:dyDescent="0.3">
      <c r="A8289" t="s">
        <v>324</v>
      </c>
      <c r="B8289" t="s">
        <v>323</v>
      </c>
      <c r="C8289">
        <v>1996</v>
      </c>
      <c r="D8289">
        <v>69.105997939999995</v>
      </c>
    </row>
    <row r="8290" spans="1:4" x14ac:dyDescent="0.3">
      <c r="A8290" t="s">
        <v>324</v>
      </c>
      <c r="B8290" t="s">
        <v>323</v>
      </c>
      <c r="C8290">
        <v>1997</v>
      </c>
      <c r="D8290">
        <v>69.497863510000002</v>
      </c>
    </row>
    <row r="8291" spans="1:4" x14ac:dyDescent="0.3">
      <c r="A8291" t="s">
        <v>324</v>
      </c>
      <c r="B8291" t="s">
        <v>323</v>
      </c>
      <c r="C8291">
        <v>1998</v>
      </c>
      <c r="D8291">
        <v>69.703408909999993</v>
      </c>
    </row>
    <row r="8292" spans="1:4" x14ac:dyDescent="0.3">
      <c r="A8292" t="s">
        <v>324</v>
      </c>
      <c r="B8292" t="s">
        <v>323</v>
      </c>
      <c r="C8292">
        <v>1999</v>
      </c>
      <c r="D8292">
        <v>70.132757799999993</v>
      </c>
    </row>
    <row r="8293" spans="1:4" x14ac:dyDescent="0.3">
      <c r="A8293" t="s">
        <v>324</v>
      </c>
      <c r="B8293" t="s">
        <v>323</v>
      </c>
      <c r="C8293">
        <v>2000</v>
      </c>
      <c r="D8293">
        <v>70.452518319999996</v>
      </c>
    </row>
    <row r="8294" spans="1:4" x14ac:dyDescent="0.3">
      <c r="A8294" t="s">
        <v>324</v>
      </c>
      <c r="B8294" t="s">
        <v>323</v>
      </c>
      <c r="C8294">
        <v>2001</v>
      </c>
      <c r="D8294">
        <v>70.81432762</v>
      </c>
    </row>
    <row r="8295" spans="1:4" x14ac:dyDescent="0.3">
      <c r="A8295" t="s">
        <v>324</v>
      </c>
      <c r="B8295" t="s">
        <v>323</v>
      </c>
      <c r="C8295">
        <v>2002</v>
      </c>
      <c r="D8295">
        <v>71.160376880000001</v>
      </c>
    </row>
    <row r="8296" spans="1:4" x14ac:dyDescent="0.3">
      <c r="A8296" t="s">
        <v>324</v>
      </c>
      <c r="B8296" t="s">
        <v>323</v>
      </c>
      <c r="C8296">
        <v>2003</v>
      </c>
      <c r="D8296">
        <v>71.547762390000003</v>
      </c>
    </row>
    <row r="8297" spans="1:4" x14ac:dyDescent="0.3">
      <c r="A8297" t="s">
        <v>324</v>
      </c>
      <c r="B8297" t="s">
        <v>323</v>
      </c>
      <c r="C8297">
        <v>2004</v>
      </c>
      <c r="D8297">
        <v>71.85632588</v>
      </c>
    </row>
    <row r="8298" spans="1:4" x14ac:dyDescent="0.3">
      <c r="A8298" t="s">
        <v>324</v>
      </c>
      <c r="B8298" t="s">
        <v>323</v>
      </c>
      <c r="C8298">
        <v>2005</v>
      </c>
      <c r="D8298">
        <v>72.229380710000001</v>
      </c>
    </row>
    <row r="8299" spans="1:4" x14ac:dyDescent="0.3">
      <c r="A8299" t="s">
        <v>324</v>
      </c>
      <c r="B8299" t="s">
        <v>323</v>
      </c>
      <c r="C8299">
        <v>2006</v>
      </c>
      <c r="D8299">
        <v>72.523865319999999</v>
      </c>
    </row>
    <row r="8300" spans="1:4" x14ac:dyDescent="0.3">
      <c r="A8300" t="s">
        <v>324</v>
      </c>
      <c r="B8300" t="s">
        <v>323</v>
      </c>
      <c r="C8300">
        <v>2007</v>
      </c>
      <c r="D8300">
        <v>72.747821930000001</v>
      </c>
    </row>
    <row r="8301" spans="1:4" x14ac:dyDescent="0.3">
      <c r="A8301" t="s">
        <v>324</v>
      </c>
      <c r="B8301" t="s">
        <v>323</v>
      </c>
      <c r="C8301">
        <v>2008</v>
      </c>
      <c r="D8301">
        <v>73.000400810000002</v>
      </c>
    </row>
    <row r="8302" spans="1:4" x14ac:dyDescent="0.3">
      <c r="A8302" t="s">
        <v>324</v>
      </c>
      <c r="B8302" t="s">
        <v>323</v>
      </c>
      <c r="C8302">
        <v>2009</v>
      </c>
      <c r="D8302">
        <v>73.184543379999994</v>
      </c>
    </row>
    <row r="8303" spans="1:4" x14ac:dyDescent="0.3">
      <c r="A8303" t="s">
        <v>324</v>
      </c>
      <c r="B8303" t="s">
        <v>323</v>
      </c>
      <c r="C8303">
        <v>2010</v>
      </c>
      <c r="D8303">
        <v>73.119030980000005</v>
      </c>
    </row>
    <row r="8304" spans="1:4" x14ac:dyDescent="0.3">
      <c r="A8304" t="s">
        <v>324</v>
      </c>
      <c r="B8304" t="s">
        <v>323</v>
      </c>
      <c r="C8304">
        <v>2011</v>
      </c>
      <c r="D8304">
        <v>73.688562700000006</v>
      </c>
    </row>
    <row r="8305" spans="1:4" x14ac:dyDescent="0.3">
      <c r="A8305" t="s">
        <v>324</v>
      </c>
      <c r="B8305" t="s">
        <v>323</v>
      </c>
      <c r="C8305">
        <v>2012</v>
      </c>
      <c r="D8305">
        <v>73.949906420000005</v>
      </c>
    </row>
    <row r="8306" spans="1:4" x14ac:dyDescent="0.3">
      <c r="A8306" t="s">
        <v>324</v>
      </c>
      <c r="B8306" t="s">
        <v>323</v>
      </c>
      <c r="C8306">
        <v>2013</v>
      </c>
      <c r="D8306">
        <v>74.169347500000001</v>
      </c>
    </row>
    <row r="8307" spans="1:4" x14ac:dyDescent="0.3">
      <c r="A8307" t="s">
        <v>324</v>
      </c>
      <c r="B8307" t="s">
        <v>323</v>
      </c>
      <c r="C8307">
        <v>2014</v>
      </c>
      <c r="D8307">
        <v>74.377052309999996</v>
      </c>
    </row>
    <row r="8308" spans="1:4" x14ac:dyDescent="0.3">
      <c r="A8308" t="s">
        <v>324</v>
      </c>
      <c r="B8308" t="s">
        <v>323</v>
      </c>
      <c r="C8308">
        <v>2015</v>
      </c>
      <c r="D8308">
        <v>74.555395570000002</v>
      </c>
    </row>
    <row r="8309" spans="1:4" x14ac:dyDescent="0.3">
      <c r="A8309" t="s">
        <v>324</v>
      </c>
      <c r="B8309" t="s">
        <v>323</v>
      </c>
      <c r="C8309">
        <v>2016</v>
      </c>
      <c r="D8309">
        <v>74.530646079999997</v>
      </c>
    </row>
    <row r="8310" spans="1:4" x14ac:dyDescent="0.3">
      <c r="A8310" t="s">
        <v>324</v>
      </c>
      <c r="B8310" t="s">
        <v>323</v>
      </c>
      <c r="C8310">
        <v>2017</v>
      </c>
      <c r="D8310">
        <v>74.700653439999996</v>
      </c>
    </row>
    <row r="8311" spans="1:4" x14ac:dyDescent="0.3">
      <c r="A8311" t="s">
        <v>324</v>
      </c>
      <c r="B8311" t="s">
        <v>323</v>
      </c>
      <c r="C8311">
        <v>2018</v>
      </c>
      <c r="D8311">
        <v>74.890673100000001</v>
      </c>
    </row>
    <row r="8312" spans="1:4" x14ac:dyDescent="0.3">
      <c r="A8312" t="s">
        <v>324</v>
      </c>
      <c r="B8312" t="s">
        <v>323</v>
      </c>
      <c r="C8312">
        <v>2019</v>
      </c>
      <c r="D8312">
        <v>75.051352460000004</v>
      </c>
    </row>
    <row r="8313" spans="1:4" x14ac:dyDescent="0.3">
      <c r="A8313" t="s">
        <v>324</v>
      </c>
      <c r="B8313" t="s">
        <v>323</v>
      </c>
      <c r="C8313">
        <v>2020</v>
      </c>
      <c r="D8313">
        <v>72.875921730000002</v>
      </c>
    </row>
    <row r="8314" spans="1:4" x14ac:dyDescent="0.3">
      <c r="A8314" t="s">
        <v>324</v>
      </c>
      <c r="B8314" t="s">
        <v>323</v>
      </c>
      <c r="C8314">
        <v>2021</v>
      </c>
      <c r="D8314">
        <v>71.43770164</v>
      </c>
    </row>
    <row r="8315" spans="1:4" x14ac:dyDescent="0.3">
      <c r="A8315" t="s">
        <v>324</v>
      </c>
      <c r="B8315" t="s">
        <v>323</v>
      </c>
      <c r="C8315">
        <v>2022</v>
      </c>
      <c r="D8315">
        <v>74.489726259999998</v>
      </c>
    </row>
    <row r="8316" spans="1:4" x14ac:dyDescent="0.3">
      <c r="A8316" t="s">
        <v>324</v>
      </c>
      <c r="B8316" t="s">
        <v>323</v>
      </c>
      <c r="C8316">
        <v>2023</v>
      </c>
      <c r="D8316">
        <v>75.49860133</v>
      </c>
    </row>
    <row r="8317" spans="1:4" x14ac:dyDescent="0.3">
      <c r="A8317" t="s">
        <v>324</v>
      </c>
      <c r="B8317" t="s">
        <v>323</v>
      </c>
      <c r="C8317">
        <v>2024</v>
      </c>
      <c r="D8317">
        <v>75.673084410000001</v>
      </c>
    </row>
    <row r="8318" spans="1:4" x14ac:dyDescent="0.3">
      <c r="A8318" t="s">
        <v>327</v>
      </c>
      <c r="B8318" t="s">
        <v>325</v>
      </c>
      <c r="C8318">
        <v>1960</v>
      </c>
      <c r="D8318">
        <v>41.036000000000001</v>
      </c>
    </row>
    <row r="8319" spans="1:4" x14ac:dyDescent="0.3">
      <c r="A8319" t="s">
        <v>327</v>
      </c>
      <c r="B8319" t="s">
        <v>325</v>
      </c>
      <c r="C8319">
        <v>1961</v>
      </c>
      <c r="D8319">
        <v>41.344000000000001</v>
      </c>
    </row>
    <row r="8320" spans="1:4" x14ac:dyDescent="0.3">
      <c r="A8320" t="s">
        <v>327</v>
      </c>
      <c r="B8320" t="s">
        <v>325</v>
      </c>
      <c r="C8320">
        <v>1962</v>
      </c>
      <c r="D8320">
        <v>42.271999999999998</v>
      </c>
    </row>
    <row r="8321" spans="1:4" x14ac:dyDescent="0.3">
      <c r="A8321" t="s">
        <v>327</v>
      </c>
      <c r="B8321" t="s">
        <v>325</v>
      </c>
      <c r="C8321">
        <v>1963</v>
      </c>
      <c r="D8321">
        <v>41.543999999999997</v>
      </c>
    </row>
    <row r="8322" spans="1:4" x14ac:dyDescent="0.3">
      <c r="A8322" t="s">
        <v>327</v>
      </c>
      <c r="B8322" t="s">
        <v>325</v>
      </c>
      <c r="C8322">
        <v>1964</v>
      </c>
      <c r="D8322">
        <v>41.859000000000002</v>
      </c>
    </row>
    <row r="8323" spans="1:4" x14ac:dyDescent="0.3">
      <c r="A8323" t="s">
        <v>327</v>
      </c>
      <c r="B8323" t="s">
        <v>325</v>
      </c>
      <c r="C8323">
        <v>1965</v>
      </c>
      <c r="D8323">
        <v>42.222000000000001</v>
      </c>
    </row>
    <row r="8324" spans="1:4" x14ac:dyDescent="0.3">
      <c r="A8324" t="s">
        <v>327</v>
      </c>
      <c r="B8324" t="s">
        <v>325</v>
      </c>
      <c r="C8324">
        <v>1966</v>
      </c>
      <c r="D8324">
        <v>42.347000000000001</v>
      </c>
    </row>
    <row r="8325" spans="1:4" x14ac:dyDescent="0.3">
      <c r="A8325" t="s">
        <v>327</v>
      </c>
      <c r="B8325" t="s">
        <v>325</v>
      </c>
      <c r="C8325">
        <v>1967</v>
      </c>
      <c r="D8325">
        <v>42.869</v>
      </c>
    </row>
    <row r="8326" spans="1:4" x14ac:dyDescent="0.3">
      <c r="A8326" t="s">
        <v>327</v>
      </c>
      <c r="B8326" t="s">
        <v>325</v>
      </c>
      <c r="C8326">
        <v>1968</v>
      </c>
      <c r="D8326">
        <v>43.183</v>
      </c>
    </row>
    <row r="8327" spans="1:4" x14ac:dyDescent="0.3">
      <c r="A8327" t="s">
        <v>327</v>
      </c>
      <c r="B8327" t="s">
        <v>325</v>
      </c>
      <c r="C8327">
        <v>1969</v>
      </c>
      <c r="D8327">
        <v>43.46</v>
      </c>
    </row>
    <row r="8328" spans="1:4" x14ac:dyDescent="0.3">
      <c r="A8328" t="s">
        <v>327</v>
      </c>
      <c r="B8328" t="s">
        <v>325</v>
      </c>
      <c r="C8328">
        <v>1970</v>
      </c>
      <c r="D8328">
        <v>43.776000000000003</v>
      </c>
    </row>
    <row r="8329" spans="1:4" x14ac:dyDescent="0.3">
      <c r="A8329" t="s">
        <v>327</v>
      </c>
      <c r="B8329" t="s">
        <v>325</v>
      </c>
      <c r="C8329">
        <v>1971</v>
      </c>
      <c r="D8329">
        <v>44.122</v>
      </c>
    </row>
    <row r="8330" spans="1:4" x14ac:dyDescent="0.3">
      <c r="A8330" t="s">
        <v>327</v>
      </c>
      <c r="B8330" t="s">
        <v>325</v>
      </c>
      <c r="C8330">
        <v>1972</v>
      </c>
      <c r="D8330">
        <v>44.415999999999997</v>
      </c>
    </row>
    <row r="8331" spans="1:4" x14ac:dyDescent="0.3">
      <c r="A8331" t="s">
        <v>327</v>
      </c>
      <c r="B8331" t="s">
        <v>325</v>
      </c>
      <c r="C8331">
        <v>1973</v>
      </c>
      <c r="D8331">
        <v>44.728000000000002</v>
      </c>
    </row>
    <row r="8332" spans="1:4" x14ac:dyDescent="0.3">
      <c r="A8332" t="s">
        <v>327</v>
      </c>
      <c r="B8332" t="s">
        <v>325</v>
      </c>
      <c r="C8332">
        <v>1974</v>
      </c>
      <c r="D8332">
        <v>45.886000000000003</v>
      </c>
    </row>
    <row r="8333" spans="1:4" x14ac:dyDescent="0.3">
      <c r="A8333" t="s">
        <v>327</v>
      </c>
      <c r="B8333" t="s">
        <v>325</v>
      </c>
      <c r="C8333">
        <v>1975</v>
      </c>
      <c r="D8333">
        <v>46.15</v>
      </c>
    </row>
    <row r="8334" spans="1:4" x14ac:dyDescent="0.3">
      <c r="A8334" t="s">
        <v>327</v>
      </c>
      <c r="B8334" t="s">
        <v>325</v>
      </c>
      <c r="C8334">
        <v>1976</v>
      </c>
      <c r="D8334">
        <v>46.012</v>
      </c>
    </row>
    <row r="8335" spans="1:4" x14ac:dyDescent="0.3">
      <c r="A8335" t="s">
        <v>327</v>
      </c>
      <c r="B8335" t="s">
        <v>325</v>
      </c>
      <c r="C8335">
        <v>1977</v>
      </c>
      <c r="D8335">
        <v>46.408000000000001</v>
      </c>
    </row>
    <row r="8336" spans="1:4" x14ac:dyDescent="0.3">
      <c r="A8336" t="s">
        <v>327</v>
      </c>
      <c r="B8336" t="s">
        <v>325</v>
      </c>
      <c r="C8336">
        <v>1978</v>
      </c>
      <c r="D8336">
        <v>46.832000000000001</v>
      </c>
    </row>
    <row r="8337" spans="1:4" x14ac:dyDescent="0.3">
      <c r="A8337" t="s">
        <v>327</v>
      </c>
      <c r="B8337" t="s">
        <v>325</v>
      </c>
      <c r="C8337">
        <v>1979</v>
      </c>
      <c r="D8337">
        <v>47.46</v>
      </c>
    </row>
    <row r="8338" spans="1:4" x14ac:dyDescent="0.3">
      <c r="A8338" t="s">
        <v>327</v>
      </c>
      <c r="B8338" t="s">
        <v>325</v>
      </c>
      <c r="C8338">
        <v>1980</v>
      </c>
      <c r="D8338">
        <v>48.56</v>
      </c>
    </row>
    <row r="8339" spans="1:4" x14ac:dyDescent="0.3">
      <c r="A8339" t="s">
        <v>327</v>
      </c>
      <c r="B8339" t="s">
        <v>325</v>
      </c>
      <c r="C8339">
        <v>1981</v>
      </c>
      <c r="D8339">
        <v>49.237000000000002</v>
      </c>
    </row>
    <row r="8340" spans="1:4" x14ac:dyDescent="0.3">
      <c r="A8340" t="s">
        <v>327</v>
      </c>
      <c r="B8340" t="s">
        <v>325</v>
      </c>
      <c r="C8340">
        <v>1982</v>
      </c>
      <c r="D8340">
        <v>49.930999999999997</v>
      </c>
    </row>
    <row r="8341" spans="1:4" x14ac:dyDescent="0.3">
      <c r="A8341" t="s">
        <v>327</v>
      </c>
      <c r="B8341" t="s">
        <v>325</v>
      </c>
      <c r="C8341">
        <v>1983</v>
      </c>
      <c r="D8341">
        <v>50.484999999999999</v>
      </c>
    </row>
    <row r="8342" spans="1:4" x14ac:dyDescent="0.3">
      <c r="A8342" t="s">
        <v>327</v>
      </c>
      <c r="B8342" t="s">
        <v>325</v>
      </c>
      <c r="C8342">
        <v>1984</v>
      </c>
      <c r="D8342">
        <v>51.014000000000003</v>
      </c>
    </row>
    <row r="8343" spans="1:4" x14ac:dyDescent="0.3">
      <c r="A8343" t="s">
        <v>327</v>
      </c>
      <c r="B8343" t="s">
        <v>325</v>
      </c>
      <c r="C8343">
        <v>1985</v>
      </c>
      <c r="D8343">
        <v>51.579000000000001</v>
      </c>
    </row>
    <row r="8344" spans="1:4" x14ac:dyDescent="0.3">
      <c r="A8344" t="s">
        <v>327</v>
      </c>
      <c r="B8344" t="s">
        <v>325</v>
      </c>
      <c r="C8344">
        <v>1986</v>
      </c>
      <c r="D8344">
        <v>52.143999999999998</v>
      </c>
    </row>
    <row r="8345" spans="1:4" x14ac:dyDescent="0.3">
      <c r="A8345" t="s">
        <v>327</v>
      </c>
      <c r="B8345" t="s">
        <v>325</v>
      </c>
      <c r="C8345">
        <v>1987</v>
      </c>
      <c r="D8345">
        <v>52.597000000000001</v>
      </c>
    </row>
    <row r="8346" spans="1:4" x14ac:dyDescent="0.3">
      <c r="A8346" t="s">
        <v>327</v>
      </c>
      <c r="B8346" t="s">
        <v>325</v>
      </c>
      <c r="C8346">
        <v>1988</v>
      </c>
      <c r="D8346">
        <v>53.076999999999998</v>
      </c>
    </row>
    <row r="8347" spans="1:4" x14ac:dyDescent="0.3">
      <c r="A8347" t="s">
        <v>327</v>
      </c>
      <c r="B8347" t="s">
        <v>325</v>
      </c>
      <c r="C8347">
        <v>1989</v>
      </c>
      <c r="D8347">
        <v>53.588999999999999</v>
      </c>
    </row>
    <row r="8348" spans="1:4" x14ac:dyDescent="0.3">
      <c r="A8348" t="s">
        <v>327</v>
      </c>
      <c r="B8348" t="s">
        <v>325</v>
      </c>
      <c r="C8348">
        <v>1990</v>
      </c>
      <c r="D8348">
        <v>54.034999999999997</v>
      </c>
    </row>
    <row r="8349" spans="1:4" x14ac:dyDescent="0.3">
      <c r="A8349" t="s">
        <v>327</v>
      </c>
      <c r="B8349" t="s">
        <v>325</v>
      </c>
      <c r="C8349">
        <v>1991</v>
      </c>
      <c r="D8349">
        <v>54.7</v>
      </c>
    </row>
    <row r="8350" spans="1:4" x14ac:dyDescent="0.3">
      <c r="A8350" t="s">
        <v>327</v>
      </c>
      <c r="B8350" t="s">
        <v>325</v>
      </c>
      <c r="C8350">
        <v>1992</v>
      </c>
      <c r="D8350">
        <v>55.097999999999999</v>
      </c>
    </row>
    <row r="8351" spans="1:4" x14ac:dyDescent="0.3">
      <c r="A8351" t="s">
        <v>327</v>
      </c>
      <c r="B8351" t="s">
        <v>325</v>
      </c>
      <c r="C8351">
        <v>1993</v>
      </c>
      <c r="D8351">
        <v>55.582999999999998</v>
      </c>
    </row>
    <row r="8352" spans="1:4" x14ac:dyDescent="0.3">
      <c r="A8352" t="s">
        <v>327</v>
      </c>
      <c r="B8352" t="s">
        <v>325</v>
      </c>
      <c r="C8352">
        <v>1994</v>
      </c>
      <c r="D8352">
        <v>55.81</v>
      </c>
    </row>
    <row r="8353" spans="1:4" x14ac:dyDescent="0.3">
      <c r="A8353" t="s">
        <v>327</v>
      </c>
      <c r="B8353" t="s">
        <v>325</v>
      </c>
      <c r="C8353">
        <v>1995</v>
      </c>
      <c r="D8353">
        <v>56.344000000000001</v>
      </c>
    </row>
    <row r="8354" spans="1:4" x14ac:dyDescent="0.3">
      <c r="A8354" t="s">
        <v>327</v>
      </c>
      <c r="B8354" t="s">
        <v>325</v>
      </c>
      <c r="C8354">
        <v>1996</v>
      </c>
      <c r="D8354">
        <v>56.820999999999998</v>
      </c>
    </row>
    <row r="8355" spans="1:4" x14ac:dyDescent="0.3">
      <c r="A8355" t="s">
        <v>327</v>
      </c>
      <c r="B8355" t="s">
        <v>325</v>
      </c>
      <c r="C8355">
        <v>1997</v>
      </c>
      <c r="D8355">
        <v>57.302</v>
      </c>
    </row>
    <row r="8356" spans="1:4" x14ac:dyDescent="0.3">
      <c r="A8356" t="s">
        <v>327</v>
      </c>
      <c r="B8356" t="s">
        <v>325</v>
      </c>
      <c r="C8356">
        <v>1998</v>
      </c>
      <c r="D8356">
        <v>57.548999999999999</v>
      </c>
    </row>
    <row r="8357" spans="1:4" x14ac:dyDescent="0.3">
      <c r="A8357" t="s">
        <v>327</v>
      </c>
      <c r="B8357" t="s">
        <v>325</v>
      </c>
      <c r="C8357">
        <v>1999</v>
      </c>
      <c r="D8357">
        <v>57.866</v>
      </c>
    </row>
    <row r="8358" spans="1:4" x14ac:dyDescent="0.3">
      <c r="A8358" t="s">
        <v>327</v>
      </c>
      <c r="B8358" t="s">
        <v>325</v>
      </c>
      <c r="C8358">
        <v>2000</v>
      </c>
      <c r="D8358">
        <v>58.317</v>
      </c>
    </row>
    <row r="8359" spans="1:4" x14ac:dyDescent="0.3">
      <c r="A8359" t="s">
        <v>327</v>
      </c>
      <c r="B8359" t="s">
        <v>325</v>
      </c>
      <c r="C8359">
        <v>2001</v>
      </c>
      <c r="D8359">
        <v>58.887</v>
      </c>
    </row>
    <row r="8360" spans="1:4" x14ac:dyDescent="0.3">
      <c r="A8360" t="s">
        <v>327</v>
      </c>
      <c r="B8360" t="s">
        <v>325</v>
      </c>
      <c r="C8360">
        <v>2002</v>
      </c>
      <c r="D8360">
        <v>59.302</v>
      </c>
    </row>
    <row r="8361" spans="1:4" x14ac:dyDescent="0.3">
      <c r="A8361" t="s">
        <v>327</v>
      </c>
      <c r="B8361" t="s">
        <v>325</v>
      </c>
      <c r="C8361">
        <v>2003</v>
      </c>
      <c r="D8361">
        <v>59.643000000000001</v>
      </c>
    </row>
    <row r="8362" spans="1:4" x14ac:dyDescent="0.3">
      <c r="A8362" t="s">
        <v>327</v>
      </c>
      <c r="B8362" t="s">
        <v>325</v>
      </c>
      <c r="C8362">
        <v>2004</v>
      </c>
      <c r="D8362">
        <v>60.08</v>
      </c>
    </row>
    <row r="8363" spans="1:4" x14ac:dyDescent="0.3">
      <c r="A8363" t="s">
        <v>327</v>
      </c>
      <c r="B8363" t="s">
        <v>325</v>
      </c>
      <c r="C8363">
        <v>2005</v>
      </c>
      <c r="D8363">
        <v>60.688000000000002</v>
      </c>
    </row>
    <row r="8364" spans="1:4" x14ac:dyDescent="0.3">
      <c r="A8364" t="s">
        <v>327</v>
      </c>
      <c r="B8364" t="s">
        <v>325</v>
      </c>
      <c r="C8364">
        <v>2006</v>
      </c>
      <c r="D8364">
        <v>61.073999999999998</v>
      </c>
    </row>
    <row r="8365" spans="1:4" x14ac:dyDescent="0.3">
      <c r="A8365" t="s">
        <v>327</v>
      </c>
      <c r="B8365" t="s">
        <v>325</v>
      </c>
      <c r="C8365">
        <v>2007</v>
      </c>
      <c r="D8365">
        <v>61.694000000000003</v>
      </c>
    </row>
    <row r="8366" spans="1:4" x14ac:dyDescent="0.3">
      <c r="A8366" t="s">
        <v>327</v>
      </c>
      <c r="B8366" t="s">
        <v>325</v>
      </c>
      <c r="C8366">
        <v>2008</v>
      </c>
      <c r="D8366">
        <v>62.247999999999998</v>
      </c>
    </row>
    <row r="8367" spans="1:4" x14ac:dyDescent="0.3">
      <c r="A8367" t="s">
        <v>327</v>
      </c>
      <c r="B8367" t="s">
        <v>325</v>
      </c>
      <c r="C8367">
        <v>2009</v>
      </c>
      <c r="D8367">
        <v>63.023000000000003</v>
      </c>
    </row>
    <row r="8368" spans="1:4" x14ac:dyDescent="0.3">
      <c r="A8368" t="s">
        <v>327</v>
      </c>
      <c r="B8368" t="s">
        <v>325</v>
      </c>
      <c r="C8368">
        <v>2010</v>
      </c>
      <c r="D8368">
        <v>63.69</v>
      </c>
    </row>
    <row r="8369" spans="1:4" x14ac:dyDescent="0.3">
      <c r="A8369" t="s">
        <v>327</v>
      </c>
      <c r="B8369" t="s">
        <v>325</v>
      </c>
      <c r="C8369">
        <v>2011</v>
      </c>
      <c r="D8369">
        <v>64.504999999999995</v>
      </c>
    </row>
    <row r="8370" spans="1:4" x14ac:dyDescent="0.3">
      <c r="A8370" t="s">
        <v>327</v>
      </c>
      <c r="B8370" t="s">
        <v>325</v>
      </c>
      <c r="C8370">
        <v>2012</v>
      </c>
      <c r="D8370">
        <v>65.126000000000005</v>
      </c>
    </row>
    <row r="8371" spans="1:4" x14ac:dyDescent="0.3">
      <c r="A8371" t="s">
        <v>327</v>
      </c>
      <c r="B8371" t="s">
        <v>325</v>
      </c>
      <c r="C8371">
        <v>2013</v>
      </c>
      <c r="D8371">
        <v>65.722999999999999</v>
      </c>
    </row>
    <row r="8372" spans="1:4" x14ac:dyDescent="0.3">
      <c r="A8372" t="s">
        <v>327</v>
      </c>
      <c r="B8372" t="s">
        <v>325</v>
      </c>
      <c r="C8372">
        <v>2014</v>
      </c>
      <c r="D8372">
        <v>66.349999999999994</v>
      </c>
    </row>
    <row r="8373" spans="1:4" x14ac:dyDescent="0.3">
      <c r="A8373" t="s">
        <v>327</v>
      </c>
      <c r="B8373" t="s">
        <v>325</v>
      </c>
      <c r="C8373">
        <v>2015</v>
      </c>
      <c r="D8373">
        <v>66.688000000000002</v>
      </c>
    </row>
    <row r="8374" spans="1:4" x14ac:dyDescent="0.3">
      <c r="A8374" t="s">
        <v>327</v>
      </c>
      <c r="B8374" t="s">
        <v>325</v>
      </c>
      <c r="C8374">
        <v>2016</v>
      </c>
      <c r="D8374">
        <v>67.013999999999996</v>
      </c>
    </row>
    <row r="8375" spans="1:4" x14ac:dyDescent="0.3">
      <c r="A8375" t="s">
        <v>327</v>
      </c>
      <c r="B8375" t="s">
        <v>325</v>
      </c>
      <c r="C8375">
        <v>2017</v>
      </c>
      <c r="D8375">
        <v>67.344999999999999</v>
      </c>
    </row>
    <row r="8376" spans="1:4" x14ac:dyDescent="0.3">
      <c r="A8376" t="s">
        <v>327</v>
      </c>
      <c r="B8376" t="s">
        <v>325</v>
      </c>
      <c r="C8376">
        <v>2018</v>
      </c>
      <c r="D8376">
        <v>67.593999999999994</v>
      </c>
    </row>
    <row r="8377" spans="1:4" x14ac:dyDescent="0.3">
      <c r="A8377" t="s">
        <v>327</v>
      </c>
      <c r="B8377" t="s">
        <v>325</v>
      </c>
      <c r="C8377">
        <v>2019</v>
      </c>
      <c r="D8377">
        <v>67.911000000000001</v>
      </c>
    </row>
    <row r="8378" spans="1:4" x14ac:dyDescent="0.3">
      <c r="A8378" t="s">
        <v>327</v>
      </c>
      <c r="B8378" t="s">
        <v>325</v>
      </c>
      <c r="C8378">
        <v>2020</v>
      </c>
      <c r="D8378">
        <v>68.338999999999999</v>
      </c>
    </row>
    <row r="8379" spans="1:4" x14ac:dyDescent="0.3">
      <c r="A8379" t="s">
        <v>327</v>
      </c>
      <c r="B8379" t="s">
        <v>325</v>
      </c>
      <c r="C8379">
        <v>2021</v>
      </c>
      <c r="D8379">
        <v>67.807000000000002</v>
      </c>
    </row>
    <row r="8380" spans="1:4" x14ac:dyDescent="0.3">
      <c r="A8380" t="s">
        <v>327</v>
      </c>
      <c r="B8380" t="s">
        <v>325</v>
      </c>
      <c r="C8380">
        <v>2022</v>
      </c>
      <c r="D8380">
        <v>68.715000000000003</v>
      </c>
    </row>
    <row r="8381" spans="1:4" x14ac:dyDescent="0.3">
      <c r="A8381" t="s">
        <v>327</v>
      </c>
      <c r="B8381" t="s">
        <v>325</v>
      </c>
      <c r="C8381">
        <v>2023</v>
      </c>
      <c r="D8381">
        <v>68.963999999999999</v>
      </c>
    </row>
    <row r="8382" spans="1:4" x14ac:dyDescent="0.3">
      <c r="A8382" t="s">
        <v>327</v>
      </c>
      <c r="B8382" t="s">
        <v>325</v>
      </c>
      <c r="C8382">
        <v>2024</v>
      </c>
      <c r="D8382">
        <v>69.224999999999994</v>
      </c>
    </row>
    <row r="8383" spans="1:4" x14ac:dyDescent="0.3">
      <c r="A8383" t="s">
        <v>330</v>
      </c>
      <c r="B8383" t="s">
        <v>328</v>
      </c>
      <c r="C8383">
        <v>1960</v>
      </c>
      <c r="D8383">
        <v>63.927</v>
      </c>
    </row>
    <row r="8384" spans="1:4" x14ac:dyDescent="0.3">
      <c r="A8384" t="s">
        <v>330</v>
      </c>
      <c r="B8384" t="s">
        <v>328</v>
      </c>
      <c r="C8384">
        <v>1961</v>
      </c>
      <c r="D8384">
        <v>64.266999999999996</v>
      </c>
    </row>
    <row r="8385" spans="1:4" x14ac:dyDescent="0.3">
      <c r="A8385" t="s">
        <v>330</v>
      </c>
      <c r="B8385" t="s">
        <v>328</v>
      </c>
      <c r="C8385">
        <v>1962</v>
      </c>
      <c r="D8385">
        <v>64.594999999999999</v>
      </c>
    </row>
    <row r="8386" spans="1:4" x14ac:dyDescent="0.3">
      <c r="A8386" t="s">
        <v>330</v>
      </c>
      <c r="B8386" t="s">
        <v>328</v>
      </c>
      <c r="C8386">
        <v>1963</v>
      </c>
      <c r="D8386">
        <v>64.879000000000005</v>
      </c>
    </row>
    <row r="8387" spans="1:4" x14ac:dyDescent="0.3">
      <c r="A8387" t="s">
        <v>330</v>
      </c>
      <c r="B8387" t="s">
        <v>328</v>
      </c>
      <c r="C8387">
        <v>1964</v>
      </c>
      <c r="D8387">
        <v>65.102999999999994</v>
      </c>
    </row>
    <row r="8388" spans="1:4" x14ac:dyDescent="0.3">
      <c r="A8388" t="s">
        <v>330</v>
      </c>
      <c r="B8388" t="s">
        <v>328</v>
      </c>
      <c r="C8388">
        <v>1965</v>
      </c>
      <c r="D8388">
        <v>65.316999999999993</v>
      </c>
    </row>
    <row r="8389" spans="1:4" x14ac:dyDescent="0.3">
      <c r="A8389" t="s">
        <v>330</v>
      </c>
      <c r="B8389" t="s">
        <v>328</v>
      </c>
      <c r="C8389">
        <v>1966</v>
      </c>
      <c r="D8389">
        <v>65.504000000000005</v>
      </c>
    </row>
    <row r="8390" spans="1:4" x14ac:dyDescent="0.3">
      <c r="A8390" t="s">
        <v>330</v>
      </c>
      <c r="B8390" t="s">
        <v>328</v>
      </c>
      <c r="C8390">
        <v>1967</v>
      </c>
      <c r="D8390">
        <v>65.677000000000007</v>
      </c>
    </row>
    <row r="8391" spans="1:4" x14ac:dyDescent="0.3">
      <c r="A8391" t="s">
        <v>330</v>
      </c>
      <c r="B8391" t="s">
        <v>328</v>
      </c>
      <c r="C8391">
        <v>1968</v>
      </c>
      <c r="D8391">
        <v>65.802000000000007</v>
      </c>
    </row>
    <row r="8392" spans="1:4" x14ac:dyDescent="0.3">
      <c r="A8392" t="s">
        <v>330</v>
      </c>
      <c r="B8392" t="s">
        <v>328</v>
      </c>
      <c r="C8392">
        <v>1969</v>
      </c>
      <c r="D8392">
        <v>65.918000000000006</v>
      </c>
    </row>
    <row r="8393" spans="1:4" x14ac:dyDescent="0.3">
      <c r="A8393" t="s">
        <v>330</v>
      </c>
      <c r="B8393" t="s">
        <v>328</v>
      </c>
      <c r="C8393">
        <v>1970</v>
      </c>
      <c r="D8393">
        <v>66.018000000000001</v>
      </c>
    </row>
    <row r="8394" spans="1:4" x14ac:dyDescent="0.3">
      <c r="A8394" t="s">
        <v>330</v>
      </c>
      <c r="B8394" t="s">
        <v>328</v>
      </c>
      <c r="C8394">
        <v>1971</v>
      </c>
      <c r="D8394">
        <v>66.12</v>
      </c>
    </row>
    <row r="8395" spans="1:4" x14ac:dyDescent="0.3">
      <c r="A8395" t="s">
        <v>330</v>
      </c>
      <c r="B8395" t="s">
        <v>328</v>
      </c>
      <c r="C8395">
        <v>1972</v>
      </c>
      <c r="D8395">
        <v>66.200999999999993</v>
      </c>
    </row>
    <row r="8396" spans="1:4" x14ac:dyDescent="0.3">
      <c r="A8396" t="s">
        <v>330</v>
      </c>
      <c r="B8396" t="s">
        <v>328</v>
      </c>
      <c r="C8396">
        <v>1973</v>
      </c>
      <c r="D8396">
        <v>66.298000000000002</v>
      </c>
    </row>
    <row r="8397" spans="1:4" x14ac:dyDescent="0.3">
      <c r="A8397" t="s">
        <v>330</v>
      </c>
      <c r="B8397" t="s">
        <v>328</v>
      </c>
      <c r="C8397">
        <v>1974</v>
      </c>
      <c r="D8397">
        <v>66.41</v>
      </c>
    </row>
    <row r="8398" spans="1:4" x14ac:dyDescent="0.3">
      <c r="A8398" t="s">
        <v>330</v>
      </c>
      <c r="B8398" t="s">
        <v>328</v>
      </c>
      <c r="C8398">
        <v>1975</v>
      </c>
      <c r="D8398">
        <v>57.744</v>
      </c>
    </row>
    <row r="8399" spans="1:4" x14ac:dyDescent="0.3">
      <c r="A8399" t="s">
        <v>330</v>
      </c>
      <c r="B8399" t="s">
        <v>328</v>
      </c>
      <c r="C8399">
        <v>1976</v>
      </c>
      <c r="D8399">
        <v>36.436</v>
      </c>
    </row>
    <row r="8400" spans="1:4" x14ac:dyDescent="0.3">
      <c r="A8400" t="s">
        <v>330</v>
      </c>
      <c r="B8400" t="s">
        <v>328</v>
      </c>
      <c r="C8400">
        <v>1977</v>
      </c>
      <c r="D8400">
        <v>60.331000000000003</v>
      </c>
    </row>
    <row r="8401" spans="1:4" x14ac:dyDescent="0.3">
      <c r="A8401" t="s">
        <v>330</v>
      </c>
      <c r="B8401" t="s">
        <v>328</v>
      </c>
      <c r="C8401">
        <v>1978</v>
      </c>
      <c r="D8401">
        <v>59.996000000000002</v>
      </c>
    </row>
    <row r="8402" spans="1:4" x14ac:dyDescent="0.3">
      <c r="A8402" t="s">
        <v>330</v>
      </c>
      <c r="B8402" t="s">
        <v>328</v>
      </c>
      <c r="C8402">
        <v>1979</v>
      </c>
      <c r="D8402">
        <v>59.557000000000002</v>
      </c>
    </row>
    <row r="8403" spans="1:4" x14ac:dyDescent="0.3">
      <c r="A8403" t="s">
        <v>330</v>
      </c>
      <c r="B8403" t="s">
        <v>328</v>
      </c>
      <c r="C8403">
        <v>1980</v>
      </c>
      <c r="D8403">
        <v>59.908999999999999</v>
      </c>
    </row>
    <row r="8404" spans="1:4" x14ac:dyDescent="0.3">
      <c r="A8404" t="s">
        <v>330</v>
      </c>
      <c r="B8404" t="s">
        <v>328</v>
      </c>
      <c r="C8404">
        <v>1981</v>
      </c>
      <c r="D8404">
        <v>60.279000000000003</v>
      </c>
    </row>
    <row r="8405" spans="1:4" x14ac:dyDescent="0.3">
      <c r="A8405" t="s">
        <v>330</v>
      </c>
      <c r="B8405" t="s">
        <v>328</v>
      </c>
      <c r="C8405">
        <v>1982</v>
      </c>
      <c r="D8405">
        <v>47.19</v>
      </c>
    </row>
    <row r="8406" spans="1:4" x14ac:dyDescent="0.3">
      <c r="A8406" t="s">
        <v>330</v>
      </c>
      <c r="B8406" t="s">
        <v>328</v>
      </c>
      <c r="C8406">
        <v>1983</v>
      </c>
      <c r="D8406">
        <v>60.752000000000002</v>
      </c>
    </row>
    <row r="8407" spans="1:4" x14ac:dyDescent="0.3">
      <c r="A8407" t="s">
        <v>330</v>
      </c>
      <c r="B8407" t="s">
        <v>328</v>
      </c>
      <c r="C8407">
        <v>1984</v>
      </c>
      <c r="D8407">
        <v>61.167000000000002</v>
      </c>
    </row>
    <row r="8408" spans="1:4" x14ac:dyDescent="0.3">
      <c r="A8408" t="s">
        <v>330</v>
      </c>
      <c r="B8408" t="s">
        <v>328</v>
      </c>
      <c r="C8408">
        <v>1985</v>
      </c>
      <c r="D8408">
        <v>61.573999999999998</v>
      </c>
    </row>
    <row r="8409" spans="1:4" x14ac:dyDescent="0.3">
      <c r="A8409" t="s">
        <v>330</v>
      </c>
      <c r="B8409" t="s">
        <v>328</v>
      </c>
      <c r="C8409">
        <v>1986</v>
      </c>
      <c r="D8409">
        <v>62.011000000000003</v>
      </c>
    </row>
    <row r="8410" spans="1:4" x14ac:dyDescent="0.3">
      <c r="A8410" t="s">
        <v>330</v>
      </c>
      <c r="B8410" t="s">
        <v>328</v>
      </c>
      <c r="C8410">
        <v>1987</v>
      </c>
      <c r="D8410">
        <v>62.539000000000001</v>
      </c>
    </row>
    <row r="8411" spans="1:4" x14ac:dyDescent="0.3">
      <c r="A8411" t="s">
        <v>330</v>
      </c>
      <c r="B8411" t="s">
        <v>328</v>
      </c>
      <c r="C8411">
        <v>1988</v>
      </c>
      <c r="D8411">
        <v>62.92</v>
      </c>
    </row>
    <row r="8412" spans="1:4" x14ac:dyDescent="0.3">
      <c r="A8412" t="s">
        <v>330</v>
      </c>
      <c r="B8412" t="s">
        <v>328</v>
      </c>
      <c r="C8412">
        <v>1989</v>
      </c>
      <c r="D8412">
        <v>65.114000000000004</v>
      </c>
    </row>
    <row r="8413" spans="1:4" x14ac:dyDescent="0.3">
      <c r="A8413" t="s">
        <v>330</v>
      </c>
      <c r="B8413" t="s">
        <v>328</v>
      </c>
      <c r="C8413">
        <v>1990</v>
      </c>
      <c r="D8413">
        <v>65.478999999999999</v>
      </c>
    </row>
    <row r="8414" spans="1:4" x14ac:dyDescent="0.3">
      <c r="A8414" t="s">
        <v>330</v>
      </c>
      <c r="B8414" t="s">
        <v>328</v>
      </c>
      <c r="C8414">
        <v>1991</v>
      </c>
      <c r="D8414">
        <v>70.864999999999995</v>
      </c>
    </row>
    <row r="8415" spans="1:4" x14ac:dyDescent="0.3">
      <c r="A8415" t="s">
        <v>330</v>
      </c>
      <c r="B8415" t="s">
        <v>328</v>
      </c>
      <c r="C8415">
        <v>1992</v>
      </c>
      <c r="D8415">
        <v>71.168999999999997</v>
      </c>
    </row>
    <row r="8416" spans="1:4" x14ac:dyDescent="0.3">
      <c r="A8416" t="s">
        <v>330</v>
      </c>
      <c r="B8416" t="s">
        <v>328</v>
      </c>
      <c r="C8416">
        <v>1993</v>
      </c>
      <c r="D8416">
        <v>71.558999999999997</v>
      </c>
    </row>
    <row r="8417" spans="1:4" x14ac:dyDescent="0.3">
      <c r="A8417" t="s">
        <v>330</v>
      </c>
      <c r="B8417" t="s">
        <v>328</v>
      </c>
      <c r="C8417">
        <v>1994</v>
      </c>
      <c r="D8417">
        <v>72.03</v>
      </c>
    </row>
    <row r="8418" spans="1:4" x14ac:dyDescent="0.3">
      <c r="A8418" t="s">
        <v>330</v>
      </c>
      <c r="B8418" t="s">
        <v>328</v>
      </c>
      <c r="C8418">
        <v>1995</v>
      </c>
      <c r="D8418">
        <v>72.382999999999996</v>
      </c>
    </row>
    <row r="8419" spans="1:4" x14ac:dyDescent="0.3">
      <c r="A8419" t="s">
        <v>330</v>
      </c>
      <c r="B8419" t="s">
        <v>328</v>
      </c>
      <c r="C8419">
        <v>1996</v>
      </c>
      <c r="D8419">
        <v>72.614000000000004</v>
      </c>
    </row>
    <row r="8420" spans="1:4" x14ac:dyDescent="0.3">
      <c r="A8420" t="s">
        <v>330</v>
      </c>
      <c r="B8420" t="s">
        <v>328</v>
      </c>
      <c r="C8420">
        <v>1997</v>
      </c>
      <c r="D8420">
        <v>72.94</v>
      </c>
    </row>
    <row r="8421" spans="1:4" x14ac:dyDescent="0.3">
      <c r="A8421" t="s">
        <v>330</v>
      </c>
      <c r="B8421" t="s">
        <v>328</v>
      </c>
      <c r="C8421">
        <v>1998</v>
      </c>
      <c r="D8421">
        <v>73.200999999999993</v>
      </c>
    </row>
    <row r="8422" spans="1:4" x14ac:dyDescent="0.3">
      <c r="A8422" t="s">
        <v>330</v>
      </c>
      <c r="B8422" t="s">
        <v>328</v>
      </c>
      <c r="C8422">
        <v>1999</v>
      </c>
      <c r="D8422">
        <v>73.513000000000005</v>
      </c>
    </row>
    <row r="8423" spans="1:4" x14ac:dyDescent="0.3">
      <c r="A8423" t="s">
        <v>330</v>
      </c>
      <c r="B8423" t="s">
        <v>328</v>
      </c>
      <c r="C8423">
        <v>2000</v>
      </c>
      <c r="D8423">
        <v>73.894999999999996</v>
      </c>
    </row>
    <row r="8424" spans="1:4" x14ac:dyDescent="0.3">
      <c r="A8424" t="s">
        <v>330</v>
      </c>
      <c r="B8424" t="s">
        <v>328</v>
      </c>
      <c r="C8424">
        <v>2001</v>
      </c>
      <c r="D8424">
        <v>74.353999999999999</v>
      </c>
    </row>
    <row r="8425" spans="1:4" x14ac:dyDescent="0.3">
      <c r="A8425" t="s">
        <v>330</v>
      </c>
      <c r="B8425" t="s">
        <v>328</v>
      </c>
      <c r="C8425">
        <v>2002</v>
      </c>
      <c r="D8425">
        <v>74.835999999999999</v>
      </c>
    </row>
    <row r="8426" spans="1:4" x14ac:dyDescent="0.3">
      <c r="A8426" t="s">
        <v>330</v>
      </c>
      <c r="B8426" t="s">
        <v>328</v>
      </c>
      <c r="C8426">
        <v>2003</v>
      </c>
      <c r="D8426">
        <v>75.275000000000006</v>
      </c>
    </row>
    <row r="8427" spans="1:4" x14ac:dyDescent="0.3">
      <c r="A8427" t="s">
        <v>330</v>
      </c>
      <c r="B8427" t="s">
        <v>328</v>
      </c>
      <c r="C8427">
        <v>2004</v>
      </c>
      <c r="D8427">
        <v>75.692999999999998</v>
      </c>
    </row>
    <row r="8428" spans="1:4" x14ac:dyDescent="0.3">
      <c r="A8428" t="s">
        <v>330</v>
      </c>
      <c r="B8428" t="s">
        <v>328</v>
      </c>
      <c r="C8428">
        <v>2005</v>
      </c>
      <c r="D8428">
        <v>76.073999999999998</v>
      </c>
    </row>
    <row r="8429" spans="1:4" x14ac:dyDescent="0.3">
      <c r="A8429" t="s">
        <v>330</v>
      </c>
      <c r="B8429" t="s">
        <v>328</v>
      </c>
      <c r="C8429">
        <v>2006</v>
      </c>
      <c r="D8429">
        <v>75.677000000000007</v>
      </c>
    </row>
    <row r="8430" spans="1:4" x14ac:dyDescent="0.3">
      <c r="A8430" t="s">
        <v>330</v>
      </c>
      <c r="B8430" t="s">
        <v>328</v>
      </c>
      <c r="C8430">
        <v>2007</v>
      </c>
      <c r="D8430">
        <v>76.731999999999999</v>
      </c>
    </row>
    <row r="8431" spans="1:4" x14ac:dyDescent="0.3">
      <c r="A8431" t="s">
        <v>330</v>
      </c>
      <c r="B8431" t="s">
        <v>328</v>
      </c>
      <c r="C8431">
        <v>2008</v>
      </c>
      <c r="D8431">
        <v>76.956000000000003</v>
      </c>
    </row>
    <row r="8432" spans="1:4" x14ac:dyDescent="0.3">
      <c r="A8432" t="s">
        <v>330</v>
      </c>
      <c r="B8432" t="s">
        <v>328</v>
      </c>
      <c r="C8432">
        <v>2009</v>
      </c>
      <c r="D8432">
        <v>77.262</v>
      </c>
    </row>
    <row r="8433" spans="1:4" x14ac:dyDescent="0.3">
      <c r="A8433" t="s">
        <v>330</v>
      </c>
      <c r="B8433" t="s">
        <v>328</v>
      </c>
      <c r="C8433">
        <v>2010</v>
      </c>
      <c r="D8433">
        <v>77.528999999999996</v>
      </c>
    </row>
    <row r="8434" spans="1:4" x14ac:dyDescent="0.3">
      <c r="A8434" t="s">
        <v>330</v>
      </c>
      <c r="B8434" t="s">
        <v>328</v>
      </c>
      <c r="C8434">
        <v>2011</v>
      </c>
      <c r="D8434">
        <v>77.768000000000001</v>
      </c>
    </row>
    <row r="8435" spans="1:4" x14ac:dyDescent="0.3">
      <c r="A8435" t="s">
        <v>330</v>
      </c>
      <c r="B8435" t="s">
        <v>328</v>
      </c>
      <c r="C8435">
        <v>2012</v>
      </c>
      <c r="D8435">
        <v>77.941000000000003</v>
      </c>
    </row>
    <row r="8436" spans="1:4" x14ac:dyDescent="0.3">
      <c r="A8436" t="s">
        <v>330</v>
      </c>
      <c r="B8436" t="s">
        <v>328</v>
      </c>
      <c r="C8436">
        <v>2013</v>
      </c>
      <c r="D8436">
        <v>78.037000000000006</v>
      </c>
    </row>
    <row r="8437" spans="1:4" x14ac:dyDescent="0.3">
      <c r="A8437" t="s">
        <v>330</v>
      </c>
      <c r="B8437" t="s">
        <v>328</v>
      </c>
      <c r="C8437">
        <v>2014</v>
      </c>
      <c r="D8437">
        <v>78.147999999999996</v>
      </c>
    </row>
    <row r="8438" spans="1:4" x14ac:dyDescent="0.3">
      <c r="A8438" t="s">
        <v>330</v>
      </c>
      <c r="B8438" t="s">
        <v>328</v>
      </c>
      <c r="C8438">
        <v>2015</v>
      </c>
      <c r="D8438">
        <v>78.275000000000006</v>
      </c>
    </row>
    <row r="8439" spans="1:4" x14ac:dyDescent="0.3">
      <c r="A8439" t="s">
        <v>330</v>
      </c>
      <c r="B8439" t="s">
        <v>328</v>
      </c>
      <c r="C8439">
        <v>2016</v>
      </c>
      <c r="D8439">
        <v>78.305999999999997</v>
      </c>
    </row>
    <row r="8440" spans="1:4" x14ac:dyDescent="0.3">
      <c r="A8440" t="s">
        <v>330</v>
      </c>
      <c r="B8440" t="s">
        <v>328</v>
      </c>
      <c r="C8440">
        <v>2017</v>
      </c>
      <c r="D8440">
        <v>78.191999999999993</v>
      </c>
    </row>
    <row r="8441" spans="1:4" x14ac:dyDescent="0.3">
      <c r="A8441" t="s">
        <v>330</v>
      </c>
      <c r="B8441" t="s">
        <v>328</v>
      </c>
      <c r="C8441">
        <v>2018</v>
      </c>
      <c r="D8441">
        <v>78.263000000000005</v>
      </c>
    </row>
    <row r="8442" spans="1:4" x14ac:dyDescent="0.3">
      <c r="A8442" t="s">
        <v>330</v>
      </c>
      <c r="B8442" t="s">
        <v>328</v>
      </c>
      <c r="C8442">
        <v>2019</v>
      </c>
      <c r="D8442">
        <v>78.207999999999998</v>
      </c>
    </row>
    <row r="8443" spans="1:4" x14ac:dyDescent="0.3">
      <c r="A8443" t="s">
        <v>330</v>
      </c>
      <c r="B8443" t="s">
        <v>328</v>
      </c>
      <c r="C8443">
        <v>2020</v>
      </c>
      <c r="D8443">
        <v>76.299000000000007</v>
      </c>
    </row>
    <row r="8444" spans="1:4" x14ac:dyDescent="0.3">
      <c r="A8444" t="s">
        <v>330</v>
      </c>
      <c r="B8444" t="s">
        <v>328</v>
      </c>
      <c r="C8444">
        <v>2021</v>
      </c>
      <c r="D8444">
        <v>73.650000000000006</v>
      </c>
    </row>
    <row r="8445" spans="1:4" x14ac:dyDescent="0.3">
      <c r="A8445" t="s">
        <v>330</v>
      </c>
      <c r="B8445" t="s">
        <v>328</v>
      </c>
      <c r="C8445">
        <v>2022</v>
      </c>
      <c r="D8445">
        <v>78.003</v>
      </c>
    </row>
    <row r="8446" spans="1:4" x14ac:dyDescent="0.3">
      <c r="A8446" t="s">
        <v>330</v>
      </c>
      <c r="B8446" t="s">
        <v>328</v>
      </c>
      <c r="C8446">
        <v>2023</v>
      </c>
      <c r="D8446">
        <v>77.816999999999993</v>
      </c>
    </row>
    <row r="8447" spans="1:4" x14ac:dyDescent="0.3">
      <c r="A8447" t="s">
        <v>330</v>
      </c>
      <c r="B8447" t="s">
        <v>328</v>
      </c>
      <c r="C8447">
        <v>2024</v>
      </c>
      <c r="D8447">
        <v>77.944999999999993</v>
      </c>
    </row>
    <row r="8448" spans="1:4" x14ac:dyDescent="0.3">
      <c r="A8448" t="s">
        <v>333</v>
      </c>
      <c r="B8448" t="s">
        <v>331</v>
      </c>
      <c r="C8448">
        <v>1960</v>
      </c>
      <c r="D8448">
        <v>38.073</v>
      </c>
    </row>
    <row r="8449" spans="1:4" x14ac:dyDescent="0.3">
      <c r="A8449" t="s">
        <v>333</v>
      </c>
      <c r="B8449" t="s">
        <v>331</v>
      </c>
      <c r="C8449">
        <v>1961</v>
      </c>
      <c r="D8449">
        <v>38.103999999999999</v>
      </c>
    </row>
    <row r="8450" spans="1:4" x14ac:dyDescent="0.3">
      <c r="A8450" t="s">
        <v>333</v>
      </c>
      <c r="B8450" t="s">
        <v>331</v>
      </c>
      <c r="C8450">
        <v>1962</v>
      </c>
      <c r="D8450">
        <v>38.167000000000002</v>
      </c>
    </row>
    <row r="8451" spans="1:4" x14ac:dyDescent="0.3">
      <c r="A8451" t="s">
        <v>333</v>
      </c>
      <c r="B8451" t="s">
        <v>331</v>
      </c>
      <c r="C8451">
        <v>1963</v>
      </c>
      <c r="D8451">
        <v>38.308999999999997</v>
      </c>
    </row>
    <row r="8452" spans="1:4" x14ac:dyDescent="0.3">
      <c r="A8452" t="s">
        <v>333</v>
      </c>
      <c r="B8452" t="s">
        <v>331</v>
      </c>
      <c r="C8452">
        <v>1964</v>
      </c>
      <c r="D8452">
        <v>38.451000000000001</v>
      </c>
    </row>
    <row r="8453" spans="1:4" x14ac:dyDescent="0.3">
      <c r="A8453" t="s">
        <v>333</v>
      </c>
      <c r="B8453" t="s">
        <v>331</v>
      </c>
      <c r="C8453">
        <v>1965</v>
      </c>
      <c r="D8453">
        <v>38.692999999999998</v>
      </c>
    </row>
    <row r="8454" spans="1:4" x14ac:dyDescent="0.3">
      <c r="A8454" t="s">
        <v>333</v>
      </c>
      <c r="B8454" t="s">
        <v>331</v>
      </c>
      <c r="C8454">
        <v>1966</v>
      </c>
      <c r="D8454">
        <v>38.954999999999998</v>
      </c>
    </row>
    <row r="8455" spans="1:4" x14ac:dyDescent="0.3">
      <c r="A8455" t="s">
        <v>333</v>
      </c>
      <c r="B8455" t="s">
        <v>331</v>
      </c>
      <c r="C8455">
        <v>1967</v>
      </c>
      <c r="D8455">
        <v>39.262</v>
      </c>
    </row>
    <row r="8456" spans="1:4" x14ac:dyDescent="0.3">
      <c r="A8456" t="s">
        <v>333</v>
      </c>
      <c r="B8456" t="s">
        <v>331</v>
      </c>
      <c r="C8456">
        <v>1968</v>
      </c>
      <c r="D8456">
        <v>39.588000000000001</v>
      </c>
    </row>
    <row r="8457" spans="1:4" x14ac:dyDescent="0.3">
      <c r="A8457" t="s">
        <v>333</v>
      </c>
      <c r="B8457" t="s">
        <v>331</v>
      </c>
      <c r="C8457">
        <v>1969</v>
      </c>
      <c r="D8457">
        <v>39.991</v>
      </c>
    </row>
    <row r="8458" spans="1:4" x14ac:dyDescent="0.3">
      <c r="A8458" t="s">
        <v>333</v>
      </c>
      <c r="B8458" t="s">
        <v>331</v>
      </c>
      <c r="C8458">
        <v>1970</v>
      </c>
      <c r="D8458">
        <v>40.359000000000002</v>
      </c>
    </row>
    <row r="8459" spans="1:4" x14ac:dyDescent="0.3">
      <c r="A8459" t="s">
        <v>333</v>
      </c>
      <c r="B8459" t="s">
        <v>331</v>
      </c>
      <c r="C8459">
        <v>1971</v>
      </c>
      <c r="D8459">
        <v>40.72</v>
      </c>
    </row>
    <row r="8460" spans="1:4" x14ac:dyDescent="0.3">
      <c r="A8460" t="s">
        <v>333</v>
      </c>
      <c r="B8460" t="s">
        <v>331</v>
      </c>
      <c r="C8460">
        <v>1972</v>
      </c>
      <c r="D8460">
        <v>41.198999999999998</v>
      </c>
    </row>
    <row r="8461" spans="1:4" x14ac:dyDescent="0.3">
      <c r="A8461" t="s">
        <v>333</v>
      </c>
      <c r="B8461" t="s">
        <v>331</v>
      </c>
      <c r="C8461">
        <v>1973</v>
      </c>
      <c r="D8461">
        <v>41.619</v>
      </c>
    </row>
    <row r="8462" spans="1:4" x14ac:dyDescent="0.3">
      <c r="A8462" t="s">
        <v>333</v>
      </c>
      <c r="B8462" t="s">
        <v>331</v>
      </c>
      <c r="C8462">
        <v>1974</v>
      </c>
      <c r="D8462">
        <v>42.063000000000002</v>
      </c>
    </row>
    <row r="8463" spans="1:4" x14ac:dyDescent="0.3">
      <c r="A8463" t="s">
        <v>333</v>
      </c>
      <c r="B8463" t="s">
        <v>331</v>
      </c>
      <c r="C8463">
        <v>1975</v>
      </c>
      <c r="D8463">
        <v>42.463000000000001</v>
      </c>
    </row>
    <row r="8464" spans="1:4" x14ac:dyDescent="0.3">
      <c r="A8464" t="s">
        <v>333</v>
      </c>
      <c r="B8464" t="s">
        <v>331</v>
      </c>
      <c r="C8464">
        <v>1976</v>
      </c>
      <c r="D8464">
        <v>42.850999999999999</v>
      </c>
    </row>
    <row r="8465" spans="1:4" x14ac:dyDescent="0.3">
      <c r="A8465" t="s">
        <v>333</v>
      </c>
      <c r="B8465" t="s">
        <v>331</v>
      </c>
      <c r="C8465">
        <v>1977</v>
      </c>
      <c r="D8465">
        <v>43.22</v>
      </c>
    </row>
    <row r="8466" spans="1:4" x14ac:dyDescent="0.3">
      <c r="A8466" t="s">
        <v>333</v>
      </c>
      <c r="B8466" t="s">
        <v>331</v>
      </c>
      <c r="C8466">
        <v>1978</v>
      </c>
      <c r="D8466">
        <v>43.567</v>
      </c>
    </row>
    <row r="8467" spans="1:4" x14ac:dyDescent="0.3">
      <c r="A8467" t="s">
        <v>333</v>
      </c>
      <c r="B8467" t="s">
        <v>331</v>
      </c>
      <c r="C8467">
        <v>1979</v>
      </c>
      <c r="D8467">
        <v>43.89</v>
      </c>
    </row>
    <row r="8468" spans="1:4" x14ac:dyDescent="0.3">
      <c r="A8468" t="s">
        <v>333</v>
      </c>
      <c r="B8468" t="s">
        <v>331</v>
      </c>
      <c r="C8468">
        <v>1980</v>
      </c>
      <c r="D8468">
        <v>44.088000000000001</v>
      </c>
    </row>
    <row r="8469" spans="1:4" x14ac:dyDescent="0.3">
      <c r="A8469" t="s">
        <v>333</v>
      </c>
      <c r="B8469" t="s">
        <v>331</v>
      </c>
      <c r="C8469">
        <v>1981</v>
      </c>
      <c r="D8469">
        <v>44.344000000000001</v>
      </c>
    </row>
    <row r="8470" spans="1:4" x14ac:dyDescent="0.3">
      <c r="A8470" t="s">
        <v>333</v>
      </c>
      <c r="B8470" t="s">
        <v>331</v>
      </c>
      <c r="C8470">
        <v>1982</v>
      </c>
      <c r="D8470">
        <v>44.447000000000003</v>
      </c>
    </row>
    <row r="8471" spans="1:4" x14ac:dyDescent="0.3">
      <c r="A8471" t="s">
        <v>333</v>
      </c>
      <c r="B8471" t="s">
        <v>331</v>
      </c>
      <c r="C8471">
        <v>1983</v>
      </c>
      <c r="D8471">
        <v>44.576000000000001</v>
      </c>
    </row>
    <row r="8472" spans="1:4" x14ac:dyDescent="0.3">
      <c r="A8472" t="s">
        <v>333</v>
      </c>
      <c r="B8472" t="s">
        <v>331</v>
      </c>
      <c r="C8472">
        <v>1984</v>
      </c>
      <c r="D8472">
        <v>44.683</v>
      </c>
    </row>
    <row r="8473" spans="1:4" x14ac:dyDescent="0.3">
      <c r="A8473" t="s">
        <v>333</v>
      </c>
      <c r="B8473" t="s">
        <v>331</v>
      </c>
      <c r="C8473">
        <v>1985</v>
      </c>
      <c r="D8473">
        <v>44.026000000000003</v>
      </c>
    </row>
    <row r="8474" spans="1:4" x14ac:dyDescent="0.3">
      <c r="A8474" t="s">
        <v>333</v>
      </c>
      <c r="B8474" t="s">
        <v>331</v>
      </c>
      <c r="C8474">
        <v>1986</v>
      </c>
      <c r="D8474">
        <v>44.494</v>
      </c>
    </row>
    <row r="8475" spans="1:4" x14ac:dyDescent="0.3">
      <c r="A8475" t="s">
        <v>333</v>
      </c>
      <c r="B8475" t="s">
        <v>331</v>
      </c>
      <c r="C8475">
        <v>1987</v>
      </c>
      <c r="D8475">
        <v>44.267000000000003</v>
      </c>
    </row>
    <row r="8476" spans="1:4" x14ac:dyDescent="0.3">
      <c r="A8476" t="s">
        <v>333</v>
      </c>
      <c r="B8476" t="s">
        <v>331</v>
      </c>
      <c r="C8476">
        <v>1988</v>
      </c>
      <c r="D8476">
        <v>44.064999999999998</v>
      </c>
    </row>
    <row r="8477" spans="1:4" x14ac:dyDescent="0.3">
      <c r="A8477" t="s">
        <v>333</v>
      </c>
      <c r="B8477" t="s">
        <v>331</v>
      </c>
      <c r="C8477">
        <v>1989</v>
      </c>
      <c r="D8477">
        <v>43.863</v>
      </c>
    </row>
    <row r="8478" spans="1:4" x14ac:dyDescent="0.3">
      <c r="A8478" t="s">
        <v>333</v>
      </c>
      <c r="B8478" t="s">
        <v>331</v>
      </c>
      <c r="C8478">
        <v>1990</v>
      </c>
      <c r="D8478">
        <v>37.643999999999998</v>
      </c>
    </row>
    <row r="8479" spans="1:4" x14ac:dyDescent="0.3">
      <c r="A8479" t="s">
        <v>333</v>
      </c>
      <c r="B8479" t="s">
        <v>331</v>
      </c>
      <c r="C8479">
        <v>1991</v>
      </c>
      <c r="D8479">
        <v>43.575000000000003</v>
      </c>
    </row>
    <row r="8480" spans="1:4" x14ac:dyDescent="0.3">
      <c r="A8480" t="s">
        <v>333</v>
      </c>
      <c r="B8480" t="s">
        <v>331</v>
      </c>
      <c r="C8480">
        <v>1992</v>
      </c>
      <c r="D8480">
        <v>43.566000000000003</v>
      </c>
    </row>
    <row r="8481" spans="1:4" x14ac:dyDescent="0.3">
      <c r="A8481" t="s">
        <v>333</v>
      </c>
      <c r="B8481" t="s">
        <v>331</v>
      </c>
      <c r="C8481">
        <v>1993</v>
      </c>
      <c r="D8481">
        <v>43.021999999999998</v>
      </c>
    </row>
    <row r="8482" spans="1:4" x14ac:dyDescent="0.3">
      <c r="A8482" t="s">
        <v>333</v>
      </c>
      <c r="B8482" t="s">
        <v>331</v>
      </c>
      <c r="C8482">
        <v>1994</v>
      </c>
      <c r="D8482">
        <v>42.621000000000002</v>
      </c>
    </row>
    <row r="8483" spans="1:4" x14ac:dyDescent="0.3">
      <c r="A8483" t="s">
        <v>333</v>
      </c>
      <c r="B8483" t="s">
        <v>331</v>
      </c>
      <c r="C8483">
        <v>1995</v>
      </c>
      <c r="D8483">
        <v>44.573</v>
      </c>
    </row>
    <row r="8484" spans="1:4" x14ac:dyDescent="0.3">
      <c r="A8484" t="s">
        <v>333</v>
      </c>
      <c r="B8484" t="s">
        <v>331</v>
      </c>
      <c r="C8484">
        <v>1996</v>
      </c>
      <c r="D8484">
        <v>44.945</v>
      </c>
    </row>
    <row r="8485" spans="1:4" x14ac:dyDescent="0.3">
      <c r="A8485" t="s">
        <v>333</v>
      </c>
      <c r="B8485" t="s">
        <v>331</v>
      </c>
      <c r="C8485">
        <v>1997</v>
      </c>
      <c r="D8485">
        <v>48.302</v>
      </c>
    </row>
    <row r="8486" spans="1:4" x14ac:dyDescent="0.3">
      <c r="A8486" t="s">
        <v>333</v>
      </c>
      <c r="B8486" t="s">
        <v>331</v>
      </c>
      <c r="C8486">
        <v>1998</v>
      </c>
      <c r="D8486">
        <v>49.366999999999997</v>
      </c>
    </row>
    <row r="8487" spans="1:4" x14ac:dyDescent="0.3">
      <c r="A8487" t="s">
        <v>333</v>
      </c>
      <c r="B8487" t="s">
        <v>331</v>
      </c>
      <c r="C8487">
        <v>1999</v>
      </c>
      <c r="D8487">
        <v>50.411999999999999</v>
      </c>
    </row>
    <row r="8488" spans="1:4" x14ac:dyDescent="0.3">
      <c r="A8488" t="s">
        <v>333</v>
      </c>
      <c r="B8488" t="s">
        <v>331</v>
      </c>
      <c r="C8488">
        <v>2000</v>
      </c>
      <c r="D8488">
        <v>51.851999999999997</v>
      </c>
    </row>
    <row r="8489" spans="1:4" x14ac:dyDescent="0.3">
      <c r="A8489" t="s">
        <v>333</v>
      </c>
      <c r="B8489" t="s">
        <v>331</v>
      </c>
      <c r="C8489">
        <v>2001</v>
      </c>
      <c r="D8489">
        <v>53.109000000000002</v>
      </c>
    </row>
    <row r="8490" spans="1:4" x14ac:dyDescent="0.3">
      <c r="A8490" t="s">
        <v>333</v>
      </c>
      <c r="B8490" t="s">
        <v>331</v>
      </c>
      <c r="C8490">
        <v>2002</v>
      </c>
      <c r="D8490">
        <v>54.061</v>
      </c>
    </row>
    <row r="8491" spans="1:4" x14ac:dyDescent="0.3">
      <c r="A8491" t="s">
        <v>333</v>
      </c>
      <c r="B8491" t="s">
        <v>331</v>
      </c>
      <c r="C8491">
        <v>2003</v>
      </c>
      <c r="D8491">
        <v>53.045000000000002</v>
      </c>
    </row>
    <row r="8492" spans="1:4" x14ac:dyDescent="0.3">
      <c r="A8492" t="s">
        <v>333</v>
      </c>
      <c r="B8492" t="s">
        <v>331</v>
      </c>
      <c r="C8492">
        <v>2004</v>
      </c>
      <c r="D8492">
        <v>55.948999999999998</v>
      </c>
    </row>
    <row r="8493" spans="1:4" x14ac:dyDescent="0.3">
      <c r="A8493" t="s">
        <v>333</v>
      </c>
      <c r="B8493" t="s">
        <v>331</v>
      </c>
      <c r="C8493">
        <v>2005</v>
      </c>
      <c r="D8493">
        <v>56.765000000000001</v>
      </c>
    </row>
    <row r="8494" spans="1:4" x14ac:dyDescent="0.3">
      <c r="A8494" t="s">
        <v>333</v>
      </c>
      <c r="B8494" t="s">
        <v>331</v>
      </c>
      <c r="C8494">
        <v>2006</v>
      </c>
      <c r="D8494">
        <v>57.494999999999997</v>
      </c>
    </row>
    <row r="8495" spans="1:4" x14ac:dyDescent="0.3">
      <c r="A8495" t="s">
        <v>333</v>
      </c>
      <c r="B8495" t="s">
        <v>331</v>
      </c>
      <c r="C8495">
        <v>2007</v>
      </c>
      <c r="D8495">
        <v>58.146999999999998</v>
      </c>
    </row>
    <row r="8496" spans="1:4" x14ac:dyDescent="0.3">
      <c r="A8496" t="s">
        <v>333</v>
      </c>
      <c r="B8496" t="s">
        <v>331</v>
      </c>
      <c r="C8496">
        <v>2008</v>
      </c>
      <c r="D8496">
        <v>58.674999999999997</v>
      </c>
    </row>
    <row r="8497" spans="1:4" x14ac:dyDescent="0.3">
      <c r="A8497" t="s">
        <v>333</v>
      </c>
      <c r="B8497" t="s">
        <v>331</v>
      </c>
      <c r="C8497">
        <v>2009</v>
      </c>
      <c r="D8497">
        <v>59.106000000000002</v>
      </c>
    </row>
    <row r="8498" spans="1:4" x14ac:dyDescent="0.3">
      <c r="A8498" t="s">
        <v>333</v>
      </c>
      <c r="B8498" t="s">
        <v>331</v>
      </c>
      <c r="C8498">
        <v>2010</v>
      </c>
      <c r="D8498">
        <v>59.357999999999997</v>
      </c>
    </row>
    <row r="8499" spans="1:4" x14ac:dyDescent="0.3">
      <c r="A8499" t="s">
        <v>333</v>
      </c>
      <c r="B8499" t="s">
        <v>331</v>
      </c>
      <c r="C8499">
        <v>2011</v>
      </c>
      <c r="D8499">
        <v>59.485999999999997</v>
      </c>
    </row>
    <row r="8500" spans="1:4" x14ac:dyDescent="0.3">
      <c r="A8500" t="s">
        <v>333</v>
      </c>
      <c r="B8500" t="s">
        <v>331</v>
      </c>
      <c r="C8500">
        <v>2012</v>
      </c>
      <c r="D8500">
        <v>59.784999999999997</v>
      </c>
    </row>
    <row r="8501" spans="1:4" x14ac:dyDescent="0.3">
      <c r="A8501" t="s">
        <v>333</v>
      </c>
      <c r="B8501" t="s">
        <v>331</v>
      </c>
      <c r="C8501">
        <v>2013</v>
      </c>
      <c r="D8501">
        <v>59.991999999999997</v>
      </c>
    </row>
    <row r="8502" spans="1:4" x14ac:dyDescent="0.3">
      <c r="A8502" t="s">
        <v>333</v>
      </c>
      <c r="B8502" t="s">
        <v>331</v>
      </c>
      <c r="C8502">
        <v>2014</v>
      </c>
      <c r="D8502">
        <v>59.21</v>
      </c>
    </row>
    <row r="8503" spans="1:4" x14ac:dyDescent="0.3">
      <c r="A8503" t="s">
        <v>333</v>
      </c>
      <c r="B8503" t="s">
        <v>331</v>
      </c>
      <c r="C8503">
        <v>2015</v>
      </c>
      <c r="D8503">
        <v>59.247999999999998</v>
      </c>
    </row>
    <row r="8504" spans="1:4" x14ac:dyDescent="0.3">
      <c r="A8504" t="s">
        <v>333</v>
      </c>
      <c r="B8504" t="s">
        <v>331</v>
      </c>
      <c r="C8504">
        <v>2016</v>
      </c>
      <c r="D8504">
        <v>60.482999999999997</v>
      </c>
    </row>
    <row r="8505" spans="1:4" x14ac:dyDescent="0.3">
      <c r="A8505" t="s">
        <v>333</v>
      </c>
      <c r="B8505" t="s">
        <v>331</v>
      </c>
      <c r="C8505">
        <v>2017</v>
      </c>
      <c r="D8505">
        <v>60.777000000000001</v>
      </c>
    </row>
    <row r="8506" spans="1:4" x14ac:dyDescent="0.3">
      <c r="A8506" t="s">
        <v>333</v>
      </c>
      <c r="B8506" t="s">
        <v>331</v>
      </c>
      <c r="C8506">
        <v>2018</v>
      </c>
      <c r="D8506">
        <v>60.999000000000002</v>
      </c>
    </row>
    <row r="8507" spans="1:4" x14ac:dyDescent="0.3">
      <c r="A8507" t="s">
        <v>333</v>
      </c>
      <c r="B8507" t="s">
        <v>331</v>
      </c>
      <c r="C8507">
        <v>2019</v>
      </c>
      <c r="D8507">
        <v>61.231999999999999</v>
      </c>
    </row>
    <row r="8508" spans="1:4" x14ac:dyDescent="0.3">
      <c r="A8508" t="s">
        <v>333</v>
      </c>
      <c r="B8508" t="s">
        <v>331</v>
      </c>
      <c r="C8508">
        <v>2020</v>
      </c>
      <c r="D8508">
        <v>61.267000000000003</v>
      </c>
    </row>
    <row r="8509" spans="1:4" x14ac:dyDescent="0.3">
      <c r="A8509" t="s">
        <v>333</v>
      </c>
      <c r="B8509" t="s">
        <v>331</v>
      </c>
      <c r="C8509">
        <v>2021</v>
      </c>
      <c r="D8509">
        <v>61.165999999999997</v>
      </c>
    </row>
    <row r="8510" spans="1:4" x14ac:dyDescent="0.3">
      <c r="A8510" t="s">
        <v>333</v>
      </c>
      <c r="B8510" t="s">
        <v>331</v>
      </c>
      <c r="C8510">
        <v>2022</v>
      </c>
      <c r="D8510">
        <v>61.933999999999997</v>
      </c>
    </row>
    <row r="8511" spans="1:4" x14ac:dyDescent="0.3">
      <c r="A8511" t="s">
        <v>333</v>
      </c>
      <c r="B8511" t="s">
        <v>331</v>
      </c>
      <c r="C8511">
        <v>2023</v>
      </c>
      <c r="D8511">
        <v>62.162999999999997</v>
      </c>
    </row>
    <row r="8512" spans="1:4" x14ac:dyDescent="0.3">
      <c r="A8512" t="s">
        <v>333</v>
      </c>
      <c r="B8512" t="s">
        <v>331</v>
      </c>
      <c r="C8512">
        <v>2024</v>
      </c>
      <c r="D8512">
        <v>62.323999999999998</v>
      </c>
    </row>
    <row r="8513" spans="1:4" x14ac:dyDescent="0.3">
      <c r="A8513" t="s">
        <v>335</v>
      </c>
      <c r="B8513" t="s">
        <v>334</v>
      </c>
      <c r="C8513">
        <v>1960</v>
      </c>
      <c r="D8513">
        <v>40.752000000000002</v>
      </c>
    </row>
    <row r="8514" spans="1:4" x14ac:dyDescent="0.3">
      <c r="A8514" t="s">
        <v>335</v>
      </c>
      <c r="B8514" t="s">
        <v>334</v>
      </c>
      <c r="C8514">
        <v>1961</v>
      </c>
      <c r="D8514">
        <v>42.362000000000002</v>
      </c>
    </row>
    <row r="8515" spans="1:4" x14ac:dyDescent="0.3">
      <c r="A8515" t="s">
        <v>335</v>
      </c>
      <c r="B8515" t="s">
        <v>334</v>
      </c>
      <c r="C8515">
        <v>1962</v>
      </c>
      <c r="D8515">
        <v>44.075000000000003</v>
      </c>
    </row>
    <row r="8516" spans="1:4" x14ac:dyDescent="0.3">
      <c r="A8516" t="s">
        <v>335</v>
      </c>
      <c r="B8516" t="s">
        <v>334</v>
      </c>
      <c r="C8516">
        <v>1963</v>
      </c>
      <c r="D8516">
        <v>45.584000000000003</v>
      </c>
    </row>
    <row r="8517" spans="1:4" x14ac:dyDescent="0.3">
      <c r="A8517" t="s">
        <v>335</v>
      </c>
      <c r="B8517" t="s">
        <v>334</v>
      </c>
      <c r="C8517">
        <v>1964</v>
      </c>
      <c r="D8517">
        <v>47.652000000000001</v>
      </c>
    </row>
    <row r="8518" spans="1:4" x14ac:dyDescent="0.3">
      <c r="A8518" t="s">
        <v>335</v>
      </c>
      <c r="B8518" t="s">
        <v>334</v>
      </c>
      <c r="C8518">
        <v>1965</v>
      </c>
      <c r="D8518">
        <v>49.277999999999999</v>
      </c>
    </row>
    <row r="8519" spans="1:4" x14ac:dyDescent="0.3">
      <c r="A8519" t="s">
        <v>335</v>
      </c>
      <c r="B8519" t="s">
        <v>334</v>
      </c>
      <c r="C8519">
        <v>1966</v>
      </c>
      <c r="D8519">
        <v>50.945999999999998</v>
      </c>
    </row>
    <row r="8520" spans="1:4" x14ac:dyDescent="0.3">
      <c r="A8520" t="s">
        <v>335</v>
      </c>
      <c r="B8520" t="s">
        <v>334</v>
      </c>
      <c r="C8520">
        <v>1967</v>
      </c>
      <c r="D8520">
        <v>52.462000000000003</v>
      </c>
    </row>
    <row r="8521" spans="1:4" x14ac:dyDescent="0.3">
      <c r="A8521" t="s">
        <v>335</v>
      </c>
      <c r="B8521" t="s">
        <v>334</v>
      </c>
      <c r="C8521">
        <v>1968</v>
      </c>
      <c r="D8521">
        <v>53.848999999999997</v>
      </c>
    </row>
    <row r="8522" spans="1:4" x14ac:dyDescent="0.3">
      <c r="A8522" t="s">
        <v>335</v>
      </c>
      <c r="B8522" t="s">
        <v>334</v>
      </c>
      <c r="C8522">
        <v>1969</v>
      </c>
      <c r="D8522">
        <v>55.173000000000002</v>
      </c>
    </row>
    <row r="8523" spans="1:4" x14ac:dyDescent="0.3">
      <c r="A8523" t="s">
        <v>335</v>
      </c>
      <c r="B8523" t="s">
        <v>334</v>
      </c>
      <c r="C8523">
        <v>1970</v>
      </c>
      <c r="D8523">
        <v>56.378999999999998</v>
      </c>
    </row>
    <row r="8524" spans="1:4" x14ac:dyDescent="0.3">
      <c r="A8524" t="s">
        <v>335</v>
      </c>
      <c r="B8524" t="s">
        <v>334</v>
      </c>
      <c r="C8524">
        <v>1971</v>
      </c>
      <c r="D8524">
        <v>57.582999999999998</v>
      </c>
    </row>
    <row r="8525" spans="1:4" x14ac:dyDescent="0.3">
      <c r="A8525" t="s">
        <v>335</v>
      </c>
      <c r="B8525" t="s">
        <v>334</v>
      </c>
      <c r="C8525">
        <v>1972</v>
      </c>
      <c r="D8525">
        <v>58.685000000000002</v>
      </c>
    </row>
    <row r="8526" spans="1:4" x14ac:dyDescent="0.3">
      <c r="A8526" t="s">
        <v>335</v>
      </c>
      <c r="B8526" t="s">
        <v>334</v>
      </c>
      <c r="C8526">
        <v>1973</v>
      </c>
      <c r="D8526">
        <v>59.71</v>
      </c>
    </row>
    <row r="8527" spans="1:4" x14ac:dyDescent="0.3">
      <c r="A8527" t="s">
        <v>335</v>
      </c>
      <c r="B8527" t="s">
        <v>334</v>
      </c>
      <c r="C8527">
        <v>1974</v>
      </c>
      <c r="D8527">
        <v>60.709000000000003</v>
      </c>
    </row>
    <row r="8528" spans="1:4" x14ac:dyDescent="0.3">
      <c r="A8528" t="s">
        <v>335</v>
      </c>
      <c r="B8528" t="s">
        <v>334</v>
      </c>
      <c r="C8528">
        <v>1975</v>
      </c>
      <c r="D8528">
        <v>61.621000000000002</v>
      </c>
    </row>
    <row r="8529" spans="1:4" x14ac:dyDescent="0.3">
      <c r="A8529" t="s">
        <v>335</v>
      </c>
      <c r="B8529" t="s">
        <v>334</v>
      </c>
      <c r="C8529">
        <v>1976</v>
      </c>
      <c r="D8529">
        <v>62.448</v>
      </c>
    </row>
    <row r="8530" spans="1:4" x14ac:dyDescent="0.3">
      <c r="A8530" t="s">
        <v>335</v>
      </c>
      <c r="B8530" t="s">
        <v>334</v>
      </c>
      <c r="C8530">
        <v>1977</v>
      </c>
      <c r="D8530">
        <v>63.128999999999998</v>
      </c>
    </row>
    <row r="8531" spans="1:4" x14ac:dyDescent="0.3">
      <c r="A8531" t="s">
        <v>335</v>
      </c>
      <c r="B8531" t="s">
        <v>334</v>
      </c>
      <c r="C8531">
        <v>1978</v>
      </c>
      <c r="D8531">
        <v>63.795999999999999</v>
      </c>
    </row>
    <row r="8532" spans="1:4" x14ac:dyDescent="0.3">
      <c r="A8532" t="s">
        <v>335</v>
      </c>
      <c r="B8532" t="s">
        <v>334</v>
      </c>
      <c r="C8532">
        <v>1979</v>
      </c>
      <c r="D8532">
        <v>64.328000000000003</v>
      </c>
    </row>
    <row r="8533" spans="1:4" x14ac:dyDescent="0.3">
      <c r="A8533" t="s">
        <v>335</v>
      </c>
      <c r="B8533" t="s">
        <v>334</v>
      </c>
      <c r="C8533">
        <v>1980</v>
      </c>
      <c r="D8533">
        <v>64.796999999999997</v>
      </c>
    </row>
    <row r="8534" spans="1:4" x14ac:dyDescent="0.3">
      <c r="A8534" t="s">
        <v>335</v>
      </c>
      <c r="B8534" t="s">
        <v>334</v>
      </c>
      <c r="C8534">
        <v>1981</v>
      </c>
      <c r="D8534">
        <v>65.254999999999995</v>
      </c>
    </row>
    <row r="8535" spans="1:4" x14ac:dyDescent="0.3">
      <c r="A8535" t="s">
        <v>335</v>
      </c>
      <c r="B8535" t="s">
        <v>334</v>
      </c>
      <c r="C8535">
        <v>1982</v>
      </c>
      <c r="D8535">
        <v>65.768000000000001</v>
      </c>
    </row>
    <row r="8536" spans="1:4" x14ac:dyDescent="0.3">
      <c r="A8536" t="s">
        <v>335</v>
      </c>
      <c r="B8536" t="s">
        <v>334</v>
      </c>
      <c r="C8536">
        <v>1983</v>
      </c>
      <c r="D8536">
        <v>66.260000000000005</v>
      </c>
    </row>
    <row r="8537" spans="1:4" x14ac:dyDescent="0.3">
      <c r="A8537" t="s">
        <v>335</v>
      </c>
      <c r="B8537" t="s">
        <v>334</v>
      </c>
      <c r="C8537">
        <v>1984</v>
      </c>
      <c r="D8537">
        <v>66.748000000000005</v>
      </c>
    </row>
    <row r="8538" spans="1:4" x14ac:dyDescent="0.3">
      <c r="A8538" t="s">
        <v>335</v>
      </c>
      <c r="B8538" t="s">
        <v>334</v>
      </c>
      <c r="C8538">
        <v>1985</v>
      </c>
      <c r="D8538">
        <v>67.284999999999997</v>
      </c>
    </row>
    <row r="8539" spans="1:4" x14ac:dyDescent="0.3">
      <c r="A8539" t="s">
        <v>335</v>
      </c>
      <c r="B8539" t="s">
        <v>334</v>
      </c>
      <c r="C8539">
        <v>1986</v>
      </c>
      <c r="D8539">
        <v>67.805999999999997</v>
      </c>
    </row>
    <row r="8540" spans="1:4" x14ac:dyDescent="0.3">
      <c r="A8540" t="s">
        <v>335</v>
      </c>
      <c r="B8540" t="s">
        <v>334</v>
      </c>
      <c r="C8540">
        <v>1987</v>
      </c>
      <c r="D8540">
        <v>68.257999999999996</v>
      </c>
    </row>
    <row r="8541" spans="1:4" x14ac:dyDescent="0.3">
      <c r="A8541" t="s">
        <v>335</v>
      </c>
      <c r="B8541" t="s">
        <v>334</v>
      </c>
      <c r="C8541">
        <v>1988</v>
      </c>
      <c r="D8541">
        <v>68.608000000000004</v>
      </c>
    </row>
    <row r="8542" spans="1:4" x14ac:dyDescent="0.3">
      <c r="A8542" t="s">
        <v>335</v>
      </c>
      <c r="B8542" t="s">
        <v>334</v>
      </c>
      <c r="C8542">
        <v>1989</v>
      </c>
      <c r="D8542">
        <v>68.978999999999999</v>
      </c>
    </row>
    <row r="8543" spans="1:4" x14ac:dyDescent="0.3">
      <c r="A8543" t="s">
        <v>335</v>
      </c>
      <c r="B8543" t="s">
        <v>334</v>
      </c>
      <c r="C8543">
        <v>1990</v>
      </c>
      <c r="D8543">
        <v>69.311999999999998</v>
      </c>
    </row>
    <row r="8544" spans="1:4" x14ac:dyDescent="0.3">
      <c r="A8544" t="s">
        <v>335</v>
      </c>
      <c r="B8544" t="s">
        <v>334</v>
      </c>
      <c r="C8544">
        <v>1991</v>
      </c>
      <c r="D8544">
        <v>69.635000000000005</v>
      </c>
    </row>
    <row r="8545" spans="1:4" x14ac:dyDescent="0.3">
      <c r="A8545" t="s">
        <v>335</v>
      </c>
      <c r="B8545" t="s">
        <v>334</v>
      </c>
      <c r="C8545">
        <v>1992</v>
      </c>
      <c r="D8545">
        <v>69.974000000000004</v>
      </c>
    </row>
    <row r="8546" spans="1:4" x14ac:dyDescent="0.3">
      <c r="A8546" t="s">
        <v>335</v>
      </c>
      <c r="B8546" t="s">
        <v>334</v>
      </c>
      <c r="C8546">
        <v>1993</v>
      </c>
      <c r="D8546">
        <v>70.247</v>
      </c>
    </row>
    <row r="8547" spans="1:4" x14ac:dyDescent="0.3">
      <c r="A8547" t="s">
        <v>335</v>
      </c>
      <c r="B8547" t="s">
        <v>334</v>
      </c>
      <c r="C8547">
        <v>1994</v>
      </c>
      <c r="D8547">
        <v>70.471999999999994</v>
      </c>
    </row>
    <row r="8548" spans="1:4" x14ac:dyDescent="0.3">
      <c r="A8548" t="s">
        <v>335</v>
      </c>
      <c r="B8548" t="s">
        <v>334</v>
      </c>
      <c r="C8548">
        <v>1995</v>
      </c>
      <c r="D8548">
        <v>70.641000000000005</v>
      </c>
    </row>
    <row r="8549" spans="1:4" x14ac:dyDescent="0.3">
      <c r="A8549" t="s">
        <v>335</v>
      </c>
      <c r="B8549" t="s">
        <v>334</v>
      </c>
      <c r="C8549">
        <v>1996</v>
      </c>
      <c r="D8549">
        <v>70.736000000000004</v>
      </c>
    </row>
    <row r="8550" spans="1:4" x14ac:dyDescent="0.3">
      <c r="A8550" t="s">
        <v>335</v>
      </c>
      <c r="B8550" t="s">
        <v>334</v>
      </c>
      <c r="C8550">
        <v>1997</v>
      </c>
      <c r="D8550">
        <v>70.72</v>
      </c>
    </row>
    <row r="8551" spans="1:4" x14ac:dyDescent="0.3">
      <c r="A8551" t="s">
        <v>335</v>
      </c>
      <c r="B8551" t="s">
        <v>334</v>
      </c>
      <c r="C8551">
        <v>1998</v>
      </c>
      <c r="D8551">
        <v>70.656999999999996</v>
      </c>
    </row>
    <row r="8552" spans="1:4" x14ac:dyDescent="0.3">
      <c r="A8552" t="s">
        <v>335</v>
      </c>
      <c r="B8552" t="s">
        <v>334</v>
      </c>
      <c r="C8552">
        <v>1999</v>
      </c>
      <c r="D8552">
        <v>70.600999999999999</v>
      </c>
    </row>
    <row r="8553" spans="1:4" x14ac:dyDescent="0.3">
      <c r="A8553" t="s">
        <v>335</v>
      </c>
      <c r="B8553" t="s">
        <v>334</v>
      </c>
      <c r="C8553">
        <v>2000</v>
      </c>
      <c r="D8553">
        <v>70.542000000000002</v>
      </c>
    </row>
    <row r="8554" spans="1:4" x14ac:dyDescent="0.3">
      <c r="A8554" t="s">
        <v>335</v>
      </c>
      <c r="B8554" t="s">
        <v>334</v>
      </c>
      <c r="C8554">
        <v>2001</v>
      </c>
      <c r="D8554">
        <v>70.653000000000006</v>
      </c>
    </row>
    <row r="8555" spans="1:4" x14ac:dyDescent="0.3">
      <c r="A8555" t="s">
        <v>335</v>
      </c>
      <c r="B8555" t="s">
        <v>334</v>
      </c>
      <c r="C8555">
        <v>2002</v>
      </c>
      <c r="D8555">
        <v>70.787999999999997</v>
      </c>
    </row>
    <row r="8556" spans="1:4" x14ac:dyDescent="0.3">
      <c r="A8556" t="s">
        <v>335</v>
      </c>
      <c r="B8556" t="s">
        <v>334</v>
      </c>
      <c r="C8556">
        <v>2003</v>
      </c>
      <c r="D8556">
        <v>70.995999999999995</v>
      </c>
    </row>
    <row r="8557" spans="1:4" x14ac:dyDescent="0.3">
      <c r="A8557" t="s">
        <v>335</v>
      </c>
      <c r="B8557" t="s">
        <v>334</v>
      </c>
      <c r="C8557">
        <v>2004</v>
      </c>
      <c r="D8557">
        <v>71.209999999999994</v>
      </c>
    </row>
    <row r="8558" spans="1:4" x14ac:dyDescent="0.3">
      <c r="A8558" t="s">
        <v>335</v>
      </c>
      <c r="B8558" t="s">
        <v>334</v>
      </c>
      <c r="C8558">
        <v>2005</v>
      </c>
      <c r="D8558">
        <v>71.438999999999993</v>
      </c>
    </row>
    <row r="8559" spans="1:4" x14ac:dyDescent="0.3">
      <c r="A8559" t="s">
        <v>335</v>
      </c>
      <c r="B8559" t="s">
        <v>334</v>
      </c>
      <c r="C8559">
        <v>2006</v>
      </c>
      <c r="D8559">
        <v>71.632000000000005</v>
      </c>
    </row>
    <row r="8560" spans="1:4" x14ac:dyDescent="0.3">
      <c r="A8560" t="s">
        <v>335</v>
      </c>
      <c r="B8560" t="s">
        <v>334</v>
      </c>
      <c r="C8560">
        <v>2007</v>
      </c>
      <c r="D8560">
        <v>71.787999999999997</v>
      </c>
    </row>
    <row r="8561" spans="1:4" x14ac:dyDescent="0.3">
      <c r="A8561" t="s">
        <v>335</v>
      </c>
      <c r="B8561" t="s">
        <v>334</v>
      </c>
      <c r="C8561">
        <v>2008</v>
      </c>
      <c r="D8561">
        <v>71.936000000000007</v>
      </c>
    </row>
    <row r="8562" spans="1:4" x14ac:dyDescent="0.3">
      <c r="A8562" t="s">
        <v>335</v>
      </c>
      <c r="B8562" t="s">
        <v>334</v>
      </c>
      <c r="C8562">
        <v>2009</v>
      </c>
      <c r="D8562">
        <v>72.070999999999998</v>
      </c>
    </row>
    <row r="8563" spans="1:4" x14ac:dyDescent="0.3">
      <c r="A8563" t="s">
        <v>335</v>
      </c>
      <c r="B8563" t="s">
        <v>334</v>
      </c>
      <c r="C8563">
        <v>2010</v>
      </c>
      <c r="D8563">
        <v>72.195999999999998</v>
      </c>
    </row>
    <row r="8564" spans="1:4" x14ac:dyDescent="0.3">
      <c r="A8564" t="s">
        <v>335</v>
      </c>
      <c r="B8564" t="s">
        <v>334</v>
      </c>
      <c r="C8564">
        <v>2011</v>
      </c>
      <c r="D8564">
        <v>69.95</v>
      </c>
    </row>
    <row r="8565" spans="1:4" x14ac:dyDescent="0.3">
      <c r="A8565" t="s">
        <v>335</v>
      </c>
      <c r="B8565" t="s">
        <v>334</v>
      </c>
      <c r="C8565">
        <v>2012</v>
      </c>
      <c r="D8565">
        <v>72.188000000000002</v>
      </c>
    </row>
    <row r="8566" spans="1:4" x14ac:dyDescent="0.3">
      <c r="A8566" t="s">
        <v>335</v>
      </c>
      <c r="B8566" t="s">
        <v>334</v>
      </c>
      <c r="C8566">
        <v>2013</v>
      </c>
      <c r="D8566">
        <v>72.338999999999999</v>
      </c>
    </row>
    <row r="8567" spans="1:4" x14ac:dyDescent="0.3">
      <c r="A8567" t="s">
        <v>335</v>
      </c>
      <c r="B8567" t="s">
        <v>334</v>
      </c>
      <c r="C8567">
        <v>2014</v>
      </c>
      <c r="D8567">
        <v>71.3</v>
      </c>
    </row>
    <row r="8568" spans="1:4" x14ac:dyDescent="0.3">
      <c r="A8568" t="s">
        <v>335</v>
      </c>
      <c r="B8568" t="s">
        <v>334</v>
      </c>
      <c r="C8568">
        <v>2015</v>
      </c>
      <c r="D8568">
        <v>71.644000000000005</v>
      </c>
    </row>
    <row r="8569" spans="1:4" x14ac:dyDescent="0.3">
      <c r="A8569" t="s">
        <v>335</v>
      </c>
      <c r="B8569" t="s">
        <v>334</v>
      </c>
      <c r="C8569">
        <v>2016</v>
      </c>
      <c r="D8569">
        <v>71.799000000000007</v>
      </c>
    </row>
    <row r="8570" spans="1:4" x14ac:dyDescent="0.3">
      <c r="A8570" t="s">
        <v>335</v>
      </c>
      <c r="B8570" t="s">
        <v>334</v>
      </c>
      <c r="C8570">
        <v>2017</v>
      </c>
      <c r="D8570">
        <v>72.721000000000004</v>
      </c>
    </row>
    <row r="8571" spans="1:4" x14ac:dyDescent="0.3">
      <c r="A8571" t="s">
        <v>335</v>
      </c>
      <c r="B8571" t="s">
        <v>334</v>
      </c>
      <c r="C8571">
        <v>2018</v>
      </c>
      <c r="D8571">
        <v>73.150999999999996</v>
      </c>
    </row>
    <row r="8572" spans="1:4" x14ac:dyDescent="0.3">
      <c r="A8572" t="s">
        <v>335</v>
      </c>
      <c r="B8572" t="s">
        <v>334</v>
      </c>
      <c r="C8572">
        <v>2019</v>
      </c>
      <c r="D8572">
        <v>72.941000000000003</v>
      </c>
    </row>
    <row r="8573" spans="1:4" x14ac:dyDescent="0.3">
      <c r="A8573" t="s">
        <v>335</v>
      </c>
      <c r="B8573" t="s">
        <v>334</v>
      </c>
      <c r="C8573">
        <v>2020</v>
      </c>
      <c r="D8573">
        <v>72.388000000000005</v>
      </c>
    </row>
    <row r="8574" spans="1:4" x14ac:dyDescent="0.3">
      <c r="A8574" t="s">
        <v>335</v>
      </c>
      <c r="B8574" t="s">
        <v>334</v>
      </c>
      <c r="C8574">
        <v>2021</v>
      </c>
      <c r="D8574">
        <v>72.061999999999998</v>
      </c>
    </row>
    <row r="8575" spans="1:4" x14ac:dyDescent="0.3">
      <c r="A8575" t="s">
        <v>335</v>
      </c>
      <c r="B8575" t="s">
        <v>334</v>
      </c>
      <c r="C8575">
        <v>2022</v>
      </c>
      <c r="D8575">
        <v>74.462000000000003</v>
      </c>
    </row>
    <row r="8576" spans="1:4" x14ac:dyDescent="0.3">
      <c r="A8576" t="s">
        <v>335</v>
      </c>
      <c r="B8576" t="s">
        <v>334</v>
      </c>
      <c r="C8576">
        <v>2023</v>
      </c>
      <c r="D8576">
        <v>69.338999999999999</v>
      </c>
    </row>
    <row r="8577" spans="1:4" x14ac:dyDescent="0.3">
      <c r="A8577" t="s">
        <v>335</v>
      </c>
      <c r="B8577" t="s">
        <v>334</v>
      </c>
      <c r="C8577">
        <v>2024</v>
      </c>
      <c r="D8577">
        <v>71.120999999999995</v>
      </c>
    </row>
    <row r="8578" spans="1:4" x14ac:dyDescent="0.3">
      <c r="A8578" t="s">
        <v>337</v>
      </c>
      <c r="B8578" t="s">
        <v>336</v>
      </c>
      <c r="C8578">
        <v>1960</v>
      </c>
      <c r="D8578">
        <v>57.865000000000002</v>
      </c>
    </row>
    <row r="8579" spans="1:4" x14ac:dyDescent="0.3">
      <c r="A8579" t="s">
        <v>337</v>
      </c>
      <c r="B8579" t="s">
        <v>336</v>
      </c>
      <c r="C8579">
        <v>1961</v>
      </c>
      <c r="D8579">
        <v>59.094999999999999</v>
      </c>
    </row>
    <row r="8580" spans="1:4" x14ac:dyDescent="0.3">
      <c r="A8580" t="s">
        <v>337</v>
      </c>
      <c r="B8580" t="s">
        <v>336</v>
      </c>
      <c r="C8580">
        <v>1962</v>
      </c>
      <c r="D8580">
        <v>59.877000000000002</v>
      </c>
    </row>
    <row r="8581" spans="1:4" x14ac:dyDescent="0.3">
      <c r="A8581" t="s">
        <v>337</v>
      </c>
      <c r="B8581" t="s">
        <v>336</v>
      </c>
      <c r="C8581">
        <v>1963</v>
      </c>
      <c r="D8581">
        <v>60.537999999999997</v>
      </c>
    </row>
    <row r="8582" spans="1:4" x14ac:dyDescent="0.3">
      <c r="A8582" t="s">
        <v>337</v>
      </c>
      <c r="B8582" t="s">
        <v>336</v>
      </c>
      <c r="C8582">
        <v>1964</v>
      </c>
      <c r="D8582">
        <v>61.338999999999999</v>
      </c>
    </row>
    <row r="8583" spans="1:4" x14ac:dyDescent="0.3">
      <c r="A8583" t="s">
        <v>337</v>
      </c>
      <c r="B8583" t="s">
        <v>336</v>
      </c>
      <c r="C8583">
        <v>1965</v>
      </c>
      <c r="D8583">
        <v>61.923999999999999</v>
      </c>
    </row>
    <row r="8584" spans="1:4" x14ac:dyDescent="0.3">
      <c r="A8584" t="s">
        <v>337</v>
      </c>
      <c r="B8584" t="s">
        <v>336</v>
      </c>
      <c r="C8584">
        <v>1966</v>
      </c>
      <c r="D8584">
        <v>62.533000000000001</v>
      </c>
    </row>
    <row r="8585" spans="1:4" x14ac:dyDescent="0.3">
      <c r="A8585" t="s">
        <v>337</v>
      </c>
      <c r="B8585" t="s">
        <v>336</v>
      </c>
      <c r="C8585">
        <v>1967</v>
      </c>
      <c r="D8585">
        <v>63.161000000000001</v>
      </c>
    </row>
    <row r="8586" spans="1:4" x14ac:dyDescent="0.3">
      <c r="A8586" t="s">
        <v>337</v>
      </c>
      <c r="B8586" t="s">
        <v>336</v>
      </c>
      <c r="C8586">
        <v>1968</v>
      </c>
      <c r="D8586">
        <v>63.749000000000002</v>
      </c>
    </row>
    <row r="8587" spans="1:4" x14ac:dyDescent="0.3">
      <c r="A8587" t="s">
        <v>337</v>
      </c>
      <c r="B8587" t="s">
        <v>336</v>
      </c>
      <c r="C8587">
        <v>1969</v>
      </c>
      <c r="D8587">
        <v>64.025999999999996</v>
      </c>
    </row>
    <row r="8588" spans="1:4" x14ac:dyDescent="0.3">
      <c r="A8588" t="s">
        <v>337</v>
      </c>
      <c r="B8588" t="s">
        <v>336</v>
      </c>
      <c r="C8588">
        <v>1970</v>
      </c>
      <c r="D8588">
        <v>64.290000000000006</v>
      </c>
    </row>
    <row r="8589" spans="1:4" x14ac:dyDescent="0.3">
      <c r="A8589" t="s">
        <v>337</v>
      </c>
      <c r="B8589" t="s">
        <v>336</v>
      </c>
      <c r="C8589">
        <v>1971</v>
      </c>
      <c r="D8589">
        <v>64.492000000000004</v>
      </c>
    </row>
    <row r="8590" spans="1:4" x14ac:dyDescent="0.3">
      <c r="A8590" t="s">
        <v>337</v>
      </c>
      <c r="B8590" t="s">
        <v>336</v>
      </c>
      <c r="C8590">
        <v>1972</v>
      </c>
      <c r="D8590">
        <v>64.644999999999996</v>
      </c>
    </row>
    <row r="8591" spans="1:4" x14ac:dyDescent="0.3">
      <c r="A8591" t="s">
        <v>337</v>
      </c>
      <c r="B8591" t="s">
        <v>336</v>
      </c>
      <c r="C8591">
        <v>1973</v>
      </c>
      <c r="D8591">
        <v>64.572999999999993</v>
      </c>
    </row>
    <row r="8592" spans="1:4" x14ac:dyDescent="0.3">
      <c r="A8592" t="s">
        <v>337</v>
      </c>
      <c r="B8592" t="s">
        <v>336</v>
      </c>
      <c r="C8592">
        <v>1974</v>
      </c>
      <c r="D8592">
        <v>65.418999999999997</v>
      </c>
    </row>
    <row r="8593" spans="1:4" x14ac:dyDescent="0.3">
      <c r="A8593" t="s">
        <v>337</v>
      </c>
      <c r="B8593" t="s">
        <v>336</v>
      </c>
      <c r="C8593">
        <v>1975</v>
      </c>
      <c r="D8593">
        <v>65.909000000000006</v>
      </c>
    </row>
    <row r="8594" spans="1:4" x14ac:dyDescent="0.3">
      <c r="A8594" t="s">
        <v>337</v>
      </c>
      <c r="B8594" t="s">
        <v>336</v>
      </c>
      <c r="C8594">
        <v>1976</v>
      </c>
      <c r="D8594">
        <v>66.197999999999993</v>
      </c>
    </row>
    <row r="8595" spans="1:4" x14ac:dyDescent="0.3">
      <c r="A8595" t="s">
        <v>337</v>
      </c>
      <c r="B8595" t="s">
        <v>336</v>
      </c>
      <c r="C8595">
        <v>1977</v>
      </c>
      <c r="D8595">
        <v>66.956999999999994</v>
      </c>
    </row>
    <row r="8596" spans="1:4" x14ac:dyDescent="0.3">
      <c r="A8596" t="s">
        <v>337</v>
      </c>
      <c r="B8596" t="s">
        <v>336</v>
      </c>
      <c r="C8596">
        <v>1978</v>
      </c>
      <c r="D8596">
        <v>67.38</v>
      </c>
    </row>
    <row r="8597" spans="1:4" x14ac:dyDescent="0.3">
      <c r="A8597" t="s">
        <v>337</v>
      </c>
      <c r="B8597" t="s">
        <v>336</v>
      </c>
      <c r="C8597">
        <v>1979</v>
      </c>
      <c r="D8597">
        <v>67.364000000000004</v>
      </c>
    </row>
    <row r="8598" spans="1:4" x14ac:dyDescent="0.3">
      <c r="A8598" t="s">
        <v>337</v>
      </c>
      <c r="B8598" t="s">
        <v>336</v>
      </c>
      <c r="C8598">
        <v>1980</v>
      </c>
      <c r="D8598">
        <v>67.801000000000002</v>
      </c>
    </row>
    <row r="8599" spans="1:4" x14ac:dyDescent="0.3">
      <c r="A8599" t="s">
        <v>337</v>
      </c>
      <c r="B8599" t="s">
        <v>336</v>
      </c>
      <c r="C8599">
        <v>1981</v>
      </c>
      <c r="D8599">
        <v>68.688000000000002</v>
      </c>
    </row>
    <row r="8600" spans="1:4" x14ac:dyDescent="0.3">
      <c r="A8600" t="s">
        <v>337</v>
      </c>
      <c r="B8600" t="s">
        <v>336</v>
      </c>
      <c r="C8600">
        <v>1982</v>
      </c>
      <c r="D8600">
        <v>68.977000000000004</v>
      </c>
    </row>
    <row r="8601" spans="1:4" x14ac:dyDescent="0.3">
      <c r="A8601" t="s">
        <v>337</v>
      </c>
      <c r="B8601" t="s">
        <v>336</v>
      </c>
      <c r="C8601">
        <v>1983</v>
      </c>
      <c r="D8601">
        <v>69.986999999999995</v>
      </c>
    </row>
    <row r="8602" spans="1:4" x14ac:dyDescent="0.3">
      <c r="A8602" t="s">
        <v>337</v>
      </c>
      <c r="B8602" t="s">
        <v>336</v>
      </c>
      <c r="C8602">
        <v>1984</v>
      </c>
      <c r="D8602">
        <v>70.522000000000006</v>
      </c>
    </row>
    <row r="8603" spans="1:4" x14ac:dyDescent="0.3">
      <c r="A8603" t="s">
        <v>337</v>
      </c>
      <c r="B8603" t="s">
        <v>336</v>
      </c>
      <c r="C8603">
        <v>1985</v>
      </c>
      <c r="D8603">
        <v>70.308000000000007</v>
      </c>
    </row>
    <row r="8604" spans="1:4" x14ac:dyDescent="0.3">
      <c r="A8604" t="s">
        <v>337</v>
      </c>
      <c r="B8604" t="s">
        <v>336</v>
      </c>
      <c r="C8604">
        <v>1986</v>
      </c>
      <c r="D8604">
        <v>70.228999999999999</v>
      </c>
    </row>
    <row r="8605" spans="1:4" x14ac:dyDescent="0.3">
      <c r="A8605" t="s">
        <v>337</v>
      </c>
      <c r="B8605" t="s">
        <v>336</v>
      </c>
      <c r="C8605">
        <v>1987</v>
      </c>
      <c r="D8605">
        <v>69.671000000000006</v>
      </c>
    </row>
    <row r="8606" spans="1:4" x14ac:dyDescent="0.3">
      <c r="A8606" t="s">
        <v>337</v>
      </c>
      <c r="B8606" t="s">
        <v>336</v>
      </c>
      <c r="C8606">
        <v>1988</v>
      </c>
      <c r="D8606">
        <v>69.736000000000004</v>
      </c>
    </row>
    <row r="8607" spans="1:4" x14ac:dyDescent="0.3">
      <c r="A8607" t="s">
        <v>337</v>
      </c>
      <c r="B8607" t="s">
        <v>336</v>
      </c>
      <c r="C8607">
        <v>1989</v>
      </c>
      <c r="D8607">
        <v>70.028000000000006</v>
      </c>
    </row>
    <row r="8608" spans="1:4" x14ac:dyDescent="0.3">
      <c r="A8608" t="s">
        <v>337</v>
      </c>
      <c r="B8608" t="s">
        <v>336</v>
      </c>
      <c r="C8608">
        <v>1990</v>
      </c>
      <c r="D8608">
        <v>70.007999999999996</v>
      </c>
    </row>
    <row r="8609" spans="1:4" x14ac:dyDescent="0.3">
      <c r="A8609" t="s">
        <v>337</v>
      </c>
      <c r="B8609" t="s">
        <v>336</v>
      </c>
      <c r="C8609">
        <v>1991</v>
      </c>
      <c r="D8609">
        <v>70.308999999999997</v>
      </c>
    </row>
    <row r="8610" spans="1:4" x14ac:dyDescent="0.3">
      <c r="A8610" t="s">
        <v>337</v>
      </c>
      <c r="B8610" t="s">
        <v>336</v>
      </c>
      <c r="C8610">
        <v>1992</v>
      </c>
      <c r="D8610">
        <v>70.733999999999995</v>
      </c>
    </row>
    <row r="8611" spans="1:4" x14ac:dyDescent="0.3">
      <c r="A8611" t="s">
        <v>337</v>
      </c>
      <c r="B8611" t="s">
        <v>336</v>
      </c>
      <c r="C8611">
        <v>1993</v>
      </c>
      <c r="D8611">
        <v>71.05</v>
      </c>
    </row>
    <row r="8612" spans="1:4" x14ac:dyDescent="0.3">
      <c r="A8612" t="s">
        <v>337</v>
      </c>
      <c r="B8612" t="s">
        <v>336</v>
      </c>
      <c r="C8612">
        <v>1994</v>
      </c>
      <c r="D8612">
        <v>71.075999999999993</v>
      </c>
    </row>
    <row r="8613" spans="1:4" x14ac:dyDescent="0.3">
      <c r="A8613" t="s">
        <v>337</v>
      </c>
      <c r="B8613" t="s">
        <v>336</v>
      </c>
      <c r="C8613">
        <v>1995</v>
      </c>
      <c r="D8613">
        <v>71.171999999999997</v>
      </c>
    </row>
    <row r="8614" spans="1:4" x14ac:dyDescent="0.3">
      <c r="A8614" t="s">
        <v>337</v>
      </c>
      <c r="B8614" t="s">
        <v>336</v>
      </c>
      <c r="C8614">
        <v>1996</v>
      </c>
      <c r="D8614">
        <v>70.962999999999994</v>
      </c>
    </row>
    <row r="8615" spans="1:4" x14ac:dyDescent="0.3">
      <c r="A8615" t="s">
        <v>337</v>
      </c>
      <c r="B8615" t="s">
        <v>336</v>
      </c>
      <c r="C8615">
        <v>1997</v>
      </c>
      <c r="D8615">
        <v>70.778000000000006</v>
      </c>
    </row>
    <row r="8616" spans="1:4" x14ac:dyDescent="0.3">
      <c r="A8616" t="s">
        <v>337</v>
      </c>
      <c r="B8616" t="s">
        <v>336</v>
      </c>
      <c r="C8616">
        <v>1998</v>
      </c>
      <c r="D8616">
        <v>70.680000000000007</v>
      </c>
    </row>
    <row r="8617" spans="1:4" x14ac:dyDescent="0.3">
      <c r="A8617" t="s">
        <v>337</v>
      </c>
      <c r="B8617" t="s">
        <v>336</v>
      </c>
      <c r="C8617">
        <v>1999</v>
      </c>
      <c r="D8617">
        <v>70.691999999999993</v>
      </c>
    </row>
    <row r="8618" spans="1:4" x14ac:dyDescent="0.3">
      <c r="A8618" t="s">
        <v>337</v>
      </c>
      <c r="B8618" t="s">
        <v>336</v>
      </c>
      <c r="C8618">
        <v>2000</v>
      </c>
      <c r="D8618">
        <v>70.778999999999996</v>
      </c>
    </row>
    <row r="8619" spans="1:4" x14ac:dyDescent="0.3">
      <c r="A8619" t="s">
        <v>337</v>
      </c>
      <c r="B8619" t="s">
        <v>336</v>
      </c>
      <c r="C8619">
        <v>2001</v>
      </c>
      <c r="D8619">
        <v>71.367000000000004</v>
      </c>
    </row>
    <row r="8620" spans="1:4" x14ac:dyDescent="0.3">
      <c r="A8620" t="s">
        <v>337</v>
      </c>
      <c r="B8620" t="s">
        <v>336</v>
      </c>
      <c r="C8620">
        <v>2002</v>
      </c>
      <c r="D8620">
        <v>71.706999999999994</v>
      </c>
    </row>
    <row r="8621" spans="1:4" x14ac:dyDescent="0.3">
      <c r="A8621" t="s">
        <v>337</v>
      </c>
      <c r="B8621" t="s">
        <v>336</v>
      </c>
      <c r="C8621">
        <v>2003</v>
      </c>
      <c r="D8621">
        <v>72.188000000000002</v>
      </c>
    </row>
    <row r="8622" spans="1:4" x14ac:dyDescent="0.3">
      <c r="A8622" t="s">
        <v>337</v>
      </c>
      <c r="B8622" t="s">
        <v>336</v>
      </c>
      <c r="C8622">
        <v>2004</v>
      </c>
      <c r="D8622">
        <v>72.453000000000003</v>
      </c>
    </row>
    <row r="8623" spans="1:4" x14ac:dyDescent="0.3">
      <c r="A8623" t="s">
        <v>337</v>
      </c>
      <c r="B8623" t="s">
        <v>336</v>
      </c>
      <c r="C8623">
        <v>2005</v>
      </c>
      <c r="D8623">
        <v>72.543999999999997</v>
      </c>
    </row>
    <row r="8624" spans="1:4" x14ac:dyDescent="0.3">
      <c r="A8624" t="s">
        <v>337</v>
      </c>
      <c r="B8624" t="s">
        <v>336</v>
      </c>
      <c r="C8624">
        <v>2006</v>
      </c>
      <c r="D8624">
        <v>72.793999999999997</v>
      </c>
    </row>
    <row r="8625" spans="1:4" x14ac:dyDescent="0.3">
      <c r="A8625" t="s">
        <v>337</v>
      </c>
      <c r="B8625" t="s">
        <v>336</v>
      </c>
      <c r="C8625">
        <v>2007</v>
      </c>
      <c r="D8625">
        <v>72.86</v>
      </c>
    </row>
    <row r="8626" spans="1:4" x14ac:dyDescent="0.3">
      <c r="A8626" t="s">
        <v>337</v>
      </c>
      <c r="B8626" t="s">
        <v>336</v>
      </c>
      <c r="C8626">
        <v>2008</v>
      </c>
      <c r="D8626">
        <v>72.962999999999994</v>
      </c>
    </row>
    <row r="8627" spans="1:4" x14ac:dyDescent="0.3">
      <c r="A8627" t="s">
        <v>337</v>
      </c>
      <c r="B8627" t="s">
        <v>336</v>
      </c>
      <c r="C8627">
        <v>2009</v>
      </c>
      <c r="D8627">
        <v>72.945999999999998</v>
      </c>
    </row>
    <row r="8628" spans="1:4" x14ac:dyDescent="0.3">
      <c r="A8628" t="s">
        <v>337</v>
      </c>
      <c r="B8628" t="s">
        <v>336</v>
      </c>
      <c r="C8628">
        <v>2010</v>
      </c>
      <c r="D8628">
        <v>72.768000000000001</v>
      </c>
    </row>
    <row r="8629" spans="1:4" x14ac:dyDescent="0.3">
      <c r="A8629" t="s">
        <v>337</v>
      </c>
      <c r="B8629" t="s">
        <v>336</v>
      </c>
      <c r="C8629">
        <v>2011</v>
      </c>
      <c r="D8629">
        <v>72.962000000000003</v>
      </c>
    </row>
    <row r="8630" spans="1:4" x14ac:dyDescent="0.3">
      <c r="A8630" t="s">
        <v>337</v>
      </c>
      <c r="B8630" t="s">
        <v>336</v>
      </c>
      <c r="C8630">
        <v>2012</v>
      </c>
      <c r="D8630">
        <v>72.86</v>
      </c>
    </row>
    <row r="8631" spans="1:4" x14ac:dyDescent="0.3">
      <c r="A8631" t="s">
        <v>337</v>
      </c>
      <c r="B8631" t="s">
        <v>336</v>
      </c>
      <c r="C8631">
        <v>2013</v>
      </c>
      <c r="D8631">
        <v>72.686999999999998</v>
      </c>
    </row>
    <row r="8632" spans="1:4" x14ac:dyDescent="0.3">
      <c r="A8632" t="s">
        <v>337</v>
      </c>
      <c r="B8632" t="s">
        <v>336</v>
      </c>
      <c r="C8632">
        <v>2014</v>
      </c>
      <c r="D8632">
        <v>72.676000000000002</v>
      </c>
    </row>
    <row r="8633" spans="1:4" x14ac:dyDescent="0.3">
      <c r="A8633" t="s">
        <v>337</v>
      </c>
      <c r="B8633" t="s">
        <v>336</v>
      </c>
      <c r="C8633">
        <v>2015</v>
      </c>
      <c r="D8633">
        <v>72.932000000000002</v>
      </c>
    </row>
    <row r="8634" spans="1:4" x14ac:dyDescent="0.3">
      <c r="A8634" t="s">
        <v>337</v>
      </c>
      <c r="B8634" t="s">
        <v>336</v>
      </c>
      <c r="C8634">
        <v>2016</v>
      </c>
      <c r="D8634">
        <v>72.552000000000007</v>
      </c>
    </row>
    <row r="8635" spans="1:4" x14ac:dyDescent="0.3">
      <c r="A8635" t="s">
        <v>337</v>
      </c>
      <c r="B8635" t="s">
        <v>336</v>
      </c>
      <c r="C8635">
        <v>2017</v>
      </c>
      <c r="D8635">
        <v>72.522000000000006</v>
      </c>
    </row>
    <row r="8636" spans="1:4" x14ac:dyDescent="0.3">
      <c r="A8636" t="s">
        <v>337</v>
      </c>
      <c r="B8636" t="s">
        <v>336</v>
      </c>
      <c r="C8636">
        <v>2018</v>
      </c>
      <c r="D8636">
        <v>72.655000000000001</v>
      </c>
    </row>
    <row r="8637" spans="1:4" x14ac:dyDescent="0.3">
      <c r="A8637" t="s">
        <v>337</v>
      </c>
      <c r="B8637" t="s">
        <v>336</v>
      </c>
      <c r="C8637">
        <v>2019</v>
      </c>
      <c r="D8637">
        <v>72.248999999999995</v>
      </c>
    </row>
    <row r="8638" spans="1:4" x14ac:dyDescent="0.3">
      <c r="A8638" t="s">
        <v>337</v>
      </c>
      <c r="B8638" t="s">
        <v>336</v>
      </c>
      <c r="C8638">
        <v>2020</v>
      </c>
      <c r="D8638">
        <v>72.308000000000007</v>
      </c>
    </row>
    <row r="8639" spans="1:4" x14ac:dyDescent="0.3">
      <c r="A8639" t="s">
        <v>337</v>
      </c>
      <c r="B8639" t="s">
        <v>336</v>
      </c>
      <c r="C8639">
        <v>2021</v>
      </c>
      <c r="D8639">
        <v>69.119</v>
      </c>
    </row>
    <row r="8640" spans="1:4" x14ac:dyDescent="0.3">
      <c r="A8640" t="s">
        <v>337</v>
      </c>
      <c r="B8640" t="s">
        <v>336</v>
      </c>
      <c r="C8640">
        <v>2022</v>
      </c>
      <c r="D8640">
        <v>72.67</v>
      </c>
    </row>
    <row r="8641" spans="1:4" x14ac:dyDescent="0.3">
      <c r="A8641" t="s">
        <v>337</v>
      </c>
      <c r="B8641" t="s">
        <v>336</v>
      </c>
      <c r="C8641">
        <v>2023</v>
      </c>
      <c r="D8641">
        <v>72.697000000000003</v>
      </c>
    </row>
    <row r="8642" spans="1:4" x14ac:dyDescent="0.3">
      <c r="A8642" t="s">
        <v>337</v>
      </c>
      <c r="B8642" t="s">
        <v>336</v>
      </c>
      <c r="C8642">
        <v>2024</v>
      </c>
      <c r="D8642">
        <v>72.846000000000004</v>
      </c>
    </row>
    <row r="8643" spans="1:4" x14ac:dyDescent="0.3">
      <c r="A8643" t="s">
        <v>6</v>
      </c>
      <c r="B8643" t="s">
        <v>338</v>
      </c>
      <c r="C8643">
        <v>1960</v>
      </c>
      <c r="D8643">
        <v>55.077314119999997</v>
      </c>
    </row>
    <row r="8644" spans="1:4" x14ac:dyDescent="0.3">
      <c r="A8644" t="s">
        <v>6</v>
      </c>
      <c r="B8644" t="s">
        <v>338</v>
      </c>
      <c r="C8644">
        <v>1961</v>
      </c>
      <c r="D8644">
        <v>55.576697279999998</v>
      </c>
    </row>
    <row r="8645" spans="1:4" x14ac:dyDescent="0.3">
      <c r="A8645" t="s">
        <v>6</v>
      </c>
      <c r="B8645" t="s">
        <v>338</v>
      </c>
      <c r="C8645">
        <v>1962</v>
      </c>
      <c r="D8645">
        <v>56.010257109999998</v>
      </c>
    </row>
    <row r="8646" spans="1:4" x14ac:dyDescent="0.3">
      <c r="A8646" t="s">
        <v>6</v>
      </c>
      <c r="B8646" t="s">
        <v>338</v>
      </c>
      <c r="C8646">
        <v>1963</v>
      </c>
      <c r="D8646">
        <v>56.414377780000002</v>
      </c>
    </row>
    <row r="8647" spans="1:4" x14ac:dyDescent="0.3">
      <c r="A8647" t="s">
        <v>6</v>
      </c>
      <c r="B8647" t="s">
        <v>338</v>
      </c>
      <c r="C8647">
        <v>1964</v>
      </c>
      <c r="D8647">
        <v>56.846418710000002</v>
      </c>
    </row>
    <row r="8648" spans="1:4" x14ac:dyDescent="0.3">
      <c r="A8648" t="s">
        <v>6</v>
      </c>
      <c r="B8648" t="s">
        <v>338</v>
      </c>
      <c r="C8648">
        <v>1965</v>
      </c>
      <c r="D8648">
        <v>57.289759949999997</v>
      </c>
    </row>
    <row r="8649" spans="1:4" x14ac:dyDescent="0.3">
      <c r="A8649" t="s">
        <v>6</v>
      </c>
      <c r="B8649" t="s">
        <v>338</v>
      </c>
      <c r="C8649">
        <v>1966</v>
      </c>
      <c r="D8649">
        <v>57.808423679999997</v>
      </c>
    </row>
    <row r="8650" spans="1:4" x14ac:dyDescent="0.3">
      <c r="A8650" t="s">
        <v>6</v>
      </c>
      <c r="B8650" t="s">
        <v>338</v>
      </c>
      <c r="C8650">
        <v>1967</v>
      </c>
      <c r="D8650">
        <v>58.228399349999997</v>
      </c>
    </row>
    <row r="8651" spans="1:4" x14ac:dyDescent="0.3">
      <c r="A8651" t="s">
        <v>6</v>
      </c>
      <c r="B8651" t="s">
        <v>338</v>
      </c>
      <c r="C8651">
        <v>1968</v>
      </c>
      <c r="D8651">
        <v>58.551216799999999</v>
      </c>
    </row>
    <row r="8652" spans="1:4" x14ac:dyDescent="0.3">
      <c r="A8652" t="s">
        <v>6</v>
      </c>
      <c r="B8652" t="s">
        <v>338</v>
      </c>
      <c r="C8652">
        <v>1969</v>
      </c>
      <c r="D8652">
        <v>58.84319824</v>
      </c>
    </row>
    <row r="8653" spans="1:4" x14ac:dyDescent="0.3">
      <c r="A8653" t="s">
        <v>6</v>
      </c>
      <c r="B8653" t="s">
        <v>338</v>
      </c>
      <c r="C8653">
        <v>1970</v>
      </c>
      <c r="D8653">
        <v>58.902379609999997</v>
      </c>
    </row>
    <row r="8654" spans="1:4" x14ac:dyDescent="0.3">
      <c r="A8654" t="s">
        <v>6</v>
      </c>
      <c r="B8654" t="s">
        <v>338</v>
      </c>
      <c r="C8654">
        <v>1971</v>
      </c>
      <c r="D8654">
        <v>59.73420153</v>
      </c>
    </row>
    <row r="8655" spans="1:4" x14ac:dyDescent="0.3">
      <c r="A8655" t="s">
        <v>6</v>
      </c>
      <c r="B8655" t="s">
        <v>338</v>
      </c>
      <c r="C8655">
        <v>1972</v>
      </c>
      <c r="D8655">
        <v>60.165575339999997</v>
      </c>
    </row>
    <row r="8656" spans="1:4" x14ac:dyDescent="0.3">
      <c r="A8656" t="s">
        <v>6</v>
      </c>
      <c r="B8656" t="s">
        <v>338</v>
      </c>
      <c r="C8656">
        <v>1973</v>
      </c>
      <c r="D8656">
        <v>60.625092600000002</v>
      </c>
    </row>
    <row r="8657" spans="1:4" x14ac:dyDescent="0.3">
      <c r="A8657" t="s">
        <v>6</v>
      </c>
      <c r="B8657" t="s">
        <v>338</v>
      </c>
      <c r="C8657">
        <v>1974</v>
      </c>
      <c r="D8657">
        <v>61.040332470000003</v>
      </c>
    </row>
    <row r="8658" spans="1:4" x14ac:dyDescent="0.3">
      <c r="A8658" t="s">
        <v>6</v>
      </c>
      <c r="B8658" t="s">
        <v>338</v>
      </c>
      <c r="C8658">
        <v>1975</v>
      </c>
      <c r="D8658">
        <v>61.596792610000001</v>
      </c>
    </row>
    <row r="8659" spans="1:4" x14ac:dyDescent="0.3">
      <c r="A8659" t="s">
        <v>6</v>
      </c>
      <c r="B8659" t="s">
        <v>338</v>
      </c>
      <c r="C8659">
        <v>1976</v>
      </c>
      <c r="D8659">
        <v>61.948869049999999</v>
      </c>
    </row>
    <row r="8660" spans="1:4" x14ac:dyDescent="0.3">
      <c r="A8660" t="s">
        <v>6</v>
      </c>
      <c r="B8660" t="s">
        <v>338</v>
      </c>
      <c r="C8660">
        <v>1977</v>
      </c>
      <c r="D8660">
        <v>62.539022060000001</v>
      </c>
    </row>
    <row r="8661" spans="1:4" x14ac:dyDescent="0.3">
      <c r="A8661" t="s">
        <v>6</v>
      </c>
      <c r="B8661" t="s">
        <v>338</v>
      </c>
      <c r="C8661">
        <v>1978</v>
      </c>
      <c r="D8661">
        <v>62.96066356</v>
      </c>
    </row>
    <row r="8662" spans="1:4" x14ac:dyDescent="0.3">
      <c r="A8662" t="s">
        <v>6</v>
      </c>
      <c r="B8662" t="s">
        <v>338</v>
      </c>
      <c r="C8662">
        <v>1979</v>
      </c>
      <c r="D8662">
        <v>63.301840669999997</v>
      </c>
    </row>
    <row r="8663" spans="1:4" x14ac:dyDescent="0.3">
      <c r="A8663" t="s">
        <v>6</v>
      </c>
      <c r="B8663" t="s">
        <v>338</v>
      </c>
      <c r="C8663">
        <v>1980</v>
      </c>
      <c r="D8663">
        <v>63.649340250000002</v>
      </c>
    </row>
    <row r="8664" spans="1:4" x14ac:dyDescent="0.3">
      <c r="A8664" t="s">
        <v>6</v>
      </c>
      <c r="B8664" t="s">
        <v>338</v>
      </c>
      <c r="C8664">
        <v>1981</v>
      </c>
      <c r="D8664">
        <v>64.061829889999998</v>
      </c>
    </row>
    <row r="8665" spans="1:4" x14ac:dyDescent="0.3">
      <c r="A8665" t="s">
        <v>6</v>
      </c>
      <c r="B8665" t="s">
        <v>338</v>
      </c>
      <c r="C8665">
        <v>1982</v>
      </c>
      <c r="D8665">
        <v>64.378188620000003</v>
      </c>
    </row>
    <row r="8666" spans="1:4" x14ac:dyDescent="0.3">
      <c r="A8666" t="s">
        <v>6</v>
      </c>
      <c r="B8666" t="s">
        <v>338</v>
      </c>
      <c r="C8666">
        <v>1983</v>
      </c>
      <c r="D8666">
        <v>64.922323789999993</v>
      </c>
    </row>
    <row r="8667" spans="1:4" x14ac:dyDescent="0.3">
      <c r="A8667" t="s">
        <v>6</v>
      </c>
      <c r="B8667" t="s">
        <v>338</v>
      </c>
      <c r="C8667">
        <v>1984</v>
      </c>
      <c r="D8667">
        <v>65.286613829999993</v>
      </c>
    </row>
    <row r="8668" spans="1:4" x14ac:dyDescent="0.3">
      <c r="A8668" t="s">
        <v>6</v>
      </c>
      <c r="B8668" t="s">
        <v>338</v>
      </c>
      <c r="C8668">
        <v>1985</v>
      </c>
      <c r="D8668">
        <v>65.477206519999996</v>
      </c>
    </row>
    <row r="8669" spans="1:4" x14ac:dyDescent="0.3">
      <c r="A8669" t="s">
        <v>6</v>
      </c>
      <c r="B8669" t="s">
        <v>338</v>
      </c>
      <c r="C8669">
        <v>1986</v>
      </c>
      <c r="D8669">
        <v>66.118843249999998</v>
      </c>
    </row>
    <row r="8670" spans="1:4" x14ac:dyDescent="0.3">
      <c r="A8670" t="s">
        <v>6</v>
      </c>
      <c r="B8670" t="s">
        <v>338</v>
      </c>
      <c r="C8670">
        <v>1987</v>
      </c>
      <c r="D8670">
        <v>66.466929160000007</v>
      </c>
    </row>
    <row r="8671" spans="1:4" x14ac:dyDescent="0.3">
      <c r="A8671" t="s">
        <v>6</v>
      </c>
      <c r="B8671" t="s">
        <v>338</v>
      </c>
      <c r="C8671">
        <v>1988</v>
      </c>
      <c r="D8671">
        <v>66.826741119999994</v>
      </c>
    </row>
    <row r="8672" spans="1:4" x14ac:dyDescent="0.3">
      <c r="A8672" t="s">
        <v>6</v>
      </c>
      <c r="B8672" t="s">
        <v>338</v>
      </c>
      <c r="C8672">
        <v>1989</v>
      </c>
      <c r="D8672">
        <v>67.171550229999994</v>
      </c>
    </row>
    <row r="8673" spans="1:4" x14ac:dyDescent="0.3">
      <c r="A8673" t="s">
        <v>6</v>
      </c>
      <c r="B8673" t="s">
        <v>338</v>
      </c>
      <c r="C8673">
        <v>1990</v>
      </c>
      <c r="D8673">
        <v>67.506605190000002</v>
      </c>
    </row>
    <row r="8674" spans="1:4" x14ac:dyDescent="0.3">
      <c r="A8674" t="s">
        <v>6</v>
      </c>
      <c r="B8674" t="s">
        <v>338</v>
      </c>
      <c r="C8674">
        <v>1991</v>
      </c>
      <c r="D8674">
        <v>67.823804019999997</v>
      </c>
    </row>
    <row r="8675" spans="1:4" x14ac:dyDescent="0.3">
      <c r="A8675" t="s">
        <v>6</v>
      </c>
      <c r="B8675" t="s">
        <v>338</v>
      </c>
      <c r="C8675">
        <v>1992</v>
      </c>
      <c r="D8675">
        <v>68.090939779999999</v>
      </c>
    </row>
    <row r="8676" spans="1:4" x14ac:dyDescent="0.3">
      <c r="A8676" t="s">
        <v>6</v>
      </c>
      <c r="B8676" t="s">
        <v>338</v>
      </c>
      <c r="C8676">
        <v>1993</v>
      </c>
      <c r="D8676">
        <v>68.426294380000002</v>
      </c>
    </row>
    <row r="8677" spans="1:4" x14ac:dyDescent="0.3">
      <c r="A8677" t="s">
        <v>6</v>
      </c>
      <c r="B8677" t="s">
        <v>338</v>
      </c>
      <c r="C8677">
        <v>1994</v>
      </c>
      <c r="D8677">
        <v>68.800293420000003</v>
      </c>
    </row>
    <row r="8678" spans="1:4" x14ac:dyDescent="0.3">
      <c r="A8678" t="s">
        <v>6</v>
      </c>
      <c r="B8678" t="s">
        <v>338</v>
      </c>
      <c r="C8678">
        <v>1995</v>
      </c>
      <c r="D8678">
        <v>69.186003819999996</v>
      </c>
    </row>
    <row r="8679" spans="1:4" x14ac:dyDescent="0.3">
      <c r="A8679" t="s">
        <v>6</v>
      </c>
      <c r="B8679" t="s">
        <v>338</v>
      </c>
      <c r="C8679">
        <v>1996</v>
      </c>
      <c r="D8679">
        <v>69.565852460000002</v>
      </c>
    </row>
    <row r="8680" spans="1:4" x14ac:dyDescent="0.3">
      <c r="A8680" t="s">
        <v>6</v>
      </c>
      <c r="B8680" t="s">
        <v>338</v>
      </c>
      <c r="C8680">
        <v>1997</v>
      </c>
      <c r="D8680">
        <v>69.962222120000007</v>
      </c>
    </row>
    <row r="8681" spans="1:4" x14ac:dyDescent="0.3">
      <c r="A8681" t="s">
        <v>6</v>
      </c>
      <c r="B8681" t="s">
        <v>338</v>
      </c>
      <c r="C8681">
        <v>1998</v>
      </c>
      <c r="D8681">
        <v>70.159742899999998</v>
      </c>
    </row>
    <row r="8682" spans="1:4" x14ac:dyDescent="0.3">
      <c r="A8682" t="s">
        <v>6</v>
      </c>
      <c r="B8682" t="s">
        <v>338</v>
      </c>
      <c r="C8682">
        <v>1999</v>
      </c>
      <c r="D8682">
        <v>70.548916180000006</v>
      </c>
    </row>
    <row r="8683" spans="1:4" x14ac:dyDescent="0.3">
      <c r="A8683" t="s">
        <v>6</v>
      </c>
      <c r="B8683" t="s">
        <v>338</v>
      </c>
      <c r="C8683">
        <v>2000</v>
      </c>
      <c r="D8683">
        <v>70.869141499999998</v>
      </c>
    </row>
    <row r="8684" spans="1:4" x14ac:dyDescent="0.3">
      <c r="A8684" t="s">
        <v>6</v>
      </c>
      <c r="B8684" t="s">
        <v>338</v>
      </c>
      <c r="C8684">
        <v>2001</v>
      </c>
      <c r="D8684">
        <v>71.150546489999996</v>
      </c>
    </row>
    <row r="8685" spans="1:4" x14ac:dyDescent="0.3">
      <c r="A8685" t="s">
        <v>6</v>
      </c>
      <c r="B8685" t="s">
        <v>338</v>
      </c>
      <c r="C8685">
        <v>2002</v>
      </c>
      <c r="D8685">
        <v>71.562900499999998</v>
      </c>
    </row>
    <row r="8686" spans="1:4" x14ac:dyDescent="0.3">
      <c r="A8686" t="s">
        <v>6</v>
      </c>
      <c r="B8686" t="s">
        <v>338</v>
      </c>
      <c r="C8686">
        <v>2003</v>
      </c>
      <c r="D8686">
        <v>71.87830846</v>
      </c>
    </row>
    <row r="8687" spans="1:4" x14ac:dyDescent="0.3">
      <c r="A8687" t="s">
        <v>6</v>
      </c>
      <c r="B8687" t="s">
        <v>338</v>
      </c>
      <c r="C8687">
        <v>2004</v>
      </c>
      <c r="D8687">
        <v>72.203823200000002</v>
      </c>
    </row>
    <row r="8688" spans="1:4" x14ac:dyDescent="0.3">
      <c r="A8688" t="s">
        <v>6</v>
      </c>
      <c r="B8688" t="s">
        <v>338</v>
      </c>
      <c r="C8688">
        <v>2005</v>
      </c>
      <c r="D8688">
        <v>72.563814379999997</v>
      </c>
    </row>
    <row r="8689" spans="1:4" x14ac:dyDescent="0.3">
      <c r="A8689" t="s">
        <v>6</v>
      </c>
      <c r="B8689" t="s">
        <v>338</v>
      </c>
      <c r="C8689">
        <v>2006</v>
      </c>
      <c r="D8689">
        <v>72.833226670000002</v>
      </c>
    </row>
    <row r="8690" spans="1:4" x14ac:dyDescent="0.3">
      <c r="A8690" t="s">
        <v>6</v>
      </c>
      <c r="B8690" t="s">
        <v>338</v>
      </c>
      <c r="C8690">
        <v>2007</v>
      </c>
      <c r="D8690">
        <v>73.059329880000007</v>
      </c>
    </row>
    <row r="8691" spans="1:4" x14ac:dyDescent="0.3">
      <c r="A8691" t="s">
        <v>6</v>
      </c>
      <c r="B8691" t="s">
        <v>338</v>
      </c>
      <c r="C8691">
        <v>2008</v>
      </c>
      <c r="D8691">
        <v>73.25614041</v>
      </c>
    </row>
    <row r="8692" spans="1:4" x14ac:dyDescent="0.3">
      <c r="A8692" t="s">
        <v>6</v>
      </c>
      <c r="B8692" t="s">
        <v>338</v>
      </c>
      <c r="C8692">
        <v>2009</v>
      </c>
      <c r="D8692">
        <v>73.442262330000005</v>
      </c>
    </row>
    <row r="8693" spans="1:4" x14ac:dyDescent="0.3">
      <c r="A8693" t="s">
        <v>6</v>
      </c>
      <c r="B8693" t="s">
        <v>338</v>
      </c>
      <c r="C8693">
        <v>2010</v>
      </c>
      <c r="D8693">
        <v>73.409322779999997</v>
      </c>
    </row>
    <row r="8694" spans="1:4" x14ac:dyDescent="0.3">
      <c r="A8694" t="s">
        <v>6</v>
      </c>
      <c r="B8694" t="s">
        <v>338</v>
      </c>
      <c r="C8694">
        <v>2011</v>
      </c>
      <c r="D8694">
        <v>73.924892299999996</v>
      </c>
    </row>
    <row r="8695" spans="1:4" x14ac:dyDescent="0.3">
      <c r="A8695" t="s">
        <v>6</v>
      </c>
      <c r="B8695" t="s">
        <v>338</v>
      </c>
      <c r="C8695">
        <v>2012</v>
      </c>
      <c r="D8695">
        <v>74.164394369999997</v>
      </c>
    </row>
    <row r="8696" spans="1:4" x14ac:dyDescent="0.3">
      <c r="A8696" t="s">
        <v>6</v>
      </c>
      <c r="B8696" t="s">
        <v>338</v>
      </c>
      <c r="C8696">
        <v>2013</v>
      </c>
      <c r="D8696">
        <v>74.380977270000002</v>
      </c>
    </row>
    <row r="8697" spans="1:4" x14ac:dyDescent="0.3">
      <c r="A8697" t="s">
        <v>6</v>
      </c>
      <c r="B8697" t="s">
        <v>338</v>
      </c>
      <c r="C8697">
        <v>2014</v>
      </c>
      <c r="D8697">
        <v>74.560834869999994</v>
      </c>
    </row>
    <row r="8698" spans="1:4" x14ac:dyDescent="0.3">
      <c r="A8698" t="s">
        <v>6</v>
      </c>
      <c r="B8698" t="s">
        <v>338</v>
      </c>
      <c r="C8698">
        <v>2015</v>
      </c>
      <c r="D8698">
        <v>74.743222189999997</v>
      </c>
    </row>
    <row r="8699" spans="1:4" x14ac:dyDescent="0.3">
      <c r="A8699" t="s">
        <v>6</v>
      </c>
      <c r="B8699" t="s">
        <v>338</v>
      </c>
      <c r="C8699">
        <v>2016</v>
      </c>
      <c r="D8699">
        <v>74.677484879999994</v>
      </c>
    </row>
    <row r="8700" spans="1:4" x14ac:dyDescent="0.3">
      <c r="A8700" t="s">
        <v>6</v>
      </c>
      <c r="B8700" t="s">
        <v>338</v>
      </c>
      <c r="C8700">
        <v>2017</v>
      </c>
      <c r="D8700">
        <v>74.831808789999997</v>
      </c>
    </row>
    <row r="8701" spans="1:4" x14ac:dyDescent="0.3">
      <c r="A8701" t="s">
        <v>6</v>
      </c>
      <c r="B8701" t="s">
        <v>338</v>
      </c>
      <c r="C8701">
        <v>2018</v>
      </c>
      <c r="D8701">
        <v>75.052717200000004</v>
      </c>
    </row>
    <row r="8702" spans="1:4" x14ac:dyDescent="0.3">
      <c r="A8702" t="s">
        <v>6</v>
      </c>
      <c r="B8702" t="s">
        <v>338</v>
      </c>
      <c r="C8702">
        <v>2019</v>
      </c>
      <c r="D8702">
        <v>75.204259870000001</v>
      </c>
    </row>
    <row r="8703" spans="1:4" x14ac:dyDescent="0.3">
      <c r="A8703" t="s">
        <v>6</v>
      </c>
      <c r="B8703" t="s">
        <v>338</v>
      </c>
      <c r="C8703">
        <v>2020</v>
      </c>
      <c r="D8703">
        <v>73.188936769999998</v>
      </c>
    </row>
    <row r="8704" spans="1:4" x14ac:dyDescent="0.3">
      <c r="A8704" t="s">
        <v>6</v>
      </c>
      <c r="B8704" t="s">
        <v>338</v>
      </c>
      <c r="C8704">
        <v>2021</v>
      </c>
      <c r="D8704">
        <v>71.814176219999993</v>
      </c>
    </row>
    <row r="8705" spans="1:4" x14ac:dyDescent="0.3">
      <c r="A8705" t="s">
        <v>6</v>
      </c>
      <c r="B8705" t="s">
        <v>338</v>
      </c>
      <c r="C8705">
        <v>2022</v>
      </c>
      <c r="D8705">
        <v>74.647209540000006</v>
      </c>
    </row>
    <row r="8706" spans="1:4" x14ac:dyDescent="0.3">
      <c r="A8706" t="s">
        <v>6</v>
      </c>
      <c r="B8706" t="s">
        <v>338</v>
      </c>
      <c r="C8706">
        <v>2023</v>
      </c>
      <c r="D8706">
        <v>75.643527320000004</v>
      </c>
    </row>
    <row r="8707" spans="1:4" x14ac:dyDescent="0.3">
      <c r="A8707" t="s">
        <v>6</v>
      </c>
      <c r="B8707" t="s">
        <v>338</v>
      </c>
      <c r="C8707">
        <v>2024</v>
      </c>
      <c r="D8707">
        <v>75.817917109999996</v>
      </c>
    </row>
    <row r="8708" spans="1:4" x14ac:dyDescent="0.3">
      <c r="A8708" t="s">
        <v>340</v>
      </c>
      <c r="B8708" t="s">
        <v>339</v>
      </c>
      <c r="C8708">
        <v>1960</v>
      </c>
      <c r="D8708">
        <v>41.152035949999998</v>
      </c>
    </row>
    <row r="8709" spans="1:4" x14ac:dyDescent="0.3">
      <c r="A8709" t="s">
        <v>340</v>
      </c>
      <c r="B8709" t="s">
        <v>339</v>
      </c>
      <c r="C8709">
        <v>1961</v>
      </c>
      <c r="D8709">
        <v>41.579953439999997</v>
      </c>
    </row>
    <row r="8710" spans="1:4" x14ac:dyDescent="0.3">
      <c r="A8710" t="s">
        <v>340</v>
      </c>
      <c r="B8710" t="s">
        <v>339</v>
      </c>
      <c r="C8710">
        <v>1962</v>
      </c>
      <c r="D8710">
        <v>42.059855300000002</v>
      </c>
    </row>
    <row r="8711" spans="1:4" x14ac:dyDescent="0.3">
      <c r="A8711" t="s">
        <v>340</v>
      </c>
      <c r="B8711" t="s">
        <v>339</v>
      </c>
      <c r="C8711">
        <v>1963</v>
      </c>
      <c r="D8711">
        <v>42.247064600000002</v>
      </c>
    </row>
    <row r="8712" spans="1:4" x14ac:dyDescent="0.3">
      <c r="A8712" t="s">
        <v>340</v>
      </c>
      <c r="B8712" t="s">
        <v>339</v>
      </c>
      <c r="C8712">
        <v>1964</v>
      </c>
      <c r="D8712">
        <v>42.841483920000002</v>
      </c>
    </row>
    <row r="8713" spans="1:4" x14ac:dyDescent="0.3">
      <c r="A8713" t="s">
        <v>340</v>
      </c>
      <c r="B8713" t="s">
        <v>339</v>
      </c>
      <c r="C8713">
        <v>1965</v>
      </c>
      <c r="D8713">
        <v>42.9460306</v>
      </c>
    </row>
    <row r="8714" spans="1:4" x14ac:dyDescent="0.3">
      <c r="A8714" t="s">
        <v>340</v>
      </c>
      <c r="B8714" t="s">
        <v>339</v>
      </c>
      <c r="C8714">
        <v>1966</v>
      </c>
      <c r="D8714">
        <v>43.417501870000002</v>
      </c>
    </row>
    <row r="8715" spans="1:4" x14ac:dyDescent="0.3">
      <c r="A8715" t="s">
        <v>340</v>
      </c>
      <c r="B8715" t="s">
        <v>339</v>
      </c>
      <c r="C8715">
        <v>1967</v>
      </c>
      <c r="D8715">
        <v>44.015462659999997</v>
      </c>
    </row>
    <row r="8716" spans="1:4" x14ac:dyDescent="0.3">
      <c r="A8716" t="s">
        <v>340</v>
      </c>
      <c r="B8716" t="s">
        <v>339</v>
      </c>
      <c r="C8716">
        <v>1968</v>
      </c>
      <c r="D8716">
        <v>44.370595969999997</v>
      </c>
    </row>
    <row r="8717" spans="1:4" x14ac:dyDescent="0.3">
      <c r="A8717" t="s">
        <v>340</v>
      </c>
      <c r="B8717" t="s">
        <v>339</v>
      </c>
      <c r="C8717">
        <v>1969</v>
      </c>
      <c r="D8717">
        <v>44.707225639999997</v>
      </c>
    </row>
    <row r="8718" spans="1:4" x14ac:dyDescent="0.3">
      <c r="A8718" t="s">
        <v>340</v>
      </c>
      <c r="B8718" t="s">
        <v>339</v>
      </c>
      <c r="C8718">
        <v>1970</v>
      </c>
      <c r="D8718">
        <v>43.493616340000003</v>
      </c>
    </row>
    <row r="8719" spans="1:4" x14ac:dyDescent="0.3">
      <c r="A8719" t="s">
        <v>340</v>
      </c>
      <c r="B8719" t="s">
        <v>339</v>
      </c>
      <c r="C8719">
        <v>1971</v>
      </c>
      <c r="D8719">
        <v>40.200844789999998</v>
      </c>
    </row>
    <row r="8720" spans="1:4" x14ac:dyDescent="0.3">
      <c r="A8720" t="s">
        <v>340</v>
      </c>
      <c r="B8720" t="s">
        <v>339</v>
      </c>
      <c r="C8720">
        <v>1972</v>
      </c>
      <c r="D8720">
        <v>45.199015299999999</v>
      </c>
    </row>
    <row r="8721" spans="1:4" x14ac:dyDescent="0.3">
      <c r="A8721" t="s">
        <v>340</v>
      </c>
      <c r="B8721" t="s">
        <v>339</v>
      </c>
      <c r="C8721">
        <v>1973</v>
      </c>
      <c r="D8721">
        <v>45.694865700000001</v>
      </c>
    </row>
    <row r="8722" spans="1:4" x14ac:dyDescent="0.3">
      <c r="A8722" t="s">
        <v>340</v>
      </c>
      <c r="B8722" t="s">
        <v>339</v>
      </c>
      <c r="C8722">
        <v>1974</v>
      </c>
      <c r="D8722">
        <v>45.741077339999997</v>
      </c>
    </row>
    <row r="8723" spans="1:4" x14ac:dyDescent="0.3">
      <c r="A8723" t="s">
        <v>340</v>
      </c>
      <c r="B8723" t="s">
        <v>339</v>
      </c>
      <c r="C8723">
        <v>1975</v>
      </c>
      <c r="D8723">
        <v>45.699581389999999</v>
      </c>
    </row>
    <row r="8724" spans="1:4" x14ac:dyDescent="0.3">
      <c r="A8724" t="s">
        <v>340</v>
      </c>
      <c r="B8724" t="s">
        <v>339</v>
      </c>
      <c r="C8724">
        <v>1976</v>
      </c>
      <c r="D8724">
        <v>46.272937689999999</v>
      </c>
    </row>
    <row r="8725" spans="1:4" x14ac:dyDescent="0.3">
      <c r="A8725" t="s">
        <v>340</v>
      </c>
      <c r="B8725" t="s">
        <v>339</v>
      </c>
      <c r="C8725">
        <v>1977</v>
      </c>
      <c r="D8725">
        <v>46.688219119999999</v>
      </c>
    </row>
    <row r="8726" spans="1:4" x14ac:dyDescent="0.3">
      <c r="A8726" t="s">
        <v>340</v>
      </c>
      <c r="B8726" t="s">
        <v>339</v>
      </c>
      <c r="C8726">
        <v>1978</v>
      </c>
      <c r="D8726">
        <v>46.979090739999997</v>
      </c>
    </row>
    <row r="8727" spans="1:4" x14ac:dyDescent="0.3">
      <c r="A8727" t="s">
        <v>340</v>
      </c>
      <c r="B8727" t="s">
        <v>339</v>
      </c>
      <c r="C8727">
        <v>1979</v>
      </c>
      <c r="D8727">
        <v>47.783892420000001</v>
      </c>
    </row>
    <row r="8728" spans="1:4" x14ac:dyDescent="0.3">
      <c r="A8728" t="s">
        <v>340</v>
      </c>
      <c r="B8728" t="s">
        <v>339</v>
      </c>
      <c r="C8728">
        <v>1980</v>
      </c>
      <c r="D8728">
        <v>48.233984999999997</v>
      </c>
    </row>
    <row r="8729" spans="1:4" x14ac:dyDescent="0.3">
      <c r="A8729" t="s">
        <v>340</v>
      </c>
      <c r="B8729" t="s">
        <v>339</v>
      </c>
      <c r="C8729">
        <v>1981</v>
      </c>
      <c r="D8729">
        <v>48.534061530000002</v>
      </c>
    </row>
    <row r="8730" spans="1:4" x14ac:dyDescent="0.3">
      <c r="A8730" t="s">
        <v>340</v>
      </c>
      <c r="B8730" t="s">
        <v>339</v>
      </c>
      <c r="C8730">
        <v>1982</v>
      </c>
      <c r="D8730">
        <v>48.796514479999999</v>
      </c>
    </row>
    <row r="8731" spans="1:4" x14ac:dyDescent="0.3">
      <c r="A8731" t="s">
        <v>340</v>
      </c>
      <c r="B8731" t="s">
        <v>339</v>
      </c>
      <c r="C8731">
        <v>1983</v>
      </c>
      <c r="D8731">
        <v>48.189074660000003</v>
      </c>
    </row>
    <row r="8732" spans="1:4" x14ac:dyDescent="0.3">
      <c r="A8732" t="s">
        <v>340</v>
      </c>
      <c r="B8732" t="s">
        <v>339</v>
      </c>
      <c r="C8732">
        <v>1984</v>
      </c>
      <c r="D8732">
        <v>48.272313740000001</v>
      </c>
    </row>
    <row r="8733" spans="1:4" x14ac:dyDescent="0.3">
      <c r="A8733" t="s">
        <v>340</v>
      </c>
      <c r="B8733" t="s">
        <v>339</v>
      </c>
      <c r="C8733">
        <v>1985</v>
      </c>
      <c r="D8733">
        <v>48.62160445</v>
      </c>
    </row>
    <row r="8734" spans="1:4" x14ac:dyDescent="0.3">
      <c r="A8734" t="s">
        <v>340</v>
      </c>
      <c r="B8734" t="s">
        <v>339</v>
      </c>
      <c r="C8734">
        <v>1986</v>
      </c>
      <c r="D8734">
        <v>49.347517529999998</v>
      </c>
    </row>
    <row r="8735" spans="1:4" x14ac:dyDescent="0.3">
      <c r="A8735" t="s">
        <v>340</v>
      </c>
      <c r="B8735" t="s">
        <v>339</v>
      </c>
      <c r="C8735">
        <v>1987</v>
      </c>
      <c r="D8735">
        <v>50.213070180000003</v>
      </c>
    </row>
    <row r="8736" spans="1:4" x14ac:dyDescent="0.3">
      <c r="A8736" t="s">
        <v>340</v>
      </c>
      <c r="B8736" t="s">
        <v>339</v>
      </c>
      <c r="C8736">
        <v>1988</v>
      </c>
      <c r="D8736">
        <v>50.423956140000001</v>
      </c>
    </row>
    <row r="8737" spans="1:4" x14ac:dyDescent="0.3">
      <c r="A8737" t="s">
        <v>340</v>
      </c>
      <c r="B8737" t="s">
        <v>339</v>
      </c>
      <c r="C8737">
        <v>1989</v>
      </c>
      <c r="D8737">
        <v>50.897968409999997</v>
      </c>
    </row>
    <row r="8738" spans="1:4" x14ac:dyDescent="0.3">
      <c r="A8738" t="s">
        <v>340</v>
      </c>
      <c r="B8738" t="s">
        <v>339</v>
      </c>
      <c r="C8738">
        <v>1990</v>
      </c>
      <c r="D8738">
        <v>51.041000820000001</v>
      </c>
    </row>
    <row r="8739" spans="1:4" x14ac:dyDescent="0.3">
      <c r="A8739" t="s">
        <v>340</v>
      </c>
      <c r="B8739" t="s">
        <v>339</v>
      </c>
      <c r="C8739">
        <v>1991</v>
      </c>
      <c r="D8739">
        <v>50.669703679999998</v>
      </c>
    </row>
    <row r="8740" spans="1:4" x14ac:dyDescent="0.3">
      <c r="A8740" t="s">
        <v>340</v>
      </c>
      <c r="B8740" t="s">
        <v>339</v>
      </c>
      <c r="C8740">
        <v>1992</v>
      </c>
      <c r="D8740">
        <v>51.393610330000001</v>
      </c>
    </row>
    <row r="8741" spans="1:4" x14ac:dyDescent="0.3">
      <c r="A8741" t="s">
        <v>340</v>
      </c>
      <c r="B8741" t="s">
        <v>339</v>
      </c>
      <c r="C8741">
        <v>1993</v>
      </c>
      <c r="D8741">
        <v>52.007791429999997</v>
      </c>
    </row>
    <row r="8742" spans="1:4" x14ac:dyDescent="0.3">
      <c r="A8742" t="s">
        <v>340</v>
      </c>
      <c r="B8742" t="s">
        <v>339</v>
      </c>
      <c r="C8742">
        <v>1994</v>
      </c>
      <c r="D8742">
        <v>52.259067039999998</v>
      </c>
    </row>
    <row r="8743" spans="1:4" x14ac:dyDescent="0.3">
      <c r="A8743" t="s">
        <v>340</v>
      </c>
      <c r="B8743" t="s">
        <v>339</v>
      </c>
      <c r="C8743">
        <v>1995</v>
      </c>
      <c r="D8743">
        <v>52.942299980000001</v>
      </c>
    </row>
    <row r="8744" spans="1:4" x14ac:dyDescent="0.3">
      <c r="A8744" t="s">
        <v>340</v>
      </c>
      <c r="B8744" t="s">
        <v>339</v>
      </c>
      <c r="C8744">
        <v>1996</v>
      </c>
      <c r="D8744">
        <v>53.249656960000003</v>
      </c>
    </row>
    <row r="8745" spans="1:4" x14ac:dyDescent="0.3">
      <c r="A8745" t="s">
        <v>340</v>
      </c>
      <c r="B8745" t="s">
        <v>339</v>
      </c>
      <c r="C8745">
        <v>1997</v>
      </c>
      <c r="D8745">
        <v>53.726658499999999</v>
      </c>
    </row>
    <row r="8746" spans="1:4" x14ac:dyDescent="0.3">
      <c r="A8746" t="s">
        <v>340</v>
      </c>
      <c r="B8746" t="s">
        <v>339</v>
      </c>
      <c r="C8746">
        <v>1998</v>
      </c>
      <c r="D8746">
        <v>53.886638380000001</v>
      </c>
    </row>
    <row r="8747" spans="1:4" x14ac:dyDescent="0.3">
      <c r="A8747" t="s">
        <v>340</v>
      </c>
      <c r="B8747" t="s">
        <v>339</v>
      </c>
      <c r="C8747">
        <v>1999</v>
      </c>
      <c r="D8747">
        <v>54.565679969999998</v>
      </c>
    </row>
    <row r="8748" spans="1:4" x14ac:dyDescent="0.3">
      <c r="A8748" t="s">
        <v>340</v>
      </c>
      <c r="B8748" t="s">
        <v>339</v>
      </c>
      <c r="C8748">
        <v>2000</v>
      </c>
      <c r="D8748">
        <v>55.400880260000001</v>
      </c>
    </row>
    <row r="8749" spans="1:4" x14ac:dyDescent="0.3">
      <c r="A8749" t="s">
        <v>340</v>
      </c>
      <c r="B8749" t="s">
        <v>339</v>
      </c>
      <c r="C8749">
        <v>2001</v>
      </c>
      <c r="D8749">
        <v>55.985151139999999</v>
      </c>
    </row>
    <row r="8750" spans="1:4" x14ac:dyDescent="0.3">
      <c r="A8750" t="s">
        <v>340</v>
      </c>
      <c r="B8750" t="s">
        <v>339</v>
      </c>
      <c r="C8750">
        <v>2002</v>
      </c>
      <c r="D8750">
        <v>56.5342147</v>
      </c>
    </row>
    <row r="8751" spans="1:4" x14ac:dyDescent="0.3">
      <c r="A8751" t="s">
        <v>340</v>
      </c>
      <c r="B8751" t="s">
        <v>339</v>
      </c>
      <c r="C8751">
        <v>2003</v>
      </c>
      <c r="D8751">
        <v>57.17332983</v>
      </c>
    </row>
    <row r="8752" spans="1:4" x14ac:dyDescent="0.3">
      <c r="A8752" t="s">
        <v>340</v>
      </c>
      <c r="B8752" t="s">
        <v>339</v>
      </c>
      <c r="C8752">
        <v>2004</v>
      </c>
      <c r="D8752">
        <v>57.71004215</v>
      </c>
    </row>
    <row r="8753" spans="1:4" x14ac:dyDescent="0.3">
      <c r="A8753" t="s">
        <v>340</v>
      </c>
      <c r="B8753" t="s">
        <v>339</v>
      </c>
      <c r="C8753">
        <v>2005</v>
      </c>
      <c r="D8753">
        <v>58.308665580000003</v>
      </c>
    </row>
    <row r="8754" spans="1:4" x14ac:dyDescent="0.3">
      <c r="A8754" t="s">
        <v>340</v>
      </c>
      <c r="B8754" t="s">
        <v>339</v>
      </c>
      <c r="C8754">
        <v>2006</v>
      </c>
      <c r="D8754">
        <v>59.01531336</v>
      </c>
    </row>
    <row r="8755" spans="1:4" x14ac:dyDescent="0.3">
      <c r="A8755" t="s">
        <v>340</v>
      </c>
      <c r="B8755" t="s">
        <v>339</v>
      </c>
      <c r="C8755">
        <v>2007</v>
      </c>
      <c r="D8755">
        <v>59.612220690000001</v>
      </c>
    </row>
    <row r="8756" spans="1:4" x14ac:dyDescent="0.3">
      <c r="A8756" t="s">
        <v>340</v>
      </c>
      <c r="B8756" t="s">
        <v>339</v>
      </c>
      <c r="C8756">
        <v>2008</v>
      </c>
      <c r="D8756">
        <v>59.81189475</v>
      </c>
    </row>
    <row r="8757" spans="1:4" x14ac:dyDescent="0.3">
      <c r="A8757" t="s">
        <v>340</v>
      </c>
      <c r="B8757" t="s">
        <v>339</v>
      </c>
      <c r="C8757">
        <v>2009</v>
      </c>
      <c r="D8757">
        <v>60.572525630000001</v>
      </c>
    </row>
    <row r="8758" spans="1:4" x14ac:dyDescent="0.3">
      <c r="A8758" t="s">
        <v>340</v>
      </c>
      <c r="B8758" t="s">
        <v>339</v>
      </c>
      <c r="C8758">
        <v>2010</v>
      </c>
      <c r="D8758">
        <v>61.04099454</v>
      </c>
    </row>
    <row r="8759" spans="1:4" x14ac:dyDescent="0.3">
      <c r="A8759" t="s">
        <v>340</v>
      </c>
      <c r="B8759" t="s">
        <v>339</v>
      </c>
      <c r="C8759">
        <v>2011</v>
      </c>
      <c r="D8759">
        <v>61.500551690000002</v>
      </c>
    </row>
    <row r="8760" spans="1:4" x14ac:dyDescent="0.3">
      <c r="A8760" t="s">
        <v>340</v>
      </c>
      <c r="B8760" t="s">
        <v>339</v>
      </c>
      <c r="C8760">
        <v>2012</v>
      </c>
      <c r="D8760">
        <v>62.225542179999998</v>
      </c>
    </row>
    <row r="8761" spans="1:4" x14ac:dyDescent="0.3">
      <c r="A8761" t="s">
        <v>340</v>
      </c>
      <c r="B8761" t="s">
        <v>339</v>
      </c>
      <c r="C8761">
        <v>2013</v>
      </c>
      <c r="D8761">
        <v>62.723439890000002</v>
      </c>
    </row>
    <row r="8762" spans="1:4" x14ac:dyDescent="0.3">
      <c r="A8762" t="s">
        <v>340</v>
      </c>
      <c r="B8762" t="s">
        <v>339</v>
      </c>
      <c r="C8762">
        <v>2014</v>
      </c>
      <c r="D8762">
        <v>62.95933677</v>
      </c>
    </row>
    <row r="8763" spans="1:4" x14ac:dyDescent="0.3">
      <c r="A8763" t="s">
        <v>340</v>
      </c>
      <c r="B8763" t="s">
        <v>339</v>
      </c>
      <c r="C8763">
        <v>2015</v>
      </c>
      <c r="D8763">
        <v>63.304979879999998</v>
      </c>
    </row>
    <row r="8764" spans="1:4" x14ac:dyDescent="0.3">
      <c r="A8764" t="s">
        <v>340</v>
      </c>
      <c r="B8764" t="s">
        <v>339</v>
      </c>
      <c r="C8764">
        <v>2016</v>
      </c>
      <c r="D8764">
        <v>63.723790860000001</v>
      </c>
    </row>
    <row r="8765" spans="1:4" x14ac:dyDescent="0.3">
      <c r="A8765" t="s">
        <v>340</v>
      </c>
      <c r="B8765" t="s">
        <v>339</v>
      </c>
      <c r="C8765">
        <v>2017</v>
      </c>
      <c r="D8765">
        <v>64.034055370000004</v>
      </c>
    </row>
    <row r="8766" spans="1:4" x14ac:dyDescent="0.3">
      <c r="A8766" t="s">
        <v>340</v>
      </c>
      <c r="B8766" t="s">
        <v>339</v>
      </c>
      <c r="C8766">
        <v>2018</v>
      </c>
      <c r="D8766">
        <v>64.602331719999995</v>
      </c>
    </row>
    <row r="8767" spans="1:4" x14ac:dyDescent="0.3">
      <c r="A8767" t="s">
        <v>340</v>
      </c>
      <c r="B8767" t="s">
        <v>339</v>
      </c>
      <c r="C8767">
        <v>2019</v>
      </c>
      <c r="D8767">
        <v>64.972501440000002</v>
      </c>
    </row>
    <row r="8768" spans="1:4" x14ac:dyDescent="0.3">
      <c r="A8768" t="s">
        <v>340</v>
      </c>
      <c r="B8768" t="s">
        <v>339</v>
      </c>
      <c r="C8768">
        <v>2020</v>
      </c>
      <c r="D8768">
        <v>64.832494550000007</v>
      </c>
    </row>
    <row r="8769" spans="1:4" x14ac:dyDescent="0.3">
      <c r="A8769" t="s">
        <v>340</v>
      </c>
      <c r="B8769" t="s">
        <v>339</v>
      </c>
      <c r="C8769">
        <v>2021</v>
      </c>
      <c r="D8769">
        <v>64.267414369999997</v>
      </c>
    </row>
    <row r="8770" spans="1:4" x14ac:dyDescent="0.3">
      <c r="A8770" t="s">
        <v>340</v>
      </c>
      <c r="B8770" t="s">
        <v>339</v>
      </c>
      <c r="C8770">
        <v>2022</v>
      </c>
      <c r="D8770">
        <v>65.763201789999997</v>
      </c>
    </row>
    <row r="8771" spans="1:4" x14ac:dyDescent="0.3">
      <c r="A8771" t="s">
        <v>340</v>
      </c>
      <c r="B8771" t="s">
        <v>339</v>
      </c>
      <c r="C8771">
        <v>2023</v>
      </c>
      <c r="D8771">
        <v>66.516108279999997</v>
      </c>
    </row>
    <row r="8772" spans="1:4" x14ac:dyDescent="0.3">
      <c r="A8772" t="s">
        <v>340</v>
      </c>
      <c r="B8772" t="s">
        <v>339</v>
      </c>
      <c r="C8772">
        <v>2024</v>
      </c>
      <c r="D8772">
        <v>66.705521899999994</v>
      </c>
    </row>
    <row r="8773" spans="1:4" x14ac:dyDescent="0.3">
      <c r="A8773" t="s">
        <v>14</v>
      </c>
      <c r="B8773" t="s">
        <v>341</v>
      </c>
      <c r="C8773">
        <v>1960</v>
      </c>
      <c r="D8773">
        <v>41.618659940000001</v>
      </c>
    </row>
    <row r="8774" spans="1:4" x14ac:dyDescent="0.3">
      <c r="A8774" t="s">
        <v>14</v>
      </c>
      <c r="B8774" t="s">
        <v>341</v>
      </c>
      <c r="C8774">
        <v>1961</v>
      </c>
      <c r="D8774">
        <v>41.924337080000001</v>
      </c>
    </row>
    <row r="8775" spans="1:4" x14ac:dyDescent="0.3">
      <c r="A8775" t="s">
        <v>14</v>
      </c>
      <c r="B8775" t="s">
        <v>341</v>
      </c>
      <c r="C8775">
        <v>1962</v>
      </c>
      <c r="D8775">
        <v>42.285809649999997</v>
      </c>
    </row>
    <row r="8776" spans="1:4" x14ac:dyDescent="0.3">
      <c r="A8776" t="s">
        <v>14</v>
      </c>
      <c r="B8776" t="s">
        <v>341</v>
      </c>
      <c r="C8776">
        <v>1963</v>
      </c>
      <c r="D8776">
        <v>42.511947280000001</v>
      </c>
    </row>
    <row r="8777" spans="1:4" x14ac:dyDescent="0.3">
      <c r="A8777" t="s">
        <v>14</v>
      </c>
      <c r="B8777" t="s">
        <v>341</v>
      </c>
      <c r="C8777">
        <v>1964</v>
      </c>
      <c r="D8777">
        <v>42.987677679999997</v>
      </c>
    </row>
    <row r="8778" spans="1:4" x14ac:dyDescent="0.3">
      <c r="A8778" t="s">
        <v>14</v>
      </c>
      <c r="B8778" t="s">
        <v>341</v>
      </c>
      <c r="C8778">
        <v>1965</v>
      </c>
      <c r="D8778">
        <v>43.265391360000002</v>
      </c>
    </row>
    <row r="8779" spans="1:4" x14ac:dyDescent="0.3">
      <c r="A8779" t="s">
        <v>14</v>
      </c>
      <c r="B8779" t="s">
        <v>341</v>
      </c>
      <c r="C8779">
        <v>1966</v>
      </c>
      <c r="D8779">
        <v>43.704337359999997</v>
      </c>
    </row>
    <row r="8780" spans="1:4" x14ac:dyDescent="0.3">
      <c r="A8780" t="s">
        <v>14</v>
      </c>
      <c r="B8780" t="s">
        <v>341</v>
      </c>
      <c r="C8780">
        <v>1967</v>
      </c>
      <c r="D8780">
        <v>44.103870649999998</v>
      </c>
    </row>
    <row r="8781" spans="1:4" x14ac:dyDescent="0.3">
      <c r="A8781" t="s">
        <v>14</v>
      </c>
      <c r="B8781" t="s">
        <v>341</v>
      </c>
      <c r="C8781">
        <v>1968</v>
      </c>
      <c r="D8781">
        <v>44.520567739999997</v>
      </c>
    </row>
    <row r="8782" spans="1:4" x14ac:dyDescent="0.3">
      <c r="A8782" t="s">
        <v>14</v>
      </c>
      <c r="B8782" t="s">
        <v>341</v>
      </c>
      <c r="C8782">
        <v>1969</v>
      </c>
      <c r="D8782">
        <v>44.903061080000001</v>
      </c>
    </row>
    <row r="8783" spans="1:4" x14ac:dyDescent="0.3">
      <c r="A8783" t="s">
        <v>14</v>
      </c>
      <c r="B8783" t="s">
        <v>341</v>
      </c>
      <c r="C8783">
        <v>1970</v>
      </c>
      <c r="D8783">
        <v>45.323642589999999</v>
      </c>
    </row>
    <row r="8784" spans="1:4" x14ac:dyDescent="0.3">
      <c r="A8784" t="s">
        <v>14</v>
      </c>
      <c r="B8784" t="s">
        <v>341</v>
      </c>
      <c r="C8784">
        <v>1971</v>
      </c>
      <c r="D8784">
        <v>45.602205159999997</v>
      </c>
    </row>
    <row r="8785" spans="1:4" x14ac:dyDescent="0.3">
      <c r="A8785" t="s">
        <v>14</v>
      </c>
      <c r="B8785" t="s">
        <v>341</v>
      </c>
      <c r="C8785">
        <v>1972</v>
      </c>
      <c r="D8785">
        <v>45.594610609999997</v>
      </c>
    </row>
    <row r="8786" spans="1:4" x14ac:dyDescent="0.3">
      <c r="A8786" t="s">
        <v>14</v>
      </c>
      <c r="B8786" t="s">
        <v>341</v>
      </c>
      <c r="C8786">
        <v>1973</v>
      </c>
      <c r="D8786">
        <v>46.267068440000003</v>
      </c>
    </row>
    <row r="8787" spans="1:4" x14ac:dyDescent="0.3">
      <c r="A8787" t="s">
        <v>14</v>
      </c>
      <c r="B8787" t="s">
        <v>341</v>
      </c>
      <c r="C8787">
        <v>1974</v>
      </c>
      <c r="D8787">
        <v>46.807318170000002</v>
      </c>
    </row>
    <row r="8788" spans="1:4" x14ac:dyDescent="0.3">
      <c r="A8788" t="s">
        <v>14</v>
      </c>
      <c r="B8788" t="s">
        <v>341</v>
      </c>
      <c r="C8788">
        <v>1975</v>
      </c>
      <c r="D8788">
        <v>47.18372892</v>
      </c>
    </row>
    <row r="8789" spans="1:4" x14ac:dyDescent="0.3">
      <c r="A8789" t="s">
        <v>14</v>
      </c>
      <c r="B8789" t="s">
        <v>341</v>
      </c>
      <c r="C8789">
        <v>1976</v>
      </c>
      <c r="D8789">
        <v>47.543680379999998</v>
      </c>
    </row>
    <row r="8790" spans="1:4" x14ac:dyDescent="0.3">
      <c r="A8790" t="s">
        <v>14</v>
      </c>
      <c r="B8790" t="s">
        <v>341</v>
      </c>
      <c r="C8790">
        <v>1977</v>
      </c>
      <c r="D8790">
        <v>47.951186739999997</v>
      </c>
    </row>
    <row r="8791" spans="1:4" x14ac:dyDescent="0.3">
      <c r="A8791" t="s">
        <v>14</v>
      </c>
      <c r="B8791" t="s">
        <v>341</v>
      </c>
      <c r="C8791">
        <v>1978</v>
      </c>
      <c r="D8791">
        <v>48.10158217</v>
      </c>
    </row>
    <row r="8792" spans="1:4" x14ac:dyDescent="0.3">
      <c r="A8792" t="s">
        <v>14</v>
      </c>
      <c r="B8792" t="s">
        <v>341</v>
      </c>
      <c r="C8792">
        <v>1979</v>
      </c>
      <c r="D8792">
        <v>48.387487620000002</v>
      </c>
    </row>
    <row r="8793" spans="1:4" x14ac:dyDescent="0.3">
      <c r="A8793" t="s">
        <v>14</v>
      </c>
      <c r="B8793" t="s">
        <v>341</v>
      </c>
      <c r="C8793">
        <v>1980</v>
      </c>
      <c r="D8793">
        <v>48.709668069999999</v>
      </c>
    </row>
    <row r="8794" spans="1:4" x14ac:dyDescent="0.3">
      <c r="A8794" t="s">
        <v>14</v>
      </c>
      <c r="B8794" t="s">
        <v>341</v>
      </c>
      <c r="C8794">
        <v>1981</v>
      </c>
      <c r="D8794">
        <v>48.851070200000002</v>
      </c>
    </row>
    <row r="8795" spans="1:4" x14ac:dyDescent="0.3">
      <c r="A8795" t="s">
        <v>14</v>
      </c>
      <c r="B8795" t="s">
        <v>341</v>
      </c>
      <c r="C8795">
        <v>1982</v>
      </c>
      <c r="D8795">
        <v>48.807434280000003</v>
      </c>
    </row>
    <row r="8796" spans="1:4" x14ac:dyDescent="0.3">
      <c r="A8796" t="s">
        <v>14</v>
      </c>
      <c r="B8796" t="s">
        <v>341</v>
      </c>
      <c r="C8796">
        <v>1983</v>
      </c>
      <c r="D8796">
        <v>48.835515200000003</v>
      </c>
    </row>
    <row r="8797" spans="1:4" x14ac:dyDescent="0.3">
      <c r="A8797" t="s">
        <v>14</v>
      </c>
      <c r="B8797" t="s">
        <v>341</v>
      </c>
      <c r="C8797">
        <v>1984</v>
      </c>
      <c r="D8797">
        <v>48.61389209</v>
      </c>
    </row>
    <row r="8798" spans="1:4" x14ac:dyDescent="0.3">
      <c r="A8798" t="s">
        <v>14</v>
      </c>
      <c r="B8798" t="s">
        <v>341</v>
      </c>
      <c r="C8798">
        <v>1985</v>
      </c>
      <c r="D8798">
        <v>48.984999270000003</v>
      </c>
    </row>
    <row r="8799" spans="1:4" x14ac:dyDescent="0.3">
      <c r="A8799" t="s">
        <v>14</v>
      </c>
      <c r="B8799" t="s">
        <v>341</v>
      </c>
      <c r="C8799">
        <v>1986</v>
      </c>
      <c r="D8799">
        <v>49.962898490000001</v>
      </c>
    </row>
    <row r="8800" spans="1:4" x14ac:dyDescent="0.3">
      <c r="A8800" t="s">
        <v>14</v>
      </c>
      <c r="B8800" t="s">
        <v>341</v>
      </c>
      <c r="C8800">
        <v>1987</v>
      </c>
      <c r="D8800">
        <v>50.175859729999999</v>
      </c>
    </row>
    <row r="8801" spans="1:4" x14ac:dyDescent="0.3">
      <c r="A8801" t="s">
        <v>14</v>
      </c>
      <c r="B8801" t="s">
        <v>341</v>
      </c>
      <c r="C8801">
        <v>1988</v>
      </c>
      <c r="D8801">
        <v>50.392536219999997</v>
      </c>
    </row>
    <row r="8802" spans="1:4" x14ac:dyDescent="0.3">
      <c r="A8802" t="s">
        <v>14</v>
      </c>
      <c r="B8802" t="s">
        <v>341</v>
      </c>
      <c r="C8802">
        <v>1989</v>
      </c>
      <c r="D8802">
        <v>51.111927180000002</v>
      </c>
    </row>
    <row r="8803" spans="1:4" x14ac:dyDescent="0.3">
      <c r="A8803" t="s">
        <v>14</v>
      </c>
      <c r="B8803" t="s">
        <v>341</v>
      </c>
      <c r="C8803">
        <v>1990</v>
      </c>
      <c r="D8803">
        <v>51.286188879999997</v>
      </c>
    </row>
    <row r="8804" spans="1:4" x14ac:dyDescent="0.3">
      <c r="A8804" t="s">
        <v>14</v>
      </c>
      <c r="B8804" t="s">
        <v>341</v>
      </c>
      <c r="C8804">
        <v>1991</v>
      </c>
      <c r="D8804">
        <v>50.95856783</v>
      </c>
    </row>
    <row r="8805" spans="1:4" x14ac:dyDescent="0.3">
      <c r="A8805" t="s">
        <v>14</v>
      </c>
      <c r="B8805" t="s">
        <v>341</v>
      </c>
      <c r="C8805">
        <v>1992</v>
      </c>
      <c r="D8805">
        <v>51.097350030000001</v>
      </c>
    </row>
    <row r="8806" spans="1:4" x14ac:dyDescent="0.3">
      <c r="A8806" t="s">
        <v>14</v>
      </c>
      <c r="B8806" t="s">
        <v>341</v>
      </c>
      <c r="C8806">
        <v>1993</v>
      </c>
      <c r="D8806">
        <v>51.956450070000002</v>
      </c>
    </row>
    <row r="8807" spans="1:4" x14ac:dyDescent="0.3">
      <c r="A8807" t="s">
        <v>14</v>
      </c>
      <c r="B8807" t="s">
        <v>341</v>
      </c>
      <c r="C8807">
        <v>1994</v>
      </c>
      <c r="D8807">
        <v>51.974167000000001</v>
      </c>
    </row>
    <row r="8808" spans="1:4" x14ac:dyDescent="0.3">
      <c r="A8808" t="s">
        <v>14</v>
      </c>
      <c r="B8808" t="s">
        <v>341</v>
      </c>
      <c r="C8808">
        <v>1995</v>
      </c>
      <c r="D8808">
        <v>52.059762310000004</v>
      </c>
    </row>
    <row r="8809" spans="1:4" x14ac:dyDescent="0.3">
      <c r="A8809" t="s">
        <v>14</v>
      </c>
      <c r="B8809" t="s">
        <v>341</v>
      </c>
      <c r="C8809">
        <v>1996</v>
      </c>
      <c r="D8809">
        <v>52.128766370000001</v>
      </c>
    </row>
    <row r="8810" spans="1:4" x14ac:dyDescent="0.3">
      <c r="A8810" t="s">
        <v>14</v>
      </c>
      <c r="B8810" t="s">
        <v>341</v>
      </c>
      <c r="C8810">
        <v>1997</v>
      </c>
      <c r="D8810">
        <v>52.547002999999997</v>
      </c>
    </row>
    <row r="8811" spans="1:4" x14ac:dyDescent="0.3">
      <c r="A8811" t="s">
        <v>14</v>
      </c>
      <c r="B8811" t="s">
        <v>341</v>
      </c>
      <c r="C8811">
        <v>1998</v>
      </c>
      <c r="D8811">
        <v>52.324724600000003</v>
      </c>
    </row>
    <row r="8812" spans="1:4" x14ac:dyDescent="0.3">
      <c r="A8812" t="s">
        <v>14</v>
      </c>
      <c r="B8812" t="s">
        <v>341</v>
      </c>
      <c r="C8812">
        <v>1999</v>
      </c>
      <c r="D8812">
        <v>53.303924260000002</v>
      </c>
    </row>
    <row r="8813" spans="1:4" x14ac:dyDescent="0.3">
      <c r="A8813" t="s">
        <v>14</v>
      </c>
      <c r="B8813" t="s">
        <v>341</v>
      </c>
      <c r="C8813">
        <v>2000</v>
      </c>
      <c r="D8813">
        <v>54.143213719999999</v>
      </c>
    </row>
    <row r="8814" spans="1:4" x14ac:dyDescent="0.3">
      <c r="A8814" t="s">
        <v>14</v>
      </c>
      <c r="B8814" t="s">
        <v>341</v>
      </c>
      <c r="C8814">
        <v>2001</v>
      </c>
      <c r="D8814">
        <v>54.668279120000001</v>
      </c>
    </row>
    <row r="8815" spans="1:4" x14ac:dyDescent="0.3">
      <c r="A8815" t="s">
        <v>14</v>
      </c>
      <c r="B8815" t="s">
        <v>341</v>
      </c>
      <c r="C8815">
        <v>2002</v>
      </c>
      <c r="D8815">
        <v>55.121446749999997</v>
      </c>
    </row>
    <row r="8816" spans="1:4" x14ac:dyDescent="0.3">
      <c r="A8816" t="s">
        <v>14</v>
      </c>
      <c r="B8816" t="s">
        <v>341</v>
      </c>
      <c r="C8816">
        <v>2003</v>
      </c>
      <c r="D8816">
        <v>56.223716709999998</v>
      </c>
    </row>
    <row r="8817" spans="1:4" x14ac:dyDescent="0.3">
      <c r="A8817" t="s">
        <v>14</v>
      </c>
      <c r="B8817" t="s">
        <v>341</v>
      </c>
      <c r="C8817">
        <v>2004</v>
      </c>
      <c r="D8817">
        <v>56.652980120000002</v>
      </c>
    </row>
    <row r="8818" spans="1:4" x14ac:dyDescent="0.3">
      <c r="A8818" t="s">
        <v>14</v>
      </c>
      <c r="B8818" t="s">
        <v>341</v>
      </c>
      <c r="C8818">
        <v>2005</v>
      </c>
      <c r="D8818">
        <v>57.192129080000001</v>
      </c>
    </row>
    <row r="8819" spans="1:4" x14ac:dyDescent="0.3">
      <c r="A8819" t="s">
        <v>14</v>
      </c>
      <c r="B8819" t="s">
        <v>341</v>
      </c>
      <c r="C8819">
        <v>2006</v>
      </c>
      <c r="D8819">
        <v>57.940522780000002</v>
      </c>
    </row>
    <row r="8820" spans="1:4" x14ac:dyDescent="0.3">
      <c r="A8820" t="s">
        <v>14</v>
      </c>
      <c r="B8820" t="s">
        <v>341</v>
      </c>
      <c r="C8820">
        <v>2007</v>
      </c>
      <c r="D8820">
        <v>58.512084059999999</v>
      </c>
    </row>
    <row r="8821" spans="1:4" x14ac:dyDescent="0.3">
      <c r="A8821" t="s">
        <v>14</v>
      </c>
      <c r="B8821" t="s">
        <v>341</v>
      </c>
      <c r="C8821">
        <v>2008</v>
      </c>
      <c r="D8821">
        <v>59.00621417</v>
      </c>
    </row>
    <row r="8822" spans="1:4" x14ac:dyDescent="0.3">
      <c r="A8822" t="s">
        <v>14</v>
      </c>
      <c r="B8822" t="s">
        <v>341</v>
      </c>
      <c r="C8822">
        <v>2009</v>
      </c>
      <c r="D8822">
        <v>59.19186895</v>
      </c>
    </row>
    <row r="8823" spans="1:4" x14ac:dyDescent="0.3">
      <c r="A8823" t="s">
        <v>14</v>
      </c>
      <c r="B8823" t="s">
        <v>341</v>
      </c>
      <c r="C8823">
        <v>2010</v>
      </c>
      <c r="D8823">
        <v>59.92586755</v>
      </c>
    </row>
    <row r="8824" spans="1:4" x14ac:dyDescent="0.3">
      <c r="A8824" t="s">
        <v>14</v>
      </c>
      <c r="B8824" t="s">
        <v>341</v>
      </c>
      <c r="C8824">
        <v>2011</v>
      </c>
      <c r="D8824">
        <v>59.865302550000003</v>
      </c>
    </row>
    <row r="8825" spans="1:4" x14ac:dyDescent="0.3">
      <c r="A8825" t="s">
        <v>14</v>
      </c>
      <c r="B8825" t="s">
        <v>341</v>
      </c>
      <c r="C8825">
        <v>2012</v>
      </c>
      <c r="D8825">
        <v>60.434759059999998</v>
      </c>
    </row>
    <row r="8826" spans="1:4" x14ac:dyDescent="0.3">
      <c r="A8826" t="s">
        <v>14</v>
      </c>
      <c r="B8826" t="s">
        <v>341</v>
      </c>
      <c r="C8826">
        <v>2013</v>
      </c>
      <c r="D8826">
        <v>60.865787949999998</v>
      </c>
    </row>
    <row r="8827" spans="1:4" x14ac:dyDescent="0.3">
      <c r="A8827" t="s">
        <v>14</v>
      </c>
      <c r="B8827" t="s">
        <v>341</v>
      </c>
      <c r="C8827">
        <v>2014</v>
      </c>
      <c r="D8827">
        <v>60.837976259999998</v>
      </c>
    </row>
    <row r="8828" spans="1:4" x14ac:dyDescent="0.3">
      <c r="A8828" t="s">
        <v>14</v>
      </c>
      <c r="B8828" t="s">
        <v>341</v>
      </c>
      <c r="C8828">
        <v>2015</v>
      </c>
      <c r="D8828">
        <v>60.992291639999998</v>
      </c>
    </row>
    <row r="8829" spans="1:4" x14ac:dyDescent="0.3">
      <c r="A8829" t="s">
        <v>14</v>
      </c>
      <c r="B8829" t="s">
        <v>341</v>
      </c>
      <c r="C8829">
        <v>2016</v>
      </c>
      <c r="D8829">
        <v>61.401819269999997</v>
      </c>
    </row>
    <row r="8830" spans="1:4" x14ac:dyDescent="0.3">
      <c r="A8830" t="s">
        <v>14</v>
      </c>
      <c r="B8830" t="s">
        <v>341</v>
      </c>
      <c r="C8830">
        <v>2017</v>
      </c>
      <c r="D8830">
        <v>61.579664870000002</v>
      </c>
    </row>
    <row r="8831" spans="1:4" x14ac:dyDescent="0.3">
      <c r="A8831" t="s">
        <v>14</v>
      </c>
      <c r="B8831" t="s">
        <v>341</v>
      </c>
      <c r="C8831">
        <v>2018</v>
      </c>
      <c r="D8831">
        <v>62.340096819999999</v>
      </c>
    </row>
    <row r="8832" spans="1:4" x14ac:dyDescent="0.3">
      <c r="A8832" t="s">
        <v>14</v>
      </c>
      <c r="B8832" t="s">
        <v>341</v>
      </c>
      <c r="C8832">
        <v>2019</v>
      </c>
      <c r="D8832">
        <v>62.797539690000001</v>
      </c>
    </row>
    <row r="8833" spans="1:4" x14ac:dyDescent="0.3">
      <c r="A8833" t="s">
        <v>14</v>
      </c>
      <c r="B8833" t="s">
        <v>341</v>
      </c>
      <c r="C8833">
        <v>2020</v>
      </c>
      <c r="D8833">
        <v>62.818362389999997</v>
      </c>
    </row>
    <row r="8834" spans="1:4" x14ac:dyDescent="0.3">
      <c r="A8834" t="s">
        <v>14</v>
      </c>
      <c r="B8834" t="s">
        <v>341</v>
      </c>
      <c r="C8834">
        <v>2021</v>
      </c>
      <c r="D8834">
        <v>62.380127430000002</v>
      </c>
    </row>
    <row r="8835" spans="1:4" x14ac:dyDescent="0.3">
      <c r="A8835" t="s">
        <v>14</v>
      </c>
      <c r="B8835" t="s">
        <v>341</v>
      </c>
      <c r="C8835">
        <v>2022</v>
      </c>
      <c r="D8835">
        <v>63.458341019999999</v>
      </c>
    </row>
    <row r="8836" spans="1:4" x14ac:dyDescent="0.3">
      <c r="A8836" t="s">
        <v>14</v>
      </c>
      <c r="B8836" t="s">
        <v>341</v>
      </c>
      <c r="C8836">
        <v>2023</v>
      </c>
      <c r="D8836">
        <v>64.517911100000006</v>
      </c>
    </row>
    <row r="8837" spans="1:4" x14ac:dyDescent="0.3">
      <c r="A8837" t="s">
        <v>14</v>
      </c>
      <c r="B8837" t="s">
        <v>341</v>
      </c>
      <c r="C8837">
        <v>2024</v>
      </c>
      <c r="D8837">
        <v>64.701510630000001</v>
      </c>
    </row>
    <row r="8838" spans="1:4" x14ac:dyDescent="0.3">
      <c r="A8838" t="s">
        <v>344</v>
      </c>
      <c r="B8838" t="s">
        <v>343</v>
      </c>
      <c r="C8838">
        <v>1960</v>
      </c>
      <c r="D8838">
        <v>70.888219509999999</v>
      </c>
    </row>
    <row r="8839" spans="1:4" x14ac:dyDescent="0.3">
      <c r="A8839" t="s">
        <v>344</v>
      </c>
      <c r="B8839" t="s">
        <v>343</v>
      </c>
      <c r="C8839">
        <v>1961</v>
      </c>
      <c r="D8839">
        <v>70.95543902</v>
      </c>
    </row>
    <row r="8840" spans="1:4" x14ac:dyDescent="0.3">
      <c r="A8840" t="s">
        <v>344</v>
      </c>
      <c r="B8840" t="s">
        <v>343</v>
      </c>
      <c r="C8840">
        <v>1962</v>
      </c>
      <c r="D8840">
        <v>70.84958537</v>
      </c>
    </row>
    <row r="8841" spans="1:4" x14ac:dyDescent="0.3">
      <c r="A8841" t="s">
        <v>344</v>
      </c>
      <c r="B8841" t="s">
        <v>343</v>
      </c>
      <c r="C8841">
        <v>1963</v>
      </c>
      <c r="D8841">
        <v>70.900853659999996</v>
      </c>
    </row>
    <row r="8842" spans="1:4" x14ac:dyDescent="0.3">
      <c r="A8842" t="s">
        <v>344</v>
      </c>
      <c r="B8842" t="s">
        <v>343</v>
      </c>
      <c r="C8842">
        <v>1964</v>
      </c>
      <c r="D8842">
        <v>71.042804880000006</v>
      </c>
    </row>
    <row r="8843" spans="1:4" x14ac:dyDescent="0.3">
      <c r="A8843" t="s">
        <v>344</v>
      </c>
      <c r="B8843" t="s">
        <v>343</v>
      </c>
      <c r="C8843">
        <v>1965</v>
      </c>
      <c r="D8843">
        <v>71.215658540000007</v>
      </c>
    </row>
    <row r="8844" spans="1:4" x14ac:dyDescent="0.3">
      <c r="A8844" t="s">
        <v>344</v>
      </c>
      <c r="B8844" t="s">
        <v>343</v>
      </c>
      <c r="C8844">
        <v>1966</v>
      </c>
      <c r="D8844">
        <v>71.631780489999997</v>
      </c>
    </row>
    <row r="8845" spans="1:4" x14ac:dyDescent="0.3">
      <c r="A8845" t="s">
        <v>344</v>
      </c>
      <c r="B8845" t="s">
        <v>343</v>
      </c>
      <c r="C8845">
        <v>1967</v>
      </c>
      <c r="D8845">
        <v>72.042634149999998</v>
      </c>
    </row>
    <row r="8846" spans="1:4" x14ac:dyDescent="0.3">
      <c r="A8846" t="s">
        <v>344</v>
      </c>
      <c r="B8846" t="s">
        <v>343</v>
      </c>
      <c r="C8846">
        <v>1968</v>
      </c>
      <c r="D8846">
        <v>72.393121949999994</v>
      </c>
    </row>
    <row r="8847" spans="1:4" x14ac:dyDescent="0.3">
      <c r="A8847" t="s">
        <v>344</v>
      </c>
      <c r="B8847" t="s">
        <v>343</v>
      </c>
      <c r="C8847">
        <v>1969</v>
      </c>
      <c r="D8847">
        <v>72.607902440000004</v>
      </c>
    </row>
    <row r="8848" spans="1:4" x14ac:dyDescent="0.3">
      <c r="A8848" t="s">
        <v>344</v>
      </c>
      <c r="B8848" t="s">
        <v>343</v>
      </c>
      <c r="C8848">
        <v>1970</v>
      </c>
      <c r="D8848">
        <v>72.883195119999996</v>
      </c>
    </row>
    <row r="8849" spans="1:4" x14ac:dyDescent="0.3">
      <c r="A8849" t="s">
        <v>344</v>
      </c>
      <c r="B8849" t="s">
        <v>343</v>
      </c>
      <c r="C8849">
        <v>1971</v>
      </c>
      <c r="D8849">
        <v>73.091682930000005</v>
      </c>
    </row>
    <row r="8850" spans="1:4" x14ac:dyDescent="0.3">
      <c r="A8850" t="s">
        <v>344</v>
      </c>
      <c r="B8850" t="s">
        <v>343</v>
      </c>
      <c r="C8850">
        <v>1972</v>
      </c>
      <c r="D8850">
        <v>73.40180488</v>
      </c>
    </row>
    <row r="8851" spans="1:4" x14ac:dyDescent="0.3">
      <c r="A8851" t="s">
        <v>344</v>
      </c>
      <c r="B8851" t="s">
        <v>343</v>
      </c>
      <c r="C8851">
        <v>1973</v>
      </c>
      <c r="D8851">
        <v>73.648951220000001</v>
      </c>
    </row>
    <row r="8852" spans="1:4" x14ac:dyDescent="0.3">
      <c r="A8852" t="s">
        <v>344</v>
      </c>
      <c r="B8852" t="s">
        <v>343</v>
      </c>
      <c r="C8852">
        <v>1974</v>
      </c>
      <c r="D8852">
        <v>73.987439019999997</v>
      </c>
    </row>
    <row r="8853" spans="1:4" x14ac:dyDescent="0.3">
      <c r="A8853" t="s">
        <v>344</v>
      </c>
      <c r="B8853" t="s">
        <v>343</v>
      </c>
      <c r="C8853">
        <v>1975</v>
      </c>
      <c r="D8853">
        <v>74.264195119999997</v>
      </c>
    </row>
    <row r="8854" spans="1:4" x14ac:dyDescent="0.3">
      <c r="A8854" t="s">
        <v>344</v>
      </c>
      <c r="B8854" t="s">
        <v>343</v>
      </c>
      <c r="C8854">
        <v>1976</v>
      </c>
      <c r="D8854">
        <v>74.474951219999994</v>
      </c>
    </row>
    <row r="8855" spans="1:4" x14ac:dyDescent="0.3">
      <c r="A8855" t="s">
        <v>344</v>
      </c>
      <c r="B8855" t="s">
        <v>343</v>
      </c>
      <c r="C8855">
        <v>1977</v>
      </c>
      <c r="D8855">
        <v>74.658317069999995</v>
      </c>
    </row>
    <row r="8856" spans="1:4" x14ac:dyDescent="0.3">
      <c r="A8856" t="s">
        <v>344</v>
      </c>
      <c r="B8856" t="s">
        <v>343</v>
      </c>
      <c r="C8856">
        <v>1978</v>
      </c>
      <c r="D8856">
        <v>74.590560980000006</v>
      </c>
    </row>
    <row r="8857" spans="1:4" x14ac:dyDescent="0.3">
      <c r="A8857" t="s">
        <v>344</v>
      </c>
      <c r="B8857" t="s">
        <v>343</v>
      </c>
      <c r="C8857">
        <v>1979</v>
      </c>
      <c r="D8857">
        <v>74.613560980000003</v>
      </c>
    </row>
    <row r="8858" spans="1:4" x14ac:dyDescent="0.3">
      <c r="A8858" t="s">
        <v>344</v>
      </c>
      <c r="B8858" t="s">
        <v>343</v>
      </c>
      <c r="C8858">
        <v>1980</v>
      </c>
      <c r="D8858">
        <v>74.658097560000002</v>
      </c>
    </row>
    <row r="8859" spans="1:4" x14ac:dyDescent="0.3">
      <c r="A8859" t="s">
        <v>344</v>
      </c>
      <c r="B8859" t="s">
        <v>343</v>
      </c>
      <c r="C8859">
        <v>1981</v>
      </c>
      <c r="D8859">
        <v>74.831219509999997</v>
      </c>
    </row>
    <row r="8860" spans="1:4" x14ac:dyDescent="0.3">
      <c r="A8860" t="s">
        <v>344</v>
      </c>
      <c r="B8860" t="s">
        <v>343</v>
      </c>
      <c r="C8860">
        <v>1982</v>
      </c>
      <c r="D8860">
        <v>74.955170730000006</v>
      </c>
    </row>
    <row r="8861" spans="1:4" x14ac:dyDescent="0.3">
      <c r="A8861" t="s">
        <v>344</v>
      </c>
      <c r="B8861" t="s">
        <v>343</v>
      </c>
      <c r="C8861">
        <v>1983</v>
      </c>
      <c r="D8861">
        <v>75.61304878</v>
      </c>
    </row>
    <row r="8862" spans="1:4" x14ac:dyDescent="0.3">
      <c r="A8862" t="s">
        <v>344</v>
      </c>
      <c r="B8862" t="s">
        <v>343</v>
      </c>
      <c r="C8862">
        <v>1984</v>
      </c>
      <c r="D8862">
        <v>76.092634149999995</v>
      </c>
    </row>
    <row r="8863" spans="1:4" x14ac:dyDescent="0.3">
      <c r="A8863" t="s">
        <v>344</v>
      </c>
      <c r="B8863" t="s">
        <v>343</v>
      </c>
      <c r="C8863">
        <v>1985</v>
      </c>
      <c r="D8863">
        <v>76.638804879999995</v>
      </c>
    </row>
    <row r="8864" spans="1:4" x14ac:dyDescent="0.3">
      <c r="A8864" t="s">
        <v>344</v>
      </c>
      <c r="B8864" t="s">
        <v>343</v>
      </c>
      <c r="C8864">
        <v>1986</v>
      </c>
      <c r="D8864">
        <v>77.114317069999998</v>
      </c>
    </row>
    <row r="8865" spans="1:4" x14ac:dyDescent="0.3">
      <c r="A8865" t="s">
        <v>344</v>
      </c>
      <c r="B8865" t="s">
        <v>343</v>
      </c>
      <c r="C8865">
        <v>1987</v>
      </c>
      <c r="D8865">
        <v>77.614756099999994</v>
      </c>
    </row>
    <row r="8866" spans="1:4" x14ac:dyDescent="0.3">
      <c r="A8866" t="s">
        <v>344</v>
      </c>
      <c r="B8866" t="s">
        <v>343</v>
      </c>
      <c r="C8866">
        <v>1988</v>
      </c>
      <c r="D8866">
        <v>77.844731710000005</v>
      </c>
    </row>
    <row r="8867" spans="1:4" x14ac:dyDescent="0.3">
      <c r="A8867" t="s">
        <v>344</v>
      </c>
      <c r="B8867" t="s">
        <v>343</v>
      </c>
      <c r="C8867">
        <v>1989</v>
      </c>
      <c r="D8867">
        <v>78.120853659999995</v>
      </c>
    </row>
    <row r="8868" spans="1:4" x14ac:dyDescent="0.3">
      <c r="A8868" t="s">
        <v>344</v>
      </c>
      <c r="B8868" t="s">
        <v>343</v>
      </c>
      <c r="C8868">
        <v>1990</v>
      </c>
      <c r="D8868">
        <v>78.331536589999999</v>
      </c>
    </row>
    <row r="8869" spans="1:4" x14ac:dyDescent="0.3">
      <c r="A8869" t="s">
        <v>344</v>
      </c>
      <c r="B8869" t="s">
        <v>343</v>
      </c>
      <c r="C8869">
        <v>1991</v>
      </c>
      <c r="D8869">
        <v>78.471292680000005</v>
      </c>
    </row>
    <row r="8870" spans="1:4" x14ac:dyDescent="0.3">
      <c r="A8870" t="s">
        <v>344</v>
      </c>
      <c r="B8870" t="s">
        <v>343</v>
      </c>
      <c r="C8870">
        <v>1992</v>
      </c>
      <c r="D8870">
        <v>78.463658539999997</v>
      </c>
    </row>
    <row r="8871" spans="1:4" x14ac:dyDescent="0.3">
      <c r="A8871" t="s">
        <v>344</v>
      </c>
      <c r="B8871" t="s">
        <v>343</v>
      </c>
      <c r="C8871">
        <v>1993</v>
      </c>
      <c r="D8871">
        <v>78.27070732</v>
      </c>
    </row>
    <row r="8872" spans="1:4" x14ac:dyDescent="0.3">
      <c r="A8872" t="s">
        <v>344</v>
      </c>
      <c r="B8872" t="s">
        <v>343</v>
      </c>
      <c r="C8872">
        <v>1994</v>
      </c>
      <c r="D8872">
        <v>78.421951219999997</v>
      </c>
    </row>
    <row r="8873" spans="1:4" x14ac:dyDescent="0.3">
      <c r="A8873" t="s">
        <v>344</v>
      </c>
      <c r="B8873" t="s">
        <v>343</v>
      </c>
      <c r="C8873">
        <v>1995</v>
      </c>
      <c r="D8873">
        <v>77.390243900000002</v>
      </c>
    </row>
    <row r="8874" spans="1:4" x14ac:dyDescent="0.3">
      <c r="A8874" t="s">
        <v>344</v>
      </c>
      <c r="B8874" t="s">
        <v>343</v>
      </c>
      <c r="C8874">
        <v>1996</v>
      </c>
      <c r="D8874">
        <v>76.836585369999995</v>
      </c>
    </row>
    <row r="8875" spans="1:4" x14ac:dyDescent="0.3">
      <c r="A8875" t="s">
        <v>344</v>
      </c>
      <c r="B8875" t="s">
        <v>343</v>
      </c>
      <c r="C8875">
        <v>1997</v>
      </c>
      <c r="D8875">
        <v>76.046341459999994</v>
      </c>
    </row>
    <row r="8876" spans="1:4" x14ac:dyDescent="0.3">
      <c r="A8876" t="s">
        <v>344</v>
      </c>
      <c r="B8876" t="s">
        <v>343</v>
      </c>
      <c r="C8876">
        <v>1998</v>
      </c>
      <c r="D8876">
        <v>77.746341459999996</v>
      </c>
    </row>
    <row r="8877" spans="1:4" x14ac:dyDescent="0.3">
      <c r="A8877" t="s">
        <v>344</v>
      </c>
      <c r="B8877" t="s">
        <v>343</v>
      </c>
      <c r="C8877">
        <v>1999</v>
      </c>
      <c r="D8877">
        <v>79.109756099999998</v>
      </c>
    </row>
    <row r="8878" spans="1:4" x14ac:dyDescent="0.3">
      <c r="A8878" t="s">
        <v>344</v>
      </c>
      <c r="B8878" t="s">
        <v>343</v>
      </c>
      <c r="C8878">
        <v>2000</v>
      </c>
      <c r="D8878">
        <v>76.826829270000005</v>
      </c>
    </row>
    <row r="8879" spans="1:4" x14ac:dyDescent="0.3">
      <c r="A8879" t="s">
        <v>344</v>
      </c>
      <c r="B8879" t="s">
        <v>343</v>
      </c>
      <c r="C8879">
        <v>2001</v>
      </c>
      <c r="D8879">
        <v>79.275609759999995</v>
      </c>
    </row>
    <row r="8880" spans="1:4" x14ac:dyDescent="0.3">
      <c r="A8880" t="s">
        <v>344</v>
      </c>
      <c r="B8880" t="s">
        <v>343</v>
      </c>
      <c r="C8880">
        <v>2002</v>
      </c>
      <c r="D8880">
        <v>79.636585370000006</v>
      </c>
    </row>
    <row r="8881" spans="1:4" x14ac:dyDescent="0.3">
      <c r="A8881" t="s">
        <v>344</v>
      </c>
      <c r="B8881" t="s">
        <v>343</v>
      </c>
      <c r="C8881">
        <v>2003</v>
      </c>
      <c r="D8881">
        <v>79.960975610000006</v>
      </c>
    </row>
    <row r="8882" spans="1:4" x14ac:dyDescent="0.3">
      <c r="A8882" t="s">
        <v>344</v>
      </c>
      <c r="B8882" t="s">
        <v>343</v>
      </c>
      <c r="C8882">
        <v>2004</v>
      </c>
      <c r="D8882">
        <v>81.770731710000007</v>
      </c>
    </row>
    <row r="8883" spans="1:4" x14ac:dyDescent="0.3">
      <c r="A8883" t="s">
        <v>344</v>
      </c>
      <c r="B8883" t="s">
        <v>343</v>
      </c>
      <c r="C8883">
        <v>2005</v>
      </c>
      <c r="D8883">
        <v>80.668292679999993</v>
      </c>
    </row>
    <row r="8884" spans="1:4" x14ac:dyDescent="0.3">
      <c r="A8884" t="s">
        <v>344</v>
      </c>
      <c r="B8884" t="s">
        <v>343</v>
      </c>
      <c r="C8884">
        <v>2006</v>
      </c>
      <c r="D8884">
        <v>80.948780490000004</v>
      </c>
    </row>
    <row r="8885" spans="1:4" x14ac:dyDescent="0.3">
      <c r="A8885" t="s">
        <v>344</v>
      </c>
      <c r="B8885" t="s">
        <v>343</v>
      </c>
      <c r="C8885">
        <v>2007</v>
      </c>
      <c r="D8885">
        <v>81.295121949999995</v>
      </c>
    </row>
    <row r="8886" spans="1:4" x14ac:dyDescent="0.3">
      <c r="A8886" t="s">
        <v>344</v>
      </c>
      <c r="B8886" t="s">
        <v>343</v>
      </c>
      <c r="C8886">
        <v>2008</v>
      </c>
      <c r="D8886">
        <v>82.68292683</v>
      </c>
    </row>
    <row r="8887" spans="1:4" x14ac:dyDescent="0.3">
      <c r="A8887" t="s">
        <v>344</v>
      </c>
      <c r="B8887" t="s">
        <v>343</v>
      </c>
      <c r="C8887">
        <v>2009</v>
      </c>
      <c r="D8887">
        <v>81.5</v>
      </c>
    </row>
    <row r="8888" spans="1:4" x14ac:dyDescent="0.3">
      <c r="A8888" t="s">
        <v>344</v>
      </c>
      <c r="B8888" t="s">
        <v>343</v>
      </c>
      <c r="C8888">
        <v>2010</v>
      </c>
      <c r="D8888">
        <v>81.841463410000003</v>
      </c>
    </row>
    <row r="8889" spans="1:4" x14ac:dyDescent="0.3">
      <c r="A8889" t="s">
        <v>344</v>
      </c>
      <c r="B8889" t="s">
        <v>343</v>
      </c>
      <c r="C8889">
        <v>2011</v>
      </c>
      <c r="D8889">
        <v>81.792682929999998</v>
      </c>
    </row>
    <row r="8890" spans="1:4" x14ac:dyDescent="0.3">
      <c r="A8890" t="s">
        <v>344</v>
      </c>
      <c r="B8890" t="s">
        <v>343</v>
      </c>
      <c r="C8890">
        <v>2012</v>
      </c>
      <c r="D8890">
        <v>82.382926830000002</v>
      </c>
    </row>
    <row r="8891" spans="1:4" x14ac:dyDescent="0.3">
      <c r="A8891" t="s">
        <v>344</v>
      </c>
      <c r="B8891" t="s">
        <v>343</v>
      </c>
      <c r="C8891">
        <v>2013</v>
      </c>
      <c r="D8891">
        <v>82.260975610000003</v>
      </c>
    </row>
    <row r="8892" spans="1:4" x14ac:dyDescent="0.3">
      <c r="A8892" t="s">
        <v>344</v>
      </c>
      <c r="B8892" t="s">
        <v>343</v>
      </c>
      <c r="C8892">
        <v>2014</v>
      </c>
      <c r="D8892">
        <v>82.073170730000001</v>
      </c>
    </row>
    <row r="8893" spans="1:4" x14ac:dyDescent="0.3">
      <c r="A8893" t="s">
        <v>344</v>
      </c>
      <c r="B8893" t="s">
        <v>343</v>
      </c>
      <c r="C8893">
        <v>2015</v>
      </c>
      <c r="D8893">
        <v>82.656097560000006</v>
      </c>
    </row>
    <row r="8894" spans="1:4" x14ac:dyDescent="0.3">
      <c r="A8894" t="s">
        <v>344</v>
      </c>
      <c r="B8894" t="s">
        <v>343</v>
      </c>
      <c r="C8894">
        <v>2016</v>
      </c>
      <c r="D8894">
        <v>82.258536590000006</v>
      </c>
    </row>
    <row r="8895" spans="1:4" x14ac:dyDescent="0.3">
      <c r="A8895" t="s">
        <v>344</v>
      </c>
      <c r="B8895" t="s">
        <v>343</v>
      </c>
      <c r="C8895">
        <v>2017</v>
      </c>
      <c r="D8895">
        <v>83.746341459999996</v>
      </c>
    </row>
    <row r="8896" spans="1:4" x14ac:dyDescent="0.3">
      <c r="A8896" t="s">
        <v>344</v>
      </c>
      <c r="B8896" t="s">
        <v>343</v>
      </c>
      <c r="C8896">
        <v>2018</v>
      </c>
      <c r="D8896">
        <v>83.041463410000006</v>
      </c>
    </row>
    <row r="8897" spans="1:4" x14ac:dyDescent="0.3">
      <c r="A8897" t="s">
        <v>344</v>
      </c>
      <c r="B8897" t="s">
        <v>343</v>
      </c>
      <c r="C8897">
        <v>2019</v>
      </c>
      <c r="D8897">
        <v>84.160975609999994</v>
      </c>
    </row>
    <row r="8898" spans="1:4" x14ac:dyDescent="0.3">
      <c r="A8898" t="s">
        <v>344</v>
      </c>
      <c r="B8898" t="s">
        <v>343</v>
      </c>
      <c r="C8898">
        <v>2020</v>
      </c>
      <c r="D8898">
        <v>81.658536589999997</v>
      </c>
    </row>
    <row r="8899" spans="1:4" x14ac:dyDescent="0.3">
      <c r="A8899" t="s">
        <v>344</v>
      </c>
      <c r="B8899" t="s">
        <v>343</v>
      </c>
      <c r="C8899">
        <v>2021</v>
      </c>
      <c r="D8899">
        <v>84.402439020000003</v>
      </c>
    </row>
    <row r="8900" spans="1:4" x14ac:dyDescent="0.3">
      <c r="A8900" t="s">
        <v>344</v>
      </c>
      <c r="B8900" t="s">
        <v>343</v>
      </c>
      <c r="C8900">
        <v>2022</v>
      </c>
      <c r="D8900">
        <v>84.12195122</v>
      </c>
    </row>
    <row r="8901" spans="1:4" x14ac:dyDescent="0.3">
      <c r="A8901" t="s">
        <v>344</v>
      </c>
      <c r="B8901" t="s">
        <v>343</v>
      </c>
      <c r="C8901">
        <v>2023</v>
      </c>
      <c r="D8901">
        <v>84.595121950000006</v>
      </c>
    </row>
    <row r="8902" spans="1:4" x14ac:dyDescent="0.3">
      <c r="A8902" t="s">
        <v>344</v>
      </c>
      <c r="B8902" t="s">
        <v>343</v>
      </c>
      <c r="C8902">
        <v>2024</v>
      </c>
      <c r="D8902">
        <v>84.2</v>
      </c>
    </row>
    <row r="8903" spans="1:4" x14ac:dyDescent="0.3">
      <c r="A8903" t="s">
        <v>346</v>
      </c>
      <c r="B8903" t="s">
        <v>345</v>
      </c>
      <c r="C8903">
        <v>1960</v>
      </c>
      <c r="D8903">
        <v>60.601999999999997</v>
      </c>
    </row>
    <row r="8904" spans="1:4" x14ac:dyDescent="0.3">
      <c r="A8904" t="s">
        <v>346</v>
      </c>
      <c r="B8904" t="s">
        <v>345</v>
      </c>
      <c r="C8904">
        <v>1961</v>
      </c>
      <c r="D8904">
        <v>61.158000000000001</v>
      </c>
    </row>
    <row r="8905" spans="1:4" x14ac:dyDescent="0.3">
      <c r="A8905" t="s">
        <v>346</v>
      </c>
      <c r="B8905" t="s">
        <v>345</v>
      </c>
      <c r="C8905">
        <v>1962</v>
      </c>
      <c r="D8905">
        <v>61.627000000000002</v>
      </c>
    </row>
    <row r="8906" spans="1:4" x14ac:dyDescent="0.3">
      <c r="A8906" t="s">
        <v>346</v>
      </c>
      <c r="B8906" t="s">
        <v>345</v>
      </c>
      <c r="C8906">
        <v>1963</v>
      </c>
      <c r="D8906">
        <v>62.030999999999999</v>
      </c>
    </row>
    <row r="8907" spans="1:4" x14ac:dyDescent="0.3">
      <c r="A8907" t="s">
        <v>346</v>
      </c>
      <c r="B8907" t="s">
        <v>345</v>
      </c>
      <c r="C8907">
        <v>1964</v>
      </c>
      <c r="D8907">
        <v>62.375999999999998</v>
      </c>
    </row>
    <row r="8908" spans="1:4" x14ac:dyDescent="0.3">
      <c r="A8908" t="s">
        <v>346</v>
      </c>
      <c r="B8908" t="s">
        <v>345</v>
      </c>
      <c r="C8908">
        <v>1965</v>
      </c>
      <c r="D8908">
        <v>62.792999999999999</v>
      </c>
    </row>
    <row r="8909" spans="1:4" x14ac:dyDescent="0.3">
      <c r="A8909" t="s">
        <v>346</v>
      </c>
      <c r="B8909" t="s">
        <v>345</v>
      </c>
      <c r="C8909">
        <v>1966</v>
      </c>
      <c r="D8909">
        <v>63.155999999999999</v>
      </c>
    </row>
    <row r="8910" spans="1:4" x14ac:dyDescent="0.3">
      <c r="A8910" t="s">
        <v>346</v>
      </c>
      <c r="B8910" t="s">
        <v>345</v>
      </c>
      <c r="C8910">
        <v>1967</v>
      </c>
      <c r="D8910">
        <v>63.555999999999997</v>
      </c>
    </row>
    <row r="8911" spans="1:4" x14ac:dyDescent="0.3">
      <c r="A8911" t="s">
        <v>346</v>
      </c>
      <c r="B8911" t="s">
        <v>345</v>
      </c>
      <c r="C8911">
        <v>1968</v>
      </c>
      <c r="D8911">
        <v>63.869</v>
      </c>
    </row>
    <row r="8912" spans="1:4" x14ac:dyDescent="0.3">
      <c r="A8912" t="s">
        <v>346</v>
      </c>
      <c r="B8912" t="s">
        <v>345</v>
      </c>
      <c r="C8912">
        <v>1969</v>
      </c>
      <c r="D8912">
        <v>64.138000000000005</v>
      </c>
    </row>
    <row r="8913" spans="1:4" x14ac:dyDescent="0.3">
      <c r="A8913" t="s">
        <v>346</v>
      </c>
      <c r="B8913" t="s">
        <v>345</v>
      </c>
      <c r="C8913">
        <v>1970</v>
      </c>
      <c r="D8913">
        <v>64.352000000000004</v>
      </c>
    </row>
    <row r="8914" spans="1:4" x14ac:dyDescent="0.3">
      <c r="A8914" t="s">
        <v>346</v>
      </c>
      <c r="B8914" t="s">
        <v>345</v>
      </c>
      <c r="C8914">
        <v>1971</v>
      </c>
      <c r="D8914">
        <v>64.239999999999995</v>
      </c>
    </row>
    <row r="8915" spans="1:4" x14ac:dyDescent="0.3">
      <c r="A8915" t="s">
        <v>346</v>
      </c>
      <c r="B8915" t="s">
        <v>345</v>
      </c>
      <c r="C8915">
        <v>1972</v>
      </c>
      <c r="D8915">
        <v>64.625</v>
      </c>
    </row>
    <row r="8916" spans="1:4" x14ac:dyDescent="0.3">
      <c r="A8916" t="s">
        <v>346</v>
      </c>
      <c r="B8916" t="s">
        <v>345</v>
      </c>
      <c r="C8916">
        <v>1973</v>
      </c>
      <c r="D8916">
        <v>64.784999999999997</v>
      </c>
    </row>
    <row r="8917" spans="1:4" x14ac:dyDescent="0.3">
      <c r="A8917" t="s">
        <v>346</v>
      </c>
      <c r="B8917" t="s">
        <v>345</v>
      </c>
      <c r="C8917">
        <v>1974</v>
      </c>
      <c r="D8917">
        <v>64.965999999999994</v>
      </c>
    </row>
    <row r="8918" spans="1:4" x14ac:dyDescent="0.3">
      <c r="A8918" t="s">
        <v>346</v>
      </c>
      <c r="B8918" t="s">
        <v>345</v>
      </c>
      <c r="C8918">
        <v>1975</v>
      </c>
      <c r="D8918">
        <v>65.355000000000004</v>
      </c>
    </row>
    <row r="8919" spans="1:4" x14ac:dyDescent="0.3">
      <c r="A8919" t="s">
        <v>346</v>
      </c>
      <c r="B8919" t="s">
        <v>345</v>
      </c>
      <c r="C8919">
        <v>1976</v>
      </c>
      <c r="D8919">
        <v>65.84</v>
      </c>
    </row>
    <row r="8920" spans="1:4" x14ac:dyDescent="0.3">
      <c r="A8920" t="s">
        <v>346</v>
      </c>
      <c r="B8920" t="s">
        <v>345</v>
      </c>
      <c r="C8920">
        <v>1977</v>
      </c>
      <c r="D8920">
        <v>66.391000000000005</v>
      </c>
    </row>
    <row r="8921" spans="1:4" x14ac:dyDescent="0.3">
      <c r="A8921" t="s">
        <v>346</v>
      </c>
      <c r="B8921" t="s">
        <v>345</v>
      </c>
      <c r="C8921">
        <v>1978</v>
      </c>
      <c r="D8921">
        <v>66.843999999999994</v>
      </c>
    </row>
    <row r="8922" spans="1:4" x14ac:dyDescent="0.3">
      <c r="A8922" t="s">
        <v>346</v>
      </c>
      <c r="B8922" t="s">
        <v>345</v>
      </c>
      <c r="C8922">
        <v>1979</v>
      </c>
      <c r="D8922">
        <v>67.513999999999996</v>
      </c>
    </row>
    <row r="8923" spans="1:4" x14ac:dyDescent="0.3">
      <c r="A8923" t="s">
        <v>346</v>
      </c>
      <c r="B8923" t="s">
        <v>345</v>
      </c>
      <c r="C8923">
        <v>1980</v>
      </c>
      <c r="D8923">
        <v>68.006</v>
      </c>
    </row>
    <row r="8924" spans="1:4" x14ac:dyDescent="0.3">
      <c r="A8924" t="s">
        <v>346</v>
      </c>
      <c r="B8924" t="s">
        <v>345</v>
      </c>
      <c r="C8924">
        <v>1981</v>
      </c>
      <c r="D8924">
        <v>68.38</v>
      </c>
    </row>
    <row r="8925" spans="1:4" x14ac:dyDescent="0.3">
      <c r="A8925" t="s">
        <v>346</v>
      </c>
      <c r="B8925" t="s">
        <v>345</v>
      </c>
      <c r="C8925">
        <v>1982</v>
      </c>
      <c r="D8925">
        <v>68.665000000000006</v>
      </c>
    </row>
    <row r="8926" spans="1:4" x14ac:dyDescent="0.3">
      <c r="A8926" t="s">
        <v>346</v>
      </c>
      <c r="B8926" t="s">
        <v>345</v>
      </c>
      <c r="C8926">
        <v>1983</v>
      </c>
      <c r="D8926">
        <v>68.725999999999999</v>
      </c>
    </row>
    <row r="8927" spans="1:4" x14ac:dyDescent="0.3">
      <c r="A8927" t="s">
        <v>346</v>
      </c>
      <c r="B8927" t="s">
        <v>345</v>
      </c>
      <c r="C8927">
        <v>1984</v>
      </c>
      <c r="D8927">
        <v>68.760999999999996</v>
      </c>
    </row>
    <row r="8928" spans="1:4" x14ac:dyDescent="0.3">
      <c r="A8928" t="s">
        <v>346</v>
      </c>
      <c r="B8928" t="s">
        <v>345</v>
      </c>
      <c r="C8928">
        <v>1985</v>
      </c>
      <c r="D8928">
        <v>68.881</v>
      </c>
    </row>
    <row r="8929" spans="1:4" x14ac:dyDescent="0.3">
      <c r="A8929" t="s">
        <v>346</v>
      </c>
      <c r="B8929" t="s">
        <v>345</v>
      </c>
      <c r="C8929">
        <v>1986</v>
      </c>
      <c r="D8929">
        <v>68.962000000000003</v>
      </c>
    </row>
    <row r="8930" spans="1:4" x14ac:dyDescent="0.3">
      <c r="A8930" t="s">
        <v>346</v>
      </c>
      <c r="B8930" t="s">
        <v>345</v>
      </c>
      <c r="C8930">
        <v>1987</v>
      </c>
      <c r="D8930">
        <v>69.009</v>
      </c>
    </row>
    <row r="8931" spans="1:4" x14ac:dyDescent="0.3">
      <c r="A8931" t="s">
        <v>346</v>
      </c>
      <c r="B8931" t="s">
        <v>345</v>
      </c>
      <c r="C8931">
        <v>1988</v>
      </c>
      <c r="D8931">
        <v>68.995000000000005</v>
      </c>
    </row>
    <row r="8932" spans="1:4" x14ac:dyDescent="0.3">
      <c r="A8932" t="s">
        <v>346</v>
      </c>
      <c r="B8932" t="s">
        <v>345</v>
      </c>
      <c r="C8932">
        <v>1989</v>
      </c>
      <c r="D8932">
        <v>67.284000000000006</v>
      </c>
    </row>
    <row r="8933" spans="1:4" x14ac:dyDescent="0.3">
      <c r="A8933" t="s">
        <v>346</v>
      </c>
      <c r="B8933" t="s">
        <v>345</v>
      </c>
      <c r="C8933">
        <v>1990</v>
      </c>
      <c r="D8933">
        <v>69.239000000000004</v>
      </c>
    </row>
    <row r="8934" spans="1:4" x14ac:dyDescent="0.3">
      <c r="A8934" t="s">
        <v>346</v>
      </c>
      <c r="B8934" t="s">
        <v>345</v>
      </c>
      <c r="C8934">
        <v>1991</v>
      </c>
      <c r="D8934">
        <v>69.131</v>
      </c>
    </row>
    <row r="8935" spans="1:4" x14ac:dyDescent="0.3">
      <c r="A8935" t="s">
        <v>346</v>
      </c>
      <c r="B8935" t="s">
        <v>345</v>
      </c>
      <c r="C8935">
        <v>1992</v>
      </c>
      <c r="D8935">
        <v>69.619</v>
      </c>
    </row>
    <row r="8936" spans="1:4" x14ac:dyDescent="0.3">
      <c r="A8936" t="s">
        <v>346</v>
      </c>
      <c r="B8936" t="s">
        <v>345</v>
      </c>
      <c r="C8936">
        <v>1993</v>
      </c>
      <c r="D8936">
        <v>70.049000000000007</v>
      </c>
    </row>
    <row r="8937" spans="1:4" x14ac:dyDescent="0.3">
      <c r="A8937" t="s">
        <v>346</v>
      </c>
      <c r="B8937" t="s">
        <v>345</v>
      </c>
      <c r="C8937">
        <v>1994</v>
      </c>
      <c r="D8937">
        <v>70.210999999999999</v>
      </c>
    </row>
    <row r="8938" spans="1:4" x14ac:dyDescent="0.3">
      <c r="A8938" t="s">
        <v>346</v>
      </c>
      <c r="B8938" t="s">
        <v>345</v>
      </c>
      <c r="C8938">
        <v>1995</v>
      </c>
      <c r="D8938">
        <v>69.745999999999995</v>
      </c>
    </row>
    <row r="8939" spans="1:4" x14ac:dyDescent="0.3">
      <c r="A8939" t="s">
        <v>346</v>
      </c>
      <c r="B8939" t="s">
        <v>345</v>
      </c>
      <c r="C8939">
        <v>1996</v>
      </c>
      <c r="D8939">
        <v>69.840999999999994</v>
      </c>
    </row>
    <row r="8940" spans="1:4" x14ac:dyDescent="0.3">
      <c r="A8940" t="s">
        <v>346</v>
      </c>
      <c r="B8940" t="s">
        <v>345</v>
      </c>
      <c r="C8940">
        <v>1997</v>
      </c>
      <c r="D8940">
        <v>69.933999999999997</v>
      </c>
    </row>
    <row r="8941" spans="1:4" x14ac:dyDescent="0.3">
      <c r="A8941" t="s">
        <v>346</v>
      </c>
      <c r="B8941" t="s">
        <v>345</v>
      </c>
      <c r="C8941">
        <v>1998</v>
      </c>
      <c r="D8941">
        <v>70.134</v>
      </c>
    </row>
    <row r="8942" spans="1:4" x14ac:dyDescent="0.3">
      <c r="A8942" t="s">
        <v>346</v>
      </c>
      <c r="B8942" t="s">
        <v>345</v>
      </c>
      <c r="C8942">
        <v>1999</v>
      </c>
      <c r="D8942">
        <v>70.427000000000007</v>
      </c>
    </row>
    <row r="8943" spans="1:4" x14ac:dyDescent="0.3">
      <c r="A8943" t="s">
        <v>346</v>
      </c>
      <c r="B8943" t="s">
        <v>345</v>
      </c>
      <c r="C8943">
        <v>2000</v>
      </c>
      <c r="D8943">
        <v>71.179000000000002</v>
      </c>
    </row>
    <row r="8944" spans="1:4" x14ac:dyDescent="0.3">
      <c r="A8944" t="s">
        <v>346</v>
      </c>
      <c r="B8944" t="s">
        <v>345</v>
      </c>
      <c r="C8944">
        <v>2001</v>
      </c>
      <c r="D8944">
        <v>71.804000000000002</v>
      </c>
    </row>
    <row r="8945" spans="1:4" x14ac:dyDescent="0.3">
      <c r="A8945" t="s">
        <v>346</v>
      </c>
      <c r="B8945" t="s">
        <v>345</v>
      </c>
      <c r="C8945">
        <v>2002</v>
      </c>
      <c r="D8945">
        <v>72.271000000000001</v>
      </c>
    </row>
    <row r="8946" spans="1:4" x14ac:dyDescent="0.3">
      <c r="A8946" t="s">
        <v>346</v>
      </c>
      <c r="B8946" t="s">
        <v>345</v>
      </c>
      <c r="C8946">
        <v>2003</v>
      </c>
      <c r="D8946">
        <v>72.441999999999993</v>
      </c>
    </row>
    <row r="8947" spans="1:4" x14ac:dyDescent="0.3">
      <c r="A8947" t="s">
        <v>346</v>
      </c>
      <c r="B8947" t="s">
        <v>345</v>
      </c>
      <c r="C8947">
        <v>2004</v>
      </c>
      <c r="D8947">
        <v>68.022000000000006</v>
      </c>
    </row>
    <row r="8948" spans="1:4" x14ac:dyDescent="0.3">
      <c r="A8948" t="s">
        <v>346</v>
      </c>
      <c r="B8948" t="s">
        <v>345</v>
      </c>
      <c r="C8948">
        <v>2005</v>
      </c>
      <c r="D8948">
        <v>73.072999999999993</v>
      </c>
    </row>
    <row r="8949" spans="1:4" x14ac:dyDescent="0.3">
      <c r="A8949" t="s">
        <v>346</v>
      </c>
      <c r="B8949" t="s">
        <v>345</v>
      </c>
      <c r="C8949">
        <v>2006</v>
      </c>
      <c r="D8949">
        <v>72.825000000000003</v>
      </c>
    </row>
    <row r="8950" spans="1:4" x14ac:dyDescent="0.3">
      <c r="A8950" t="s">
        <v>346</v>
      </c>
      <c r="B8950" t="s">
        <v>345</v>
      </c>
      <c r="C8950">
        <v>2007</v>
      </c>
      <c r="D8950">
        <v>72.983000000000004</v>
      </c>
    </row>
    <row r="8951" spans="1:4" x14ac:dyDescent="0.3">
      <c r="A8951" t="s">
        <v>346</v>
      </c>
      <c r="B8951" t="s">
        <v>345</v>
      </c>
      <c r="C8951">
        <v>2008</v>
      </c>
      <c r="D8951">
        <v>72.555999999999997</v>
      </c>
    </row>
    <row r="8952" spans="1:4" x14ac:dyDescent="0.3">
      <c r="A8952" t="s">
        <v>346</v>
      </c>
      <c r="B8952" t="s">
        <v>345</v>
      </c>
      <c r="C8952">
        <v>2009</v>
      </c>
      <c r="D8952">
        <v>70.298000000000002</v>
      </c>
    </row>
    <row r="8953" spans="1:4" x14ac:dyDescent="0.3">
      <c r="A8953" t="s">
        <v>346</v>
      </c>
      <c r="B8953" t="s">
        <v>345</v>
      </c>
      <c r="C8953">
        <v>2010</v>
      </c>
      <c r="D8953">
        <v>74.462999999999994</v>
      </c>
    </row>
    <row r="8954" spans="1:4" x14ac:dyDescent="0.3">
      <c r="A8954" t="s">
        <v>346</v>
      </c>
      <c r="B8954" t="s">
        <v>345</v>
      </c>
      <c r="C8954">
        <v>2011</v>
      </c>
      <c r="D8954">
        <v>74.739999999999995</v>
      </c>
    </row>
    <row r="8955" spans="1:4" x14ac:dyDescent="0.3">
      <c r="A8955" t="s">
        <v>346</v>
      </c>
      <c r="B8955" t="s">
        <v>345</v>
      </c>
      <c r="C8955">
        <v>2012</v>
      </c>
      <c r="D8955">
        <v>75.186999999999998</v>
      </c>
    </row>
    <row r="8956" spans="1:4" x14ac:dyDescent="0.3">
      <c r="A8956" t="s">
        <v>346</v>
      </c>
      <c r="B8956" t="s">
        <v>345</v>
      </c>
      <c r="C8956">
        <v>2013</v>
      </c>
      <c r="D8956">
        <v>75.546000000000006</v>
      </c>
    </row>
    <row r="8957" spans="1:4" x14ac:dyDescent="0.3">
      <c r="A8957" t="s">
        <v>346</v>
      </c>
      <c r="B8957" t="s">
        <v>345</v>
      </c>
      <c r="C8957">
        <v>2014</v>
      </c>
      <c r="D8957">
        <v>75.757000000000005</v>
      </c>
    </row>
    <row r="8958" spans="1:4" x14ac:dyDescent="0.3">
      <c r="A8958" t="s">
        <v>346</v>
      </c>
      <c r="B8958" t="s">
        <v>345</v>
      </c>
      <c r="C8958">
        <v>2015</v>
      </c>
      <c r="D8958">
        <v>75.989999999999995</v>
      </c>
    </row>
    <row r="8959" spans="1:4" x14ac:dyDescent="0.3">
      <c r="A8959" t="s">
        <v>346</v>
      </c>
      <c r="B8959" t="s">
        <v>345</v>
      </c>
      <c r="C8959">
        <v>2016</v>
      </c>
      <c r="D8959">
        <v>76.135999999999996</v>
      </c>
    </row>
    <row r="8960" spans="1:4" x14ac:dyDescent="0.3">
      <c r="A8960" t="s">
        <v>346</v>
      </c>
      <c r="B8960" t="s">
        <v>345</v>
      </c>
      <c r="C8960">
        <v>2017</v>
      </c>
      <c r="D8960">
        <v>76.239000000000004</v>
      </c>
    </row>
    <row r="8961" spans="1:4" x14ac:dyDescent="0.3">
      <c r="A8961" t="s">
        <v>346</v>
      </c>
      <c r="B8961" t="s">
        <v>345</v>
      </c>
      <c r="C8961">
        <v>2018</v>
      </c>
      <c r="D8961">
        <v>76.484999999999999</v>
      </c>
    </row>
    <row r="8962" spans="1:4" x14ac:dyDescent="0.3">
      <c r="A8962" t="s">
        <v>346</v>
      </c>
      <c r="B8962" t="s">
        <v>345</v>
      </c>
      <c r="C8962">
        <v>2019</v>
      </c>
      <c r="D8962">
        <v>76.697999999999993</v>
      </c>
    </row>
    <row r="8963" spans="1:4" x14ac:dyDescent="0.3">
      <c r="A8963" t="s">
        <v>346</v>
      </c>
      <c r="B8963" t="s">
        <v>345</v>
      </c>
      <c r="C8963">
        <v>2020</v>
      </c>
      <c r="D8963">
        <v>76.927999999999997</v>
      </c>
    </row>
    <row r="8964" spans="1:4" x14ac:dyDescent="0.3">
      <c r="A8964" t="s">
        <v>346</v>
      </c>
      <c r="B8964" t="s">
        <v>345</v>
      </c>
      <c r="C8964">
        <v>2021</v>
      </c>
      <c r="D8964">
        <v>76.278000000000006</v>
      </c>
    </row>
    <row r="8965" spans="1:4" x14ac:dyDescent="0.3">
      <c r="A8965" t="s">
        <v>346</v>
      </c>
      <c r="B8965" t="s">
        <v>345</v>
      </c>
      <c r="C8965">
        <v>2022</v>
      </c>
      <c r="D8965">
        <v>77.3</v>
      </c>
    </row>
    <row r="8966" spans="1:4" x14ac:dyDescent="0.3">
      <c r="A8966" t="s">
        <v>346</v>
      </c>
      <c r="B8966" t="s">
        <v>345</v>
      </c>
      <c r="C8966">
        <v>2023</v>
      </c>
      <c r="D8966">
        <v>77.483000000000004</v>
      </c>
    </row>
    <row r="8967" spans="1:4" x14ac:dyDescent="0.3">
      <c r="A8967" t="s">
        <v>346</v>
      </c>
      <c r="B8967" t="s">
        <v>345</v>
      </c>
      <c r="C8967">
        <v>2024</v>
      </c>
      <c r="D8967">
        <v>77.671999999999997</v>
      </c>
    </row>
    <row r="8968" spans="1:4" x14ac:dyDescent="0.3">
      <c r="A8968" t="s">
        <v>22</v>
      </c>
      <c r="B8968" t="s">
        <v>347</v>
      </c>
      <c r="C8968">
        <v>1960</v>
      </c>
      <c r="D8968">
        <v>45.830188079999999</v>
      </c>
    </row>
    <row r="8969" spans="1:4" x14ac:dyDescent="0.3">
      <c r="A8969" t="s">
        <v>22</v>
      </c>
      <c r="B8969" t="s">
        <v>347</v>
      </c>
      <c r="C8969">
        <v>1961</v>
      </c>
      <c r="D8969">
        <v>46.215463560000003</v>
      </c>
    </row>
    <row r="8970" spans="1:4" x14ac:dyDescent="0.3">
      <c r="A8970" t="s">
        <v>22</v>
      </c>
      <c r="B8970" t="s">
        <v>347</v>
      </c>
      <c r="C8970">
        <v>1962</v>
      </c>
      <c r="D8970">
        <v>46.66402369</v>
      </c>
    </row>
    <row r="8971" spans="1:4" x14ac:dyDescent="0.3">
      <c r="A8971" t="s">
        <v>22</v>
      </c>
      <c r="B8971" t="s">
        <v>347</v>
      </c>
      <c r="C8971">
        <v>1963</v>
      </c>
      <c r="D8971">
        <v>46.96093381</v>
      </c>
    </row>
    <row r="8972" spans="1:4" x14ac:dyDescent="0.3">
      <c r="A8972" t="s">
        <v>22</v>
      </c>
      <c r="B8972" t="s">
        <v>347</v>
      </c>
      <c r="C8972">
        <v>1964</v>
      </c>
      <c r="D8972">
        <v>47.400278550000003</v>
      </c>
    </row>
    <row r="8973" spans="1:4" x14ac:dyDescent="0.3">
      <c r="A8973" t="s">
        <v>22</v>
      </c>
      <c r="B8973" t="s">
        <v>347</v>
      </c>
      <c r="C8973">
        <v>1965</v>
      </c>
      <c r="D8973">
        <v>46.889964900000003</v>
      </c>
    </row>
    <row r="8974" spans="1:4" x14ac:dyDescent="0.3">
      <c r="A8974" t="s">
        <v>22</v>
      </c>
      <c r="B8974" t="s">
        <v>347</v>
      </c>
      <c r="C8974">
        <v>1966</v>
      </c>
      <c r="D8974">
        <v>47.365986589999999</v>
      </c>
    </row>
    <row r="8975" spans="1:4" x14ac:dyDescent="0.3">
      <c r="A8975" t="s">
        <v>22</v>
      </c>
      <c r="B8975" t="s">
        <v>347</v>
      </c>
      <c r="C8975">
        <v>1967</v>
      </c>
      <c r="D8975">
        <v>47.663695349999998</v>
      </c>
    </row>
    <row r="8976" spans="1:4" x14ac:dyDescent="0.3">
      <c r="A8976" t="s">
        <v>22</v>
      </c>
      <c r="B8976" t="s">
        <v>347</v>
      </c>
      <c r="C8976">
        <v>1968</v>
      </c>
      <c r="D8976">
        <v>48.664317310000001</v>
      </c>
    </row>
    <row r="8977" spans="1:4" x14ac:dyDescent="0.3">
      <c r="A8977" t="s">
        <v>22</v>
      </c>
      <c r="B8977" t="s">
        <v>347</v>
      </c>
      <c r="C8977">
        <v>1969</v>
      </c>
      <c r="D8977">
        <v>49.100178990000003</v>
      </c>
    </row>
    <row r="8978" spans="1:4" x14ac:dyDescent="0.3">
      <c r="A8978" t="s">
        <v>22</v>
      </c>
      <c r="B8978" t="s">
        <v>347</v>
      </c>
      <c r="C8978">
        <v>1970</v>
      </c>
      <c r="D8978">
        <v>49.011578950000001</v>
      </c>
    </row>
    <row r="8979" spans="1:4" x14ac:dyDescent="0.3">
      <c r="A8979" t="s">
        <v>22</v>
      </c>
      <c r="B8979" t="s">
        <v>347</v>
      </c>
      <c r="C8979">
        <v>1971</v>
      </c>
      <c r="D8979">
        <v>48.056139180000002</v>
      </c>
    </row>
    <row r="8980" spans="1:4" x14ac:dyDescent="0.3">
      <c r="A8980" t="s">
        <v>22</v>
      </c>
      <c r="B8980" t="s">
        <v>347</v>
      </c>
      <c r="C8980">
        <v>1972</v>
      </c>
      <c r="D8980">
        <v>49.988420349999998</v>
      </c>
    </row>
    <row r="8981" spans="1:4" x14ac:dyDescent="0.3">
      <c r="A8981" t="s">
        <v>22</v>
      </c>
      <c r="B8981" t="s">
        <v>347</v>
      </c>
      <c r="C8981">
        <v>1973</v>
      </c>
      <c r="D8981">
        <v>50.514840049999997</v>
      </c>
    </row>
    <row r="8982" spans="1:4" x14ac:dyDescent="0.3">
      <c r="A8982" t="s">
        <v>22</v>
      </c>
      <c r="B8982" t="s">
        <v>347</v>
      </c>
      <c r="C8982">
        <v>1974</v>
      </c>
      <c r="D8982">
        <v>50.930575109999999</v>
      </c>
    </row>
    <row r="8983" spans="1:4" x14ac:dyDescent="0.3">
      <c r="A8983" t="s">
        <v>22</v>
      </c>
      <c r="B8983" t="s">
        <v>347</v>
      </c>
      <c r="C8983">
        <v>1975</v>
      </c>
      <c r="D8983">
        <v>51.544324199999998</v>
      </c>
    </row>
    <row r="8984" spans="1:4" x14ac:dyDescent="0.3">
      <c r="A8984" t="s">
        <v>22</v>
      </c>
      <c r="B8984" t="s">
        <v>347</v>
      </c>
      <c r="C8984">
        <v>1976</v>
      </c>
      <c r="D8984">
        <v>52.070707470000002</v>
      </c>
    </row>
    <row r="8985" spans="1:4" x14ac:dyDescent="0.3">
      <c r="A8985" t="s">
        <v>22</v>
      </c>
      <c r="B8985" t="s">
        <v>347</v>
      </c>
      <c r="C8985">
        <v>1977</v>
      </c>
      <c r="D8985">
        <v>52.637857629999999</v>
      </c>
    </row>
    <row r="8986" spans="1:4" x14ac:dyDescent="0.3">
      <c r="A8986" t="s">
        <v>22</v>
      </c>
      <c r="B8986" t="s">
        <v>347</v>
      </c>
      <c r="C8986">
        <v>1978</v>
      </c>
      <c r="D8986">
        <v>53.160709609999998</v>
      </c>
    </row>
    <row r="8987" spans="1:4" x14ac:dyDescent="0.3">
      <c r="A8987" t="s">
        <v>22</v>
      </c>
      <c r="B8987" t="s">
        <v>347</v>
      </c>
      <c r="C8987">
        <v>1979</v>
      </c>
      <c r="D8987">
        <v>53.799876429999998</v>
      </c>
    </row>
    <row r="8988" spans="1:4" x14ac:dyDescent="0.3">
      <c r="A8988" t="s">
        <v>22</v>
      </c>
      <c r="B8988" t="s">
        <v>347</v>
      </c>
      <c r="C8988">
        <v>1980</v>
      </c>
      <c r="D8988">
        <v>54.357603040000001</v>
      </c>
    </row>
    <row r="8989" spans="1:4" x14ac:dyDescent="0.3">
      <c r="A8989" t="s">
        <v>22</v>
      </c>
      <c r="B8989" t="s">
        <v>347</v>
      </c>
      <c r="C8989">
        <v>1981</v>
      </c>
      <c r="D8989">
        <v>54.856980929999999</v>
      </c>
    </row>
    <row r="8990" spans="1:4" x14ac:dyDescent="0.3">
      <c r="A8990" t="s">
        <v>22</v>
      </c>
      <c r="B8990" t="s">
        <v>347</v>
      </c>
      <c r="C8990">
        <v>1982</v>
      </c>
      <c r="D8990">
        <v>55.31013583</v>
      </c>
    </row>
    <row r="8991" spans="1:4" x14ac:dyDescent="0.3">
      <c r="A8991" t="s">
        <v>22</v>
      </c>
      <c r="B8991" t="s">
        <v>347</v>
      </c>
      <c r="C8991">
        <v>1983</v>
      </c>
      <c r="D8991">
        <v>55.77244305</v>
      </c>
    </row>
    <row r="8992" spans="1:4" x14ac:dyDescent="0.3">
      <c r="A8992" t="s">
        <v>22</v>
      </c>
      <c r="B8992" t="s">
        <v>347</v>
      </c>
      <c r="C8992">
        <v>1984</v>
      </c>
      <c r="D8992">
        <v>56.189587879999998</v>
      </c>
    </row>
    <row r="8993" spans="1:4" x14ac:dyDescent="0.3">
      <c r="A8993" t="s">
        <v>22</v>
      </c>
      <c r="B8993" t="s">
        <v>347</v>
      </c>
      <c r="C8993">
        <v>1985</v>
      </c>
      <c r="D8993">
        <v>56.572587599999999</v>
      </c>
    </row>
    <row r="8994" spans="1:4" x14ac:dyDescent="0.3">
      <c r="A8994" t="s">
        <v>22</v>
      </c>
      <c r="B8994" t="s">
        <v>347</v>
      </c>
      <c r="C8994">
        <v>1986</v>
      </c>
      <c r="D8994">
        <v>56.968130420000001</v>
      </c>
    </row>
    <row r="8995" spans="1:4" x14ac:dyDescent="0.3">
      <c r="A8995" t="s">
        <v>22</v>
      </c>
      <c r="B8995" t="s">
        <v>347</v>
      </c>
      <c r="C8995">
        <v>1987</v>
      </c>
      <c r="D8995">
        <v>57.33341764</v>
      </c>
    </row>
    <row r="8996" spans="1:4" x14ac:dyDescent="0.3">
      <c r="A8996" t="s">
        <v>22</v>
      </c>
      <c r="B8996" t="s">
        <v>347</v>
      </c>
      <c r="C8996">
        <v>1988</v>
      </c>
      <c r="D8996">
        <v>57.696462259999997</v>
      </c>
    </row>
    <row r="8997" spans="1:4" x14ac:dyDescent="0.3">
      <c r="A8997" t="s">
        <v>22</v>
      </c>
      <c r="B8997" t="s">
        <v>347</v>
      </c>
      <c r="C8997">
        <v>1989</v>
      </c>
      <c r="D8997">
        <v>58.038506589999997</v>
      </c>
    </row>
    <row r="8998" spans="1:4" x14ac:dyDescent="0.3">
      <c r="A8998" t="s">
        <v>22</v>
      </c>
      <c r="B8998" t="s">
        <v>347</v>
      </c>
      <c r="C8998">
        <v>1990</v>
      </c>
      <c r="D8998">
        <v>58.355925839999998</v>
      </c>
    </row>
    <row r="8999" spans="1:4" x14ac:dyDescent="0.3">
      <c r="A8999" t="s">
        <v>22</v>
      </c>
      <c r="B8999" t="s">
        <v>347</v>
      </c>
      <c r="C8999">
        <v>1991</v>
      </c>
      <c r="D8999">
        <v>58.502472750000003</v>
      </c>
    </row>
    <row r="9000" spans="1:4" x14ac:dyDescent="0.3">
      <c r="A9000" t="s">
        <v>22</v>
      </c>
      <c r="B9000" t="s">
        <v>347</v>
      </c>
      <c r="C9000">
        <v>1992</v>
      </c>
      <c r="D9000">
        <v>58.947195890000003</v>
      </c>
    </row>
    <row r="9001" spans="1:4" x14ac:dyDescent="0.3">
      <c r="A9001" t="s">
        <v>22</v>
      </c>
      <c r="B9001" t="s">
        <v>347</v>
      </c>
      <c r="C9001">
        <v>1993</v>
      </c>
      <c r="D9001">
        <v>59.234057389999997</v>
      </c>
    </row>
    <row r="9002" spans="1:4" x14ac:dyDescent="0.3">
      <c r="A9002" t="s">
        <v>22</v>
      </c>
      <c r="B9002" t="s">
        <v>347</v>
      </c>
      <c r="C9002">
        <v>1994</v>
      </c>
      <c r="D9002">
        <v>59.553209750000001</v>
      </c>
    </row>
    <row r="9003" spans="1:4" x14ac:dyDescent="0.3">
      <c r="A9003" t="s">
        <v>22</v>
      </c>
      <c r="B9003" t="s">
        <v>347</v>
      </c>
      <c r="C9003">
        <v>1995</v>
      </c>
      <c r="D9003">
        <v>59.879174059999997</v>
      </c>
    </row>
    <row r="9004" spans="1:4" x14ac:dyDescent="0.3">
      <c r="A9004" t="s">
        <v>22</v>
      </c>
      <c r="B9004" t="s">
        <v>347</v>
      </c>
      <c r="C9004">
        <v>1996</v>
      </c>
      <c r="D9004">
        <v>60.199753309999998</v>
      </c>
    </row>
    <row r="9005" spans="1:4" x14ac:dyDescent="0.3">
      <c r="A9005" t="s">
        <v>22</v>
      </c>
      <c r="B9005" t="s">
        <v>347</v>
      </c>
      <c r="C9005">
        <v>1997</v>
      </c>
      <c r="D9005">
        <v>60.537244209999997</v>
      </c>
    </row>
    <row r="9006" spans="1:4" x14ac:dyDescent="0.3">
      <c r="A9006" t="s">
        <v>22</v>
      </c>
      <c r="B9006" t="s">
        <v>347</v>
      </c>
      <c r="C9006">
        <v>1998</v>
      </c>
      <c r="D9006">
        <v>60.889545839999997</v>
      </c>
    </row>
    <row r="9007" spans="1:4" x14ac:dyDescent="0.3">
      <c r="A9007" t="s">
        <v>22</v>
      </c>
      <c r="B9007" t="s">
        <v>347</v>
      </c>
      <c r="C9007">
        <v>1999</v>
      </c>
      <c r="D9007">
        <v>61.31454995</v>
      </c>
    </row>
    <row r="9008" spans="1:4" x14ac:dyDescent="0.3">
      <c r="A9008" t="s">
        <v>22</v>
      </c>
      <c r="B9008" t="s">
        <v>347</v>
      </c>
      <c r="C9008">
        <v>2000</v>
      </c>
      <c r="D9008">
        <v>61.746407210000001</v>
      </c>
    </row>
    <row r="9009" spans="1:4" x14ac:dyDescent="0.3">
      <c r="A9009" t="s">
        <v>22</v>
      </c>
      <c r="B9009" t="s">
        <v>347</v>
      </c>
      <c r="C9009">
        <v>2001</v>
      </c>
      <c r="D9009">
        <v>62.126697759999999</v>
      </c>
    </row>
    <row r="9010" spans="1:4" x14ac:dyDescent="0.3">
      <c r="A9010" t="s">
        <v>22</v>
      </c>
      <c r="B9010" t="s">
        <v>347</v>
      </c>
      <c r="C9010">
        <v>2002</v>
      </c>
      <c r="D9010">
        <v>62.559517159999999</v>
      </c>
    </row>
    <row r="9011" spans="1:4" x14ac:dyDescent="0.3">
      <c r="A9011" t="s">
        <v>22</v>
      </c>
      <c r="B9011" t="s">
        <v>347</v>
      </c>
      <c r="C9011">
        <v>2003</v>
      </c>
      <c r="D9011">
        <v>62.975220309999997</v>
      </c>
    </row>
    <row r="9012" spans="1:4" x14ac:dyDescent="0.3">
      <c r="A9012" t="s">
        <v>22</v>
      </c>
      <c r="B9012" t="s">
        <v>347</v>
      </c>
      <c r="C9012">
        <v>2004</v>
      </c>
      <c r="D9012">
        <v>63.301667530000003</v>
      </c>
    </row>
    <row r="9013" spans="1:4" x14ac:dyDescent="0.3">
      <c r="A9013" t="s">
        <v>22</v>
      </c>
      <c r="B9013" t="s">
        <v>347</v>
      </c>
      <c r="C9013">
        <v>2005</v>
      </c>
      <c r="D9013">
        <v>63.674503520000002</v>
      </c>
    </row>
    <row r="9014" spans="1:4" x14ac:dyDescent="0.3">
      <c r="A9014" t="s">
        <v>22</v>
      </c>
      <c r="B9014" t="s">
        <v>347</v>
      </c>
      <c r="C9014">
        <v>2006</v>
      </c>
      <c r="D9014">
        <v>64.104181170000004</v>
      </c>
    </row>
    <row r="9015" spans="1:4" x14ac:dyDescent="0.3">
      <c r="A9015" t="s">
        <v>22</v>
      </c>
      <c r="B9015" t="s">
        <v>347</v>
      </c>
      <c r="C9015">
        <v>2007</v>
      </c>
      <c r="D9015">
        <v>64.487267239999994</v>
      </c>
    </row>
    <row r="9016" spans="1:4" x14ac:dyDescent="0.3">
      <c r="A9016" t="s">
        <v>22</v>
      </c>
      <c r="B9016" t="s">
        <v>347</v>
      </c>
      <c r="C9016">
        <v>2008</v>
      </c>
      <c r="D9016">
        <v>64.736544359999996</v>
      </c>
    </row>
    <row r="9017" spans="1:4" x14ac:dyDescent="0.3">
      <c r="A9017" t="s">
        <v>22</v>
      </c>
      <c r="B9017" t="s">
        <v>347</v>
      </c>
      <c r="C9017">
        <v>2009</v>
      </c>
      <c r="D9017">
        <v>65.209548420000004</v>
      </c>
    </row>
    <row r="9018" spans="1:4" x14ac:dyDescent="0.3">
      <c r="A9018" t="s">
        <v>22</v>
      </c>
      <c r="B9018" t="s">
        <v>347</v>
      </c>
      <c r="C9018">
        <v>2010</v>
      </c>
      <c r="D9018">
        <v>65.5543981</v>
      </c>
    </row>
    <row r="9019" spans="1:4" x14ac:dyDescent="0.3">
      <c r="A9019" t="s">
        <v>22</v>
      </c>
      <c r="B9019" t="s">
        <v>347</v>
      </c>
      <c r="C9019">
        <v>2011</v>
      </c>
      <c r="D9019">
        <v>65.991506520000002</v>
      </c>
    </row>
    <row r="9020" spans="1:4" x14ac:dyDescent="0.3">
      <c r="A9020" t="s">
        <v>22</v>
      </c>
      <c r="B9020" t="s">
        <v>347</v>
      </c>
      <c r="C9020">
        <v>2012</v>
      </c>
      <c r="D9020">
        <v>66.360266120000006</v>
      </c>
    </row>
    <row r="9021" spans="1:4" x14ac:dyDescent="0.3">
      <c r="A9021" t="s">
        <v>22</v>
      </c>
      <c r="B9021" t="s">
        <v>347</v>
      </c>
      <c r="C9021">
        <v>2013</v>
      </c>
      <c r="D9021">
        <v>66.696658020000001</v>
      </c>
    </row>
    <row r="9022" spans="1:4" x14ac:dyDescent="0.3">
      <c r="A9022" t="s">
        <v>22</v>
      </c>
      <c r="B9022" t="s">
        <v>347</v>
      </c>
      <c r="C9022">
        <v>2014</v>
      </c>
      <c r="D9022">
        <v>67.039439770000001</v>
      </c>
    </row>
    <row r="9023" spans="1:4" x14ac:dyDescent="0.3">
      <c r="A9023" t="s">
        <v>22</v>
      </c>
      <c r="B9023" t="s">
        <v>347</v>
      </c>
      <c r="C9023">
        <v>2015</v>
      </c>
      <c r="D9023">
        <v>67.349507200000005</v>
      </c>
    </row>
    <row r="9024" spans="1:4" x14ac:dyDescent="0.3">
      <c r="A9024" t="s">
        <v>22</v>
      </c>
      <c r="B9024" t="s">
        <v>347</v>
      </c>
      <c r="C9024">
        <v>2016</v>
      </c>
      <c r="D9024">
        <v>67.679193900000001</v>
      </c>
    </row>
    <row r="9025" spans="1:4" x14ac:dyDescent="0.3">
      <c r="A9025" t="s">
        <v>22</v>
      </c>
      <c r="B9025" t="s">
        <v>347</v>
      </c>
      <c r="C9025">
        <v>2017</v>
      </c>
      <c r="D9025">
        <v>67.995291539999997</v>
      </c>
    </row>
    <row r="9026" spans="1:4" x14ac:dyDescent="0.3">
      <c r="A9026" t="s">
        <v>22</v>
      </c>
      <c r="B9026" t="s">
        <v>347</v>
      </c>
      <c r="C9026">
        <v>2018</v>
      </c>
      <c r="D9026">
        <v>68.28100336</v>
      </c>
    </row>
    <row r="9027" spans="1:4" x14ac:dyDescent="0.3">
      <c r="A9027" t="s">
        <v>22</v>
      </c>
      <c r="B9027" t="s">
        <v>347</v>
      </c>
      <c r="C9027">
        <v>2019</v>
      </c>
      <c r="D9027">
        <v>68.557425629999997</v>
      </c>
    </row>
    <row r="9028" spans="1:4" x14ac:dyDescent="0.3">
      <c r="A9028" t="s">
        <v>22</v>
      </c>
      <c r="B9028" t="s">
        <v>347</v>
      </c>
      <c r="C9028">
        <v>2020</v>
      </c>
      <c r="D9028">
        <v>68.040356340000002</v>
      </c>
    </row>
    <row r="9029" spans="1:4" x14ac:dyDescent="0.3">
      <c r="A9029" t="s">
        <v>22</v>
      </c>
      <c r="B9029" t="s">
        <v>347</v>
      </c>
      <c r="C9029">
        <v>2021</v>
      </c>
      <c r="D9029">
        <v>66.366290300000003</v>
      </c>
    </row>
    <row r="9030" spans="1:4" x14ac:dyDescent="0.3">
      <c r="A9030" t="s">
        <v>22</v>
      </c>
      <c r="B9030" t="s">
        <v>347</v>
      </c>
      <c r="C9030">
        <v>2022</v>
      </c>
      <c r="D9030">
        <v>69.301094680000006</v>
      </c>
    </row>
    <row r="9031" spans="1:4" x14ac:dyDescent="0.3">
      <c r="A9031" t="s">
        <v>22</v>
      </c>
      <c r="B9031" t="s">
        <v>347</v>
      </c>
      <c r="C9031">
        <v>2023</v>
      </c>
      <c r="D9031">
        <v>69.596374659999995</v>
      </c>
    </row>
    <row r="9032" spans="1:4" x14ac:dyDescent="0.3">
      <c r="A9032" t="s">
        <v>22</v>
      </c>
      <c r="B9032" t="s">
        <v>347</v>
      </c>
      <c r="C9032">
        <v>2024</v>
      </c>
      <c r="D9032">
        <v>69.786161530000001</v>
      </c>
    </row>
    <row r="9033" spans="1:4" x14ac:dyDescent="0.3">
      <c r="A9033" t="s">
        <v>351</v>
      </c>
      <c r="B9033" t="s">
        <v>349</v>
      </c>
      <c r="C9033">
        <v>1960</v>
      </c>
      <c r="D9033">
        <v>43.464618919999999</v>
      </c>
    </row>
    <row r="9034" spans="1:4" x14ac:dyDescent="0.3">
      <c r="A9034" t="s">
        <v>351</v>
      </c>
      <c r="B9034" t="s">
        <v>349</v>
      </c>
      <c r="C9034">
        <v>1961</v>
      </c>
      <c r="D9034">
        <v>45.978479110000002</v>
      </c>
    </row>
    <row r="9035" spans="1:4" x14ac:dyDescent="0.3">
      <c r="A9035" t="s">
        <v>351</v>
      </c>
      <c r="B9035" t="s">
        <v>349</v>
      </c>
      <c r="C9035">
        <v>1962</v>
      </c>
      <c r="D9035">
        <v>49.64448299</v>
      </c>
    </row>
    <row r="9036" spans="1:4" x14ac:dyDescent="0.3">
      <c r="A9036" t="s">
        <v>351</v>
      </c>
      <c r="B9036" t="s">
        <v>349</v>
      </c>
      <c r="C9036">
        <v>1963</v>
      </c>
      <c r="D9036">
        <v>50.13250412</v>
      </c>
    </row>
    <row r="9037" spans="1:4" x14ac:dyDescent="0.3">
      <c r="A9037" t="s">
        <v>351</v>
      </c>
      <c r="B9037" t="s">
        <v>349</v>
      </c>
      <c r="C9037">
        <v>1964</v>
      </c>
      <c r="D9037">
        <v>50.65065869</v>
      </c>
    </row>
    <row r="9038" spans="1:4" x14ac:dyDescent="0.3">
      <c r="A9038" t="s">
        <v>351</v>
      </c>
      <c r="B9038" t="s">
        <v>349</v>
      </c>
      <c r="C9038">
        <v>1965</v>
      </c>
      <c r="D9038">
        <v>50.448463179999997</v>
      </c>
    </row>
    <row r="9039" spans="1:4" x14ac:dyDescent="0.3">
      <c r="A9039" t="s">
        <v>351</v>
      </c>
      <c r="B9039" t="s">
        <v>349</v>
      </c>
      <c r="C9039">
        <v>1966</v>
      </c>
      <c r="D9039">
        <v>51.196031810000001</v>
      </c>
    </row>
    <row r="9040" spans="1:4" x14ac:dyDescent="0.3">
      <c r="A9040" t="s">
        <v>351</v>
      </c>
      <c r="B9040" t="s">
        <v>349</v>
      </c>
      <c r="C9040">
        <v>1967</v>
      </c>
      <c r="D9040">
        <v>51.763095139999997</v>
      </c>
    </row>
    <row r="9041" spans="1:4" x14ac:dyDescent="0.3">
      <c r="A9041" t="s">
        <v>351</v>
      </c>
      <c r="B9041" t="s">
        <v>349</v>
      </c>
      <c r="C9041">
        <v>1968</v>
      </c>
      <c r="D9041">
        <v>52.504316090000003</v>
      </c>
    </row>
    <row r="9042" spans="1:4" x14ac:dyDescent="0.3">
      <c r="A9042" t="s">
        <v>351</v>
      </c>
      <c r="B9042" t="s">
        <v>349</v>
      </c>
      <c r="C9042">
        <v>1969</v>
      </c>
      <c r="D9042">
        <v>53.042137779999997</v>
      </c>
    </row>
    <row r="9043" spans="1:4" x14ac:dyDescent="0.3">
      <c r="A9043" t="s">
        <v>351</v>
      </c>
      <c r="B9043" t="s">
        <v>349</v>
      </c>
      <c r="C9043">
        <v>1970</v>
      </c>
      <c r="D9043">
        <v>53.355149660000002</v>
      </c>
    </row>
    <row r="9044" spans="1:4" x14ac:dyDescent="0.3">
      <c r="A9044" t="s">
        <v>351</v>
      </c>
      <c r="B9044" t="s">
        <v>349</v>
      </c>
      <c r="C9044">
        <v>1971</v>
      </c>
      <c r="D9044">
        <v>53.424904390000002</v>
      </c>
    </row>
    <row r="9045" spans="1:4" x14ac:dyDescent="0.3">
      <c r="A9045" t="s">
        <v>351</v>
      </c>
      <c r="B9045" t="s">
        <v>349</v>
      </c>
      <c r="C9045">
        <v>1972</v>
      </c>
      <c r="D9045">
        <v>54.564677289999999</v>
      </c>
    </row>
    <row r="9046" spans="1:4" x14ac:dyDescent="0.3">
      <c r="A9046" t="s">
        <v>351</v>
      </c>
      <c r="B9046" t="s">
        <v>349</v>
      </c>
      <c r="C9046">
        <v>1973</v>
      </c>
      <c r="D9046">
        <v>55.19636569</v>
      </c>
    </row>
    <row r="9047" spans="1:4" x14ac:dyDescent="0.3">
      <c r="A9047" t="s">
        <v>351</v>
      </c>
      <c r="B9047" t="s">
        <v>349</v>
      </c>
      <c r="C9047">
        <v>1974</v>
      </c>
      <c r="D9047">
        <v>55.709853459999998</v>
      </c>
    </row>
    <row r="9048" spans="1:4" x14ac:dyDescent="0.3">
      <c r="A9048" t="s">
        <v>351</v>
      </c>
      <c r="B9048" t="s">
        <v>349</v>
      </c>
      <c r="C9048">
        <v>1975</v>
      </c>
      <c r="D9048">
        <v>56.289145359999999</v>
      </c>
    </row>
    <row r="9049" spans="1:4" x14ac:dyDescent="0.3">
      <c r="A9049" t="s">
        <v>351</v>
      </c>
      <c r="B9049" t="s">
        <v>349</v>
      </c>
      <c r="C9049">
        <v>1976</v>
      </c>
      <c r="D9049">
        <v>56.680428509999999</v>
      </c>
    </row>
    <row r="9050" spans="1:4" x14ac:dyDescent="0.3">
      <c r="A9050" t="s">
        <v>351</v>
      </c>
      <c r="B9050" t="s">
        <v>349</v>
      </c>
      <c r="C9050">
        <v>1977</v>
      </c>
      <c r="D9050">
        <v>57.417669660000001</v>
      </c>
    </row>
    <row r="9051" spans="1:4" x14ac:dyDescent="0.3">
      <c r="A9051" t="s">
        <v>351</v>
      </c>
      <c r="B9051" t="s">
        <v>349</v>
      </c>
      <c r="C9051">
        <v>1978</v>
      </c>
      <c r="D9051">
        <v>57.896760370000003</v>
      </c>
    </row>
    <row r="9052" spans="1:4" x14ac:dyDescent="0.3">
      <c r="A9052" t="s">
        <v>351</v>
      </c>
      <c r="B9052" t="s">
        <v>349</v>
      </c>
      <c r="C9052">
        <v>1979</v>
      </c>
      <c r="D9052">
        <v>58.447336900000003</v>
      </c>
    </row>
    <row r="9053" spans="1:4" x14ac:dyDescent="0.3">
      <c r="A9053" t="s">
        <v>351</v>
      </c>
      <c r="B9053" t="s">
        <v>349</v>
      </c>
      <c r="C9053">
        <v>1980</v>
      </c>
      <c r="D9053">
        <v>58.900173850000002</v>
      </c>
    </row>
    <row r="9054" spans="1:4" x14ac:dyDescent="0.3">
      <c r="A9054" t="s">
        <v>351</v>
      </c>
      <c r="B9054" t="s">
        <v>349</v>
      </c>
      <c r="C9054">
        <v>1981</v>
      </c>
      <c r="D9054">
        <v>59.317460580000002</v>
      </c>
    </row>
    <row r="9055" spans="1:4" x14ac:dyDescent="0.3">
      <c r="A9055" t="s">
        <v>351</v>
      </c>
      <c r="B9055" t="s">
        <v>349</v>
      </c>
      <c r="C9055">
        <v>1982</v>
      </c>
      <c r="D9055">
        <v>59.730927659999999</v>
      </c>
    </row>
    <row r="9056" spans="1:4" x14ac:dyDescent="0.3">
      <c r="A9056" t="s">
        <v>351</v>
      </c>
      <c r="B9056" t="s">
        <v>349</v>
      </c>
      <c r="C9056">
        <v>1983</v>
      </c>
      <c r="D9056">
        <v>60.174131019999997</v>
      </c>
    </row>
    <row r="9057" spans="1:4" x14ac:dyDescent="0.3">
      <c r="A9057" t="s">
        <v>351</v>
      </c>
      <c r="B9057" t="s">
        <v>349</v>
      </c>
      <c r="C9057">
        <v>1984</v>
      </c>
      <c r="D9057">
        <v>60.561951980000003</v>
      </c>
    </row>
    <row r="9058" spans="1:4" x14ac:dyDescent="0.3">
      <c r="A9058" t="s">
        <v>351</v>
      </c>
      <c r="B9058" t="s">
        <v>349</v>
      </c>
      <c r="C9058">
        <v>1985</v>
      </c>
      <c r="D9058">
        <v>60.92771114</v>
      </c>
    </row>
    <row r="9059" spans="1:4" x14ac:dyDescent="0.3">
      <c r="A9059" t="s">
        <v>351</v>
      </c>
      <c r="B9059" t="s">
        <v>349</v>
      </c>
      <c r="C9059">
        <v>1986</v>
      </c>
      <c r="D9059">
        <v>61.356839829999998</v>
      </c>
    </row>
    <row r="9060" spans="1:4" x14ac:dyDescent="0.3">
      <c r="A9060" t="s">
        <v>351</v>
      </c>
      <c r="B9060" t="s">
        <v>349</v>
      </c>
      <c r="C9060">
        <v>1987</v>
      </c>
      <c r="D9060">
        <v>61.697317529999999</v>
      </c>
    </row>
    <row r="9061" spans="1:4" x14ac:dyDescent="0.3">
      <c r="A9061" t="s">
        <v>351</v>
      </c>
      <c r="B9061" t="s">
        <v>349</v>
      </c>
      <c r="C9061">
        <v>1988</v>
      </c>
      <c r="D9061">
        <v>61.986963080000002</v>
      </c>
    </row>
    <row r="9062" spans="1:4" x14ac:dyDescent="0.3">
      <c r="A9062" t="s">
        <v>351</v>
      </c>
      <c r="B9062" t="s">
        <v>349</v>
      </c>
      <c r="C9062">
        <v>1989</v>
      </c>
      <c r="D9062">
        <v>62.362447809999999</v>
      </c>
    </row>
    <row r="9063" spans="1:4" x14ac:dyDescent="0.3">
      <c r="A9063" t="s">
        <v>351</v>
      </c>
      <c r="B9063" t="s">
        <v>349</v>
      </c>
      <c r="C9063">
        <v>1990</v>
      </c>
      <c r="D9063">
        <v>62.580198709999998</v>
      </c>
    </row>
    <row r="9064" spans="1:4" x14ac:dyDescent="0.3">
      <c r="A9064" t="s">
        <v>351</v>
      </c>
      <c r="B9064" t="s">
        <v>349</v>
      </c>
      <c r="C9064">
        <v>1991</v>
      </c>
      <c r="D9064">
        <v>62.822561630000003</v>
      </c>
    </row>
    <row r="9065" spans="1:4" x14ac:dyDescent="0.3">
      <c r="A9065" t="s">
        <v>351</v>
      </c>
      <c r="B9065" t="s">
        <v>349</v>
      </c>
      <c r="C9065">
        <v>1992</v>
      </c>
      <c r="D9065">
        <v>63.160113240000001</v>
      </c>
    </row>
    <row r="9066" spans="1:4" x14ac:dyDescent="0.3">
      <c r="A9066" t="s">
        <v>351</v>
      </c>
      <c r="B9066" t="s">
        <v>349</v>
      </c>
      <c r="C9066">
        <v>1993</v>
      </c>
      <c r="D9066">
        <v>63.488990620000003</v>
      </c>
    </row>
    <row r="9067" spans="1:4" x14ac:dyDescent="0.3">
      <c r="A9067" t="s">
        <v>351</v>
      </c>
      <c r="B9067" t="s">
        <v>349</v>
      </c>
      <c r="C9067">
        <v>1994</v>
      </c>
      <c r="D9067">
        <v>63.744326540000003</v>
      </c>
    </row>
    <row r="9068" spans="1:4" x14ac:dyDescent="0.3">
      <c r="A9068" t="s">
        <v>351</v>
      </c>
      <c r="B9068" t="s">
        <v>349</v>
      </c>
      <c r="C9068">
        <v>1995</v>
      </c>
      <c r="D9068">
        <v>64.059331159999999</v>
      </c>
    </row>
    <row r="9069" spans="1:4" x14ac:dyDescent="0.3">
      <c r="A9069" t="s">
        <v>351</v>
      </c>
      <c r="B9069" t="s">
        <v>349</v>
      </c>
      <c r="C9069">
        <v>1996</v>
      </c>
      <c r="D9069">
        <v>64.360762429999994</v>
      </c>
    </row>
    <row r="9070" spans="1:4" x14ac:dyDescent="0.3">
      <c r="A9070" t="s">
        <v>351</v>
      </c>
      <c r="B9070" t="s">
        <v>349</v>
      </c>
      <c r="C9070">
        <v>1997</v>
      </c>
      <c r="D9070">
        <v>64.681983270000003</v>
      </c>
    </row>
    <row r="9071" spans="1:4" x14ac:dyDescent="0.3">
      <c r="A9071" t="s">
        <v>351</v>
      </c>
      <c r="B9071" t="s">
        <v>349</v>
      </c>
      <c r="C9071">
        <v>1998</v>
      </c>
      <c r="D9071">
        <v>64.946513440000004</v>
      </c>
    </row>
    <row r="9072" spans="1:4" x14ac:dyDescent="0.3">
      <c r="A9072" t="s">
        <v>351</v>
      </c>
      <c r="B9072" t="s">
        <v>349</v>
      </c>
      <c r="C9072">
        <v>1999</v>
      </c>
      <c r="D9072">
        <v>65.290444190000002</v>
      </c>
    </row>
    <row r="9073" spans="1:4" x14ac:dyDescent="0.3">
      <c r="A9073" t="s">
        <v>351</v>
      </c>
      <c r="B9073" t="s">
        <v>349</v>
      </c>
      <c r="C9073">
        <v>2000</v>
      </c>
      <c r="D9073">
        <v>65.671514329999994</v>
      </c>
    </row>
    <row r="9074" spans="1:4" x14ac:dyDescent="0.3">
      <c r="A9074" t="s">
        <v>351</v>
      </c>
      <c r="B9074" t="s">
        <v>349</v>
      </c>
      <c r="C9074">
        <v>2001</v>
      </c>
      <c r="D9074">
        <v>66.002463939999998</v>
      </c>
    </row>
    <row r="9075" spans="1:4" x14ac:dyDescent="0.3">
      <c r="A9075" t="s">
        <v>351</v>
      </c>
      <c r="B9075" t="s">
        <v>349</v>
      </c>
      <c r="C9075">
        <v>2002</v>
      </c>
      <c r="D9075">
        <v>66.341454540000001</v>
      </c>
    </row>
    <row r="9076" spans="1:4" x14ac:dyDescent="0.3">
      <c r="A9076" t="s">
        <v>351</v>
      </c>
      <c r="B9076" t="s">
        <v>349</v>
      </c>
      <c r="C9076">
        <v>2003</v>
      </c>
      <c r="D9076">
        <v>66.691417400000006</v>
      </c>
    </row>
    <row r="9077" spans="1:4" x14ac:dyDescent="0.3">
      <c r="A9077" t="s">
        <v>351</v>
      </c>
      <c r="B9077" t="s">
        <v>349</v>
      </c>
      <c r="C9077">
        <v>2004</v>
      </c>
      <c r="D9077">
        <v>66.910487849999996</v>
      </c>
    </row>
    <row r="9078" spans="1:4" x14ac:dyDescent="0.3">
      <c r="A9078" t="s">
        <v>351</v>
      </c>
      <c r="B9078" t="s">
        <v>349</v>
      </c>
      <c r="C9078">
        <v>2005</v>
      </c>
      <c r="D9078">
        <v>67.323014349999994</v>
      </c>
    </row>
    <row r="9079" spans="1:4" x14ac:dyDescent="0.3">
      <c r="A9079" t="s">
        <v>351</v>
      </c>
      <c r="B9079" t="s">
        <v>349</v>
      </c>
      <c r="C9079">
        <v>2006</v>
      </c>
      <c r="D9079">
        <v>67.673402350000003</v>
      </c>
    </row>
    <row r="9080" spans="1:4" x14ac:dyDescent="0.3">
      <c r="A9080" t="s">
        <v>351</v>
      </c>
      <c r="B9080" t="s">
        <v>349</v>
      </c>
      <c r="C9080">
        <v>2007</v>
      </c>
      <c r="D9080">
        <v>68.017458730000001</v>
      </c>
    </row>
    <row r="9081" spans="1:4" x14ac:dyDescent="0.3">
      <c r="A9081" t="s">
        <v>351</v>
      </c>
      <c r="B9081" t="s">
        <v>349</v>
      </c>
      <c r="C9081">
        <v>2008</v>
      </c>
      <c r="D9081">
        <v>68.225546260000002</v>
      </c>
    </row>
    <row r="9082" spans="1:4" x14ac:dyDescent="0.3">
      <c r="A9082" t="s">
        <v>351</v>
      </c>
      <c r="B9082" t="s">
        <v>349</v>
      </c>
      <c r="C9082">
        <v>2009</v>
      </c>
      <c r="D9082">
        <v>68.616367350000004</v>
      </c>
    </row>
    <row r="9083" spans="1:4" x14ac:dyDescent="0.3">
      <c r="A9083" t="s">
        <v>351</v>
      </c>
      <c r="B9083" t="s">
        <v>349</v>
      </c>
      <c r="C9083">
        <v>2010</v>
      </c>
      <c r="D9083">
        <v>68.954803499999997</v>
      </c>
    </row>
    <row r="9084" spans="1:4" x14ac:dyDescent="0.3">
      <c r="A9084" t="s">
        <v>351</v>
      </c>
      <c r="B9084" t="s">
        <v>349</v>
      </c>
      <c r="C9084">
        <v>2011</v>
      </c>
      <c r="D9084">
        <v>69.243478109999998</v>
      </c>
    </row>
    <row r="9085" spans="1:4" x14ac:dyDescent="0.3">
      <c r="A9085" t="s">
        <v>351</v>
      </c>
      <c r="B9085" t="s">
        <v>349</v>
      </c>
      <c r="C9085">
        <v>2012</v>
      </c>
      <c r="D9085">
        <v>69.582287640000004</v>
      </c>
    </row>
    <row r="9086" spans="1:4" x14ac:dyDescent="0.3">
      <c r="A9086" t="s">
        <v>351</v>
      </c>
      <c r="B9086" t="s">
        <v>349</v>
      </c>
      <c r="C9086">
        <v>2013</v>
      </c>
      <c r="D9086">
        <v>69.869002949999995</v>
      </c>
    </row>
    <row r="9087" spans="1:4" x14ac:dyDescent="0.3">
      <c r="A9087" t="s">
        <v>351</v>
      </c>
      <c r="B9087" t="s">
        <v>349</v>
      </c>
      <c r="C9087">
        <v>2014</v>
      </c>
      <c r="D9087">
        <v>70.119544770000005</v>
      </c>
    </row>
    <row r="9088" spans="1:4" x14ac:dyDescent="0.3">
      <c r="A9088" t="s">
        <v>351</v>
      </c>
      <c r="B9088" t="s">
        <v>349</v>
      </c>
      <c r="C9088">
        <v>2015</v>
      </c>
      <c r="D9088">
        <v>70.367517230000004</v>
      </c>
    </row>
    <row r="9089" spans="1:4" x14ac:dyDescent="0.3">
      <c r="A9089" t="s">
        <v>351</v>
      </c>
      <c r="B9089" t="s">
        <v>349</v>
      </c>
      <c r="C9089">
        <v>2016</v>
      </c>
      <c r="D9089">
        <v>70.605945370000001</v>
      </c>
    </row>
    <row r="9090" spans="1:4" x14ac:dyDescent="0.3">
      <c r="A9090" t="s">
        <v>351</v>
      </c>
      <c r="B9090" t="s">
        <v>349</v>
      </c>
      <c r="C9090">
        <v>2017</v>
      </c>
      <c r="D9090">
        <v>70.808004749999995</v>
      </c>
    </row>
    <row r="9091" spans="1:4" x14ac:dyDescent="0.3">
      <c r="A9091" t="s">
        <v>351</v>
      </c>
      <c r="B9091" t="s">
        <v>349</v>
      </c>
      <c r="C9091">
        <v>2018</v>
      </c>
      <c r="D9091">
        <v>71.134170729999994</v>
      </c>
    </row>
    <row r="9092" spans="1:4" x14ac:dyDescent="0.3">
      <c r="A9092" t="s">
        <v>351</v>
      </c>
      <c r="B9092" t="s">
        <v>349</v>
      </c>
      <c r="C9092">
        <v>2019</v>
      </c>
      <c r="D9092">
        <v>71.36949233</v>
      </c>
    </row>
    <row r="9093" spans="1:4" x14ac:dyDescent="0.3">
      <c r="A9093" t="s">
        <v>351</v>
      </c>
      <c r="B9093" t="s">
        <v>349</v>
      </c>
      <c r="C9093">
        <v>2020</v>
      </c>
      <c r="D9093">
        <v>70.748356680000001</v>
      </c>
    </row>
    <row r="9094" spans="1:4" x14ac:dyDescent="0.3">
      <c r="A9094" t="s">
        <v>351</v>
      </c>
      <c r="B9094" t="s">
        <v>349</v>
      </c>
      <c r="C9094">
        <v>2021</v>
      </c>
      <c r="D9094">
        <v>69.671434950000005</v>
      </c>
    </row>
    <row r="9095" spans="1:4" x14ac:dyDescent="0.3">
      <c r="A9095" t="s">
        <v>351</v>
      </c>
      <c r="B9095" t="s">
        <v>349</v>
      </c>
      <c r="C9095">
        <v>2022</v>
      </c>
      <c r="D9095">
        <v>71.684925949999993</v>
      </c>
    </row>
    <row r="9096" spans="1:4" x14ac:dyDescent="0.3">
      <c r="A9096" t="s">
        <v>351</v>
      </c>
      <c r="B9096" t="s">
        <v>349</v>
      </c>
      <c r="C9096">
        <v>2023</v>
      </c>
      <c r="D9096">
        <v>71.973533000000003</v>
      </c>
    </row>
    <row r="9097" spans="1:4" x14ac:dyDescent="0.3">
      <c r="A9097" t="s">
        <v>351</v>
      </c>
      <c r="B9097" t="s">
        <v>349</v>
      </c>
      <c r="C9097">
        <v>2024</v>
      </c>
      <c r="D9097">
        <v>72.108575619999996</v>
      </c>
    </row>
    <row r="9098" spans="1:4" x14ac:dyDescent="0.3">
      <c r="A9098" t="s">
        <v>353</v>
      </c>
      <c r="B9098" t="s">
        <v>352</v>
      </c>
      <c r="C9098">
        <v>1960</v>
      </c>
      <c r="D9098">
        <v>50.170999999999999</v>
      </c>
    </row>
    <row r="9099" spans="1:4" x14ac:dyDescent="0.3">
      <c r="A9099" t="s">
        <v>353</v>
      </c>
      <c r="B9099" t="s">
        <v>352</v>
      </c>
      <c r="C9099">
        <v>1961</v>
      </c>
      <c r="D9099">
        <v>50.274999999999999</v>
      </c>
    </row>
    <row r="9100" spans="1:4" x14ac:dyDescent="0.3">
      <c r="A9100" t="s">
        <v>353</v>
      </c>
      <c r="B9100" t="s">
        <v>352</v>
      </c>
      <c r="C9100">
        <v>1962</v>
      </c>
      <c r="D9100">
        <v>50.307000000000002</v>
      </c>
    </row>
    <row r="9101" spans="1:4" x14ac:dyDescent="0.3">
      <c r="A9101" t="s">
        <v>353</v>
      </c>
      <c r="B9101" t="s">
        <v>352</v>
      </c>
      <c r="C9101">
        <v>1963</v>
      </c>
      <c r="D9101">
        <v>50.26</v>
      </c>
    </row>
    <row r="9102" spans="1:4" x14ac:dyDescent="0.3">
      <c r="A9102" t="s">
        <v>353</v>
      </c>
      <c r="B9102" t="s">
        <v>352</v>
      </c>
      <c r="C9102">
        <v>1964</v>
      </c>
      <c r="D9102">
        <v>50.307000000000002</v>
      </c>
    </row>
    <row r="9103" spans="1:4" x14ac:dyDescent="0.3">
      <c r="A9103" t="s">
        <v>353</v>
      </c>
      <c r="B9103" t="s">
        <v>352</v>
      </c>
      <c r="C9103">
        <v>1965</v>
      </c>
      <c r="D9103">
        <v>50.326000000000001</v>
      </c>
    </row>
    <row r="9104" spans="1:4" x14ac:dyDescent="0.3">
      <c r="A9104" t="s">
        <v>353</v>
      </c>
      <c r="B9104" t="s">
        <v>352</v>
      </c>
      <c r="C9104">
        <v>1966</v>
      </c>
      <c r="D9104">
        <v>50.377000000000002</v>
      </c>
    </row>
    <row r="9105" spans="1:4" x14ac:dyDescent="0.3">
      <c r="A9105" t="s">
        <v>353</v>
      </c>
      <c r="B9105" t="s">
        <v>352</v>
      </c>
      <c r="C9105">
        <v>1967</v>
      </c>
      <c r="D9105">
        <v>50.512999999999998</v>
      </c>
    </row>
    <row r="9106" spans="1:4" x14ac:dyDescent="0.3">
      <c r="A9106" t="s">
        <v>353</v>
      </c>
      <c r="B9106" t="s">
        <v>352</v>
      </c>
      <c r="C9106">
        <v>1968</v>
      </c>
      <c r="D9106">
        <v>50.790999999999997</v>
      </c>
    </row>
    <row r="9107" spans="1:4" x14ac:dyDescent="0.3">
      <c r="A9107" t="s">
        <v>353</v>
      </c>
      <c r="B9107" t="s">
        <v>352</v>
      </c>
      <c r="C9107">
        <v>1969</v>
      </c>
      <c r="D9107">
        <v>51.116999999999997</v>
      </c>
    </row>
    <row r="9108" spans="1:4" x14ac:dyDescent="0.3">
      <c r="A9108" t="s">
        <v>353</v>
      </c>
      <c r="B9108" t="s">
        <v>352</v>
      </c>
      <c r="C9108">
        <v>1970</v>
      </c>
      <c r="D9108">
        <v>51.500999999999998</v>
      </c>
    </row>
    <row r="9109" spans="1:4" x14ac:dyDescent="0.3">
      <c r="A9109" t="s">
        <v>353</v>
      </c>
      <c r="B9109" t="s">
        <v>352</v>
      </c>
      <c r="C9109">
        <v>1971</v>
      </c>
      <c r="D9109">
        <v>51.844999999999999</v>
      </c>
    </row>
    <row r="9110" spans="1:4" x14ac:dyDescent="0.3">
      <c r="A9110" t="s">
        <v>353</v>
      </c>
      <c r="B9110" t="s">
        <v>352</v>
      </c>
      <c r="C9110">
        <v>1972</v>
      </c>
      <c r="D9110">
        <v>52.256</v>
      </c>
    </row>
    <row r="9111" spans="1:4" x14ac:dyDescent="0.3">
      <c r="A9111" t="s">
        <v>353</v>
      </c>
      <c r="B9111" t="s">
        <v>352</v>
      </c>
      <c r="C9111">
        <v>1973</v>
      </c>
      <c r="D9111">
        <v>52.62</v>
      </c>
    </row>
    <row r="9112" spans="1:4" x14ac:dyDescent="0.3">
      <c r="A9112" t="s">
        <v>353</v>
      </c>
      <c r="B9112" t="s">
        <v>352</v>
      </c>
      <c r="C9112">
        <v>1974</v>
      </c>
      <c r="D9112">
        <v>52.941000000000003</v>
      </c>
    </row>
    <row r="9113" spans="1:4" x14ac:dyDescent="0.3">
      <c r="A9113" t="s">
        <v>353</v>
      </c>
      <c r="B9113" t="s">
        <v>352</v>
      </c>
      <c r="C9113">
        <v>1975</v>
      </c>
      <c r="D9113">
        <v>53.454000000000001</v>
      </c>
    </row>
    <row r="9114" spans="1:4" x14ac:dyDescent="0.3">
      <c r="A9114" t="s">
        <v>353</v>
      </c>
      <c r="B9114" t="s">
        <v>352</v>
      </c>
      <c r="C9114">
        <v>1976</v>
      </c>
      <c r="D9114">
        <v>53.930999999999997</v>
      </c>
    </row>
    <row r="9115" spans="1:4" x14ac:dyDescent="0.3">
      <c r="A9115" t="s">
        <v>353</v>
      </c>
      <c r="B9115" t="s">
        <v>352</v>
      </c>
      <c r="C9115">
        <v>1977</v>
      </c>
      <c r="D9115">
        <v>54.526000000000003</v>
      </c>
    </row>
    <row r="9116" spans="1:4" x14ac:dyDescent="0.3">
      <c r="A9116" t="s">
        <v>353</v>
      </c>
      <c r="B9116" t="s">
        <v>352</v>
      </c>
      <c r="C9116">
        <v>1978</v>
      </c>
      <c r="D9116">
        <v>55.165999999999997</v>
      </c>
    </row>
    <row r="9117" spans="1:4" x14ac:dyDescent="0.3">
      <c r="A9117" t="s">
        <v>353</v>
      </c>
      <c r="B9117" t="s">
        <v>352</v>
      </c>
      <c r="C9117">
        <v>1979</v>
      </c>
      <c r="D9117">
        <v>55.843000000000004</v>
      </c>
    </row>
    <row r="9118" spans="1:4" x14ac:dyDescent="0.3">
      <c r="A9118" t="s">
        <v>353</v>
      </c>
      <c r="B9118" t="s">
        <v>352</v>
      </c>
      <c r="C9118">
        <v>1980</v>
      </c>
      <c r="D9118">
        <v>56.533999999999999</v>
      </c>
    </row>
    <row r="9119" spans="1:4" x14ac:dyDescent="0.3">
      <c r="A9119" t="s">
        <v>353</v>
      </c>
      <c r="B9119" t="s">
        <v>352</v>
      </c>
      <c r="C9119">
        <v>1981</v>
      </c>
      <c r="D9119">
        <v>57.307000000000002</v>
      </c>
    </row>
    <row r="9120" spans="1:4" x14ac:dyDescent="0.3">
      <c r="A9120" t="s">
        <v>353</v>
      </c>
      <c r="B9120" t="s">
        <v>352</v>
      </c>
      <c r="C9120">
        <v>1982</v>
      </c>
      <c r="D9120">
        <v>57.975999999999999</v>
      </c>
    </row>
    <row r="9121" spans="1:4" x14ac:dyDescent="0.3">
      <c r="A9121" t="s">
        <v>353</v>
      </c>
      <c r="B9121" t="s">
        <v>352</v>
      </c>
      <c r="C9121">
        <v>1983</v>
      </c>
      <c r="D9121">
        <v>58.494999999999997</v>
      </c>
    </row>
    <row r="9122" spans="1:4" x14ac:dyDescent="0.3">
      <c r="A9122" t="s">
        <v>353</v>
      </c>
      <c r="B9122" t="s">
        <v>352</v>
      </c>
      <c r="C9122">
        <v>1984</v>
      </c>
      <c r="D9122">
        <v>58.954999999999998</v>
      </c>
    </row>
    <row r="9123" spans="1:4" x14ac:dyDescent="0.3">
      <c r="A9123" t="s">
        <v>353</v>
      </c>
      <c r="B9123" t="s">
        <v>352</v>
      </c>
      <c r="C9123">
        <v>1985</v>
      </c>
      <c r="D9123">
        <v>59.210999999999999</v>
      </c>
    </row>
    <row r="9124" spans="1:4" x14ac:dyDescent="0.3">
      <c r="A9124" t="s">
        <v>353</v>
      </c>
      <c r="B9124" t="s">
        <v>352</v>
      </c>
      <c r="C9124">
        <v>1986</v>
      </c>
      <c r="D9124">
        <v>59.345999999999997</v>
      </c>
    </row>
    <row r="9125" spans="1:4" x14ac:dyDescent="0.3">
      <c r="A9125" t="s">
        <v>353</v>
      </c>
      <c r="B9125" t="s">
        <v>352</v>
      </c>
      <c r="C9125">
        <v>1987</v>
      </c>
      <c r="D9125">
        <v>59.557000000000002</v>
      </c>
    </row>
    <row r="9126" spans="1:4" x14ac:dyDescent="0.3">
      <c r="A9126" t="s">
        <v>353</v>
      </c>
      <c r="B9126" t="s">
        <v>352</v>
      </c>
      <c r="C9126">
        <v>1988</v>
      </c>
      <c r="D9126">
        <v>59.572000000000003</v>
      </c>
    </row>
    <row r="9127" spans="1:4" x14ac:dyDescent="0.3">
      <c r="A9127" t="s">
        <v>353</v>
      </c>
      <c r="B9127" t="s">
        <v>352</v>
      </c>
      <c r="C9127">
        <v>1989</v>
      </c>
      <c r="D9127">
        <v>59.505000000000003</v>
      </c>
    </row>
    <row r="9128" spans="1:4" x14ac:dyDescent="0.3">
      <c r="A9128" t="s">
        <v>353</v>
      </c>
      <c r="B9128" t="s">
        <v>352</v>
      </c>
      <c r="C9128">
        <v>1990</v>
      </c>
      <c r="D9128">
        <v>59.317</v>
      </c>
    </row>
    <row r="9129" spans="1:4" x14ac:dyDescent="0.3">
      <c r="A9129" t="s">
        <v>353</v>
      </c>
      <c r="B9129" t="s">
        <v>352</v>
      </c>
      <c r="C9129">
        <v>1991</v>
      </c>
      <c r="D9129">
        <v>59.061</v>
      </c>
    </row>
    <row r="9130" spans="1:4" x14ac:dyDescent="0.3">
      <c r="A9130" t="s">
        <v>353</v>
      </c>
      <c r="B9130" t="s">
        <v>352</v>
      </c>
      <c r="C9130">
        <v>1992</v>
      </c>
      <c r="D9130">
        <v>58.637999999999998</v>
      </c>
    </row>
    <row r="9131" spans="1:4" x14ac:dyDescent="0.3">
      <c r="A9131" t="s">
        <v>353</v>
      </c>
      <c r="B9131" t="s">
        <v>352</v>
      </c>
      <c r="C9131">
        <v>1993</v>
      </c>
      <c r="D9131">
        <v>58.06</v>
      </c>
    </row>
    <row r="9132" spans="1:4" x14ac:dyDescent="0.3">
      <c r="A9132" t="s">
        <v>353</v>
      </c>
      <c r="B9132" t="s">
        <v>352</v>
      </c>
      <c r="C9132">
        <v>1994</v>
      </c>
      <c r="D9132">
        <v>57.287999999999997</v>
      </c>
    </row>
    <row r="9133" spans="1:4" x14ac:dyDescent="0.3">
      <c r="A9133" t="s">
        <v>353</v>
      </c>
      <c r="B9133" t="s">
        <v>352</v>
      </c>
      <c r="C9133">
        <v>1995</v>
      </c>
      <c r="D9133">
        <v>56.368000000000002</v>
      </c>
    </row>
    <row r="9134" spans="1:4" x14ac:dyDescent="0.3">
      <c r="A9134" t="s">
        <v>353</v>
      </c>
      <c r="B9134" t="s">
        <v>352</v>
      </c>
      <c r="C9134">
        <v>1996</v>
      </c>
      <c r="D9134">
        <v>55.136000000000003</v>
      </c>
    </row>
    <row r="9135" spans="1:4" x14ac:dyDescent="0.3">
      <c r="A9135" t="s">
        <v>353</v>
      </c>
      <c r="B9135" t="s">
        <v>352</v>
      </c>
      <c r="C9135">
        <v>1997</v>
      </c>
      <c r="D9135">
        <v>53.732999999999997</v>
      </c>
    </row>
    <row r="9136" spans="1:4" x14ac:dyDescent="0.3">
      <c r="A9136" t="s">
        <v>353</v>
      </c>
      <c r="B9136" t="s">
        <v>352</v>
      </c>
      <c r="C9136">
        <v>1998</v>
      </c>
      <c r="D9136">
        <v>52.029000000000003</v>
      </c>
    </row>
    <row r="9137" spans="1:4" x14ac:dyDescent="0.3">
      <c r="A9137" t="s">
        <v>353</v>
      </c>
      <c r="B9137" t="s">
        <v>352</v>
      </c>
      <c r="C9137">
        <v>1999</v>
      </c>
      <c r="D9137">
        <v>50.384999999999998</v>
      </c>
    </row>
    <row r="9138" spans="1:4" x14ac:dyDescent="0.3">
      <c r="A9138" t="s">
        <v>353</v>
      </c>
      <c r="B9138" t="s">
        <v>352</v>
      </c>
      <c r="C9138">
        <v>2000</v>
      </c>
      <c r="D9138">
        <v>48.783000000000001</v>
      </c>
    </row>
    <row r="9139" spans="1:4" x14ac:dyDescent="0.3">
      <c r="A9139" t="s">
        <v>353</v>
      </c>
      <c r="B9139" t="s">
        <v>352</v>
      </c>
      <c r="C9139">
        <v>2001</v>
      </c>
      <c r="D9139">
        <v>47.152999999999999</v>
      </c>
    </row>
    <row r="9140" spans="1:4" x14ac:dyDescent="0.3">
      <c r="A9140" t="s">
        <v>353</v>
      </c>
      <c r="B9140" t="s">
        <v>352</v>
      </c>
      <c r="C9140">
        <v>2002</v>
      </c>
      <c r="D9140">
        <v>45.95</v>
      </c>
    </row>
    <row r="9141" spans="1:4" x14ac:dyDescent="0.3">
      <c r="A9141" t="s">
        <v>353</v>
      </c>
      <c r="B9141" t="s">
        <v>352</v>
      </c>
      <c r="C9141">
        <v>2003</v>
      </c>
      <c r="D9141">
        <v>44.920999999999999</v>
      </c>
    </row>
    <row r="9142" spans="1:4" x14ac:dyDescent="0.3">
      <c r="A9142" t="s">
        <v>353</v>
      </c>
      <c r="B9142" t="s">
        <v>352</v>
      </c>
      <c r="C9142">
        <v>2004</v>
      </c>
      <c r="D9142">
        <v>44.039000000000001</v>
      </c>
    </row>
    <row r="9143" spans="1:4" x14ac:dyDescent="0.3">
      <c r="A9143" t="s">
        <v>353</v>
      </c>
      <c r="B9143" t="s">
        <v>352</v>
      </c>
      <c r="C9143">
        <v>2005</v>
      </c>
      <c r="D9143">
        <v>43.610999999999997</v>
      </c>
    </row>
    <row r="9144" spans="1:4" x14ac:dyDescent="0.3">
      <c r="A9144" t="s">
        <v>353</v>
      </c>
      <c r="B9144" t="s">
        <v>352</v>
      </c>
      <c r="C9144">
        <v>2006</v>
      </c>
      <c r="D9144">
        <v>43.182000000000002</v>
      </c>
    </row>
    <row r="9145" spans="1:4" x14ac:dyDescent="0.3">
      <c r="A9145" t="s">
        <v>353</v>
      </c>
      <c r="B9145" t="s">
        <v>352</v>
      </c>
      <c r="C9145">
        <v>2007</v>
      </c>
      <c r="D9145">
        <v>43.66</v>
      </c>
    </row>
    <row r="9146" spans="1:4" x14ac:dyDescent="0.3">
      <c r="A9146" t="s">
        <v>353</v>
      </c>
      <c r="B9146" t="s">
        <v>352</v>
      </c>
      <c r="C9146">
        <v>2008</v>
      </c>
      <c r="D9146">
        <v>44.304000000000002</v>
      </c>
    </row>
    <row r="9147" spans="1:4" x14ac:dyDescent="0.3">
      <c r="A9147" t="s">
        <v>353</v>
      </c>
      <c r="B9147" t="s">
        <v>352</v>
      </c>
      <c r="C9147">
        <v>2009</v>
      </c>
      <c r="D9147">
        <v>45.055</v>
      </c>
    </row>
    <row r="9148" spans="1:4" x14ac:dyDescent="0.3">
      <c r="A9148" t="s">
        <v>353</v>
      </c>
      <c r="B9148" t="s">
        <v>352</v>
      </c>
      <c r="C9148">
        <v>2010</v>
      </c>
      <c r="D9148">
        <v>46.045000000000002</v>
      </c>
    </row>
    <row r="9149" spans="1:4" x14ac:dyDescent="0.3">
      <c r="A9149" t="s">
        <v>353</v>
      </c>
      <c r="B9149" t="s">
        <v>352</v>
      </c>
      <c r="C9149">
        <v>2011</v>
      </c>
      <c r="D9149">
        <v>46.93</v>
      </c>
    </row>
    <row r="9150" spans="1:4" x14ac:dyDescent="0.3">
      <c r="A9150" t="s">
        <v>353</v>
      </c>
      <c r="B9150" t="s">
        <v>352</v>
      </c>
      <c r="C9150">
        <v>2012</v>
      </c>
      <c r="D9150">
        <v>48.234999999999999</v>
      </c>
    </row>
    <row r="9151" spans="1:4" x14ac:dyDescent="0.3">
      <c r="A9151" t="s">
        <v>353</v>
      </c>
      <c r="B9151" t="s">
        <v>352</v>
      </c>
      <c r="C9151">
        <v>2013</v>
      </c>
      <c r="D9151">
        <v>49.546999999999997</v>
      </c>
    </row>
    <row r="9152" spans="1:4" x14ac:dyDescent="0.3">
      <c r="A9152" t="s">
        <v>353</v>
      </c>
      <c r="B9152" t="s">
        <v>352</v>
      </c>
      <c r="C9152">
        <v>2014</v>
      </c>
      <c r="D9152">
        <v>50.786000000000001</v>
      </c>
    </row>
    <row r="9153" spans="1:4" x14ac:dyDescent="0.3">
      <c r="A9153" t="s">
        <v>353</v>
      </c>
      <c r="B9153" t="s">
        <v>352</v>
      </c>
      <c r="C9153">
        <v>2015</v>
      </c>
      <c r="D9153">
        <v>51.83</v>
      </c>
    </row>
    <row r="9154" spans="1:4" x14ac:dyDescent="0.3">
      <c r="A9154" t="s">
        <v>353</v>
      </c>
      <c r="B9154" t="s">
        <v>352</v>
      </c>
      <c r="C9154">
        <v>2016</v>
      </c>
      <c r="D9154">
        <v>52.908000000000001</v>
      </c>
    </row>
    <row r="9155" spans="1:4" x14ac:dyDescent="0.3">
      <c r="A9155" t="s">
        <v>353</v>
      </c>
      <c r="B9155" t="s">
        <v>352</v>
      </c>
      <c r="C9155">
        <v>2017</v>
      </c>
      <c r="D9155">
        <v>53.874000000000002</v>
      </c>
    </row>
    <row r="9156" spans="1:4" x14ac:dyDescent="0.3">
      <c r="A9156" t="s">
        <v>353</v>
      </c>
      <c r="B9156" t="s">
        <v>352</v>
      </c>
      <c r="C9156">
        <v>2018</v>
      </c>
      <c r="D9156">
        <v>54.637999999999998</v>
      </c>
    </row>
    <row r="9157" spans="1:4" x14ac:dyDescent="0.3">
      <c r="A9157" t="s">
        <v>353</v>
      </c>
      <c r="B9157" t="s">
        <v>352</v>
      </c>
      <c r="C9157">
        <v>2019</v>
      </c>
      <c r="D9157">
        <v>55.249000000000002</v>
      </c>
    </row>
    <row r="9158" spans="1:4" x14ac:dyDescent="0.3">
      <c r="A9158" t="s">
        <v>353</v>
      </c>
      <c r="B9158" t="s">
        <v>352</v>
      </c>
      <c r="C9158">
        <v>2020</v>
      </c>
      <c r="D9158">
        <v>55.133000000000003</v>
      </c>
    </row>
    <row r="9159" spans="1:4" x14ac:dyDescent="0.3">
      <c r="A9159" t="s">
        <v>353</v>
      </c>
      <c r="B9159" t="s">
        <v>352</v>
      </c>
      <c r="C9159">
        <v>2021</v>
      </c>
      <c r="D9159">
        <v>54.209000000000003</v>
      </c>
    </row>
    <row r="9160" spans="1:4" x14ac:dyDescent="0.3">
      <c r="A9160" t="s">
        <v>353</v>
      </c>
      <c r="B9160" t="s">
        <v>352</v>
      </c>
      <c r="C9160">
        <v>2022</v>
      </c>
      <c r="D9160">
        <v>56.811999999999998</v>
      </c>
    </row>
    <row r="9161" spans="1:4" x14ac:dyDescent="0.3">
      <c r="A9161" t="s">
        <v>353</v>
      </c>
      <c r="B9161" t="s">
        <v>352</v>
      </c>
      <c r="C9161">
        <v>2023</v>
      </c>
      <c r="D9161">
        <v>57.375</v>
      </c>
    </row>
    <row r="9162" spans="1:4" x14ac:dyDescent="0.3">
      <c r="A9162" t="s">
        <v>353</v>
      </c>
      <c r="B9162" t="s">
        <v>352</v>
      </c>
      <c r="C9162">
        <v>2024</v>
      </c>
      <c r="D9162">
        <v>57.798000000000002</v>
      </c>
    </row>
    <row r="9163" spans="1:4" x14ac:dyDescent="0.3">
      <c r="A9163" t="s">
        <v>356</v>
      </c>
      <c r="B9163" t="s">
        <v>354</v>
      </c>
      <c r="C9163">
        <v>1960</v>
      </c>
      <c r="D9163">
        <v>43.905183430000001</v>
      </c>
    </row>
    <row r="9164" spans="1:4" x14ac:dyDescent="0.3">
      <c r="A9164" t="s">
        <v>356</v>
      </c>
      <c r="B9164" t="s">
        <v>354</v>
      </c>
      <c r="C9164">
        <v>1961</v>
      </c>
      <c r="D9164">
        <v>48.292086609999998</v>
      </c>
    </row>
    <row r="9165" spans="1:4" x14ac:dyDescent="0.3">
      <c r="A9165" t="s">
        <v>356</v>
      </c>
      <c r="B9165" t="s">
        <v>354</v>
      </c>
      <c r="C9165">
        <v>1962</v>
      </c>
      <c r="D9165">
        <v>54.856925779999997</v>
      </c>
    </row>
    <row r="9166" spans="1:4" x14ac:dyDescent="0.3">
      <c r="A9166" t="s">
        <v>356</v>
      </c>
      <c r="B9166" t="s">
        <v>354</v>
      </c>
      <c r="C9166">
        <v>1963</v>
      </c>
      <c r="D9166">
        <v>55.433715229999997</v>
      </c>
    </row>
    <row r="9167" spans="1:4" x14ac:dyDescent="0.3">
      <c r="A9167" t="s">
        <v>356</v>
      </c>
      <c r="B9167" t="s">
        <v>354</v>
      </c>
      <c r="C9167">
        <v>1964</v>
      </c>
      <c r="D9167">
        <v>55.996294669999997</v>
      </c>
    </row>
    <row r="9168" spans="1:4" x14ac:dyDescent="0.3">
      <c r="A9168" t="s">
        <v>356</v>
      </c>
      <c r="B9168" t="s">
        <v>354</v>
      </c>
      <c r="C9168">
        <v>1965</v>
      </c>
      <c r="D9168">
        <v>56.445216739999999</v>
      </c>
    </row>
    <row r="9169" spans="1:4" x14ac:dyDescent="0.3">
      <c r="A9169" t="s">
        <v>356</v>
      </c>
      <c r="B9169" t="s">
        <v>354</v>
      </c>
      <c r="C9169">
        <v>1966</v>
      </c>
      <c r="D9169">
        <v>56.936134000000003</v>
      </c>
    </row>
    <row r="9170" spans="1:4" x14ac:dyDescent="0.3">
      <c r="A9170" t="s">
        <v>356</v>
      </c>
      <c r="B9170" t="s">
        <v>354</v>
      </c>
      <c r="C9170">
        <v>1967</v>
      </c>
      <c r="D9170">
        <v>57.394437519999997</v>
      </c>
    </row>
    <row r="9171" spans="1:4" x14ac:dyDescent="0.3">
      <c r="A9171" t="s">
        <v>356</v>
      </c>
      <c r="B9171" t="s">
        <v>354</v>
      </c>
      <c r="C9171">
        <v>1968</v>
      </c>
      <c r="D9171">
        <v>57.816347020000002</v>
      </c>
    </row>
    <row r="9172" spans="1:4" x14ac:dyDescent="0.3">
      <c r="A9172" t="s">
        <v>356</v>
      </c>
      <c r="B9172" t="s">
        <v>354</v>
      </c>
      <c r="C9172">
        <v>1969</v>
      </c>
      <c r="D9172">
        <v>58.360134369999997</v>
      </c>
    </row>
    <row r="9173" spans="1:4" x14ac:dyDescent="0.3">
      <c r="A9173" t="s">
        <v>356</v>
      </c>
      <c r="B9173" t="s">
        <v>354</v>
      </c>
      <c r="C9173">
        <v>1970</v>
      </c>
      <c r="D9173">
        <v>58.976474600000003</v>
      </c>
    </row>
    <row r="9174" spans="1:4" x14ac:dyDescent="0.3">
      <c r="A9174" t="s">
        <v>356</v>
      </c>
      <c r="B9174" t="s">
        <v>354</v>
      </c>
      <c r="C9174">
        <v>1971</v>
      </c>
      <c r="D9174">
        <v>59.651970310000003</v>
      </c>
    </row>
    <row r="9175" spans="1:4" x14ac:dyDescent="0.3">
      <c r="A9175" t="s">
        <v>356</v>
      </c>
      <c r="B9175" t="s">
        <v>354</v>
      </c>
      <c r="C9175">
        <v>1972</v>
      </c>
      <c r="D9175">
        <v>60.155138430000001</v>
      </c>
    </row>
    <row r="9176" spans="1:4" x14ac:dyDescent="0.3">
      <c r="A9176" t="s">
        <v>356</v>
      </c>
      <c r="B9176" t="s">
        <v>354</v>
      </c>
      <c r="C9176">
        <v>1973</v>
      </c>
      <c r="D9176">
        <v>60.920972949999999</v>
      </c>
    </row>
    <row r="9177" spans="1:4" x14ac:dyDescent="0.3">
      <c r="A9177" t="s">
        <v>356</v>
      </c>
      <c r="B9177" t="s">
        <v>354</v>
      </c>
      <c r="C9177">
        <v>1974</v>
      </c>
      <c r="D9177">
        <v>61.448379719999998</v>
      </c>
    </row>
    <row r="9178" spans="1:4" x14ac:dyDescent="0.3">
      <c r="A9178" t="s">
        <v>356</v>
      </c>
      <c r="B9178" t="s">
        <v>354</v>
      </c>
      <c r="C9178">
        <v>1975</v>
      </c>
      <c r="D9178">
        <v>62.131776739999999</v>
      </c>
    </row>
    <row r="9179" spans="1:4" x14ac:dyDescent="0.3">
      <c r="A9179" t="s">
        <v>356</v>
      </c>
      <c r="B9179" t="s">
        <v>354</v>
      </c>
      <c r="C9179">
        <v>1976</v>
      </c>
      <c r="D9179">
        <v>62.401520269999999</v>
      </c>
    </row>
    <row r="9180" spans="1:4" x14ac:dyDescent="0.3">
      <c r="A9180" t="s">
        <v>356</v>
      </c>
      <c r="B9180" t="s">
        <v>354</v>
      </c>
      <c r="C9180">
        <v>1977</v>
      </c>
      <c r="D9180">
        <v>63.301114859999998</v>
      </c>
    </row>
    <row r="9181" spans="1:4" x14ac:dyDescent="0.3">
      <c r="A9181" t="s">
        <v>356</v>
      </c>
      <c r="B9181" t="s">
        <v>354</v>
      </c>
      <c r="C9181">
        <v>1978</v>
      </c>
      <c r="D9181">
        <v>63.797340040000002</v>
      </c>
    </row>
    <row r="9182" spans="1:4" x14ac:dyDescent="0.3">
      <c r="A9182" t="s">
        <v>356</v>
      </c>
      <c r="B9182" t="s">
        <v>354</v>
      </c>
      <c r="C9182">
        <v>1979</v>
      </c>
      <c r="D9182">
        <v>64.252061040000001</v>
      </c>
    </row>
    <row r="9183" spans="1:4" x14ac:dyDescent="0.3">
      <c r="A9183" t="s">
        <v>356</v>
      </c>
      <c r="B9183" t="s">
        <v>354</v>
      </c>
      <c r="C9183">
        <v>1980</v>
      </c>
      <c r="D9183">
        <v>64.671789759999996</v>
      </c>
    </row>
    <row r="9184" spans="1:4" x14ac:dyDescent="0.3">
      <c r="A9184" t="s">
        <v>356</v>
      </c>
      <c r="B9184" t="s">
        <v>354</v>
      </c>
      <c r="C9184">
        <v>1981</v>
      </c>
      <c r="D9184">
        <v>65.161082789999995</v>
      </c>
    </row>
    <row r="9185" spans="1:4" x14ac:dyDescent="0.3">
      <c r="A9185" t="s">
        <v>356</v>
      </c>
      <c r="B9185" t="s">
        <v>354</v>
      </c>
      <c r="C9185">
        <v>1982</v>
      </c>
      <c r="D9185">
        <v>65.596719120000003</v>
      </c>
    </row>
    <row r="9186" spans="1:4" x14ac:dyDescent="0.3">
      <c r="A9186" t="s">
        <v>356</v>
      </c>
      <c r="B9186" t="s">
        <v>354</v>
      </c>
      <c r="C9186">
        <v>1983</v>
      </c>
      <c r="D9186">
        <v>66.011544270000002</v>
      </c>
    </row>
    <row r="9187" spans="1:4" x14ac:dyDescent="0.3">
      <c r="A9187" t="s">
        <v>356</v>
      </c>
      <c r="B9187" t="s">
        <v>354</v>
      </c>
      <c r="C9187">
        <v>1984</v>
      </c>
      <c r="D9187">
        <v>66.337648229999999</v>
      </c>
    </row>
    <row r="9188" spans="1:4" x14ac:dyDescent="0.3">
      <c r="A9188" t="s">
        <v>356</v>
      </c>
      <c r="B9188" t="s">
        <v>354</v>
      </c>
      <c r="C9188">
        <v>1985</v>
      </c>
      <c r="D9188">
        <v>66.680812450000005</v>
      </c>
    </row>
    <row r="9189" spans="1:4" x14ac:dyDescent="0.3">
      <c r="A9189" t="s">
        <v>356</v>
      </c>
      <c r="B9189" t="s">
        <v>354</v>
      </c>
      <c r="C9189">
        <v>1986</v>
      </c>
      <c r="D9189">
        <v>67.185454179999994</v>
      </c>
    </row>
    <row r="9190" spans="1:4" x14ac:dyDescent="0.3">
      <c r="A9190" t="s">
        <v>356</v>
      </c>
      <c r="B9190" t="s">
        <v>354</v>
      </c>
      <c r="C9190">
        <v>1987</v>
      </c>
      <c r="D9190">
        <v>67.508297420000005</v>
      </c>
    </row>
    <row r="9191" spans="1:4" x14ac:dyDescent="0.3">
      <c r="A9191" t="s">
        <v>356</v>
      </c>
      <c r="B9191" t="s">
        <v>354</v>
      </c>
      <c r="C9191">
        <v>1988</v>
      </c>
      <c r="D9191">
        <v>67.787091720000006</v>
      </c>
    </row>
    <row r="9192" spans="1:4" x14ac:dyDescent="0.3">
      <c r="A9192" t="s">
        <v>356</v>
      </c>
      <c r="B9192" t="s">
        <v>354</v>
      </c>
      <c r="C9192">
        <v>1989</v>
      </c>
      <c r="D9192">
        <v>68.050722219999997</v>
      </c>
    </row>
    <row r="9193" spans="1:4" x14ac:dyDescent="0.3">
      <c r="A9193" t="s">
        <v>356</v>
      </c>
      <c r="B9193" t="s">
        <v>354</v>
      </c>
      <c r="C9193">
        <v>1990</v>
      </c>
      <c r="D9193">
        <v>68.243114059999996</v>
      </c>
    </row>
    <row r="9194" spans="1:4" x14ac:dyDescent="0.3">
      <c r="A9194" t="s">
        <v>356</v>
      </c>
      <c r="B9194" t="s">
        <v>354</v>
      </c>
      <c r="C9194">
        <v>1991</v>
      </c>
      <c r="D9194">
        <v>68.553204969999996</v>
      </c>
    </row>
    <row r="9195" spans="1:4" x14ac:dyDescent="0.3">
      <c r="A9195" t="s">
        <v>356</v>
      </c>
      <c r="B9195" t="s">
        <v>354</v>
      </c>
      <c r="C9195">
        <v>1992</v>
      </c>
      <c r="D9195">
        <v>68.770129879999999</v>
      </c>
    </row>
    <row r="9196" spans="1:4" x14ac:dyDescent="0.3">
      <c r="A9196" t="s">
        <v>356</v>
      </c>
      <c r="B9196" t="s">
        <v>354</v>
      </c>
      <c r="C9196">
        <v>1993</v>
      </c>
      <c r="D9196">
        <v>68.961270769999999</v>
      </c>
    </row>
    <row r="9197" spans="1:4" x14ac:dyDescent="0.3">
      <c r="A9197" t="s">
        <v>356</v>
      </c>
      <c r="B9197" t="s">
        <v>354</v>
      </c>
      <c r="C9197">
        <v>1994</v>
      </c>
      <c r="D9197">
        <v>69.204056170000001</v>
      </c>
    </row>
    <row r="9198" spans="1:4" x14ac:dyDescent="0.3">
      <c r="A9198" t="s">
        <v>356</v>
      </c>
      <c r="B9198" t="s">
        <v>354</v>
      </c>
      <c r="C9198">
        <v>1995</v>
      </c>
      <c r="D9198">
        <v>69.521032759999997</v>
      </c>
    </row>
    <row r="9199" spans="1:4" x14ac:dyDescent="0.3">
      <c r="A9199" t="s">
        <v>356</v>
      </c>
      <c r="B9199" t="s">
        <v>354</v>
      </c>
      <c r="C9199">
        <v>1996</v>
      </c>
      <c r="D9199">
        <v>69.994202380000004</v>
      </c>
    </row>
    <row r="9200" spans="1:4" x14ac:dyDescent="0.3">
      <c r="A9200" t="s">
        <v>356</v>
      </c>
      <c r="B9200" t="s">
        <v>354</v>
      </c>
      <c r="C9200">
        <v>1997</v>
      </c>
      <c r="D9200">
        <v>70.403576349999994</v>
      </c>
    </row>
    <row r="9201" spans="1:4" x14ac:dyDescent="0.3">
      <c r="A9201" t="s">
        <v>356</v>
      </c>
      <c r="B9201" t="s">
        <v>354</v>
      </c>
      <c r="C9201">
        <v>1998</v>
      </c>
      <c r="D9201">
        <v>70.769457579999994</v>
      </c>
    </row>
    <row r="9202" spans="1:4" x14ac:dyDescent="0.3">
      <c r="A9202" t="s">
        <v>356</v>
      </c>
      <c r="B9202" t="s">
        <v>354</v>
      </c>
      <c r="C9202">
        <v>1999</v>
      </c>
      <c r="D9202">
        <v>70.998862439999996</v>
      </c>
    </row>
    <row r="9203" spans="1:4" x14ac:dyDescent="0.3">
      <c r="A9203" t="s">
        <v>356</v>
      </c>
      <c r="B9203" t="s">
        <v>354</v>
      </c>
      <c r="C9203">
        <v>2000</v>
      </c>
      <c r="D9203">
        <v>71.285307689999996</v>
      </c>
    </row>
    <row r="9204" spans="1:4" x14ac:dyDescent="0.3">
      <c r="A9204" t="s">
        <v>356</v>
      </c>
      <c r="B9204" t="s">
        <v>354</v>
      </c>
      <c r="C9204">
        <v>2001</v>
      </c>
      <c r="D9204">
        <v>71.627493329999993</v>
      </c>
    </row>
    <row r="9205" spans="1:4" x14ac:dyDescent="0.3">
      <c r="A9205" t="s">
        <v>356</v>
      </c>
      <c r="B9205" t="s">
        <v>354</v>
      </c>
      <c r="C9205">
        <v>2002</v>
      </c>
      <c r="D9205">
        <v>71.927571819999997</v>
      </c>
    </row>
    <row r="9206" spans="1:4" x14ac:dyDescent="0.3">
      <c r="A9206" t="s">
        <v>356</v>
      </c>
      <c r="B9206" t="s">
        <v>354</v>
      </c>
      <c r="C9206">
        <v>2003</v>
      </c>
      <c r="D9206">
        <v>72.342040330000003</v>
      </c>
    </row>
    <row r="9207" spans="1:4" x14ac:dyDescent="0.3">
      <c r="A9207" t="s">
        <v>356</v>
      </c>
      <c r="B9207" t="s">
        <v>354</v>
      </c>
      <c r="C9207">
        <v>2004</v>
      </c>
      <c r="D9207">
        <v>72.622308500000003</v>
      </c>
    </row>
    <row r="9208" spans="1:4" x14ac:dyDescent="0.3">
      <c r="A9208" t="s">
        <v>356</v>
      </c>
      <c r="B9208" t="s">
        <v>354</v>
      </c>
      <c r="C9208">
        <v>2005</v>
      </c>
      <c r="D9208">
        <v>73.007214149999996</v>
      </c>
    </row>
    <row r="9209" spans="1:4" x14ac:dyDescent="0.3">
      <c r="A9209" t="s">
        <v>356</v>
      </c>
      <c r="B9209" t="s">
        <v>354</v>
      </c>
      <c r="C9209">
        <v>2006</v>
      </c>
      <c r="D9209">
        <v>73.381736340000003</v>
      </c>
    </row>
    <row r="9210" spans="1:4" x14ac:dyDescent="0.3">
      <c r="A9210" t="s">
        <v>356</v>
      </c>
      <c r="B9210" t="s">
        <v>354</v>
      </c>
      <c r="C9210">
        <v>2007</v>
      </c>
      <c r="D9210">
        <v>73.774928099999997</v>
      </c>
    </row>
    <row r="9211" spans="1:4" x14ac:dyDescent="0.3">
      <c r="A9211" t="s">
        <v>356</v>
      </c>
      <c r="B9211" t="s">
        <v>354</v>
      </c>
      <c r="C9211">
        <v>2008</v>
      </c>
      <c r="D9211">
        <v>73.925263360000002</v>
      </c>
    </row>
    <row r="9212" spans="1:4" x14ac:dyDescent="0.3">
      <c r="A9212" t="s">
        <v>356</v>
      </c>
      <c r="B9212" t="s">
        <v>354</v>
      </c>
      <c r="C9212">
        <v>2009</v>
      </c>
      <c r="D9212">
        <v>74.348160129999997</v>
      </c>
    </row>
    <row r="9213" spans="1:4" x14ac:dyDescent="0.3">
      <c r="A9213" t="s">
        <v>356</v>
      </c>
      <c r="B9213" t="s">
        <v>354</v>
      </c>
      <c r="C9213">
        <v>2010</v>
      </c>
      <c r="D9213">
        <v>74.710820929999997</v>
      </c>
    </row>
    <row r="9214" spans="1:4" x14ac:dyDescent="0.3">
      <c r="A9214" t="s">
        <v>356</v>
      </c>
      <c r="B9214" t="s">
        <v>354</v>
      </c>
      <c r="C9214">
        <v>2011</v>
      </c>
      <c r="D9214">
        <v>74.999996289999999</v>
      </c>
    </row>
    <row r="9215" spans="1:4" x14ac:dyDescent="0.3">
      <c r="A9215" t="s">
        <v>356</v>
      </c>
      <c r="B9215" t="s">
        <v>354</v>
      </c>
      <c r="C9215">
        <v>2012</v>
      </c>
      <c r="D9215">
        <v>75.299364890000007</v>
      </c>
    </row>
    <row r="9216" spans="1:4" x14ac:dyDescent="0.3">
      <c r="A9216" t="s">
        <v>356</v>
      </c>
      <c r="B9216" t="s">
        <v>354</v>
      </c>
      <c r="C9216">
        <v>2013</v>
      </c>
      <c r="D9216">
        <v>75.579048529999994</v>
      </c>
    </row>
    <row r="9217" spans="1:4" x14ac:dyDescent="0.3">
      <c r="A9217" t="s">
        <v>356</v>
      </c>
      <c r="B9217" t="s">
        <v>354</v>
      </c>
      <c r="C9217">
        <v>2014</v>
      </c>
      <c r="D9217">
        <v>75.823989350000005</v>
      </c>
    </row>
    <row r="9218" spans="1:4" x14ac:dyDescent="0.3">
      <c r="A9218" t="s">
        <v>356</v>
      </c>
      <c r="B9218" t="s">
        <v>354</v>
      </c>
      <c r="C9218">
        <v>2015</v>
      </c>
      <c r="D9218">
        <v>76.076232880000006</v>
      </c>
    </row>
    <row r="9219" spans="1:4" x14ac:dyDescent="0.3">
      <c r="A9219" t="s">
        <v>356</v>
      </c>
      <c r="B9219" t="s">
        <v>354</v>
      </c>
      <c r="C9219">
        <v>2016</v>
      </c>
      <c r="D9219">
        <v>76.292899719999994</v>
      </c>
    </row>
    <row r="9220" spans="1:4" x14ac:dyDescent="0.3">
      <c r="A9220" t="s">
        <v>356</v>
      </c>
      <c r="B9220" t="s">
        <v>354</v>
      </c>
      <c r="C9220">
        <v>2017</v>
      </c>
      <c r="D9220">
        <v>76.417434349999994</v>
      </c>
    </row>
    <row r="9221" spans="1:4" x14ac:dyDescent="0.3">
      <c r="A9221" t="s">
        <v>356</v>
      </c>
      <c r="B9221" t="s">
        <v>354</v>
      </c>
      <c r="C9221">
        <v>2018</v>
      </c>
      <c r="D9221">
        <v>76.778148939999994</v>
      </c>
    </row>
    <row r="9222" spans="1:4" x14ac:dyDescent="0.3">
      <c r="A9222" t="s">
        <v>356</v>
      </c>
      <c r="B9222" t="s">
        <v>354</v>
      </c>
      <c r="C9222">
        <v>2019</v>
      </c>
      <c r="D9222">
        <v>76.997960629999994</v>
      </c>
    </row>
    <row r="9223" spans="1:4" x14ac:dyDescent="0.3">
      <c r="A9223" t="s">
        <v>356</v>
      </c>
      <c r="B9223" t="s">
        <v>354</v>
      </c>
      <c r="C9223">
        <v>2020</v>
      </c>
      <c r="D9223">
        <v>76.693563810000001</v>
      </c>
    </row>
    <row r="9224" spans="1:4" x14ac:dyDescent="0.3">
      <c r="A9224" t="s">
        <v>356</v>
      </c>
      <c r="B9224" t="s">
        <v>354</v>
      </c>
      <c r="C9224">
        <v>2021</v>
      </c>
      <c r="D9224">
        <v>76.306013699999994</v>
      </c>
    </row>
    <row r="9225" spans="1:4" x14ac:dyDescent="0.3">
      <c r="A9225" t="s">
        <v>356</v>
      </c>
      <c r="B9225" t="s">
        <v>354</v>
      </c>
      <c r="C9225">
        <v>2022</v>
      </c>
      <c r="D9225">
        <v>76.954367309999995</v>
      </c>
    </row>
    <row r="9226" spans="1:4" x14ac:dyDescent="0.3">
      <c r="A9226" t="s">
        <v>356</v>
      </c>
      <c r="B9226" t="s">
        <v>354</v>
      </c>
      <c r="C9226">
        <v>2023</v>
      </c>
      <c r="D9226">
        <v>77.124056330000002</v>
      </c>
    </row>
    <row r="9227" spans="1:4" x14ac:dyDescent="0.3">
      <c r="A9227" t="s">
        <v>356</v>
      </c>
      <c r="B9227" t="s">
        <v>354</v>
      </c>
      <c r="C9227">
        <v>2024</v>
      </c>
      <c r="D9227">
        <v>77.233313629999998</v>
      </c>
    </row>
    <row r="9228" spans="1:4" x14ac:dyDescent="0.3">
      <c r="A9228" t="s">
        <v>359</v>
      </c>
      <c r="B9228" t="s">
        <v>357</v>
      </c>
      <c r="C9228">
        <v>1960</v>
      </c>
      <c r="D9228">
        <v>69.847317070000003</v>
      </c>
    </row>
    <row r="9229" spans="1:4" x14ac:dyDescent="0.3">
      <c r="A9229" t="s">
        <v>359</v>
      </c>
      <c r="B9229" t="s">
        <v>357</v>
      </c>
      <c r="C9229">
        <v>1961</v>
      </c>
      <c r="D9229">
        <v>70.10268293</v>
      </c>
    </row>
    <row r="9230" spans="1:4" x14ac:dyDescent="0.3">
      <c r="A9230" t="s">
        <v>359</v>
      </c>
      <c r="B9230" t="s">
        <v>357</v>
      </c>
      <c r="C9230">
        <v>1962</v>
      </c>
      <c r="D9230">
        <v>69.095365849999993</v>
      </c>
    </row>
    <row r="9231" spans="1:4" x14ac:dyDescent="0.3">
      <c r="A9231" t="s">
        <v>359</v>
      </c>
      <c r="B9231" t="s">
        <v>357</v>
      </c>
      <c r="C9231">
        <v>1963</v>
      </c>
      <c r="D9231">
        <v>70.204390239999995</v>
      </c>
    </row>
    <row r="9232" spans="1:4" x14ac:dyDescent="0.3">
      <c r="A9232" t="s">
        <v>359</v>
      </c>
      <c r="B9232" t="s">
        <v>357</v>
      </c>
      <c r="C9232">
        <v>1964</v>
      </c>
      <c r="D9232">
        <v>71.509024389999993</v>
      </c>
    </row>
    <row r="9233" spans="1:4" x14ac:dyDescent="0.3">
      <c r="A9233" t="s">
        <v>359</v>
      </c>
      <c r="B9233" t="s">
        <v>357</v>
      </c>
      <c r="C9233">
        <v>1965</v>
      </c>
      <c r="D9233">
        <v>71.325121949999996</v>
      </c>
    </row>
    <row r="9234" spans="1:4" x14ac:dyDescent="0.3">
      <c r="A9234" t="s">
        <v>359</v>
      </c>
      <c r="B9234" t="s">
        <v>357</v>
      </c>
      <c r="C9234">
        <v>1966</v>
      </c>
      <c r="D9234">
        <v>71.520243899999997</v>
      </c>
    </row>
    <row r="9235" spans="1:4" x14ac:dyDescent="0.3">
      <c r="A9235" t="s">
        <v>359</v>
      </c>
      <c r="B9235" t="s">
        <v>357</v>
      </c>
      <c r="C9235">
        <v>1967</v>
      </c>
      <c r="D9235">
        <v>71.603902439999999</v>
      </c>
    </row>
    <row r="9236" spans="1:4" x14ac:dyDescent="0.3">
      <c r="A9236" t="s">
        <v>359</v>
      </c>
      <c r="B9236" t="s">
        <v>357</v>
      </c>
      <c r="C9236">
        <v>1968</v>
      </c>
      <c r="D9236">
        <v>71.313658540000006</v>
      </c>
    </row>
    <row r="9237" spans="1:4" x14ac:dyDescent="0.3">
      <c r="A9237" t="s">
        <v>359</v>
      </c>
      <c r="B9237" t="s">
        <v>357</v>
      </c>
      <c r="C9237">
        <v>1969</v>
      </c>
      <c r="D9237">
        <v>70.928536589999993</v>
      </c>
    </row>
    <row r="9238" spans="1:4" x14ac:dyDescent="0.3">
      <c r="A9238" t="s">
        <v>359</v>
      </c>
      <c r="B9238" t="s">
        <v>357</v>
      </c>
      <c r="C9238">
        <v>1970</v>
      </c>
      <c r="D9238">
        <v>70.804390240000004</v>
      </c>
    </row>
    <row r="9239" spans="1:4" x14ac:dyDescent="0.3">
      <c r="A9239" t="s">
        <v>359</v>
      </c>
      <c r="B9239" t="s">
        <v>357</v>
      </c>
      <c r="C9239">
        <v>1971</v>
      </c>
      <c r="D9239">
        <v>71.735365849999994</v>
      </c>
    </row>
    <row r="9240" spans="1:4" x14ac:dyDescent="0.3">
      <c r="A9240" t="s">
        <v>359</v>
      </c>
      <c r="B9240" t="s">
        <v>357</v>
      </c>
      <c r="C9240">
        <v>1972</v>
      </c>
      <c r="D9240">
        <v>71.024634149999997</v>
      </c>
    </row>
    <row r="9241" spans="1:4" x14ac:dyDescent="0.3">
      <c r="A9241" t="s">
        <v>359</v>
      </c>
      <c r="B9241" t="s">
        <v>357</v>
      </c>
      <c r="C9241">
        <v>1973</v>
      </c>
      <c r="D9241">
        <v>71.332195119999994</v>
      </c>
    </row>
    <row r="9242" spans="1:4" x14ac:dyDescent="0.3">
      <c r="A9242" t="s">
        <v>359</v>
      </c>
      <c r="B9242" t="s">
        <v>357</v>
      </c>
      <c r="C9242">
        <v>1974</v>
      </c>
      <c r="D9242">
        <v>71.24414634</v>
      </c>
    </row>
    <row r="9243" spans="1:4" x14ac:dyDescent="0.3">
      <c r="A9243" t="s">
        <v>359</v>
      </c>
      <c r="B9243" t="s">
        <v>357</v>
      </c>
      <c r="C9243">
        <v>1975</v>
      </c>
      <c r="D9243">
        <v>70.867317069999999</v>
      </c>
    </row>
    <row r="9244" spans="1:4" x14ac:dyDescent="0.3">
      <c r="A9244" t="s">
        <v>359</v>
      </c>
      <c r="B9244" t="s">
        <v>357</v>
      </c>
      <c r="C9244">
        <v>1976</v>
      </c>
      <c r="D9244">
        <v>70.958048779999999</v>
      </c>
    </row>
    <row r="9245" spans="1:4" x14ac:dyDescent="0.3">
      <c r="A9245" t="s">
        <v>359</v>
      </c>
      <c r="B9245" t="s">
        <v>357</v>
      </c>
      <c r="C9245">
        <v>1977</v>
      </c>
      <c r="D9245">
        <v>70.8095122</v>
      </c>
    </row>
    <row r="9246" spans="1:4" x14ac:dyDescent="0.3">
      <c r="A9246" t="s">
        <v>359</v>
      </c>
      <c r="B9246" t="s">
        <v>357</v>
      </c>
      <c r="C9246">
        <v>1978</v>
      </c>
      <c r="D9246">
        <v>70.604634149999995</v>
      </c>
    </row>
    <row r="9247" spans="1:4" x14ac:dyDescent="0.3">
      <c r="A9247" t="s">
        <v>359</v>
      </c>
      <c r="B9247" t="s">
        <v>357</v>
      </c>
      <c r="C9247">
        <v>1979</v>
      </c>
      <c r="D9247">
        <v>70.48219512</v>
      </c>
    </row>
    <row r="9248" spans="1:4" x14ac:dyDescent="0.3">
      <c r="A9248" t="s">
        <v>359</v>
      </c>
      <c r="B9248" t="s">
        <v>357</v>
      </c>
      <c r="C9248">
        <v>1980</v>
      </c>
      <c r="D9248">
        <v>70.48219512</v>
      </c>
    </row>
    <row r="9249" spans="1:4" x14ac:dyDescent="0.3">
      <c r="A9249" t="s">
        <v>359</v>
      </c>
      <c r="B9249" t="s">
        <v>357</v>
      </c>
      <c r="C9249">
        <v>1981</v>
      </c>
      <c r="D9249">
        <v>70.460731710000005</v>
      </c>
    </row>
    <row r="9250" spans="1:4" x14ac:dyDescent="0.3">
      <c r="A9250" t="s">
        <v>359</v>
      </c>
      <c r="B9250" t="s">
        <v>357</v>
      </c>
      <c r="C9250">
        <v>1982</v>
      </c>
      <c r="D9250">
        <v>70.836829269999996</v>
      </c>
    </row>
    <row r="9251" spans="1:4" x14ac:dyDescent="0.3">
      <c r="A9251" t="s">
        <v>359</v>
      </c>
      <c r="B9251" t="s">
        <v>357</v>
      </c>
      <c r="C9251">
        <v>1983</v>
      </c>
      <c r="D9251">
        <v>70.777804880000005</v>
      </c>
    </row>
    <row r="9252" spans="1:4" x14ac:dyDescent="0.3">
      <c r="A9252" t="s">
        <v>359</v>
      </c>
      <c r="B9252" t="s">
        <v>357</v>
      </c>
      <c r="C9252">
        <v>1984</v>
      </c>
      <c r="D9252">
        <v>70.319999999999993</v>
      </c>
    </row>
    <row r="9253" spans="1:4" x14ac:dyDescent="0.3">
      <c r="A9253" t="s">
        <v>359</v>
      </c>
      <c r="B9253" t="s">
        <v>357</v>
      </c>
      <c r="C9253">
        <v>1985</v>
      </c>
      <c r="D9253">
        <v>70.501219509999999</v>
      </c>
    </row>
    <row r="9254" spans="1:4" x14ac:dyDescent="0.3">
      <c r="A9254" t="s">
        <v>359</v>
      </c>
      <c r="B9254" t="s">
        <v>357</v>
      </c>
      <c r="C9254">
        <v>1986</v>
      </c>
      <c r="D9254">
        <v>72.080731709999995</v>
      </c>
    </row>
    <row r="9255" spans="1:4" x14ac:dyDescent="0.3">
      <c r="A9255" t="s">
        <v>359</v>
      </c>
      <c r="B9255" t="s">
        <v>357</v>
      </c>
      <c r="C9255">
        <v>1987</v>
      </c>
      <c r="D9255">
        <v>71.934634149999994</v>
      </c>
    </row>
    <row r="9256" spans="1:4" x14ac:dyDescent="0.3">
      <c r="A9256" t="s">
        <v>359</v>
      </c>
      <c r="B9256" t="s">
        <v>357</v>
      </c>
      <c r="C9256">
        <v>1988</v>
      </c>
      <c r="D9256">
        <v>71.762195120000001</v>
      </c>
    </row>
    <row r="9257" spans="1:4" x14ac:dyDescent="0.3">
      <c r="A9257" t="s">
        <v>359</v>
      </c>
      <c r="B9257" t="s">
        <v>357</v>
      </c>
      <c r="C9257">
        <v>1989</v>
      </c>
      <c r="D9257">
        <v>71.425365850000006</v>
      </c>
    </row>
    <row r="9258" spans="1:4" x14ac:dyDescent="0.3">
      <c r="A9258" t="s">
        <v>359</v>
      </c>
      <c r="B9258" t="s">
        <v>357</v>
      </c>
      <c r="C9258">
        <v>1990</v>
      </c>
      <c r="D9258">
        <v>71.160731709999993</v>
      </c>
    </row>
    <row r="9259" spans="1:4" x14ac:dyDescent="0.3">
      <c r="A9259" t="s">
        <v>359</v>
      </c>
      <c r="B9259" t="s">
        <v>357</v>
      </c>
      <c r="C9259">
        <v>1991</v>
      </c>
      <c r="D9259">
        <v>70.364146340000005</v>
      </c>
    </row>
    <row r="9260" spans="1:4" x14ac:dyDescent="0.3">
      <c r="A9260" t="s">
        <v>359</v>
      </c>
      <c r="B9260" t="s">
        <v>357</v>
      </c>
      <c r="C9260">
        <v>1992</v>
      </c>
      <c r="D9260">
        <v>70.234390239999996</v>
      </c>
    </row>
    <row r="9261" spans="1:4" x14ac:dyDescent="0.3">
      <c r="A9261" t="s">
        <v>359</v>
      </c>
      <c r="B9261" t="s">
        <v>357</v>
      </c>
      <c r="C9261">
        <v>1993</v>
      </c>
      <c r="D9261">
        <v>68.910487799999999</v>
      </c>
    </row>
    <row r="9262" spans="1:4" x14ac:dyDescent="0.3">
      <c r="A9262" t="s">
        <v>359</v>
      </c>
      <c r="B9262" t="s">
        <v>357</v>
      </c>
      <c r="C9262">
        <v>1994</v>
      </c>
      <c r="D9262">
        <v>68.530243900000002</v>
      </c>
    </row>
    <row r="9263" spans="1:4" x14ac:dyDescent="0.3">
      <c r="A9263" t="s">
        <v>359</v>
      </c>
      <c r="B9263" t="s">
        <v>357</v>
      </c>
      <c r="C9263">
        <v>1995</v>
      </c>
      <c r="D9263">
        <v>69.006341460000002</v>
      </c>
    </row>
    <row r="9264" spans="1:4" x14ac:dyDescent="0.3">
      <c r="A9264" t="s">
        <v>359</v>
      </c>
      <c r="B9264" t="s">
        <v>357</v>
      </c>
      <c r="C9264">
        <v>1996</v>
      </c>
      <c r="D9264">
        <v>70.108048780000004</v>
      </c>
    </row>
    <row r="9265" spans="1:4" x14ac:dyDescent="0.3">
      <c r="A9265" t="s">
        <v>359</v>
      </c>
      <c r="B9265" t="s">
        <v>357</v>
      </c>
      <c r="C9265">
        <v>1997</v>
      </c>
      <c r="D9265">
        <v>70.909024389999999</v>
      </c>
    </row>
    <row r="9266" spans="1:4" x14ac:dyDescent="0.3">
      <c r="A9266" t="s">
        <v>359</v>
      </c>
      <c r="B9266" t="s">
        <v>357</v>
      </c>
      <c r="C9266">
        <v>1998</v>
      </c>
      <c r="D9266">
        <v>71.219512199999997</v>
      </c>
    </row>
    <row r="9267" spans="1:4" x14ac:dyDescent="0.3">
      <c r="A9267" t="s">
        <v>359</v>
      </c>
      <c r="B9267" t="s">
        <v>357</v>
      </c>
      <c r="C9267">
        <v>1999</v>
      </c>
      <c r="D9267">
        <v>71.570731710000004</v>
      </c>
    </row>
    <row r="9268" spans="1:4" x14ac:dyDescent="0.3">
      <c r="A9268" t="s">
        <v>359</v>
      </c>
      <c r="B9268" t="s">
        <v>357</v>
      </c>
      <c r="C9268">
        <v>2000</v>
      </c>
      <c r="D9268">
        <v>72.019512199999994</v>
      </c>
    </row>
    <row r="9269" spans="1:4" x14ac:dyDescent="0.3">
      <c r="A9269" t="s">
        <v>359</v>
      </c>
      <c r="B9269" t="s">
        <v>357</v>
      </c>
      <c r="C9269">
        <v>2001</v>
      </c>
      <c r="D9269">
        <v>71.658536589999997</v>
      </c>
    </row>
    <row r="9270" spans="1:4" x14ac:dyDescent="0.3">
      <c r="A9270" t="s">
        <v>359</v>
      </c>
      <c r="B9270" t="s">
        <v>357</v>
      </c>
      <c r="C9270">
        <v>2002</v>
      </c>
      <c r="D9270">
        <v>71.760975610000003</v>
      </c>
    </row>
    <row r="9271" spans="1:4" x14ac:dyDescent="0.3">
      <c r="A9271" t="s">
        <v>359</v>
      </c>
      <c r="B9271" t="s">
        <v>357</v>
      </c>
      <c r="C9271">
        <v>2003</v>
      </c>
      <c r="D9271">
        <v>72.06097561</v>
      </c>
    </row>
    <row r="9272" spans="1:4" x14ac:dyDescent="0.3">
      <c r="A9272" t="s">
        <v>359</v>
      </c>
      <c r="B9272" t="s">
        <v>357</v>
      </c>
      <c r="C9272">
        <v>2004</v>
      </c>
      <c r="D9272">
        <v>71.960975610000006</v>
      </c>
    </row>
    <row r="9273" spans="1:4" x14ac:dyDescent="0.3">
      <c r="A9273" t="s">
        <v>359</v>
      </c>
      <c r="B9273" t="s">
        <v>357</v>
      </c>
      <c r="C9273">
        <v>2005</v>
      </c>
      <c r="D9273">
        <v>71.253658540000004</v>
      </c>
    </row>
    <row r="9274" spans="1:4" x14ac:dyDescent="0.3">
      <c r="A9274" t="s">
        <v>359</v>
      </c>
      <c r="B9274" t="s">
        <v>357</v>
      </c>
      <c r="C9274">
        <v>2006</v>
      </c>
      <c r="D9274">
        <v>71.056097559999998</v>
      </c>
    </row>
    <row r="9275" spans="1:4" x14ac:dyDescent="0.3">
      <c r="A9275" t="s">
        <v>359</v>
      </c>
      <c r="B9275" t="s">
        <v>357</v>
      </c>
      <c r="C9275">
        <v>2007</v>
      </c>
      <c r="D9275">
        <v>70.900000000000006</v>
      </c>
    </row>
    <row r="9276" spans="1:4" x14ac:dyDescent="0.3">
      <c r="A9276" t="s">
        <v>359</v>
      </c>
      <c r="B9276" t="s">
        <v>357</v>
      </c>
      <c r="C9276">
        <v>2008</v>
      </c>
      <c r="D9276">
        <v>71.812195119999998</v>
      </c>
    </row>
    <row r="9277" spans="1:4" x14ac:dyDescent="0.3">
      <c r="A9277" t="s">
        <v>359</v>
      </c>
      <c r="B9277" t="s">
        <v>357</v>
      </c>
      <c r="C9277">
        <v>2009</v>
      </c>
      <c r="D9277">
        <v>72.914634149999998</v>
      </c>
    </row>
    <row r="9278" spans="1:4" x14ac:dyDescent="0.3">
      <c r="A9278" t="s">
        <v>359</v>
      </c>
      <c r="B9278" t="s">
        <v>357</v>
      </c>
      <c r="C9278">
        <v>2010</v>
      </c>
      <c r="D9278">
        <v>73.268292680000002</v>
      </c>
    </row>
    <row r="9279" spans="1:4" x14ac:dyDescent="0.3">
      <c r="A9279" t="s">
        <v>359</v>
      </c>
      <c r="B9279" t="s">
        <v>357</v>
      </c>
      <c r="C9279">
        <v>2011</v>
      </c>
      <c r="D9279">
        <v>73.563414629999997</v>
      </c>
    </row>
    <row r="9280" spans="1:4" x14ac:dyDescent="0.3">
      <c r="A9280" t="s">
        <v>359</v>
      </c>
      <c r="B9280" t="s">
        <v>357</v>
      </c>
      <c r="C9280">
        <v>2012</v>
      </c>
      <c r="D9280">
        <v>73.863414629999994</v>
      </c>
    </row>
    <row r="9281" spans="1:4" x14ac:dyDescent="0.3">
      <c r="A9281" t="s">
        <v>359</v>
      </c>
      <c r="B9281" t="s">
        <v>357</v>
      </c>
      <c r="C9281">
        <v>2013</v>
      </c>
      <c r="D9281">
        <v>73.914634149999998</v>
      </c>
    </row>
    <row r="9282" spans="1:4" x14ac:dyDescent="0.3">
      <c r="A9282" t="s">
        <v>359</v>
      </c>
      <c r="B9282" t="s">
        <v>357</v>
      </c>
      <c r="C9282">
        <v>2014</v>
      </c>
      <c r="D9282">
        <v>74.517073170000003</v>
      </c>
    </row>
    <row r="9283" spans="1:4" x14ac:dyDescent="0.3">
      <c r="A9283" t="s">
        <v>359</v>
      </c>
      <c r="B9283" t="s">
        <v>357</v>
      </c>
      <c r="C9283">
        <v>2015</v>
      </c>
      <c r="D9283">
        <v>74.321951220000003</v>
      </c>
    </row>
    <row r="9284" spans="1:4" x14ac:dyDescent="0.3">
      <c r="A9284" t="s">
        <v>359</v>
      </c>
      <c r="B9284" t="s">
        <v>357</v>
      </c>
      <c r="C9284">
        <v>2016</v>
      </c>
      <c r="D9284">
        <v>74.670731709999998</v>
      </c>
    </row>
    <row r="9285" spans="1:4" x14ac:dyDescent="0.3">
      <c r="A9285" t="s">
        <v>359</v>
      </c>
      <c r="B9285" t="s">
        <v>357</v>
      </c>
      <c r="C9285">
        <v>2017</v>
      </c>
      <c r="D9285">
        <v>75.480487800000006</v>
      </c>
    </row>
    <row r="9286" spans="1:4" x14ac:dyDescent="0.3">
      <c r="A9286" t="s">
        <v>359</v>
      </c>
      <c r="B9286" t="s">
        <v>357</v>
      </c>
      <c r="C9286">
        <v>2018</v>
      </c>
      <c r="D9286">
        <v>75.680487799999995</v>
      </c>
    </row>
    <row r="9287" spans="1:4" x14ac:dyDescent="0.3">
      <c r="A9287" t="s">
        <v>359</v>
      </c>
      <c r="B9287" t="s">
        <v>357</v>
      </c>
      <c r="C9287">
        <v>2019</v>
      </c>
      <c r="D9287">
        <v>76.282926829999994</v>
      </c>
    </row>
    <row r="9288" spans="1:4" x14ac:dyDescent="0.3">
      <c r="A9288" t="s">
        <v>359</v>
      </c>
      <c r="B9288" t="s">
        <v>357</v>
      </c>
      <c r="C9288">
        <v>2020</v>
      </c>
      <c r="D9288">
        <v>75.029268290000005</v>
      </c>
    </row>
    <row r="9289" spans="1:4" x14ac:dyDescent="0.3">
      <c r="A9289" t="s">
        <v>359</v>
      </c>
      <c r="B9289" t="s">
        <v>357</v>
      </c>
      <c r="C9289">
        <v>2021</v>
      </c>
      <c r="D9289">
        <v>74.036585369999997</v>
      </c>
    </row>
    <row r="9290" spans="1:4" x14ac:dyDescent="0.3">
      <c r="A9290" t="s">
        <v>359</v>
      </c>
      <c r="B9290" t="s">
        <v>357</v>
      </c>
      <c r="C9290">
        <v>2022</v>
      </c>
      <c r="D9290">
        <v>75.643902440000005</v>
      </c>
    </row>
    <row r="9291" spans="1:4" x14ac:dyDescent="0.3">
      <c r="A9291" t="s">
        <v>359</v>
      </c>
      <c r="B9291" t="s">
        <v>357</v>
      </c>
      <c r="C9291">
        <v>2023</v>
      </c>
      <c r="D9291">
        <v>77.290243899999993</v>
      </c>
    </row>
    <row r="9292" spans="1:4" x14ac:dyDescent="0.3">
      <c r="A9292" t="s">
        <v>359</v>
      </c>
      <c r="B9292" t="s">
        <v>357</v>
      </c>
      <c r="C9292">
        <v>2024</v>
      </c>
      <c r="D9292">
        <v>77.195121950000001</v>
      </c>
    </row>
    <row r="9293" spans="1:4" x14ac:dyDescent="0.3">
      <c r="A9293" t="s">
        <v>362</v>
      </c>
      <c r="B9293" t="s">
        <v>360</v>
      </c>
      <c r="C9293">
        <v>1960</v>
      </c>
      <c r="D9293">
        <v>68.80056098</v>
      </c>
    </row>
    <row r="9294" spans="1:4" x14ac:dyDescent="0.3">
      <c r="A9294" t="s">
        <v>362</v>
      </c>
      <c r="B9294" t="s">
        <v>360</v>
      </c>
      <c r="C9294">
        <v>1961</v>
      </c>
      <c r="D9294">
        <v>69.152926829999998</v>
      </c>
    </row>
    <row r="9295" spans="1:4" x14ac:dyDescent="0.3">
      <c r="A9295" t="s">
        <v>362</v>
      </c>
      <c r="B9295" t="s">
        <v>360</v>
      </c>
      <c r="C9295">
        <v>1962</v>
      </c>
      <c r="D9295">
        <v>68.431731709999994</v>
      </c>
    </row>
    <row r="9296" spans="1:4" x14ac:dyDescent="0.3">
      <c r="A9296" t="s">
        <v>362</v>
      </c>
      <c r="B9296" t="s">
        <v>360</v>
      </c>
      <c r="C9296">
        <v>1963</v>
      </c>
      <c r="D9296">
        <v>68.671975610000004</v>
      </c>
    </row>
    <row r="9297" spans="1:4" x14ac:dyDescent="0.3">
      <c r="A9297" t="s">
        <v>362</v>
      </c>
      <c r="B9297" t="s">
        <v>360</v>
      </c>
      <c r="C9297">
        <v>1964</v>
      </c>
      <c r="D9297">
        <v>68.865682930000006</v>
      </c>
    </row>
    <row r="9298" spans="1:4" x14ac:dyDescent="0.3">
      <c r="A9298" t="s">
        <v>362</v>
      </c>
      <c r="B9298" t="s">
        <v>360</v>
      </c>
      <c r="C9298">
        <v>1965</v>
      </c>
      <c r="D9298">
        <v>69.226853660000003</v>
      </c>
    </row>
    <row r="9299" spans="1:4" x14ac:dyDescent="0.3">
      <c r="A9299" t="s">
        <v>362</v>
      </c>
      <c r="B9299" t="s">
        <v>360</v>
      </c>
      <c r="C9299">
        <v>1966</v>
      </c>
      <c r="D9299">
        <v>68.90036585</v>
      </c>
    </row>
    <row r="9300" spans="1:4" x14ac:dyDescent="0.3">
      <c r="A9300" t="s">
        <v>362</v>
      </c>
      <c r="B9300" t="s">
        <v>360</v>
      </c>
      <c r="C9300">
        <v>1967</v>
      </c>
      <c r="D9300">
        <v>69.488926829999997</v>
      </c>
    </row>
    <row r="9301" spans="1:4" x14ac:dyDescent="0.3">
      <c r="A9301" t="s">
        <v>362</v>
      </c>
      <c r="B9301" t="s">
        <v>360</v>
      </c>
      <c r="C9301">
        <v>1968</v>
      </c>
      <c r="D9301">
        <v>69.974756099999993</v>
      </c>
    </row>
    <row r="9302" spans="1:4" x14ac:dyDescent="0.3">
      <c r="A9302" t="s">
        <v>362</v>
      </c>
      <c r="B9302" t="s">
        <v>360</v>
      </c>
      <c r="C9302">
        <v>1969</v>
      </c>
      <c r="D9302">
        <v>69.716682930000005</v>
      </c>
    </row>
    <row r="9303" spans="1:4" x14ac:dyDescent="0.3">
      <c r="A9303" t="s">
        <v>362</v>
      </c>
      <c r="B9303" t="s">
        <v>360</v>
      </c>
      <c r="C9303">
        <v>1970</v>
      </c>
      <c r="D9303">
        <v>69.208097559999999</v>
      </c>
    </row>
    <row r="9304" spans="1:4" x14ac:dyDescent="0.3">
      <c r="A9304" t="s">
        <v>362</v>
      </c>
      <c r="B9304" t="s">
        <v>360</v>
      </c>
      <c r="C9304">
        <v>1971</v>
      </c>
      <c r="D9304">
        <v>69.239853659999994</v>
      </c>
    </row>
    <row r="9305" spans="1:4" x14ac:dyDescent="0.3">
      <c r="A9305" t="s">
        <v>362</v>
      </c>
      <c r="B9305" t="s">
        <v>360</v>
      </c>
      <c r="C9305">
        <v>1972</v>
      </c>
      <c r="D9305">
        <v>70.443365850000006</v>
      </c>
    </row>
    <row r="9306" spans="1:4" x14ac:dyDescent="0.3">
      <c r="A9306" t="s">
        <v>362</v>
      </c>
      <c r="B9306" t="s">
        <v>360</v>
      </c>
      <c r="C9306">
        <v>1973</v>
      </c>
      <c r="D9306">
        <v>70.334439020000005</v>
      </c>
    </row>
    <row r="9307" spans="1:4" x14ac:dyDescent="0.3">
      <c r="A9307" t="s">
        <v>362</v>
      </c>
      <c r="B9307" t="s">
        <v>360</v>
      </c>
      <c r="C9307">
        <v>1974</v>
      </c>
      <c r="D9307">
        <v>70.199634149999994</v>
      </c>
    </row>
    <row r="9308" spans="1:4" x14ac:dyDescent="0.3">
      <c r="A9308" t="s">
        <v>362</v>
      </c>
      <c r="B9308" t="s">
        <v>360</v>
      </c>
      <c r="C9308">
        <v>1975</v>
      </c>
      <c r="D9308">
        <v>70.318219510000006</v>
      </c>
    </row>
    <row r="9309" spans="1:4" x14ac:dyDescent="0.3">
      <c r="A9309" t="s">
        <v>362</v>
      </c>
      <c r="B9309" t="s">
        <v>360</v>
      </c>
      <c r="C9309">
        <v>1976</v>
      </c>
      <c r="D9309">
        <v>70.220414629999993</v>
      </c>
    </row>
    <row r="9310" spans="1:4" x14ac:dyDescent="0.3">
      <c r="A9310" t="s">
        <v>362</v>
      </c>
      <c r="B9310" t="s">
        <v>360</v>
      </c>
      <c r="C9310">
        <v>1977</v>
      </c>
      <c r="D9310">
        <v>71.424146339999993</v>
      </c>
    </row>
    <row r="9311" spans="1:4" x14ac:dyDescent="0.3">
      <c r="A9311" t="s">
        <v>362</v>
      </c>
      <c r="B9311" t="s">
        <v>360</v>
      </c>
      <c r="C9311">
        <v>1978</v>
      </c>
      <c r="D9311">
        <v>71.414634149999998</v>
      </c>
    </row>
    <row r="9312" spans="1:4" x14ac:dyDescent="0.3">
      <c r="A9312" t="s">
        <v>362</v>
      </c>
      <c r="B9312" t="s">
        <v>360</v>
      </c>
      <c r="C9312">
        <v>1979</v>
      </c>
      <c r="D9312">
        <v>72.176658540000005</v>
      </c>
    </row>
    <row r="9313" spans="1:4" x14ac:dyDescent="0.3">
      <c r="A9313" t="s">
        <v>362</v>
      </c>
      <c r="B9313" t="s">
        <v>360</v>
      </c>
      <c r="C9313">
        <v>1980</v>
      </c>
      <c r="D9313">
        <v>72.258170730000003</v>
      </c>
    </row>
    <row r="9314" spans="1:4" x14ac:dyDescent="0.3">
      <c r="A9314" t="s">
        <v>362</v>
      </c>
      <c r="B9314" t="s">
        <v>360</v>
      </c>
      <c r="C9314">
        <v>1981</v>
      </c>
      <c r="D9314">
        <v>71.967926829999996</v>
      </c>
    </row>
    <row r="9315" spans="1:4" x14ac:dyDescent="0.3">
      <c r="A9315" t="s">
        <v>362</v>
      </c>
      <c r="B9315" t="s">
        <v>360</v>
      </c>
      <c r="C9315">
        <v>1982</v>
      </c>
      <c r="D9315">
        <v>72.055585370000003</v>
      </c>
    </row>
    <row r="9316" spans="1:4" x14ac:dyDescent="0.3">
      <c r="A9316" t="s">
        <v>362</v>
      </c>
      <c r="B9316" t="s">
        <v>360</v>
      </c>
      <c r="C9316">
        <v>1983</v>
      </c>
      <c r="D9316">
        <v>72.85119512</v>
      </c>
    </row>
    <row r="9317" spans="1:4" x14ac:dyDescent="0.3">
      <c r="A9317" t="s">
        <v>362</v>
      </c>
      <c r="B9317" t="s">
        <v>360</v>
      </c>
      <c r="C9317">
        <v>1984</v>
      </c>
      <c r="D9317">
        <v>72.580707320000002</v>
      </c>
    </row>
    <row r="9318" spans="1:4" x14ac:dyDescent="0.3">
      <c r="A9318" t="s">
        <v>362</v>
      </c>
      <c r="B9318" t="s">
        <v>360</v>
      </c>
      <c r="C9318">
        <v>1985</v>
      </c>
      <c r="D9318">
        <v>73.133609759999999</v>
      </c>
    </row>
    <row r="9319" spans="1:4" x14ac:dyDescent="0.3">
      <c r="A9319" t="s">
        <v>362</v>
      </c>
      <c r="B9319" t="s">
        <v>360</v>
      </c>
      <c r="C9319">
        <v>1986</v>
      </c>
      <c r="D9319">
        <v>73.952512200000001</v>
      </c>
    </row>
    <row r="9320" spans="1:4" x14ac:dyDescent="0.3">
      <c r="A9320" t="s">
        <v>362</v>
      </c>
      <c r="B9320" t="s">
        <v>360</v>
      </c>
      <c r="C9320">
        <v>1987</v>
      </c>
      <c r="D9320">
        <v>73.722341459999996</v>
      </c>
    </row>
    <row r="9321" spans="1:4" x14ac:dyDescent="0.3">
      <c r="A9321" t="s">
        <v>362</v>
      </c>
      <c r="B9321" t="s">
        <v>360</v>
      </c>
      <c r="C9321">
        <v>1988</v>
      </c>
      <c r="D9321">
        <v>74.120195120000005</v>
      </c>
    </row>
    <row r="9322" spans="1:4" x14ac:dyDescent="0.3">
      <c r="A9322" t="s">
        <v>362</v>
      </c>
      <c r="B9322" t="s">
        <v>360</v>
      </c>
      <c r="C9322">
        <v>1989</v>
      </c>
      <c r="D9322">
        <v>74.122658540000003</v>
      </c>
    </row>
    <row r="9323" spans="1:4" x14ac:dyDescent="0.3">
      <c r="A9323" t="s">
        <v>362</v>
      </c>
      <c r="B9323" t="s">
        <v>360</v>
      </c>
      <c r="C9323">
        <v>1990</v>
      </c>
      <c r="D9323">
        <v>74.775487799999993</v>
      </c>
    </row>
    <row r="9324" spans="1:4" x14ac:dyDescent="0.3">
      <c r="A9324" t="s">
        <v>362</v>
      </c>
      <c r="B9324" t="s">
        <v>360</v>
      </c>
      <c r="C9324">
        <v>1991</v>
      </c>
      <c r="D9324">
        <v>75.463414630000003</v>
      </c>
    </row>
    <row r="9325" spans="1:4" x14ac:dyDescent="0.3">
      <c r="A9325" t="s">
        <v>362</v>
      </c>
      <c r="B9325" t="s">
        <v>360</v>
      </c>
      <c r="C9325">
        <v>1992</v>
      </c>
      <c r="D9325">
        <v>75.770731710000007</v>
      </c>
    </row>
    <row r="9326" spans="1:4" x14ac:dyDescent="0.3">
      <c r="A9326" t="s">
        <v>362</v>
      </c>
      <c r="B9326" t="s">
        <v>360</v>
      </c>
      <c r="C9326">
        <v>1993</v>
      </c>
      <c r="D9326">
        <v>75.712195120000004</v>
      </c>
    </row>
    <row r="9327" spans="1:4" x14ac:dyDescent="0.3">
      <c r="A9327" t="s">
        <v>362</v>
      </c>
      <c r="B9327" t="s">
        <v>360</v>
      </c>
      <c r="C9327">
        <v>1994</v>
      </c>
      <c r="D9327">
        <v>76.370731710000001</v>
      </c>
    </row>
    <row r="9328" spans="1:4" x14ac:dyDescent="0.3">
      <c r="A9328" t="s">
        <v>362</v>
      </c>
      <c r="B9328" t="s">
        <v>360</v>
      </c>
      <c r="C9328">
        <v>1995</v>
      </c>
      <c r="D9328">
        <v>76.512195120000001</v>
      </c>
    </row>
    <row r="9329" spans="1:4" x14ac:dyDescent="0.3">
      <c r="A9329" t="s">
        <v>362</v>
      </c>
      <c r="B9329" t="s">
        <v>360</v>
      </c>
      <c r="C9329">
        <v>1996</v>
      </c>
      <c r="D9329">
        <v>76.519512199999994</v>
      </c>
    </row>
    <row r="9330" spans="1:4" x14ac:dyDescent="0.3">
      <c r="A9330" t="s">
        <v>362</v>
      </c>
      <c r="B9330" t="s">
        <v>360</v>
      </c>
      <c r="C9330">
        <v>1997</v>
      </c>
      <c r="D9330">
        <v>76.880487799999997</v>
      </c>
    </row>
    <row r="9331" spans="1:4" x14ac:dyDescent="0.3">
      <c r="A9331" t="s">
        <v>362</v>
      </c>
      <c r="B9331" t="s">
        <v>360</v>
      </c>
      <c r="C9331">
        <v>1998</v>
      </c>
      <c r="D9331">
        <v>77.017073170000003</v>
      </c>
    </row>
    <row r="9332" spans="1:4" x14ac:dyDescent="0.3">
      <c r="A9332" t="s">
        <v>362</v>
      </c>
      <c r="B9332" t="s">
        <v>360</v>
      </c>
      <c r="C9332">
        <v>1999</v>
      </c>
      <c r="D9332">
        <v>77.770731710000007</v>
      </c>
    </row>
    <row r="9333" spans="1:4" x14ac:dyDescent="0.3">
      <c r="A9333" t="s">
        <v>362</v>
      </c>
      <c r="B9333" t="s">
        <v>360</v>
      </c>
      <c r="C9333">
        <v>2000</v>
      </c>
      <c r="D9333">
        <v>77.873170729999998</v>
      </c>
    </row>
    <row r="9334" spans="1:4" x14ac:dyDescent="0.3">
      <c r="A9334" t="s">
        <v>362</v>
      </c>
      <c r="B9334" t="s">
        <v>360</v>
      </c>
      <c r="C9334">
        <v>2001</v>
      </c>
      <c r="D9334">
        <v>77.82439024</v>
      </c>
    </row>
    <row r="9335" spans="1:4" x14ac:dyDescent="0.3">
      <c r="A9335" t="s">
        <v>362</v>
      </c>
      <c r="B9335" t="s">
        <v>360</v>
      </c>
      <c r="C9335">
        <v>2002</v>
      </c>
      <c r="D9335">
        <v>77.965853659999993</v>
      </c>
    </row>
    <row r="9336" spans="1:4" x14ac:dyDescent="0.3">
      <c r="A9336" t="s">
        <v>362</v>
      </c>
      <c r="B9336" t="s">
        <v>360</v>
      </c>
      <c r="C9336">
        <v>2003</v>
      </c>
      <c r="D9336">
        <v>77.726829269999996</v>
      </c>
    </row>
    <row r="9337" spans="1:4" x14ac:dyDescent="0.3">
      <c r="A9337" t="s">
        <v>362</v>
      </c>
      <c r="B9337" t="s">
        <v>360</v>
      </c>
      <c r="C9337">
        <v>2004</v>
      </c>
      <c r="D9337">
        <v>79.12195122</v>
      </c>
    </row>
    <row r="9338" spans="1:4" x14ac:dyDescent="0.3">
      <c r="A9338" t="s">
        <v>362</v>
      </c>
      <c r="B9338" t="s">
        <v>360</v>
      </c>
      <c r="C9338">
        <v>2005</v>
      </c>
      <c r="D9338">
        <v>79.431707320000001</v>
      </c>
    </row>
    <row r="9339" spans="1:4" x14ac:dyDescent="0.3">
      <c r="A9339" t="s">
        <v>362</v>
      </c>
      <c r="B9339" t="s">
        <v>360</v>
      </c>
      <c r="C9339">
        <v>2006</v>
      </c>
      <c r="D9339">
        <v>79.287804879999996</v>
      </c>
    </row>
    <row r="9340" spans="1:4" x14ac:dyDescent="0.3">
      <c r="A9340" t="s">
        <v>362</v>
      </c>
      <c r="B9340" t="s">
        <v>360</v>
      </c>
      <c r="C9340">
        <v>2007</v>
      </c>
      <c r="D9340">
        <v>79.382926830000002</v>
      </c>
    </row>
    <row r="9341" spans="1:4" x14ac:dyDescent="0.3">
      <c r="A9341" t="s">
        <v>362</v>
      </c>
      <c r="B9341" t="s">
        <v>360</v>
      </c>
      <c r="C9341">
        <v>2008</v>
      </c>
      <c r="D9341">
        <v>80.539024389999994</v>
      </c>
    </row>
    <row r="9342" spans="1:4" x14ac:dyDescent="0.3">
      <c r="A9342" t="s">
        <v>362</v>
      </c>
      <c r="B9342" t="s">
        <v>360</v>
      </c>
      <c r="C9342">
        <v>2009</v>
      </c>
      <c r="D9342">
        <v>80.636585370000006</v>
      </c>
    </row>
    <row r="9343" spans="1:4" x14ac:dyDescent="0.3">
      <c r="A9343" t="s">
        <v>362</v>
      </c>
      <c r="B9343" t="s">
        <v>360</v>
      </c>
      <c r="C9343">
        <v>2010</v>
      </c>
      <c r="D9343">
        <v>80.631707320000004</v>
      </c>
    </row>
    <row r="9344" spans="1:4" x14ac:dyDescent="0.3">
      <c r="A9344" t="s">
        <v>362</v>
      </c>
      <c r="B9344" t="s">
        <v>360</v>
      </c>
      <c r="C9344">
        <v>2011</v>
      </c>
      <c r="D9344">
        <v>80.987804879999999</v>
      </c>
    </row>
    <row r="9345" spans="1:4" x14ac:dyDescent="0.3">
      <c r="A9345" t="s">
        <v>362</v>
      </c>
      <c r="B9345" t="s">
        <v>360</v>
      </c>
      <c r="C9345">
        <v>2012</v>
      </c>
      <c r="D9345">
        <v>81.392682930000007</v>
      </c>
    </row>
    <row r="9346" spans="1:4" x14ac:dyDescent="0.3">
      <c r="A9346" t="s">
        <v>362</v>
      </c>
      <c r="B9346" t="s">
        <v>360</v>
      </c>
      <c r="C9346">
        <v>2013</v>
      </c>
      <c r="D9346">
        <v>81.8</v>
      </c>
    </row>
    <row r="9347" spans="1:4" x14ac:dyDescent="0.3">
      <c r="A9347" t="s">
        <v>362</v>
      </c>
      <c r="B9347" t="s">
        <v>360</v>
      </c>
      <c r="C9347">
        <v>2014</v>
      </c>
      <c r="D9347">
        <v>82.229268289999993</v>
      </c>
    </row>
    <row r="9348" spans="1:4" x14ac:dyDescent="0.3">
      <c r="A9348" t="s">
        <v>362</v>
      </c>
      <c r="B9348" t="s">
        <v>360</v>
      </c>
      <c r="C9348">
        <v>2015</v>
      </c>
      <c r="D9348">
        <v>82.292682929999998</v>
      </c>
    </row>
    <row r="9349" spans="1:4" x14ac:dyDescent="0.3">
      <c r="A9349" t="s">
        <v>362</v>
      </c>
      <c r="B9349" t="s">
        <v>360</v>
      </c>
      <c r="C9349">
        <v>2016</v>
      </c>
      <c r="D9349">
        <v>82.685365849999997</v>
      </c>
    </row>
    <row r="9350" spans="1:4" x14ac:dyDescent="0.3">
      <c r="A9350" t="s">
        <v>362</v>
      </c>
      <c r="B9350" t="s">
        <v>360</v>
      </c>
      <c r="C9350">
        <v>2017</v>
      </c>
      <c r="D9350">
        <v>82.095121950000006</v>
      </c>
    </row>
    <row r="9351" spans="1:4" x14ac:dyDescent="0.3">
      <c r="A9351" t="s">
        <v>362</v>
      </c>
      <c r="B9351" t="s">
        <v>360</v>
      </c>
      <c r="C9351">
        <v>2018</v>
      </c>
      <c r="D9351">
        <v>82.295121949999995</v>
      </c>
    </row>
    <row r="9352" spans="1:4" x14ac:dyDescent="0.3">
      <c r="A9352" t="s">
        <v>362</v>
      </c>
      <c r="B9352" t="s">
        <v>360</v>
      </c>
      <c r="C9352">
        <v>2019</v>
      </c>
      <c r="D9352">
        <v>82.639024390000003</v>
      </c>
    </row>
    <row r="9353" spans="1:4" x14ac:dyDescent="0.3">
      <c r="A9353" t="s">
        <v>362</v>
      </c>
      <c r="B9353" t="s">
        <v>360</v>
      </c>
      <c r="C9353">
        <v>2020</v>
      </c>
      <c r="D9353">
        <v>82.143902440000005</v>
      </c>
    </row>
    <row r="9354" spans="1:4" x14ac:dyDescent="0.3">
      <c r="A9354" t="s">
        <v>362</v>
      </c>
      <c r="B9354" t="s">
        <v>360</v>
      </c>
      <c r="C9354">
        <v>2021</v>
      </c>
      <c r="D9354">
        <v>82.597560979999997</v>
      </c>
    </row>
    <row r="9355" spans="1:4" x14ac:dyDescent="0.3">
      <c r="A9355" t="s">
        <v>362</v>
      </c>
      <c r="B9355" t="s">
        <v>360</v>
      </c>
      <c r="C9355">
        <v>2022</v>
      </c>
      <c r="D9355">
        <v>82.946341459999999</v>
      </c>
    </row>
    <row r="9356" spans="1:4" x14ac:dyDescent="0.3">
      <c r="A9356" t="s">
        <v>362</v>
      </c>
      <c r="B9356" t="s">
        <v>360</v>
      </c>
      <c r="C9356">
        <v>2023</v>
      </c>
      <c r="D9356">
        <v>83.309756100000001</v>
      </c>
    </row>
    <row r="9357" spans="1:4" x14ac:dyDescent="0.3">
      <c r="A9357" t="s">
        <v>362</v>
      </c>
      <c r="B9357" t="s">
        <v>360</v>
      </c>
      <c r="C9357">
        <v>2024</v>
      </c>
      <c r="D9357">
        <v>83.195121950000001</v>
      </c>
    </row>
    <row r="9358" spans="1:4" x14ac:dyDescent="0.3">
      <c r="A9358" t="s">
        <v>365</v>
      </c>
      <c r="B9358" t="s">
        <v>363</v>
      </c>
      <c r="C9358">
        <v>1960</v>
      </c>
      <c r="D9358">
        <v>69.786829269999998</v>
      </c>
    </row>
    <row r="9359" spans="1:4" x14ac:dyDescent="0.3">
      <c r="A9359" t="s">
        <v>365</v>
      </c>
      <c r="B9359" t="s">
        <v>363</v>
      </c>
      <c r="C9359">
        <v>1961</v>
      </c>
      <c r="D9359">
        <v>70.032439019999998</v>
      </c>
    </row>
    <row r="9360" spans="1:4" x14ac:dyDescent="0.3">
      <c r="A9360" t="s">
        <v>365</v>
      </c>
      <c r="B9360" t="s">
        <v>363</v>
      </c>
      <c r="C9360">
        <v>1962</v>
      </c>
      <c r="D9360">
        <v>69.430487799999995</v>
      </c>
    </row>
    <row r="9361" spans="1:4" x14ac:dyDescent="0.3">
      <c r="A9361" t="s">
        <v>365</v>
      </c>
      <c r="B9361" t="s">
        <v>363</v>
      </c>
      <c r="C9361">
        <v>1963</v>
      </c>
      <c r="D9361">
        <v>69.829024390000001</v>
      </c>
    </row>
    <row r="9362" spans="1:4" x14ac:dyDescent="0.3">
      <c r="A9362" t="s">
        <v>365</v>
      </c>
      <c r="B9362" t="s">
        <v>363</v>
      </c>
      <c r="C9362">
        <v>1964</v>
      </c>
      <c r="D9362">
        <v>71.028048780000006</v>
      </c>
    </row>
    <row r="9363" spans="1:4" x14ac:dyDescent="0.3">
      <c r="A9363" t="s">
        <v>365</v>
      </c>
      <c r="B9363" t="s">
        <v>363</v>
      </c>
      <c r="C9363">
        <v>1965</v>
      </c>
      <c r="D9363">
        <v>70.726585369999995</v>
      </c>
    </row>
    <row r="9364" spans="1:4" x14ac:dyDescent="0.3">
      <c r="A9364" t="s">
        <v>365</v>
      </c>
      <c r="B9364" t="s">
        <v>363</v>
      </c>
      <c r="C9364">
        <v>1966</v>
      </c>
      <c r="D9364">
        <v>70.707317070000002</v>
      </c>
    </row>
    <row r="9365" spans="1:4" x14ac:dyDescent="0.3">
      <c r="A9365" t="s">
        <v>365</v>
      </c>
      <c r="B9365" t="s">
        <v>363</v>
      </c>
      <c r="C9365">
        <v>1967</v>
      </c>
      <c r="D9365">
        <v>70.393902440000005</v>
      </c>
    </row>
    <row r="9366" spans="1:4" x14ac:dyDescent="0.3">
      <c r="A9366" t="s">
        <v>365</v>
      </c>
      <c r="B9366" t="s">
        <v>363</v>
      </c>
      <c r="C9366">
        <v>1968</v>
      </c>
      <c r="D9366">
        <v>70.042926829999999</v>
      </c>
    </row>
    <row r="9367" spans="1:4" x14ac:dyDescent="0.3">
      <c r="A9367" t="s">
        <v>365</v>
      </c>
      <c r="B9367" t="s">
        <v>363</v>
      </c>
      <c r="C9367">
        <v>1969</v>
      </c>
      <c r="D9367">
        <v>69.796829270000003</v>
      </c>
    </row>
    <row r="9368" spans="1:4" x14ac:dyDescent="0.3">
      <c r="A9368" t="s">
        <v>365</v>
      </c>
      <c r="B9368" t="s">
        <v>363</v>
      </c>
      <c r="C9368">
        <v>1970</v>
      </c>
      <c r="D9368">
        <v>69.835365850000002</v>
      </c>
    </row>
    <row r="9369" spans="1:4" x14ac:dyDescent="0.3">
      <c r="A9369" t="s">
        <v>365</v>
      </c>
      <c r="B9369" t="s">
        <v>363</v>
      </c>
      <c r="C9369">
        <v>1971</v>
      </c>
      <c r="D9369">
        <v>70.164634149999998</v>
      </c>
    </row>
    <row r="9370" spans="1:4" x14ac:dyDescent="0.3">
      <c r="A9370" t="s">
        <v>365</v>
      </c>
      <c r="B9370" t="s">
        <v>363</v>
      </c>
      <c r="C9370">
        <v>1972</v>
      </c>
      <c r="D9370">
        <v>69.878780489999997</v>
      </c>
    </row>
    <row r="9371" spans="1:4" x14ac:dyDescent="0.3">
      <c r="A9371" t="s">
        <v>365</v>
      </c>
      <c r="B9371" t="s">
        <v>363</v>
      </c>
      <c r="C9371">
        <v>1973</v>
      </c>
      <c r="D9371">
        <v>69.813414629999997</v>
      </c>
    </row>
    <row r="9372" spans="1:4" x14ac:dyDescent="0.3">
      <c r="A9372" t="s">
        <v>365</v>
      </c>
      <c r="B9372" t="s">
        <v>363</v>
      </c>
      <c r="C9372">
        <v>1974</v>
      </c>
      <c r="D9372">
        <v>69.740975610000007</v>
      </c>
    </row>
    <row r="9373" spans="1:4" x14ac:dyDescent="0.3">
      <c r="A9373" t="s">
        <v>365</v>
      </c>
      <c r="B9373" t="s">
        <v>363</v>
      </c>
      <c r="C9373">
        <v>1975</v>
      </c>
      <c r="D9373">
        <v>68.925365850000006</v>
      </c>
    </row>
    <row r="9374" spans="1:4" x14ac:dyDescent="0.3">
      <c r="A9374" t="s">
        <v>365</v>
      </c>
      <c r="B9374" t="s">
        <v>363</v>
      </c>
      <c r="C9374">
        <v>1976</v>
      </c>
      <c r="D9374">
        <v>69.047804880000001</v>
      </c>
    </row>
    <row r="9375" spans="1:4" x14ac:dyDescent="0.3">
      <c r="A9375" t="s">
        <v>365</v>
      </c>
      <c r="B9375" t="s">
        <v>363</v>
      </c>
      <c r="C9375">
        <v>1977</v>
      </c>
      <c r="D9375">
        <v>69.104634149999995</v>
      </c>
    </row>
    <row r="9376" spans="1:4" x14ac:dyDescent="0.3">
      <c r="A9376" t="s">
        <v>365</v>
      </c>
      <c r="B9376" t="s">
        <v>363</v>
      </c>
      <c r="C9376">
        <v>1978</v>
      </c>
      <c r="D9376">
        <v>68.987804879999999</v>
      </c>
    </row>
    <row r="9377" spans="1:4" x14ac:dyDescent="0.3">
      <c r="A9377" t="s">
        <v>365</v>
      </c>
      <c r="B9377" t="s">
        <v>363</v>
      </c>
      <c r="C9377">
        <v>1979</v>
      </c>
      <c r="D9377">
        <v>68.495609759999994</v>
      </c>
    </row>
    <row r="9378" spans="1:4" x14ac:dyDescent="0.3">
      <c r="A9378" t="s">
        <v>365</v>
      </c>
      <c r="B9378" t="s">
        <v>363</v>
      </c>
      <c r="C9378">
        <v>1980</v>
      </c>
      <c r="D9378">
        <v>68.808536590000003</v>
      </c>
    </row>
    <row r="9379" spans="1:4" x14ac:dyDescent="0.3">
      <c r="A9379" t="s">
        <v>365</v>
      </c>
      <c r="B9379" t="s">
        <v>363</v>
      </c>
      <c r="C9379">
        <v>1981</v>
      </c>
      <c r="D9379">
        <v>68.786341460000003</v>
      </c>
    </row>
    <row r="9380" spans="1:4" x14ac:dyDescent="0.3">
      <c r="A9380" t="s">
        <v>365</v>
      </c>
      <c r="B9380" t="s">
        <v>363</v>
      </c>
      <c r="C9380">
        <v>1982</v>
      </c>
      <c r="D9380">
        <v>69.328292680000004</v>
      </c>
    </row>
    <row r="9381" spans="1:4" x14ac:dyDescent="0.3">
      <c r="A9381" t="s">
        <v>365</v>
      </c>
      <c r="B9381" t="s">
        <v>363</v>
      </c>
      <c r="C9381">
        <v>1983</v>
      </c>
      <c r="D9381">
        <v>69.119024390000007</v>
      </c>
    </row>
    <row r="9382" spans="1:4" x14ac:dyDescent="0.3">
      <c r="A9382" t="s">
        <v>365</v>
      </c>
      <c r="B9382" t="s">
        <v>363</v>
      </c>
      <c r="C9382">
        <v>1984</v>
      </c>
      <c r="D9382">
        <v>69.162926830000004</v>
      </c>
    </row>
    <row r="9383" spans="1:4" x14ac:dyDescent="0.3">
      <c r="A9383" t="s">
        <v>365</v>
      </c>
      <c r="B9383" t="s">
        <v>363</v>
      </c>
      <c r="C9383">
        <v>1985</v>
      </c>
      <c r="D9383">
        <v>69.291463410000006</v>
      </c>
    </row>
    <row r="9384" spans="1:4" x14ac:dyDescent="0.3">
      <c r="A9384" t="s">
        <v>365</v>
      </c>
      <c r="B9384" t="s">
        <v>363</v>
      </c>
      <c r="C9384">
        <v>1986</v>
      </c>
      <c r="D9384">
        <v>70.622439020000002</v>
      </c>
    </row>
    <row r="9385" spans="1:4" x14ac:dyDescent="0.3">
      <c r="A9385" t="s">
        <v>365</v>
      </c>
      <c r="B9385" t="s">
        <v>363</v>
      </c>
      <c r="C9385">
        <v>1987</v>
      </c>
      <c r="D9385">
        <v>70.692926830000005</v>
      </c>
    </row>
    <row r="9386" spans="1:4" x14ac:dyDescent="0.3">
      <c r="A9386" t="s">
        <v>365</v>
      </c>
      <c r="B9386" t="s">
        <v>363</v>
      </c>
      <c r="C9386">
        <v>1988</v>
      </c>
      <c r="D9386">
        <v>70.615365850000003</v>
      </c>
    </row>
    <row r="9387" spans="1:4" x14ac:dyDescent="0.3">
      <c r="A9387" t="s">
        <v>365</v>
      </c>
      <c r="B9387" t="s">
        <v>363</v>
      </c>
      <c r="C9387">
        <v>1989</v>
      </c>
      <c r="D9387">
        <v>70.155365849999995</v>
      </c>
    </row>
    <row r="9388" spans="1:4" x14ac:dyDescent="0.3">
      <c r="A9388" t="s">
        <v>365</v>
      </c>
      <c r="B9388" t="s">
        <v>363</v>
      </c>
      <c r="C9388">
        <v>1990</v>
      </c>
      <c r="D9388">
        <v>69.273170730000004</v>
      </c>
    </row>
    <row r="9389" spans="1:4" x14ac:dyDescent="0.3">
      <c r="A9389" t="s">
        <v>365</v>
      </c>
      <c r="B9389" t="s">
        <v>363</v>
      </c>
      <c r="C9389">
        <v>1991</v>
      </c>
      <c r="D9389">
        <v>69.032439019999998</v>
      </c>
    </row>
    <row r="9390" spans="1:4" x14ac:dyDescent="0.3">
      <c r="A9390" t="s">
        <v>365</v>
      </c>
      <c r="B9390" t="s">
        <v>363</v>
      </c>
      <c r="C9390">
        <v>1992</v>
      </c>
      <c r="D9390">
        <v>68.396097560000001</v>
      </c>
    </row>
    <row r="9391" spans="1:4" x14ac:dyDescent="0.3">
      <c r="A9391" t="s">
        <v>365</v>
      </c>
      <c r="B9391" t="s">
        <v>363</v>
      </c>
      <c r="C9391">
        <v>1993</v>
      </c>
      <c r="D9391">
        <v>66.722682930000005</v>
      </c>
    </row>
    <row r="9392" spans="1:4" x14ac:dyDescent="0.3">
      <c r="A9392" t="s">
        <v>365</v>
      </c>
      <c r="B9392" t="s">
        <v>363</v>
      </c>
      <c r="C9392">
        <v>1994</v>
      </c>
      <c r="D9392">
        <v>65.664390240000003</v>
      </c>
    </row>
    <row r="9393" spans="1:4" x14ac:dyDescent="0.3">
      <c r="A9393" t="s">
        <v>365</v>
      </c>
      <c r="B9393" t="s">
        <v>363</v>
      </c>
      <c r="C9393">
        <v>1995</v>
      </c>
      <c r="D9393">
        <v>66.391219509999999</v>
      </c>
    </row>
    <row r="9394" spans="1:4" x14ac:dyDescent="0.3">
      <c r="A9394" t="s">
        <v>365</v>
      </c>
      <c r="B9394" t="s">
        <v>363</v>
      </c>
      <c r="C9394">
        <v>1996</v>
      </c>
      <c r="D9394">
        <v>68.776585370000006</v>
      </c>
    </row>
    <row r="9395" spans="1:4" x14ac:dyDescent="0.3">
      <c r="A9395" t="s">
        <v>365</v>
      </c>
      <c r="B9395" t="s">
        <v>363</v>
      </c>
      <c r="C9395">
        <v>1997</v>
      </c>
      <c r="D9395">
        <v>69.349268289999998</v>
      </c>
    </row>
    <row r="9396" spans="1:4" x14ac:dyDescent="0.3">
      <c r="A9396" t="s">
        <v>365</v>
      </c>
      <c r="B9396" t="s">
        <v>363</v>
      </c>
      <c r="C9396">
        <v>1998</v>
      </c>
      <c r="D9396">
        <v>69.012195120000001</v>
      </c>
    </row>
    <row r="9397" spans="1:4" x14ac:dyDescent="0.3">
      <c r="A9397" t="s">
        <v>365</v>
      </c>
      <c r="B9397" t="s">
        <v>363</v>
      </c>
      <c r="C9397">
        <v>1999</v>
      </c>
      <c r="D9397">
        <v>69.742926830000002</v>
      </c>
    </row>
    <row r="9398" spans="1:4" x14ac:dyDescent="0.3">
      <c r="A9398" t="s">
        <v>365</v>
      </c>
      <c r="B9398" t="s">
        <v>363</v>
      </c>
      <c r="C9398">
        <v>2000</v>
      </c>
      <c r="D9398">
        <v>70.314634150000003</v>
      </c>
    </row>
    <row r="9399" spans="1:4" x14ac:dyDescent="0.3">
      <c r="A9399" t="s">
        <v>365</v>
      </c>
      <c r="B9399" t="s">
        <v>363</v>
      </c>
      <c r="C9399">
        <v>2001</v>
      </c>
      <c r="D9399">
        <v>70.760975610000003</v>
      </c>
    </row>
    <row r="9400" spans="1:4" x14ac:dyDescent="0.3">
      <c r="A9400" t="s">
        <v>365</v>
      </c>
      <c r="B9400" t="s">
        <v>363</v>
      </c>
      <c r="C9400">
        <v>2002</v>
      </c>
      <c r="D9400">
        <v>70.960975610000006</v>
      </c>
    </row>
    <row r="9401" spans="1:4" x14ac:dyDescent="0.3">
      <c r="A9401" t="s">
        <v>365</v>
      </c>
      <c r="B9401" t="s">
        <v>363</v>
      </c>
      <c r="C9401">
        <v>2003</v>
      </c>
      <c r="D9401">
        <v>71.265853660000005</v>
      </c>
    </row>
    <row r="9402" spans="1:4" x14ac:dyDescent="0.3">
      <c r="A9402" t="s">
        <v>365</v>
      </c>
      <c r="B9402" t="s">
        <v>363</v>
      </c>
      <c r="C9402">
        <v>2004</v>
      </c>
      <c r="D9402">
        <v>72.026829269999993</v>
      </c>
    </row>
    <row r="9403" spans="1:4" x14ac:dyDescent="0.3">
      <c r="A9403" t="s">
        <v>365</v>
      </c>
      <c r="B9403" t="s">
        <v>363</v>
      </c>
      <c r="C9403">
        <v>2005</v>
      </c>
      <c r="D9403">
        <v>71.356097559999995</v>
      </c>
    </row>
    <row r="9404" spans="1:4" x14ac:dyDescent="0.3">
      <c r="A9404" t="s">
        <v>365</v>
      </c>
      <c r="B9404" t="s">
        <v>363</v>
      </c>
      <c r="C9404">
        <v>2006</v>
      </c>
      <c r="D9404">
        <v>70.865853659999999</v>
      </c>
    </row>
    <row r="9405" spans="1:4" x14ac:dyDescent="0.3">
      <c r="A9405" t="s">
        <v>365</v>
      </c>
      <c r="B9405" t="s">
        <v>363</v>
      </c>
      <c r="C9405">
        <v>2007</v>
      </c>
      <c r="D9405">
        <v>71.019512199999994</v>
      </c>
    </row>
    <row r="9406" spans="1:4" x14ac:dyDescent="0.3">
      <c r="A9406" t="s">
        <v>365</v>
      </c>
      <c r="B9406" t="s">
        <v>363</v>
      </c>
      <c r="C9406">
        <v>2008</v>
      </c>
      <c r="D9406">
        <v>72.4195122</v>
      </c>
    </row>
    <row r="9407" spans="1:4" x14ac:dyDescent="0.3">
      <c r="A9407" t="s">
        <v>365</v>
      </c>
      <c r="B9407" t="s">
        <v>363</v>
      </c>
      <c r="C9407">
        <v>2009</v>
      </c>
      <c r="D9407">
        <v>73.0804878</v>
      </c>
    </row>
    <row r="9408" spans="1:4" x14ac:dyDescent="0.3">
      <c r="A9408" t="s">
        <v>365</v>
      </c>
      <c r="B9408" t="s">
        <v>363</v>
      </c>
      <c r="C9408">
        <v>2010</v>
      </c>
      <c r="D9408">
        <v>73.482926829999997</v>
      </c>
    </row>
    <row r="9409" spans="1:4" x14ac:dyDescent="0.3">
      <c r="A9409" t="s">
        <v>365</v>
      </c>
      <c r="B9409" t="s">
        <v>363</v>
      </c>
      <c r="C9409">
        <v>2011</v>
      </c>
      <c r="D9409">
        <v>73.575609760000006</v>
      </c>
    </row>
    <row r="9410" spans="1:4" x14ac:dyDescent="0.3">
      <c r="A9410" t="s">
        <v>365</v>
      </c>
      <c r="B9410" t="s">
        <v>363</v>
      </c>
      <c r="C9410">
        <v>2012</v>
      </c>
      <c r="D9410">
        <v>73.778048780000006</v>
      </c>
    </row>
    <row r="9411" spans="1:4" x14ac:dyDescent="0.3">
      <c r="A9411" t="s">
        <v>365</v>
      </c>
      <c r="B9411" t="s">
        <v>363</v>
      </c>
      <c r="C9411">
        <v>2013</v>
      </c>
      <c r="D9411">
        <v>73.982926829999997</v>
      </c>
    </row>
    <row r="9412" spans="1:4" x14ac:dyDescent="0.3">
      <c r="A9412" t="s">
        <v>365</v>
      </c>
      <c r="B9412" t="s">
        <v>363</v>
      </c>
      <c r="C9412">
        <v>2014</v>
      </c>
      <c r="D9412">
        <v>74.124390239999997</v>
      </c>
    </row>
    <row r="9413" spans="1:4" x14ac:dyDescent="0.3">
      <c r="A9413" t="s">
        <v>365</v>
      </c>
      <c r="B9413" t="s">
        <v>363</v>
      </c>
      <c r="C9413">
        <v>2015</v>
      </c>
      <c r="D9413">
        <v>74.480487800000006</v>
      </c>
    </row>
    <row r="9414" spans="1:4" x14ac:dyDescent="0.3">
      <c r="A9414" t="s">
        <v>365</v>
      </c>
      <c r="B9414" t="s">
        <v>363</v>
      </c>
      <c r="C9414">
        <v>2016</v>
      </c>
      <c r="D9414">
        <v>74.5804878</v>
      </c>
    </row>
    <row r="9415" spans="1:4" x14ac:dyDescent="0.3">
      <c r="A9415" t="s">
        <v>365</v>
      </c>
      <c r="B9415" t="s">
        <v>363</v>
      </c>
      <c r="C9415">
        <v>2017</v>
      </c>
      <c r="D9415">
        <v>74.629268289999999</v>
      </c>
    </row>
    <row r="9416" spans="1:4" x14ac:dyDescent="0.3">
      <c r="A9416" t="s">
        <v>365</v>
      </c>
      <c r="B9416" t="s">
        <v>363</v>
      </c>
      <c r="C9416">
        <v>2018</v>
      </c>
      <c r="D9416">
        <v>74.782926829999994</v>
      </c>
    </row>
    <row r="9417" spans="1:4" x14ac:dyDescent="0.3">
      <c r="A9417" t="s">
        <v>365</v>
      </c>
      <c r="B9417" t="s">
        <v>363</v>
      </c>
      <c r="C9417">
        <v>2019</v>
      </c>
      <c r="D9417">
        <v>75.387804880000004</v>
      </c>
    </row>
    <row r="9418" spans="1:4" x14ac:dyDescent="0.3">
      <c r="A9418" t="s">
        <v>365</v>
      </c>
      <c r="B9418" t="s">
        <v>363</v>
      </c>
      <c r="C9418">
        <v>2020</v>
      </c>
      <c r="D9418">
        <v>75.185365849999997</v>
      </c>
    </row>
    <row r="9419" spans="1:4" x14ac:dyDescent="0.3">
      <c r="A9419" t="s">
        <v>365</v>
      </c>
      <c r="B9419" t="s">
        <v>363</v>
      </c>
      <c r="C9419">
        <v>2021</v>
      </c>
      <c r="D9419">
        <v>72.980487800000006</v>
      </c>
    </row>
    <row r="9420" spans="1:4" x14ac:dyDescent="0.3">
      <c r="A9420" t="s">
        <v>365</v>
      </c>
      <c r="B9420" t="s">
        <v>363</v>
      </c>
      <c r="C9420">
        <v>2022</v>
      </c>
      <c r="D9420">
        <v>74.278048780000006</v>
      </c>
    </row>
    <row r="9421" spans="1:4" x14ac:dyDescent="0.3">
      <c r="A9421" t="s">
        <v>365</v>
      </c>
      <c r="B9421" t="s">
        <v>363</v>
      </c>
      <c r="C9421">
        <v>2023</v>
      </c>
      <c r="D9421">
        <v>75.426829269999999</v>
      </c>
    </row>
    <row r="9422" spans="1:4" x14ac:dyDescent="0.3">
      <c r="A9422" t="s">
        <v>365</v>
      </c>
      <c r="B9422" t="s">
        <v>363</v>
      </c>
      <c r="C9422">
        <v>2024</v>
      </c>
      <c r="D9422">
        <v>76.429268289999996</v>
      </c>
    </row>
    <row r="9423" spans="1:4" x14ac:dyDescent="0.3">
      <c r="A9423" t="s">
        <v>368</v>
      </c>
      <c r="B9423" t="s">
        <v>366</v>
      </c>
      <c r="C9423">
        <v>1960</v>
      </c>
      <c r="D9423">
        <v>63.780756099999998</v>
      </c>
    </row>
    <row r="9424" spans="1:4" x14ac:dyDescent="0.3">
      <c r="A9424" t="s">
        <v>368</v>
      </c>
      <c r="B9424" t="s">
        <v>366</v>
      </c>
      <c r="C9424">
        <v>1961</v>
      </c>
      <c r="D9424">
        <v>64.311000000000007</v>
      </c>
    </row>
    <row r="9425" spans="1:4" x14ac:dyDescent="0.3">
      <c r="A9425" t="s">
        <v>368</v>
      </c>
      <c r="B9425" t="s">
        <v>366</v>
      </c>
      <c r="C9425">
        <v>1962</v>
      </c>
      <c r="D9425">
        <v>64.917536589999997</v>
      </c>
    </row>
    <row r="9426" spans="1:4" x14ac:dyDescent="0.3">
      <c r="A9426" t="s">
        <v>368</v>
      </c>
      <c r="B9426" t="s">
        <v>366</v>
      </c>
      <c r="C9426">
        <v>1963</v>
      </c>
      <c r="D9426">
        <v>65.491341460000001</v>
      </c>
    </row>
    <row r="9427" spans="1:4" x14ac:dyDescent="0.3">
      <c r="A9427" t="s">
        <v>368</v>
      </c>
      <c r="B9427" t="s">
        <v>366</v>
      </c>
      <c r="C9427">
        <v>1964</v>
      </c>
      <c r="D9427">
        <v>65.886073170000003</v>
      </c>
    </row>
    <row r="9428" spans="1:4" x14ac:dyDescent="0.3">
      <c r="A9428" t="s">
        <v>368</v>
      </c>
      <c r="B9428" t="s">
        <v>366</v>
      </c>
      <c r="C9428">
        <v>1965</v>
      </c>
      <c r="D9428">
        <v>66.221463409999998</v>
      </c>
    </row>
    <row r="9429" spans="1:4" x14ac:dyDescent="0.3">
      <c r="A9429" t="s">
        <v>368</v>
      </c>
      <c r="B9429" t="s">
        <v>366</v>
      </c>
      <c r="C9429">
        <v>1966</v>
      </c>
      <c r="D9429">
        <v>66.704414630000002</v>
      </c>
    </row>
    <row r="9430" spans="1:4" x14ac:dyDescent="0.3">
      <c r="A9430" t="s">
        <v>368</v>
      </c>
      <c r="B9430" t="s">
        <v>366</v>
      </c>
      <c r="C9430">
        <v>1967</v>
      </c>
      <c r="D9430">
        <v>67.322682929999999</v>
      </c>
    </row>
    <row r="9431" spans="1:4" x14ac:dyDescent="0.3">
      <c r="A9431" t="s">
        <v>368</v>
      </c>
      <c r="B9431" t="s">
        <v>366</v>
      </c>
      <c r="C9431">
        <v>1968</v>
      </c>
      <c r="D9431">
        <v>67.944999999999993</v>
      </c>
    </row>
    <row r="9432" spans="1:4" x14ac:dyDescent="0.3">
      <c r="A9432" t="s">
        <v>368</v>
      </c>
      <c r="B9432" t="s">
        <v>366</v>
      </c>
      <c r="C9432">
        <v>1969</v>
      </c>
      <c r="D9432">
        <v>68.194634149999999</v>
      </c>
    </row>
    <row r="9433" spans="1:4" x14ac:dyDescent="0.3">
      <c r="A9433" t="s">
        <v>368</v>
      </c>
      <c r="B9433" t="s">
        <v>366</v>
      </c>
      <c r="C9433">
        <v>1970</v>
      </c>
      <c r="D9433">
        <v>68.699146339999999</v>
      </c>
    </row>
    <row r="9434" spans="1:4" x14ac:dyDescent="0.3">
      <c r="A9434" t="s">
        <v>368</v>
      </c>
      <c r="B9434" t="s">
        <v>366</v>
      </c>
      <c r="C9434">
        <v>1971</v>
      </c>
      <c r="D9434">
        <v>69.108926830000001</v>
      </c>
    </row>
    <row r="9435" spans="1:4" x14ac:dyDescent="0.3">
      <c r="A9435" t="s">
        <v>368</v>
      </c>
      <c r="B9435" t="s">
        <v>366</v>
      </c>
      <c r="C9435">
        <v>1972</v>
      </c>
      <c r="D9435">
        <v>69.681390239999999</v>
      </c>
    </row>
    <row r="9436" spans="1:4" x14ac:dyDescent="0.3">
      <c r="A9436" t="s">
        <v>368</v>
      </c>
      <c r="B9436" t="s">
        <v>366</v>
      </c>
      <c r="C9436">
        <v>1973</v>
      </c>
      <c r="D9436">
        <v>70.188146340000003</v>
      </c>
    </row>
    <row r="9437" spans="1:4" x14ac:dyDescent="0.3">
      <c r="A9437" t="s">
        <v>368</v>
      </c>
      <c r="B9437" t="s">
        <v>366</v>
      </c>
      <c r="C9437">
        <v>1974</v>
      </c>
      <c r="D9437">
        <v>70.550390239999999</v>
      </c>
    </row>
    <row r="9438" spans="1:4" x14ac:dyDescent="0.3">
      <c r="A9438" t="s">
        <v>368</v>
      </c>
      <c r="B9438" t="s">
        <v>366</v>
      </c>
      <c r="C9438">
        <v>1975</v>
      </c>
      <c r="D9438">
        <v>70.707439019999995</v>
      </c>
    </row>
    <row r="9439" spans="1:4" x14ac:dyDescent="0.3">
      <c r="A9439" t="s">
        <v>368</v>
      </c>
      <c r="B9439" t="s">
        <v>366</v>
      </c>
      <c r="C9439">
        <v>1976</v>
      </c>
      <c r="D9439">
        <v>71.486975610000002</v>
      </c>
    </row>
    <row r="9440" spans="1:4" x14ac:dyDescent="0.3">
      <c r="A9440" t="s">
        <v>368</v>
      </c>
      <c r="B9440" t="s">
        <v>366</v>
      </c>
      <c r="C9440">
        <v>1977</v>
      </c>
      <c r="D9440">
        <v>71.387536589999996</v>
      </c>
    </row>
    <row r="9441" spans="1:4" x14ac:dyDescent="0.3">
      <c r="A9441" t="s">
        <v>368</v>
      </c>
      <c r="B9441" t="s">
        <v>366</v>
      </c>
      <c r="C9441">
        <v>1978</v>
      </c>
      <c r="D9441">
        <v>71.905146340000002</v>
      </c>
    </row>
    <row r="9442" spans="1:4" x14ac:dyDescent="0.3">
      <c r="A9442" t="s">
        <v>368</v>
      </c>
      <c r="B9442" t="s">
        <v>366</v>
      </c>
      <c r="C9442">
        <v>1979</v>
      </c>
      <c r="D9442">
        <v>72.33468293</v>
      </c>
    </row>
    <row r="9443" spans="1:4" x14ac:dyDescent="0.3">
      <c r="A9443" t="s">
        <v>368</v>
      </c>
      <c r="B9443" t="s">
        <v>366</v>
      </c>
      <c r="C9443">
        <v>1980</v>
      </c>
      <c r="D9443">
        <v>72.764829270000007</v>
      </c>
    </row>
    <row r="9444" spans="1:4" x14ac:dyDescent="0.3">
      <c r="A9444" t="s">
        <v>368</v>
      </c>
      <c r="B9444" t="s">
        <v>366</v>
      </c>
      <c r="C9444">
        <v>1981</v>
      </c>
      <c r="D9444">
        <v>73.19197561</v>
      </c>
    </row>
    <row r="9445" spans="1:4" x14ac:dyDescent="0.3">
      <c r="A9445" t="s">
        <v>368</v>
      </c>
      <c r="B9445" t="s">
        <v>366</v>
      </c>
      <c r="C9445">
        <v>1982</v>
      </c>
      <c r="D9445">
        <v>73.755292679999997</v>
      </c>
    </row>
    <row r="9446" spans="1:4" x14ac:dyDescent="0.3">
      <c r="A9446" t="s">
        <v>368</v>
      </c>
      <c r="B9446" t="s">
        <v>366</v>
      </c>
      <c r="C9446">
        <v>1983</v>
      </c>
      <c r="D9446">
        <v>73.906512199999995</v>
      </c>
    </row>
    <row r="9447" spans="1:4" x14ac:dyDescent="0.3">
      <c r="A9447" t="s">
        <v>368</v>
      </c>
      <c r="B9447" t="s">
        <v>366</v>
      </c>
      <c r="C9447">
        <v>1984</v>
      </c>
      <c r="D9447">
        <v>74.067390239999995</v>
      </c>
    </row>
    <row r="9448" spans="1:4" x14ac:dyDescent="0.3">
      <c r="A9448" t="s">
        <v>368</v>
      </c>
      <c r="B9448" t="s">
        <v>366</v>
      </c>
      <c r="C9448">
        <v>1985</v>
      </c>
      <c r="D9448">
        <v>74.535804880000001</v>
      </c>
    </row>
    <row r="9449" spans="1:4" x14ac:dyDescent="0.3">
      <c r="A9449" t="s">
        <v>368</v>
      </c>
      <c r="B9449" t="s">
        <v>366</v>
      </c>
      <c r="C9449">
        <v>1986</v>
      </c>
      <c r="D9449">
        <v>74.814512199999996</v>
      </c>
    </row>
    <row r="9450" spans="1:4" x14ac:dyDescent="0.3">
      <c r="A9450" t="s">
        <v>368</v>
      </c>
      <c r="B9450" t="s">
        <v>366</v>
      </c>
      <c r="C9450">
        <v>1987</v>
      </c>
      <c r="D9450">
        <v>74.995829270000002</v>
      </c>
    </row>
    <row r="9451" spans="1:4" x14ac:dyDescent="0.3">
      <c r="A9451" t="s">
        <v>368</v>
      </c>
      <c r="B9451" t="s">
        <v>366</v>
      </c>
      <c r="C9451">
        <v>1988</v>
      </c>
      <c r="D9451">
        <v>75.371853659999999</v>
      </c>
    </row>
    <row r="9452" spans="1:4" x14ac:dyDescent="0.3">
      <c r="A9452" t="s">
        <v>368</v>
      </c>
      <c r="B9452" t="s">
        <v>366</v>
      </c>
      <c r="C9452">
        <v>1989</v>
      </c>
      <c r="D9452">
        <v>76.049365850000001</v>
      </c>
    </row>
    <row r="9453" spans="1:4" x14ac:dyDescent="0.3">
      <c r="A9453" t="s">
        <v>368</v>
      </c>
      <c r="B9453" t="s">
        <v>366</v>
      </c>
      <c r="C9453">
        <v>1990</v>
      </c>
      <c r="D9453">
        <v>76.398682930000007</v>
      </c>
    </row>
    <row r="9454" spans="1:4" x14ac:dyDescent="0.3">
      <c r="A9454" t="s">
        <v>368</v>
      </c>
      <c r="B9454" t="s">
        <v>366</v>
      </c>
      <c r="C9454">
        <v>1991</v>
      </c>
      <c r="D9454">
        <v>76.460121950000001</v>
      </c>
    </row>
    <row r="9455" spans="1:4" x14ac:dyDescent="0.3">
      <c r="A9455" t="s">
        <v>368</v>
      </c>
      <c r="B9455" t="s">
        <v>366</v>
      </c>
      <c r="C9455">
        <v>1992</v>
      </c>
      <c r="D9455">
        <v>76.893317069999995</v>
      </c>
    </row>
    <row r="9456" spans="1:4" x14ac:dyDescent="0.3">
      <c r="A9456" t="s">
        <v>368</v>
      </c>
      <c r="B9456" t="s">
        <v>366</v>
      </c>
      <c r="C9456">
        <v>1993</v>
      </c>
      <c r="D9456">
        <v>77.301268289999996</v>
      </c>
    </row>
    <row r="9457" spans="1:4" x14ac:dyDescent="0.3">
      <c r="A9457" t="s">
        <v>368</v>
      </c>
      <c r="B9457" t="s">
        <v>366</v>
      </c>
      <c r="C9457">
        <v>1994</v>
      </c>
      <c r="D9457">
        <v>77.266487799999993</v>
      </c>
    </row>
    <row r="9458" spans="1:4" x14ac:dyDescent="0.3">
      <c r="A9458" t="s">
        <v>368</v>
      </c>
      <c r="B9458" t="s">
        <v>366</v>
      </c>
      <c r="C9458">
        <v>1995</v>
      </c>
      <c r="D9458">
        <v>76.758536590000006</v>
      </c>
    </row>
    <row r="9459" spans="1:4" x14ac:dyDescent="0.3">
      <c r="A9459" t="s">
        <v>368</v>
      </c>
      <c r="B9459" t="s">
        <v>366</v>
      </c>
      <c r="C9459">
        <v>1996</v>
      </c>
      <c r="D9459">
        <v>77.543902439999997</v>
      </c>
    </row>
    <row r="9460" spans="1:4" x14ac:dyDescent="0.3">
      <c r="A9460" t="s">
        <v>368</v>
      </c>
      <c r="B9460" t="s">
        <v>366</v>
      </c>
      <c r="C9460">
        <v>1997</v>
      </c>
      <c r="D9460">
        <v>77.646341460000002</v>
      </c>
    </row>
    <row r="9461" spans="1:4" x14ac:dyDescent="0.3">
      <c r="A9461" t="s">
        <v>368</v>
      </c>
      <c r="B9461" t="s">
        <v>366</v>
      </c>
      <c r="C9461">
        <v>1998</v>
      </c>
      <c r="D9461">
        <v>78.246341459999996</v>
      </c>
    </row>
    <row r="9462" spans="1:4" x14ac:dyDescent="0.3">
      <c r="A9462" t="s">
        <v>368</v>
      </c>
      <c r="B9462" t="s">
        <v>366</v>
      </c>
      <c r="C9462">
        <v>1999</v>
      </c>
      <c r="D9462">
        <v>78.995121949999998</v>
      </c>
    </row>
    <row r="9463" spans="1:4" x14ac:dyDescent="0.3">
      <c r="A9463" t="s">
        <v>368</v>
      </c>
      <c r="B9463" t="s">
        <v>366</v>
      </c>
      <c r="C9463">
        <v>2000</v>
      </c>
      <c r="D9463">
        <v>80.18292683</v>
      </c>
    </row>
    <row r="9464" spans="1:4" x14ac:dyDescent="0.3">
      <c r="A9464" t="s">
        <v>368</v>
      </c>
      <c r="B9464" t="s">
        <v>366</v>
      </c>
      <c r="C9464">
        <v>2001</v>
      </c>
      <c r="D9464">
        <v>80.587804879999993</v>
      </c>
    </row>
    <row r="9465" spans="1:4" x14ac:dyDescent="0.3">
      <c r="A9465" t="s">
        <v>368</v>
      </c>
      <c r="B9465" t="s">
        <v>366</v>
      </c>
      <c r="C9465">
        <v>2002</v>
      </c>
      <c r="D9465">
        <v>80.946341459999999</v>
      </c>
    </row>
    <row r="9466" spans="1:4" x14ac:dyDescent="0.3">
      <c r="A9466" t="s">
        <v>368</v>
      </c>
      <c r="B9466" t="s">
        <v>366</v>
      </c>
      <c r="C9466">
        <v>2003</v>
      </c>
      <c r="D9466">
        <v>81.043902439999997</v>
      </c>
    </row>
    <row r="9467" spans="1:4" x14ac:dyDescent="0.3">
      <c r="A9467" t="s">
        <v>368</v>
      </c>
      <c r="B9467" t="s">
        <v>366</v>
      </c>
      <c r="C9467">
        <v>2004</v>
      </c>
      <c r="D9467">
        <v>80.992682930000001</v>
      </c>
    </row>
    <row r="9468" spans="1:4" x14ac:dyDescent="0.3">
      <c r="A9468" t="s">
        <v>368</v>
      </c>
      <c r="B9468" t="s">
        <v>366</v>
      </c>
      <c r="C9468">
        <v>2005</v>
      </c>
      <c r="D9468">
        <v>81.341463410000003</v>
      </c>
    </row>
    <row r="9469" spans="1:4" x14ac:dyDescent="0.3">
      <c r="A9469" t="s">
        <v>368</v>
      </c>
      <c r="B9469" t="s">
        <v>366</v>
      </c>
      <c r="C9469">
        <v>2006</v>
      </c>
      <c r="D9469">
        <v>81.729268289999993</v>
      </c>
    </row>
    <row r="9470" spans="1:4" x14ac:dyDescent="0.3">
      <c r="A9470" t="s">
        <v>368</v>
      </c>
      <c r="B9470" t="s">
        <v>366</v>
      </c>
      <c r="C9470">
        <v>2007</v>
      </c>
      <c r="D9470">
        <v>81.729268289999993</v>
      </c>
    </row>
    <row r="9471" spans="1:4" x14ac:dyDescent="0.3">
      <c r="A9471" t="s">
        <v>368</v>
      </c>
      <c r="B9471" t="s">
        <v>366</v>
      </c>
      <c r="C9471">
        <v>2008</v>
      </c>
      <c r="D9471">
        <v>82.026829269999993</v>
      </c>
    </row>
    <row r="9472" spans="1:4" x14ac:dyDescent="0.3">
      <c r="A9472" t="s">
        <v>368</v>
      </c>
      <c r="B9472" t="s">
        <v>366</v>
      </c>
      <c r="C9472">
        <v>2009</v>
      </c>
      <c r="D9472">
        <v>82.17560976</v>
      </c>
    </row>
    <row r="9473" spans="1:4" x14ac:dyDescent="0.3">
      <c r="A9473" t="s">
        <v>368</v>
      </c>
      <c r="B9473" t="s">
        <v>366</v>
      </c>
      <c r="C9473">
        <v>2010</v>
      </c>
      <c r="D9473">
        <v>82.273170730000004</v>
      </c>
    </row>
    <row r="9474" spans="1:4" x14ac:dyDescent="0.3">
      <c r="A9474" t="s">
        <v>368</v>
      </c>
      <c r="B9474" t="s">
        <v>366</v>
      </c>
      <c r="C9474">
        <v>2011</v>
      </c>
      <c r="D9474">
        <v>82.470731709999995</v>
      </c>
    </row>
    <row r="9475" spans="1:4" x14ac:dyDescent="0.3">
      <c r="A9475" t="s">
        <v>368</v>
      </c>
      <c r="B9475" t="s">
        <v>366</v>
      </c>
      <c r="C9475">
        <v>2012</v>
      </c>
      <c r="D9475">
        <v>82.470731709999995</v>
      </c>
    </row>
    <row r="9476" spans="1:4" x14ac:dyDescent="0.3">
      <c r="A9476" t="s">
        <v>368</v>
      </c>
      <c r="B9476" t="s">
        <v>366</v>
      </c>
      <c r="C9476">
        <v>2013</v>
      </c>
      <c r="D9476">
        <v>82.721951219999994</v>
      </c>
    </row>
    <row r="9477" spans="1:4" x14ac:dyDescent="0.3">
      <c r="A9477" t="s">
        <v>368</v>
      </c>
      <c r="B9477" t="s">
        <v>366</v>
      </c>
      <c r="C9477">
        <v>2014</v>
      </c>
      <c r="D9477">
        <v>83.021951220000005</v>
      </c>
    </row>
    <row r="9478" spans="1:4" x14ac:dyDescent="0.3">
      <c r="A9478" t="s">
        <v>368</v>
      </c>
      <c r="B9478" t="s">
        <v>366</v>
      </c>
      <c r="C9478">
        <v>2015</v>
      </c>
      <c r="D9478">
        <v>83.224390240000005</v>
      </c>
    </row>
    <row r="9479" spans="1:4" x14ac:dyDescent="0.3">
      <c r="A9479" t="s">
        <v>368</v>
      </c>
      <c r="B9479" t="s">
        <v>366</v>
      </c>
      <c r="C9479">
        <v>2016</v>
      </c>
      <c r="D9479">
        <v>83.275609759999995</v>
      </c>
    </row>
    <row r="9480" spans="1:4" x14ac:dyDescent="0.3">
      <c r="A9480" t="s">
        <v>368</v>
      </c>
      <c r="B9480" t="s">
        <v>366</v>
      </c>
      <c r="C9480">
        <v>2017</v>
      </c>
      <c r="D9480">
        <v>83.526829269999993</v>
      </c>
    </row>
    <row r="9481" spans="1:4" x14ac:dyDescent="0.3">
      <c r="A9481" t="s">
        <v>368</v>
      </c>
      <c r="B9481" t="s">
        <v>366</v>
      </c>
      <c r="C9481">
        <v>2018</v>
      </c>
      <c r="D9481">
        <v>83.678048779999997</v>
      </c>
    </row>
    <row r="9482" spans="1:4" x14ac:dyDescent="0.3">
      <c r="A9482" t="s">
        <v>368</v>
      </c>
      <c r="B9482" t="s">
        <v>366</v>
      </c>
      <c r="C9482">
        <v>2019</v>
      </c>
      <c r="D9482">
        <v>83.929268289999996</v>
      </c>
    </row>
    <row r="9483" spans="1:4" x14ac:dyDescent="0.3">
      <c r="A9483" t="s">
        <v>368</v>
      </c>
      <c r="B9483" t="s">
        <v>366</v>
      </c>
      <c r="C9483">
        <v>2020</v>
      </c>
      <c r="D9483">
        <v>84.129268289999999</v>
      </c>
    </row>
    <row r="9484" spans="1:4" x14ac:dyDescent="0.3">
      <c r="A9484" t="s">
        <v>368</v>
      </c>
      <c r="B9484" t="s">
        <v>366</v>
      </c>
      <c r="C9484">
        <v>2021</v>
      </c>
      <c r="D9484">
        <v>83.729268289999993</v>
      </c>
    </row>
    <row r="9485" spans="1:4" x14ac:dyDescent="0.3">
      <c r="A9485" t="s">
        <v>368</v>
      </c>
      <c r="B9485" t="s">
        <v>366</v>
      </c>
      <c r="C9485">
        <v>2022</v>
      </c>
      <c r="D9485">
        <v>83.0804878</v>
      </c>
    </row>
    <row r="9486" spans="1:4" x14ac:dyDescent="0.3">
      <c r="A9486" t="s">
        <v>368</v>
      </c>
      <c r="B9486" t="s">
        <v>366</v>
      </c>
      <c r="C9486">
        <v>2023</v>
      </c>
      <c r="D9486">
        <v>83.180487799999995</v>
      </c>
    </row>
    <row r="9487" spans="1:4" x14ac:dyDescent="0.3">
      <c r="A9487" t="s">
        <v>368</v>
      </c>
      <c r="B9487" t="s">
        <v>366</v>
      </c>
      <c r="C9487">
        <v>2024</v>
      </c>
      <c r="D9487">
        <v>83.331707320000007</v>
      </c>
    </row>
    <row r="9488" spans="1:4" x14ac:dyDescent="0.3">
      <c r="A9488" t="s">
        <v>370</v>
      </c>
      <c r="B9488" t="s">
        <v>369</v>
      </c>
      <c r="C9488">
        <v>1960</v>
      </c>
      <c r="D9488">
        <v>67.647999999999996</v>
      </c>
    </row>
    <row r="9489" spans="1:4" x14ac:dyDescent="0.3">
      <c r="A9489" t="s">
        <v>370</v>
      </c>
      <c r="B9489" t="s">
        <v>369</v>
      </c>
      <c r="C9489">
        <v>1961</v>
      </c>
      <c r="D9489">
        <v>67.912000000000006</v>
      </c>
    </row>
    <row r="9490" spans="1:4" x14ac:dyDescent="0.3">
      <c r="A9490" t="s">
        <v>370</v>
      </c>
      <c r="B9490" t="s">
        <v>369</v>
      </c>
      <c r="C9490">
        <v>1962</v>
      </c>
      <c r="D9490">
        <v>68.194000000000003</v>
      </c>
    </row>
    <row r="9491" spans="1:4" x14ac:dyDescent="0.3">
      <c r="A9491" t="s">
        <v>370</v>
      </c>
      <c r="B9491" t="s">
        <v>369</v>
      </c>
      <c r="C9491">
        <v>1963</v>
      </c>
      <c r="D9491">
        <v>68.486999999999995</v>
      </c>
    </row>
    <row r="9492" spans="1:4" x14ac:dyDescent="0.3">
      <c r="A9492" t="s">
        <v>370</v>
      </c>
      <c r="B9492" t="s">
        <v>369</v>
      </c>
      <c r="C9492">
        <v>1964</v>
      </c>
      <c r="D9492">
        <v>68.757000000000005</v>
      </c>
    </row>
    <row r="9493" spans="1:4" x14ac:dyDescent="0.3">
      <c r="A9493" t="s">
        <v>370</v>
      </c>
      <c r="B9493" t="s">
        <v>369</v>
      </c>
      <c r="C9493">
        <v>1965</v>
      </c>
      <c r="D9493">
        <v>69.034000000000006</v>
      </c>
    </row>
    <row r="9494" spans="1:4" x14ac:dyDescent="0.3">
      <c r="A9494" t="s">
        <v>370</v>
      </c>
      <c r="B9494" t="s">
        <v>369</v>
      </c>
      <c r="C9494">
        <v>1966</v>
      </c>
      <c r="D9494">
        <v>69.400999999999996</v>
      </c>
    </row>
    <row r="9495" spans="1:4" x14ac:dyDescent="0.3">
      <c r="A9495" t="s">
        <v>370</v>
      </c>
      <c r="B9495" t="s">
        <v>369</v>
      </c>
      <c r="C9495">
        <v>1967</v>
      </c>
      <c r="D9495">
        <v>69.775000000000006</v>
      </c>
    </row>
    <row r="9496" spans="1:4" x14ac:dyDescent="0.3">
      <c r="A9496" t="s">
        <v>370</v>
      </c>
      <c r="B9496" t="s">
        <v>369</v>
      </c>
      <c r="C9496">
        <v>1968</v>
      </c>
      <c r="D9496">
        <v>70.150000000000006</v>
      </c>
    </row>
    <row r="9497" spans="1:4" x14ac:dyDescent="0.3">
      <c r="A9497" t="s">
        <v>370</v>
      </c>
      <c r="B9497" t="s">
        <v>369</v>
      </c>
      <c r="C9497">
        <v>1969</v>
      </c>
      <c r="D9497">
        <v>70.558999999999997</v>
      </c>
    </row>
    <row r="9498" spans="1:4" x14ac:dyDescent="0.3">
      <c r="A9498" t="s">
        <v>370</v>
      </c>
      <c r="B9498" t="s">
        <v>369</v>
      </c>
      <c r="C9498">
        <v>1970</v>
      </c>
      <c r="D9498">
        <v>70.981999999999999</v>
      </c>
    </row>
    <row r="9499" spans="1:4" x14ac:dyDescent="0.3">
      <c r="A9499" t="s">
        <v>370</v>
      </c>
      <c r="B9499" t="s">
        <v>369</v>
      </c>
      <c r="C9499">
        <v>1971</v>
      </c>
      <c r="D9499">
        <v>71.305000000000007</v>
      </c>
    </row>
    <row r="9500" spans="1:4" x14ac:dyDescent="0.3">
      <c r="A9500" t="s">
        <v>370</v>
      </c>
      <c r="B9500" t="s">
        <v>369</v>
      </c>
      <c r="C9500">
        <v>1972</v>
      </c>
      <c r="D9500">
        <v>71.567999999999998</v>
      </c>
    </row>
    <row r="9501" spans="1:4" x14ac:dyDescent="0.3">
      <c r="A9501" t="s">
        <v>370</v>
      </c>
      <c r="B9501" t="s">
        <v>369</v>
      </c>
      <c r="C9501">
        <v>1973</v>
      </c>
      <c r="D9501">
        <v>71.78</v>
      </c>
    </row>
    <row r="9502" spans="1:4" x14ac:dyDescent="0.3">
      <c r="A9502" t="s">
        <v>370</v>
      </c>
      <c r="B9502" t="s">
        <v>369</v>
      </c>
      <c r="C9502">
        <v>1974</v>
      </c>
      <c r="D9502">
        <v>71.933000000000007</v>
      </c>
    </row>
    <row r="9503" spans="1:4" x14ac:dyDescent="0.3">
      <c r="A9503" t="s">
        <v>370</v>
      </c>
      <c r="B9503" t="s">
        <v>369</v>
      </c>
      <c r="C9503">
        <v>1975</v>
      </c>
      <c r="D9503">
        <v>72.046000000000006</v>
      </c>
    </row>
    <row r="9504" spans="1:4" x14ac:dyDescent="0.3">
      <c r="A9504" t="s">
        <v>370</v>
      </c>
      <c r="B9504" t="s">
        <v>369</v>
      </c>
      <c r="C9504">
        <v>1976</v>
      </c>
      <c r="D9504">
        <v>72.116</v>
      </c>
    </row>
    <row r="9505" spans="1:4" x14ac:dyDescent="0.3">
      <c r="A9505" t="s">
        <v>370</v>
      </c>
      <c r="B9505" t="s">
        <v>369</v>
      </c>
      <c r="C9505">
        <v>1977</v>
      </c>
      <c r="D9505">
        <v>72.174000000000007</v>
      </c>
    </row>
    <row r="9506" spans="1:4" x14ac:dyDescent="0.3">
      <c r="A9506" t="s">
        <v>370</v>
      </c>
      <c r="B9506" t="s">
        <v>369</v>
      </c>
      <c r="C9506">
        <v>1978</v>
      </c>
      <c r="D9506">
        <v>72.238</v>
      </c>
    </row>
    <row r="9507" spans="1:4" x14ac:dyDescent="0.3">
      <c r="A9507" t="s">
        <v>370</v>
      </c>
      <c r="B9507" t="s">
        <v>369</v>
      </c>
      <c r="C9507">
        <v>1979</v>
      </c>
      <c r="D9507">
        <v>72.296000000000006</v>
      </c>
    </row>
    <row r="9508" spans="1:4" x14ac:dyDescent="0.3">
      <c r="A9508" t="s">
        <v>370</v>
      </c>
      <c r="B9508" t="s">
        <v>369</v>
      </c>
      <c r="C9508">
        <v>1980</v>
      </c>
      <c r="D9508">
        <v>72.346999999999994</v>
      </c>
    </row>
    <row r="9509" spans="1:4" x14ac:dyDescent="0.3">
      <c r="A9509" t="s">
        <v>370</v>
      </c>
      <c r="B9509" t="s">
        <v>369</v>
      </c>
      <c r="C9509">
        <v>1981</v>
      </c>
      <c r="D9509">
        <v>72.384</v>
      </c>
    </row>
    <row r="9510" spans="1:4" x14ac:dyDescent="0.3">
      <c r="A9510" t="s">
        <v>370</v>
      </c>
      <c r="B9510" t="s">
        <v>369</v>
      </c>
      <c r="C9510">
        <v>1982</v>
      </c>
      <c r="D9510">
        <v>72.418999999999997</v>
      </c>
    </row>
    <row r="9511" spans="1:4" x14ac:dyDescent="0.3">
      <c r="A9511" t="s">
        <v>370</v>
      </c>
      <c r="B9511" t="s">
        <v>369</v>
      </c>
      <c r="C9511">
        <v>1983</v>
      </c>
      <c r="D9511">
        <v>72.55</v>
      </c>
    </row>
    <row r="9512" spans="1:4" x14ac:dyDescent="0.3">
      <c r="A9512" t="s">
        <v>370</v>
      </c>
      <c r="B9512" t="s">
        <v>369</v>
      </c>
      <c r="C9512">
        <v>1984</v>
      </c>
      <c r="D9512">
        <v>72.733999999999995</v>
      </c>
    </row>
    <row r="9513" spans="1:4" x14ac:dyDescent="0.3">
      <c r="A9513" t="s">
        <v>370</v>
      </c>
      <c r="B9513" t="s">
        <v>369</v>
      </c>
      <c r="C9513">
        <v>1985</v>
      </c>
      <c r="D9513">
        <v>72.942999999999998</v>
      </c>
    </row>
    <row r="9514" spans="1:4" x14ac:dyDescent="0.3">
      <c r="A9514" t="s">
        <v>370</v>
      </c>
      <c r="B9514" t="s">
        <v>369</v>
      </c>
      <c r="C9514">
        <v>1986</v>
      </c>
      <c r="D9514">
        <v>73.200999999999993</v>
      </c>
    </row>
    <row r="9515" spans="1:4" x14ac:dyDescent="0.3">
      <c r="A9515" t="s">
        <v>370</v>
      </c>
      <c r="B9515" t="s">
        <v>369</v>
      </c>
      <c r="C9515">
        <v>1987</v>
      </c>
      <c r="D9515">
        <v>73.519000000000005</v>
      </c>
    </row>
    <row r="9516" spans="1:4" x14ac:dyDescent="0.3">
      <c r="A9516" t="s">
        <v>370</v>
      </c>
      <c r="B9516" t="s">
        <v>369</v>
      </c>
      <c r="C9516">
        <v>1988</v>
      </c>
      <c r="D9516">
        <v>73.858000000000004</v>
      </c>
    </row>
    <row r="9517" spans="1:4" x14ac:dyDescent="0.3">
      <c r="A9517" t="s">
        <v>370</v>
      </c>
      <c r="B9517" t="s">
        <v>369</v>
      </c>
      <c r="C9517">
        <v>1989</v>
      </c>
      <c r="D9517">
        <v>74.204999999999998</v>
      </c>
    </row>
    <row r="9518" spans="1:4" x14ac:dyDescent="0.3">
      <c r="A9518" t="s">
        <v>370</v>
      </c>
      <c r="B9518" t="s">
        <v>369</v>
      </c>
      <c r="C9518">
        <v>1990</v>
      </c>
      <c r="D9518">
        <v>74.564999999999998</v>
      </c>
    </row>
    <row r="9519" spans="1:4" x14ac:dyDescent="0.3">
      <c r="A9519" t="s">
        <v>370</v>
      </c>
      <c r="B9519" t="s">
        <v>369</v>
      </c>
      <c r="C9519">
        <v>1991</v>
      </c>
      <c r="D9519">
        <v>74.924999999999997</v>
      </c>
    </row>
    <row r="9520" spans="1:4" x14ac:dyDescent="0.3">
      <c r="A9520" t="s">
        <v>370</v>
      </c>
      <c r="B9520" t="s">
        <v>369</v>
      </c>
      <c r="C9520">
        <v>1992</v>
      </c>
      <c r="D9520">
        <v>75.150000000000006</v>
      </c>
    </row>
    <row r="9521" spans="1:4" x14ac:dyDescent="0.3">
      <c r="A9521" t="s">
        <v>370</v>
      </c>
      <c r="B9521" t="s">
        <v>369</v>
      </c>
      <c r="C9521">
        <v>1993</v>
      </c>
      <c r="D9521">
        <v>75.349000000000004</v>
      </c>
    </row>
    <row r="9522" spans="1:4" x14ac:dyDescent="0.3">
      <c r="A9522" t="s">
        <v>370</v>
      </c>
      <c r="B9522" t="s">
        <v>369</v>
      </c>
      <c r="C9522">
        <v>1994</v>
      </c>
      <c r="D9522">
        <v>75.533000000000001</v>
      </c>
    </row>
    <row r="9523" spans="1:4" x14ac:dyDescent="0.3">
      <c r="A9523" t="s">
        <v>370</v>
      </c>
      <c r="B9523" t="s">
        <v>369</v>
      </c>
      <c r="C9523">
        <v>1995</v>
      </c>
      <c r="D9523">
        <v>75.713999999999999</v>
      </c>
    </row>
    <row r="9524" spans="1:4" x14ac:dyDescent="0.3">
      <c r="A9524" t="s">
        <v>370</v>
      </c>
      <c r="B9524" t="s">
        <v>369</v>
      </c>
      <c r="C9524">
        <v>1996</v>
      </c>
      <c r="D9524">
        <v>75.885000000000005</v>
      </c>
    </row>
    <row r="9525" spans="1:4" x14ac:dyDescent="0.3">
      <c r="A9525" t="s">
        <v>370</v>
      </c>
      <c r="B9525" t="s">
        <v>369</v>
      </c>
      <c r="C9525">
        <v>1997</v>
      </c>
      <c r="D9525">
        <v>76.105000000000004</v>
      </c>
    </row>
    <row r="9526" spans="1:4" x14ac:dyDescent="0.3">
      <c r="A9526" t="s">
        <v>370</v>
      </c>
      <c r="B9526" t="s">
        <v>369</v>
      </c>
      <c r="C9526">
        <v>1998</v>
      </c>
      <c r="D9526">
        <v>76.337999999999994</v>
      </c>
    </row>
    <row r="9527" spans="1:4" x14ac:dyDescent="0.3">
      <c r="A9527" t="s">
        <v>370</v>
      </c>
      <c r="B9527" t="s">
        <v>369</v>
      </c>
      <c r="C9527">
        <v>1999</v>
      </c>
      <c r="D9527">
        <v>76.564999999999998</v>
      </c>
    </row>
    <row r="9528" spans="1:4" x14ac:dyDescent="0.3">
      <c r="A9528" t="s">
        <v>370</v>
      </c>
      <c r="B9528" t="s">
        <v>369</v>
      </c>
      <c r="C9528">
        <v>2000</v>
      </c>
      <c r="D9528">
        <v>76.793000000000006</v>
      </c>
    </row>
    <row r="9529" spans="1:4" x14ac:dyDescent="0.3">
      <c r="A9529" t="s">
        <v>370</v>
      </c>
      <c r="B9529" t="s">
        <v>369</v>
      </c>
      <c r="C9529">
        <v>2001</v>
      </c>
      <c r="D9529">
        <v>77.009</v>
      </c>
    </row>
    <row r="9530" spans="1:4" x14ac:dyDescent="0.3">
      <c r="A9530" t="s">
        <v>370</v>
      </c>
      <c r="B9530" t="s">
        <v>369</v>
      </c>
      <c r="C9530">
        <v>2002</v>
      </c>
      <c r="D9530">
        <v>77.218999999999994</v>
      </c>
    </row>
    <row r="9531" spans="1:4" x14ac:dyDescent="0.3">
      <c r="A9531" t="s">
        <v>370</v>
      </c>
      <c r="B9531" t="s">
        <v>369</v>
      </c>
      <c r="C9531">
        <v>2003</v>
      </c>
      <c r="D9531">
        <v>77.418999999999997</v>
      </c>
    </row>
    <row r="9532" spans="1:4" x14ac:dyDescent="0.3">
      <c r="A9532" t="s">
        <v>370</v>
      </c>
      <c r="B9532" t="s">
        <v>369</v>
      </c>
      <c r="C9532">
        <v>2004</v>
      </c>
      <c r="D9532">
        <v>77.611999999999995</v>
      </c>
    </row>
    <row r="9533" spans="1:4" x14ac:dyDescent="0.3">
      <c r="A9533" t="s">
        <v>370</v>
      </c>
      <c r="B9533" t="s">
        <v>369</v>
      </c>
      <c r="C9533">
        <v>2005</v>
      </c>
      <c r="D9533">
        <v>77.802000000000007</v>
      </c>
    </row>
    <row r="9534" spans="1:4" x14ac:dyDescent="0.3">
      <c r="A9534" t="s">
        <v>370</v>
      </c>
      <c r="B9534" t="s">
        <v>369</v>
      </c>
      <c r="C9534">
        <v>2006</v>
      </c>
      <c r="D9534">
        <v>77.989000000000004</v>
      </c>
    </row>
    <row r="9535" spans="1:4" x14ac:dyDescent="0.3">
      <c r="A9535" t="s">
        <v>370</v>
      </c>
      <c r="B9535" t="s">
        <v>369</v>
      </c>
      <c r="C9535">
        <v>2007</v>
      </c>
      <c r="D9535">
        <v>78.16</v>
      </c>
    </row>
    <row r="9536" spans="1:4" x14ac:dyDescent="0.3">
      <c r="A9536" t="s">
        <v>370</v>
      </c>
      <c r="B9536" t="s">
        <v>369</v>
      </c>
      <c r="C9536">
        <v>2008</v>
      </c>
      <c r="D9536">
        <v>78.325999999999993</v>
      </c>
    </row>
    <row r="9537" spans="1:4" x14ac:dyDescent="0.3">
      <c r="A9537" t="s">
        <v>370</v>
      </c>
      <c r="B9537" t="s">
        <v>369</v>
      </c>
      <c r="C9537">
        <v>2009</v>
      </c>
      <c r="D9537">
        <v>78.513000000000005</v>
      </c>
    </row>
    <row r="9538" spans="1:4" x14ac:dyDescent="0.3">
      <c r="A9538" t="s">
        <v>370</v>
      </c>
      <c r="B9538" t="s">
        <v>369</v>
      </c>
      <c r="C9538">
        <v>2010</v>
      </c>
      <c r="D9538">
        <v>78.751999999999995</v>
      </c>
    </row>
    <row r="9539" spans="1:4" x14ac:dyDescent="0.3">
      <c r="A9539" t="s">
        <v>370</v>
      </c>
      <c r="B9539" t="s">
        <v>369</v>
      </c>
      <c r="C9539">
        <v>2011</v>
      </c>
      <c r="D9539">
        <v>79.016000000000005</v>
      </c>
    </row>
    <row r="9540" spans="1:4" x14ac:dyDescent="0.3">
      <c r="A9540" t="s">
        <v>370</v>
      </c>
      <c r="B9540" t="s">
        <v>369</v>
      </c>
      <c r="C9540">
        <v>2012</v>
      </c>
      <c r="D9540">
        <v>79.302000000000007</v>
      </c>
    </row>
    <row r="9541" spans="1:4" x14ac:dyDescent="0.3">
      <c r="A9541" t="s">
        <v>370</v>
      </c>
      <c r="B9541" t="s">
        <v>369</v>
      </c>
      <c r="C9541">
        <v>2013</v>
      </c>
      <c r="D9541">
        <v>79.528000000000006</v>
      </c>
    </row>
    <row r="9542" spans="1:4" x14ac:dyDescent="0.3">
      <c r="A9542" t="s">
        <v>370</v>
      </c>
      <c r="B9542" t="s">
        <v>369</v>
      </c>
      <c r="C9542">
        <v>2014</v>
      </c>
      <c r="D9542">
        <v>79.727000000000004</v>
      </c>
    </row>
    <row r="9543" spans="1:4" x14ac:dyDescent="0.3">
      <c r="A9543" t="s">
        <v>370</v>
      </c>
      <c r="B9543" t="s">
        <v>369</v>
      </c>
      <c r="C9543">
        <v>2015</v>
      </c>
      <c r="D9543">
        <v>79.828999999999994</v>
      </c>
    </row>
    <row r="9544" spans="1:4" x14ac:dyDescent="0.3">
      <c r="A9544" t="s">
        <v>370</v>
      </c>
      <c r="B9544" t="s">
        <v>369</v>
      </c>
      <c r="C9544">
        <v>2016</v>
      </c>
      <c r="D9544">
        <v>79.885000000000005</v>
      </c>
    </row>
    <row r="9545" spans="1:4" x14ac:dyDescent="0.3">
      <c r="A9545" t="s">
        <v>370</v>
      </c>
      <c r="B9545" t="s">
        <v>369</v>
      </c>
      <c r="C9545">
        <v>2017</v>
      </c>
      <c r="D9545">
        <v>78.762</v>
      </c>
    </row>
    <row r="9546" spans="1:4" x14ac:dyDescent="0.3">
      <c r="A9546" t="s">
        <v>370</v>
      </c>
      <c r="B9546" t="s">
        <v>369</v>
      </c>
      <c r="C9546">
        <v>2018</v>
      </c>
      <c r="D9546">
        <v>80.028999999999996</v>
      </c>
    </row>
    <row r="9547" spans="1:4" x14ac:dyDescent="0.3">
      <c r="A9547" t="s">
        <v>370</v>
      </c>
      <c r="B9547" t="s">
        <v>369</v>
      </c>
      <c r="C9547">
        <v>2019</v>
      </c>
      <c r="D9547">
        <v>80.078000000000003</v>
      </c>
    </row>
    <row r="9548" spans="1:4" x14ac:dyDescent="0.3">
      <c r="A9548" t="s">
        <v>370</v>
      </c>
      <c r="B9548" t="s">
        <v>369</v>
      </c>
      <c r="C9548">
        <v>2020</v>
      </c>
      <c r="D9548">
        <v>80.084999999999994</v>
      </c>
    </row>
    <row r="9549" spans="1:4" x14ac:dyDescent="0.3">
      <c r="A9549" t="s">
        <v>370</v>
      </c>
      <c r="B9549" t="s">
        <v>369</v>
      </c>
      <c r="C9549">
        <v>2021</v>
      </c>
      <c r="D9549">
        <v>80.206000000000003</v>
      </c>
    </row>
    <row r="9550" spans="1:4" x14ac:dyDescent="0.3">
      <c r="A9550" t="s">
        <v>370</v>
      </c>
      <c r="B9550" t="s">
        <v>369</v>
      </c>
      <c r="C9550">
        <v>2022</v>
      </c>
      <c r="D9550">
        <v>80.236000000000004</v>
      </c>
    </row>
    <row r="9551" spans="1:4" x14ac:dyDescent="0.3">
      <c r="A9551" t="s">
        <v>370</v>
      </c>
      <c r="B9551" t="s">
        <v>369</v>
      </c>
      <c r="C9551">
        <v>2023</v>
      </c>
      <c r="D9551">
        <v>80.224000000000004</v>
      </c>
    </row>
    <row r="9552" spans="1:4" x14ac:dyDescent="0.3">
      <c r="A9552" t="s">
        <v>370</v>
      </c>
      <c r="B9552" t="s">
        <v>369</v>
      </c>
      <c r="C9552">
        <v>2024</v>
      </c>
      <c r="D9552">
        <v>80.438000000000002</v>
      </c>
    </row>
    <row r="9553" spans="1:4" x14ac:dyDescent="0.3">
      <c r="A9553" t="s">
        <v>372</v>
      </c>
      <c r="B9553" t="s">
        <v>371</v>
      </c>
      <c r="C9553">
        <v>1960</v>
      </c>
      <c r="D9553">
        <v>41.73</v>
      </c>
    </row>
    <row r="9554" spans="1:4" x14ac:dyDescent="0.3">
      <c r="A9554" t="s">
        <v>372</v>
      </c>
      <c r="B9554" t="s">
        <v>371</v>
      </c>
      <c r="C9554">
        <v>1961</v>
      </c>
      <c r="D9554">
        <v>43.694000000000003</v>
      </c>
    </row>
    <row r="9555" spans="1:4" x14ac:dyDescent="0.3">
      <c r="A9555" t="s">
        <v>372</v>
      </c>
      <c r="B9555" t="s">
        <v>371</v>
      </c>
      <c r="C9555">
        <v>1962</v>
      </c>
      <c r="D9555">
        <v>44.225999999999999</v>
      </c>
    </row>
    <row r="9556" spans="1:4" x14ac:dyDescent="0.3">
      <c r="A9556" t="s">
        <v>372</v>
      </c>
      <c r="B9556" t="s">
        <v>371</v>
      </c>
      <c r="C9556">
        <v>1963</v>
      </c>
      <c r="D9556">
        <v>44.768000000000001</v>
      </c>
    </row>
    <row r="9557" spans="1:4" x14ac:dyDescent="0.3">
      <c r="A9557" t="s">
        <v>372</v>
      </c>
      <c r="B9557" t="s">
        <v>371</v>
      </c>
      <c r="C9557">
        <v>1964</v>
      </c>
      <c r="D9557">
        <v>45.345999999999997</v>
      </c>
    </row>
    <row r="9558" spans="1:4" x14ac:dyDescent="0.3">
      <c r="A9558" t="s">
        <v>372</v>
      </c>
      <c r="B9558" t="s">
        <v>371</v>
      </c>
      <c r="C9558">
        <v>1965</v>
      </c>
      <c r="D9558">
        <v>45.921999999999997</v>
      </c>
    </row>
    <row r="9559" spans="1:4" x14ac:dyDescent="0.3">
      <c r="A9559" t="s">
        <v>372</v>
      </c>
      <c r="B9559" t="s">
        <v>371</v>
      </c>
      <c r="C9559">
        <v>1966</v>
      </c>
      <c r="D9559">
        <v>46.494999999999997</v>
      </c>
    </row>
    <row r="9560" spans="1:4" x14ac:dyDescent="0.3">
      <c r="A9560" t="s">
        <v>372</v>
      </c>
      <c r="B9560" t="s">
        <v>371</v>
      </c>
      <c r="C9560">
        <v>1967</v>
      </c>
      <c r="D9560">
        <v>47.098999999999997</v>
      </c>
    </row>
    <row r="9561" spans="1:4" x14ac:dyDescent="0.3">
      <c r="A9561" t="s">
        <v>372</v>
      </c>
      <c r="B9561" t="s">
        <v>371</v>
      </c>
      <c r="C9561">
        <v>1968</v>
      </c>
      <c r="D9561">
        <v>47.658999999999999</v>
      </c>
    </row>
    <row r="9562" spans="1:4" x14ac:dyDescent="0.3">
      <c r="A9562" t="s">
        <v>372</v>
      </c>
      <c r="B9562" t="s">
        <v>371</v>
      </c>
      <c r="C9562">
        <v>1969</v>
      </c>
      <c r="D9562">
        <v>48.186999999999998</v>
      </c>
    </row>
    <row r="9563" spans="1:4" x14ac:dyDescent="0.3">
      <c r="A9563" t="s">
        <v>372</v>
      </c>
      <c r="B9563" t="s">
        <v>371</v>
      </c>
      <c r="C9563">
        <v>1970</v>
      </c>
      <c r="D9563">
        <v>48.691000000000003</v>
      </c>
    </row>
    <row r="9564" spans="1:4" x14ac:dyDescent="0.3">
      <c r="A9564" t="s">
        <v>372</v>
      </c>
      <c r="B9564" t="s">
        <v>371</v>
      </c>
      <c r="C9564">
        <v>1971</v>
      </c>
      <c r="D9564">
        <v>49.168999999999997</v>
      </c>
    </row>
    <row r="9565" spans="1:4" x14ac:dyDescent="0.3">
      <c r="A9565" t="s">
        <v>372</v>
      </c>
      <c r="B9565" t="s">
        <v>371</v>
      </c>
      <c r="C9565">
        <v>1972</v>
      </c>
      <c r="D9565">
        <v>49.706000000000003</v>
      </c>
    </row>
    <row r="9566" spans="1:4" x14ac:dyDescent="0.3">
      <c r="A9566" t="s">
        <v>372</v>
      </c>
      <c r="B9566" t="s">
        <v>371</v>
      </c>
      <c r="C9566">
        <v>1973</v>
      </c>
      <c r="D9566">
        <v>50.22</v>
      </c>
    </row>
    <row r="9567" spans="1:4" x14ac:dyDescent="0.3">
      <c r="A9567" t="s">
        <v>372</v>
      </c>
      <c r="B9567" t="s">
        <v>371</v>
      </c>
      <c r="C9567">
        <v>1974</v>
      </c>
      <c r="D9567">
        <v>50.762</v>
      </c>
    </row>
    <row r="9568" spans="1:4" x14ac:dyDescent="0.3">
      <c r="A9568" t="s">
        <v>372</v>
      </c>
      <c r="B9568" t="s">
        <v>371</v>
      </c>
      <c r="C9568">
        <v>1975</v>
      </c>
      <c r="D9568">
        <v>51.356000000000002</v>
      </c>
    </row>
    <row r="9569" spans="1:4" x14ac:dyDescent="0.3">
      <c r="A9569" t="s">
        <v>372</v>
      </c>
      <c r="B9569" t="s">
        <v>371</v>
      </c>
      <c r="C9569">
        <v>1976</v>
      </c>
      <c r="D9569">
        <v>52.048000000000002</v>
      </c>
    </row>
    <row r="9570" spans="1:4" x14ac:dyDescent="0.3">
      <c r="A9570" t="s">
        <v>372</v>
      </c>
      <c r="B9570" t="s">
        <v>371</v>
      </c>
      <c r="C9570">
        <v>1977</v>
      </c>
      <c r="D9570">
        <v>52.790999999999997</v>
      </c>
    </row>
    <row r="9571" spans="1:4" x14ac:dyDescent="0.3">
      <c r="A9571" t="s">
        <v>372</v>
      </c>
      <c r="B9571" t="s">
        <v>371</v>
      </c>
      <c r="C9571">
        <v>1978</v>
      </c>
      <c r="D9571">
        <v>53.554000000000002</v>
      </c>
    </row>
    <row r="9572" spans="1:4" x14ac:dyDescent="0.3">
      <c r="A9572" t="s">
        <v>372</v>
      </c>
      <c r="B9572" t="s">
        <v>371</v>
      </c>
      <c r="C9572">
        <v>1979</v>
      </c>
      <c r="D9572">
        <v>54.375999999999998</v>
      </c>
    </row>
    <row r="9573" spans="1:4" x14ac:dyDescent="0.3">
      <c r="A9573" t="s">
        <v>372</v>
      </c>
      <c r="B9573" t="s">
        <v>371</v>
      </c>
      <c r="C9573">
        <v>1980</v>
      </c>
      <c r="D9573">
        <v>55.219000000000001</v>
      </c>
    </row>
    <row r="9574" spans="1:4" x14ac:dyDescent="0.3">
      <c r="A9574" t="s">
        <v>372</v>
      </c>
      <c r="B9574" t="s">
        <v>371</v>
      </c>
      <c r="C9574">
        <v>1981</v>
      </c>
      <c r="D9574">
        <v>56.023000000000003</v>
      </c>
    </row>
    <row r="9575" spans="1:4" x14ac:dyDescent="0.3">
      <c r="A9575" t="s">
        <v>372</v>
      </c>
      <c r="B9575" t="s">
        <v>371</v>
      </c>
      <c r="C9575">
        <v>1982</v>
      </c>
      <c r="D9575">
        <v>56.869</v>
      </c>
    </row>
    <row r="9576" spans="1:4" x14ac:dyDescent="0.3">
      <c r="A9576" t="s">
        <v>372</v>
      </c>
      <c r="B9576" t="s">
        <v>371</v>
      </c>
      <c r="C9576">
        <v>1983</v>
      </c>
      <c r="D9576">
        <v>57.685000000000002</v>
      </c>
    </row>
    <row r="9577" spans="1:4" x14ac:dyDescent="0.3">
      <c r="A9577" t="s">
        <v>372</v>
      </c>
      <c r="B9577" t="s">
        <v>371</v>
      </c>
      <c r="C9577">
        <v>1984</v>
      </c>
      <c r="D9577">
        <v>58.438000000000002</v>
      </c>
    </row>
    <row r="9578" spans="1:4" x14ac:dyDescent="0.3">
      <c r="A9578" t="s">
        <v>372</v>
      </c>
      <c r="B9578" t="s">
        <v>371</v>
      </c>
      <c r="C9578">
        <v>1985</v>
      </c>
      <c r="D9578">
        <v>59.207999999999998</v>
      </c>
    </row>
    <row r="9579" spans="1:4" x14ac:dyDescent="0.3">
      <c r="A9579" t="s">
        <v>372</v>
      </c>
      <c r="B9579" t="s">
        <v>371</v>
      </c>
      <c r="C9579">
        <v>1986</v>
      </c>
      <c r="D9579">
        <v>59.951000000000001</v>
      </c>
    </row>
    <row r="9580" spans="1:4" x14ac:dyDescent="0.3">
      <c r="A9580" t="s">
        <v>372</v>
      </c>
      <c r="B9580" t="s">
        <v>371</v>
      </c>
      <c r="C9580">
        <v>1987</v>
      </c>
      <c r="D9580">
        <v>60.62</v>
      </c>
    </row>
    <row r="9581" spans="1:4" x14ac:dyDescent="0.3">
      <c r="A9581" t="s">
        <v>372</v>
      </c>
      <c r="B9581" t="s">
        <v>371</v>
      </c>
      <c r="C9581">
        <v>1988</v>
      </c>
      <c r="D9581">
        <v>61.231000000000002</v>
      </c>
    </row>
    <row r="9582" spans="1:4" x14ac:dyDescent="0.3">
      <c r="A9582" t="s">
        <v>372</v>
      </c>
      <c r="B9582" t="s">
        <v>371</v>
      </c>
      <c r="C9582">
        <v>1989</v>
      </c>
      <c r="D9582">
        <v>61.823999999999998</v>
      </c>
    </row>
    <row r="9583" spans="1:4" x14ac:dyDescent="0.3">
      <c r="A9583" t="s">
        <v>372</v>
      </c>
      <c r="B9583" t="s">
        <v>371</v>
      </c>
      <c r="C9583">
        <v>1990</v>
      </c>
      <c r="D9583">
        <v>62.396000000000001</v>
      </c>
    </row>
    <row r="9584" spans="1:4" x14ac:dyDescent="0.3">
      <c r="A9584" t="s">
        <v>372</v>
      </c>
      <c r="B9584" t="s">
        <v>371</v>
      </c>
      <c r="C9584">
        <v>1991</v>
      </c>
      <c r="D9584">
        <v>62.918999999999997</v>
      </c>
    </row>
    <row r="9585" spans="1:4" x14ac:dyDescent="0.3">
      <c r="A9585" t="s">
        <v>372</v>
      </c>
      <c r="B9585" t="s">
        <v>371</v>
      </c>
      <c r="C9585">
        <v>1992</v>
      </c>
      <c r="D9585">
        <v>63.387999999999998</v>
      </c>
    </row>
    <row r="9586" spans="1:4" x14ac:dyDescent="0.3">
      <c r="A9586" t="s">
        <v>372</v>
      </c>
      <c r="B9586" t="s">
        <v>371</v>
      </c>
      <c r="C9586">
        <v>1993</v>
      </c>
      <c r="D9586">
        <v>63.868000000000002</v>
      </c>
    </row>
    <row r="9587" spans="1:4" x14ac:dyDescent="0.3">
      <c r="A9587" t="s">
        <v>372</v>
      </c>
      <c r="B9587" t="s">
        <v>371</v>
      </c>
      <c r="C9587">
        <v>1994</v>
      </c>
      <c r="D9587">
        <v>64.346000000000004</v>
      </c>
    </row>
    <row r="9588" spans="1:4" x14ac:dyDescent="0.3">
      <c r="A9588" t="s">
        <v>372</v>
      </c>
      <c r="B9588" t="s">
        <v>371</v>
      </c>
      <c r="C9588">
        <v>1995</v>
      </c>
      <c r="D9588">
        <v>64.724999999999994</v>
      </c>
    </row>
    <row r="9589" spans="1:4" x14ac:dyDescent="0.3">
      <c r="A9589" t="s">
        <v>372</v>
      </c>
      <c r="B9589" t="s">
        <v>371</v>
      </c>
      <c r="C9589">
        <v>1996</v>
      </c>
      <c r="D9589">
        <v>65.225999999999999</v>
      </c>
    </row>
    <row r="9590" spans="1:4" x14ac:dyDescent="0.3">
      <c r="A9590" t="s">
        <v>372</v>
      </c>
      <c r="B9590" t="s">
        <v>371</v>
      </c>
      <c r="C9590">
        <v>1997</v>
      </c>
      <c r="D9590">
        <v>65.616</v>
      </c>
    </row>
    <row r="9591" spans="1:4" x14ac:dyDescent="0.3">
      <c r="A9591" t="s">
        <v>372</v>
      </c>
      <c r="B9591" t="s">
        <v>371</v>
      </c>
      <c r="C9591">
        <v>1998</v>
      </c>
      <c r="D9591">
        <v>66.007999999999996</v>
      </c>
    </row>
    <row r="9592" spans="1:4" x14ac:dyDescent="0.3">
      <c r="A9592" t="s">
        <v>372</v>
      </c>
      <c r="B9592" t="s">
        <v>371</v>
      </c>
      <c r="C9592">
        <v>1999</v>
      </c>
      <c r="D9592">
        <v>66.403999999999996</v>
      </c>
    </row>
    <row r="9593" spans="1:4" x14ac:dyDescent="0.3">
      <c r="A9593" t="s">
        <v>372</v>
      </c>
      <c r="B9593" t="s">
        <v>371</v>
      </c>
      <c r="C9593">
        <v>2000</v>
      </c>
      <c r="D9593">
        <v>66.793999999999997</v>
      </c>
    </row>
    <row r="9594" spans="1:4" x14ac:dyDescent="0.3">
      <c r="A9594" t="s">
        <v>372</v>
      </c>
      <c r="B9594" t="s">
        <v>371</v>
      </c>
      <c r="C9594">
        <v>2001</v>
      </c>
      <c r="D9594">
        <v>67.2</v>
      </c>
    </row>
    <row r="9595" spans="1:4" x14ac:dyDescent="0.3">
      <c r="A9595" t="s">
        <v>372</v>
      </c>
      <c r="B9595" t="s">
        <v>371</v>
      </c>
      <c r="C9595">
        <v>2002</v>
      </c>
      <c r="D9595">
        <v>67.581999999999994</v>
      </c>
    </row>
    <row r="9596" spans="1:4" x14ac:dyDescent="0.3">
      <c r="A9596" t="s">
        <v>372</v>
      </c>
      <c r="B9596" t="s">
        <v>371</v>
      </c>
      <c r="C9596">
        <v>2003</v>
      </c>
      <c r="D9596">
        <v>67.957999999999998</v>
      </c>
    </row>
    <row r="9597" spans="1:4" x14ac:dyDescent="0.3">
      <c r="A9597" t="s">
        <v>372</v>
      </c>
      <c r="B9597" t="s">
        <v>371</v>
      </c>
      <c r="C9597">
        <v>2004</v>
      </c>
      <c r="D9597">
        <v>68.272000000000006</v>
      </c>
    </row>
    <row r="9598" spans="1:4" x14ac:dyDescent="0.3">
      <c r="A9598" t="s">
        <v>372</v>
      </c>
      <c r="B9598" t="s">
        <v>371</v>
      </c>
      <c r="C9598">
        <v>2005</v>
      </c>
      <c r="D9598">
        <v>68.748000000000005</v>
      </c>
    </row>
    <row r="9599" spans="1:4" x14ac:dyDescent="0.3">
      <c r="A9599" t="s">
        <v>372</v>
      </c>
      <c r="B9599" t="s">
        <v>371</v>
      </c>
      <c r="C9599">
        <v>2006</v>
      </c>
      <c r="D9599">
        <v>69.156999999999996</v>
      </c>
    </row>
    <row r="9600" spans="1:4" x14ac:dyDescent="0.3">
      <c r="A9600" t="s">
        <v>372</v>
      </c>
      <c r="B9600" t="s">
        <v>371</v>
      </c>
      <c r="C9600">
        <v>2007</v>
      </c>
      <c r="D9600">
        <v>69.62</v>
      </c>
    </row>
    <row r="9601" spans="1:4" x14ac:dyDescent="0.3">
      <c r="A9601" t="s">
        <v>372</v>
      </c>
      <c r="B9601" t="s">
        <v>371</v>
      </c>
      <c r="C9601">
        <v>2008</v>
      </c>
      <c r="D9601">
        <v>70.051000000000002</v>
      </c>
    </row>
    <row r="9602" spans="1:4" x14ac:dyDescent="0.3">
      <c r="A9602" t="s">
        <v>372</v>
      </c>
      <c r="B9602" t="s">
        <v>371</v>
      </c>
      <c r="C9602">
        <v>2009</v>
      </c>
      <c r="D9602">
        <v>70.453999999999994</v>
      </c>
    </row>
    <row r="9603" spans="1:4" x14ac:dyDescent="0.3">
      <c r="A9603" t="s">
        <v>372</v>
      </c>
      <c r="B9603" t="s">
        <v>371</v>
      </c>
      <c r="C9603">
        <v>2010</v>
      </c>
      <c r="D9603">
        <v>70.820999999999998</v>
      </c>
    </row>
    <row r="9604" spans="1:4" x14ac:dyDescent="0.3">
      <c r="A9604" t="s">
        <v>372</v>
      </c>
      <c r="B9604" t="s">
        <v>371</v>
      </c>
      <c r="C9604">
        <v>2011</v>
      </c>
      <c r="D9604">
        <v>71.263000000000005</v>
      </c>
    </row>
    <row r="9605" spans="1:4" x14ac:dyDescent="0.3">
      <c r="A9605" t="s">
        <v>372</v>
      </c>
      <c r="B9605" t="s">
        <v>371</v>
      </c>
      <c r="C9605">
        <v>2012</v>
      </c>
      <c r="D9605">
        <v>71.674000000000007</v>
      </c>
    </row>
    <row r="9606" spans="1:4" x14ac:dyDescent="0.3">
      <c r="A9606" t="s">
        <v>372</v>
      </c>
      <c r="B9606" t="s">
        <v>371</v>
      </c>
      <c r="C9606">
        <v>2013</v>
      </c>
      <c r="D9606">
        <v>72.117000000000004</v>
      </c>
    </row>
    <row r="9607" spans="1:4" x14ac:dyDescent="0.3">
      <c r="A9607" t="s">
        <v>372</v>
      </c>
      <c r="B9607" t="s">
        <v>371</v>
      </c>
      <c r="C9607">
        <v>2014</v>
      </c>
      <c r="D9607">
        <v>72.522000000000006</v>
      </c>
    </row>
    <row r="9608" spans="1:4" x14ac:dyDescent="0.3">
      <c r="A9608" t="s">
        <v>372</v>
      </c>
      <c r="B9608" t="s">
        <v>371</v>
      </c>
      <c r="C9608">
        <v>2015</v>
      </c>
      <c r="D9608">
        <v>72.894000000000005</v>
      </c>
    </row>
    <row r="9609" spans="1:4" x14ac:dyDescent="0.3">
      <c r="A9609" t="s">
        <v>372</v>
      </c>
      <c r="B9609" t="s">
        <v>371</v>
      </c>
      <c r="C9609">
        <v>2016</v>
      </c>
      <c r="D9609">
        <v>73.227999999999994</v>
      </c>
    </row>
    <row r="9610" spans="1:4" x14ac:dyDescent="0.3">
      <c r="A9610" t="s">
        <v>372</v>
      </c>
      <c r="B9610" t="s">
        <v>371</v>
      </c>
      <c r="C9610">
        <v>2017</v>
      </c>
      <c r="D9610">
        <v>73.608000000000004</v>
      </c>
    </row>
    <row r="9611" spans="1:4" x14ac:dyDescent="0.3">
      <c r="A9611" t="s">
        <v>372</v>
      </c>
      <c r="B9611" t="s">
        <v>371</v>
      </c>
      <c r="C9611">
        <v>2018</v>
      </c>
      <c r="D9611">
        <v>73.945999999999998</v>
      </c>
    </row>
    <row r="9612" spans="1:4" x14ac:dyDescent="0.3">
      <c r="A9612" t="s">
        <v>372</v>
      </c>
      <c r="B9612" t="s">
        <v>371</v>
      </c>
      <c r="C9612">
        <v>2019</v>
      </c>
      <c r="D9612">
        <v>74.245000000000005</v>
      </c>
    </row>
    <row r="9613" spans="1:4" x14ac:dyDescent="0.3">
      <c r="A9613" t="s">
        <v>372</v>
      </c>
      <c r="B9613" t="s">
        <v>371</v>
      </c>
      <c r="C9613">
        <v>2020</v>
      </c>
      <c r="D9613">
        <v>73.132999999999996</v>
      </c>
    </row>
    <row r="9614" spans="1:4" x14ac:dyDescent="0.3">
      <c r="A9614" t="s">
        <v>372</v>
      </c>
      <c r="B9614" t="s">
        <v>371</v>
      </c>
      <c r="C9614">
        <v>2021</v>
      </c>
      <c r="D9614">
        <v>73.385000000000005</v>
      </c>
    </row>
    <row r="9615" spans="1:4" x14ac:dyDescent="0.3">
      <c r="A9615" t="s">
        <v>372</v>
      </c>
      <c r="B9615" t="s">
        <v>371</v>
      </c>
      <c r="C9615">
        <v>2022</v>
      </c>
      <c r="D9615">
        <v>75.161000000000001</v>
      </c>
    </row>
    <row r="9616" spans="1:4" x14ac:dyDescent="0.3">
      <c r="A9616" t="s">
        <v>372</v>
      </c>
      <c r="B9616" t="s">
        <v>371</v>
      </c>
      <c r="C9616">
        <v>2023</v>
      </c>
      <c r="D9616">
        <v>75.313000000000002</v>
      </c>
    </row>
    <row r="9617" spans="1:4" x14ac:dyDescent="0.3">
      <c r="A9617" t="s">
        <v>372</v>
      </c>
      <c r="B9617" t="s">
        <v>371</v>
      </c>
      <c r="C9617">
        <v>2024</v>
      </c>
      <c r="D9617">
        <v>75.492999999999995</v>
      </c>
    </row>
    <row r="9618" spans="1:4" x14ac:dyDescent="0.3">
      <c r="A9618" t="s">
        <v>374</v>
      </c>
      <c r="B9618" t="s">
        <v>373</v>
      </c>
      <c r="C9618">
        <v>1960</v>
      </c>
      <c r="D9618">
        <v>71.861000000000004</v>
      </c>
    </row>
    <row r="9619" spans="1:4" x14ac:dyDescent="0.3">
      <c r="A9619" t="s">
        <v>374</v>
      </c>
      <c r="B9619" t="s">
        <v>373</v>
      </c>
      <c r="C9619">
        <v>1961</v>
      </c>
      <c r="D9619">
        <v>72.177000000000007</v>
      </c>
    </row>
    <row r="9620" spans="1:4" x14ac:dyDescent="0.3">
      <c r="A9620" t="s">
        <v>374</v>
      </c>
      <c r="B9620" t="s">
        <v>373</v>
      </c>
      <c r="C9620">
        <v>1962</v>
      </c>
      <c r="D9620">
        <v>72.436999999999998</v>
      </c>
    </row>
    <row r="9621" spans="1:4" x14ac:dyDescent="0.3">
      <c r="A9621" t="s">
        <v>374</v>
      </c>
      <c r="B9621" t="s">
        <v>373</v>
      </c>
      <c r="C9621">
        <v>1963</v>
      </c>
      <c r="D9621">
        <v>72.475999999999999</v>
      </c>
    </row>
    <row r="9622" spans="1:4" x14ac:dyDescent="0.3">
      <c r="A9622" t="s">
        <v>374</v>
      </c>
      <c r="B9622" t="s">
        <v>373</v>
      </c>
      <c r="C9622">
        <v>1964</v>
      </c>
      <c r="D9622">
        <v>72.706000000000003</v>
      </c>
    </row>
    <row r="9623" spans="1:4" x14ac:dyDescent="0.3">
      <c r="A9623" t="s">
        <v>374</v>
      </c>
      <c r="B9623" t="s">
        <v>373</v>
      </c>
      <c r="C9623">
        <v>1965</v>
      </c>
      <c r="D9623">
        <v>72.866</v>
      </c>
    </row>
    <row r="9624" spans="1:4" x14ac:dyDescent="0.3">
      <c r="A9624" t="s">
        <v>374</v>
      </c>
      <c r="B9624" t="s">
        <v>373</v>
      </c>
      <c r="C9624">
        <v>1966</v>
      </c>
      <c r="D9624">
        <v>73.03</v>
      </c>
    </row>
    <row r="9625" spans="1:4" x14ac:dyDescent="0.3">
      <c r="A9625" t="s">
        <v>374</v>
      </c>
      <c r="B9625" t="s">
        <v>373</v>
      </c>
      <c r="C9625">
        <v>1967</v>
      </c>
      <c r="D9625">
        <v>73.058000000000007</v>
      </c>
    </row>
    <row r="9626" spans="1:4" x14ac:dyDescent="0.3">
      <c r="A9626" t="s">
        <v>374</v>
      </c>
      <c r="B9626" t="s">
        <v>373</v>
      </c>
      <c r="C9626">
        <v>1968</v>
      </c>
      <c r="D9626">
        <v>73.17</v>
      </c>
    </row>
    <row r="9627" spans="1:4" x14ac:dyDescent="0.3">
      <c r="A9627" t="s">
        <v>374</v>
      </c>
      <c r="B9627" t="s">
        <v>373</v>
      </c>
      <c r="C9627">
        <v>1969</v>
      </c>
      <c r="D9627">
        <v>73.248999999999995</v>
      </c>
    </row>
    <row r="9628" spans="1:4" x14ac:dyDescent="0.3">
      <c r="A9628" t="s">
        <v>374</v>
      </c>
      <c r="B9628" t="s">
        <v>373</v>
      </c>
      <c r="C9628">
        <v>1970</v>
      </c>
      <c r="D9628">
        <v>73.349000000000004</v>
      </c>
    </row>
    <row r="9629" spans="1:4" x14ac:dyDescent="0.3">
      <c r="A9629" t="s">
        <v>374</v>
      </c>
      <c r="B9629" t="s">
        <v>373</v>
      </c>
      <c r="C9629">
        <v>1971</v>
      </c>
      <c r="D9629">
        <v>73.364999999999995</v>
      </c>
    </row>
    <row r="9630" spans="1:4" x14ac:dyDescent="0.3">
      <c r="A9630" t="s">
        <v>374</v>
      </c>
      <c r="B9630" t="s">
        <v>373</v>
      </c>
      <c r="C9630">
        <v>1972</v>
      </c>
      <c r="D9630">
        <v>73.381</v>
      </c>
    </row>
    <row r="9631" spans="1:4" x14ac:dyDescent="0.3">
      <c r="A9631" t="s">
        <v>374</v>
      </c>
      <c r="B9631" t="s">
        <v>373</v>
      </c>
      <c r="C9631">
        <v>1973</v>
      </c>
      <c r="D9631">
        <v>73.373999999999995</v>
      </c>
    </row>
    <row r="9632" spans="1:4" x14ac:dyDescent="0.3">
      <c r="A9632" t="s">
        <v>374</v>
      </c>
      <c r="B9632" t="s">
        <v>373</v>
      </c>
      <c r="C9632">
        <v>1974</v>
      </c>
      <c r="D9632">
        <v>73.421000000000006</v>
      </c>
    </row>
    <row r="9633" spans="1:4" x14ac:dyDescent="0.3">
      <c r="A9633" t="s">
        <v>374</v>
      </c>
      <c r="B9633" t="s">
        <v>373</v>
      </c>
      <c r="C9633">
        <v>1975</v>
      </c>
      <c r="D9633">
        <v>73.522999999999996</v>
      </c>
    </row>
    <row r="9634" spans="1:4" x14ac:dyDescent="0.3">
      <c r="A9634" t="s">
        <v>374</v>
      </c>
      <c r="B9634" t="s">
        <v>373</v>
      </c>
      <c r="C9634">
        <v>1976</v>
      </c>
      <c r="D9634">
        <v>73.796999999999997</v>
      </c>
    </row>
    <row r="9635" spans="1:4" x14ac:dyDescent="0.3">
      <c r="A9635" t="s">
        <v>374</v>
      </c>
      <c r="B9635" t="s">
        <v>373</v>
      </c>
      <c r="C9635">
        <v>1977</v>
      </c>
      <c r="D9635">
        <v>74.192999999999998</v>
      </c>
    </row>
    <row r="9636" spans="1:4" x14ac:dyDescent="0.3">
      <c r="A9636" t="s">
        <v>374</v>
      </c>
      <c r="B9636" t="s">
        <v>373</v>
      </c>
      <c r="C9636">
        <v>1978</v>
      </c>
      <c r="D9636">
        <v>74.656000000000006</v>
      </c>
    </row>
    <row r="9637" spans="1:4" x14ac:dyDescent="0.3">
      <c r="A9637" t="s">
        <v>374</v>
      </c>
      <c r="B9637" t="s">
        <v>373</v>
      </c>
      <c r="C9637">
        <v>1979</v>
      </c>
      <c r="D9637">
        <v>74.87</v>
      </c>
    </row>
    <row r="9638" spans="1:4" x14ac:dyDescent="0.3">
      <c r="A9638" t="s">
        <v>374</v>
      </c>
      <c r="B9638" t="s">
        <v>373</v>
      </c>
      <c r="C9638">
        <v>1980</v>
      </c>
      <c r="D9638">
        <v>74.947999999999993</v>
      </c>
    </row>
    <row r="9639" spans="1:4" x14ac:dyDescent="0.3">
      <c r="A9639" t="s">
        <v>374</v>
      </c>
      <c r="B9639" t="s">
        <v>373</v>
      </c>
      <c r="C9639">
        <v>1981</v>
      </c>
      <c r="D9639">
        <v>74.953000000000003</v>
      </c>
    </row>
    <row r="9640" spans="1:4" x14ac:dyDescent="0.3">
      <c r="A9640" t="s">
        <v>374</v>
      </c>
      <c r="B9640" t="s">
        <v>373</v>
      </c>
      <c r="C9640">
        <v>1982</v>
      </c>
      <c r="D9640">
        <v>75.254999999999995</v>
      </c>
    </row>
    <row r="9641" spans="1:4" x14ac:dyDescent="0.3">
      <c r="A9641" t="s">
        <v>374</v>
      </c>
      <c r="B9641" t="s">
        <v>373</v>
      </c>
      <c r="C9641">
        <v>1983</v>
      </c>
      <c r="D9641">
        <v>75.697000000000003</v>
      </c>
    </row>
    <row r="9642" spans="1:4" x14ac:dyDescent="0.3">
      <c r="A9642" t="s">
        <v>374</v>
      </c>
      <c r="B9642" t="s">
        <v>373</v>
      </c>
      <c r="C9642">
        <v>1984</v>
      </c>
      <c r="D9642">
        <v>76.394000000000005</v>
      </c>
    </row>
    <row r="9643" spans="1:4" x14ac:dyDescent="0.3">
      <c r="A9643" t="s">
        <v>374</v>
      </c>
      <c r="B9643" t="s">
        <v>373</v>
      </c>
      <c r="C9643">
        <v>1985</v>
      </c>
      <c r="D9643">
        <v>77.363</v>
      </c>
    </row>
    <row r="9644" spans="1:4" x14ac:dyDescent="0.3">
      <c r="A9644" t="s">
        <v>374</v>
      </c>
      <c r="B9644" t="s">
        <v>373</v>
      </c>
      <c r="C9644">
        <v>1986</v>
      </c>
      <c r="D9644">
        <v>78.400000000000006</v>
      </c>
    </row>
    <row r="9645" spans="1:4" x14ac:dyDescent="0.3">
      <c r="A9645" t="s">
        <v>374</v>
      </c>
      <c r="B9645" t="s">
        <v>373</v>
      </c>
      <c r="C9645">
        <v>1987</v>
      </c>
      <c r="D9645">
        <v>79.257000000000005</v>
      </c>
    </row>
    <row r="9646" spans="1:4" x14ac:dyDescent="0.3">
      <c r="A9646" t="s">
        <v>374</v>
      </c>
      <c r="B9646" t="s">
        <v>373</v>
      </c>
      <c r="C9646">
        <v>1988</v>
      </c>
      <c r="D9646">
        <v>79.408000000000001</v>
      </c>
    </row>
    <row r="9647" spans="1:4" x14ac:dyDescent="0.3">
      <c r="A9647" t="s">
        <v>374</v>
      </c>
      <c r="B9647" t="s">
        <v>373</v>
      </c>
      <c r="C9647">
        <v>1989</v>
      </c>
      <c r="D9647">
        <v>79.415999999999997</v>
      </c>
    </row>
    <row r="9648" spans="1:4" x14ac:dyDescent="0.3">
      <c r="A9648" t="s">
        <v>374</v>
      </c>
      <c r="B9648" t="s">
        <v>373</v>
      </c>
      <c r="C9648">
        <v>1990</v>
      </c>
      <c r="D9648">
        <v>79.436000000000007</v>
      </c>
    </row>
    <row r="9649" spans="1:4" x14ac:dyDescent="0.3">
      <c r="A9649" t="s">
        <v>374</v>
      </c>
      <c r="B9649" t="s">
        <v>373</v>
      </c>
      <c r="C9649">
        <v>1991</v>
      </c>
      <c r="D9649">
        <v>79.748999999999995</v>
      </c>
    </row>
    <row r="9650" spans="1:4" x14ac:dyDescent="0.3">
      <c r="A9650" t="s">
        <v>374</v>
      </c>
      <c r="B9650" t="s">
        <v>373</v>
      </c>
      <c r="C9650">
        <v>1992</v>
      </c>
      <c r="D9650">
        <v>80.064999999999998</v>
      </c>
    </row>
    <row r="9651" spans="1:4" x14ac:dyDescent="0.3">
      <c r="A9651" t="s">
        <v>374</v>
      </c>
      <c r="B9651" t="s">
        <v>373</v>
      </c>
      <c r="C9651">
        <v>1993</v>
      </c>
      <c r="D9651">
        <v>80.364999999999995</v>
      </c>
    </row>
    <row r="9652" spans="1:4" x14ac:dyDescent="0.3">
      <c r="A9652" t="s">
        <v>374</v>
      </c>
      <c r="B9652" t="s">
        <v>373</v>
      </c>
      <c r="C9652">
        <v>1994</v>
      </c>
      <c r="D9652">
        <v>80.653999999999996</v>
      </c>
    </row>
    <row r="9653" spans="1:4" x14ac:dyDescent="0.3">
      <c r="A9653" t="s">
        <v>374</v>
      </c>
      <c r="B9653" t="s">
        <v>373</v>
      </c>
      <c r="C9653">
        <v>1995</v>
      </c>
      <c r="D9653">
        <v>80.902000000000001</v>
      </c>
    </row>
    <row r="9654" spans="1:4" x14ac:dyDescent="0.3">
      <c r="A9654" t="s">
        <v>374</v>
      </c>
      <c r="B9654" t="s">
        <v>373</v>
      </c>
      <c r="C9654">
        <v>1996</v>
      </c>
      <c r="D9654">
        <v>81.132999999999996</v>
      </c>
    </row>
    <row r="9655" spans="1:4" x14ac:dyDescent="0.3">
      <c r="A9655" t="s">
        <v>374</v>
      </c>
      <c r="B9655" t="s">
        <v>373</v>
      </c>
      <c r="C9655">
        <v>1997</v>
      </c>
      <c r="D9655">
        <v>81.358000000000004</v>
      </c>
    </row>
    <row r="9656" spans="1:4" x14ac:dyDescent="0.3">
      <c r="A9656" t="s">
        <v>374</v>
      </c>
      <c r="B9656" t="s">
        <v>373</v>
      </c>
      <c r="C9656">
        <v>1998</v>
      </c>
      <c r="D9656">
        <v>81.605000000000004</v>
      </c>
    </row>
    <row r="9657" spans="1:4" x14ac:dyDescent="0.3">
      <c r="A9657" t="s">
        <v>374</v>
      </c>
      <c r="B9657" t="s">
        <v>373</v>
      </c>
      <c r="C9657">
        <v>1999</v>
      </c>
      <c r="D9657">
        <v>81.825999999999993</v>
      </c>
    </row>
    <row r="9658" spans="1:4" x14ac:dyDescent="0.3">
      <c r="A9658" t="s">
        <v>374</v>
      </c>
      <c r="B9658" t="s">
        <v>373</v>
      </c>
      <c r="C9658">
        <v>2000</v>
      </c>
      <c r="D9658">
        <v>82.120999999999995</v>
      </c>
    </row>
    <row r="9659" spans="1:4" x14ac:dyDescent="0.3">
      <c r="A9659" t="s">
        <v>374</v>
      </c>
      <c r="B9659" t="s">
        <v>373</v>
      </c>
      <c r="C9659">
        <v>2001</v>
      </c>
      <c r="D9659">
        <v>82.484999999999999</v>
      </c>
    </row>
    <row r="9660" spans="1:4" x14ac:dyDescent="0.3">
      <c r="A9660" t="s">
        <v>374</v>
      </c>
      <c r="B9660" t="s">
        <v>373</v>
      </c>
      <c r="C9660">
        <v>2002</v>
      </c>
      <c r="D9660">
        <v>83.055000000000007</v>
      </c>
    </row>
    <row r="9661" spans="1:4" x14ac:dyDescent="0.3">
      <c r="A9661" t="s">
        <v>374</v>
      </c>
      <c r="B9661" t="s">
        <v>373</v>
      </c>
      <c r="C9661">
        <v>2003</v>
      </c>
      <c r="D9661">
        <v>83.613</v>
      </c>
    </row>
    <row r="9662" spans="1:4" x14ac:dyDescent="0.3">
      <c r="A9662" t="s">
        <v>374</v>
      </c>
      <c r="B9662" t="s">
        <v>373</v>
      </c>
      <c r="C9662">
        <v>2004</v>
      </c>
      <c r="D9662">
        <v>84.150999999999996</v>
      </c>
    </row>
    <row r="9663" spans="1:4" x14ac:dyDescent="0.3">
      <c r="A9663" t="s">
        <v>374</v>
      </c>
      <c r="B9663" t="s">
        <v>373</v>
      </c>
      <c r="C9663">
        <v>2005</v>
      </c>
      <c r="D9663">
        <v>84.34</v>
      </c>
    </row>
    <row r="9664" spans="1:4" x14ac:dyDescent="0.3">
      <c r="A9664" t="s">
        <v>374</v>
      </c>
      <c r="B9664" t="s">
        <v>373</v>
      </c>
      <c r="C9664">
        <v>2006</v>
      </c>
      <c r="D9664">
        <v>84.194000000000003</v>
      </c>
    </row>
    <row r="9665" spans="1:4" x14ac:dyDescent="0.3">
      <c r="A9665" t="s">
        <v>374</v>
      </c>
      <c r="B9665" t="s">
        <v>373</v>
      </c>
      <c r="C9665">
        <v>2007</v>
      </c>
      <c r="D9665">
        <v>83.903000000000006</v>
      </c>
    </row>
    <row r="9666" spans="1:4" x14ac:dyDescent="0.3">
      <c r="A9666" t="s">
        <v>374</v>
      </c>
      <c r="B9666" t="s">
        <v>373</v>
      </c>
      <c r="C9666">
        <v>2008</v>
      </c>
      <c r="D9666">
        <v>83.826999999999998</v>
      </c>
    </row>
    <row r="9667" spans="1:4" x14ac:dyDescent="0.3">
      <c r="A9667" t="s">
        <v>374</v>
      </c>
      <c r="B9667" t="s">
        <v>373</v>
      </c>
      <c r="C9667">
        <v>2009</v>
      </c>
      <c r="D9667">
        <v>84.186999999999998</v>
      </c>
    </row>
    <row r="9668" spans="1:4" x14ac:dyDescent="0.3">
      <c r="A9668" t="s">
        <v>374</v>
      </c>
      <c r="B9668" t="s">
        <v>373</v>
      </c>
      <c r="C9668">
        <v>2010</v>
      </c>
      <c r="D9668">
        <v>84.644000000000005</v>
      </c>
    </row>
    <row r="9669" spans="1:4" x14ac:dyDescent="0.3">
      <c r="A9669" t="s">
        <v>374</v>
      </c>
      <c r="B9669" t="s">
        <v>373</v>
      </c>
      <c r="C9669">
        <v>2011</v>
      </c>
      <c r="D9669">
        <v>85.01</v>
      </c>
    </row>
    <row r="9670" spans="1:4" x14ac:dyDescent="0.3">
      <c r="A9670" t="s">
        <v>374</v>
      </c>
      <c r="B9670" t="s">
        <v>373</v>
      </c>
      <c r="C9670">
        <v>2012</v>
      </c>
      <c r="D9670">
        <v>85.045000000000002</v>
      </c>
    </row>
    <row r="9671" spans="1:4" x14ac:dyDescent="0.3">
      <c r="A9671" t="s">
        <v>374</v>
      </c>
      <c r="B9671" t="s">
        <v>373</v>
      </c>
      <c r="C9671">
        <v>2013</v>
      </c>
      <c r="D9671">
        <v>85.055999999999997</v>
      </c>
    </row>
    <row r="9672" spans="1:4" x14ac:dyDescent="0.3">
      <c r="A9672" t="s">
        <v>374</v>
      </c>
      <c r="B9672" t="s">
        <v>373</v>
      </c>
      <c r="C9672">
        <v>2014</v>
      </c>
      <c r="D9672">
        <v>85.093000000000004</v>
      </c>
    </row>
    <row r="9673" spans="1:4" x14ac:dyDescent="0.3">
      <c r="A9673" t="s">
        <v>374</v>
      </c>
      <c r="B9673" t="s">
        <v>373</v>
      </c>
      <c r="C9673">
        <v>2015</v>
      </c>
      <c r="D9673">
        <v>85.322999999999993</v>
      </c>
    </row>
    <row r="9674" spans="1:4" x14ac:dyDescent="0.3">
      <c r="A9674" t="s">
        <v>374</v>
      </c>
      <c r="B9674" t="s">
        <v>373</v>
      </c>
      <c r="C9674">
        <v>2016</v>
      </c>
      <c r="D9674">
        <v>85.63</v>
      </c>
    </row>
    <row r="9675" spans="1:4" x14ac:dyDescent="0.3">
      <c r="A9675" t="s">
        <v>374</v>
      </c>
      <c r="B9675" t="s">
        <v>373</v>
      </c>
      <c r="C9675">
        <v>2017</v>
      </c>
      <c r="D9675">
        <v>85.878</v>
      </c>
    </row>
    <row r="9676" spans="1:4" x14ac:dyDescent="0.3">
      <c r="A9676" t="s">
        <v>374</v>
      </c>
      <c r="B9676" t="s">
        <v>373</v>
      </c>
      <c r="C9676">
        <v>2018</v>
      </c>
      <c r="D9676">
        <v>86.084000000000003</v>
      </c>
    </row>
    <row r="9677" spans="1:4" x14ac:dyDescent="0.3">
      <c r="A9677" t="s">
        <v>374</v>
      </c>
      <c r="B9677" t="s">
        <v>373</v>
      </c>
      <c r="C9677">
        <v>2019</v>
      </c>
      <c r="D9677">
        <v>86.150999999999996</v>
      </c>
    </row>
    <row r="9678" spans="1:4" x14ac:dyDescent="0.3">
      <c r="A9678" t="s">
        <v>374</v>
      </c>
      <c r="B9678" t="s">
        <v>373</v>
      </c>
      <c r="C9678">
        <v>2020</v>
      </c>
      <c r="D9678">
        <v>86.088999999999999</v>
      </c>
    </row>
    <row r="9679" spans="1:4" x14ac:dyDescent="0.3">
      <c r="A9679" t="s">
        <v>374</v>
      </c>
      <c r="B9679" t="s">
        <v>373</v>
      </c>
      <c r="C9679">
        <v>2021</v>
      </c>
      <c r="D9679">
        <v>85.113</v>
      </c>
    </row>
    <row r="9680" spans="1:4" x14ac:dyDescent="0.3">
      <c r="A9680" t="s">
        <v>374</v>
      </c>
      <c r="B9680" t="s">
        <v>373</v>
      </c>
      <c r="C9680">
        <v>2022</v>
      </c>
      <c r="D9680">
        <v>85.745999999999995</v>
      </c>
    </row>
    <row r="9681" spans="1:4" x14ac:dyDescent="0.3">
      <c r="A9681" t="s">
        <v>374</v>
      </c>
      <c r="B9681" t="s">
        <v>373</v>
      </c>
      <c r="C9681">
        <v>2023</v>
      </c>
      <c r="D9681">
        <v>86.372</v>
      </c>
    </row>
    <row r="9682" spans="1:4" x14ac:dyDescent="0.3">
      <c r="A9682" t="s">
        <v>374</v>
      </c>
      <c r="B9682" t="s">
        <v>373</v>
      </c>
      <c r="C9682">
        <v>2024</v>
      </c>
      <c r="D9682">
        <v>86.497</v>
      </c>
    </row>
    <row r="9683" spans="1:4" x14ac:dyDescent="0.3">
      <c r="A9683" t="s">
        <v>377</v>
      </c>
      <c r="B9683" t="s">
        <v>375</v>
      </c>
      <c r="C9683">
        <v>1960</v>
      </c>
      <c r="D9683">
        <v>59.44</v>
      </c>
    </row>
    <row r="9684" spans="1:4" x14ac:dyDescent="0.3">
      <c r="A9684" t="s">
        <v>377</v>
      </c>
      <c r="B9684" t="s">
        <v>375</v>
      </c>
      <c r="C9684">
        <v>1961</v>
      </c>
      <c r="D9684">
        <v>59.856000000000002</v>
      </c>
    </row>
    <row r="9685" spans="1:4" x14ac:dyDescent="0.3">
      <c r="A9685" t="s">
        <v>377</v>
      </c>
      <c r="B9685" t="s">
        <v>375</v>
      </c>
      <c r="C9685">
        <v>1962</v>
      </c>
      <c r="D9685">
        <v>60.253999999999998</v>
      </c>
    </row>
    <row r="9686" spans="1:4" x14ac:dyDescent="0.3">
      <c r="A9686" t="s">
        <v>377</v>
      </c>
      <c r="B9686" t="s">
        <v>375</v>
      </c>
      <c r="C9686">
        <v>1963</v>
      </c>
      <c r="D9686">
        <v>60.616</v>
      </c>
    </row>
    <row r="9687" spans="1:4" x14ac:dyDescent="0.3">
      <c r="A9687" t="s">
        <v>377</v>
      </c>
      <c r="B9687" t="s">
        <v>375</v>
      </c>
      <c r="C9687">
        <v>1964</v>
      </c>
      <c r="D9687">
        <v>60.962000000000003</v>
      </c>
    </row>
    <row r="9688" spans="1:4" x14ac:dyDescent="0.3">
      <c r="A9688" t="s">
        <v>377</v>
      </c>
      <c r="B9688" t="s">
        <v>375</v>
      </c>
      <c r="C9688">
        <v>1965</v>
      </c>
      <c r="D9688">
        <v>61.274999999999999</v>
      </c>
    </row>
    <row r="9689" spans="1:4" x14ac:dyDescent="0.3">
      <c r="A9689" t="s">
        <v>377</v>
      </c>
      <c r="B9689" t="s">
        <v>375</v>
      </c>
      <c r="C9689">
        <v>1966</v>
      </c>
      <c r="D9689">
        <v>61.552</v>
      </c>
    </row>
    <row r="9690" spans="1:4" x14ac:dyDescent="0.3">
      <c r="A9690" t="s">
        <v>377</v>
      </c>
      <c r="B9690" t="s">
        <v>375</v>
      </c>
      <c r="C9690">
        <v>1967</v>
      </c>
      <c r="D9690">
        <v>61.780999999999999</v>
      </c>
    </row>
    <row r="9691" spans="1:4" x14ac:dyDescent="0.3">
      <c r="A9691" t="s">
        <v>377</v>
      </c>
      <c r="B9691" t="s">
        <v>375</v>
      </c>
      <c r="C9691">
        <v>1968</v>
      </c>
      <c r="D9691">
        <v>61.975000000000001</v>
      </c>
    </row>
    <row r="9692" spans="1:4" x14ac:dyDescent="0.3">
      <c r="A9692" t="s">
        <v>377</v>
      </c>
      <c r="B9692" t="s">
        <v>375</v>
      </c>
      <c r="C9692">
        <v>1969</v>
      </c>
      <c r="D9692">
        <v>62.183999999999997</v>
      </c>
    </row>
    <row r="9693" spans="1:4" x14ac:dyDescent="0.3">
      <c r="A9693" t="s">
        <v>377</v>
      </c>
      <c r="B9693" t="s">
        <v>375</v>
      </c>
      <c r="C9693">
        <v>1970</v>
      </c>
      <c r="D9693">
        <v>62.414000000000001</v>
      </c>
    </row>
    <row r="9694" spans="1:4" x14ac:dyDescent="0.3">
      <c r="A9694" t="s">
        <v>377</v>
      </c>
      <c r="B9694" t="s">
        <v>375</v>
      </c>
      <c r="C9694">
        <v>1971</v>
      </c>
      <c r="D9694">
        <v>62.671999999999997</v>
      </c>
    </row>
    <row r="9695" spans="1:4" x14ac:dyDescent="0.3">
      <c r="A9695" t="s">
        <v>377</v>
      </c>
      <c r="B9695" t="s">
        <v>375</v>
      </c>
      <c r="C9695">
        <v>1972</v>
      </c>
      <c r="D9695">
        <v>62.932000000000002</v>
      </c>
    </row>
    <row r="9696" spans="1:4" x14ac:dyDescent="0.3">
      <c r="A9696" t="s">
        <v>377</v>
      </c>
      <c r="B9696" t="s">
        <v>375</v>
      </c>
      <c r="C9696">
        <v>1973</v>
      </c>
      <c r="D9696">
        <v>63.174999999999997</v>
      </c>
    </row>
    <row r="9697" spans="1:4" x14ac:dyDescent="0.3">
      <c r="A9697" t="s">
        <v>377</v>
      </c>
      <c r="B9697" t="s">
        <v>375</v>
      </c>
      <c r="C9697">
        <v>1974</v>
      </c>
      <c r="D9697">
        <v>63.436999999999998</v>
      </c>
    </row>
    <row r="9698" spans="1:4" x14ac:dyDescent="0.3">
      <c r="A9698" t="s">
        <v>377</v>
      </c>
      <c r="B9698" t="s">
        <v>375</v>
      </c>
      <c r="C9698">
        <v>1975</v>
      </c>
      <c r="D9698">
        <v>63.7</v>
      </c>
    </row>
    <row r="9699" spans="1:4" x14ac:dyDescent="0.3">
      <c r="A9699" t="s">
        <v>377</v>
      </c>
      <c r="B9699" t="s">
        <v>375</v>
      </c>
      <c r="C9699">
        <v>1976</v>
      </c>
      <c r="D9699">
        <v>63.968000000000004</v>
      </c>
    </row>
    <row r="9700" spans="1:4" x14ac:dyDescent="0.3">
      <c r="A9700" t="s">
        <v>377</v>
      </c>
      <c r="B9700" t="s">
        <v>375</v>
      </c>
      <c r="C9700">
        <v>1977</v>
      </c>
      <c r="D9700">
        <v>64.230999999999995</v>
      </c>
    </row>
    <row r="9701" spans="1:4" x14ac:dyDescent="0.3">
      <c r="A9701" t="s">
        <v>377</v>
      </c>
      <c r="B9701" t="s">
        <v>375</v>
      </c>
      <c r="C9701">
        <v>1978</v>
      </c>
      <c r="D9701">
        <v>64.489000000000004</v>
      </c>
    </row>
    <row r="9702" spans="1:4" x14ac:dyDescent="0.3">
      <c r="A9702" t="s">
        <v>377</v>
      </c>
      <c r="B9702" t="s">
        <v>375</v>
      </c>
      <c r="C9702">
        <v>1979</v>
      </c>
      <c r="D9702">
        <v>64.822999999999993</v>
      </c>
    </row>
    <row r="9703" spans="1:4" x14ac:dyDescent="0.3">
      <c r="A9703" t="s">
        <v>377</v>
      </c>
      <c r="B9703" t="s">
        <v>375</v>
      </c>
      <c r="C9703">
        <v>1980</v>
      </c>
      <c r="D9703">
        <v>65.188999999999993</v>
      </c>
    </row>
    <row r="9704" spans="1:4" x14ac:dyDescent="0.3">
      <c r="A9704" t="s">
        <v>377</v>
      </c>
      <c r="B9704" t="s">
        <v>375</v>
      </c>
      <c r="C9704">
        <v>1981</v>
      </c>
      <c r="D9704">
        <v>65.594999999999999</v>
      </c>
    </row>
    <row r="9705" spans="1:4" x14ac:dyDescent="0.3">
      <c r="A9705" t="s">
        <v>377</v>
      </c>
      <c r="B9705" t="s">
        <v>375</v>
      </c>
      <c r="C9705">
        <v>1982</v>
      </c>
      <c r="D9705">
        <v>65.858999999999995</v>
      </c>
    </row>
    <row r="9706" spans="1:4" x14ac:dyDescent="0.3">
      <c r="A9706" t="s">
        <v>377</v>
      </c>
      <c r="B9706" t="s">
        <v>375</v>
      </c>
      <c r="C9706">
        <v>1983</v>
      </c>
      <c r="D9706">
        <v>66.149000000000001</v>
      </c>
    </row>
    <row r="9707" spans="1:4" x14ac:dyDescent="0.3">
      <c r="A9707" t="s">
        <v>377</v>
      </c>
      <c r="B9707" t="s">
        <v>375</v>
      </c>
      <c r="C9707">
        <v>1984</v>
      </c>
      <c r="D9707">
        <v>66.433000000000007</v>
      </c>
    </row>
    <row r="9708" spans="1:4" x14ac:dyDescent="0.3">
      <c r="A9708" t="s">
        <v>377</v>
      </c>
      <c r="B9708" t="s">
        <v>375</v>
      </c>
      <c r="C9708">
        <v>1985</v>
      </c>
      <c r="D9708">
        <v>66.882000000000005</v>
      </c>
    </row>
    <row r="9709" spans="1:4" x14ac:dyDescent="0.3">
      <c r="A9709" t="s">
        <v>377</v>
      </c>
      <c r="B9709" t="s">
        <v>375</v>
      </c>
      <c r="C9709">
        <v>1986</v>
      </c>
      <c r="D9709">
        <v>67.394999999999996</v>
      </c>
    </row>
    <row r="9710" spans="1:4" x14ac:dyDescent="0.3">
      <c r="A9710" t="s">
        <v>377</v>
      </c>
      <c r="B9710" t="s">
        <v>375</v>
      </c>
      <c r="C9710">
        <v>1987</v>
      </c>
      <c r="D9710">
        <v>67.921999999999997</v>
      </c>
    </row>
    <row r="9711" spans="1:4" x14ac:dyDescent="0.3">
      <c r="A9711" t="s">
        <v>377</v>
      </c>
      <c r="B9711" t="s">
        <v>375</v>
      </c>
      <c r="C9711">
        <v>1988</v>
      </c>
      <c r="D9711">
        <v>68.191000000000003</v>
      </c>
    </row>
    <row r="9712" spans="1:4" x14ac:dyDescent="0.3">
      <c r="A9712" t="s">
        <v>377</v>
      </c>
      <c r="B9712" t="s">
        <v>375</v>
      </c>
      <c r="C9712">
        <v>1989</v>
      </c>
      <c r="D9712">
        <v>68.173000000000002</v>
      </c>
    </row>
    <row r="9713" spans="1:4" x14ac:dyDescent="0.3">
      <c r="A9713" t="s">
        <v>377</v>
      </c>
      <c r="B9713" t="s">
        <v>375</v>
      </c>
      <c r="C9713">
        <v>1990</v>
      </c>
      <c r="D9713">
        <v>67.92</v>
      </c>
    </row>
    <row r="9714" spans="1:4" x14ac:dyDescent="0.3">
      <c r="A9714" t="s">
        <v>377</v>
      </c>
      <c r="B9714" t="s">
        <v>375</v>
      </c>
      <c r="C9714">
        <v>1991</v>
      </c>
      <c r="D9714">
        <v>67.554000000000002</v>
      </c>
    </row>
    <row r="9715" spans="1:4" x14ac:dyDescent="0.3">
      <c r="A9715" t="s">
        <v>377</v>
      </c>
      <c r="B9715" t="s">
        <v>375</v>
      </c>
      <c r="C9715">
        <v>1992</v>
      </c>
      <c r="D9715">
        <v>66.748999999999995</v>
      </c>
    </row>
    <row r="9716" spans="1:4" x14ac:dyDescent="0.3">
      <c r="A9716" t="s">
        <v>377</v>
      </c>
      <c r="B9716" t="s">
        <v>375</v>
      </c>
      <c r="C9716">
        <v>1993</v>
      </c>
      <c r="D9716">
        <v>66.66</v>
      </c>
    </row>
    <row r="9717" spans="1:4" x14ac:dyDescent="0.3">
      <c r="A9717" t="s">
        <v>377</v>
      </c>
      <c r="B9717" t="s">
        <v>375</v>
      </c>
      <c r="C9717">
        <v>1994</v>
      </c>
      <c r="D9717">
        <v>66.319000000000003</v>
      </c>
    </row>
    <row r="9718" spans="1:4" x14ac:dyDescent="0.3">
      <c r="A9718" t="s">
        <v>377</v>
      </c>
      <c r="B9718" t="s">
        <v>375</v>
      </c>
      <c r="C9718">
        <v>1995</v>
      </c>
      <c r="D9718">
        <v>66.218000000000004</v>
      </c>
    </row>
    <row r="9719" spans="1:4" x14ac:dyDescent="0.3">
      <c r="A9719" t="s">
        <v>377</v>
      </c>
      <c r="B9719" t="s">
        <v>375</v>
      </c>
      <c r="C9719">
        <v>1996</v>
      </c>
      <c r="D9719">
        <v>66.248000000000005</v>
      </c>
    </row>
    <row r="9720" spans="1:4" x14ac:dyDescent="0.3">
      <c r="A9720" t="s">
        <v>377</v>
      </c>
      <c r="B9720" t="s">
        <v>375</v>
      </c>
      <c r="C9720">
        <v>1997</v>
      </c>
      <c r="D9720">
        <v>66.483999999999995</v>
      </c>
    </row>
    <row r="9721" spans="1:4" x14ac:dyDescent="0.3">
      <c r="A9721" t="s">
        <v>377</v>
      </c>
      <c r="B9721" t="s">
        <v>375</v>
      </c>
      <c r="C9721">
        <v>1998</v>
      </c>
      <c r="D9721">
        <v>66.84</v>
      </c>
    </row>
    <row r="9722" spans="1:4" x14ac:dyDescent="0.3">
      <c r="A9722" t="s">
        <v>377</v>
      </c>
      <c r="B9722" t="s">
        <v>375</v>
      </c>
      <c r="C9722">
        <v>1999</v>
      </c>
      <c r="D9722">
        <v>67.204999999999998</v>
      </c>
    </row>
    <row r="9723" spans="1:4" x14ac:dyDescent="0.3">
      <c r="A9723" t="s">
        <v>377</v>
      </c>
      <c r="B9723" t="s">
        <v>375</v>
      </c>
      <c r="C9723">
        <v>2000</v>
      </c>
      <c r="D9723">
        <v>67.462000000000003</v>
      </c>
    </row>
    <row r="9724" spans="1:4" x14ac:dyDescent="0.3">
      <c r="A9724" t="s">
        <v>377</v>
      </c>
      <c r="B9724" t="s">
        <v>375</v>
      </c>
      <c r="C9724">
        <v>2001</v>
      </c>
      <c r="D9724">
        <v>67.671999999999997</v>
      </c>
    </row>
    <row r="9725" spans="1:4" x14ac:dyDescent="0.3">
      <c r="A9725" t="s">
        <v>377</v>
      </c>
      <c r="B9725" t="s">
        <v>375</v>
      </c>
      <c r="C9725">
        <v>2002</v>
      </c>
      <c r="D9725">
        <v>67.793000000000006</v>
      </c>
    </row>
    <row r="9726" spans="1:4" x14ac:dyDescent="0.3">
      <c r="A9726" t="s">
        <v>377</v>
      </c>
      <c r="B9726" t="s">
        <v>375</v>
      </c>
      <c r="C9726">
        <v>2003</v>
      </c>
      <c r="D9726">
        <v>67.900000000000006</v>
      </c>
    </row>
    <row r="9727" spans="1:4" x14ac:dyDescent="0.3">
      <c r="A9727" t="s">
        <v>377</v>
      </c>
      <c r="B9727" t="s">
        <v>375</v>
      </c>
      <c r="C9727">
        <v>2004</v>
      </c>
      <c r="D9727">
        <v>68.016999999999996</v>
      </c>
    </row>
    <row r="9728" spans="1:4" x14ac:dyDescent="0.3">
      <c r="A9728" t="s">
        <v>377</v>
      </c>
      <c r="B9728" t="s">
        <v>375</v>
      </c>
      <c r="C9728">
        <v>2005</v>
      </c>
      <c r="D9728">
        <v>68.197000000000003</v>
      </c>
    </row>
    <row r="9729" spans="1:4" x14ac:dyDescent="0.3">
      <c r="A9729" t="s">
        <v>377</v>
      </c>
      <c r="B9729" t="s">
        <v>375</v>
      </c>
      <c r="C9729">
        <v>2006</v>
      </c>
      <c r="D9729">
        <v>68.423000000000002</v>
      </c>
    </row>
    <row r="9730" spans="1:4" x14ac:dyDescent="0.3">
      <c r="A9730" t="s">
        <v>377</v>
      </c>
      <c r="B9730" t="s">
        <v>375</v>
      </c>
      <c r="C9730">
        <v>2007</v>
      </c>
      <c r="D9730">
        <v>68.674000000000007</v>
      </c>
    </row>
    <row r="9731" spans="1:4" x14ac:dyDescent="0.3">
      <c r="A9731" t="s">
        <v>377</v>
      </c>
      <c r="B9731" t="s">
        <v>375</v>
      </c>
      <c r="C9731">
        <v>2008</v>
      </c>
      <c r="D9731">
        <v>69</v>
      </c>
    </row>
    <row r="9732" spans="1:4" x14ac:dyDescent="0.3">
      <c r="A9732" t="s">
        <v>377</v>
      </c>
      <c r="B9732" t="s">
        <v>375</v>
      </c>
      <c r="C9732">
        <v>2009</v>
      </c>
      <c r="D9732">
        <v>69.406000000000006</v>
      </c>
    </row>
    <row r="9733" spans="1:4" x14ac:dyDescent="0.3">
      <c r="A9733" t="s">
        <v>377</v>
      </c>
      <c r="B9733" t="s">
        <v>375</v>
      </c>
      <c r="C9733">
        <v>2010</v>
      </c>
      <c r="D9733">
        <v>69.876000000000005</v>
      </c>
    </row>
    <row r="9734" spans="1:4" x14ac:dyDescent="0.3">
      <c r="A9734" t="s">
        <v>377</v>
      </c>
      <c r="B9734" t="s">
        <v>375</v>
      </c>
      <c r="C9734">
        <v>2011</v>
      </c>
      <c r="D9734">
        <v>70.173000000000002</v>
      </c>
    </row>
    <row r="9735" spans="1:4" x14ac:dyDescent="0.3">
      <c r="A9735" t="s">
        <v>377</v>
      </c>
      <c r="B9735" t="s">
        <v>375</v>
      </c>
      <c r="C9735">
        <v>2012</v>
      </c>
      <c r="D9735">
        <v>70.343999999999994</v>
      </c>
    </row>
    <row r="9736" spans="1:4" x14ac:dyDescent="0.3">
      <c r="A9736" t="s">
        <v>377</v>
      </c>
      <c r="B9736" t="s">
        <v>375</v>
      </c>
      <c r="C9736">
        <v>2013</v>
      </c>
      <c r="D9736">
        <v>70.290999999999997</v>
      </c>
    </row>
    <row r="9737" spans="1:4" x14ac:dyDescent="0.3">
      <c r="A9737" t="s">
        <v>377</v>
      </c>
      <c r="B9737" t="s">
        <v>375</v>
      </c>
      <c r="C9737">
        <v>2014</v>
      </c>
      <c r="D9737">
        <v>70.241</v>
      </c>
    </row>
    <row r="9738" spans="1:4" x14ac:dyDescent="0.3">
      <c r="A9738" t="s">
        <v>377</v>
      </c>
      <c r="B9738" t="s">
        <v>375</v>
      </c>
      <c r="C9738">
        <v>2015</v>
      </c>
      <c r="D9738">
        <v>70.117999999999995</v>
      </c>
    </row>
    <row r="9739" spans="1:4" x14ac:dyDescent="0.3">
      <c r="A9739" t="s">
        <v>377</v>
      </c>
      <c r="B9739" t="s">
        <v>375</v>
      </c>
      <c r="C9739">
        <v>2016</v>
      </c>
      <c r="D9739">
        <v>70.179000000000002</v>
      </c>
    </row>
    <row r="9740" spans="1:4" x14ac:dyDescent="0.3">
      <c r="A9740" t="s">
        <v>377</v>
      </c>
      <c r="B9740" t="s">
        <v>375</v>
      </c>
      <c r="C9740">
        <v>2017</v>
      </c>
      <c r="D9740">
        <v>70.375</v>
      </c>
    </row>
    <row r="9741" spans="1:4" x14ac:dyDescent="0.3">
      <c r="A9741" t="s">
        <v>377</v>
      </c>
      <c r="B9741" t="s">
        <v>375</v>
      </c>
      <c r="C9741">
        <v>2018</v>
      </c>
      <c r="D9741">
        <v>70.236000000000004</v>
      </c>
    </row>
    <row r="9742" spans="1:4" x14ac:dyDescent="0.3">
      <c r="A9742" t="s">
        <v>377</v>
      </c>
      <c r="B9742" t="s">
        <v>375</v>
      </c>
      <c r="C9742">
        <v>2019</v>
      </c>
      <c r="D9742">
        <v>70.180999999999997</v>
      </c>
    </row>
    <row r="9743" spans="1:4" x14ac:dyDescent="0.3">
      <c r="A9743" t="s">
        <v>377</v>
      </c>
      <c r="B9743" t="s">
        <v>375</v>
      </c>
      <c r="C9743">
        <v>2020</v>
      </c>
      <c r="D9743">
        <v>69.914000000000001</v>
      </c>
    </row>
    <row r="9744" spans="1:4" x14ac:dyDescent="0.3">
      <c r="A9744" t="s">
        <v>377</v>
      </c>
      <c r="B9744" t="s">
        <v>375</v>
      </c>
      <c r="C9744">
        <v>2021</v>
      </c>
      <c r="D9744">
        <v>68.991</v>
      </c>
    </row>
    <row r="9745" spans="1:4" x14ac:dyDescent="0.3">
      <c r="A9745" t="s">
        <v>377</v>
      </c>
      <c r="B9745" t="s">
        <v>375</v>
      </c>
      <c r="C9745">
        <v>2022</v>
      </c>
      <c r="D9745">
        <v>71.546000000000006</v>
      </c>
    </row>
    <row r="9746" spans="1:4" x14ac:dyDescent="0.3">
      <c r="A9746" t="s">
        <v>377</v>
      </c>
      <c r="B9746" t="s">
        <v>375</v>
      </c>
      <c r="C9746">
        <v>2023</v>
      </c>
      <c r="D9746">
        <v>71.197999999999993</v>
      </c>
    </row>
    <row r="9747" spans="1:4" x14ac:dyDescent="0.3">
      <c r="A9747" t="s">
        <v>377</v>
      </c>
      <c r="B9747" t="s">
        <v>375</v>
      </c>
      <c r="C9747">
        <v>2024</v>
      </c>
      <c r="D9747">
        <v>71.331999999999994</v>
      </c>
    </row>
    <row r="9748" spans="1:4" x14ac:dyDescent="0.3">
      <c r="A9748" t="s">
        <v>379</v>
      </c>
      <c r="B9748" t="s">
        <v>378</v>
      </c>
      <c r="C9748">
        <v>1960</v>
      </c>
      <c r="D9748">
        <v>43.348999999999997</v>
      </c>
    </row>
    <row r="9749" spans="1:4" x14ac:dyDescent="0.3">
      <c r="A9749" t="s">
        <v>379</v>
      </c>
      <c r="B9749" t="s">
        <v>378</v>
      </c>
      <c r="C9749">
        <v>1961</v>
      </c>
      <c r="D9749">
        <v>43.79</v>
      </c>
    </row>
    <row r="9750" spans="1:4" x14ac:dyDescent="0.3">
      <c r="A9750" t="s">
        <v>379</v>
      </c>
      <c r="B9750" t="s">
        <v>378</v>
      </c>
      <c r="C9750">
        <v>1962</v>
      </c>
      <c r="D9750">
        <v>44.185000000000002</v>
      </c>
    </row>
    <row r="9751" spans="1:4" x14ac:dyDescent="0.3">
      <c r="A9751" t="s">
        <v>379</v>
      </c>
      <c r="B9751" t="s">
        <v>378</v>
      </c>
      <c r="C9751">
        <v>1963</v>
      </c>
      <c r="D9751">
        <v>44.625999999999998</v>
      </c>
    </row>
    <row r="9752" spans="1:4" x14ac:dyDescent="0.3">
      <c r="A9752" t="s">
        <v>379</v>
      </c>
      <c r="B9752" t="s">
        <v>378</v>
      </c>
      <c r="C9752">
        <v>1964</v>
      </c>
      <c r="D9752">
        <v>45.036999999999999</v>
      </c>
    </row>
    <row r="9753" spans="1:4" x14ac:dyDescent="0.3">
      <c r="A9753" t="s">
        <v>379</v>
      </c>
      <c r="B9753" t="s">
        <v>378</v>
      </c>
      <c r="C9753">
        <v>1965</v>
      </c>
      <c r="D9753">
        <v>45.447000000000003</v>
      </c>
    </row>
    <row r="9754" spans="1:4" x14ac:dyDescent="0.3">
      <c r="A9754" t="s">
        <v>379</v>
      </c>
      <c r="B9754" t="s">
        <v>378</v>
      </c>
      <c r="C9754">
        <v>1966</v>
      </c>
      <c r="D9754">
        <v>45.98</v>
      </c>
    </row>
    <row r="9755" spans="1:4" x14ac:dyDescent="0.3">
      <c r="A9755" t="s">
        <v>379</v>
      </c>
      <c r="B9755" t="s">
        <v>378</v>
      </c>
      <c r="C9755">
        <v>1967</v>
      </c>
      <c r="D9755">
        <v>46.457000000000001</v>
      </c>
    </row>
    <row r="9756" spans="1:4" x14ac:dyDescent="0.3">
      <c r="A9756" t="s">
        <v>379</v>
      </c>
      <c r="B9756" t="s">
        <v>378</v>
      </c>
      <c r="C9756">
        <v>1968</v>
      </c>
      <c r="D9756">
        <v>46.932000000000002</v>
      </c>
    </row>
    <row r="9757" spans="1:4" x14ac:dyDescent="0.3">
      <c r="A9757" t="s">
        <v>379</v>
      </c>
      <c r="B9757" t="s">
        <v>378</v>
      </c>
      <c r="C9757">
        <v>1969</v>
      </c>
      <c r="D9757">
        <v>47.322000000000003</v>
      </c>
    </row>
    <row r="9758" spans="1:4" x14ac:dyDescent="0.3">
      <c r="A9758" t="s">
        <v>379</v>
      </c>
      <c r="B9758" t="s">
        <v>378</v>
      </c>
      <c r="C9758">
        <v>1970</v>
      </c>
      <c r="D9758">
        <v>47.898000000000003</v>
      </c>
    </row>
    <row r="9759" spans="1:4" x14ac:dyDescent="0.3">
      <c r="A9759" t="s">
        <v>379</v>
      </c>
      <c r="B9759" t="s">
        <v>378</v>
      </c>
      <c r="C9759">
        <v>1971</v>
      </c>
      <c r="D9759">
        <v>48.204000000000001</v>
      </c>
    </row>
    <row r="9760" spans="1:4" x14ac:dyDescent="0.3">
      <c r="A9760" t="s">
        <v>379</v>
      </c>
      <c r="B9760" t="s">
        <v>378</v>
      </c>
      <c r="C9760">
        <v>1972</v>
      </c>
      <c r="D9760">
        <v>48.506999999999998</v>
      </c>
    </row>
    <row r="9761" spans="1:4" x14ac:dyDescent="0.3">
      <c r="A9761" t="s">
        <v>379</v>
      </c>
      <c r="B9761" t="s">
        <v>378</v>
      </c>
      <c r="C9761">
        <v>1973</v>
      </c>
      <c r="D9761">
        <v>48.920999999999999</v>
      </c>
    </row>
    <row r="9762" spans="1:4" x14ac:dyDescent="0.3">
      <c r="A9762" t="s">
        <v>379</v>
      </c>
      <c r="B9762" t="s">
        <v>378</v>
      </c>
      <c r="C9762">
        <v>1974</v>
      </c>
      <c r="D9762">
        <v>49.302999999999997</v>
      </c>
    </row>
    <row r="9763" spans="1:4" x14ac:dyDescent="0.3">
      <c r="A9763" t="s">
        <v>379</v>
      </c>
      <c r="B9763" t="s">
        <v>378</v>
      </c>
      <c r="C9763">
        <v>1975</v>
      </c>
      <c r="D9763">
        <v>49.595999999999997</v>
      </c>
    </row>
    <row r="9764" spans="1:4" x14ac:dyDescent="0.3">
      <c r="A9764" t="s">
        <v>379</v>
      </c>
      <c r="B9764" t="s">
        <v>378</v>
      </c>
      <c r="C9764">
        <v>1976</v>
      </c>
      <c r="D9764">
        <v>49.8</v>
      </c>
    </row>
    <row r="9765" spans="1:4" x14ac:dyDescent="0.3">
      <c r="A9765" t="s">
        <v>379</v>
      </c>
      <c r="B9765" t="s">
        <v>378</v>
      </c>
      <c r="C9765">
        <v>1977</v>
      </c>
      <c r="D9765">
        <v>49.945</v>
      </c>
    </row>
    <row r="9766" spans="1:4" x14ac:dyDescent="0.3">
      <c r="A9766" t="s">
        <v>379</v>
      </c>
      <c r="B9766" t="s">
        <v>378</v>
      </c>
      <c r="C9766">
        <v>1978</v>
      </c>
      <c r="D9766">
        <v>50.017000000000003</v>
      </c>
    </row>
    <row r="9767" spans="1:4" x14ac:dyDescent="0.3">
      <c r="A9767" t="s">
        <v>379</v>
      </c>
      <c r="B9767" t="s">
        <v>378</v>
      </c>
      <c r="C9767">
        <v>1979</v>
      </c>
      <c r="D9767">
        <v>50.058999999999997</v>
      </c>
    </row>
    <row r="9768" spans="1:4" x14ac:dyDescent="0.3">
      <c r="A9768" t="s">
        <v>379</v>
      </c>
      <c r="B9768" t="s">
        <v>378</v>
      </c>
      <c r="C9768">
        <v>1980</v>
      </c>
      <c r="D9768">
        <v>49.984000000000002</v>
      </c>
    </row>
    <row r="9769" spans="1:4" x14ac:dyDescent="0.3">
      <c r="A9769" t="s">
        <v>379</v>
      </c>
      <c r="B9769" t="s">
        <v>378</v>
      </c>
      <c r="C9769">
        <v>1981</v>
      </c>
      <c r="D9769">
        <v>49.805999999999997</v>
      </c>
    </row>
    <row r="9770" spans="1:4" x14ac:dyDescent="0.3">
      <c r="A9770" t="s">
        <v>379</v>
      </c>
      <c r="B9770" t="s">
        <v>378</v>
      </c>
      <c r="C9770">
        <v>1982</v>
      </c>
      <c r="D9770">
        <v>50.009</v>
      </c>
    </row>
    <row r="9771" spans="1:4" x14ac:dyDescent="0.3">
      <c r="A9771" t="s">
        <v>379</v>
      </c>
      <c r="B9771" t="s">
        <v>378</v>
      </c>
      <c r="C9771">
        <v>1983</v>
      </c>
      <c r="D9771">
        <v>50.106999999999999</v>
      </c>
    </row>
    <row r="9772" spans="1:4" x14ac:dyDescent="0.3">
      <c r="A9772" t="s">
        <v>379</v>
      </c>
      <c r="B9772" t="s">
        <v>378</v>
      </c>
      <c r="C9772">
        <v>1984</v>
      </c>
      <c r="D9772">
        <v>50.209000000000003</v>
      </c>
    </row>
    <row r="9773" spans="1:4" x14ac:dyDescent="0.3">
      <c r="A9773" t="s">
        <v>379</v>
      </c>
      <c r="B9773" t="s">
        <v>378</v>
      </c>
      <c r="C9773">
        <v>1985</v>
      </c>
      <c r="D9773">
        <v>50.405999999999999</v>
      </c>
    </row>
    <row r="9774" spans="1:4" x14ac:dyDescent="0.3">
      <c r="A9774" t="s">
        <v>379</v>
      </c>
      <c r="B9774" t="s">
        <v>378</v>
      </c>
      <c r="C9774">
        <v>1986</v>
      </c>
      <c r="D9774">
        <v>50.651000000000003</v>
      </c>
    </row>
    <row r="9775" spans="1:4" x14ac:dyDescent="0.3">
      <c r="A9775" t="s">
        <v>379</v>
      </c>
      <c r="B9775" t="s">
        <v>378</v>
      </c>
      <c r="C9775">
        <v>1987</v>
      </c>
      <c r="D9775">
        <v>51.097999999999999</v>
      </c>
    </row>
    <row r="9776" spans="1:4" x14ac:dyDescent="0.3">
      <c r="A9776" t="s">
        <v>379</v>
      </c>
      <c r="B9776" t="s">
        <v>378</v>
      </c>
      <c r="C9776">
        <v>1988</v>
      </c>
      <c r="D9776">
        <v>51.424999999999997</v>
      </c>
    </row>
    <row r="9777" spans="1:4" x14ac:dyDescent="0.3">
      <c r="A9777" t="s">
        <v>379</v>
      </c>
      <c r="B9777" t="s">
        <v>378</v>
      </c>
      <c r="C9777">
        <v>1989</v>
      </c>
      <c r="D9777">
        <v>51.816000000000003</v>
      </c>
    </row>
    <row r="9778" spans="1:4" x14ac:dyDescent="0.3">
      <c r="A9778" t="s">
        <v>379</v>
      </c>
      <c r="B9778" t="s">
        <v>378</v>
      </c>
      <c r="C9778">
        <v>1990</v>
      </c>
      <c r="D9778">
        <v>52.14</v>
      </c>
    </row>
    <row r="9779" spans="1:4" x14ac:dyDescent="0.3">
      <c r="A9779" t="s">
        <v>379</v>
      </c>
      <c r="B9779" t="s">
        <v>378</v>
      </c>
      <c r="C9779">
        <v>1991</v>
      </c>
      <c r="D9779">
        <v>52.555</v>
      </c>
    </row>
    <row r="9780" spans="1:4" x14ac:dyDescent="0.3">
      <c r="A9780" t="s">
        <v>379</v>
      </c>
      <c r="B9780" t="s">
        <v>378</v>
      </c>
      <c r="C9780">
        <v>1992</v>
      </c>
      <c r="D9780">
        <v>52.945999999999998</v>
      </c>
    </row>
    <row r="9781" spans="1:4" x14ac:dyDescent="0.3">
      <c r="A9781" t="s">
        <v>379</v>
      </c>
      <c r="B9781" t="s">
        <v>378</v>
      </c>
      <c r="C9781">
        <v>1993</v>
      </c>
      <c r="D9781">
        <v>53.732999999999997</v>
      </c>
    </row>
    <row r="9782" spans="1:4" x14ac:dyDescent="0.3">
      <c r="A9782" t="s">
        <v>379</v>
      </c>
      <c r="B9782" t="s">
        <v>378</v>
      </c>
      <c r="C9782">
        <v>1994</v>
      </c>
      <c r="D9782">
        <v>54.247</v>
      </c>
    </row>
    <row r="9783" spans="1:4" x14ac:dyDescent="0.3">
      <c r="A9783" t="s">
        <v>379</v>
      </c>
      <c r="B9783" t="s">
        <v>378</v>
      </c>
      <c r="C9783">
        <v>1995</v>
      </c>
      <c r="D9783">
        <v>54.844999999999999</v>
      </c>
    </row>
    <row r="9784" spans="1:4" x14ac:dyDescent="0.3">
      <c r="A9784" t="s">
        <v>379</v>
      </c>
      <c r="B9784" t="s">
        <v>378</v>
      </c>
      <c r="C9784">
        <v>1996</v>
      </c>
      <c r="D9784">
        <v>55.476999999999997</v>
      </c>
    </row>
    <row r="9785" spans="1:4" x14ac:dyDescent="0.3">
      <c r="A9785" t="s">
        <v>379</v>
      </c>
      <c r="B9785" t="s">
        <v>378</v>
      </c>
      <c r="C9785">
        <v>1997</v>
      </c>
      <c r="D9785">
        <v>56.127000000000002</v>
      </c>
    </row>
    <row r="9786" spans="1:4" x14ac:dyDescent="0.3">
      <c r="A9786" t="s">
        <v>379</v>
      </c>
      <c r="B9786" t="s">
        <v>378</v>
      </c>
      <c r="C9786">
        <v>1998</v>
      </c>
      <c r="D9786">
        <v>56.802999999999997</v>
      </c>
    </row>
    <row r="9787" spans="1:4" x14ac:dyDescent="0.3">
      <c r="A9787" t="s">
        <v>379</v>
      </c>
      <c r="B9787" t="s">
        <v>378</v>
      </c>
      <c r="C9787">
        <v>1999</v>
      </c>
      <c r="D9787">
        <v>57.433999999999997</v>
      </c>
    </row>
    <row r="9788" spans="1:4" x14ac:dyDescent="0.3">
      <c r="A9788" t="s">
        <v>379</v>
      </c>
      <c r="B9788" t="s">
        <v>378</v>
      </c>
      <c r="C9788">
        <v>2000</v>
      </c>
      <c r="D9788">
        <v>57.973999999999997</v>
      </c>
    </row>
    <row r="9789" spans="1:4" x14ac:dyDescent="0.3">
      <c r="A9789" t="s">
        <v>379</v>
      </c>
      <c r="B9789" t="s">
        <v>378</v>
      </c>
      <c r="C9789">
        <v>2001</v>
      </c>
      <c r="D9789">
        <v>58.673999999999999</v>
      </c>
    </row>
    <row r="9790" spans="1:4" x14ac:dyDescent="0.3">
      <c r="A9790" t="s">
        <v>379</v>
      </c>
      <c r="B9790" t="s">
        <v>378</v>
      </c>
      <c r="C9790">
        <v>2002</v>
      </c>
      <c r="D9790">
        <v>59.17</v>
      </c>
    </row>
    <row r="9791" spans="1:4" x14ac:dyDescent="0.3">
      <c r="A9791" t="s">
        <v>379</v>
      </c>
      <c r="B9791" t="s">
        <v>378</v>
      </c>
      <c r="C9791">
        <v>2003</v>
      </c>
      <c r="D9791">
        <v>59.692999999999998</v>
      </c>
    </row>
    <row r="9792" spans="1:4" x14ac:dyDescent="0.3">
      <c r="A9792" t="s">
        <v>379</v>
      </c>
      <c r="B9792" t="s">
        <v>378</v>
      </c>
      <c r="C9792">
        <v>2004</v>
      </c>
      <c r="D9792">
        <v>60.167999999999999</v>
      </c>
    </row>
    <row r="9793" spans="1:4" x14ac:dyDescent="0.3">
      <c r="A9793" t="s">
        <v>379</v>
      </c>
      <c r="B9793" t="s">
        <v>378</v>
      </c>
      <c r="C9793">
        <v>2005</v>
      </c>
      <c r="D9793">
        <v>60.664000000000001</v>
      </c>
    </row>
    <row r="9794" spans="1:4" x14ac:dyDescent="0.3">
      <c r="A9794" t="s">
        <v>379</v>
      </c>
      <c r="B9794" t="s">
        <v>378</v>
      </c>
      <c r="C9794">
        <v>2006</v>
      </c>
      <c r="D9794">
        <v>61.14</v>
      </c>
    </row>
    <row r="9795" spans="1:4" x14ac:dyDescent="0.3">
      <c r="A9795" t="s">
        <v>379</v>
      </c>
      <c r="B9795" t="s">
        <v>378</v>
      </c>
      <c r="C9795">
        <v>2007</v>
      </c>
      <c r="D9795">
        <v>61.533000000000001</v>
      </c>
    </row>
    <row r="9796" spans="1:4" x14ac:dyDescent="0.3">
      <c r="A9796" t="s">
        <v>379</v>
      </c>
      <c r="B9796" t="s">
        <v>378</v>
      </c>
      <c r="C9796">
        <v>2008</v>
      </c>
      <c r="D9796">
        <v>61.991999999999997</v>
      </c>
    </row>
    <row r="9797" spans="1:4" x14ac:dyDescent="0.3">
      <c r="A9797" t="s">
        <v>379</v>
      </c>
      <c r="B9797" t="s">
        <v>378</v>
      </c>
      <c r="C9797">
        <v>2009</v>
      </c>
      <c r="D9797">
        <v>62.304000000000002</v>
      </c>
    </row>
    <row r="9798" spans="1:4" x14ac:dyDescent="0.3">
      <c r="A9798" t="s">
        <v>379</v>
      </c>
      <c r="B9798" t="s">
        <v>378</v>
      </c>
      <c r="C9798">
        <v>2010</v>
      </c>
      <c r="D9798">
        <v>62.597000000000001</v>
      </c>
    </row>
    <row r="9799" spans="1:4" x14ac:dyDescent="0.3">
      <c r="A9799" t="s">
        <v>379</v>
      </c>
      <c r="B9799" t="s">
        <v>378</v>
      </c>
      <c r="C9799">
        <v>2011</v>
      </c>
      <c r="D9799">
        <v>62.86</v>
      </c>
    </row>
    <row r="9800" spans="1:4" x14ac:dyDescent="0.3">
      <c r="A9800" t="s">
        <v>379</v>
      </c>
      <c r="B9800" t="s">
        <v>378</v>
      </c>
      <c r="C9800">
        <v>2012</v>
      </c>
      <c r="D9800">
        <v>63.006999999999998</v>
      </c>
    </row>
    <row r="9801" spans="1:4" x14ac:dyDescent="0.3">
      <c r="A9801" t="s">
        <v>379</v>
      </c>
      <c r="B9801" t="s">
        <v>378</v>
      </c>
      <c r="C9801">
        <v>2013</v>
      </c>
      <c r="D9801">
        <v>63.161000000000001</v>
      </c>
    </row>
    <row r="9802" spans="1:4" x14ac:dyDescent="0.3">
      <c r="A9802" t="s">
        <v>379</v>
      </c>
      <c r="B9802" t="s">
        <v>378</v>
      </c>
      <c r="C9802">
        <v>2014</v>
      </c>
      <c r="D9802">
        <v>63.261000000000003</v>
      </c>
    </row>
    <row r="9803" spans="1:4" x14ac:dyDescent="0.3">
      <c r="A9803" t="s">
        <v>379</v>
      </c>
      <c r="B9803" t="s">
        <v>378</v>
      </c>
      <c r="C9803">
        <v>2015</v>
      </c>
      <c r="D9803">
        <v>63.362000000000002</v>
      </c>
    </row>
    <row r="9804" spans="1:4" x14ac:dyDescent="0.3">
      <c r="A9804" t="s">
        <v>379</v>
      </c>
      <c r="B9804" t="s">
        <v>378</v>
      </c>
      <c r="C9804">
        <v>2016</v>
      </c>
      <c r="D9804">
        <v>63.430999999999997</v>
      </c>
    </row>
    <row r="9805" spans="1:4" x14ac:dyDescent="0.3">
      <c r="A9805" t="s">
        <v>379</v>
      </c>
      <c r="B9805" t="s">
        <v>378</v>
      </c>
      <c r="C9805">
        <v>2017</v>
      </c>
      <c r="D9805">
        <v>63.433</v>
      </c>
    </row>
    <row r="9806" spans="1:4" x14ac:dyDescent="0.3">
      <c r="A9806" t="s">
        <v>379</v>
      </c>
      <c r="B9806" t="s">
        <v>378</v>
      </c>
      <c r="C9806">
        <v>2018</v>
      </c>
      <c r="D9806">
        <v>63.491</v>
      </c>
    </row>
    <row r="9807" spans="1:4" x14ac:dyDescent="0.3">
      <c r="A9807" t="s">
        <v>379</v>
      </c>
      <c r="B9807" t="s">
        <v>378</v>
      </c>
      <c r="C9807">
        <v>2019</v>
      </c>
      <c r="D9807">
        <v>63.503999999999998</v>
      </c>
    </row>
    <row r="9808" spans="1:4" x14ac:dyDescent="0.3">
      <c r="A9808" t="s">
        <v>379</v>
      </c>
      <c r="B9808" t="s">
        <v>378</v>
      </c>
      <c r="C9808">
        <v>2020</v>
      </c>
      <c r="D9808">
        <v>62.706000000000003</v>
      </c>
    </row>
    <row r="9809" spans="1:4" x14ac:dyDescent="0.3">
      <c r="A9809" t="s">
        <v>379</v>
      </c>
      <c r="B9809" t="s">
        <v>378</v>
      </c>
      <c r="C9809">
        <v>2021</v>
      </c>
      <c r="D9809">
        <v>62.515999999999998</v>
      </c>
    </row>
    <row r="9810" spans="1:4" x14ac:dyDescent="0.3">
      <c r="A9810" t="s">
        <v>379</v>
      </c>
      <c r="B9810" t="s">
        <v>378</v>
      </c>
      <c r="C9810">
        <v>2022</v>
      </c>
      <c r="D9810">
        <v>63.067999999999998</v>
      </c>
    </row>
    <row r="9811" spans="1:4" x14ac:dyDescent="0.3">
      <c r="A9811" t="s">
        <v>379</v>
      </c>
      <c r="B9811" t="s">
        <v>378</v>
      </c>
      <c r="C9811">
        <v>2023</v>
      </c>
      <c r="D9811">
        <v>63.631999999999998</v>
      </c>
    </row>
    <row r="9812" spans="1:4" x14ac:dyDescent="0.3">
      <c r="A9812" t="s">
        <v>379</v>
      </c>
      <c r="B9812" t="s">
        <v>378</v>
      </c>
      <c r="C9812">
        <v>2024</v>
      </c>
      <c r="D9812">
        <v>63.835000000000001</v>
      </c>
    </row>
    <row r="9813" spans="1:4" x14ac:dyDescent="0.3">
      <c r="A9813" t="s">
        <v>381</v>
      </c>
      <c r="B9813" t="s">
        <v>380</v>
      </c>
      <c r="C9813">
        <v>1960</v>
      </c>
      <c r="D9813">
        <v>38.244</v>
      </c>
    </row>
    <row r="9814" spans="1:4" x14ac:dyDescent="0.3">
      <c r="A9814" t="s">
        <v>381</v>
      </c>
      <c r="B9814" t="s">
        <v>380</v>
      </c>
      <c r="C9814">
        <v>1961</v>
      </c>
      <c r="D9814">
        <v>38.645000000000003</v>
      </c>
    </row>
    <row r="9815" spans="1:4" x14ac:dyDescent="0.3">
      <c r="A9815" t="s">
        <v>381</v>
      </c>
      <c r="B9815" t="s">
        <v>380</v>
      </c>
      <c r="C9815">
        <v>1962</v>
      </c>
      <c r="D9815">
        <v>39.090000000000003</v>
      </c>
    </row>
    <row r="9816" spans="1:4" x14ac:dyDescent="0.3">
      <c r="A9816" t="s">
        <v>381</v>
      </c>
      <c r="B9816" t="s">
        <v>380</v>
      </c>
      <c r="C9816">
        <v>1963</v>
      </c>
      <c r="D9816">
        <v>39.593000000000004</v>
      </c>
    </row>
    <row r="9817" spans="1:4" x14ac:dyDescent="0.3">
      <c r="A9817" t="s">
        <v>381</v>
      </c>
      <c r="B9817" t="s">
        <v>380</v>
      </c>
      <c r="C9817">
        <v>1964</v>
      </c>
      <c r="D9817">
        <v>40.152000000000001</v>
      </c>
    </row>
    <row r="9818" spans="1:4" x14ac:dyDescent="0.3">
      <c r="A9818" t="s">
        <v>381</v>
      </c>
      <c r="B9818" t="s">
        <v>380</v>
      </c>
      <c r="C9818">
        <v>1965</v>
      </c>
      <c r="D9818">
        <v>40.759</v>
      </c>
    </row>
    <row r="9819" spans="1:4" x14ac:dyDescent="0.3">
      <c r="A9819" t="s">
        <v>381</v>
      </c>
      <c r="B9819" t="s">
        <v>380</v>
      </c>
      <c r="C9819">
        <v>1966</v>
      </c>
      <c r="D9819">
        <v>41.405999999999999</v>
      </c>
    </row>
    <row r="9820" spans="1:4" x14ac:dyDescent="0.3">
      <c r="A9820" t="s">
        <v>381</v>
      </c>
      <c r="B9820" t="s">
        <v>380</v>
      </c>
      <c r="C9820">
        <v>1967</v>
      </c>
      <c r="D9820">
        <v>42.106000000000002</v>
      </c>
    </row>
    <row r="9821" spans="1:4" x14ac:dyDescent="0.3">
      <c r="A9821" t="s">
        <v>381</v>
      </c>
      <c r="B9821" t="s">
        <v>380</v>
      </c>
      <c r="C9821">
        <v>1968</v>
      </c>
      <c r="D9821">
        <v>42.851999999999997</v>
      </c>
    </row>
    <row r="9822" spans="1:4" x14ac:dyDescent="0.3">
      <c r="A9822" t="s">
        <v>381</v>
      </c>
      <c r="B9822" t="s">
        <v>380</v>
      </c>
      <c r="C9822">
        <v>1969</v>
      </c>
      <c r="D9822">
        <v>43.654000000000003</v>
      </c>
    </row>
    <row r="9823" spans="1:4" x14ac:dyDescent="0.3">
      <c r="A9823" t="s">
        <v>381</v>
      </c>
      <c r="B9823" t="s">
        <v>380</v>
      </c>
      <c r="C9823">
        <v>1970</v>
      </c>
      <c r="D9823">
        <v>44.521999999999998</v>
      </c>
    </row>
    <row r="9824" spans="1:4" x14ac:dyDescent="0.3">
      <c r="A9824" t="s">
        <v>381</v>
      </c>
      <c r="B9824" t="s">
        <v>380</v>
      </c>
      <c r="C9824">
        <v>1971</v>
      </c>
      <c r="D9824">
        <v>45.454000000000001</v>
      </c>
    </row>
    <row r="9825" spans="1:4" x14ac:dyDescent="0.3">
      <c r="A9825" t="s">
        <v>381</v>
      </c>
      <c r="B9825" t="s">
        <v>380</v>
      </c>
      <c r="C9825">
        <v>1972</v>
      </c>
      <c r="D9825">
        <v>46.430999999999997</v>
      </c>
    </row>
    <row r="9826" spans="1:4" x14ac:dyDescent="0.3">
      <c r="A9826" t="s">
        <v>381</v>
      </c>
      <c r="B9826" t="s">
        <v>380</v>
      </c>
      <c r="C9826">
        <v>1973</v>
      </c>
      <c r="D9826">
        <v>47.459000000000003</v>
      </c>
    </row>
    <row r="9827" spans="1:4" x14ac:dyDescent="0.3">
      <c r="A9827" t="s">
        <v>381</v>
      </c>
      <c r="B9827" t="s">
        <v>380</v>
      </c>
      <c r="C9827">
        <v>1974</v>
      </c>
      <c r="D9827">
        <v>48.534999999999997</v>
      </c>
    </row>
    <row r="9828" spans="1:4" x14ac:dyDescent="0.3">
      <c r="A9828" t="s">
        <v>381</v>
      </c>
      <c r="B9828" t="s">
        <v>380</v>
      </c>
      <c r="C9828">
        <v>1975</v>
      </c>
      <c r="D9828">
        <v>49.645000000000003</v>
      </c>
    </row>
    <row r="9829" spans="1:4" x14ac:dyDescent="0.3">
      <c r="A9829" t="s">
        <v>381</v>
      </c>
      <c r="B9829" t="s">
        <v>380</v>
      </c>
      <c r="C9829">
        <v>1976</v>
      </c>
      <c r="D9829">
        <v>50.753</v>
      </c>
    </row>
    <row r="9830" spans="1:4" x14ac:dyDescent="0.3">
      <c r="A9830" t="s">
        <v>381</v>
      </c>
      <c r="B9830" t="s">
        <v>380</v>
      </c>
      <c r="C9830">
        <v>1977</v>
      </c>
      <c r="D9830">
        <v>51.835000000000001</v>
      </c>
    </row>
    <row r="9831" spans="1:4" x14ac:dyDescent="0.3">
      <c r="A9831" t="s">
        <v>381</v>
      </c>
      <c r="B9831" t="s">
        <v>380</v>
      </c>
      <c r="C9831">
        <v>1978</v>
      </c>
      <c r="D9831">
        <v>50.448</v>
      </c>
    </row>
    <row r="9832" spans="1:4" x14ac:dyDescent="0.3">
      <c r="A9832" t="s">
        <v>381</v>
      </c>
      <c r="B9832" t="s">
        <v>380</v>
      </c>
      <c r="C9832">
        <v>1979</v>
      </c>
      <c r="D9832">
        <v>53.871000000000002</v>
      </c>
    </row>
    <row r="9833" spans="1:4" x14ac:dyDescent="0.3">
      <c r="A9833" t="s">
        <v>381</v>
      </c>
      <c r="B9833" t="s">
        <v>380</v>
      </c>
      <c r="C9833">
        <v>1980</v>
      </c>
      <c r="D9833">
        <v>54.819000000000003</v>
      </c>
    </row>
    <row r="9834" spans="1:4" x14ac:dyDescent="0.3">
      <c r="A9834" t="s">
        <v>381</v>
      </c>
      <c r="B9834" t="s">
        <v>380</v>
      </c>
      <c r="C9834">
        <v>1981</v>
      </c>
      <c r="D9834">
        <v>55.728999999999999</v>
      </c>
    </row>
    <row r="9835" spans="1:4" x14ac:dyDescent="0.3">
      <c r="A9835" t="s">
        <v>381</v>
      </c>
      <c r="B9835" t="s">
        <v>380</v>
      </c>
      <c r="C9835">
        <v>1982</v>
      </c>
      <c r="D9835">
        <v>56.613999999999997</v>
      </c>
    </row>
    <row r="9836" spans="1:4" x14ac:dyDescent="0.3">
      <c r="A9836" t="s">
        <v>381</v>
      </c>
      <c r="B9836" t="s">
        <v>380</v>
      </c>
      <c r="C9836">
        <v>1983</v>
      </c>
      <c r="D9836">
        <v>57.484000000000002</v>
      </c>
    </row>
    <row r="9837" spans="1:4" x14ac:dyDescent="0.3">
      <c r="A9837" t="s">
        <v>381</v>
      </c>
      <c r="B9837" t="s">
        <v>380</v>
      </c>
      <c r="C9837">
        <v>1984</v>
      </c>
      <c r="D9837">
        <v>58.341000000000001</v>
      </c>
    </row>
    <row r="9838" spans="1:4" x14ac:dyDescent="0.3">
      <c r="A9838" t="s">
        <v>381</v>
      </c>
      <c r="B9838" t="s">
        <v>380</v>
      </c>
      <c r="C9838">
        <v>1985</v>
      </c>
      <c r="D9838">
        <v>59.18</v>
      </c>
    </row>
    <row r="9839" spans="1:4" x14ac:dyDescent="0.3">
      <c r="A9839" t="s">
        <v>381</v>
      </c>
      <c r="B9839" t="s">
        <v>380</v>
      </c>
      <c r="C9839">
        <v>1986</v>
      </c>
      <c r="D9839">
        <v>59.993000000000002</v>
      </c>
    </row>
    <row r="9840" spans="1:4" x14ac:dyDescent="0.3">
      <c r="A9840" t="s">
        <v>381</v>
      </c>
      <c r="B9840" t="s">
        <v>380</v>
      </c>
      <c r="C9840">
        <v>1987</v>
      </c>
      <c r="D9840">
        <v>60.789000000000001</v>
      </c>
    </row>
    <row r="9841" spans="1:4" x14ac:dyDescent="0.3">
      <c r="A9841" t="s">
        <v>381</v>
      </c>
      <c r="B9841" t="s">
        <v>380</v>
      </c>
      <c r="C9841">
        <v>1988</v>
      </c>
      <c r="D9841">
        <v>61.59</v>
      </c>
    </row>
    <row r="9842" spans="1:4" x14ac:dyDescent="0.3">
      <c r="A9842" t="s">
        <v>381</v>
      </c>
      <c r="B9842" t="s">
        <v>380</v>
      </c>
      <c r="C9842">
        <v>1989</v>
      </c>
      <c r="D9842">
        <v>62.375</v>
      </c>
    </row>
    <row r="9843" spans="1:4" x14ac:dyDescent="0.3">
      <c r="A9843" t="s">
        <v>381</v>
      </c>
      <c r="B9843" t="s">
        <v>380</v>
      </c>
      <c r="C9843">
        <v>1990</v>
      </c>
      <c r="D9843">
        <v>63.148000000000003</v>
      </c>
    </row>
    <row r="9844" spans="1:4" x14ac:dyDescent="0.3">
      <c r="A9844" t="s">
        <v>381</v>
      </c>
      <c r="B9844" t="s">
        <v>380</v>
      </c>
      <c r="C9844">
        <v>1991</v>
      </c>
      <c r="D9844">
        <v>63.911000000000001</v>
      </c>
    </row>
    <row r="9845" spans="1:4" x14ac:dyDescent="0.3">
      <c r="A9845" t="s">
        <v>381</v>
      </c>
      <c r="B9845" t="s">
        <v>380</v>
      </c>
      <c r="C9845">
        <v>1992</v>
      </c>
      <c r="D9845">
        <v>64.664000000000001</v>
      </c>
    </row>
    <row r="9846" spans="1:4" x14ac:dyDescent="0.3">
      <c r="A9846" t="s">
        <v>381</v>
      </c>
      <c r="B9846" t="s">
        <v>380</v>
      </c>
      <c r="C9846">
        <v>1993</v>
      </c>
      <c r="D9846">
        <v>65.433999999999997</v>
      </c>
    </row>
    <row r="9847" spans="1:4" x14ac:dyDescent="0.3">
      <c r="A9847" t="s">
        <v>381</v>
      </c>
      <c r="B9847" t="s">
        <v>380</v>
      </c>
      <c r="C9847">
        <v>1994</v>
      </c>
      <c r="D9847">
        <v>66.197000000000003</v>
      </c>
    </row>
    <row r="9848" spans="1:4" x14ac:dyDescent="0.3">
      <c r="A9848" t="s">
        <v>381</v>
      </c>
      <c r="B9848" t="s">
        <v>380</v>
      </c>
      <c r="C9848">
        <v>1995</v>
      </c>
      <c r="D9848">
        <v>66.962000000000003</v>
      </c>
    </row>
    <row r="9849" spans="1:4" x14ac:dyDescent="0.3">
      <c r="A9849" t="s">
        <v>381</v>
      </c>
      <c r="B9849" t="s">
        <v>380</v>
      </c>
      <c r="C9849">
        <v>1996</v>
      </c>
      <c r="D9849">
        <v>67.733999999999995</v>
      </c>
    </row>
    <row r="9850" spans="1:4" x14ac:dyDescent="0.3">
      <c r="A9850" t="s">
        <v>381</v>
      </c>
      <c r="B9850" t="s">
        <v>380</v>
      </c>
      <c r="C9850">
        <v>1997</v>
      </c>
      <c r="D9850">
        <v>68.516999999999996</v>
      </c>
    </row>
    <row r="9851" spans="1:4" x14ac:dyDescent="0.3">
      <c r="A9851" t="s">
        <v>381</v>
      </c>
      <c r="B9851" t="s">
        <v>380</v>
      </c>
      <c r="C9851">
        <v>1998</v>
      </c>
      <c r="D9851">
        <v>69.302999999999997</v>
      </c>
    </row>
    <row r="9852" spans="1:4" x14ac:dyDescent="0.3">
      <c r="A9852" t="s">
        <v>381</v>
      </c>
      <c r="B9852" t="s">
        <v>380</v>
      </c>
      <c r="C9852">
        <v>1999</v>
      </c>
      <c r="D9852">
        <v>70.156999999999996</v>
      </c>
    </row>
    <row r="9853" spans="1:4" x14ac:dyDescent="0.3">
      <c r="A9853" t="s">
        <v>381</v>
      </c>
      <c r="B9853" t="s">
        <v>380</v>
      </c>
      <c r="C9853">
        <v>2000</v>
      </c>
      <c r="D9853">
        <v>70.891999999999996</v>
      </c>
    </row>
    <row r="9854" spans="1:4" x14ac:dyDescent="0.3">
      <c r="A9854" t="s">
        <v>381</v>
      </c>
      <c r="B9854" t="s">
        <v>380</v>
      </c>
      <c r="C9854">
        <v>2001</v>
      </c>
      <c r="D9854">
        <v>71.659000000000006</v>
      </c>
    </row>
    <row r="9855" spans="1:4" x14ac:dyDescent="0.3">
      <c r="A9855" t="s">
        <v>381</v>
      </c>
      <c r="B9855" t="s">
        <v>380</v>
      </c>
      <c r="C9855">
        <v>2002</v>
      </c>
      <c r="D9855">
        <v>72.36</v>
      </c>
    </row>
    <row r="9856" spans="1:4" x14ac:dyDescent="0.3">
      <c r="A9856" t="s">
        <v>381</v>
      </c>
      <c r="B9856" t="s">
        <v>380</v>
      </c>
      <c r="C9856">
        <v>2003</v>
      </c>
      <c r="D9856">
        <v>73.263000000000005</v>
      </c>
    </row>
    <row r="9857" spans="1:4" x14ac:dyDescent="0.3">
      <c r="A9857" t="s">
        <v>381</v>
      </c>
      <c r="B9857" t="s">
        <v>380</v>
      </c>
      <c r="C9857">
        <v>2004</v>
      </c>
      <c r="D9857">
        <v>73.007999999999996</v>
      </c>
    </row>
    <row r="9858" spans="1:4" x14ac:dyDescent="0.3">
      <c r="A9858" t="s">
        <v>381</v>
      </c>
      <c r="B9858" t="s">
        <v>380</v>
      </c>
      <c r="C9858">
        <v>2005</v>
      </c>
      <c r="D9858">
        <v>74.784999999999997</v>
      </c>
    </row>
    <row r="9859" spans="1:4" x14ac:dyDescent="0.3">
      <c r="A9859" t="s">
        <v>381</v>
      </c>
      <c r="B9859" t="s">
        <v>380</v>
      </c>
      <c r="C9859">
        <v>2006</v>
      </c>
      <c r="D9859">
        <v>75.256</v>
      </c>
    </row>
    <row r="9860" spans="1:4" x14ac:dyDescent="0.3">
      <c r="A9860" t="s">
        <v>381</v>
      </c>
      <c r="B9860" t="s">
        <v>380</v>
      </c>
      <c r="C9860">
        <v>2007</v>
      </c>
      <c r="D9860">
        <v>75.710999999999999</v>
      </c>
    </row>
    <row r="9861" spans="1:4" x14ac:dyDescent="0.3">
      <c r="A9861" t="s">
        <v>381</v>
      </c>
      <c r="B9861" t="s">
        <v>380</v>
      </c>
      <c r="C9861">
        <v>2008</v>
      </c>
      <c r="D9861">
        <v>75.998999999999995</v>
      </c>
    </row>
    <row r="9862" spans="1:4" x14ac:dyDescent="0.3">
      <c r="A9862" t="s">
        <v>381</v>
      </c>
      <c r="B9862" t="s">
        <v>380</v>
      </c>
      <c r="C9862">
        <v>2009</v>
      </c>
      <c r="D9862">
        <v>76.370999999999995</v>
      </c>
    </row>
    <row r="9863" spans="1:4" x14ac:dyDescent="0.3">
      <c r="A9863" t="s">
        <v>381</v>
      </c>
      <c r="B9863" t="s">
        <v>380</v>
      </c>
      <c r="C9863">
        <v>2010</v>
      </c>
      <c r="D9863">
        <v>76.756</v>
      </c>
    </row>
    <row r="9864" spans="1:4" x14ac:dyDescent="0.3">
      <c r="A9864" t="s">
        <v>381</v>
      </c>
      <c r="B9864" t="s">
        <v>380</v>
      </c>
      <c r="C9864">
        <v>2011</v>
      </c>
      <c r="D9864">
        <v>77.141000000000005</v>
      </c>
    </row>
    <row r="9865" spans="1:4" x14ac:dyDescent="0.3">
      <c r="A9865" t="s">
        <v>381</v>
      </c>
      <c r="B9865" t="s">
        <v>380</v>
      </c>
      <c r="C9865">
        <v>2012</v>
      </c>
      <c r="D9865">
        <v>77.512</v>
      </c>
    </row>
    <row r="9866" spans="1:4" x14ac:dyDescent="0.3">
      <c r="A9866" t="s">
        <v>381</v>
      </c>
      <c r="B9866" t="s">
        <v>380</v>
      </c>
      <c r="C9866">
        <v>2013</v>
      </c>
      <c r="D9866">
        <v>77.846999999999994</v>
      </c>
    </row>
    <row r="9867" spans="1:4" x14ac:dyDescent="0.3">
      <c r="A9867" t="s">
        <v>381</v>
      </c>
      <c r="B9867" t="s">
        <v>380</v>
      </c>
      <c r="C9867">
        <v>2014</v>
      </c>
      <c r="D9867">
        <v>78.186999999999998</v>
      </c>
    </row>
    <row r="9868" spans="1:4" x14ac:dyDescent="0.3">
      <c r="A9868" t="s">
        <v>381</v>
      </c>
      <c r="B9868" t="s">
        <v>380</v>
      </c>
      <c r="C9868">
        <v>2015</v>
      </c>
      <c r="D9868">
        <v>78.606999999999999</v>
      </c>
    </row>
    <row r="9869" spans="1:4" x14ac:dyDescent="0.3">
      <c r="A9869" t="s">
        <v>381</v>
      </c>
      <c r="B9869" t="s">
        <v>380</v>
      </c>
      <c r="C9869">
        <v>2016</v>
      </c>
      <c r="D9869">
        <v>78.912999999999997</v>
      </c>
    </row>
    <row r="9870" spans="1:4" x14ac:dyDescent="0.3">
      <c r="A9870" t="s">
        <v>381</v>
      </c>
      <c r="B9870" t="s">
        <v>380</v>
      </c>
      <c r="C9870">
        <v>2017</v>
      </c>
      <c r="D9870">
        <v>79.227999999999994</v>
      </c>
    </row>
    <row r="9871" spans="1:4" x14ac:dyDescent="0.3">
      <c r="A9871" t="s">
        <v>381</v>
      </c>
      <c r="B9871" t="s">
        <v>380</v>
      </c>
      <c r="C9871">
        <v>2018</v>
      </c>
      <c r="D9871">
        <v>79.433000000000007</v>
      </c>
    </row>
    <row r="9872" spans="1:4" x14ac:dyDescent="0.3">
      <c r="A9872" t="s">
        <v>381</v>
      </c>
      <c r="B9872" t="s">
        <v>380</v>
      </c>
      <c r="C9872">
        <v>2019</v>
      </c>
      <c r="D9872">
        <v>79.706999999999994</v>
      </c>
    </row>
    <row r="9873" spans="1:4" x14ac:dyDescent="0.3">
      <c r="A9873" t="s">
        <v>381</v>
      </c>
      <c r="B9873" t="s">
        <v>380</v>
      </c>
      <c r="C9873">
        <v>2020</v>
      </c>
      <c r="D9873">
        <v>78.712999999999994</v>
      </c>
    </row>
    <row r="9874" spans="1:4" x14ac:dyDescent="0.3">
      <c r="A9874" t="s">
        <v>381</v>
      </c>
      <c r="B9874" t="s">
        <v>380</v>
      </c>
      <c r="C9874">
        <v>2021</v>
      </c>
      <c r="D9874">
        <v>78.052000000000007</v>
      </c>
    </row>
    <row r="9875" spans="1:4" x14ac:dyDescent="0.3">
      <c r="A9875" t="s">
        <v>381</v>
      </c>
      <c r="B9875" t="s">
        <v>380</v>
      </c>
      <c r="C9875">
        <v>2022</v>
      </c>
      <c r="D9875">
        <v>80.760000000000005</v>
      </c>
    </row>
    <row r="9876" spans="1:4" x14ac:dyDescent="0.3">
      <c r="A9876" t="s">
        <v>381</v>
      </c>
      <c r="B9876" t="s">
        <v>380</v>
      </c>
      <c r="C9876">
        <v>2023</v>
      </c>
      <c r="D9876">
        <v>81.040999999999997</v>
      </c>
    </row>
    <row r="9877" spans="1:4" x14ac:dyDescent="0.3">
      <c r="A9877" t="s">
        <v>381</v>
      </c>
      <c r="B9877" t="s">
        <v>380</v>
      </c>
      <c r="C9877">
        <v>2024</v>
      </c>
      <c r="D9877">
        <v>81.284999999999997</v>
      </c>
    </row>
    <row r="9878" spans="1:4" x14ac:dyDescent="0.3">
      <c r="A9878" t="s">
        <v>384</v>
      </c>
      <c r="B9878" t="s">
        <v>382</v>
      </c>
      <c r="C9878">
        <v>1960</v>
      </c>
      <c r="D9878">
        <v>43.516588239999997</v>
      </c>
    </row>
    <row r="9879" spans="1:4" x14ac:dyDescent="0.3">
      <c r="A9879" t="s">
        <v>384</v>
      </c>
      <c r="B9879" t="s">
        <v>382</v>
      </c>
      <c r="C9879">
        <v>1961</v>
      </c>
      <c r="D9879">
        <v>44.666577650000001</v>
      </c>
    </row>
    <row r="9880" spans="1:4" x14ac:dyDescent="0.3">
      <c r="A9880" t="s">
        <v>384</v>
      </c>
      <c r="B9880" t="s">
        <v>382</v>
      </c>
      <c r="C9880">
        <v>1962</v>
      </c>
      <c r="D9880">
        <v>45.170488949999999</v>
      </c>
    </row>
    <row r="9881" spans="1:4" x14ac:dyDescent="0.3">
      <c r="A9881" t="s">
        <v>384</v>
      </c>
      <c r="B9881" t="s">
        <v>382</v>
      </c>
      <c r="C9881">
        <v>1963</v>
      </c>
      <c r="D9881">
        <v>45.821828269999997</v>
      </c>
    </row>
    <row r="9882" spans="1:4" x14ac:dyDescent="0.3">
      <c r="A9882" t="s">
        <v>384</v>
      </c>
      <c r="B9882" t="s">
        <v>382</v>
      </c>
      <c r="C9882">
        <v>1964</v>
      </c>
      <c r="D9882">
        <v>46.586345819999998</v>
      </c>
    </row>
    <row r="9883" spans="1:4" x14ac:dyDescent="0.3">
      <c r="A9883" t="s">
        <v>384</v>
      </c>
      <c r="B9883" t="s">
        <v>382</v>
      </c>
      <c r="C9883">
        <v>1965</v>
      </c>
      <c r="D9883">
        <v>47.200377799999998</v>
      </c>
    </row>
    <row r="9884" spans="1:4" x14ac:dyDescent="0.3">
      <c r="A9884" t="s">
        <v>384</v>
      </c>
      <c r="B9884" t="s">
        <v>382</v>
      </c>
      <c r="C9884">
        <v>1966</v>
      </c>
      <c r="D9884">
        <v>48.330364580000001</v>
      </c>
    </row>
    <row r="9885" spans="1:4" x14ac:dyDescent="0.3">
      <c r="A9885" t="s">
        <v>384</v>
      </c>
      <c r="B9885" t="s">
        <v>382</v>
      </c>
      <c r="C9885">
        <v>1967</v>
      </c>
      <c r="D9885">
        <v>48.98124464</v>
      </c>
    </row>
    <row r="9886" spans="1:4" x14ac:dyDescent="0.3">
      <c r="A9886" t="s">
        <v>384</v>
      </c>
      <c r="B9886" t="s">
        <v>382</v>
      </c>
      <c r="C9886">
        <v>1968</v>
      </c>
      <c r="D9886">
        <v>49.574019470000003</v>
      </c>
    </row>
    <row r="9887" spans="1:4" x14ac:dyDescent="0.3">
      <c r="A9887" t="s">
        <v>384</v>
      </c>
      <c r="B9887" t="s">
        <v>382</v>
      </c>
      <c r="C9887">
        <v>1969</v>
      </c>
      <c r="D9887">
        <v>50.262631710000001</v>
      </c>
    </row>
    <row r="9888" spans="1:4" x14ac:dyDescent="0.3">
      <c r="A9888" t="s">
        <v>384</v>
      </c>
      <c r="B9888" t="s">
        <v>382</v>
      </c>
      <c r="C9888">
        <v>1970</v>
      </c>
      <c r="D9888">
        <v>50.889736470000003</v>
      </c>
    </row>
    <row r="9889" spans="1:4" x14ac:dyDescent="0.3">
      <c r="A9889" t="s">
        <v>384</v>
      </c>
      <c r="B9889" t="s">
        <v>382</v>
      </c>
      <c r="C9889">
        <v>1971</v>
      </c>
      <c r="D9889">
        <v>50.252310379999997</v>
      </c>
    </row>
    <row r="9890" spans="1:4" x14ac:dyDescent="0.3">
      <c r="A9890" t="s">
        <v>384</v>
      </c>
      <c r="B9890" t="s">
        <v>382</v>
      </c>
      <c r="C9890">
        <v>1972</v>
      </c>
      <c r="D9890">
        <v>52.067445419999999</v>
      </c>
    </row>
    <row r="9891" spans="1:4" x14ac:dyDescent="0.3">
      <c r="A9891" t="s">
        <v>384</v>
      </c>
      <c r="B9891" t="s">
        <v>382</v>
      </c>
      <c r="C9891">
        <v>1973</v>
      </c>
      <c r="D9891">
        <v>52.580113769999997</v>
      </c>
    </row>
    <row r="9892" spans="1:4" x14ac:dyDescent="0.3">
      <c r="A9892" t="s">
        <v>384</v>
      </c>
      <c r="B9892" t="s">
        <v>382</v>
      </c>
      <c r="C9892">
        <v>1974</v>
      </c>
      <c r="D9892">
        <v>53.177072649999999</v>
      </c>
    </row>
    <row r="9893" spans="1:4" x14ac:dyDescent="0.3">
      <c r="A9893" t="s">
        <v>384</v>
      </c>
      <c r="B9893" t="s">
        <v>382</v>
      </c>
      <c r="C9893">
        <v>1975</v>
      </c>
      <c r="D9893">
        <v>53.754482009999997</v>
      </c>
    </row>
    <row r="9894" spans="1:4" x14ac:dyDescent="0.3">
      <c r="A9894" t="s">
        <v>384</v>
      </c>
      <c r="B9894" t="s">
        <v>382</v>
      </c>
      <c r="C9894">
        <v>1976</v>
      </c>
      <c r="D9894">
        <v>54.274605680000001</v>
      </c>
    </row>
    <row r="9895" spans="1:4" x14ac:dyDescent="0.3">
      <c r="A9895" t="s">
        <v>384</v>
      </c>
      <c r="B9895" t="s">
        <v>382</v>
      </c>
      <c r="C9895">
        <v>1977</v>
      </c>
      <c r="D9895">
        <v>55.219858739999999</v>
      </c>
    </row>
    <row r="9896" spans="1:4" x14ac:dyDescent="0.3">
      <c r="A9896" t="s">
        <v>384</v>
      </c>
      <c r="B9896" t="s">
        <v>382</v>
      </c>
      <c r="C9896">
        <v>1978</v>
      </c>
      <c r="D9896">
        <v>55.67439383</v>
      </c>
    </row>
    <row r="9897" spans="1:4" x14ac:dyDescent="0.3">
      <c r="A9897" t="s">
        <v>384</v>
      </c>
      <c r="B9897" t="s">
        <v>382</v>
      </c>
      <c r="C9897">
        <v>1979</v>
      </c>
      <c r="D9897">
        <v>56.563639729999998</v>
      </c>
    </row>
    <row r="9898" spans="1:4" x14ac:dyDescent="0.3">
      <c r="A9898" t="s">
        <v>384</v>
      </c>
      <c r="B9898" t="s">
        <v>382</v>
      </c>
      <c r="C9898">
        <v>1980</v>
      </c>
      <c r="D9898">
        <v>57.078723529999998</v>
      </c>
    </row>
    <row r="9899" spans="1:4" x14ac:dyDescent="0.3">
      <c r="A9899" t="s">
        <v>384</v>
      </c>
      <c r="B9899" t="s">
        <v>382</v>
      </c>
      <c r="C9899">
        <v>1981</v>
      </c>
      <c r="D9899">
        <v>57.410767790000001</v>
      </c>
    </row>
    <row r="9900" spans="1:4" x14ac:dyDescent="0.3">
      <c r="A9900" t="s">
        <v>384</v>
      </c>
      <c r="B9900" t="s">
        <v>382</v>
      </c>
      <c r="C9900">
        <v>1982</v>
      </c>
      <c r="D9900">
        <v>57.83383164</v>
      </c>
    </row>
    <row r="9901" spans="1:4" x14ac:dyDescent="0.3">
      <c r="A9901" t="s">
        <v>384</v>
      </c>
      <c r="B9901" t="s">
        <v>382</v>
      </c>
      <c r="C9901">
        <v>1983</v>
      </c>
      <c r="D9901">
        <v>58.871490059999999</v>
      </c>
    </row>
    <row r="9902" spans="1:4" x14ac:dyDescent="0.3">
      <c r="A9902" t="s">
        <v>384</v>
      </c>
      <c r="B9902" t="s">
        <v>382</v>
      </c>
      <c r="C9902">
        <v>1984</v>
      </c>
      <c r="D9902">
        <v>59.511317179999999</v>
      </c>
    </row>
    <row r="9903" spans="1:4" x14ac:dyDescent="0.3">
      <c r="A9903" t="s">
        <v>384</v>
      </c>
      <c r="B9903" t="s">
        <v>382</v>
      </c>
      <c r="C9903">
        <v>1985</v>
      </c>
      <c r="D9903">
        <v>60.063659800000003</v>
      </c>
    </row>
    <row r="9904" spans="1:4" x14ac:dyDescent="0.3">
      <c r="A9904" t="s">
        <v>384</v>
      </c>
      <c r="B9904" t="s">
        <v>382</v>
      </c>
      <c r="C9904">
        <v>1986</v>
      </c>
      <c r="D9904">
        <v>60.680642740000003</v>
      </c>
    </row>
    <row r="9905" spans="1:4" x14ac:dyDescent="0.3">
      <c r="A9905" t="s">
        <v>384</v>
      </c>
      <c r="B9905" t="s">
        <v>382</v>
      </c>
      <c r="C9905">
        <v>1987</v>
      </c>
      <c r="D9905">
        <v>61.203233060000002</v>
      </c>
    </row>
    <row r="9906" spans="1:4" x14ac:dyDescent="0.3">
      <c r="A9906" t="s">
        <v>384</v>
      </c>
      <c r="B9906" t="s">
        <v>382</v>
      </c>
      <c r="C9906">
        <v>1988</v>
      </c>
      <c r="D9906">
        <v>61.575608860000003</v>
      </c>
    </row>
    <row r="9907" spans="1:4" x14ac:dyDescent="0.3">
      <c r="A9907" t="s">
        <v>384</v>
      </c>
      <c r="B9907" t="s">
        <v>382</v>
      </c>
      <c r="C9907">
        <v>1989</v>
      </c>
      <c r="D9907">
        <v>62.297747219999998</v>
      </c>
    </row>
    <row r="9908" spans="1:4" x14ac:dyDescent="0.3">
      <c r="A9908" t="s">
        <v>384</v>
      </c>
      <c r="B9908" t="s">
        <v>382</v>
      </c>
      <c r="C9908">
        <v>1990</v>
      </c>
      <c r="D9908">
        <v>62.406434040000001</v>
      </c>
    </row>
    <row r="9909" spans="1:4" x14ac:dyDescent="0.3">
      <c r="A9909" t="s">
        <v>384</v>
      </c>
      <c r="B9909" t="s">
        <v>382</v>
      </c>
      <c r="C9909">
        <v>1991</v>
      </c>
      <c r="D9909">
        <v>63.18537568</v>
      </c>
    </row>
    <row r="9910" spans="1:4" x14ac:dyDescent="0.3">
      <c r="A9910" t="s">
        <v>384</v>
      </c>
      <c r="B9910" t="s">
        <v>382</v>
      </c>
      <c r="C9910">
        <v>1992</v>
      </c>
      <c r="D9910">
        <v>63.645688749999998</v>
      </c>
    </row>
    <row r="9911" spans="1:4" x14ac:dyDescent="0.3">
      <c r="A9911" t="s">
        <v>384</v>
      </c>
      <c r="B9911" t="s">
        <v>382</v>
      </c>
      <c r="C9911">
        <v>1993</v>
      </c>
      <c r="D9911">
        <v>64.008564829999997</v>
      </c>
    </row>
    <row r="9912" spans="1:4" x14ac:dyDescent="0.3">
      <c r="A9912" t="s">
        <v>384</v>
      </c>
      <c r="B9912" t="s">
        <v>382</v>
      </c>
      <c r="C9912">
        <v>1994</v>
      </c>
      <c r="D9912">
        <v>64.168971799999994</v>
      </c>
    </row>
    <row r="9913" spans="1:4" x14ac:dyDescent="0.3">
      <c r="A9913" t="s">
        <v>384</v>
      </c>
      <c r="B9913" t="s">
        <v>382</v>
      </c>
      <c r="C9913">
        <v>1995</v>
      </c>
      <c r="D9913">
        <v>64.44889852</v>
      </c>
    </row>
    <row r="9914" spans="1:4" x14ac:dyDescent="0.3">
      <c r="A9914" t="s">
        <v>384</v>
      </c>
      <c r="B9914" t="s">
        <v>382</v>
      </c>
      <c r="C9914">
        <v>1996</v>
      </c>
      <c r="D9914">
        <v>64.76469677</v>
      </c>
    </row>
    <row r="9915" spans="1:4" x14ac:dyDescent="0.3">
      <c r="A9915" t="s">
        <v>384</v>
      </c>
      <c r="B9915" t="s">
        <v>382</v>
      </c>
      <c r="C9915">
        <v>1997</v>
      </c>
      <c r="D9915">
        <v>65.022055460000004</v>
      </c>
    </row>
    <row r="9916" spans="1:4" x14ac:dyDescent="0.3">
      <c r="A9916" t="s">
        <v>384</v>
      </c>
      <c r="B9916" t="s">
        <v>382</v>
      </c>
      <c r="C9916">
        <v>1998</v>
      </c>
      <c r="D9916">
        <v>65.390526300000005</v>
      </c>
    </row>
    <row r="9917" spans="1:4" x14ac:dyDescent="0.3">
      <c r="A9917" t="s">
        <v>384</v>
      </c>
      <c r="B9917" t="s">
        <v>382</v>
      </c>
      <c r="C9917">
        <v>1999</v>
      </c>
      <c r="D9917">
        <v>65.848154559999998</v>
      </c>
    </row>
    <row r="9918" spans="1:4" x14ac:dyDescent="0.3">
      <c r="A9918" t="s">
        <v>384</v>
      </c>
      <c r="B9918" t="s">
        <v>382</v>
      </c>
      <c r="C9918">
        <v>2000</v>
      </c>
      <c r="D9918">
        <v>66.222513820000003</v>
      </c>
    </row>
    <row r="9919" spans="1:4" x14ac:dyDescent="0.3">
      <c r="A9919" t="s">
        <v>384</v>
      </c>
      <c r="B9919" t="s">
        <v>382</v>
      </c>
      <c r="C9919">
        <v>2001</v>
      </c>
      <c r="D9919">
        <v>66.597196120000007</v>
      </c>
    </row>
    <row r="9920" spans="1:4" x14ac:dyDescent="0.3">
      <c r="A9920" t="s">
        <v>384</v>
      </c>
      <c r="B9920" t="s">
        <v>382</v>
      </c>
      <c r="C9920">
        <v>2002</v>
      </c>
      <c r="D9920">
        <v>66.964147990000001</v>
      </c>
    </row>
    <row r="9921" spans="1:4" x14ac:dyDescent="0.3">
      <c r="A9921" t="s">
        <v>384</v>
      </c>
      <c r="B9921" t="s">
        <v>382</v>
      </c>
      <c r="C9921">
        <v>2003</v>
      </c>
      <c r="D9921">
        <v>67.083794060000002</v>
      </c>
    </row>
    <row r="9922" spans="1:4" x14ac:dyDescent="0.3">
      <c r="A9922" t="s">
        <v>384</v>
      </c>
      <c r="B9922" t="s">
        <v>382</v>
      </c>
      <c r="C9922">
        <v>2004</v>
      </c>
      <c r="D9922">
        <v>67.531843460000005</v>
      </c>
    </row>
    <row r="9923" spans="1:4" x14ac:dyDescent="0.3">
      <c r="A9923" t="s">
        <v>384</v>
      </c>
      <c r="B9923" t="s">
        <v>382</v>
      </c>
      <c r="C9923">
        <v>2005</v>
      </c>
      <c r="D9923">
        <v>67.529947019999994</v>
      </c>
    </row>
    <row r="9924" spans="1:4" x14ac:dyDescent="0.3">
      <c r="A9924" t="s">
        <v>384</v>
      </c>
      <c r="B9924" t="s">
        <v>382</v>
      </c>
      <c r="C9924">
        <v>2006</v>
      </c>
      <c r="D9924">
        <v>68.059079699999998</v>
      </c>
    </row>
    <row r="9925" spans="1:4" x14ac:dyDescent="0.3">
      <c r="A9925" t="s">
        <v>384</v>
      </c>
      <c r="B9925" t="s">
        <v>382</v>
      </c>
      <c r="C9925">
        <v>2007</v>
      </c>
      <c r="D9925">
        <v>68.346588319999995</v>
      </c>
    </row>
    <row r="9926" spans="1:4" x14ac:dyDescent="0.3">
      <c r="A9926" t="s">
        <v>384</v>
      </c>
      <c r="B9926" t="s">
        <v>382</v>
      </c>
      <c r="C9926">
        <v>2008</v>
      </c>
      <c r="D9926">
        <v>68.704165079999996</v>
      </c>
    </row>
    <row r="9927" spans="1:4" x14ac:dyDescent="0.3">
      <c r="A9927" t="s">
        <v>384</v>
      </c>
      <c r="B9927" t="s">
        <v>382</v>
      </c>
      <c r="C9927">
        <v>2009</v>
      </c>
      <c r="D9927">
        <v>68.998721309999993</v>
      </c>
    </row>
    <row r="9928" spans="1:4" x14ac:dyDescent="0.3">
      <c r="A9928" t="s">
        <v>384</v>
      </c>
      <c r="B9928" t="s">
        <v>382</v>
      </c>
      <c r="C9928">
        <v>2010</v>
      </c>
      <c r="D9928">
        <v>69.2105447</v>
      </c>
    </row>
    <row r="9929" spans="1:4" x14ac:dyDescent="0.3">
      <c r="A9929" t="s">
        <v>384</v>
      </c>
      <c r="B9929" t="s">
        <v>382</v>
      </c>
      <c r="C9929">
        <v>2011</v>
      </c>
      <c r="D9929">
        <v>69.394030069999999</v>
      </c>
    </row>
    <row r="9930" spans="1:4" x14ac:dyDescent="0.3">
      <c r="A9930" t="s">
        <v>384</v>
      </c>
      <c r="B9930" t="s">
        <v>382</v>
      </c>
      <c r="C9930">
        <v>2012</v>
      </c>
      <c r="D9930">
        <v>69.455125010000003</v>
      </c>
    </row>
    <row r="9931" spans="1:4" x14ac:dyDescent="0.3">
      <c r="A9931" t="s">
        <v>384</v>
      </c>
      <c r="B9931" t="s">
        <v>382</v>
      </c>
      <c r="C9931">
        <v>2013</v>
      </c>
      <c r="D9931">
        <v>69.708340250000006</v>
      </c>
    </row>
    <row r="9932" spans="1:4" x14ac:dyDescent="0.3">
      <c r="A9932" t="s">
        <v>384</v>
      </c>
      <c r="B9932" t="s">
        <v>382</v>
      </c>
      <c r="C9932">
        <v>2014</v>
      </c>
      <c r="D9932">
        <v>69.989786710000004</v>
      </c>
    </row>
    <row r="9933" spans="1:4" x14ac:dyDescent="0.3">
      <c r="A9933" t="s">
        <v>384</v>
      </c>
      <c r="B9933" t="s">
        <v>382</v>
      </c>
      <c r="C9933">
        <v>2015</v>
      </c>
      <c r="D9933">
        <v>70.151040929999994</v>
      </c>
    </row>
    <row r="9934" spans="1:4" x14ac:dyDescent="0.3">
      <c r="A9934" t="s">
        <v>384</v>
      </c>
      <c r="B9934" t="s">
        <v>382</v>
      </c>
      <c r="C9934">
        <v>2016</v>
      </c>
      <c r="D9934">
        <v>70.428863519999993</v>
      </c>
    </row>
    <row r="9935" spans="1:4" x14ac:dyDescent="0.3">
      <c r="A9935" t="s">
        <v>384</v>
      </c>
      <c r="B9935" t="s">
        <v>382</v>
      </c>
      <c r="C9935">
        <v>2017</v>
      </c>
      <c r="D9935">
        <v>70.709659270000003</v>
      </c>
    </row>
    <row r="9936" spans="1:4" x14ac:dyDescent="0.3">
      <c r="A9936" t="s">
        <v>384</v>
      </c>
      <c r="B9936" t="s">
        <v>382</v>
      </c>
      <c r="C9936">
        <v>2018</v>
      </c>
      <c r="D9936">
        <v>70.940321350000005</v>
      </c>
    </row>
    <row r="9937" spans="1:4" x14ac:dyDescent="0.3">
      <c r="A9937" t="s">
        <v>384</v>
      </c>
      <c r="B9937" t="s">
        <v>382</v>
      </c>
      <c r="C9937">
        <v>2019</v>
      </c>
      <c r="D9937">
        <v>71.243869500000002</v>
      </c>
    </row>
    <row r="9938" spans="1:4" x14ac:dyDescent="0.3">
      <c r="A9938" t="s">
        <v>384</v>
      </c>
      <c r="B9938" t="s">
        <v>382</v>
      </c>
      <c r="C9938">
        <v>2020</v>
      </c>
      <c r="D9938">
        <v>69.911078959999998</v>
      </c>
    </row>
    <row r="9939" spans="1:4" x14ac:dyDescent="0.3">
      <c r="A9939" t="s">
        <v>384</v>
      </c>
      <c r="B9939" t="s">
        <v>382</v>
      </c>
      <c r="C9939">
        <v>2021</v>
      </c>
      <c r="D9939">
        <v>69.711319349999997</v>
      </c>
    </row>
    <row r="9940" spans="1:4" x14ac:dyDescent="0.3">
      <c r="A9940" t="s">
        <v>384</v>
      </c>
      <c r="B9940" t="s">
        <v>382</v>
      </c>
      <c r="C9940">
        <v>2022</v>
      </c>
      <c r="D9940">
        <v>71.691729319999993</v>
      </c>
    </row>
    <row r="9941" spans="1:4" x14ac:dyDescent="0.3">
      <c r="A9941" t="s">
        <v>384</v>
      </c>
      <c r="B9941" t="s">
        <v>382</v>
      </c>
      <c r="C9941">
        <v>2023</v>
      </c>
      <c r="D9941">
        <v>72.083836469999994</v>
      </c>
    </row>
    <row r="9942" spans="1:4" x14ac:dyDescent="0.3">
      <c r="A9942" t="s">
        <v>384</v>
      </c>
      <c r="B9942" t="s">
        <v>382</v>
      </c>
      <c r="C9942">
        <v>2024</v>
      </c>
      <c r="D9942">
        <v>72.314640449999999</v>
      </c>
    </row>
    <row r="9943" spans="1:4" x14ac:dyDescent="0.3">
      <c r="A9943" t="s">
        <v>386</v>
      </c>
      <c r="B9943" t="s">
        <v>385</v>
      </c>
      <c r="C9943">
        <v>1960</v>
      </c>
      <c r="D9943">
        <v>53.573</v>
      </c>
    </row>
    <row r="9944" spans="1:4" x14ac:dyDescent="0.3">
      <c r="A9944" t="s">
        <v>386</v>
      </c>
      <c r="B9944" t="s">
        <v>385</v>
      </c>
      <c r="C9944">
        <v>1961</v>
      </c>
      <c r="D9944">
        <v>54.421999999999997</v>
      </c>
    </row>
    <row r="9945" spans="1:4" x14ac:dyDescent="0.3">
      <c r="A9945" t="s">
        <v>386</v>
      </c>
      <c r="B9945" t="s">
        <v>385</v>
      </c>
      <c r="C9945">
        <v>1962</v>
      </c>
      <c r="D9945">
        <v>55.057000000000002</v>
      </c>
    </row>
    <row r="9946" spans="1:4" x14ac:dyDescent="0.3">
      <c r="A9946" t="s">
        <v>386</v>
      </c>
      <c r="B9946" t="s">
        <v>385</v>
      </c>
      <c r="C9946">
        <v>1963</v>
      </c>
      <c r="D9946">
        <v>55.500999999999998</v>
      </c>
    </row>
    <row r="9947" spans="1:4" x14ac:dyDescent="0.3">
      <c r="A9947" t="s">
        <v>386</v>
      </c>
      <c r="B9947" t="s">
        <v>385</v>
      </c>
      <c r="C9947">
        <v>1964</v>
      </c>
      <c r="D9947">
        <v>55.915999999999997</v>
      </c>
    </row>
    <row r="9948" spans="1:4" x14ac:dyDescent="0.3">
      <c r="A9948" t="s">
        <v>386</v>
      </c>
      <c r="B9948" t="s">
        <v>385</v>
      </c>
      <c r="C9948">
        <v>1965</v>
      </c>
      <c r="D9948">
        <v>56.688000000000002</v>
      </c>
    </row>
    <row r="9949" spans="1:4" x14ac:dyDescent="0.3">
      <c r="A9949" t="s">
        <v>386</v>
      </c>
      <c r="B9949" t="s">
        <v>385</v>
      </c>
      <c r="C9949">
        <v>1966</v>
      </c>
      <c r="D9949">
        <v>57.354999999999997</v>
      </c>
    </row>
    <row r="9950" spans="1:4" x14ac:dyDescent="0.3">
      <c r="A9950" t="s">
        <v>386</v>
      </c>
      <c r="B9950" t="s">
        <v>385</v>
      </c>
      <c r="C9950">
        <v>1967</v>
      </c>
      <c r="D9950">
        <v>57.959000000000003</v>
      </c>
    </row>
    <row r="9951" spans="1:4" x14ac:dyDescent="0.3">
      <c r="A9951" t="s">
        <v>386</v>
      </c>
      <c r="B9951" t="s">
        <v>385</v>
      </c>
      <c r="C9951">
        <v>1968</v>
      </c>
      <c r="D9951">
        <v>58.22</v>
      </c>
    </row>
    <row r="9952" spans="1:4" x14ac:dyDescent="0.3">
      <c r="A9952" t="s">
        <v>386</v>
      </c>
      <c r="B9952" t="s">
        <v>385</v>
      </c>
      <c r="C9952">
        <v>1969</v>
      </c>
      <c r="D9952">
        <v>58.412999999999997</v>
      </c>
    </row>
    <row r="9953" spans="1:4" x14ac:dyDescent="0.3">
      <c r="A9953" t="s">
        <v>386</v>
      </c>
      <c r="B9953" t="s">
        <v>385</v>
      </c>
      <c r="C9953">
        <v>1970</v>
      </c>
      <c r="D9953">
        <v>58.893000000000001</v>
      </c>
    </row>
    <row r="9954" spans="1:4" x14ac:dyDescent="0.3">
      <c r="A9954" t="s">
        <v>386</v>
      </c>
      <c r="B9954" t="s">
        <v>385</v>
      </c>
      <c r="C9954">
        <v>1971</v>
      </c>
      <c r="D9954">
        <v>59.414999999999999</v>
      </c>
    </row>
    <row r="9955" spans="1:4" x14ac:dyDescent="0.3">
      <c r="A9955" t="s">
        <v>386</v>
      </c>
      <c r="B9955" t="s">
        <v>385</v>
      </c>
      <c r="C9955">
        <v>1972</v>
      </c>
      <c r="D9955">
        <v>60.051000000000002</v>
      </c>
    </row>
    <row r="9956" spans="1:4" x14ac:dyDescent="0.3">
      <c r="A9956" t="s">
        <v>386</v>
      </c>
      <c r="B9956" t="s">
        <v>385</v>
      </c>
      <c r="C9956">
        <v>1973</v>
      </c>
      <c r="D9956">
        <v>60.518000000000001</v>
      </c>
    </row>
    <row r="9957" spans="1:4" x14ac:dyDescent="0.3">
      <c r="A9957" t="s">
        <v>386</v>
      </c>
      <c r="B9957" t="s">
        <v>385</v>
      </c>
      <c r="C9957">
        <v>1974</v>
      </c>
      <c r="D9957">
        <v>61.18</v>
      </c>
    </row>
    <row r="9958" spans="1:4" x14ac:dyDescent="0.3">
      <c r="A9958" t="s">
        <v>386</v>
      </c>
      <c r="B9958" t="s">
        <v>385</v>
      </c>
      <c r="C9958">
        <v>1975</v>
      </c>
      <c r="D9958">
        <v>61.883000000000003</v>
      </c>
    </row>
    <row r="9959" spans="1:4" x14ac:dyDescent="0.3">
      <c r="A9959" t="s">
        <v>386</v>
      </c>
      <c r="B9959" t="s">
        <v>385</v>
      </c>
      <c r="C9959">
        <v>1976</v>
      </c>
      <c r="D9959">
        <v>62.475000000000001</v>
      </c>
    </row>
    <row r="9960" spans="1:4" x14ac:dyDescent="0.3">
      <c r="A9960" t="s">
        <v>386</v>
      </c>
      <c r="B9960" t="s">
        <v>385</v>
      </c>
      <c r="C9960">
        <v>1977</v>
      </c>
      <c r="D9960">
        <v>62.988</v>
      </c>
    </row>
    <row r="9961" spans="1:4" x14ac:dyDescent="0.3">
      <c r="A9961" t="s">
        <v>386</v>
      </c>
      <c r="B9961" t="s">
        <v>385</v>
      </c>
      <c r="C9961">
        <v>1978</v>
      </c>
      <c r="D9961">
        <v>63.435000000000002</v>
      </c>
    </row>
    <row r="9962" spans="1:4" x14ac:dyDescent="0.3">
      <c r="A9962" t="s">
        <v>386</v>
      </c>
      <c r="B9962" t="s">
        <v>385</v>
      </c>
      <c r="C9962">
        <v>1979</v>
      </c>
      <c r="D9962">
        <v>63.862000000000002</v>
      </c>
    </row>
    <row r="9963" spans="1:4" x14ac:dyDescent="0.3">
      <c r="A9963" t="s">
        <v>386</v>
      </c>
      <c r="B9963" t="s">
        <v>385</v>
      </c>
      <c r="C9963">
        <v>1980</v>
      </c>
      <c r="D9963">
        <v>64.281999999999996</v>
      </c>
    </row>
    <row r="9964" spans="1:4" x14ac:dyDescent="0.3">
      <c r="A9964" t="s">
        <v>386</v>
      </c>
      <c r="B9964" t="s">
        <v>385</v>
      </c>
      <c r="C9964">
        <v>1981</v>
      </c>
      <c r="D9964">
        <v>64.721999999999994</v>
      </c>
    </row>
    <row r="9965" spans="1:4" x14ac:dyDescent="0.3">
      <c r="A9965" t="s">
        <v>386</v>
      </c>
      <c r="B9965" t="s">
        <v>385</v>
      </c>
      <c r="C9965">
        <v>1982</v>
      </c>
      <c r="D9965">
        <v>65.256</v>
      </c>
    </row>
    <row r="9966" spans="1:4" x14ac:dyDescent="0.3">
      <c r="A9966" t="s">
        <v>386</v>
      </c>
      <c r="B9966" t="s">
        <v>385</v>
      </c>
      <c r="C9966">
        <v>1983</v>
      </c>
      <c r="D9966">
        <v>65.756</v>
      </c>
    </row>
    <row r="9967" spans="1:4" x14ac:dyDescent="0.3">
      <c r="A9967" t="s">
        <v>386</v>
      </c>
      <c r="B9967" t="s">
        <v>385</v>
      </c>
      <c r="C9967">
        <v>1984</v>
      </c>
      <c r="D9967">
        <v>66.215000000000003</v>
      </c>
    </row>
    <row r="9968" spans="1:4" x14ac:dyDescent="0.3">
      <c r="A9968" t="s">
        <v>386</v>
      </c>
      <c r="B9968" t="s">
        <v>385</v>
      </c>
      <c r="C9968">
        <v>1985</v>
      </c>
      <c r="D9968">
        <v>66.775000000000006</v>
      </c>
    </row>
    <row r="9969" spans="1:4" x14ac:dyDescent="0.3">
      <c r="A9969" t="s">
        <v>386</v>
      </c>
      <c r="B9969" t="s">
        <v>385</v>
      </c>
      <c r="C9969">
        <v>1986</v>
      </c>
      <c r="D9969">
        <v>67.376999999999995</v>
      </c>
    </row>
    <row r="9970" spans="1:4" x14ac:dyDescent="0.3">
      <c r="A9970" t="s">
        <v>386</v>
      </c>
      <c r="B9970" t="s">
        <v>385</v>
      </c>
      <c r="C9970">
        <v>1987</v>
      </c>
      <c r="D9970">
        <v>67.903999999999996</v>
      </c>
    </row>
    <row r="9971" spans="1:4" x14ac:dyDescent="0.3">
      <c r="A9971" t="s">
        <v>386</v>
      </c>
      <c r="B9971" t="s">
        <v>385</v>
      </c>
      <c r="C9971">
        <v>1988</v>
      </c>
      <c r="D9971">
        <v>68.299000000000007</v>
      </c>
    </row>
    <row r="9972" spans="1:4" x14ac:dyDescent="0.3">
      <c r="A9972" t="s">
        <v>386</v>
      </c>
      <c r="B9972" t="s">
        <v>385</v>
      </c>
      <c r="C9972">
        <v>1989</v>
      </c>
      <c r="D9972">
        <v>68.620999999999995</v>
      </c>
    </row>
    <row r="9973" spans="1:4" x14ac:dyDescent="0.3">
      <c r="A9973" t="s">
        <v>386</v>
      </c>
      <c r="B9973" t="s">
        <v>385</v>
      </c>
      <c r="C9973">
        <v>1990</v>
      </c>
      <c r="D9973">
        <v>69.034000000000006</v>
      </c>
    </row>
    <row r="9974" spans="1:4" x14ac:dyDescent="0.3">
      <c r="A9974" t="s">
        <v>386</v>
      </c>
      <c r="B9974" t="s">
        <v>385</v>
      </c>
      <c r="C9974">
        <v>1991</v>
      </c>
      <c r="D9974">
        <v>69.367999999999995</v>
      </c>
    </row>
    <row r="9975" spans="1:4" x14ac:dyDescent="0.3">
      <c r="A9975" t="s">
        <v>386</v>
      </c>
      <c r="B9975" t="s">
        <v>385</v>
      </c>
      <c r="C9975">
        <v>1992</v>
      </c>
      <c r="D9975">
        <v>69.662999999999997</v>
      </c>
    </row>
    <row r="9976" spans="1:4" x14ac:dyDescent="0.3">
      <c r="A9976" t="s">
        <v>386</v>
      </c>
      <c r="B9976" t="s">
        <v>385</v>
      </c>
      <c r="C9976">
        <v>1993</v>
      </c>
      <c r="D9976">
        <v>69.960999999999999</v>
      </c>
    </row>
    <row r="9977" spans="1:4" x14ac:dyDescent="0.3">
      <c r="A9977" t="s">
        <v>386</v>
      </c>
      <c r="B9977" t="s">
        <v>385</v>
      </c>
      <c r="C9977">
        <v>1994</v>
      </c>
      <c r="D9977">
        <v>70.302000000000007</v>
      </c>
    </row>
    <row r="9978" spans="1:4" x14ac:dyDescent="0.3">
      <c r="A9978" t="s">
        <v>386</v>
      </c>
      <c r="B9978" t="s">
        <v>385</v>
      </c>
      <c r="C9978">
        <v>1995</v>
      </c>
      <c r="D9978">
        <v>70.703000000000003</v>
      </c>
    </row>
    <row r="9979" spans="1:4" x14ac:dyDescent="0.3">
      <c r="A9979" t="s">
        <v>386</v>
      </c>
      <c r="B9979" t="s">
        <v>385</v>
      </c>
      <c r="C9979">
        <v>1996</v>
      </c>
      <c r="D9979">
        <v>71.087999999999994</v>
      </c>
    </row>
    <row r="9980" spans="1:4" x14ac:dyDescent="0.3">
      <c r="A9980" t="s">
        <v>386</v>
      </c>
      <c r="B9980" t="s">
        <v>385</v>
      </c>
      <c r="C9980">
        <v>1997</v>
      </c>
      <c r="D9980">
        <v>71.471999999999994</v>
      </c>
    </row>
    <row r="9981" spans="1:4" x14ac:dyDescent="0.3">
      <c r="A9981" t="s">
        <v>386</v>
      </c>
      <c r="B9981" t="s">
        <v>385</v>
      </c>
      <c r="C9981">
        <v>1998</v>
      </c>
      <c r="D9981">
        <v>71.792000000000002</v>
      </c>
    </row>
    <row r="9982" spans="1:4" x14ac:dyDescent="0.3">
      <c r="A9982" t="s">
        <v>386</v>
      </c>
      <c r="B9982" t="s">
        <v>385</v>
      </c>
      <c r="C9982">
        <v>1999</v>
      </c>
      <c r="D9982">
        <v>72.203000000000003</v>
      </c>
    </row>
    <row r="9983" spans="1:4" x14ac:dyDescent="0.3">
      <c r="A9983" t="s">
        <v>386</v>
      </c>
      <c r="B9983" t="s">
        <v>385</v>
      </c>
      <c r="C9983">
        <v>2000</v>
      </c>
      <c r="D9983">
        <v>72.561999999999998</v>
      </c>
    </row>
    <row r="9984" spans="1:4" x14ac:dyDescent="0.3">
      <c r="A9984" t="s">
        <v>386</v>
      </c>
      <c r="B9984" t="s">
        <v>385</v>
      </c>
      <c r="C9984">
        <v>2001</v>
      </c>
      <c r="D9984">
        <v>72.912000000000006</v>
      </c>
    </row>
    <row r="9985" spans="1:4" x14ac:dyDescent="0.3">
      <c r="A9985" t="s">
        <v>386</v>
      </c>
      <c r="B9985" t="s">
        <v>385</v>
      </c>
      <c r="C9985">
        <v>2002</v>
      </c>
      <c r="D9985">
        <v>73.105999999999995</v>
      </c>
    </row>
    <row r="9986" spans="1:4" x14ac:dyDescent="0.3">
      <c r="A9986" t="s">
        <v>386</v>
      </c>
      <c r="B9986" t="s">
        <v>385</v>
      </c>
      <c r="C9986">
        <v>2003</v>
      </c>
      <c r="D9986">
        <v>73.308000000000007</v>
      </c>
    </row>
    <row r="9987" spans="1:4" x14ac:dyDescent="0.3">
      <c r="A9987" t="s">
        <v>386</v>
      </c>
      <c r="B9987" t="s">
        <v>385</v>
      </c>
      <c r="C9987">
        <v>2004</v>
      </c>
      <c r="D9987">
        <v>73.432000000000002</v>
      </c>
    </row>
    <row r="9988" spans="1:4" x14ac:dyDescent="0.3">
      <c r="A9988" t="s">
        <v>386</v>
      </c>
      <c r="B9988" t="s">
        <v>385</v>
      </c>
      <c r="C9988">
        <v>2005</v>
      </c>
      <c r="D9988">
        <v>73.626999999999995</v>
      </c>
    </row>
    <row r="9989" spans="1:4" x14ac:dyDescent="0.3">
      <c r="A9989" t="s">
        <v>386</v>
      </c>
      <c r="B9989" t="s">
        <v>385</v>
      </c>
      <c r="C9989">
        <v>2006</v>
      </c>
      <c r="D9989">
        <v>73.745999999999995</v>
      </c>
    </row>
    <row r="9990" spans="1:4" x14ac:dyDescent="0.3">
      <c r="A9990" t="s">
        <v>386</v>
      </c>
      <c r="B9990" t="s">
        <v>385</v>
      </c>
      <c r="C9990">
        <v>2007</v>
      </c>
      <c r="D9990">
        <v>73.796000000000006</v>
      </c>
    </row>
    <row r="9991" spans="1:4" x14ac:dyDescent="0.3">
      <c r="A9991" t="s">
        <v>386</v>
      </c>
      <c r="B9991" t="s">
        <v>385</v>
      </c>
      <c r="C9991">
        <v>2008</v>
      </c>
      <c r="D9991">
        <v>73.694999999999993</v>
      </c>
    </row>
    <row r="9992" spans="1:4" x14ac:dyDescent="0.3">
      <c r="A9992" t="s">
        <v>386</v>
      </c>
      <c r="B9992" t="s">
        <v>385</v>
      </c>
      <c r="C9992">
        <v>2009</v>
      </c>
      <c r="D9992">
        <v>73.628</v>
      </c>
    </row>
    <row r="9993" spans="1:4" x14ac:dyDescent="0.3">
      <c r="A9993" t="s">
        <v>386</v>
      </c>
      <c r="B9993" t="s">
        <v>385</v>
      </c>
      <c r="C9993">
        <v>2010</v>
      </c>
      <c r="D9993">
        <v>73.718000000000004</v>
      </c>
    </row>
    <row r="9994" spans="1:4" x14ac:dyDescent="0.3">
      <c r="A9994" t="s">
        <v>386</v>
      </c>
      <c r="B9994" t="s">
        <v>385</v>
      </c>
      <c r="C9994">
        <v>2011</v>
      </c>
      <c r="D9994">
        <v>73.921000000000006</v>
      </c>
    </row>
    <row r="9995" spans="1:4" x14ac:dyDescent="0.3">
      <c r="A9995" t="s">
        <v>386</v>
      </c>
      <c r="B9995" t="s">
        <v>385</v>
      </c>
      <c r="C9995">
        <v>2012</v>
      </c>
      <c r="D9995">
        <v>74.128</v>
      </c>
    </row>
    <row r="9996" spans="1:4" x14ac:dyDescent="0.3">
      <c r="A9996" t="s">
        <v>386</v>
      </c>
      <c r="B9996" t="s">
        <v>385</v>
      </c>
      <c r="C9996">
        <v>2013</v>
      </c>
      <c r="D9996">
        <v>74.289000000000001</v>
      </c>
    </row>
    <row r="9997" spans="1:4" x14ac:dyDescent="0.3">
      <c r="A9997" t="s">
        <v>386</v>
      </c>
      <c r="B9997" t="s">
        <v>385</v>
      </c>
      <c r="C9997">
        <v>2014</v>
      </c>
      <c r="D9997">
        <v>74.403999999999996</v>
      </c>
    </row>
    <row r="9998" spans="1:4" x14ac:dyDescent="0.3">
      <c r="A9998" t="s">
        <v>386</v>
      </c>
      <c r="B9998" t="s">
        <v>385</v>
      </c>
      <c r="C9998">
        <v>2015</v>
      </c>
      <c r="D9998">
        <v>74.430999999999997</v>
      </c>
    </row>
    <row r="9999" spans="1:4" x14ac:dyDescent="0.3">
      <c r="A9999" t="s">
        <v>386</v>
      </c>
      <c r="B9999" t="s">
        <v>385</v>
      </c>
      <c r="C9999">
        <v>2016</v>
      </c>
      <c r="D9999">
        <v>74.376000000000005</v>
      </c>
    </row>
    <row r="10000" spans="1:4" x14ac:dyDescent="0.3">
      <c r="A10000" t="s">
        <v>386</v>
      </c>
      <c r="B10000" t="s">
        <v>385</v>
      </c>
      <c r="C10000">
        <v>2017</v>
      </c>
      <c r="D10000">
        <v>74.260999999999996</v>
      </c>
    </row>
    <row r="10001" spans="1:4" x14ac:dyDescent="0.3">
      <c r="A10001" t="s">
        <v>386</v>
      </c>
      <c r="B10001" t="s">
        <v>385</v>
      </c>
      <c r="C10001">
        <v>2018</v>
      </c>
      <c r="D10001">
        <v>74.301000000000002</v>
      </c>
    </row>
    <row r="10002" spans="1:4" x14ac:dyDescent="0.3">
      <c r="A10002" t="s">
        <v>386</v>
      </c>
      <c r="B10002" t="s">
        <v>385</v>
      </c>
      <c r="C10002">
        <v>2019</v>
      </c>
      <c r="D10002">
        <v>74.53</v>
      </c>
    </row>
    <row r="10003" spans="1:4" x14ac:dyDescent="0.3">
      <c r="A10003" t="s">
        <v>386</v>
      </c>
      <c r="B10003" t="s">
        <v>385</v>
      </c>
      <c r="C10003">
        <v>2020</v>
      </c>
      <c r="D10003">
        <v>70.448999999999998</v>
      </c>
    </row>
    <row r="10004" spans="1:4" x14ac:dyDescent="0.3">
      <c r="A10004" t="s">
        <v>386</v>
      </c>
      <c r="B10004" t="s">
        <v>385</v>
      </c>
      <c r="C10004">
        <v>2021</v>
      </c>
      <c r="D10004">
        <v>69.75</v>
      </c>
    </row>
    <row r="10005" spans="1:4" x14ac:dyDescent="0.3">
      <c r="A10005" t="s">
        <v>386</v>
      </c>
      <c r="B10005" t="s">
        <v>385</v>
      </c>
      <c r="C10005">
        <v>2022</v>
      </c>
      <c r="D10005">
        <v>73.972999999999999</v>
      </c>
    </row>
    <row r="10006" spans="1:4" x14ac:dyDescent="0.3">
      <c r="A10006" t="s">
        <v>386</v>
      </c>
      <c r="B10006" t="s">
        <v>385</v>
      </c>
      <c r="C10006">
        <v>2023</v>
      </c>
      <c r="D10006">
        <v>75.069000000000003</v>
      </c>
    </row>
    <row r="10007" spans="1:4" x14ac:dyDescent="0.3">
      <c r="A10007" t="s">
        <v>386</v>
      </c>
      <c r="B10007" t="s">
        <v>385</v>
      </c>
      <c r="C10007">
        <v>2024</v>
      </c>
      <c r="D10007">
        <v>75.263999999999996</v>
      </c>
    </row>
    <row r="10008" spans="1:4" x14ac:dyDescent="0.3">
      <c r="A10008" t="s">
        <v>389</v>
      </c>
      <c r="B10008" t="s">
        <v>387</v>
      </c>
      <c r="C10008">
        <v>1960</v>
      </c>
      <c r="D10008">
        <v>54.359000000000002</v>
      </c>
    </row>
    <row r="10009" spans="1:4" x14ac:dyDescent="0.3">
      <c r="A10009" t="s">
        <v>389</v>
      </c>
      <c r="B10009" t="s">
        <v>387</v>
      </c>
      <c r="C10009">
        <v>1961</v>
      </c>
      <c r="D10009">
        <v>54.725000000000001</v>
      </c>
    </row>
    <row r="10010" spans="1:4" x14ac:dyDescent="0.3">
      <c r="A10010" t="s">
        <v>389</v>
      </c>
      <c r="B10010" t="s">
        <v>387</v>
      </c>
      <c r="C10010">
        <v>1962</v>
      </c>
      <c r="D10010">
        <v>55.213999999999999</v>
      </c>
    </row>
    <row r="10011" spans="1:4" x14ac:dyDescent="0.3">
      <c r="A10011" t="s">
        <v>389</v>
      </c>
      <c r="B10011" t="s">
        <v>387</v>
      </c>
      <c r="C10011">
        <v>1963</v>
      </c>
      <c r="D10011">
        <v>55.738999999999997</v>
      </c>
    </row>
    <row r="10012" spans="1:4" x14ac:dyDescent="0.3">
      <c r="A10012" t="s">
        <v>389</v>
      </c>
      <c r="B10012" t="s">
        <v>387</v>
      </c>
      <c r="C10012">
        <v>1964</v>
      </c>
      <c r="D10012">
        <v>56.265000000000001</v>
      </c>
    </row>
    <row r="10013" spans="1:4" x14ac:dyDescent="0.3">
      <c r="A10013" t="s">
        <v>389</v>
      </c>
      <c r="B10013" t="s">
        <v>387</v>
      </c>
      <c r="C10013">
        <v>1965</v>
      </c>
      <c r="D10013">
        <v>56.779000000000003</v>
      </c>
    </row>
    <row r="10014" spans="1:4" x14ac:dyDescent="0.3">
      <c r="A10014" t="s">
        <v>389</v>
      </c>
      <c r="B10014" t="s">
        <v>387</v>
      </c>
      <c r="C10014">
        <v>1966</v>
      </c>
      <c r="D10014">
        <v>57.283999999999999</v>
      </c>
    </row>
    <row r="10015" spans="1:4" x14ac:dyDescent="0.3">
      <c r="A10015" t="s">
        <v>389</v>
      </c>
      <c r="B10015" t="s">
        <v>387</v>
      </c>
      <c r="C10015">
        <v>1967</v>
      </c>
      <c r="D10015">
        <v>57.764000000000003</v>
      </c>
    </row>
    <row r="10016" spans="1:4" x14ac:dyDescent="0.3">
      <c r="A10016" t="s">
        <v>389</v>
      </c>
      <c r="B10016" t="s">
        <v>387</v>
      </c>
      <c r="C10016">
        <v>1968</v>
      </c>
      <c r="D10016">
        <v>58.192</v>
      </c>
    </row>
    <row r="10017" spans="1:4" x14ac:dyDescent="0.3">
      <c r="A10017" t="s">
        <v>389</v>
      </c>
      <c r="B10017" t="s">
        <v>387</v>
      </c>
      <c r="C10017">
        <v>1969</v>
      </c>
      <c r="D10017">
        <v>58.503999999999998</v>
      </c>
    </row>
    <row r="10018" spans="1:4" x14ac:dyDescent="0.3">
      <c r="A10018" t="s">
        <v>389</v>
      </c>
      <c r="B10018" t="s">
        <v>387</v>
      </c>
      <c r="C10018">
        <v>1970</v>
      </c>
      <c r="D10018">
        <v>58.798000000000002</v>
      </c>
    </row>
    <row r="10019" spans="1:4" x14ac:dyDescent="0.3">
      <c r="A10019" t="s">
        <v>389</v>
      </c>
      <c r="B10019" t="s">
        <v>387</v>
      </c>
      <c r="C10019">
        <v>1971</v>
      </c>
      <c r="D10019">
        <v>59.133000000000003</v>
      </c>
    </row>
    <row r="10020" spans="1:4" x14ac:dyDescent="0.3">
      <c r="A10020" t="s">
        <v>389</v>
      </c>
      <c r="B10020" t="s">
        <v>387</v>
      </c>
      <c r="C10020">
        <v>1972</v>
      </c>
      <c r="D10020">
        <v>59.491</v>
      </c>
    </row>
    <row r="10021" spans="1:4" x14ac:dyDescent="0.3">
      <c r="A10021" t="s">
        <v>389</v>
      </c>
      <c r="B10021" t="s">
        <v>387</v>
      </c>
      <c r="C10021">
        <v>1973</v>
      </c>
      <c r="D10021">
        <v>59.832999999999998</v>
      </c>
    </row>
    <row r="10022" spans="1:4" x14ac:dyDescent="0.3">
      <c r="A10022" t="s">
        <v>389</v>
      </c>
      <c r="B10022" t="s">
        <v>387</v>
      </c>
      <c r="C10022">
        <v>1974</v>
      </c>
      <c r="D10022">
        <v>60.12</v>
      </c>
    </row>
    <row r="10023" spans="1:4" x14ac:dyDescent="0.3">
      <c r="A10023" t="s">
        <v>389</v>
      </c>
      <c r="B10023" t="s">
        <v>387</v>
      </c>
      <c r="C10023">
        <v>1975</v>
      </c>
      <c r="D10023">
        <v>60.273000000000003</v>
      </c>
    </row>
    <row r="10024" spans="1:4" x14ac:dyDescent="0.3">
      <c r="A10024" t="s">
        <v>389</v>
      </c>
      <c r="B10024" t="s">
        <v>387</v>
      </c>
      <c r="C10024">
        <v>1976</v>
      </c>
      <c r="D10024">
        <v>60.415999999999997</v>
      </c>
    </row>
    <row r="10025" spans="1:4" x14ac:dyDescent="0.3">
      <c r="A10025" t="s">
        <v>389</v>
      </c>
      <c r="B10025" t="s">
        <v>387</v>
      </c>
      <c r="C10025">
        <v>1977</v>
      </c>
      <c r="D10025">
        <v>60.572000000000003</v>
      </c>
    </row>
    <row r="10026" spans="1:4" x14ac:dyDescent="0.3">
      <c r="A10026" t="s">
        <v>389</v>
      </c>
      <c r="B10026" t="s">
        <v>387</v>
      </c>
      <c r="C10026">
        <v>1978</v>
      </c>
      <c r="D10026">
        <v>60.701000000000001</v>
      </c>
    </row>
    <row r="10027" spans="1:4" x14ac:dyDescent="0.3">
      <c r="A10027" t="s">
        <v>389</v>
      </c>
      <c r="B10027" t="s">
        <v>387</v>
      </c>
      <c r="C10027">
        <v>1979</v>
      </c>
      <c r="D10027">
        <v>60.844999999999999</v>
      </c>
    </row>
    <row r="10028" spans="1:4" x14ac:dyDescent="0.3">
      <c r="A10028" t="s">
        <v>389</v>
      </c>
      <c r="B10028" t="s">
        <v>387</v>
      </c>
      <c r="C10028">
        <v>1980</v>
      </c>
      <c r="D10028">
        <v>60.988999999999997</v>
      </c>
    </row>
    <row r="10029" spans="1:4" x14ac:dyDescent="0.3">
      <c r="A10029" t="s">
        <v>389</v>
      </c>
      <c r="B10029" t="s">
        <v>387</v>
      </c>
      <c r="C10029">
        <v>1981</v>
      </c>
      <c r="D10029">
        <v>61.139000000000003</v>
      </c>
    </row>
    <row r="10030" spans="1:4" x14ac:dyDescent="0.3">
      <c r="A10030" t="s">
        <v>389</v>
      </c>
      <c r="B10030" t="s">
        <v>387</v>
      </c>
      <c r="C10030">
        <v>1982</v>
      </c>
      <c r="D10030">
        <v>61.292999999999999</v>
      </c>
    </row>
    <row r="10031" spans="1:4" x14ac:dyDescent="0.3">
      <c r="A10031" t="s">
        <v>389</v>
      </c>
      <c r="B10031" t="s">
        <v>387</v>
      </c>
      <c r="C10031">
        <v>1983</v>
      </c>
      <c r="D10031">
        <v>61.451999999999998</v>
      </c>
    </row>
    <row r="10032" spans="1:4" x14ac:dyDescent="0.3">
      <c r="A10032" t="s">
        <v>389</v>
      </c>
      <c r="B10032" t="s">
        <v>387</v>
      </c>
      <c r="C10032">
        <v>1984</v>
      </c>
      <c r="D10032">
        <v>61.601999999999997</v>
      </c>
    </row>
    <row r="10033" spans="1:4" x14ac:dyDescent="0.3">
      <c r="A10033" t="s">
        <v>389</v>
      </c>
      <c r="B10033" t="s">
        <v>387</v>
      </c>
      <c r="C10033">
        <v>1985</v>
      </c>
      <c r="D10033">
        <v>61.712000000000003</v>
      </c>
    </row>
    <row r="10034" spans="1:4" x14ac:dyDescent="0.3">
      <c r="A10034" t="s">
        <v>389</v>
      </c>
      <c r="B10034" t="s">
        <v>387</v>
      </c>
      <c r="C10034">
        <v>1986</v>
      </c>
      <c r="D10034">
        <v>61.777999999999999</v>
      </c>
    </row>
    <row r="10035" spans="1:4" x14ac:dyDescent="0.3">
      <c r="A10035" t="s">
        <v>389</v>
      </c>
      <c r="B10035" t="s">
        <v>387</v>
      </c>
      <c r="C10035">
        <v>1987</v>
      </c>
      <c r="D10035">
        <v>61.808</v>
      </c>
    </row>
    <row r="10036" spans="1:4" x14ac:dyDescent="0.3">
      <c r="A10036" t="s">
        <v>389</v>
      </c>
      <c r="B10036" t="s">
        <v>387</v>
      </c>
      <c r="C10036">
        <v>1988</v>
      </c>
      <c r="D10036">
        <v>61.777999999999999</v>
      </c>
    </row>
    <row r="10037" spans="1:4" x14ac:dyDescent="0.3">
      <c r="A10037" t="s">
        <v>389</v>
      </c>
      <c r="B10037" t="s">
        <v>387</v>
      </c>
      <c r="C10037">
        <v>1989</v>
      </c>
      <c r="D10037">
        <v>61.732999999999997</v>
      </c>
    </row>
    <row r="10038" spans="1:4" x14ac:dyDescent="0.3">
      <c r="A10038" t="s">
        <v>389</v>
      </c>
      <c r="B10038" t="s">
        <v>387</v>
      </c>
      <c r="C10038">
        <v>1990</v>
      </c>
      <c r="D10038">
        <v>61.756</v>
      </c>
    </row>
    <row r="10039" spans="1:4" x14ac:dyDescent="0.3">
      <c r="A10039" t="s">
        <v>389</v>
      </c>
      <c r="B10039" t="s">
        <v>387</v>
      </c>
      <c r="C10039">
        <v>1991</v>
      </c>
      <c r="D10039">
        <v>61.792000000000002</v>
      </c>
    </row>
    <row r="10040" spans="1:4" x14ac:dyDescent="0.3">
      <c r="A10040" t="s">
        <v>389</v>
      </c>
      <c r="B10040" t="s">
        <v>387</v>
      </c>
      <c r="C10040">
        <v>1992</v>
      </c>
      <c r="D10040">
        <v>61.9</v>
      </c>
    </row>
    <row r="10041" spans="1:4" x14ac:dyDescent="0.3">
      <c r="A10041" t="s">
        <v>389</v>
      </c>
      <c r="B10041" t="s">
        <v>387</v>
      </c>
      <c r="C10041">
        <v>1993</v>
      </c>
      <c r="D10041">
        <v>62.085000000000001</v>
      </c>
    </row>
    <row r="10042" spans="1:4" x14ac:dyDescent="0.3">
      <c r="A10042" t="s">
        <v>389</v>
      </c>
      <c r="B10042" t="s">
        <v>387</v>
      </c>
      <c r="C10042">
        <v>1994</v>
      </c>
      <c r="D10042">
        <v>62.308</v>
      </c>
    </row>
    <row r="10043" spans="1:4" x14ac:dyDescent="0.3">
      <c r="A10043" t="s">
        <v>389</v>
      </c>
      <c r="B10043" t="s">
        <v>387</v>
      </c>
      <c r="C10043">
        <v>1995</v>
      </c>
      <c r="D10043">
        <v>62.515000000000001</v>
      </c>
    </row>
    <row r="10044" spans="1:4" x14ac:dyDescent="0.3">
      <c r="A10044" t="s">
        <v>389</v>
      </c>
      <c r="B10044" t="s">
        <v>387</v>
      </c>
      <c r="C10044">
        <v>1996</v>
      </c>
      <c r="D10044">
        <v>62.765000000000001</v>
      </c>
    </row>
    <row r="10045" spans="1:4" x14ac:dyDescent="0.3">
      <c r="A10045" t="s">
        <v>389</v>
      </c>
      <c r="B10045" t="s">
        <v>387</v>
      </c>
      <c r="C10045">
        <v>1997</v>
      </c>
      <c r="D10045">
        <v>63.015000000000001</v>
      </c>
    </row>
    <row r="10046" spans="1:4" x14ac:dyDescent="0.3">
      <c r="A10046" t="s">
        <v>389</v>
      </c>
      <c r="B10046" t="s">
        <v>387</v>
      </c>
      <c r="C10046">
        <v>1998</v>
      </c>
      <c r="D10046">
        <v>63.218000000000004</v>
      </c>
    </row>
    <row r="10047" spans="1:4" x14ac:dyDescent="0.3">
      <c r="A10047" t="s">
        <v>389</v>
      </c>
      <c r="B10047" t="s">
        <v>387</v>
      </c>
      <c r="C10047">
        <v>1999</v>
      </c>
      <c r="D10047">
        <v>63.420999999999999</v>
      </c>
    </row>
    <row r="10048" spans="1:4" x14ac:dyDescent="0.3">
      <c r="A10048" t="s">
        <v>389</v>
      </c>
      <c r="B10048" t="s">
        <v>387</v>
      </c>
      <c r="C10048">
        <v>2000</v>
      </c>
      <c r="D10048">
        <v>63.323</v>
      </c>
    </row>
    <row r="10049" spans="1:4" x14ac:dyDescent="0.3">
      <c r="A10049" t="s">
        <v>389</v>
      </c>
      <c r="B10049" t="s">
        <v>387</v>
      </c>
      <c r="C10049">
        <v>2001</v>
      </c>
      <c r="D10049">
        <v>63.734999999999999</v>
      </c>
    </row>
    <row r="10050" spans="1:4" x14ac:dyDescent="0.3">
      <c r="A10050" t="s">
        <v>389</v>
      </c>
      <c r="B10050" t="s">
        <v>387</v>
      </c>
      <c r="C10050">
        <v>2002</v>
      </c>
      <c r="D10050">
        <v>63.847999999999999</v>
      </c>
    </row>
    <row r="10051" spans="1:4" x14ac:dyDescent="0.3">
      <c r="A10051" t="s">
        <v>389</v>
      </c>
      <c r="B10051" t="s">
        <v>387</v>
      </c>
      <c r="C10051">
        <v>2003</v>
      </c>
      <c r="D10051">
        <v>63.956000000000003</v>
      </c>
    </row>
    <row r="10052" spans="1:4" x14ac:dyDescent="0.3">
      <c r="A10052" t="s">
        <v>389</v>
      </c>
      <c r="B10052" t="s">
        <v>387</v>
      </c>
      <c r="C10052">
        <v>2004</v>
      </c>
      <c r="D10052">
        <v>64.043999999999997</v>
      </c>
    </row>
    <row r="10053" spans="1:4" x14ac:dyDescent="0.3">
      <c r="A10053" t="s">
        <v>389</v>
      </c>
      <c r="B10053" t="s">
        <v>387</v>
      </c>
      <c r="C10053">
        <v>2005</v>
      </c>
      <c r="D10053">
        <v>64.111999999999995</v>
      </c>
    </row>
    <row r="10054" spans="1:4" x14ac:dyDescent="0.3">
      <c r="A10054" t="s">
        <v>389</v>
      </c>
      <c r="B10054" t="s">
        <v>387</v>
      </c>
      <c r="C10054">
        <v>2006</v>
      </c>
      <c r="D10054">
        <v>64.206999999999994</v>
      </c>
    </row>
    <row r="10055" spans="1:4" x14ac:dyDescent="0.3">
      <c r="A10055" t="s">
        <v>389</v>
      </c>
      <c r="B10055" t="s">
        <v>387</v>
      </c>
      <c r="C10055">
        <v>2007</v>
      </c>
      <c r="D10055">
        <v>64.259</v>
      </c>
    </row>
    <row r="10056" spans="1:4" x14ac:dyDescent="0.3">
      <c r="A10056" t="s">
        <v>389</v>
      </c>
      <c r="B10056" t="s">
        <v>387</v>
      </c>
      <c r="C10056">
        <v>2008</v>
      </c>
      <c r="D10056">
        <v>64.3</v>
      </c>
    </row>
    <row r="10057" spans="1:4" x14ac:dyDescent="0.3">
      <c r="A10057" t="s">
        <v>389</v>
      </c>
      <c r="B10057" t="s">
        <v>387</v>
      </c>
      <c r="C10057">
        <v>2009</v>
      </c>
      <c r="D10057">
        <v>64.394999999999996</v>
      </c>
    </row>
    <row r="10058" spans="1:4" x14ac:dyDescent="0.3">
      <c r="A10058" t="s">
        <v>389</v>
      </c>
      <c r="B10058" t="s">
        <v>387</v>
      </c>
      <c r="C10058">
        <v>2010</v>
      </c>
      <c r="D10058">
        <v>64.498000000000005</v>
      </c>
    </row>
    <row r="10059" spans="1:4" x14ac:dyDescent="0.3">
      <c r="A10059" t="s">
        <v>389</v>
      </c>
      <c r="B10059" t="s">
        <v>387</v>
      </c>
      <c r="C10059">
        <v>2011</v>
      </c>
      <c r="D10059">
        <v>64.641000000000005</v>
      </c>
    </row>
    <row r="10060" spans="1:4" x14ac:dyDescent="0.3">
      <c r="A10060" t="s">
        <v>389</v>
      </c>
      <c r="B10060" t="s">
        <v>387</v>
      </c>
      <c r="C10060">
        <v>2012</v>
      </c>
      <c r="D10060">
        <v>64.775999999999996</v>
      </c>
    </row>
    <row r="10061" spans="1:4" x14ac:dyDescent="0.3">
      <c r="A10061" t="s">
        <v>389</v>
      </c>
      <c r="B10061" t="s">
        <v>387</v>
      </c>
      <c r="C10061">
        <v>2013</v>
      </c>
      <c r="D10061">
        <v>64.953999999999994</v>
      </c>
    </row>
    <row r="10062" spans="1:4" x14ac:dyDescent="0.3">
      <c r="A10062" t="s">
        <v>389</v>
      </c>
      <c r="B10062" t="s">
        <v>387</v>
      </c>
      <c r="C10062">
        <v>2014</v>
      </c>
      <c r="D10062">
        <v>65.11</v>
      </c>
    </row>
    <row r="10063" spans="1:4" x14ac:dyDescent="0.3">
      <c r="A10063" t="s">
        <v>389</v>
      </c>
      <c r="B10063" t="s">
        <v>387</v>
      </c>
      <c r="C10063">
        <v>2015</v>
      </c>
      <c r="D10063">
        <v>65.292000000000002</v>
      </c>
    </row>
    <row r="10064" spans="1:4" x14ac:dyDescent="0.3">
      <c r="A10064" t="s">
        <v>389</v>
      </c>
      <c r="B10064" t="s">
        <v>387</v>
      </c>
      <c r="C10064">
        <v>2016</v>
      </c>
      <c r="D10064">
        <v>65.477000000000004</v>
      </c>
    </row>
    <row r="10065" spans="1:4" x14ac:dyDescent="0.3">
      <c r="A10065" t="s">
        <v>389</v>
      </c>
      <c r="B10065" t="s">
        <v>387</v>
      </c>
      <c r="C10065">
        <v>2017</v>
      </c>
      <c r="D10065">
        <v>65.673000000000002</v>
      </c>
    </row>
    <row r="10066" spans="1:4" x14ac:dyDescent="0.3">
      <c r="A10066" t="s">
        <v>389</v>
      </c>
      <c r="B10066" t="s">
        <v>387</v>
      </c>
      <c r="C10066">
        <v>2018</v>
      </c>
      <c r="D10066">
        <v>65.87</v>
      </c>
    </row>
    <row r="10067" spans="1:4" x14ac:dyDescent="0.3">
      <c r="A10067" t="s">
        <v>389</v>
      </c>
      <c r="B10067" t="s">
        <v>387</v>
      </c>
      <c r="C10067">
        <v>2019</v>
      </c>
      <c r="D10067">
        <v>66.046999999999997</v>
      </c>
    </row>
    <row r="10068" spans="1:4" x14ac:dyDescent="0.3">
      <c r="A10068" t="s">
        <v>389</v>
      </c>
      <c r="B10068" t="s">
        <v>387</v>
      </c>
      <c r="C10068">
        <v>2020</v>
      </c>
      <c r="D10068">
        <v>65.387</v>
      </c>
    </row>
    <row r="10069" spans="1:4" x14ac:dyDescent="0.3">
      <c r="A10069" t="s">
        <v>389</v>
      </c>
      <c r="B10069" t="s">
        <v>387</v>
      </c>
      <c r="C10069">
        <v>2021</v>
      </c>
      <c r="D10069">
        <v>65.421000000000006</v>
      </c>
    </row>
    <row r="10070" spans="1:4" x14ac:dyDescent="0.3">
      <c r="A10070" t="s">
        <v>389</v>
      </c>
      <c r="B10070" t="s">
        <v>387</v>
      </c>
      <c r="C10070">
        <v>2022</v>
      </c>
      <c r="D10070">
        <v>66.724999999999994</v>
      </c>
    </row>
    <row r="10071" spans="1:4" x14ac:dyDescent="0.3">
      <c r="A10071" t="s">
        <v>389</v>
      </c>
      <c r="B10071" t="s">
        <v>387</v>
      </c>
      <c r="C10071">
        <v>2023</v>
      </c>
      <c r="D10071">
        <v>66.944999999999993</v>
      </c>
    </row>
    <row r="10072" spans="1:4" x14ac:dyDescent="0.3">
      <c r="A10072" t="s">
        <v>389</v>
      </c>
      <c r="B10072" t="s">
        <v>387</v>
      </c>
      <c r="C10072">
        <v>2024</v>
      </c>
      <c r="D10072">
        <v>67.075000000000003</v>
      </c>
    </row>
    <row r="10073" spans="1:4" x14ac:dyDescent="0.3">
      <c r="A10073" t="s">
        <v>392</v>
      </c>
      <c r="B10073" t="s">
        <v>390</v>
      </c>
      <c r="C10073">
        <v>1960</v>
      </c>
      <c r="D10073">
        <v>43.572199070000003</v>
      </c>
    </row>
    <row r="10074" spans="1:4" x14ac:dyDescent="0.3">
      <c r="A10074" t="s">
        <v>392</v>
      </c>
      <c r="B10074" t="s">
        <v>390</v>
      </c>
      <c r="C10074">
        <v>1961</v>
      </c>
      <c r="D10074">
        <v>46.217092999999998</v>
      </c>
    </row>
    <row r="10075" spans="1:4" x14ac:dyDescent="0.3">
      <c r="A10075" t="s">
        <v>392</v>
      </c>
      <c r="B10075" t="s">
        <v>390</v>
      </c>
      <c r="C10075">
        <v>1962</v>
      </c>
      <c r="D10075">
        <v>50.079289770000003</v>
      </c>
    </row>
    <row r="10076" spans="1:4" x14ac:dyDescent="0.3">
      <c r="A10076" t="s">
        <v>392</v>
      </c>
      <c r="B10076" t="s">
        <v>390</v>
      </c>
      <c r="C10076">
        <v>1963</v>
      </c>
      <c r="D10076">
        <v>50.582268079999999</v>
      </c>
    </row>
    <row r="10077" spans="1:4" x14ac:dyDescent="0.3">
      <c r="A10077" t="s">
        <v>392</v>
      </c>
      <c r="B10077" t="s">
        <v>390</v>
      </c>
      <c r="C10077">
        <v>1964</v>
      </c>
      <c r="D10077">
        <v>51.10288353</v>
      </c>
    </row>
    <row r="10078" spans="1:4" x14ac:dyDescent="0.3">
      <c r="A10078" t="s">
        <v>392</v>
      </c>
      <c r="B10078" t="s">
        <v>390</v>
      </c>
      <c r="C10078">
        <v>1965</v>
      </c>
      <c r="D10078">
        <v>50.872627970000003</v>
      </c>
    </row>
    <row r="10079" spans="1:4" x14ac:dyDescent="0.3">
      <c r="A10079" t="s">
        <v>392</v>
      </c>
      <c r="B10079" t="s">
        <v>390</v>
      </c>
      <c r="C10079">
        <v>1966</v>
      </c>
      <c r="D10079">
        <v>51.638452960000002</v>
      </c>
    </row>
    <row r="10080" spans="1:4" x14ac:dyDescent="0.3">
      <c r="A10080" t="s">
        <v>392</v>
      </c>
      <c r="B10080" t="s">
        <v>390</v>
      </c>
      <c r="C10080">
        <v>1967</v>
      </c>
      <c r="D10080">
        <v>52.216049249999998</v>
      </c>
    </row>
    <row r="10081" spans="1:4" x14ac:dyDescent="0.3">
      <c r="A10081" t="s">
        <v>392</v>
      </c>
      <c r="B10081" t="s">
        <v>390</v>
      </c>
      <c r="C10081">
        <v>1968</v>
      </c>
      <c r="D10081">
        <v>52.977279780000003</v>
      </c>
    </row>
    <row r="10082" spans="1:4" x14ac:dyDescent="0.3">
      <c r="A10082" t="s">
        <v>392</v>
      </c>
      <c r="B10082" t="s">
        <v>390</v>
      </c>
      <c r="C10082">
        <v>1969</v>
      </c>
      <c r="D10082">
        <v>53.524930210000001</v>
      </c>
    </row>
    <row r="10083" spans="1:4" x14ac:dyDescent="0.3">
      <c r="A10083" t="s">
        <v>392</v>
      </c>
      <c r="B10083" t="s">
        <v>390</v>
      </c>
      <c r="C10083">
        <v>1970</v>
      </c>
      <c r="D10083">
        <v>53.832148009999997</v>
      </c>
    </row>
    <row r="10084" spans="1:4" x14ac:dyDescent="0.3">
      <c r="A10084" t="s">
        <v>392</v>
      </c>
      <c r="B10084" t="s">
        <v>390</v>
      </c>
      <c r="C10084">
        <v>1971</v>
      </c>
      <c r="D10084">
        <v>53.890173109999999</v>
      </c>
    </row>
    <row r="10085" spans="1:4" x14ac:dyDescent="0.3">
      <c r="A10085" t="s">
        <v>392</v>
      </c>
      <c r="B10085" t="s">
        <v>390</v>
      </c>
      <c r="C10085">
        <v>1972</v>
      </c>
      <c r="D10085">
        <v>55.09909837</v>
      </c>
    </row>
    <row r="10086" spans="1:4" x14ac:dyDescent="0.3">
      <c r="A10086" t="s">
        <v>392</v>
      </c>
      <c r="B10086" t="s">
        <v>390</v>
      </c>
      <c r="C10086">
        <v>1973</v>
      </c>
      <c r="D10086">
        <v>55.729731620000003</v>
      </c>
    </row>
    <row r="10087" spans="1:4" x14ac:dyDescent="0.3">
      <c r="A10087" t="s">
        <v>392</v>
      </c>
      <c r="B10087" t="s">
        <v>390</v>
      </c>
      <c r="C10087">
        <v>1974</v>
      </c>
      <c r="D10087">
        <v>56.2436729</v>
      </c>
    </row>
    <row r="10088" spans="1:4" x14ac:dyDescent="0.3">
      <c r="A10088" t="s">
        <v>392</v>
      </c>
      <c r="B10088" t="s">
        <v>390</v>
      </c>
      <c r="C10088">
        <v>1975</v>
      </c>
      <c r="D10088">
        <v>56.837568179999998</v>
      </c>
    </row>
    <row r="10089" spans="1:4" x14ac:dyDescent="0.3">
      <c r="A10089" t="s">
        <v>392</v>
      </c>
      <c r="B10089" t="s">
        <v>390</v>
      </c>
      <c r="C10089">
        <v>1976</v>
      </c>
      <c r="D10089">
        <v>57.233469710000001</v>
      </c>
    </row>
    <row r="10090" spans="1:4" x14ac:dyDescent="0.3">
      <c r="A10090" t="s">
        <v>392</v>
      </c>
      <c r="B10090" t="s">
        <v>390</v>
      </c>
      <c r="C10090">
        <v>1977</v>
      </c>
      <c r="D10090">
        <v>57.993900979999999</v>
      </c>
    </row>
    <row r="10091" spans="1:4" x14ac:dyDescent="0.3">
      <c r="A10091" t="s">
        <v>392</v>
      </c>
      <c r="B10091" t="s">
        <v>390</v>
      </c>
      <c r="C10091">
        <v>1978</v>
      </c>
      <c r="D10091">
        <v>58.498099109999998</v>
      </c>
    </row>
    <row r="10092" spans="1:4" x14ac:dyDescent="0.3">
      <c r="A10092" t="s">
        <v>392</v>
      </c>
      <c r="B10092" t="s">
        <v>390</v>
      </c>
      <c r="C10092">
        <v>1979</v>
      </c>
      <c r="D10092">
        <v>59.070773629999998</v>
      </c>
    </row>
    <row r="10093" spans="1:4" x14ac:dyDescent="0.3">
      <c r="A10093" t="s">
        <v>392</v>
      </c>
      <c r="B10093" t="s">
        <v>390</v>
      </c>
      <c r="C10093">
        <v>1980</v>
      </c>
      <c r="D10093">
        <v>59.534465009999998</v>
      </c>
    </row>
    <row r="10094" spans="1:4" x14ac:dyDescent="0.3">
      <c r="A10094" t="s">
        <v>392</v>
      </c>
      <c r="B10094" t="s">
        <v>390</v>
      </c>
      <c r="C10094">
        <v>1981</v>
      </c>
      <c r="D10094">
        <v>59.967305899999999</v>
      </c>
    </row>
    <row r="10095" spans="1:4" x14ac:dyDescent="0.3">
      <c r="A10095" t="s">
        <v>392</v>
      </c>
      <c r="B10095" t="s">
        <v>390</v>
      </c>
      <c r="C10095">
        <v>1982</v>
      </c>
      <c r="D10095">
        <v>60.408993109999997</v>
      </c>
    </row>
    <row r="10096" spans="1:4" x14ac:dyDescent="0.3">
      <c r="A10096" t="s">
        <v>392</v>
      </c>
      <c r="B10096" t="s">
        <v>390</v>
      </c>
      <c r="C10096">
        <v>1983</v>
      </c>
      <c r="D10096">
        <v>60.88185309</v>
      </c>
    </row>
    <row r="10097" spans="1:4" x14ac:dyDescent="0.3">
      <c r="A10097" t="s">
        <v>392</v>
      </c>
      <c r="B10097" t="s">
        <v>390</v>
      </c>
      <c r="C10097">
        <v>1984</v>
      </c>
      <c r="D10097">
        <v>61.31242134</v>
      </c>
    </row>
    <row r="10098" spans="1:4" x14ac:dyDescent="0.3">
      <c r="A10098" t="s">
        <v>392</v>
      </c>
      <c r="B10098" t="s">
        <v>390</v>
      </c>
      <c r="C10098">
        <v>1985</v>
      </c>
      <c r="D10098">
        <v>61.682099639999997</v>
      </c>
    </row>
    <row r="10099" spans="1:4" x14ac:dyDescent="0.3">
      <c r="A10099" t="s">
        <v>392</v>
      </c>
      <c r="B10099" t="s">
        <v>390</v>
      </c>
      <c r="C10099">
        <v>1986</v>
      </c>
      <c r="D10099">
        <v>62.079852979999998</v>
      </c>
    </row>
    <row r="10100" spans="1:4" x14ac:dyDescent="0.3">
      <c r="A10100" t="s">
        <v>392</v>
      </c>
      <c r="B10100" t="s">
        <v>390</v>
      </c>
      <c r="C10100">
        <v>1987</v>
      </c>
      <c r="D10100">
        <v>62.43144573</v>
      </c>
    </row>
    <row r="10101" spans="1:4" x14ac:dyDescent="0.3">
      <c r="A10101" t="s">
        <v>392</v>
      </c>
      <c r="B10101" t="s">
        <v>390</v>
      </c>
      <c r="C10101">
        <v>1988</v>
      </c>
      <c r="D10101">
        <v>62.728381589999998</v>
      </c>
    </row>
    <row r="10102" spans="1:4" x14ac:dyDescent="0.3">
      <c r="A10102" t="s">
        <v>392</v>
      </c>
      <c r="B10102" t="s">
        <v>390</v>
      </c>
      <c r="C10102">
        <v>1989</v>
      </c>
      <c r="D10102">
        <v>63.085256860000001</v>
      </c>
    </row>
    <row r="10103" spans="1:4" x14ac:dyDescent="0.3">
      <c r="A10103" t="s">
        <v>392</v>
      </c>
      <c r="B10103" t="s">
        <v>390</v>
      </c>
      <c r="C10103">
        <v>1990</v>
      </c>
      <c r="D10103">
        <v>63.308550500000003</v>
      </c>
    </row>
    <row r="10104" spans="1:4" x14ac:dyDescent="0.3">
      <c r="A10104" t="s">
        <v>392</v>
      </c>
      <c r="B10104" t="s">
        <v>390</v>
      </c>
      <c r="C10104">
        <v>1991</v>
      </c>
      <c r="D10104">
        <v>63.590465420000001</v>
      </c>
    </row>
    <row r="10105" spans="1:4" x14ac:dyDescent="0.3">
      <c r="A10105" t="s">
        <v>392</v>
      </c>
      <c r="B10105" t="s">
        <v>390</v>
      </c>
      <c r="C10105">
        <v>1992</v>
      </c>
      <c r="D10105">
        <v>63.947968850000002</v>
      </c>
    </row>
    <row r="10106" spans="1:4" x14ac:dyDescent="0.3">
      <c r="A10106" t="s">
        <v>392</v>
      </c>
      <c r="B10106" t="s">
        <v>390</v>
      </c>
      <c r="C10106">
        <v>1993</v>
      </c>
      <c r="D10106">
        <v>64.25241321</v>
      </c>
    </row>
    <row r="10107" spans="1:4" x14ac:dyDescent="0.3">
      <c r="A10107" t="s">
        <v>392</v>
      </c>
      <c r="B10107" t="s">
        <v>390</v>
      </c>
      <c r="C10107">
        <v>1994</v>
      </c>
      <c r="D10107">
        <v>64.532362489999997</v>
      </c>
    </row>
    <row r="10108" spans="1:4" x14ac:dyDescent="0.3">
      <c r="A10108" t="s">
        <v>392</v>
      </c>
      <c r="B10108" t="s">
        <v>390</v>
      </c>
      <c r="C10108">
        <v>1995</v>
      </c>
      <c r="D10108">
        <v>64.871626500000005</v>
      </c>
    </row>
    <row r="10109" spans="1:4" x14ac:dyDescent="0.3">
      <c r="A10109" t="s">
        <v>392</v>
      </c>
      <c r="B10109" t="s">
        <v>390</v>
      </c>
      <c r="C10109">
        <v>1996</v>
      </c>
      <c r="D10109">
        <v>65.199021909999999</v>
      </c>
    </row>
    <row r="10110" spans="1:4" x14ac:dyDescent="0.3">
      <c r="A10110" t="s">
        <v>392</v>
      </c>
      <c r="B10110" t="s">
        <v>390</v>
      </c>
      <c r="C10110">
        <v>1997</v>
      </c>
      <c r="D10110">
        <v>65.523201740000005</v>
      </c>
    </row>
    <row r="10111" spans="1:4" x14ac:dyDescent="0.3">
      <c r="A10111" t="s">
        <v>392</v>
      </c>
      <c r="B10111" t="s">
        <v>390</v>
      </c>
      <c r="C10111">
        <v>1998</v>
      </c>
      <c r="D10111">
        <v>65.831852240000003</v>
      </c>
    </row>
    <row r="10112" spans="1:4" x14ac:dyDescent="0.3">
      <c r="A10112" t="s">
        <v>392</v>
      </c>
      <c r="B10112" t="s">
        <v>390</v>
      </c>
      <c r="C10112">
        <v>1999</v>
      </c>
      <c r="D10112">
        <v>66.141844140000003</v>
      </c>
    </row>
    <row r="10113" spans="1:4" x14ac:dyDescent="0.3">
      <c r="A10113" t="s">
        <v>392</v>
      </c>
      <c r="B10113" t="s">
        <v>390</v>
      </c>
      <c r="C10113">
        <v>2000</v>
      </c>
      <c r="D10113">
        <v>66.499689430000004</v>
      </c>
    </row>
    <row r="10114" spans="1:4" x14ac:dyDescent="0.3">
      <c r="A10114" t="s">
        <v>392</v>
      </c>
      <c r="B10114" t="s">
        <v>390</v>
      </c>
      <c r="C10114">
        <v>2001</v>
      </c>
      <c r="D10114">
        <v>66.826347580000004</v>
      </c>
    </row>
    <row r="10115" spans="1:4" x14ac:dyDescent="0.3">
      <c r="A10115" t="s">
        <v>392</v>
      </c>
      <c r="B10115" t="s">
        <v>390</v>
      </c>
      <c r="C10115">
        <v>2002</v>
      </c>
      <c r="D10115">
        <v>67.169524010000003</v>
      </c>
    </row>
    <row r="10116" spans="1:4" x14ac:dyDescent="0.3">
      <c r="A10116" t="s">
        <v>392</v>
      </c>
      <c r="B10116" t="s">
        <v>390</v>
      </c>
      <c r="C10116">
        <v>2003</v>
      </c>
      <c r="D10116">
        <v>67.476441170000001</v>
      </c>
    </row>
    <row r="10117" spans="1:4" x14ac:dyDescent="0.3">
      <c r="A10117" t="s">
        <v>392</v>
      </c>
      <c r="B10117" t="s">
        <v>390</v>
      </c>
      <c r="C10117">
        <v>2004</v>
      </c>
      <c r="D10117">
        <v>67.691231639999998</v>
      </c>
    </row>
    <row r="10118" spans="1:4" x14ac:dyDescent="0.3">
      <c r="A10118" t="s">
        <v>392</v>
      </c>
      <c r="B10118" t="s">
        <v>390</v>
      </c>
      <c r="C10118">
        <v>2005</v>
      </c>
      <c r="D10118">
        <v>68.106116299999996</v>
      </c>
    </row>
    <row r="10119" spans="1:4" x14ac:dyDescent="0.3">
      <c r="A10119" t="s">
        <v>392</v>
      </c>
      <c r="B10119" t="s">
        <v>390</v>
      </c>
      <c r="C10119">
        <v>2006</v>
      </c>
      <c r="D10119">
        <v>68.438591779999996</v>
      </c>
    </row>
    <row r="10120" spans="1:4" x14ac:dyDescent="0.3">
      <c r="A10120" t="s">
        <v>392</v>
      </c>
      <c r="B10120" t="s">
        <v>390</v>
      </c>
      <c r="C10120">
        <v>2007</v>
      </c>
      <c r="D10120">
        <v>68.777409980000002</v>
      </c>
    </row>
    <row r="10121" spans="1:4" x14ac:dyDescent="0.3">
      <c r="A10121" t="s">
        <v>392</v>
      </c>
      <c r="B10121" t="s">
        <v>390</v>
      </c>
      <c r="C10121">
        <v>2008</v>
      </c>
      <c r="D10121">
        <v>68.974444719999994</v>
      </c>
    </row>
    <row r="10122" spans="1:4" x14ac:dyDescent="0.3">
      <c r="A10122" t="s">
        <v>392</v>
      </c>
      <c r="B10122" t="s">
        <v>390</v>
      </c>
      <c r="C10122">
        <v>2009</v>
      </c>
      <c r="D10122">
        <v>69.394154659999998</v>
      </c>
    </row>
    <row r="10123" spans="1:4" x14ac:dyDescent="0.3">
      <c r="A10123" t="s">
        <v>392</v>
      </c>
      <c r="B10123" t="s">
        <v>390</v>
      </c>
      <c r="C10123">
        <v>2010</v>
      </c>
      <c r="D10123">
        <v>69.711685650000007</v>
      </c>
    </row>
    <row r="10124" spans="1:4" x14ac:dyDescent="0.3">
      <c r="A10124" t="s">
        <v>392</v>
      </c>
      <c r="B10124" t="s">
        <v>390</v>
      </c>
      <c r="C10124">
        <v>2011</v>
      </c>
      <c r="D10124">
        <v>70.04176253</v>
      </c>
    </row>
    <row r="10125" spans="1:4" x14ac:dyDescent="0.3">
      <c r="A10125" t="s">
        <v>392</v>
      </c>
      <c r="B10125" t="s">
        <v>390</v>
      </c>
      <c r="C10125">
        <v>2012</v>
      </c>
      <c r="D10125">
        <v>70.371899760000005</v>
      </c>
    </row>
    <row r="10126" spans="1:4" x14ac:dyDescent="0.3">
      <c r="A10126" t="s">
        <v>392</v>
      </c>
      <c r="B10126" t="s">
        <v>390</v>
      </c>
      <c r="C10126">
        <v>2013</v>
      </c>
      <c r="D10126">
        <v>70.655746149999999</v>
      </c>
    </row>
    <row r="10127" spans="1:4" x14ac:dyDescent="0.3">
      <c r="A10127" t="s">
        <v>392</v>
      </c>
      <c r="B10127" t="s">
        <v>390</v>
      </c>
      <c r="C10127">
        <v>2014</v>
      </c>
      <c r="D10127">
        <v>70.940219580000004</v>
      </c>
    </row>
    <row r="10128" spans="1:4" x14ac:dyDescent="0.3">
      <c r="A10128" t="s">
        <v>392</v>
      </c>
      <c r="B10128" t="s">
        <v>390</v>
      </c>
      <c r="C10128">
        <v>2015</v>
      </c>
      <c r="D10128">
        <v>71.207068300000003</v>
      </c>
    </row>
    <row r="10129" spans="1:4" x14ac:dyDescent="0.3">
      <c r="A10129" t="s">
        <v>392</v>
      </c>
      <c r="B10129" t="s">
        <v>390</v>
      </c>
      <c r="C10129">
        <v>2016</v>
      </c>
      <c r="D10129">
        <v>71.442180489999998</v>
      </c>
    </row>
    <row r="10130" spans="1:4" x14ac:dyDescent="0.3">
      <c r="A10130" t="s">
        <v>392</v>
      </c>
      <c r="B10130" t="s">
        <v>390</v>
      </c>
      <c r="C10130">
        <v>2017</v>
      </c>
      <c r="D10130">
        <v>71.659683459999997</v>
      </c>
    </row>
    <row r="10131" spans="1:4" x14ac:dyDescent="0.3">
      <c r="A10131" t="s">
        <v>392</v>
      </c>
      <c r="B10131" t="s">
        <v>390</v>
      </c>
      <c r="C10131">
        <v>2018</v>
      </c>
      <c r="D10131">
        <v>71.959798950000007</v>
      </c>
    </row>
    <row r="10132" spans="1:4" x14ac:dyDescent="0.3">
      <c r="A10132" t="s">
        <v>392</v>
      </c>
      <c r="B10132" t="s">
        <v>390</v>
      </c>
      <c r="C10132">
        <v>2019</v>
      </c>
      <c r="D10132">
        <v>72.189266669999995</v>
      </c>
    </row>
    <row r="10133" spans="1:4" x14ac:dyDescent="0.3">
      <c r="A10133" t="s">
        <v>392</v>
      </c>
      <c r="B10133" t="s">
        <v>390</v>
      </c>
      <c r="C10133">
        <v>2020</v>
      </c>
      <c r="D10133">
        <v>71.521116480000003</v>
      </c>
    </row>
    <row r="10134" spans="1:4" x14ac:dyDescent="0.3">
      <c r="A10134" t="s">
        <v>392</v>
      </c>
      <c r="B10134" t="s">
        <v>390</v>
      </c>
      <c r="C10134">
        <v>2021</v>
      </c>
      <c r="D10134">
        <v>70.395353029999995</v>
      </c>
    </row>
    <row r="10135" spans="1:4" x14ac:dyDescent="0.3">
      <c r="A10135" t="s">
        <v>392</v>
      </c>
      <c r="B10135" t="s">
        <v>390</v>
      </c>
      <c r="C10135">
        <v>2022</v>
      </c>
      <c r="D10135">
        <v>72.517202030000007</v>
      </c>
    </row>
    <row r="10136" spans="1:4" x14ac:dyDescent="0.3">
      <c r="A10136" t="s">
        <v>392</v>
      </c>
      <c r="B10136" t="s">
        <v>390</v>
      </c>
      <c r="C10136">
        <v>2023</v>
      </c>
      <c r="D10136">
        <v>72.742716680000001</v>
      </c>
    </row>
    <row r="10137" spans="1:4" x14ac:dyDescent="0.3">
      <c r="A10137" t="s">
        <v>392</v>
      </c>
      <c r="B10137" t="s">
        <v>390</v>
      </c>
      <c r="C10137">
        <v>2024</v>
      </c>
      <c r="D10137">
        <v>72.887594930000006</v>
      </c>
    </row>
    <row r="10138" spans="1:4" x14ac:dyDescent="0.3">
      <c r="A10138" t="s">
        <v>394</v>
      </c>
      <c r="B10138" t="s">
        <v>393</v>
      </c>
      <c r="C10138">
        <v>1960</v>
      </c>
      <c r="D10138">
        <v>60.501731710000001</v>
      </c>
    </row>
    <row r="10139" spans="1:4" x14ac:dyDescent="0.3">
      <c r="A10139" t="s">
        <v>394</v>
      </c>
      <c r="B10139" t="s">
        <v>393</v>
      </c>
      <c r="C10139">
        <v>1961</v>
      </c>
      <c r="D10139">
        <v>61.778097559999999</v>
      </c>
    </row>
    <row r="10140" spans="1:4" x14ac:dyDescent="0.3">
      <c r="A10140" t="s">
        <v>394</v>
      </c>
      <c r="B10140" t="s">
        <v>393</v>
      </c>
      <c r="C10140">
        <v>1962</v>
      </c>
      <c r="D10140">
        <v>59.284731710000003</v>
      </c>
    </row>
    <row r="10141" spans="1:4" x14ac:dyDescent="0.3">
      <c r="A10141" t="s">
        <v>394</v>
      </c>
      <c r="B10141" t="s">
        <v>393</v>
      </c>
      <c r="C10141">
        <v>1963</v>
      </c>
      <c r="D10141">
        <v>61.357609760000003</v>
      </c>
    </row>
    <row r="10142" spans="1:4" x14ac:dyDescent="0.3">
      <c r="A10142" t="s">
        <v>394</v>
      </c>
      <c r="B10142" t="s">
        <v>393</v>
      </c>
      <c r="C10142">
        <v>1964</v>
      </c>
      <c r="D10142">
        <v>61.503414630000002</v>
      </c>
    </row>
    <row r="10143" spans="1:4" x14ac:dyDescent="0.3">
      <c r="A10143" t="s">
        <v>394</v>
      </c>
      <c r="B10143" t="s">
        <v>393</v>
      </c>
      <c r="C10143">
        <v>1965</v>
      </c>
      <c r="D10143">
        <v>62.563365849999997</v>
      </c>
    </row>
    <row r="10144" spans="1:4" x14ac:dyDescent="0.3">
      <c r="A10144" t="s">
        <v>394</v>
      </c>
      <c r="B10144" t="s">
        <v>393</v>
      </c>
      <c r="C10144">
        <v>1966</v>
      </c>
      <c r="D10144">
        <v>63.480902440000001</v>
      </c>
    </row>
    <row r="10145" spans="1:4" x14ac:dyDescent="0.3">
      <c r="A10145" t="s">
        <v>394</v>
      </c>
      <c r="B10145" t="s">
        <v>393</v>
      </c>
      <c r="C10145">
        <v>1967</v>
      </c>
      <c r="D10145">
        <v>63.71129268</v>
      </c>
    </row>
    <row r="10146" spans="1:4" x14ac:dyDescent="0.3">
      <c r="A10146" t="s">
        <v>394</v>
      </c>
      <c r="B10146" t="s">
        <v>393</v>
      </c>
      <c r="C10146">
        <v>1968</v>
      </c>
      <c r="D10146">
        <v>64.521097560000001</v>
      </c>
    </row>
    <row r="10147" spans="1:4" x14ac:dyDescent="0.3">
      <c r="A10147" t="s">
        <v>394</v>
      </c>
      <c r="B10147" t="s">
        <v>393</v>
      </c>
      <c r="C10147">
        <v>1969</v>
      </c>
      <c r="D10147">
        <v>63.93153659</v>
      </c>
    </row>
    <row r="10148" spans="1:4" x14ac:dyDescent="0.3">
      <c r="A10148" t="s">
        <v>394</v>
      </c>
      <c r="B10148" t="s">
        <v>393</v>
      </c>
      <c r="C10148">
        <v>1970</v>
      </c>
      <c r="D10148">
        <v>64.901829269999993</v>
      </c>
    </row>
    <row r="10149" spans="1:4" x14ac:dyDescent="0.3">
      <c r="A10149" t="s">
        <v>394</v>
      </c>
      <c r="B10149" t="s">
        <v>393</v>
      </c>
      <c r="C10149">
        <v>1971</v>
      </c>
      <c r="D10149">
        <v>65.137926829999998</v>
      </c>
    </row>
    <row r="10150" spans="1:4" x14ac:dyDescent="0.3">
      <c r="A10150" t="s">
        <v>394</v>
      </c>
      <c r="B10150" t="s">
        <v>393</v>
      </c>
      <c r="C10150">
        <v>1972</v>
      </c>
      <c r="D10150">
        <v>65.568585369999994</v>
      </c>
    </row>
    <row r="10151" spans="1:4" x14ac:dyDescent="0.3">
      <c r="A10151" t="s">
        <v>394</v>
      </c>
      <c r="B10151" t="s">
        <v>393</v>
      </c>
      <c r="C10151">
        <v>1973</v>
      </c>
      <c r="D10151">
        <v>66.986268289999998</v>
      </c>
    </row>
    <row r="10152" spans="1:4" x14ac:dyDescent="0.3">
      <c r="A10152" t="s">
        <v>394</v>
      </c>
      <c r="B10152" t="s">
        <v>393</v>
      </c>
      <c r="C10152">
        <v>1974</v>
      </c>
      <c r="D10152">
        <v>67.026195119999997</v>
      </c>
    </row>
    <row r="10153" spans="1:4" x14ac:dyDescent="0.3">
      <c r="A10153" t="s">
        <v>394</v>
      </c>
      <c r="B10153" t="s">
        <v>393</v>
      </c>
      <c r="C10153">
        <v>1975</v>
      </c>
      <c r="D10153">
        <v>67.162878050000003</v>
      </c>
    </row>
    <row r="10154" spans="1:4" x14ac:dyDescent="0.3">
      <c r="A10154" t="s">
        <v>394</v>
      </c>
      <c r="B10154" t="s">
        <v>393</v>
      </c>
      <c r="C10154">
        <v>1976</v>
      </c>
      <c r="D10154">
        <v>67.771682929999997</v>
      </c>
    </row>
    <row r="10155" spans="1:4" x14ac:dyDescent="0.3">
      <c r="A10155" t="s">
        <v>394</v>
      </c>
      <c r="B10155" t="s">
        <v>393</v>
      </c>
      <c r="C10155">
        <v>1977</v>
      </c>
      <c r="D10155">
        <v>68.135658539999994</v>
      </c>
    </row>
    <row r="10156" spans="1:4" x14ac:dyDescent="0.3">
      <c r="A10156" t="s">
        <v>394</v>
      </c>
      <c r="B10156" t="s">
        <v>393</v>
      </c>
      <c r="C10156">
        <v>1978</v>
      </c>
      <c r="D10156">
        <v>68.954878050000005</v>
      </c>
    </row>
    <row r="10157" spans="1:4" x14ac:dyDescent="0.3">
      <c r="A10157" t="s">
        <v>394</v>
      </c>
      <c r="B10157" t="s">
        <v>393</v>
      </c>
      <c r="C10157">
        <v>1979</v>
      </c>
      <c r="D10157">
        <v>69.062365850000006</v>
      </c>
    </row>
    <row r="10158" spans="1:4" x14ac:dyDescent="0.3">
      <c r="A10158" t="s">
        <v>394</v>
      </c>
      <c r="B10158" t="s">
        <v>393</v>
      </c>
      <c r="C10158">
        <v>1980</v>
      </c>
      <c r="D10158">
        <v>68.967975609999996</v>
      </c>
    </row>
    <row r="10159" spans="1:4" x14ac:dyDescent="0.3">
      <c r="A10159" t="s">
        <v>394</v>
      </c>
      <c r="B10159" t="s">
        <v>393</v>
      </c>
      <c r="C10159">
        <v>1981</v>
      </c>
      <c r="D10159">
        <v>69.328097560000003</v>
      </c>
    </row>
    <row r="10160" spans="1:4" x14ac:dyDescent="0.3">
      <c r="A10160" t="s">
        <v>394</v>
      </c>
      <c r="B10160" t="s">
        <v>393</v>
      </c>
      <c r="C10160">
        <v>1982</v>
      </c>
      <c r="D10160">
        <v>69.732853660000004</v>
      </c>
    </row>
    <row r="10161" spans="1:4" x14ac:dyDescent="0.3">
      <c r="A10161" t="s">
        <v>394</v>
      </c>
      <c r="B10161" t="s">
        <v>393</v>
      </c>
      <c r="C10161">
        <v>1983</v>
      </c>
      <c r="D10161">
        <v>69.60729268</v>
      </c>
    </row>
    <row r="10162" spans="1:4" x14ac:dyDescent="0.3">
      <c r="A10162" t="s">
        <v>394</v>
      </c>
      <c r="B10162" t="s">
        <v>393</v>
      </c>
      <c r="C10162">
        <v>1984</v>
      </c>
      <c r="D10162">
        <v>70.061780490000004</v>
      </c>
    </row>
    <row r="10163" spans="1:4" x14ac:dyDescent="0.3">
      <c r="A10163" t="s">
        <v>394</v>
      </c>
      <c r="B10163" t="s">
        <v>393</v>
      </c>
      <c r="C10163">
        <v>1985</v>
      </c>
      <c r="D10163">
        <v>70.08778049</v>
      </c>
    </row>
    <row r="10164" spans="1:4" x14ac:dyDescent="0.3">
      <c r="A10164" t="s">
        <v>394</v>
      </c>
      <c r="B10164" t="s">
        <v>393</v>
      </c>
      <c r="C10164">
        <v>1986</v>
      </c>
      <c r="D10164">
        <v>70.154097559999997</v>
      </c>
    </row>
    <row r="10165" spans="1:4" x14ac:dyDescent="0.3">
      <c r="A10165" t="s">
        <v>394</v>
      </c>
      <c r="B10165" t="s">
        <v>393</v>
      </c>
      <c r="C10165">
        <v>1987</v>
      </c>
      <c r="D10165">
        <v>70.263804879999995</v>
      </c>
    </row>
    <row r="10166" spans="1:4" x14ac:dyDescent="0.3">
      <c r="A10166" t="s">
        <v>394</v>
      </c>
      <c r="B10166" t="s">
        <v>393</v>
      </c>
      <c r="C10166">
        <v>1988</v>
      </c>
      <c r="D10166">
        <v>70.313609760000006</v>
      </c>
    </row>
    <row r="10167" spans="1:4" x14ac:dyDescent="0.3">
      <c r="A10167" t="s">
        <v>394</v>
      </c>
      <c r="B10167" t="s">
        <v>393</v>
      </c>
      <c r="C10167">
        <v>1989</v>
      </c>
      <c r="D10167">
        <v>70.957463410000003</v>
      </c>
    </row>
    <row r="10168" spans="1:4" x14ac:dyDescent="0.3">
      <c r="A10168" t="s">
        <v>394</v>
      </c>
      <c r="B10168" t="s">
        <v>393</v>
      </c>
      <c r="C10168">
        <v>1990</v>
      </c>
      <c r="D10168">
        <v>71.172097559999997</v>
      </c>
    </row>
    <row r="10169" spans="1:4" x14ac:dyDescent="0.3">
      <c r="A10169" t="s">
        <v>394</v>
      </c>
      <c r="B10169" t="s">
        <v>393</v>
      </c>
      <c r="C10169">
        <v>1991</v>
      </c>
      <c r="D10169">
        <v>71.582902439999998</v>
      </c>
    </row>
    <row r="10170" spans="1:4" x14ac:dyDescent="0.3">
      <c r="A10170" t="s">
        <v>394</v>
      </c>
      <c r="B10170" t="s">
        <v>393</v>
      </c>
      <c r="C10170">
        <v>1992</v>
      </c>
      <c r="D10170">
        <v>71.148463410000005</v>
      </c>
    </row>
    <row r="10171" spans="1:4" x14ac:dyDescent="0.3">
      <c r="A10171" t="s">
        <v>394</v>
      </c>
      <c r="B10171" t="s">
        <v>393</v>
      </c>
      <c r="C10171">
        <v>1993</v>
      </c>
      <c r="D10171">
        <v>71.596560980000007</v>
      </c>
    </row>
    <row r="10172" spans="1:4" x14ac:dyDescent="0.3">
      <c r="A10172" t="s">
        <v>394</v>
      </c>
      <c r="B10172" t="s">
        <v>393</v>
      </c>
      <c r="C10172">
        <v>1994</v>
      </c>
      <c r="D10172">
        <v>71.692682930000004</v>
      </c>
    </row>
    <row r="10173" spans="1:4" x14ac:dyDescent="0.3">
      <c r="A10173" t="s">
        <v>394</v>
      </c>
      <c r="B10173" t="s">
        <v>393</v>
      </c>
      <c r="C10173">
        <v>1995</v>
      </c>
      <c r="D10173">
        <v>71.848780489999996</v>
      </c>
    </row>
    <row r="10174" spans="1:4" x14ac:dyDescent="0.3">
      <c r="A10174" t="s">
        <v>394</v>
      </c>
      <c r="B10174" t="s">
        <v>393</v>
      </c>
      <c r="C10174">
        <v>1996</v>
      </c>
      <c r="D10174">
        <v>72.495121949999998</v>
      </c>
    </row>
    <row r="10175" spans="1:4" x14ac:dyDescent="0.3">
      <c r="A10175" t="s">
        <v>394</v>
      </c>
      <c r="B10175" t="s">
        <v>393</v>
      </c>
      <c r="C10175">
        <v>1997</v>
      </c>
      <c r="D10175">
        <v>72.446341459999999</v>
      </c>
    </row>
    <row r="10176" spans="1:4" x14ac:dyDescent="0.3">
      <c r="A10176" t="s">
        <v>394</v>
      </c>
      <c r="B10176" t="s">
        <v>393</v>
      </c>
      <c r="C10176">
        <v>1998</v>
      </c>
      <c r="D10176">
        <v>72.29756098</v>
      </c>
    </row>
    <row r="10177" spans="1:4" x14ac:dyDescent="0.3">
      <c r="A10177" t="s">
        <v>394</v>
      </c>
      <c r="B10177" t="s">
        <v>393</v>
      </c>
      <c r="C10177">
        <v>1999</v>
      </c>
      <c r="D10177">
        <v>72.790243899999993</v>
      </c>
    </row>
    <row r="10178" spans="1:4" x14ac:dyDescent="0.3">
      <c r="A10178" t="s">
        <v>394</v>
      </c>
      <c r="B10178" t="s">
        <v>393</v>
      </c>
      <c r="C10178">
        <v>2000</v>
      </c>
      <c r="D10178">
        <v>72.946341459999999</v>
      </c>
    </row>
    <row r="10179" spans="1:4" x14ac:dyDescent="0.3">
      <c r="A10179" t="s">
        <v>394</v>
      </c>
      <c r="B10179" t="s">
        <v>393</v>
      </c>
      <c r="C10179">
        <v>2001</v>
      </c>
      <c r="D10179">
        <v>73.436585370000003</v>
      </c>
    </row>
    <row r="10180" spans="1:4" x14ac:dyDescent="0.3">
      <c r="A10180" t="s">
        <v>394</v>
      </c>
      <c r="B10180" t="s">
        <v>393</v>
      </c>
      <c r="C10180">
        <v>2002</v>
      </c>
      <c r="D10180">
        <v>73.039024389999994</v>
      </c>
    </row>
    <row r="10181" spans="1:4" x14ac:dyDescent="0.3">
      <c r="A10181" t="s">
        <v>394</v>
      </c>
      <c r="B10181" t="s">
        <v>393</v>
      </c>
      <c r="C10181">
        <v>2003</v>
      </c>
      <c r="D10181">
        <v>73.241463409999994</v>
      </c>
    </row>
    <row r="10182" spans="1:4" x14ac:dyDescent="0.3">
      <c r="A10182" t="s">
        <v>394</v>
      </c>
      <c r="B10182" t="s">
        <v>393</v>
      </c>
      <c r="C10182">
        <v>2004</v>
      </c>
      <c r="D10182">
        <v>73.597560979999997</v>
      </c>
    </row>
    <row r="10183" spans="1:4" x14ac:dyDescent="0.3">
      <c r="A10183" t="s">
        <v>394</v>
      </c>
      <c r="B10183" t="s">
        <v>393</v>
      </c>
      <c r="C10183">
        <v>2005</v>
      </c>
      <c r="D10183">
        <v>73.697560980000006</v>
      </c>
    </row>
    <row r="10184" spans="1:4" x14ac:dyDescent="0.3">
      <c r="A10184" t="s">
        <v>394</v>
      </c>
      <c r="B10184" t="s">
        <v>393</v>
      </c>
      <c r="C10184">
        <v>2006</v>
      </c>
      <c r="D10184">
        <v>73.895121950000004</v>
      </c>
    </row>
    <row r="10185" spans="1:4" x14ac:dyDescent="0.3">
      <c r="A10185" t="s">
        <v>394</v>
      </c>
      <c r="B10185" t="s">
        <v>393</v>
      </c>
      <c r="C10185">
        <v>2007</v>
      </c>
      <c r="D10185">
        <v>73.8</v>
      </c>
    </row>
    <row r="10186" spans="1:4" x14ac:dyDescent="0.3">
      <c r="A10186" t="s">
        <v>394</v>
      </c>
      <c r="B10186" t="s">
        <v>393</v>
      </c>
      <c r="C10186">
        <v>2008</v>
      </c>
      <c r="D10186">
        <v>74.400000000000006</v>
      </c>
    </row>
    <row r="10187" spans="1:4" x14ac:dyDescent="0.3">
      <c r="A10187" t="s">
        <v>394</v>
      </c>
      <c r="B10187" t="s">
        <v>393</v>
      </c>
      <c r="C10187">
        <v>2009</v>
      </c>
      <c r="D10187">
        <v>74.446341459999999</v>
      </c>
    </row>
    <row r="10188" spans="1:4" x14ac:dyDescent="0.3">
      <c r="A10188" t="s">
        <v>394</v>
      </c>
      <c r="B10188" t="s">
        <v>393</v>
      </c>
      <c r="C10188">
        <v>2010</v>
      </c>
      <c r="D10188">
        <v>74.997560980000003</v>
      </c>
    </row>
    <row r="10189" spans="1:4" x14ac:dyDescent="0.3">
      <c r="A10189" t="s">
        <v>394</v>
      </c>
      <c r="B10189" t="s">
        <v>393</v>
      </c>
      <c r="C10189">
        <v>2011</v>
      </c>
      <c r="D10189">
        <v>75.099999999999994</v>
      </c>
    </row>
    <row r="10190" spans="1:4" x14ac:dyDescent="0.3">
      <c r="A10190" t="s">
        <v>394</v>
      </c>
      <c r="B10190" t="s">
        <v>393</v>
      </c>
      <c r="C10190">
        <v>2012</v>
      </c>
      <c r="D10190">
        <v>74.902439020000003</v>
      </c>
    </row>
    <row r="10191" spans="1:4" x14ac:dyDescent="0.3">
      <c r="A10191" t="s">
        <v>394</v>
      </c>
      <c r="B10191" t="s">
        <v>393</v>
      </c>
      <c r="C10191">
        <v>2013</v>
      </c>
      <c r="D10191">
        <v>75.400000000000006</v>
      </c>
    </row>
    <row r="10192" spans="1:4" x14ac:dyDescent="0.3">
      <c r="A10192" t="s">
        <v>394</v>
      </c>
      <c r="B10192" t="s">
        <v>393</v>
      </c>
      <c r="C10192">
        <v>2014</v>
      </c>
      <c r="D10192">
        <v>75.451219510000001</v>
      </c>
    </row>
    <row r="10193" spans="1:4" x14ac:dyDescent="0.3">
      <c r="A10193" t="s">
        <v>394</v>
      </c>
      <c r="B10193" t="s">
        <v>393</v>
      </c>
      <c r="C10193">
        <v>2015</v>
      </c>
      <c r="D10193">
        <v>75.402439020000003</v>
      </c>
    </row>
    <row r="10194" spans="1:4" x14ac:dyDescent="0.3">
      <c r="A10194" t="s">
        <v>394</v>
      </c>
      <c r="B10194" t="s">
        <v>393</v>
      </c>
      <c r="C10194">
        <v>2016</v>
      </c>
      <c r="D10194">
        <v>75.400000000000006</v>
      </c>
    </row>
    <row r="10195" spans="1:4" x14ac:dyDescent="0.3">
      <c r="A10195" t="s">
        <v>394</v>
      </c>
      <c r="B10195" t="s">
        <v>393</v>
      </c>
      <c r="C10195">
        <v>2017</v>
      </c>
      <c r="D10195">
        <v>75.953658540000006</v>
      </c>
    </row>
    <row r="10196" spans="1:4" x14ac:dyDescent="0.3">
      <c r="A10196" t="s">
        <v>394</v>
      </c>
      <c r="B10196" t="s">
        <v>393</v>
      </c>
      <c r="C10196">
        <v>2018</v>
      </c>
      <c r="D10196">
        <v>76.648780489999993</v>
      </c>
    </row>
    <row r="10197" spans="1:4" x14ac:dyDescent="0.3">
      <c r="A10197" t="s">
        <v>394</v>
      </c>
      <c r="B10197" t="s">
        <v>393</v>
      </c>
      <c r="C10197">
        <v>2019</v>
      </c>
      <c r="D10197">
        <v>76.602439020000006</v>
      </c>
    </row>
    <row r="10198" spans="1:4" x14ac:dyDescent="0.3">
      <c r="A10198" t="s">
        <v>394</v>
      </c>
      <c r="B10198" t="s">
        <v>393</v>
      </c>
      <c r="C10198">
        <v>2020</v>
      </c>
      <c r="D10198">
        <v>74.395121950000004</v>
      </c>
    </row>
    <row r="10199" spans="1:4" x14ac:dyDescent="0.3">
      <c r="A10199" t="s">
        <v>394</v>
      </c>
      <c r="B10199" t="s">
        <v>393</v>
      </c>
      <c r="C10199">
        <v>2021</v>
      </c>
      <c r="D10199">
        <v>73.246341459999996</v>
      </c>
    </row>
    <row r="10200" spans="1:4" x14ac:dyDescent="0.3">
      <c r="A10200" t="s">
        <v>394</v>
      </c>
      <c r="B10200" t="s">
        <v>393</v>
      </c>
      <c r="C10200">
        <v>2022</v>
      </c>
      <c r="D10200">
        <v>74.424878050000004</v>
      </c>
    </row>
    <row r="10201" spans="1:4" x14ac:dyDescent="0.3">
      <c r="A10201" t="s">
        <v>394</v>
      </c>
      <c r="B10201" t="s">
        <v>393</v>
      </c>
      <c r="C10201">
        <v>2023</v>
      </c>
      <c r="D10201">
        <v>75.316097560000003</v>
      </c>
    </row>
    <row r="10202" spans="1:4" x14ac:dyDescent="0.3">
      <c r="A10202" t="s">
        <v>394</v>
      </c>
      <c r="B10202" t="s">
        <v>393</v>
      </c>
      <c r="C10202">
        <v>2024</v>
      </c>
      <c r="D10202">
        <v>76.616585369999996</v>
      </c>
    </row>
    <row r="10203" spans="1:4" x14ac:dyDescent="0.3">
      <c r="A10203" t="s">
        <v>396</v>
      </c>
      <c r="B10203" t="s">
        <v>395</v>
      </c>
      <c r="C10203">
        <v>1960</v>
      </c>
      <c r="D10203">
        <v>30.459</v>
      </c>
    </row>
    <row r="10204" spans="1:4" x14ac:dyDescent="0.3">
      <c r="A10204" t="s">
        <v>396</v>
      </c>
      <c r="B10204" t="s">
        <v>395</v>
      </c>
      <c r="C10204">
        <v>1961</v>
      </c>
      <c r="D10204">
        <v>30.637</v>
      </c>
    </row>
    <row r="10205" spans="1:4" x14ac:dyDescent="0.3">
      <c r="A10205" t="s">
        <v>396</v>
      </c>
      <c r="B10205" t="s">
        <v>395</v>
      </c>
      <c r="C10205">
        <v>1962</v>
      </c>
      <c r="D10205">
        <v>30.832999999999998</v>
      </c>
    </row>
    <row r="10206" spans="1:4" x14ac:dyDescent="0.3">
      <c r="A10206" t="s">
        <v>396</v>
      </c>
      <c r="B10206" t="s">
        <v>395</v>
      </c>
      <c r="C10206">
        <v>1963</v>
      </c>
      <c r="D10206">
        <v>31.02</v>
      </c>
    </row>
    <row r="10207" spans="1:4" x14ac:dyDescent="0.3">
      <c r="A10207" t="s">
        <v>396</v>
      </c>
      <c r="B10207" t="s">
        <v>395</v>
      </c>
      <c r="C10207">
        <v>1964</v>
      </c>
      <c r="D10207">
        <v>31.231000000000002</v>
      </c>
    </row>
    <row r="10208" spans="1:4" x14ac:dyDescent="0.3">
      <c r="A10208" t="s">
        <v>396</v>
      </c>
      <c r="B10208" t="s">
        <v>395</v>
      </c>
      <c r="C10208">
        <v>1965</v>
      </c>
      <c r="D10208">
        <v>31.529</v>
      </c>
    </row>
    <row r="10209" spans="1:4" x14ac:dyDescent="0.3">
      <c r="A10209" t="s">
        <v>396</v>
      </c>
      <c r="B10209" t="s">
        <v>395</v>
      </c>
      <c r="C10209">
        <v>1966</v>
      </c>
      <c r="D10209">
        <v>31.792000000000002</v>
      </c>
    </row>
    <row r="10210" spans="1:4" x14ac:dyDescent="0.3">
      <c r="A10210" t="s">
        <v>396</v>
      </c>
      <c r="B10210" t="s">
        <v>395</v>
      </c>
      <c r="C10210">
        <v>1967</v>
      </c>
      <c r="D10210">
        <v>32.197000000000003</v>
      </c>
    </row>
    <row r="10211" spans="1:4" x14ac:dyDescent="0.3">
      <c r="A10211" t="s">
        <v>396</v>
      </c>
      <c r="B10211" t="s">
        <v>395</v>
      </c>
      <c r="C10211">
        <v>1968</v>
      </c>
      <c r="D10211">
        <v>32.567999999999998</v>
      </c>
    </row>
    <row r="10212" spans="1:4" x14ac:dyDescent="0.3">
      <c r="A10212" t="s">
        <v>396</v>
      </c>
      <c r="B10212" t="s">
        <v>395</v>
      </c>
      <c r="C10212">
        <v>1969</v>
      </c>
      <c r="D10212">
        <v>32.871000000000002</v>
      </c>
    </row>
    <row r="10213" spans="1:4" x14ac:dyDescent="0.3">
      <c r="A10213" t="s">
        <v>396</v>
      </c>
      <c r="B10213" t="s">
        <v>395</v>
      </c>
      <c r="C10213">
        <v>1970</v>
      </c>
      <c r="D10213">
        <v>33.396000000000001</v>
      </c>
    </row>
    <row r="10214" spans="1:4" x14ac:dyDescent="0.3">
      <c r="A10214" t="s">
        <v>396</v>
      </c>
      <c r="B10214" t="s">
        <v>395</v>
      </c>
      <c r="C10214">
        <v>1971</v>
      </c>
      <c r="D10214">
        <v>33.804000000000002</v>
      </c>
    </row>
    <row r="10215" spans="1:4" x14ac:dyDescent="0.3">
      <c r="A10215" t="s">
        <v>396</v>
      </c>
      <c r="B10215" t="s">
        <v>395</v>
      </c>
      <c r="C10215">
        <v>1972</v>
      </c>
      <c r="D10215">
        <v>34.506999999999998</v>
      </c>
    </row>
    <row r="10216" spans="1:4" x14ac:dyDescent="0.3">
      <c r="A10216" t="s">
        <v>396</v>
      </c>
      <c r="B10216" t="s">
        <v>395</v>
      </c>
      <c r="C10216">
        <v>1973</v>
      </c>
      <c r="D10216">
        <v>35.087000000000003</v>
      </c>
    </row>
    <row r="10217" spans="1:4" x14ac:dyDescent="0.3">
      <c r="A10217" t="s">
        <v>396</v>
      </c>
      <c r="B10217" t="s">
        <v>395</v>
      </c>
      <c r="C10217">
        <v>1974</v>
      </c>
      <c r="D10217">
        <v>35.749000000000002</v>
      </c>
    </row>
    <row r="10218" spans="1:4" x14ac:dyDescent="0.3">
      <c r="A10218" t="s">
        <v>396</v>
      </c>
      <c r="B10218" t="s">
        <v>395</v>
      </c>
      <c r="C10218">
        <v>1975</v>
      </c>
      <c r="D10218">
        <v>36.484000000000002</v>
      </c>
    </row>
    <row r="10219" spans="1:4" x14ac:dyDescent="0.3">
      <c r="A10219" t="s">
        <v>396</v>
      </c>
      <c r="B10219" t="s">
        <v>395</v>
      </c>
      <c r="C10219">
        <v>1976</v>
      </c>
      <c r="D10219">
        <v>37.204000000000001</v>
      </c>
    </row>
    <row r="10220" spans="1:4" x14ac:dyDescent="0.3">
      <c r="A10220" t="s">
        <v>396</v>
      </c>
      <c r="B10220" t="s">
        <v>395</v>
      </c>
      <c r="C10220">
        <v>1977</v>
      </c>
      <c r="D10220">
        <v>37.985999999999997</v>
      </c>
    </row>
    <row r="10221" spans="1:4" x14ac:dyDescent="0.3">
      <c r="A10221" t="s">
        <v>396</v>
      </c>
      <c r="B10221" t="s">
        <v>395</v>
      </c>
      <c r="C10221">
        <v>1978</v>
      </c>
      <c r="D10221">
        <v>38.761000000000003</v>
      </c>
    </row>
    <row r="10222" spans="1:4" x14ac:dyDescent="0.3">
      <c r="A10222" t="s">
        <v>396</v>
      </c>
      <c r="B10222" t="s">
        <v>395</v>
      </c>
      <c r="C10222">
        <v>1979</v>
      </c>
      <c r="D10222">
        <v>39.506</v>
      </c>
    </row>
    <row r="10223" spans="1:4" x14ac:dyDescent="0.3">
      <c r="A10223" t="s">
        <v>396</v>
      </c>
      <c r="B10223" t="s">
        <v>395</v>
      </c>
      <c r="C10223">
        <v>1980</v>
      </c>
      <c r="D10223">
        <v>40.265999999999998</v>
      </c>
    </row>
    <row r="10224" spans="1:4" x14ac:dyDescent="0.3">
      <c r="A10224" t="s">
        <v>396</v>
      </c>
      <c r="B10224" t="s">
        <v>395</v>
      </c>
      <c r="C10224">
        <v>1981</v>
      </c>
      <c r="D10224">
        <v>40.984000000000002</v>
      </c>
    </row>
    <row r="10225" spans="1:4" x14ac:dyDescent="0.3">
      <c r="A10225" t="s">
        <v>396</v>
      </c>
      <c r="B10225" t="s">
        <v>395</v>
      </c>
      <c r="C10225">
        <v>1982</v>
      </c>
      <c r="D10225">
        <v>41.804000000000002</v>
      </c>
    </row>
    <row r="10226" spans="1:4" x14ac:dyDescent="0.3">
      <c r="A10226" t="s">
        <v>396</v>
      </c>
      <c r="B10226" t="s">
        <v>395</v>
      </c>
      <c r="C10226">
        <v>1983</v>
      </c>
      <c r="D10226">
        <v>42.747999999999998</v>
      </c>
    </row>
    <row r="10227" spans="1:4" x14ac:dyDescent="0.3">
      <c r="A10227" t="s">
        <v>396</v>
      </c>
      <c r="B10227" t="s">
        <v>395</v>
      </c>
      <c r="C10227">
        <v>1984</v>
      </c>
      <c r="D10227">
        <v>43.396000000000001</v>
      </c>
    </row>
    <row r="10228" spans="1:4" x14ac:dyDescent="0.3">
      <c r="A10228" t="s">
        <v>396</v>
      </c>
      <c r="B10228" t="s">
        <v>395</v>
      </c>
      <c r="C10228">
        <v>1985</v>
      </c>
      <c r="D10228">
        <v>43.920999999999999</v>
      </c>
    </row>
    <row r="10229" spans="1:4" x14ac:dyDescent="0.3">
      <c r="A10229" t="s">
        <v>396</v>
      </c>
      <c r="B10229" t="s">
        <v>395</v>
      </c>
      <c r="C10229">
        <v>1986</v>
      </c>
      <c r="D10229">
        <v>44.62</v>
      </c>
    </row>
    <row r="10230" spans="1:4" x14ac:dyDescent="0.3">
      <c r="A10230" t="s">
        <v>396</v>
      </c>
      <c r="B10230" t="s">
        <v>395</v>
      </c>
      <c r="C10230">
        <v>1987</v>
      </c>
      <c r="D10230">
        <v>45.228000000000002</v>
      </c>
    </row>
    <row r="10231" spans="1:4" x14ac:dyDescent="0.3">
      <c r="A10231" t="s">
        <v>396</v>
      </c>
      <c r="B10231" t="s">
        <v>395</v>
      </c>
      <c r="C10231">
        <v>1988</v>
      </c>
      <c r="D10231">
        <v>45.72</v>
      </c>
    </row>
    <row r="10232" spans="1:4" x14ac:dyDescent="0.3">
      <c r="A10232" t="s">
        <v>396</v>
      </c>
      <c r="B10232" t="s">
        <v>395</v>
      </c>
      <c r="C10232">
        <v>1989</v>
      </c>
      <c r="D10232">
        <v>46.237000000000002</v>
      </c>
    </row>
    <row r="10233" spans="1:4" x14ac:dyDescent="0.3">
      <c r="A10233" t="s">
        <v>396</v>
      </c>
      <c r="B10233" t="s">
        <v>395</v>
      </c>
      <c r="C10233">
        <v>1990</v>
      </c>
      <c r="D10233">
        <v>46.540999999999997</v>
      </c>
    </row>
    <row r="10234" spans="1:4" x14ac:dyDescent="0.3">
      <c r="A10234" t="s">
        <v>396</v>
      </c>
      <c r="B10234" t="s">
        <v>395</v>
      </c>
      <c r="C10234">
        <v>1991</v>
      </c>
      <c r="D10234">
        <v>46.889000000000003</v>
      </c>
    </row>
    <row r="10235" spans="1:4" x14ac:dyDescent="0.3">
      <c r="A10235" t="s">
        <v>396</v>
      </c>
      <c r="B10235" t="s">
        <v>395</v>
      </c>
      <c r="C10235">
        <v>1992</v>
      </c>
      <c r="D10235">
        <v>47.238</v>
      </c>
    </row>
    <row r="10236" spans="1:4" x14ac:dyDescent="0.3">
      <c r="A10236" t="s">
        <v>396</v>
      </c>
      <c r="B10236" t="s">
        <v>395</v>
      </c>
      <c r="C10236">
        <v>1993</v>
      </c>
      <c r="D10236">
        <v>47.585999999999999</v>
      </c>
    </row>
    <row r="10237" spans="1:4" x14ac:dyDescent="0.3">
      <c r="A10237" t="s">
        <v>396</v>
      </c>
      <c r="B10237" t="s">
        <v>395</v>
      </c>
      <c r="C10237">
        <v>1994</v>
      </c>
      <c r="D10237">
        <v>47.914000000000001</v>
      </c>
    </row>
    <row r="10238" spans="1:4" x14ac:dyDescent="0.3">
      <c r="A10238" t="s">
        <v>396</v>
      </c>
      <c r="B10238" t="s">
        <v>395</v>
      </c>
      <c r="C10238">
        <v>1995</v>
      </c>
      <c r="D10238">
        <v>48.292000000000002</v>
      </c>
    </row>
    <row r="10239" spans="1:4" x14ac:dyDescent="0.3">
      <c r="A10239" t="s">
        <v>396</v>
      </c>
      <c r="B10239" t="s">
        <v>395</v>
      </c>
      <c r="C10239">
        <v>1996</v>
      </c>
      <c r="D10239">
        <v>48.5</v>
      </c>
    </row>
    <row r="10240" spans="1:4" x14ac:dyDescent="0.3">
      <c r="A10240" t="s">
        <v>396</v>
      </c>
      <c r="B10240" t="s">
        <v>395</v>
      </c>
      <c r="C10240">
        <v>1997</v>
      </c>
      <c r="D10240">
        <v>49.085999999999999</v>
      </c>
    </row>
    <row r="10241" spans="1:4" x14ac:dyDescent="0.3">
      <c r="A10241" t="s">
        <v>396</v>
      </c>
      <c r="B10241" t="s">
        <v>395</v>
      </c>
      <c r="C10241">
        <v>1998</v>
      </c>
      <c r="D10241">
        <v>49.591999999999999</v>
      </c>
    </row>
    <row r="10242" spans="1:4" x14ac:dyDescent="0.3">
      <c r="A10242" t="s">
        <v>396</v>
      </c>
      <c r="B10242" t="s">
        <v>395</v>
      </c>
      <c r="C10242">
        <v>1999</v>
      </c>
      <c r="D10242">
        <v>50.06</v>
      </c>
    </row>
    <row r="10243" spans="1:4" x14ac:dyDescent="0.3">
      <c r="A10243" t="s">
        <v>396</v>
      </c>
      <c r="B10243" t="s">
        <v>395</v>
      </c>
      <c r="C10243">
        <v>2000</v>
      </c>
      <c r="D10243">
        <v>50.604999999999997</v>
      </c>
    </row>
    <row r="10244" spans="1:4" x14ac:dyDescent="0.3">
      <c r="A10244" t="s">
        <v>396</v>
      </c>
      <c r="B10244" t="s">
        <v>395</v>
      </c>
      <c r="C10244">
        <v>2001</v>
      </c>
      <c r="D10244">
        <v>51.3</v>
      </c>
    </row>
    <row r="10245" spans="1:4" x14ac:dyDescent="0.3">
      <c r="A10245" t="s">
        <v>396</v>
      </c>
      <c r="B10245" t="s">
        <v>395</v>
      </c>
      <c r="C10245">
        <v>2002</v>
      </c>
      <c r="D10245">
        <v>51.994999999999997</v>
      </c>
    </row>
    <row r="10246" spans="1:4" x14ac:dyDescent="0.3">
      <c r="A10246" t="s">
        <v>396</v>
      </c>
      <c r="B10246" t="s">
        <v>395</v>
      </c>
      <c r="C10246">
        <v>2003</v>
      </c>
      <c r="D10246">
        <v>52.631999999999998</v>
      </c>
    </row>
    <row r="10247" spans="1:4" x14ac:dyDescent="0.3">
      <c r="A10247" t="s">
        <v>396</v>
      </c>
      <c r="B10247" t="s">
        <v>395</v>
      </c>
      <c r="C10247">
        <v>2004</v>
      </c>
      <c r="D10247">
        <v>53.253</v>
      </c>
    </row>
    <row r="10248" spans="1:4" x14ac:dyDescent="0.3">
      <c r="A10248" t="s">
        <v>396</v>
      </c>
      <c r="B10248" t="s">
        <v>395</v>
      </c>
      <c r="C10248">
        <v>2005</v>
      </c>
      <c r="D10248">
        <v>53.792000000000002</v>
      </c>
    </row>
    <row r="10249" spans="1:4" x14ac:dyDescent="0.3">
      <c r="A10249" t="s">
        <v>396</v>
      </c>
      <c r="B10249" t="s">
        <v>395</v>
      </c>
      <c r="C10249">
        <v>2006</v>
      </c>
      <c r="D10249">
        <v>54.305</v>
      </c>
    </row>
    <row r="10250" spans="1:4" x14ac:dyDescent="0.3">
      <c r="A10250" t="s">
        <v>396</v>
      </c>
      <c r="B10250" t="s">
        <v>395</v>
      </c>
      <c r="C10250">
        <v>2007</v>
      </c>
      <c r="D10250">
        <v>54.756</v>
      </c>
    </row>
    <row r="10251" spans="1:4" x14ac:dyDescent="0.3">
      <c r="A10251" t="s">
        <v>396</v>
      </c>
      <c r="B10251" t="s">
        <v>395</v>
      </c>
      <c r="C10251">
        <v>2008</v>
      </c>
      <c r="D10251">
        <v>55.186999999999998</v>
      </c>
    </row>
    <row r="10252" spans="1:4" x14ac:dyDescent="0.3">
      <c r="A10252" t="s">
        <v>396</v>
      </c>
      <c r="B10252" t="s">
        <v>395</v>
      </c>
      <c r="C10252">
        <v>2009</v>
      </c>
      <c r="D10252">
        <v>55.588000000000001</v>
      </c>
    </row>
    <row r="10253" spans="1:4" x14ac:dyDescent="0.3">
      <c r="A10253" t="s">
        <v>396</v>
      </c>
      <c r="B10253" t="s">
        <v>395</v>
      </c>
      <c r="C10253">
        <v>2010</v>
      </c>
      <c r="D10253">
        <v>55.993000000000002</v>
      </c>
    </row>
    <row r="10254" spans="1:4" x14ac:dyDescent="0.3">
      <c r="A10254" t="s">
        <v>396</v>
      </c>
      <c r="B10254" t="s">
        <v>395</v>
      </c>
      <c r="C10254">
        <v>2011</v>
      </c>
      <c r="D10254">
        <v>56.366999999999997</v>
      </c>
    </row>
    <row r="10255" spans="1:4" x14ac:dyDescent="0.3">
      <c r="A10255" t="s">
        <v>396</v>
      </c>
      <c r="B10255" t="s">
        <v>395</v>
      </c>
      <c r="C10255">
        <v>2012</v>
      </c>
      <c r="D10255">
        <v>56.695999999999998</v>
      </c>
    </row>
    <row r="10256" spans="1:4" x14ac:dyDescent="0.3">
      <c r="A10256" t="s">
        <v>396</v>
      </c>
      <c r="B10256" t="s">
        <v>395</v>
      </c>
      <c r="C10256">
        <v>2013</v>
      </c>
      <c r="D10256">
        <v>57.052</v>
      </c>
    </row>
    <row r="10257" spans="1:4" x14ac:dyDescent="0.3">
      <c r="A10257" t="s">
        <v>396</v>
      </c>
      <c r="B10257" t="s">
        <v>395</v>
      </c>
      <c r="C10257">
        <v>2014</v>
      </c>
      <c r="D10257">
        <v>57.481999999999999</v>
      </c>
    </row>
    <row r="10258" spans="1:4" x14ac:dyDescent="0.3">
      <c r="A10258" t="s">
        <v>396</v>
      </c>
      <c r="B10258" t="s">
        <v>395</v>
      </c>
      <c r="C10258">
        <v>2015</v>
      </c>
      <c r="D10258">
        <v>57.851999999999997</v>
      </c>
    </row>
    <row r="10259" spans="1:4" x14ac:dyDescent="0.3">
      <c r="A10259" t="s">
        <v>396</v>
      </c>
      <c r="B10259" t="s">
        <v>395</v>
      </c>
      <c r="C10259">
        <v>2016</v>
      </c>
      <c r="D10259">
        <v>58.286000000000001</v>
      </c>
    </row>
    <row r="10260" spans="1:4" x14ac:dyDescent="0.3">
      <c r="A10260" t="s">
        <v>396</v>
      </c>
      <c r="B10260" t="s">
        <v>395</v>
      </c>
      <c r="C10260">
        <v>2017</v>
      </c>
      <c r="D10260">
        <v>58.561999999999998</v>
      </c>
    </row>
    <row r="10261" spans="1:4" x14ac:dyDescent="0.3">
      <c r="A10261" t="s">
        <v>396</v>
      </c>
      <c r="B10261" t="s">
        <v>395</v>
      </c>
      <c r="C10261">
        <v>2018</v>
      </c>
      <c r="D10261">
        <v>58.872999999999998</v>
      </c>
    </row>
    <row r="10262" spans="1:4" x14ac:dyDescent="0.3">
      <c r="A10262" t="s">
        <v>396</v>
      </c>
      <c r="B10262" t="s">
        <v>395</v>
      </c>
      <c r="C10262">
        <v>2019</v>
      </c>
      <c r="D10262">
        <v>59.216999999999999</v>
      </c>
    </row>
    <row r="10263" spans="1:4" x14ac:dyDescent="0.3">
      <c r="A10263" t="s">
        <v>396</v>
      </c>
      <c r="B10263" t="s">
        <v>395</v>
      </c>
      <c r="C10263">
        <v>2020</v>
      </c>
      <c r="D10263">
        <v>58.857999999999997</v>
      </c>
    </row>
    <row r="10264" spans="1:4" x14ac:dyDescent="0.3">
      <c r="A10264" t="s">
        <v>396</v>
      </c>
      <c r="B10264" t="s">
        <v>395</v>
      </c>
      <c r="C10264">
        <v>2021</v>
      </c>
      <c r="D10264">
        <v>59.116</v>
      </c>
    </row>
    <row r="10265" spans="1:4" x14ac:dyDescent="0.3">
      <c r="A10265" t="s">
        <v>396</v>
      </c>
      <c r="B10265" t="s">
        <v>395</v>
      </c>
      <c r="C10265">
        <v>2022</v>
      </c>
      <c r="D10265">
        <v>60.034999999999997</v>
      </c>
    </row>
    <row r="10266" spans="1:4" x14ac:dyDescent="0.3">
      <c r="A10266" t="s">
        <v>396</v>
      </c>
      <c r="B10266" t="s">
        <v>395</v>
      </c>
      <c r="C10266">
        <v>2023</v>
      </c>
      <c r="D10266">
        <v>60.439</v>
      </c>
    </row>
    <row r="10267" spans="1:4" x14ac:dyDescent="0.3">
      <c r="A10267" t="s">
        <v>396</v>
      </c>
      <c r="B10267" t="s">
        <v>395</v>
      </c>
      <c r="C10267">
        <v>2024</v>
      </c>
      <c r="D10267">
        <v>60.674999999999997</v>
      </c>
    </row>
    <row r="10268" spans="1:4" x14ac:dyDescent="0.3">
      <c r="A10268" t="s">
        <v>399</v>
      </c>
      <c r="B10268" t="s">
        <v>397</v>
      </c>
      <c r="C10268">
        <v>1960</v>
      </c>
      <c r="D10268">
        <v>68.344097559999994</v>
      </c>
    </row>
    <row r="10269" spans="1:4" x14ac:dyDescent="0.3">
      <c r="A10269" t="s">
        <v>399</v>
      </c>
      <c r="B10269" t="s">
        <v>397</v>
      </c>
      <c r="C10269">
        <v>1961</v>
      </c>
      <c r="D10269">
        <v>68.321634149999994</v>
      </c>
    </row>
    <row r="10270" spans="1:4" x14ac:dyDescent="0.3">
      <c r="A10270" t="s">
        <v>399</v>
      </c>
      <c r="B10270" t="s">
        <v>397</v>
      </c>
      <c r="C10270">
        <v>1962</v>
      </c>
      <c r="D10270">
        <v>69.075268289999997</v>
      </c>
    </row>
    <row r="10271" spans="1:4" x14ac:dyDescent="0.3">
      <c r="A10271" t="s">
        <v>399</v>
      </c>
      <c r="B10271" t="s">
        <v>397</v>
      </c>
      <c r="C10271">
        <v>1963</v>
      </c>
      <c r="D10271">
        <v>69.158512200000004</v>
      </c>
    </row>
    <row r="10272" spans="1:4" x14ac:dyDescent="0.3">
      <c r="A10272" t="s">
        <v>399</v>
      </c>
      <c r="B10272" t="s">
        <v>397</v>
      </c>
      <c r="C10272">
        <v>1964</v>
      </c>
      <c r="D10272">
        <v>69.258195119999996</v>
      </c>
    </row>
    <row r="10273" spans="1:4" x14ac:dyDescent="0.3">
      <c r="A10273" t="s">
        <v>399</v>
      </c>
      <c r="B10273" t="s">
        <v>397</v>
      </c>
      <c r="C10273">
        <v>1965</v>
      </c>
      <c r="D10273">
        <v>69.37190244</v>
      </c>
    </row>
    <row r="10274" spans="1:4" x14ac:dyDescent="0.3">
      <c r="A10274" t="s">
        <v>399</v>
      </c>
      <c r="B10274" t="s">
        <v>397</v>
      </c>
      <c r="C10274">
        <v>1966</v>
      </c>
      <c r="D10274">
        <v>69.658097560000002</v>
      </c>
    </row>
    <row r="10275" spans="1:4" x14ac:dyDescent="0.3">
      <c r="A10275" t="s">
        <v>399</v>
      </c>
      <c r="B10275" t="s">
        <v>397</v>
      </c>
      <c r="C10275">
        <v>1967</v>
      </c>
      <c r="D10275">
        <v>69.710512199999997</v>
      </c>
    </row>
    <row r="10276" spans="1:4" x14ac:dyDescent="0.3">
      <c r="A10276" t="s">
        <v>399</v>
      </c>
      <c r="B10276" t="s">
        <v>397</v>
      </c>
      <c r="C10276">
        <v>1968</v>
      </c>
      <c r="D10276">
        <v>69.818780489999995</v>
      </c>
    </row>
    <row r="10277" spans="1:4" x14ac:dyDescent="0.3">
      <c r="A10277" t="s">
        <v>399</v>
      </c>
      <c r="B10277" t="s">
        <v>397</v>
      </c>
      <c r="C10277">
        <v>1969</v>
      </c>
      <c r="D10277">
        <v>69.974146340000004</v>
      </c>
    </row>
    <row r="10278" spans="1:4" x14ac:dyDescent="0.3">
      <c r="A10278" t="s">
        <v>399</v>
      </c>
      <c r="B10278" t="s">
        <v>397</v>
      </c>
      <c r="C10278">
        <v>1970</v>
      </c>
      <c r="D10278">
        <v>70.284951219999996</v>
      </c>
    </row>
    <row r="10279" spans="1:4" x14ac:dyDescent="0.3">
      <c r="A10279" t="s">
        <v>399</v>
      </c>
      <c r="B10279" t="s">
        <v>397</v>
      </c>
      <c r="C10279">
        <v>1971</v>
      </c>
      <c r="D10279">
        <v>70.076536590000003</v>
      </c>
    </row>
    <row r="10280" spans="1:4" x14ac:dyDescent="0.3">
      <c r="A10280" t="s">
        <v>399</v>
      </c>
      <c r="B10280" t="s">
        <v>397</v>
      </c>
      <c r="C10280">
        <v>1972</v>
      </c>
      <c r="D10280">
        <v>70.596317069999998</v>
      </c>
    </row>
    <row r="10281" spans="1:4" x14ac:dyDescent="0.3">
      <c r="A10281" t="s">
        <v>399</v>
      </c>
      <c r="B10281" t="s">
        <v>397</v>
      </c>
      <c r="C10281">
        <v>1973</v>
      </c>
      <c r="D10281">
        <v>71.219926830000006</v>
      </c>
    </row>
    <row r="10282" spans="1:4" x14ac:dyDescent="0.3">
      <c r="A10282" t="s">
        <v>399</v>
      </c>
      <c r="B10282" t="s">
        <v>397</v>
      </c>
      <c r="C10282">
        <v>1974</v>
      </c>
      <c r="D10282">
        <v>71.829073170000001</v>
      </c>
    </row>
    <row r="10283" spans="1:4" x14ac:dyDescent="0.3">
      <c r="A10283" t="s">
        <v>399</v>
      </c>
      <c r="B10283" t="s">
        <v>397</v>
      </c>
      <c r="C10283">
        <v>1975</v>
      </c>
      <c r="D10283">
        <v>71.953219509999997</v>
      </c>
    </row>
    <row r="10284" spans="1:4" x14ac:dyDescent="0.3">
      <c r="A10284" t="s">
        <v>399</v>
      </c>
      <c r="B10284" t="s">
        <v>397</v>
      </c>
      <c r="C10284">
        <v>1976</v>
      </c>
      <c r="D10284">
        <v>72.091609759999997</v>
      </c>
    </row>
    <row r="10285" spans="1:4" x14ac:dyDescent="0.3">
      <c r="A10285" t="s">
        <v>399</v>
      </c>
      <c r="B10285" t="s">
        <v>397</v>
      </c>
      <c r="C10285">
        <v>1977</v>
      </c>
      <c r="D10285">
        <v>72.217804880000003</v>
      </c>
    </row>
    <row r="10286" spans="1:4" x14ac:dyDescent="0.3">
      <c r="A10286" t="s">
        <v>399</v>
      </c>
      <c r="B10286" t="s">
        <v>397</v>
      </c>
      <c r="C10286">
        <v>1978</v>
      </c>
      <c r="D10286">
        <v>72.228926830000006</v>
      </c>
    </row>
    <row r="10287" spans="1:4" x14ac:dyDescent="0.3">
      <c r="A10287" t="s">
        <v>399</v>
      </c>
      <c r="B10287" t="s">
        <v>397</v>
      </c>
      <c r="C10287">
        <v>1979</v>
      </c>
      <c r="D10287">
        <v>72.391707319999995</v>
      </c>
    </row>
    <row r="10288" spans="1:4" x14ac:dyDescent="0.3">
      <c r="A10288" t="s">
        <v>399</v>
      </c>
      <c r="B10288" t="s">
        <v>397</v>
      </c>
      <c r="C10288">
        <v>1980</v>
      </c>
      <c r="D10288">
        <v>72.218390240000005</v>
      </c>
    </row>
    <row r="10289" spans="1:4" x14ac:dyDescent="0.3">
      <c r="A10289" t="s">
        <v>399</v>
      </c>
      <c r="B10289" t="s">
        <v>397</v>
      </c>
      <c r="C10289">
        <v>1981</v>
      </c>
      <c r="D10289">
        <v>72.271658540000004</v>
      </c>
    </row>
    <row r="10290" spans="1:4" x14ac:dyDescent="0.3">
      <c r="A10290" t="s">
        <v>399</v>
      </c>
      <c r="B10290" t="s">
        <v>397</v>
      </c>
      <c r="C10290">
        <v>1982</v>
      </c>
      <c r="D10290">
        <v>72.725585370000005</v>
      </c>
    </row>
    <row r="10291" spans="1:4" x14ac:dyDescent="0.3">
      <c r="A10291" t="s">
        <v>399</v>
      </c>
      <c r="B10291" t="s">
        <v>397</v>
      </c>
      <c r="C10291">
        <v>1983</v>
      </c>
      <c r="D10291">
        <v>73.001146340000005</v>
      </c>
    </row>
    <row r="10292" spans="1:4" x14ac:dyDescent="0.3">
      <c r="A10292" t="s">
        <v>399</v>
      </c>
      <c r="B10292" t="s">
        <v>397</v>
      </c>
      <c r="C10292">
        <v>1984</v>
      </c>
      <c r="D10292">
        <v>73.211170730000006</v>
      </c>
    </row>
    <row r="10293" spans="1:4" x14ac:dyDescent="0.3">
      <c r="A10293" t="s">
        <v>399</v>
      </c>
      <c r="B10293" t="s">
        <v>397</v>
      </c>
      <c r="C10293">
        <v>1985</v>
      </c>
      <c r="D10293">
        <v>73.764073170000003</v>
      </c>
    </row>
    <row r="10294" spans="1:4" x14ac:dyDescent="0.3">
      <c r="A10294" t="s">
        <v>399</v>
      </c>
      <c r="B10294" t="s">
        <v>397</v>
      </c>
      <c r="C10294">
        <v>1986</v>
      </c>
      <c r="D10294">
        <v>74.393512200000004</v>
      </c>
    </row>
    <row r="10295" spans="1:4" x14ac:dyDescent="0.3">
      <c r="A10295" t="s">
        <v>399</v>
      </c>
      <c r="B10295" t="s">
        <v>397</v>
      </c>
      <c r="C10295">
        <v>1987</v>
      </c>
      <c r="D10295">
        <v>75.193317070000006</v>
      </c>
    </row>
    <row r="10296" spans="1:4" x14ac:dyDescent="0.3">
      <c r="A10296" t="s">
        <v>399</v>
      </c>
      <c r="B10296" t="s">
        <v>397</v>
      </c>
      <c r="C10296">
        <v>1988</v>
      </c>
      <c r="D10296">
        <v>75.750902440000004</v>
      </c>
    </row>
    <row r="10297" spans="1:4" x14ac:dyDescent="0.3">
      <c r="A10297" t="s">
        <v>399</v>
      </c>
      <c r="B10297" t="s">
        <v>397</v>
      </c>
      <c r="C10297">
        <v>1989</v>
      </c>
      <c r="D10297">
        <v>76.051292680000003</v>
      </c>
    </row>
    <row r="10298" spans="1:4" x14ac:dyDescent="0.3">
      <c r="A10298" t="s">
        <v>399</v>
      </c>
      <c r="B10298" t="s">
        <v>397</v>
      </c>
      <c r="C10298">
        <v>1990</v>
      </c>
      <c r="D10298">
        <v>76.045926829999999</v>
      </c>
    </row>
    <row r="10299" spans="1:4" x14ac:dyDescent="0.3">
      <c r="A10299" t="s">
        <v>399</v>
      </c>
      <c r="B10299" t="s">
        <v>397</v>
      </c>
      <c r="C10299">
        <v>1991</v>
      </c>
      <c r="D10299">
        <v>76.377634150000006</v>
      </c>
    </row>
    <row r="10300" spans="1:4" x14ac:dyDescent="0.3">
      <c r="A10300" t="s">
        <v>399</v>
      </c>
      <c r="B10300" t="s">
        <v>397</v>
      </c>
      <c r="C10300">
        <v>1992</v>
      </c>
      <c r="D10300">
        <v>76.565121950000005</v>
      </c>
    </row>
    <row r="10301" spans="1:4" x14ac:dyDescent="0.3">
      <c r="A10301" t="s">
        <v>399</v>
      </c>
      <c r="B10301" t="s">
        <v>397</v>
      </c>
      <c r="C10301">
        <v>1993</v>
      </c>
      <c r="D10301">
        <v>76.719609759999997</v>
      </c>
    </row>
    <row r="10302" spans="1:4" x14ac:dyDescent="0.3">
      <c r="A10302" t="s">
        <v>399</v>
      </c>
      <c r="B10302" t="s">
        <v>397</v>
      </c>
      <c r="C10302">
        <v>1994</v>
      </c>
      <c r="D10302">
        <v>76.832975610000005</v>
      </c>
    </row>
    <row r="10303" spans="1:4" x14ac:dyDescent="0.3">
      <c r="A10303" t="s">
        <v>399</v>
      </c>
      <c r="B10303" t="s">
        <v>397</v>
      </c>
      <c r="C10303">
        <v>1995</v>
      </c>
      <c r="D10303">
        <v>77.290243899999993</v>
      </c>
    </row>
    <row r="10304" spans="1:4" x14ac:dyDescent="0.3">
      <c r="A10304" t="s">
        <v>399</v>
      </c>
      <c r="B10304" t="s">
        <v>397</v>
      </c>
      <c r="C10304">
        <v>1996</v>
      </c>
      <c r="D10304">
        <v>77.341463410000003</v>
      </c>
    </row>
    <row r="10305" spans="1:4" x14ac:dyDescent="0.3">
      <c r="A10305" t="s">
        <v>399</v>
      </c>
      <c r="B10305" t="s">
        <v>397</v>
      </c>
      <c r="C10305">
        <v>1997</v>
      </c>
      <c r="D10305">
        <v>77.739024389999997</v>
      </c>
    </row>
    <row r="10306" spans="1:4" x14ac:dyDescent="0.3">
      <c r="A10306" t="s">
        <v>399</v>
      </c>
      <c r="B10306" t="s">
        <v>397</v>
      </c>
      <c r="C10306">
        <v>1998</v>
      </c>
      <c r="D10306">
        <v>77.587804879999993</v>
      </c>
    </row>
    <row r="10307" spans="1:4" x14ac:dyDescent="0.3">
      <c r="A10307" t="s">
        <v>399</v>
      </c>
      <c r="B10307" t="s">
        <v>397</v>
      </c>
      <c r="C10307">
        <v>1999</v>
      </c>
      <c r="D10307">
        <v>77.5</v>
      </c>
    </row>
    <row r="10308" spans="1:4" x14ac:dyDescent="0.3">
      <c r="A10308" t="s">
        <v>399</v>
      </c>
      <c r="B10308" t="s">
        <v>397</v>
      </c>
      <c r="C10308">
        <v>2000</v>
      </c>
      <c r="D10308">
        <v>78.348780489999996</v>
      </c>
    </row>
    <row r="10309" spans="1:4" x14ac:dyDescent="0.3">
      <c r="A10309" t="s">
        <v>399</v>
      </c>
      <c r="B10309" t="s">
        <v>397</v>
      </c>
      <c r="C10309">
        <v>2001</v>
      </c>
      <c r="D10309">
        <v>78.843902439999994</v>
      </c>
    </row>
    <row r="10310" spans="1:4" x14ac:dyDescent="0.3">
      <c r="A10310" t="s">
        <v>399</v>
      </c>
      <c r="B10310" t="s">
        <v>397</v>
      </c>
      <c r="C10310">
        <v>2002</v>
      </c>
      <c r="D10310">
        <v>78.739024389999997</v>
      </c>
    </row>
    <row r="10311" spans="1:4" x14ac:dyDescent="0.3">
      <c r="A10311" t="s">
        <v>399</v>
      </c>
      <c r="B10311" t="s">
        <v>397</v>
      </c>
      <c r="C10311">
        <v>2003</v>
      </c>
      <c r="D10311">
        <v>78.546341459999994</v>
      </c>
    </row>
    <row r="10312" spans="1:4" x14ac:dyDescent="0.3">
      <c r="A10312" t="s">
        <v>399</v>
      </c>
      <c r="B10312" t="s">
        <v>397</v>
      </c>
      <c r="C10312">
        <v>2004</v>
      </c>
      <c r="D10312">
        <v>79.253658540000004</v>
      </c>
    </row>
    <row r="10313" spans="1:4" x14ac:dyDescent="0.3">
      <c r="A10313" t="s">
        <v>399</v>
      </c>
      <c r="B10313" t="s">
        <v>397</v>
      </c>
      <c r="C10313">
        <v>2005</v>
      </c>
      <c r="D10313">
        <v>79.3</v>
      </c>
    </row>
    <row r="10314" spans="1:4" x14ac:dyDescent="0.3">
      <c r="A10314" t="s">
        <v>399</v>
      </c>
      <c r="B10314" t="s">
        <v>397</v>
      </c>
      <c r="C10314">
        <v>2006</v>
      </c>
      <c r="D10314">
        <v>79.43902439</v>
      </c>
    </row>
    <row r="10315" spans="1:4" x14ac:dyDescent="0.3">
      <c r="A10315" t="s">
        <v>399</v>
      </c>
      <c r="B10315" t="s">
        <v>397</v>
      </c>
      <c r="C10315">
        <v>2007</v>
      </c>
      <c r="D10315">
        <v>79.792682929999998</v>
      </c>
    </row>
    <row r="10316" spans="1:4" x14ac:dyDescent="0.3">
      <c r="A10316" t="s">
        <v>399</v>
      </c>
      <c r="B10316" t="s">
        <v>397</v>
      </c>
      <c r="C10316">
        <v>2008</v>
      </c>
      <c r="D10316">
        <v>79.636585370000006</v>
      </c>
    </row>
    <row r="10317" spans="1:4" x14ac:dyDescent="0.3">
      <c r="A10317" t="s">
        <v>399</v>
      </c>
      <c r="B10317" t="s">
        <v>397</v>
      </c>
      <c r="C10317">
        <v>2009</v>
      </c>
      <c r="D10317">
        <v>80.241463409999994</v>
      </c>
    </row>
    <row r="10318" spans="1:4" x14ac:dyDescent="0.3">
      <c r="A10318" t="s">
        <v>399</v>
      </c>
      <c r="B10318" t="s">
        <v>397</v>
      </c>
      <c r="C10318">
        <v>2010</v>
      </c>
      <c r="D10318">
        <v>81.397560979999994</v>
      </c>
    </row>
    <row r="10319" spans="1:4" x14ac:dyDescent="0.3">
      <c r="A10319" t="s">
        <v>399</v>
      </c>
      <c r="B10319" t="s">
        <v>397</v>
      </c>
      <c r="C10319">
        <v>2011</v>
      </c>
      <c r="D10319">
        <v>80.746341459999996</v>
      </c>
    </row>
    <row r="10320" spans="1:4" x14ac:dyDescent="0.3">
      <c r="A10320" t="s">
        <v>399</v>
      </c>
      <c r="B10320" t="s">
        <v>397</v>
      </c>
      <c r="C10320">
        <v>2012</v>
      </c>
      <c r="D10320">
        <v>80.746341459999996</v>
      </c>
    </row>
    <row r="10321" spans="1:4" x14ac:dyDescent="0.3">
      <c r="A10321" t="s">
        <v>399</v>
      </c>
      <c r="B10321" t="s">
        <v>397</v>
      </c>
      <c r="C10321">
        <v>2013</v>
      </c>
      <c r="D10321">
        <v>81.746341459999996</v>
      </c>
    </row>
    <row r="10322" spans="1:4" x14ac:dyDescent="0.3">
      <c r="A10322" t="s">
        <v>399</v>
      </c>
      <c r="B10322" t="s">
        <v>397</v>
      </c>
      <c r="C10322">
        <v>2014</v>
      </c>
      <c r="D10322">
        <v>81.895121950000004</v>
      </c>
    </row>
    <row r="10323" spans="1:4" x14ac:dyDescent="0.3">
      <c r="A10323" t="s">
        <v>399</v>
      </c>
      <c r="B10323" t="s">
        <v>397</v>
      </c>
      <c r="C10323">
        <v>2015</v>
      </c>
      <c r="D10323">
        <v>81.79756098</v>
      </c>
    </row>
    <row r="10324" spans="1:4" x14ac:dyDescent="0.3">
      <c r="A10324" t="s">
        <v>399</v>
      </c>
      <c r="B10324" t="s">
        <v>397</v>
      </c>
      <c r="C10324">
        <v>2016</v>
      </c>
      <c r="D10324">
        <v>82.353658539999998</v>
      </c>
    </row>
    <row r="10325" spans="1:4" x14ac:dyDescent="0.3">
      <c r="A10325" t="s">
        <v>399</v>
      </c>
      <c r="B10325" t="s">
        <v>397</v>
      </c>
      <c r="C10325">
        <v>2017</v>
      </c>
      <c r="D10325">
        <v>82.195121950000001</v>
      </c>
    </row>
    <row r="10326" spans="1:4" x14ac:dyDescent="0.3">
      <c r="A10326" t="s">
        <v>399</v>
      </c>
      <c r="B10326" t="s">
        <v>397</v>
      </c>
      <c r="C10326">
        <v>2018</v>
      </c>
      <c r="D10326">
        <v>82.248780490000001</v>
      </c>
    </row>
    <row r="10327" spans="1:4" x14ac:dyDescent="0.3">
      <c r="A10327" t="s">
        <v>399</v>
      </c>
      <c r="B10327" t="s">
        <v>397</v>
      </c>
      <c r="C10327">
        <v>2019</v>
      </c>
      <c r="D10327">
        <v>82.658536589999997</v>
      </c>
    </row>
    <row r="10328" spans="1:4" x14ac:dyDescent="0.3">
      <c r="A10328" t="s">
        <v>399</v>
      </c>
      <c r="B10328" t="s">
        <v>397</v>
      </c>
      <c r="C10328">
        <v>2020</v>
      </c>
      <c r="D10328">
        <v>82.097560979999997</v>
      </c>
    </row>
    <row r="10329" spans="1:4" x14ac:dyDescent="0.3">
      <c r="A10329" t="s">
        <v>399</v>
      </c>
      <c r="B10329" t="s">
        <v>397</v>
      </c>
      <c r="C10329">
        <v>2021</v>
      </c>
      <c r="D10329">
        <v>82.258536590000006</v>
      </c>
    </row>
    <row r="10330" spans="1:4" x14ac:dyDescent="0.3">
      <c r="A10330" t="s">
        <v>399</v>
      </c>
      <c r="B10330" t="s">
        <v>397</v>
      </c>
      <c r="C10330">
        <v>2022</v>
      </c>
      <c r="D10330">
        <v>82.29756098</v>
      </c>
    </row>
    <row r="10331" spans="1:4" x14ac:dyDescent="0.3">
      <c r="A10331" t="s">
        <v>399</v>
      </c>
      <c r="B10331" t="s">
        <v>397</v>
      </c>
      <c r="C10331">
        <v>2023</v>
      </c>
      <c r="D10331">
        <v>83.356097559999995</v>
      </c>
    </row>
    <row r="10332" spans="1:4" x14ac:dyDescent="0.3">
      <c r="A10332" t="s">
        <v>399</v>
      </c>
      <c r="B10332" t="s">
        <v>397</v>
      </c>
      <c r="C10332">
        <v>2024</v>
      </c>
      <c r="D10332">
        <v>82.956097560000003</v>
      </c>
    </row>
    <row r="10333" spans="1:4" x14ac:dyDescent="0.3">
      <c r="A10333" t="s">
        <v>402</v>
      </c>
      <c r="B10333" t="s">
        <v>400</v>
      </c>
      <c r="C10333">
        <v>1960</v>
      </c>
      <c r="D10333">
        <v>44.085999999999999</v>
      </c>
    </row>
    <row r="10334" spans="1:4" x14ac:dyDescent="0.3">
      <c r="A10334" t="s">
        <v>402</v>
      </c>
      <c r="B10334" t="s">
        <v>400</v>
      </c>
      <c r="C10334">
        <v>1961</v>
      </c>
      <c r="D10334">
        <v>44.603000000000002</v>
      </c>
    </row>
    <row r="10335" spans="1:4" x14ac:dyDescent="0.3">
      <c r="A10335" t="s">
        <v>402</v>
      </c>
      <c r="B10335" t="s">
        <v>400</v>
      </c>
      <c r="C10335">
        <v>1962</v>
      </c>
      <c r="D10335">
        <v>45.264000000000003</v>
      </c>
    </row>
    <row r="10336" spans="1:4" x14ac:dyDescent="0.3">
      <c r="A10336" t="s">
        <v>402</v>
      </c>
      <c r="B10336" t="s">
        <v>400</v>
      </c>
      <c r="C10336">
        <v>1963</v>
      </c>
      <c r="D10336">
        <v>45.951000000000001</v>
      </c>
    </row>
    <row r="10337" spans="1:4" x14ac:dyDescent="0.3">
      <c r="A10337" t="s">
        <v>402</v>
      </c>
      <c r="B10337" t="s">
        <v>400</v>
      </c>
      <c r="C10337">
        <v>1964</v>
      </c>
      <c r="D10337">
        <v>46.652999999999999</v>
      </c>
    </row>
    <row r="10338" spans="1:4" x14ac:dyDescent="0.3">
      <c r="A10338" t="s">
        <v>402</v>
      </c>
      <c r="B10338" t="s">
        <v>400</v>
      </c>
      <c r="C10338">
        <v>1965</v>
      </c>
      <c r="D10338">
        <v>47.405000000000001</v>
      </c>
    </row>
    <row r="10339" spans="1:4" x14ac:dyDescent="0.3">
      <c r="A10339" t="s">
        <v>402</v>
      </c>
      <c r="B10339" t="s">
        <v>400</v>
      </c>
      <c r="C10339">
        <v>1966</v>
      </c>
      <c r="D10339">
        <v>48.180999999999997</v>
      </c>
    </row>
    <row r="10340" spans="1:4" x14ac:dyDescent="0.3">
      <c r="A10340" t="s">
        <v>402</v>
      </c>
      <c r="B10340" t="s">
        <v>400</v>
      </c>
      <c r="C10340">
        <v>1967</v>
      </c>
      <c r="D10340">
        <v>48.86</v>
      </c>
    </row>
    <row r="10341" spans="1:4" x14ac:dyDescent="0.3">
      <c r="A10341" t="s">
        <v>402</v>
      </c>
      <c r="B10341" t="s">
        <v>400</v>
      </c>
      <c r="C10341">
        <v>1968</v>
      </c>
      <c r="D10341">
        <v>49.4</v>
      </c>
    </row>
    <row r="10342" spans="1:4" x14ac:dyDescent="0.3">
      <c r="A10342" t="s">
        <v>402</v>
      </c>
      <c r="B10342" t="s">
        <v>400</v>
      </c>
      <c r="C10342">
        <v>1969</v>
      </c>
      <c r="D10342">
        <v>50.02</v>
      </c>
    </row>
    <row r="10343" spans="1:4" x14ac:dyDescent="0.3">
      <c r="A10343" t="s">
        <v>402</v>
      </c>
      <c r="B10343" t="s">
        <v>400</v>
      </c>
      <c r="C10343">
        <v>1970</v>
      </c>
      <c r="D10343">
        <v>50.47</v>
      </c>
    </row>
    <row r="10344" spans="1:4" x14ac:dyDescent="0.3">
      <c r="A10344" t="s">
        <v>402</v>
      </c>
      <c r="B10344" t="s">
        <v>400</v>
      </c>
      <c r="C10344">
        <v>1971</v>
      </c>
      <c r="D10344">
        <v>51.027000000000001</v>
      </c>
    </row>
    <row r="10345" spans="1:4" x14ac:dyDescent="0.3">
      <c r="A10345" t="s">
        <v>402</v>
      </c>
      <c r="B10345" t="s">
        <v>400</v>
      </c>
      <c r="C10345">
        <v>1972</v>
      </c>
      <c r="D10345">
        <v>51.396999999999998</v>
      </c>
    </row>
    <row r="10346" spans="1:4" x14ac:dyDescent="0.3">
      <c r="A10346" t="s">
        <v>402</v>
      </c>
      <c r="B10346" t="s">
        <v>400</v>
      </c>
      <c r="C10346">
        <v>1973</v>
      </c>
      <c r="D10346">
        <v>51.762999999999998</v>
      </c>
    </row>
    <row r="10347" spans="1:4" x14ac:dyDescent="0.3">
      <c r="A10347" t="s">
        <v>402</v>
      </c>
      <c r="B10347" t="s">
        <v>400</v>
      </c>
      <c r="C10347">
        <v>1974</v>
      </c>
      <c r="D10347">
        <v>52.091999999999999</v>
      </c>
    </row>
    <row r="10348" spans="1:4" x14ac:dyDescent="0.3">
      <c r="A10348" t="s">
        <v>402</v>
      </c>
      <c r="B10348" t="s">
        <v>400</v>
      </c>
      <c r="C10348">
        <v>1975</v>
      </c>
      <c r="D10348">
        <v>52.493000000000002</v>
      </c>
    </row>
    <row r="10349" spans="1:4" x14ac:dyDescent="0.3">
      <c r="A10349" t="s">
        <v>402</v>
      </c>
      <c r="B10349" t="s">
        <v>400</v>
      </c>
      <c r="C10349">
        <v>1976</v>
      </c>
      <c r="D10349">
        <v>52.908000000000001</v>
      </c>
    </row>
    <row r="10350" spans="1:4" x14ac:dyDescent="0.3">
      <c r="A10350" t="s">
        <v>402</v>
      </c>
      <c r="B10350" t="s">
        <v>400</v>
      </c>
      <c r="C10350">
        <v>1977</v>
      </c>
      <c r="D10350">
        <v>53.265999999999998</v>
      </c>
    </row>
    <row r="10351" spans="1:4" x14ac:dyDescent="0.3">
      <c r="A10351" t="s">
        <v>402</v>
      </c>
      <c r="B10351" t="s">
        <v>400</v>
      </c>
      <c r="C10351">
        <v>1978</v>
      </c>
      <c r="D10351">
        <v>53.521999999999998</v>
      </c>
    </row>
    <row r="10352" spans="1:4" x14ac:dyDescent="0.3">
      <c r="A10352" t="s">
        <v>402</v>
      </c>
      <c r="B10352" t="s">
        <v>400</v>
      </c>
      <c r="C10352">
        <v>1979</v>
      </c>
      <c r="D10352">
        <v>54.026000000000003</v>
      </c>
    </row>
    <row r="10353" spans="1:4" x14ac:dyDescent="0.3">
      <c r="A10353" t="s">
        <v>402</v>
      </c>
      <c r="B10353" t="s">
        <v>400</v>
      </c>
      <c r="C10353">
        <v>1980</v>
      </c>
      <c r="D10353">
        <v>54.374000000000002</v>
      </c>
    </row>
    <row r="10354" spans="1:4" x14ac:dyDescent="0.3">
      <c r="A10354" t="s">
        <v>402</v>
      </c>
      <c r="B10354" t="s">
        <v>400</v>
      </c>
      <c r="C10354">
        <v>1981</v>
      </c>
      <c r="D10354">
        <v>54.698999999999998</v>
      </c>
    </row>
    <row r="10355" spans="1:4" x14ac:dyDescent="0.3">
      <c r="A10355" t="s">
        <v>402</v>
      </c>
      <c r="B10355" t="s">
        <v>400</v>
      </c>
      <c r="C10355">
        <v>1982</v>
      </c>
      <c r="D10355">
        <v>55.033000000000001</v>
      </c>
    </row>
    <row r="10356" spans="1:4" x14ac:dyDescent="0.3">
      <c r="A10356" t="s">
        <v>402</v>
      </c>
      <c r="B10356" t="s">
        <v>400</v>
      </c>
      <c r="C10356">
        <v>1983</v>
      </c>
      <c r="D10356">
        <v>55.308</v>
      </c>
    </row>
    <row r="10357" spans="1:4" x14ac:dyDescent="0.3">
      <c r="A10357" t="s">
        <v>402</v>
      </c>
      <c r="B10357" t="s">
        <v>400</v>
      </c>
      <c r="C10357">
        <v>1984</v>
      </c>
      <c r="D10357">
        <v>55.595999999999997</v>
      </c>
    </row>
    <row r="10358" spans="1:4" x14ac:dyDescent="0.3">
      <c r="A10358" t="s">
        <v>402</v>
      </c>
      <c r="B10358" t="s">
        <v>400</v>
      </c>
      <c r="C10358">
        <v>1985</v>
      </c>
      <c r="D10358">
        <v>55.816000000000003</v>
      </c>
    </row>
    <row r="10359" spans="1:4" x14ac:dyDescent="0.3">
      <c r="A10359" t="s">
        <v>402</v>
      </c>
      <c r="B10359" t="s">
        <v>400</v>
      </c>
      <c r="C10359">
        <v>1986</v>
      </c>
      <c r="D10359">
        <v>56.084000000000003</v>
      </c>
    </row>
    <row r="10360" spans="1:4" x14ac:dyDescent="0.3">
      <c r="A10360" t="s">
        <v>402</v>
      </c>
      <c r="B10360" t="s">
        <v>400</v>
      </c>
      <c r="C10360">
        <v>1987</v>
      </c>
      <c r="D10360">
        <v>56.353000000000002</v>
      </c>
    </row>
    <row r="10361" spans="1:4" x14ac:dyDescent="0.3">
      <c r="A10361" t="s">
        <v>402</v>
      </c>
      <c r="B10361" t="s">
        <v>400</v>
      </c>
      <c r="C10361">
        <v>1988</v>
      </c>
      <c r="D10361">
        <v>56.57</v>
      </c>
    </row>
    <row r="10362" spans="1:4" x14ac:dyDescent="0.3">
      <c r="A10362" t="s">
        <v>402</v>
      </c>
      <c r="B10362" t="s">
        <v>400</v>
      </c>
      <c r="C10362">
        <v>1989</v>
      </c>
      <c r="D10362">
        <v>56.889000000000003</v>
      </c>
    </row>
    <row r="10363" spans="1:4" x14ac:dyDescent="0.3">
      <c r="A10363" t="s">
        <v>402</v>
      </c>
      <c r="B10363" t="s">
        <v>400</v>
      </c>
      <c r="C10363">
        <v>1990</v>
      </c>
      <c r="D10363">
        <v>57.158999999999999</v>
      </c>
    </row>
    <row r="10364" spans="1:4" x14ac:dyDescent="0.3">
      <c r="A10364" t="s">
        <v>402</v>
      </c>
      <c r="B10364" t="s">
        <v>400</v>
      </c>
      <c r="C10364">
        <v>1991</v>
      </c>
      <c r="D10364">
        <v>57.395000000000003</v>
      </c>
    </row>
    <row r="10365" spans="1:4" x14ac:dyDescent="0.3">
      <c r="A10365" t="s">
        <v>402</v>
      </c>
      <c r="B10365" t="s">
        <v>400</v>
      </c>
      <c r="C10365">
        <v>1992</v>
      </c>
      <c r="D10365">
        <v>57.680999999999997</v>
      </c>
    </row>
    <row r="10366" spans="1:4" x14ac:dyDescent="0.3">
      <c r="A10366" t="s">
        <v>402</v>
      </c>
      <c r="B10366" t="s">
        <v>400</v>
      </c>
      <c r="C10366">
        <v>1993</v>
      </c>
      <c r="D10366">
        <v>58.031999999999996</v>
      </c>
    </row>
    <row r="10367" spans="1:4" x14ac:dyDescent="0.3">
      <c r="A10367" t="s">
        <v>402</v>
      </c>
      <c r="B10367" t="s">
        <v>400</v>
      </c>
      <c r="C10367">
        <v>1994</v>
      </c>
      <c r="D10367">
        <v>58.326000000000001</v>
      </c>
    </row>
    <row r="10368" spans="1:4" x14ac:dyDescent="0.3">
      <c r="A10368" t="s">
        <v>402</v>
      </c>
      <c r="B10368" t="s">
        <v>400</v>
      </c>
      <c r="C10368">
        <v>1995</v>
      </c>
      <c r="D10368">
        <v>58.670999999999999</v>
      </c>
    </row>
    <row r="10369" spans="1:4" x14ac:dyDescent="0.3">
      <c r="A10369" t="s">
        <v>402</v>
      </c>
      <c r="B10369" t="s">
        <v>400</v>
      </c>
      <c r="C10369">
        <v>1996</v>
      </c>
      <c r="D10369">
        <v>59.168999999999997</v>
      </c>
    </row>
    <row r="10370" spans="1:4" x14ac:dyDescent="0.3">
      <c r="A10370" t="s">
        <v>402</v>
      </c>
      <c r="B10370" t="s">
        <v>400</v>
      </c>
      <c r="C10370">
        <v>1997</v>
      </c>
      <c r="D10370">
        <v>59.523000000000003</v>
      </c>
    </row>
    <row r="10371" spans="1:4" x14ac:dyDescent="0.3">
      <c r="A10371" t="s">
        <v>402</v>
      </c>
      <c r="B10371" t="s">
        <v>400</v>
      </c>
      <c r="C10371">
        <v>1998</v>
      </c>
      <c r="D10371">
        <v>59.896000000000001</v>
      </c>
    </row>
    <row r="10372" spans="1:4" x14ac:dyDescent="0.3">
      <c r="A10372" t="s">
        <v>402</v>
      </c>
      <c r="B10372" t="s">
        <v>400</v>
      </c>
      <c r="C10372">
        <v>1999</v>
      </c>
      <c r="D10372">
        <v>60.106999999999999</v>
      </c>
    </row>
    <row r="10373" spans="1:4" x14ac:dyDescent="0.3">
      <c r="A10373" t="s">
        <v>402</v>
      </c>
      <c r="B10373" t="s">
        <v>400</v>
      </c>
      <c r="C10373">
        <v>2000</v>
      </c>
      <c r="D10373">
        <v>60.356999999999999</v>
      </c>
    </row>
    <row r="10374" spans="1:4" x14ac:dyDescent="0.3">
      <c r="A10374" t="s">
        <v>402</v>
      </c>
      <c r="B10374" t="s">
        <v>400</v>
      </c>
      <c r="C10374">
        <v>2001</v>
      </c>
      <c r="D10374">
        <v>60.64</v>
      </c>
    </row>
    <row r="10375" spans="1:4" x14ac:dyDescent="0.3">
      <c r="A10375" t="s">
        <v>402</v>
      </c>
      <c r="B10375" t="s">
        <v>400</v>
      </c>
      <c r="C10375">
        <v>2002</v>
      </c>
      <c r="D10375">
        <v>60.924999999999997</v>
      </c>
    </row>
    <row r="10376" spans="1:4" x14ac:dyDescent="0.3">
      <c r="A10376" t="s">
        <v>402</v>
      </c>
      <c r="B10376" t="s">
        <v>400</v>
      </c>
      <c r="C10376">
        <v>2003</v>
      </c>
      <c r="D10376">
        <v>61.195999999999998</v>
      </c>
    </row>
    <row r="10377" spans="1:4" x14ac:dyDescent="0.3">
      <c r="A10377" t="s">
        <v>402</v>
      </c>
      <c r="B10377" t="s">
        <v>400</v>
      </c>
      <c r="C10377">
        <v>2004</v>
      </c>
      <c r="D10377">
        <v>61.442999999999998</v>
      </c>
    </row>
    <row r="10378" spans="1:4" x14ac:dyDescent="0.3">
      <c r="A10378" t="s">
        <v>402</v>
      </c>
      <c r="B10378" t="s">
        <v>400</v>
      </c>
      <c r="C10378">
        <v>2005</v>
      </c>
      <c r="D10378">
        <v>61.72</v>
      </c>
    </row>
    <row r="10379" spans="1:4" x14ac:dyDescent="0.3">
      <c r="A10379" t="s">
        <v>402</v>
      </c>
      <c r="B10379" t="s">
        <v>400</v>
      </c>
      <c r="C10379">
        <v>2006</v>
      </c>
      <c r="D10379">
        <v>62.026000000000003</v>
      </c>
    </row>
    <row r="10380" spans="1:4" x14ac:dyDescent="0.3">
      <c r="A10380" t="s">
        <v>402</v>
      </c>
      <c r="B10380" t="s">
        <v>400</v>
      </c>
      <c r="C10380">
        <v>2007</v>
      </c>
      <c r="D10380">
        <v>62.366999999999997</v>
      </c>
    </row>
    <row r="10381" spans="1:4" x14ac:dyDescent="0.3">
      <c r="A10381" t="s">
        <v>402</v>
      </c>
      <c r="B10381" t="s">
        <v>400</v>
      </c>
      <c r="C10381">
        <v>2008</v>
      </c>
      <c r="D10381">
        <v>56.363999999999997</v>
      </c>
    </row>
    <row r="10382" spans="1:4" x14ac:dyDescent="0.3">
      <c r="A10382" t="s">
        <v>402</v>
      </c>
      <c r="B10382" t="s">
        <v>400</v>
      </c>
      <c r="C10382">
        <v>2009</v>
      </c>
      <c r="D10382">
        <v>63.094999999999999</v>
      </c>
    </row>
    <row r="10383" spans="1:4" x14ac:dyDescent="0.3">
      <c r="A10383" t="s">
        <v>402</v>
      </c>
      <c r="B10383" t="s">
        <v>400</v>
      </c>
      <c r="C10383">
        <v>2010</v>
      </c>
      <c r="D10383">
        <v>63.478999999999999</v>
      </c>
    </row>
    <row r="10384" spans="1:4" x14ac:dyDescent="0.3">
      <c r="A10384" t="s">
        <v>402</v>
      </c>
      <c r="B10384" t="s">
        <v>400</v>
      </c>
      <c r="C10384">
        <v>2011</v>
      </c>
      <c r="D10384">
        <v>63.859000000000002</v>
      </c>
    </row>
    <row r="10385" spans="1:4" x14ac:dyDescent="0.3">
      <c r="A10385" t="s">
        <v>402</v>
      </c>
      <c r="B10385" t="s">
        <v>400</v>
      </c>
      <c r="C10385">
        <v>2012</v>
      </c>
      <c r="D10385">
        <v>64.251000000000005</v>
      </c>
    </row>
    <row r="10386" spans="1:4" x14ac:dyDescent="0.3">
      <c r="A10386" t="s">
        <v>402</v>
      </c>
      <c r="B10386" t="s">
        <v>400</v>
      </c>
      <c r="C10386">
        <v>2013</v>
      </c>
      <c r="D10386">
        <v>64.617000000000004</v>
      </c>
    </row>
    <row r="10387" spans="1:4" x14ac:dyDescent="0.3">
      <c r="A10387" t="s">
        <v>402</v>
      </c>
      <c r="B10387" t="s">
        <v>400</v>
      </c>
      <c r="C10387">
        <v>2014</v>
      </c>
      <c r="D10387">
        <v>64.994</v>
      </c>
    </row>
    <row r="10388" spans="1:4" x14ac:dyDescent="0.3">
      <c r="A10388" t="s">
        <v>402</v>
      </c>
      <c r="B10388" t="s">
        <v>400</v>
      </c>
      <c r="C10388">
        <v>2015</v>
      </c>
      <c r="D10388">
        <v>65.287999999999997</v>
      </c>
    </row>
    <row r="10389" spans="1:4" x14ac:dyDescent="0.3">
      <c r="A10389" t="s">
        <v>402</v>
      </c>
      <c r="B10389" t="s">
        <v>400</v>
      </c>
      <c r="C10389">
        <v>2016</v>
      </c>
      <c r="D10389">
        <v>65.64</v>
      </c>
    </row>
    <row r="10390" spans="1:4" x14ac:dyDescent="0.3">
      <c r="A10390" t="s">
        <v>402</v>
      </c>
      <c r="B10390" t="s">
        <v>400</v>
      </c>
      <c r="C10390">
        <v>2017</v>
      </c>
      <c r="D10390">
        <v>65.909000000000006</v>
      </c>
    </row>
    <row r="10391" spans="1:4" x14ac:dyDescent="0.3">
      <c r="A10391" t="s">
        <v>402</v>
      </c>
      <c r="B10391" t="s">
        <v>400</v>
      </c>
      <c r="C10391">
        <v>2018</v>
      </c>
      <c r="D10391">
        <v>66.231999999999999</v>
      </c>
    </row>
    <row r="10392" spans="1:4" x14ac:dyDescent="0.3">
      <c r="A10392" t="s">
        <v>402</v>
      </c>
      <c r="B10392" t="s">
        <v>400</v>
      </c>
      <c r="C10392">
        <v>2019</v>
      </c>
      <c r="D10392">
        <v>66.456999999999994</v>
      </c>
    </row>
    <row r="10393" spans="1:4" x14ac:dyDescent="0.3">
      <c r="A10393" t="s">
        <v>402</v>
      </c>
      <c r="B10393" t="s">
        <v>400</v>
      </c>
      <c r="C10393">
        <v>2020</v>
      </c>
      <c r="D10393">
        <v>66.611999999999995</v>
      </c>
    </row>
    <row r="10394" spans="1:4" x14ac:dyDescent="0.3">
      <c r="A10394" t="s">
        <v>402</v>
      </c>
      <c r="B10394" t="s">
        <v>400</v>
      </c>
      <c r="C10394">
        <v>2021</v>
      </c>
      <c r="D10394">
        <v>65.552999999999997</v>
      </c>
    </row>
    <row r="10395" spans="1:4" x14ac:dyDescent="0.3">
      <c r="A10395" t="s">
        <v>402</v>
      </c>
      <c r="B10395" t="s">
        <v>400</v>
      </c>
      <c r="C10395">
        <v>2022</v>
      </c>
      <c r="D10395">
        <v>66.506</v>
      </c>
    </row>
    <row r="10396" spans="1:4" x14ac:dyDescent="0.3">
      <c r="A10396" t="s">
        <v>402</v>
      </c>
      <c r="B10396" t="s">
        <v>400</v>
      </c>
      <c r="C10396">
        <v>2023</v>
      </c>
      <c r="D10396">
        <v>66.888999999999996</v>
      </c>
    </row>
    <row r="10397" spans="1:4" x14ac:dyDescent="0.3">
      <c r="A10397" t="s">
        <v>402</v>
      </c>
      <c r="B10397" t="s">
        <v>400</v>
      </c>
      <c r="C10397">
        <v>2024</v>
      </c>
      <c r="D10397">
        <v>67.094999999999999</v>
      </c>
    </row>
    <row r="10398" spans="1:4" x14ac:dyDescent="0.3">
      <c r="A10398" t="s">
        <v>405</v>
      </c>
      <c r="B10398" t="s">
        <v>403</v>
      </c>
      <c r="C10398">
        <v>1960</v>
      </c>
      <c r="D10398">
        <v>43.413269190000001</v>
      </c>
    </row>
    <row r="10399" spans="1:4" x14ac:dyDescent="0.3">
      <c r="A10399" t="s">
        <v>405</v>
      </c>
      <c r="B10399" t="s">
        <v>403</v>
      </c>
      <c r="C10399">
        <v>1961</v>
      </c>
      <c r="D10399">
        <v>44.190123700000001</v>
      </c>
    </row>
    <row r="10400" spans="1:4" x14ac:dyDescent="0.3">
      <c r="A10400" t="s">
        <v>405</v>
      </c>
      <c r="B10400" t="s">
        <v>403</v>
      </c>
      <c r="C10400">
        <v>1962</v>
      </c>
      <c r="D10400">
        <v>44.681827810000001</v>
      </c>
    </row>
    <row r="10401" spans="1:4" x14ac:dyDescent="0.3">
      <c r="A10401" t="s">
        <v>405</v>
      </c>
      <c r="B10401" t="s">
        <v>403</v>
      </c>
      <c r="C10401">
        <v>1963</v>
      </c>
      <c r="D10401">
        <v>45.714748630000003</v>
      </c>
    </row>
    <row r="10402" spans="1:4" x14ac:dyDescent="0.3">
      <c r="A10402" t="s">
        <v>405</v>
      </c>
      <c r="B10402" t="s">
        <v>403</v>
      </c>
      <c r="C10402">
        <v>1964</v>
      </c>
      <c r="D10402">
        <v>46.476581029999998</v>
      </c>
    </row>
    <row r="10403" spans="1:4" x14ac:dyDescent="0.3">
      <c r="A10403" t="s">
        <v>405</v>
      </c>
      <c r="B10403" t="s">
        <v>403</v>
      </c>
      <c r="C10403">
        <v>1965</v>
      </c>
      <c r="D10403">
        <v>47.082746469999996</v>
      </c>
    </row>
    <row r="10404" spans="1:4" x14ac:dyDescent="0.3">
      <c r="A10404" t="s">
        <v>405</v>
      </c>
      <c r="B10404" t="s">
        <v>403</v>
      </c>
      <c r="C10404">
        <v>1966</v>
      </c>
      <c r="D10404">
        <v>47.863822229999997</v>
      </c>
    </row>
    <row r="10405" spans="1:4" x14ac:dyDescent="0.3">
      <c r="A10405" t="s">
        <v>405</v>
      </c>
      <c r="B10405" t="s">
        <v>403</v>
      </c>
      <c r="C10405">
        <v>1967</v>
      </c>
      <c r="D10405">
        <v>48.522014230000003</v>
      </c>
    </row>
    <row r="10406" spans="1:4" x14ac:dyDescent="0.3">
      <c r="A10406" t="s">
        <v>405</v>
      </c>
      <c r="B10406" t="s">
        <v>403</v>
      </c>
      <c r="C10406">
        <v>1968</v>
      </c>
      <c r="D10406">
        <v>49.120674950000002</v>
      </c>
    </row>
    <row r="10407" spans="1:4" x14ac:dyDescent="0.3">
      <c r="A10407" t="s">
        <v>405</v>
      </c>
      <c r="B10407" t="s">
        <v>403</v>
      </c>
      <c r="C10407">
        <v>1969</v>
      </c>
      <c r="D10407">
        <v>49.810490520000002</v>
      </c>
    </row>
    <row r="10408" spans="1:4" x14ac:dyDescent="0.3">
      <c r="A10408" t="s">
        <v>405</v>
      </c>
      <c r="B10408" t="s">
        <v>403</v>
      </c>
      <c r="C10408">
        <v>1970</v>
      </c>
      <c r="D10408">
        <v>50.428846460000003</v>
      </c>
    </row>
    <row r="10409" spans="1:4" x14ac:dyDescent="0.3">
      <c r="A10409" t="s">
        <v>405</v>
      </c>
      <c r="B10409" t="s">
        <v>403</v>
      </c>
      <c r="C10409">
        <v>1971</v>
      </c>
      <c r="D10409">
        <v>49.72075057</v>
      </c>
    </row>
    <row r="10410" spans="1:4" x14ac:dyDescent="0.3">
      <c r="A10410" t="s">
        <v>405</v>
      </c>
      <c r="B10410" t="s">
        <v>403</v>
      </c>
      <c r="C10410">
        <v>1972</v>
      </c>
      <c r="D10410">
        <v>51.596414070000002</v>
      </c>
    </row>
    <row r="10411" spans="1:4" x14ac:dyDescent="0.3">
      <c r="A10411" t="s">
        <v>405</v>
      </c>
      <c r="B10411" t="s">
        <v>403</v>
      </c>
      <c r="C10411">
        <v>1973</v>
      </c>
      <c r="D10411">
        <v>52.085218470000001</v>
      </c>
    </row>
    <row r="10412" spans="1:4" x14ac:dyDescent="0.3">
      <c r="A10412" t="s">
        <v>405</v>
      </c>
      <c r="B10412" t="s">
        <v>403</v>
      </c>
      <c r="C10412">
        <v>1974</v>
      </c>
      <c r="D10412">
        <v>52.675400449999998</v>
      </c>
    </row>
    <row r="10413" spans="1:4" x14ac:dyDescent="0.3">
      <c r="A10413" t="s">
        <v>405</v>
      </c>
      <c r="B10413" t="s">
        <v>403</v>
      </c>
      <c r="C10413">
        <v>1975</v>
      </c>
      <c r="D10413">
        <v>53.241892900000003</v>
      </c>
    </row>
    <row r="10414" spans="1:4" x14ac:dyDescent="0.3">
      <c r="A10414" t="s">
        <v>405</v>
      </c>
      <c r="B10414" t="s">
        <v>403</v>
      </c>
      <c r="C10414">
        <v>1976</v>
      </c>
      <c r="D10414">
        <v>53.736926750000002</v>
      </c>
    </row>
    <row r="10415" spans="1:4" x14ac:dyDescent="0.3">
      <c r="A10415" t="s">
        <v>405</v>
      </c>
      <c r="B10415" t="s">
        <v>403</v>
      </c>
      <c r="C10415">
        <v>1977</v>
      </c>
      <c r="D10415">
        <v>54.69438203</v>
      </c>
    </row>
    <row r="10416" spans="1:4" x14ac:dyDescent="0.3">
      <c r="A10416" t="s">
        <v>405</v>
      </c>
      <c r="B10416" t="s">
        <v>403</v>
      </c>
      <c r="C10416">
        <v>1978</v>
      </c>
      <c r="D10416">
        <v>55.13156669</v>
      </c>
    </row>
    <row r="10417" spans="1:4" x14ac:dyDescent="0.3">
      <c r="A10417" t="s">
        <v>405</v>
      </c>
      <c r="B10417" t="s">
        <v>403</v>
      </c>
      <c r="C10417">
        <v>1979</v>
      </c>
      <c r="D10417">
        <v>56.027027429999997</v>
      </c>
    </row>
    <row r="10418" spans="1:4" x14ac:dyDescent="0.3">
      <c r="A10418" t="s">
        <v>405</v>
      </c>
      <c r="B10418" t="s">
        <v>403</v>
      </c>
      <c r="C10418">
        <v>1980</v>
      </c>
      <c r="D10418">
        <v>56.526847969999999</v>
      </c>
    </row>
    <row r="10419" spans="1:4" x14ac:dyDescent="0.3">
      <c r="A10419" t="s">
        <v>405</v>
      </c>
      <c r="B10419" t="s">
        <v>403</v>
      </c>
      <c r="C10419">
        <v>1981</v>
      </c>
      <c r="D10419">
        <v>56.837894669999997</v>
      </c>
    </row>
    <row r="10420" spans="1:4" x14ac:dyDescent="0.3">
      <c r="A10420" t="s">
        <v>405</v>
      </c>
      <c r="B10420" t="s">
        <v>403</v>
      </c>
      <c r="C10420">
        <v>1982</v>
      </c>
      <c r="D10420">
        <v>57.253222639999997</v>
      </c>
    </row>
    <row r="10421" spans="1:4" x14ac:dyDescent="0.3">
      <c r="A10421" t="s">
        <v>405</v>
      </c>
      <c r="B10421" t="s">
        <v>403</v>
      </c>
      <c r="C10421">
        <v>1983</v>
      </c>
      <c r="D10421">
        <v>58.31245157</v>
      </c>
    </row>
    <row r="10422" spans="1:4" x14ac:dyDescent="0.3">
      <c r="A10422" t="s">
        <v>405</v>
      </c>
      <c r="B10422" t="s">
        <v>403</v>
      </c>
      <c r="C10422">
        <v>1984</v>
      </c>
      <c r="D10422">
        <v>58.954936830000001</v>
      </c>
    </row>
    <row r="10423" spans="1:4" x14ac:dyDescent="0.3">
      <c r="A10423" t="s">
        <v>405</v>
      </c>
      <c r="B10423" t="s">
        <v>403</v>
      </c>
      <c r="C10423">
        <v>1985</v>
      </c>
      <c r="D10423">
        <v>59.503963349999999</v>
      </c>
    </row>
    <row r="10424" spans="1:4" x14ac:dyDescent="0.3">
      <c r="A10424" t="s">
        <v>405</v>
      </c>
      <c r="B10424" t="s">
        <v>403</v>
      </c>
      <c r="C10424">
        <v>1986</v>
      </c>
      <c r="D10424">
        <v>60.130737959999998</v>
      </c>
    </row>
    <row r="10425" spans="1:4" x14ac:dyDescent="0.3">
      <c r="A10425" t="s">
        <v>405</v>
      </c>
      <c r="B10425" t="s">
        <v>403</v>
      </c>
      <c r="C10425">
        <v>1987</v>
      </c>
      <c r="D10425">
        <v>60.650683540000003</v>
      </c>
    </row>
    <row r="10426" spans="1:4" x14ac:dyDescent="0.3">
      <c r="A10426" t="s">
        <v>405</v>
      </c>
      <c r="B10426" t="s">
        <v>403</v>
      </c>
      <c r="C10426">
        <v>1988</v>
      </c>
      <c r="D10426">
        <v>61.027649650000001</v>
      </c>
    </row>
    <row r="10427" spans="1:4" x14ac:dyDescent="0.3">
      <c r="A10427" t="s">
        <v>405</v>
      </c>
      <c r="B10427" t="s">
        <v>403</v>
      </c>
      <c r="C10427">
        <v>1989</v>
      </c>
      <c r="D10427">
        <v>61.742730440000003</v>
      </c>
    </row>
    <row r="10428" spans="1:4" x14ac:dyDescent="0.3">
      <c r="A10428" t="s">
        <v>405</v>
      </c>
      <c r="B10428" t="s">
        <v>403</v>
      </c>
      <c r="C10428">
        <v>1990</v>
      </c>
      <c r="D10428">
        <v>61.862420069999999</v>
      </c>
    </row>
    <row r="10429" spans="1:4" x14ac:dyDescent="0.3">
      <c r="A10429" t="s">
        <v>405</v>
      </c>
      <c r="B10429" t="s">
        <v>403</v>
      </c>
      <c r="C10429">
        <v>1991</v>
      </c>
      <c r="D10429">
        <v>62.667324929999999</v>
      </c>
    </row>
    <row r="10430" spans="1:4" x14ac:dyDescent="0.3">
      <c r="A10430" t="s">
        <v>405</v>
      </c>
      <c r="B10430" t="s">
        <v>403</v>
      </c>
      <c r="C10430">
        <v>1992</v>
      </c>
      <c r="D10430">
        <v>63.120272470000003</v>
      </c>
    </row>
    <row r="10431" spans="1:4" x14ac:dyDescent="0.3">
      <c r="A10431" t="s">
        <v>405</v>
      </c>
      <c r="B10431" t="s">
        <v>403</v>
      </c>
      <c r="C10431">
        <v>1993</v>
      </c>
      <c r="D10431">
        <v>63.47695951</v>
      </c>
    </row>
    <row r="10432" spans="1:4" x14ac:dyDescent="0.3">
      <c r="A10432" t="s">
        <v>405</v>
      </c>
      <c r="B10432" t="s">
        <v>403</v>
      </c>
      <c r="C10432">
        <v>1994</v>
      </c>
      <c r="D10432">
        <v>63.626249379999997</v>
      </c>
    </row>
    <row r="10433" spans="1:4" x14ac:dyDescent="0.3">
      <c r="A10433" t="s">
        <v>405</v>
      </c>
      <c r="B10433" t="s">
        <v>403</v>
      </c>
      <c r="C10433">
        <v>1995</v>
      </c>
      <c r="D10433">
        <v>63.904021479999997</v>
      </c>
    </row>
    <row r="10434" spans="1:4" x14ac:dyDescent="0.3">
      <c r="A10434" t="s">
        <v>405</v>
      </c>
      <c r="B10434" t="s">
        <v>403</v>
      </c>
      <c r="C10434">
        <v>1996</v>
      </c>
      <c r="D10434">
        <v>64.209535799999998</v>
      </c>
    </row>
    <row r="10435" spans="1:4" x14ac:dyDescent="0.3">
      <c r="A10435" t="s">
        <v>405</v>
      </c>
      <c r="B10435" t="s">
        <v>403</v>
      </c>
      <c r="C10435">
        <v>1997</v>
      </c>
      <c r="D10435">
        <v>64.45986843</v>
      </c>
    </row>
    <row r="10436" spans="1:4" x14ac:dyDescent="0.3">
      <c r="A10436" t="s">
        <v>405</v>
      </c>
      <c r="B10436" t="s">
        <v>403</v>
      </c>
      <c r="C10436">
        <v>1998</v>
      </c>
      <c r="D10436">
        <v>64.823367910000002</v>
      </c>
    </row>
    <row r="10437" spans="1:4" x14ac:dyDescent="0.3">
      <c r="A10437" t="s">
        <v>405</v>
      </c>
      <c r="B10437" t="s">
        <v>403</v>
      </c>
      <c r="C10437">
        <v>1999</v>
      </c>
      <c r="D10437">
        <v>65.274826180000005</v>
      </c>
    </row>
    <row r="10438" spans="1:4" x14ac:dyDescent="0.3">
      <c r="A10438" t="s">
        <v>405</v>
      </c>
      <c r="B10438" t="s">
        <v>403</v>
      </c>
      <c r="C10438">
        <v>2000</v>
      </c>
      <c r="D10438">
        <v>65.636847149999994</v>
      </c>
    </row>
    <row r="10439" spans="1:4" x14ac:dyDescent="0.3">
      <c r="A10439" t="s">
        <v>405</v>
      </c>
      <c r="B10439" t="s">
        <v>403</v>
      </c>
      <c r="C10439">
        <v>2001</v>
      </c>
      <c r="D10439">
        <v>65.995207370000003</v>
      </c>
    </row>
    <row r="10440" spans="1:4" x14ac:dyDescent="0.3">
      <c r="A10440" t="s">
        <v>405</v>
      </c>
      <c r="B10440" t="s">
        <v>403</v>
      </c>
      <c r="C10440">
        <v>2002</v>
      </c>
      <c r="D10440">
        <v>66.352932370000005</v>
      </c>
    </row>
    <row r="10441" spans="1:4" x14ac:dyDescent="0.3">
      <c r="A10441" t="s">
        <v>405</v>
      </c>
      <c r="B10441" t="s">
        <v>403</v>
      </c>
      <c r="C10441">
        <v>2003</v>
      </c>
      <c r="D10441">
        <v>66.445552730000003</v>
      </c>
    </row>
    <row r="10442" spans="1:4" x14ac:dyDescent="0.3">
      <c r="A10442" t="s">
        <v>405</v>
      </c>
      <c r="B10442" t="s">
        <v>403</v>
      </c>
      <c r="C10442">
        <v>2004</v>
      </c>
      <c r="D10442">
        <v>66.887353759999996</v>
      </c>
    </row>
    <row r="10443" spans="1:4" x14ac:dyDescent="0.3">
      <c r="A10443" t="s">
        <v>405</v>
      </c>
      <c r="B10443" t="s">
        <v>403</v>
      </c>
      <c r="C10443">
        <v>2005</v>
      </c>
      <c r="D10443">
        <v>66.853402610000003</v>
      </c>
    </row>
    <row r="10444" spans="1:4" x14ac:dyDescent="0.3">
      <c r="A10444" t="s">
        <v>405</v>
      </c>
      <c r="B10444" t="s">
        <v>403</v>
      </c>
      <c r="C10444">
        <v>2006</v>
      </c>
      <c r="D10444">
        <v>67.381524029999994</v>
      </c>
    </row>
    <row r="10445" spans="1:4" x14ac:dyDescent="0.3">
      <c r="A10445" t="s">
        <v>405</v>
      </c>
      <c r="B10445" t="s">
        <v>403</v>
      </c>
      <c r="C10445">
        <v>2007</v>
      </c>
      <c r="D10445">
        <v>67.650360399999997</v>
      </c>
    </row>
    <row r="10446" spans="1:4" x14ac:dyDescent="0.3">
      <c r="A10446" t="s">
        <v>405</v>
      </c>
      <c r="B10446" t="s">
        <v>403</v>
      </c>
      <c r="C10446">
        <v>2008</v>
      </c>
      <c r="D10446">
        <v>67.991066020000005</v>
      </c>
    </row>
    <row r="10447" spans="1:4" x14ac:dyDescent="0.3">
      <c r="A10447" t="s">
        <v>405</v>
      </c>
      <c r="B10447" t="s">
        <v>403</v>
      </c>
      <c r="C10447">
        <v>2009</v>
      </c>
      <c r="D10447">
        <v>68.274454669999997</v>
      </c>
    </row>
    <row r="10448" spans="1:4" x14ac:dyDescent="0.3">
      <c r="A10448" t="s">
        <v>405</v>
      </c>
      <c r="B10448" t="s">
        <v>403</v>
      </c>
      <c r="C10448">
        <v>2010</v>
      </c>
      <c r="D10448">
        <v>68.49125051</v>
      </c>
    </row>
    <row r="10449" spans="1:4" x14ac:dyDescent="0.3">
      <c r="A10449" t="s">
        <v>405</v>
      </c>
      <c r="B10449" t="s">
        <v>403</v>
      </c>
      <c r="C10449">
        <v>2011</v>
      </c>
      <c r="D10449">
        <v>68.662409510000003</v>
      </c>
    </row>
    <row r="10450" spans="1:4" x14ac:dyDescent="0.3">
      <c r="A10450" t="s">
        <v>405</v>
      </c>
      <c r="B10450" t="s">
        <v>403</v>
      </c>
      <c r="C10450">
        <v>2012</v>
      </c>
      <c r="D10450">
        <v>68.691331039999994</v>
      </c>
    </row>
    <row r="10451" spans="1:4" x14ac:dyDescent="0.3">
      <c r="A10451" t="s">
        <v>405</v>
      </c>
      <c r="B10451" t="s">
        <v>403</v>
      </c>
      <c r="C10451">
        <v>2013</v>
      </c>
      <c r="D10451">
        <v>68.913630040000001</v>
      </c>
    </row>
    <row r="10452" spans="1:4" x14ac:dyDescent="0.3">
      <c r="A10452" t="s">
        <v>405</v>
      </c>
      <c r="B10452" t="s">
        <v>403</v>
      </c>
      <c r="C10452">
        <v>2014</v>
      </c>
      <c r="D10452">
        <v>69.171555839999996</v>
      </c>
    </row>
    <row r="10453" spans="1:4" x14ac:dyDescent="0.3">
      <c r="A10453" t="s">
        <v>405</v>
      </c>
      <c r="B10453" t="s">
        <v>403</v>
      </c>
      <c r="C10453">
        <v>2015</v>
      </c>
      <c r="D10453">
        <v>69.287326359999994</v>
      </c>
    </row>
    <row r="10454" spans="1:4" x14ac:dyDescent="0.3">
      <c r="A10454" t="s">
        <v>405</v>
      </c>
      <c r="B10454" t="s">
        <v>403</v>
      </c>
      <c r="C10454">
        <v>2016</v>
      </c>
      <c r="D10454">
        <v>69.532837639999997</v>
      </c>
    </row>
    <row r="10455" spans="1:4" x14ac:dyDescent="0.3">
      <c r="A10455" t="s">
        <v>405</v>
      </c>
      <c r="B10455" t="s">
        <v>403</v>
      </c>
      <c r="C10455">
        <v>2017</v>
      </c>
      <c r="D10455">
        <v>69.814131639999999</v>
      </c>
    </row>
    <row r="10456" spans="1:4" x14ac:dyDescent="0.3">
      <c r="A10456" t="s">
        <v>405</v>
      </c>
      <c r="B10456" t="s">
        <v>403</v>
      </c>
      <c r="C10456">
        <v>2018</v>
      </c>
      <c r="D10456">
        <v>70.073366899999996</v>
      </c>
    </row>
    <row r="10457" spans="1:4" x14ac:dyDescent="0.3">
      <c r="A10457" t="s">
        <v>405</v>
      </c>
      <c r="B10457" t="s">
        <v>403</v>
      </c>
      <c r="C10457">
        <v>2019</v>
      </c>
      <c r="D10457">
        <v>70.417484590000001</v>
      </c>
    </row>
    <row r="10458" spans="1:4" x14ac:dyDescent="0.3">
      <c r="A10458" t="s">
        <v>405</v>
      </c>
      <c r="B10458" t="s">
        <v>403</v>
      </c>
      <c r="C10458">
        <v>2020</v>
      </c>
      <c r="D10458">
        <v>69.050634290000005</v>
      </c>
    </row>
    <row r="10459" spans="1:4" x14ac:dyDescent="0.3">
      <c r="A10459" t="s">
        <v>405</v>
      </c>
      <c r="B10459" t="s">
        <v>403</v>
      </c>
      <c r="C10459">
        <v>2021</v>
      </c>
      <c r="D10459">
        <v>68.928021479999998</v>
      </c>
    </row>
    <row r="10460" spans="1:4" x14ac:dyDescent="0.3">
      <c r="A10460" t="s">
        <v>405</v>
      </c>
      <c r="B10460" t="s">
        <v>403</v>
      </c>
      <c r="C10460">
        <v>2022</v>
      </c>
      <c r="D10460">
        <v>71.005531540000007</v>
      </c>
    </row>
    <row r="10461" spans="1:4" x14ac:dyDescent="0.3">
      <c r="A10461" t="s">
        <v>405</v>
      </c>
      <c r="B10461" t="s">
        <v>403</v>
      </c>
      <c r="C10461">
        <v>2023</v>
      </c>
      <c r="D10461">
        <v>71.275884989999994</v>
      </c>
    </row>
    <row r="10462" spans="1:4" x14ac:dyDescent="0.3">
      <c r="A10462" t="s">
        <v>405</v>
      </c>
      <c r="B10462" t="s">
        <v>403</v>
      </c>
      <c r="C10462">
        <v>2024</v>
      </c>
      <c r="D10462">
        <v>71.487186379999997</v>
      </c>
    </row>
    <row r="10463" spans="1:4" x14ac:dyDescent="0.3">
      <c r="A10463" t="s">
        <v>408</v>
      </c>
      <c r="B10463" t="s">
        <v>406</v>
      </c>
      <c r="C10463">
        <v>1960</v>
      </c>
      <c r="D10463">
        <v>65.492195120000005</v>
      </c>
    </row>
    <row r="10464" spans="1:4" x14ac:dyDescent="0.3">
      <c r="A10464" t="s">
        <v>408</v>
      </c>
      <c r="B10464" t="s">
        <v>406</v>
      </c>
      <c r="C10464">
        <v>1961</v>
      </c>
      <c r="D10464">
        <v>65.928195119999998</v>
      </c>
    </row>
    <row r="10465" spans="1:4" x14ac:dyDescent="0.3">
      <c r="A10465" t="s">
        <v>408</v>
      </c>
      <c r="B10465" t="s">
        <v>406</v>
      </c>
      <c r="C10465">
        <v>1962</v>
      </c>
      <c r="D10465">
        <v>66.217878049999996</v>
      </c>
    </row>
    <row r="10466" spans="1:4" x14ac:dyDescent="0.3">
      <c r="A10466" t="s">
        <v>408</v>
      </c>
      <c r="B10466" t="s">
        <v>406</v>
      </c>
      <c r="C10466">
        <v>1963</v>
      </c>
      <c r="D10466">
        <v>66.60719512</v>
      </c>
    </row>
    <row r="10467" spans="1:4" x14ac:dyDescent="0.3">
      <c r="A10467" t="s">
        <v>408</v>
      </c>
      <c r="B10467" t="s">
        <v>406</v>
      </c>
      <c r="C10467">
        <v>1964</v>
      </c>
      <c r="D10467">
        <v>67.208560980000001</v>
      </c>
    </row>
    <row r="10468" spans="1:4" x14ac:dyDescent="0.3">
      <c r="A10468" t="s">
        <v>408</v>
      </c>
      <c r="B10468" t="s">
        <v>406</v>
      </c>
      <c r="C10468">
        <v>1965</v>
      </c>
      <c r="D10468">
        <v>67.901731710000007</v>
      </c>
    </row>
    <row r="10469" spans="1:4" x14ac:dyDescent="0.3">
      <c r="A10469" t="s">
        <v>408</v>
      </c>
      <c r="B10469" t="s">
        <v>406</v>
      </c>
      <c r="C10469">
        <v>1966</v>
      </c>
      <c r="D10469">
        <v>68.428902440000002</v>
      </c>
    </row>
    <row r="10470" spans="1:4" x14ac:dyDescent="0.3">
      <c r="A10470" t="s">
        <v>408</v>
      </c>
      <c r="B10470" t="s">
        <v>406</v>
      </c>
      <c r="C10470">
        <v>1967</v>
      </c>
      <c r="D10470">
        <v>69.075560980000006</v>
      </c>
    </row>
    <row r="10471" spans="1:4" x14ac:dyDescent="0.3">
      <c r="A10471" t="s">
        <v>408</v>
      </c>
      <c r="B10471" t="s">
        <v>406</v>
      </c>
      <c r="C10471">
        <v>1968</v>
      </c>
      <c r="D10471">
        <v>69.643170729999994</v>
      </c>
    </row>
    <row r="10472" spans="1:4" x14ac:dyDescent="0.3">
      <c r="A10472" t="s">
        <v>408</v>
      </c>
      <c r="B10472" t="s">
        <v>406</v>
      </c>
      <c r="C10472">
        <v>1969</v>
      </c>
      <c r="D10472">
        <v>69.96287805</v>
      </c>
    </row>
    <row r="10473" spans="1:4" x14ac:dyDescent="0.3">
      <c r="A10473" t="s">
        <v>408</v>
      </c>
      <c r="B10473" t="s">
        <v>406</v>
      </c>
      <c r="C10473">
        <v>1970</v>
      </c>
      <c r="D10473">
        <v>70.206317069999997</v>
      </c>
    </row>
    <row r="10474" spans="1:4" x14ac:dyDescent="0.3">
      <c r="A10474" t="s">
        <v>408</v>
      </c>
      <c r="B10474" t="s">
        <v>406</v>
      </c>
      <c r="C10474">
        <v>1971</v>
      </c>
      <c r="D10474">
        <v>70.612658539999998</v>
      </c>
    </row>
    <row r="10475" spans="1:4" x14ac:dyDescent="0.3">
      <c r="A10475" t="s">
        <v>408</v>
      </c>
      <c r="B10475" t="s">
        <v>406</v>
      </c>
      <c r="C10475">
        <v>1972</v>
      </c>
      <c r="D10475">
        <v>71.036463409999996</v>
      </c>
    </row>
    <row r="10476" spans="1:4" x14ac:dyDescent="0.3">
      <c r="A10476" t="s">
        <v>408</v>
      </c>
      <c r="B10476" t="s">
        <v>406</v>
      </c>
      <c r="C10476">
        <v>1973</v>
      </c>
      <c r="D10476">
        <v>71.367609759999993</v>
      </c>
    </row>
    <row r="10477" spans="1:4" x14ac:dyDescent="0.3">
      <c r="A10477" t="s">
        <v>408</v>
      </c>
      <c r="B10477" t="s">
        <v>406</v>
      </c>
      <c r="C10477">
        <v>1974</v>
      </c>
      <c r="D10477">
        <v>71.411804880000005</v>
      </c>
    </row>
    <row r="10478" spans="1:4" x14ac:dyDescent="0.3">
      <c r="A10478" t="s">
        <v>408</v>
      </c>
      <c r="B10478" t="s">
        <v>406</v>
      </c>
      <c r="C10478">
        <v>1975</v>
      </c>
      <c r="D10478">
        <v>71.709414629999998</v>
      </c>
    </row>
    <row r="10479" spans="1:4" x14ac:dyDescent="0.3">
      <c r="A10479" t="s">
        <v>408</v>
      </c>
      <c r="B10479" t="s">
        <v>406</v>
      </c>
      <c r="C10479">
        <v>1976</v>
      </c>
      <c r="D10479">
        <v>71.846195120000004</v>
      </c>
    </row>
    <row r="10480" spans="1:4" x14ac:dyDescent="0.3">
      <c r="A10480" t="s">
        <v>408</v>
      </c>
      <c r="B10480" t="s">
        <v>406</v>
      </c>
      <c r="C10480">
        <v>1977</v>
      </c>
      <c r="D10480">
        <v>71.615121950000002</v>
      </c>
    </row>
    <row r="10481" spans="1:4" x14ac:dyDescent="0.3">
      <c r="A10481" t="s">
        <v>408</v>
      </c>
      <c r="B10481" t="s">
        <v>406</v>
      </c>
      <c r="C10481">
        <v>1978</v>
      </c>
      <c r="D10481">
        <v>71.710219510000002</v>
      </c>
    </row>
    <row r="10482" spans="1:4" x14ac:dyDescent="0.3">
      <c r="A10482" t="s">
        <v>408</v>
      </c>
      <c r="B10482" t="s">
        <v>406</v>
      </c>
      <c r="C10482">
        <v>1979</v>
      </c>
      <c r="D10482">
        <v>71.280463409999996</v>
      </c>
    </row>
    <row r="10483" spans="1:4" x14ac:dyDescent="0.3">
      <c r="A10483" t="s">
        <v>408</v>
      </c>
      <c r="B10483" t="s">
        <v>406</v>
      </c>
      <c r="C10483">
        <v>1980</v>
      </c>
      <c r="D10483">
        <v>72.032585370000007</v>
      </c>
    </row>
    <row r="10484" spans="1:4" x14ac:dyDescent="0.3">
      <c r="A10484" t="s">
        <v>408</v>
      </c>
      <c r="B10484" t="s">
        <v>406</v>
      </c>
      <c r="C10484">
        <v>1981</v>
      </c>
      <c r="D10484">
        <v>71.919292679999998</v>
      </c>
    </row>
    <row r="10485" spans="1:4" x14ac:dyDescent="0.3">
      <c r="A10485" t="s">
        <v>408</v>
      </c>
      <c r="B10485" t="s">
        <v>406</v>
      </c>
      <c r="C10485">
        <v>1982</v>
      </c>
      <c r="D10485">
        <v>72.101487800000001</v>
      </c>
    </row>
    <row r="10486" spans="1:4" x14ac:dyDescent="0.3">
      <c r="A10486" t="s">
        <v>408</v>
      </c>
      <c r="B10486" t="s">
        <v>406</v>
      </c>
      <c r="C10486">
        <v>1983</v>
      </c>
      <c r="D10486">
        <v>72.106780490000006</v>
      </c>
    </row>
    <row r="10487" spans="1:4" x14ac:dyDescent="0.3">
      <c r="A10487" t="s">
        <v>408</v>
      </c>
      <c r="B10487" t="s">
        <v>406</v>
      </c>
      <c r="C10487">
        <v>1984</v>
      </c>
      <c r="D10487">
        <v>72.098048779999999</v>
      </c>
    </row>
    <row r="10488" spans="1:4" x14ac:dyDescent="0.3">
      <c r="A10488" t="s">
        <v>408</v>
      </c>
      <c r="B10488" t="s">
        <v>406</v>
      </c>
      <c r="C10488">
        <v>1985</v>
      </c>
      <c r="D10488">
        <v>72.238609760000003</v>
      </c>
    </row>
    <row r="10489" spans="1:4" x14ac:dyDescent="0.3">
      <c r="A10489" t="s">
        <v>408</v>
      </c>
      <c r="B10489" t="s">
        <v>406</v>
      </c>
      <c r="C10489">
        <v>1986</v>
      </c>
      <c r="D10489">
        <v>72.588463410000003</v>
      </c>
    </row>
    <row r="10490" spans="1:4" x14ac:dyDescent="0.3">
      <c r="A10490" t="s">
        <v>408</v>
      </c>
      <c r="B10490" t="s">
        <v>406</v>
      </c>
      <c r="C10490">
        <v>1987</v>
      </c>
      <c r="D10490">
        <v>72.983341460000005</v>
      </c>
    </row>
    <row r="10491" spans="1:4" x14ac:dyDescent="0.3">
      <c r="A10491" t="s">
        <v>408</v>
      </c>
      <c r="B10491" t="s">
        <v>406</v>
      </c>
      <c r="C10491">
        <v>1988</v>
      </c>
      <c r="D10491">
        <v>73.213121950000001</v>
      </c>
    </row>
    <row r="10492" spans="1:4" x14ac:dyDescent="0.3">
      <c r="A10492" t="s">
        <v>408</v>
      </c>
      <c r="B10492" t="s">
        <v>406</v>
      </c>
      <c r="C10492">
        <v>1989</v>
      </c>
      <c r="D10492">
        <v>73.620487800000006</v>
      </c>
    </row>
    <row r="10493" spans="1:4" x14ac:dyDescent="0.3">
      <c r="A10493" t="s">
        <v>408</v>
      </c>
      <c r="B10493" t="s">
        <v>406</v>
      </c>
      <c r="C10493">
        <v>1990</v>
      </c>
      <c r="D10493">
        <v>73.696341459999999</v>
      </c>
    </row>
    <row r="10494" spans="1:4" x14ac:dyDescent="0.3">
      <c r="A10494" t="s">
        <v>408</v>
      </c>
      <c r="B10494" t="s">
        <v>406</v>
      </c>
      <c r="C10494">
        <v>1991</v>
      </c>
      <c r="D10494">
        <v>73.766731710000002</v>
      </c>
    </row>
    <row r="10495" spans="1:4" x14ac:dyDescent="0.3">
      <c r="A10495" t="s">
        <v>408</v>
      </c>
      <c r="B10495" t="s">
        <v>406</v>
      </c>
      <c r="C10495">
        <v>1992</v>
      </c>
      <c r="D10495">
        <v>73.621658539999999</v>
      </c>
    </row>
    <row r="10496" spans="1:4" x14ac:dyDescent="0.3">
      <c r="A10496" t="s">
        <v>408</v>
      </c>
      <c r="B10496" t="s">
        <v>406</v>
      </c>
      <c r="C10496">
        <v>1993</v>
      </c>
      <c r="D10496">
        <v>73.693878049999995</v>
      </c>
    </row>
    <row r="10497" spans="1:4" x14ac:dyDescent="0.3">
      <c r="A10497" t="s">
        <v>408</v>
      </c>
      <c r="B10497" t="s">
        <v>406</v>
      </c>
      <c r="C10497">
        <v>1994</v>
      </c>
      <c r="D10497">
        <v>73.58778049</v>
      </c>
    </row>
    <row r="10498" spans="1:4" x14ac:dyDescent="0.3">
      <c r="A10498" t="s">
        <v>408</v>
      </c>
      <c r="B10498" t="s">
        <v>406</v>
      </c>
      <c r="C10498">
        <v>1995</v>
      </c>
      <c r="D10498">
        <v>73.564926830000005</v>
      </c>
    </row>
    <row r="10499" spans="1:4" x14ac:dyDescent="0.3">
      <c r="A10499" t="s">
        <v>408</v>
      </c>
      <c r="B10499" t="s">
        <v>406</v>
      </c>
      <c r="C10499">
        <v>1996</v>
      </c>
      <c r="D10499">
        <v>73.444731709999999</v>
      </c>
    </row>
    <row r="10500" spans="1:4" x14ac:dyDescent="0.3">
      <c r="A10500" t="s">
        <v>408</v>
      </c>
      <c r="B10500" t="s">
        <v>406</v>
      </c>
      <c r="C10500">
        <v>1997</v>
      </c>
      <c r="D10500">
        <v>73.342975609999996</v>
      </c>
    </row>
    <row r="10501" spans="1:4" x14ac:dyDescent="0.3">
      <c r="A10501" t="s">
        <v>408</v>
      </c>
      <c r="B10501" t="s">
        <v>406</v>
      </c>
      <c r="C10501">
        <v>1998</v>
      </c>
      <c r="D10501">
        <v>73.287780490000003</v>
      </c>
    </row>
    <row r="10502" spans="1:4" x14ac:dyDescent="0.3">
      <c r="A10502" t="s">
        <v>408</v>
      </c>
      <c r="B10502" t="s">
        <v>406</v>
      </c>
      <c r="C10502">
        <v>1999</v>
      </c>
      <c r="D10502">
        <v>73.143878049999998</v>
      </c>
    </row>
    <row r="10503" spans="1:4" x14ac:dyDescent="0.3">
      <c r="A10503" t="s">
        <v>408</v>
      </c>
      <c r="B10503" t="s">
        <v>406</v>
      </c>
      <c r="C10503">
        <v>2000</v>
      </c>
      <c r="D10503">
        <v>73.396804880000005</v>
      </c>
    </row>
    <row r="10504" spans="1:4" x14ac:dyDescent="0.3">
      <c r="A10504" t="s">
        <v>408</v>
      </c>
      <c r="B10504" t="s">
        <v>406</v>
      </c>
      <c r="C10504">
        <v>2001</v>
      </c>
      <c r="D10504">
        <v>73.580195119999999</v>
      </c>
    </row>
    <row r="10505" spans="1:4" x14ac:dyDescent="0.3">
      <c r="A10505" t="s">
        <v>408</v>
      </c>
      <c r="B10505" t="s">
        <v>406</v>
      </c>
      <c r="C10505">
        <v>2002</v>
      </c>
      <c r="D10505">
        <v>73.965219509999997</v>
      </c>
    </row>
    <row r="10506" spans="1:4" x14ac:dyDescent="0.3">
      <c r="A10506" t="s">
        <v>408</v>
      </c>
      <c r="B10506" t="s">
        <v>406</v>
      </c>
      <c r="C10506">
        <v>2003</v>
      </c>
      <c r="D10506">
        <v>74.055731710000003</v>
      </c>
    </row>
    <row r="10507" spans="1:4" x14ac:dyDescent="0.3">
      <c r="A10507" t="s">
        <v>408</v>
      </c>
      <c r="B10507" t="s">
        <v>406</v>
      </c>
      <c r="C10507">
        <v>2004</v>
      </c>
      <c r="D10507">
        <v>74.205609760000002</v>
      </c>
    </row>
    <row r="10508" spans="1:4" x14ac:dyDescent="0.3">
      <c r="A10508" t="s">
        <v>408</v>
      </c>
      <c r="B10508" t="s">
        <v>406</v>
      </c>
      <c r="C10508">
        <v>2005</v>
      </c>
      <c r="D10508">
        <v>73.982926829999997</v>
      </c>
    </row>
    <row r="10509" spans="1:4" x14ac:dyDescent="0.3">
      <c r="A10509" t="s">
        <v>408</v>
      </c>
      <c r="B10509" t="s">
        <v>406</v>
      </c>
      <c r="C10509">
        <v>2006</v>
      </c>
      <c r="D10509">
        <v>73.839024390000006</v>
      </c>
    </row>
    <row r="10510" spans="1:4" x14ac:dyDescent="0.3">
      <c r="A10510" t="s">
        <v>408</v>
      </c>
      <c r="B10510" t="s">
        <v>406</v>
      </c>
      <c r="C10510">
        <v>2007</v>
      </c>
      <c r="D10510">
        <v>74.339024390000006</v>
      </c>
    </row>
    <row r="10511" spans="1:4" x14ac:dyDescent="0.3">
      <c r="A10511" t="s">
        <v>408</v>
      </c>
      <c r="B10511" t="s">
        <v>406</v>
      </c>
      <c r="C10511">
        <v>2008</v>
      </c>
      <c r="D10511">
        <v>75.136585370000006</v>
      </c>
    </row>
    <row r="10512" spans="1:4" x14ac:dyDescent="0.3">
      <c r="A10512" t="s">
        <v>408</v>
      </c>
      <c r="B10512" t="s">
        <v>406</v>
      </c>
      <c r="C10512">
        <v>2009</v>
      </c>
      <c r="D10512">
        <v>75.143902440000005</v>
      </c>
    </row>
    <row r="10513" spans="1:4" x14ac:dyDescent="0.3">
      <c r="A10513" t="s">
        <v>408</v>
      </c>
      <c r="B10513" t="s">
        <v>406</v>
      </c>
      <c r="C10513">
        <v>2010</v>
      </c>
      <c r="D10513">
        <v>75.990243899999996</v>
      </c>
    </row>
    <row r="10514" spans="1:4" x14ac:dyDescent="0.3">
      <c r="A10514" t="s">
        <v>408</v>
      </c>
      <c r="B10514" t="s">
        <v>406</v>
      </c>
      <c r="C10514">
        <v>2011</v>
      </c>
      <c r="D10514">
        <v>76.082926830000005</v>
      </c>
    </row>
    <row r="10515" spans="1:4" x14ac:dyDescent="0.3">
      <c r="A10515" t="s">
        <v>408</v>
      </c>
      <c r="B10515" t="s">
        <v>406</v>
      </c>
      <c r="C10515">
        <v>2012</v>
      </c>
      <c r="D10515">
        <v>76.3</v>
      </c>
    </row>
    <row r="10516" spans="1:4" x14ac:dyDescent="0.3">
      <c r="A10516" t="s">
        <v>408</v>
      </c>
      <c r="B10516" t="s">
        <v>406</v>
      </c>
      <c r="C10516">
        <v>2013</v>
      </c>
      <c r="D10516">
        <v>76.490243899999996</v>
      </c>
    </row>
    <row r="10517" spans="1:4" x14ac:dyDescent="0.3">
      <c r="A10517" t="s">
        <v>408</v>
      </c>
      <c r="B10517" t="s">
        <v>406</v>
      </c>
      <c r="C10517">
        <v>2014</v>
      </c>
      <c r="D10517">
        <v>76.339024390000006</v>
      </c>
    </row>
    <row r="10518" spans="1:4" x14ac:dyDescent="0.3">
      <c r="A10518" t="s">
        <v>408</v>
      </c>
      <c r="B10518" t="s">
        <v>406</v>
      </c>
      <c r="C10518">
        <v>2015</v>
      </c>
      <c r="D10518">
        <v>76.602439020000006</v>
      </c>
    </row>
    <row r="10519" spans="1:4" x14ac:dyDescent="0.3">
      <c r="A10519" t="s">
        <v>408</v>
      </c>
      <c r="B10519" t="s">
        <v>406</v>
      </c>
      <c r="C10519">
        <v>2016</v>
      </c>
      <c r="D10519">
        <v>76.541463410000006</v>
      </c>
    </row>
    <row r="10520" spans="1:4" x14ac:dyDescent="0.3">
      <c r="A10520" t="s">
        <v>408</v>
      </c>
      <c r="B10520" t="s">
        <v>406</v>
      </c>
      <c r="C10520">
        <v>2017</v>
      </c>
      <c r="D10520">
        <v>76.685365849999997</v>
      </c>
    </row>
    <row r="10521" spans="1:4" x14ac:dyDescent="0.3">
      <c r="A10521" t="s">
        <v>408</v>
      </c>
      <c r="B10521" t="s">
        <v>406</v>
      </c>
      <c r="C10521">
        <v>2018</v>
      </c>
      <c r="D10521">
        <v>77.885365849999999</v>
      </c>
    </row>
    <row r="10522" spans="1:4" x14ac:dyDescent="0.3">
      <c r="A10522" t="s">
        <v>408</v>
      </c>
      <c r="B10522" t="s">
        <v>406</v>
      </c>
      <c r="C10522">
        <v>2019</v>
      </c>
      <c r="D10522">
        <v>76.68292683</v>
      </c>
    </row>
    <row r="10523" spans="1:4" x14ac:dyDescent="0.3">
      <c r="A10523" t="s">
        <v>408</v>
      </c>
      <c r="B10523" t="s">
        <v>406</v>
      </c>
      <c r="C10523">
        <v>2020</v>
      </c>
      <c r="D10523">
        <v>75.931707320000001</v>
      </c>
    </row>
    <row r="10524" spans="1:4" x14ac:dyDescent="0.3">
      <c r="A10524" t="s">
        <v>408</v>
      </c>
      <c r="B10524" t="s">
        <v>406</v>
      </c>
      <c r="C10524">
        <v>2021</v>
      </c>
      <c r="D10524">
        <v>73.82439024</v>
      </c>
    </row>
    <row r="10525" spans="1:4" x14ac:dyDescent="0.3">
      <c r="A10525" t="s">
        <v>408</v>
      </c>
      <c r="B10525" t="s">
        <v>406</v>
      </c>
      <c r="C10525">
        <v>2022</v>
      </c>
      <c r="D10525">
        <v>76.187804880000002</v>
      </c>
    </row>
    <row r="10526" spans="1:4" x14ac:dyDescent="0.3">
      <c r="A10526" t="s">
        <v>408</v>
      </c>
      <c r="B10526" t="s">
        <v>406</v>
      </c>
      <c r="C10526">
        <v>2023</v>
      </c>
      <c r="D10526">
        <v>77.587804879999993</v>
      </c>
    </row>
    <row r="10527" spans="1:4" x14ac:dyDescent="0.3">
      <c r="A10527" t="s">
        <v>408</v>
      </c>
      <c r="B10527" t="s">
        <v>406</v>
      </c>
      <c r="C10527">
        <v>2024</v>
      </c>
      <c r="D10527">
        <v>77.890243900000002</v>
      </c>
    </row>
    <row r="10528" spans="1:4" x14ac:dyDescent="0.3">
      <c r="A10528" t="s">
        <v>411</v>
      </c>
      <c r="B10528" t="s">
        <v>409</v>
      </c>
      <c r="C10528">
        <v>1960</v>
      </c>
      <c r="D10528">
        <v>44.531048779999999</v>
      </c>
    </row>
    <row r="10529" spans="1:4" x14ac:dyDescent="0.3">
      <c r="A10529" t="s">
        <v>411</v>
      </c>
      <c r="B10529" t="s">
        <v>409</v>
      </c>
      <c r="C10529">
        <v>1961</v>
      </c>
      <c r="D10529">
        <v>45.392682929999999</v>
      </c>
    </row>
    <row r="10530" spans="1:4" x14ac:dyDescent="0.3">
      <c r="A10530" t="s">
        <v>411</v>
      </c>
      <c r="B10530" t="s">
        <v>409</v>
      </c>
      <c r="C10530">
        <v>1962</v>
      </c>
      <c r="D10530">
        <v>46.247414630000002</v>
      </c>
    </row>
    <row r="10531" spans="1:4" x14ac:dyDescent="0.3">
      <c r="A10531" t="s">
        <v>411</v>
      </c>
      <c r="B10531" t="s">
        <v>409</v>
      </c>
      <c r="C10531">
        <v>1963</v>
      </c>
      <c r="D10531">
        <v>47.106243900000003</v>
      </c>
    </row>
    <row r="10532" spans="1:4" x14ac:dyDescent="0.3">
      <c r="A10532" t="s">
        <v>411</v>
      </c>
      <c r="B10532" t="s">
        <v>409</v>
      </c>
      <c r="C10532">
        <v>1964</v>
      </c>
      <c r="D10532">
        <v>47.917195120000002</v>
      </c>
    </row>
    <row r="10533" spans="1:4" x14ac:dyDescent="0.3">
      <c r="A10533" t="s">
        <v>411</v>
      </c>
      <c r="B10533" t="s">
        <v>409</v>
      </c>
      <c r="C10533">
        <v>1965</v>
      </c>
      <c r="D10533">
        <v>48.68314634</v>
      </c>
    </row>
    <row r="10534" spans="1:4" x14ac:dyDescent="0.3">
      <c r="A10534" t="s">
        <v>411</v>
      </c>
      <c r="B10534" t="s">
        <v>409</v>
      </c>
      <c r="C10534">
        <v>1966</v>
      </c>
      <c r="D10534">
        <v>49.334487799999998</v>
      </c>
    </row>
    <row r="10535" spans="1:4" x14ac:dyDescent="0.3">
      <c r="A10535" t="s">
        <v>411</v>
      </c>
      <c r="B10535" t="s">
        <v>409</v>
      </c>
      <c r="C10535">
        <v>1967</v>
      </c>
      <c r="D10535">
        <v>50.09</v>
      </c>
    </row>
    <row r="10536" spans="1:4" x14ac:dyDescent="0.3">
      <c r="A10536" t="s">
        <v>411</v>
      </c>
      <c r="B10536" t="s">
        <v>409</v>
      </c>
      <c r="C10536">
        <v>1968</v>
      </c>
      <c r="D10536">
        <v>50.739195119999998</v>
      </c>
    </row>
    <row r="10537" spans="1:4" x14ac:dyDescent="0.3">
      <c r="A10537" t="s">
        <v>411</v>
      </c>
      <c r="B10537" t="s">
        <v>409</v>
      </c>
      <c r="C10537">
        <v>1969</v>
      </c>
      <c r="D10537">
        <v>51.359975609999999</v>
      </c>
    </row>
    <row r="10538" spans="1:4" x14ac:dyDescent="0.3">
      <c r="A10538" t="s">
        <v>411</v>
      </c>
      <c r="B10538" t="s">
        <v>409</v>
      </c>
      <c r="C10538">
        <v>1970</v>
      </c>
      <c r="D10538">
        <v>51.950585369999999</v>
      </c>
    </row>
    <row r="10539" spans="1:4" x14ac:dyDescent="0.3">
      <c r="A10539" t="s">
        <v>411</v>
      </c>
      <c r="B10539" t="s">
        <v>409</v>
      </c>
      <c r="C10539">
        <v>1971</v>
      </c>
      <c r="D10539">
        <v>52.520219509999997</v>
      </c>
    </row>
    <row r="10540" spans="1:4" x14ac:dyDescent="0.3">
      <c r="A10540" t="s">
        <v>411</v>
      </c>
      <c r="B10540" t="s">
        <v>409</v>
      </c>
      <c r="C10540">
        <v>1972</v>
      </c>
      <c r="D10540">
        <v>53.07282927</v>
      </c>
    </row>
    <row r="10541" spans="1:4" x14ac:dyDescent="0.3">
      <c r="A10541" t="s">
        <v>411</v>
      </c>
      <c r="B10541" t="s">
        <v>409</v>
      </c>
      <c r="C10541">
        <v>1973</v>
      </c>
      <c r="D10541">
        <v>53.567146340000001</v>
      </c>
    </row>
    <row r="10542" spans="1:4" x14ac:dyDescent="0.3">
      <c r="A10542" t="s">
        <v>411</v>
      </c>
      <c r="B10542" t="s">
        <v>409</v>
      </c>
      <c r="C10542">
        <v>1974</v>
      </c>
      <c r="D10542">
        <v>53.987634149999998</v>
      </c>
    </row>
    <row r="10543" spans="1:4" x14ac:dyDescent="0.3">
      <c r="A10543" t="s">
        <v>411</v>
      </c>
      <c r="B10543" t="s">
        <v>409</v>
      </c>
      <c r="C10543">
        <v>1975</v>
      </c>
      <c r="D10543">
        <v>54.300975610000002</v>
      </c>
    </row>
    <row r="10544" spans="1:4" x14ac:dyDescent="0.3">
      <c r="A10544" t="s">
        <v>411</v>
      </c>
      <c r="B10544" t="s">
        <v>409</v>
      </c>
      <c r="C10544">
        <v>1976</v>
      </c>
      <c r="D10544">
        <v>54.548414630000003</v>
      </c>
    </row>
    <row r="10545" spans="1:4" x14ac:dyDescent="0.3">
      <c r="A10545" t="s">
        <v>411</v>
      </c>
      <c r="B10545" t="s">
        <v>409</v>
      </c>
      <c r="C10545">
        <v>1977</v>
      </c>
      <c r="D10545">
        <v>54.735780490000003</v>
      </c>
    </row>
    <row r="10546" spans="1:4" x14ac:dyDescent="0.3">
      <c r="A10546" t="s">
        <v>411</v>
      </c>
      <c r="B10546" t="s">
        <v>409</v>
      </c>
      <c r="C10546">
        <v>1978</v>
      </c>
      <c r="D10546">
        <v>54.886170730000003</v>
      </c>
    </row>
    <row r="10547" spans="1:4" x14ac:dyDescent="0.3">
      <c r="A10547" t="s">
        <v>411</v>
      </c>
      <c r="B10547" t="s">
        <v>409</v>
      </c>
      <c r="C10547">
        <v>1979</v>
      </c>
      <c r="D10547">
        <v>55.027048780000001</v>
      </c>
    </row>
    <row r="10548" spans="1:4" x14ac:dyDescent="0.3">
      <c r="A10548" t="s">
        <v>411</v>
      </c>
      <c r="B10548" t="s">
        <v>409</v>
      </c>
      <c r="C10548">
        <v>1980</v>
      </c>
      <c r="D10548">
        <v>55.184878050000002</v>
      </c>
    </row>
    <row r="10549" spans="1:4" x14ac:dyDescent="0.3">
      <c r="A10549" t="s">
        <v>411</v>
      </c>
      <c r="B10549" t="s">
        <v>409</v>
      </c>
      <c r="C10549">
        <v>1981</v>
      </c>
      <c r="D10549">
        <v>55.373048779999998</v>
      </c>
    </row>
    <row r="10550" spans="1:4" x14ac:dyDescent="0.3">
      <c r="A10550" t="s">
        <v>411</v>
      </c>
      <c r="B10550" t="s">
        <v>409</v>
      </c>
      <c r="C10550">
        <v>1982</v>
      </c>
      <c r="D10550">
        <v>55.594024390000001</v>
      </c>
    </row>
    <row r="10551" spans="1:4" x14ac:dyDescent="0.3">
      <c r="A10551" t="s">
        <v>411</v>
      </c>
      <c r="B10551" t="s">
        <v>409</v>
      </c>
      <c r="C10551">
        <v>1983</v>
      </c>
      <c r="D10551">
        <v>55.84541463</v>
      </c>
    </row>
    <row r="10552" spans="1:4" x14ac:dyDescent="0.3">
      <c r="A10552" t="s">
        <v>411</v>
      </c>
      <c r="B10552" t="s">
        <v>409</v>
      </c>
      <c r="C10552">
        <v>1984</v>
      </c>
      <c r="D10552">
        <v>56.120609760000001</v>
      </c>
    </row>
    <row r="10553" spans="1:4" x14ac:dyDescent="0.3">
      <c r="A10553" t="s">
        <v>411</v>
      </c>
      <c r="B10553" t="s">
        <v>409</v>
      </c>
      <c r="C10553">
        <v>1985</v>
      </c>
      <c r="D10553">
        <v>56.416756100000001</v>
      </c>
    </row>
    <row r="10554" spans="1:4" x14ac:dyDescent="0.3">
      <c r="A10554" t="s">
        <v>411</v>
      </c>
      <c r="B10554" t="s">
        <v>409</v>
      </c>
      <c r="C10554">
        <v>1986</v>
      </c>
      <c r="D10554">
        <v>56.737804879999999</v>
      </c>
    </row>
    <row r="10555" spans="1:4" x14ac:dyDescent="0.3">
      <c r="A10555" t="s">
        <v>411</v>
      </c>
      <c r="B10555" t="s">
        <v>409</v>
      </c>
      <c r="C10555">
        <v>1987</v>
      </c>
      <c r="D10555">
        <v>57.092853660000003</v>
      </c>
    </row>
    <row r="10556" spans="1:4" x14ac:dyDescent="0.3">
      <c r="A10556" t="s">
        <v>411</v>
      </c>
      <c r="B10556" t="s">
        <v>409</v>
      </c>
      <c r="C10556">
        <v>1988</v>
      </c>
      <c r="D10556">
        <v>57.480341459999998</v>
      </c>
    </row>
    <row r="10557" spans="1:4" x14ac:dyDescent="0.3">
      <c r="A10557" t="s">
        <v>411</v>
      </c>
      <c r="B10557" t="s">
        <v>409</v>
      </c>
      <c r="C10557">
        <v>1989</v>
      </c>
      <c r="D10557">
        <v>58.102024389999997</v>
      </c>
    </row>
    <row r="10558" spans="1:4" x14ac:dyDescent="0.3">
      <c r="A10558" t="s">
        <v>411</v>
      </c>
      <c r="B10558" t="s">
        <v>409</v>
      </c>
      <c r="C10558">
        <v>1990</v>
      </c>
      <c r="D10558">
        <v>58.801195120000003</v>
      </c>
    </row>
    <row r="10559" spans="1:4" x14ac:dyDescent="0.3">
      <c r="A10559" t="s">
        <v>411</v>
      </c>
      <c r="B10559" t="s">
        <v>409</v>
      </c>
      <c r="C10559">
        <v>1991</v>
      </c>
      <c r="D10559">
        <v>59.804731709999999</v>
      </c>
    </row>
    <row r="10560" spans="1:4" x14ac:dyDescent="0.3">
      <c r="A10560" t="s">
        <v>411</v>
      </c>
      <c r="B10560" t="s">
        <v>409</v>
      </c>
      <c r="C10560">
        <v>1992</v>
      </c>
      <c r="D10560">
        <v>60.430707320000003</v>
      </c>
    </row>
    <row r="10561" spans="1:4" x14ac:dyDescent="0.3">
      <c r="A10561" t="s">
        <v>411</v>
      </c>
      <c r="B10561" t="s">
        <v>409</v>
      </c>
      <c r="C10561">
        <v>1993</v>
      </c>
      <c r="D10561">
        <v>60.824219509999999</v>
      </c>
    </row>
    <row r="10562" spans="1:4" x14ac:dyDescent="0.3">
      <c r="A10562" t="s">
        <v>411</v>
      </c>
      <c r="B10562" t="s">
        <v>409</v>
      </c>
      <c r="C10562">
        <v>1994</v>
      </c>
      <c r="D10562">
        <v>60.859000000000002</v>
      </c>
    </row>
    <row r="10563" spans="1:4" x14ac:dyDescent="0.3">
      <c r="A10563" t="s">
        <v>411</v>
      </c>
      <c r="B10563" t="s">
        <v>409</v>
      </c>
      <c r="C10563">
        <v>1995</v>
      </c>
      <c r="D10563">
        <v>60.892512199999999</v>
      </c>
    </row>
    <row r="10564" spans="1:4" x14ac:dyDescent="0.3">
      <c r="A10564" t="s">
        <v>411</v>
      </c>
      <c r="B10564" t="s">
        <v>409</v>
      </c>
      <c r="C10564">
        <v>1996</v>
      </c>
      <c r="D10564">
        <v>60.994</v>
      </c>
    </row>
    <row r="10565" spans="1:4" x14ac:dyDescent="0.3">
      <c r="A10565" t="s">
        <v>411</v>
      </c>
      <c r="B10565" t="s">
        <v>409</v>
      </c>
      <c r="C10565">
        <v>1997</v>
      </c>
      <c r="D10565">
        <v>61.414512199999997</v>
      </c>
    </row>
    <row r="10566" spans="1:4" x14ac:dyDescent="0.3">
      <c r="A10566" t="s">
        <v>411</v>
      </c>
      <c r="B10566" t="s">
        <v>409</v>
      </c>
      <c r="C10566">
        <v>1998</v>
      </c>
      <c r="D10566">
        <v>62.083073169999999</v>
      </c>
    </row>
    <row r="10567" spans="1:4" x14ac:dyDescent="0.3">
      <c r="A10567" t="s">
        <v>411</v>
      </c>
      <c r="B10567" t="s">
        <v>409</v>
      </c>
      <c r="C10567">
        <v>1999</v>
      </c>
      <c r="D10567">
        <v>62.789536589999997</v>
      </c>
    </row>
    <row r="10568" spans="1:4" x14ac:dyDescent="0.3">
      <c r="A10568" t="s">
        <v>411</v>
      </c>
      <c r="B10568" t="s">
        <v>409</v>
      </c>
      <c r="C10568">
        <v>2000</v>
      </c>
      <c r="D10568">
        <v>63.210487800000003</v>
      </c>
    </row>
    <row r="10569" spans="1:4" x14ac:dyDescent="0.3">
      <c r="A10569" t="s">
        <v>411</v>
      </c>
      <c r="B10569" t="s">
        <v>409</v>
      </c>
      <c r="C10569">
        <v>2001</v>
      </c>
      <c r="D10569">
        <v>63.391707320000002</v>
      </c>
    </row>
    <row r="10570" spans="1:4" x14ac:dyDescent="0.3">
      <c r="A10570" t="s">
        <v>411</v>
      </c>
      <c r="B10570" t="s">
        <v>409</v>
      </c>
      <c r="C10570">
        <v>2002</v>
      </c>
      <c r="D10570">
        <v>63.5402439</v>
      </c>
    </row>
    <row r="10571" spans="1:4" x14ac:dyDescent="0.3">
      <c r="A10571" t="s">
        <v>411</v>
      </c>
      <c r="B10571" t="s">
        <v>409</v>
      </c>
      <c r="C10571">
        <v>2003</v>
      </c>
      <c r="D10571">
        <v>63.575365849999997</v>
      </c>
    </row>
    <row r="10572" spans="1:4" x14ac:dyDescent="0.3">
      <c r="A10572" t="s">
        <v>411</v>
      </c>
      <c r="B10572" t="s">
        <v>409</v>
      </c>
      <c r="C10572">
        <v>2004</v>
      </c>
      <c r="D10572">
        <v>64.630243899999996</v>
      </c>
    </row>
    <row r="10573" spans="1:4" x14ac:dyDescent="0.3">
      <c r="A10573" t="s">
        <v>411</v>
      </c>
      <c r="B10573" t="s">
        <v>409</v>
      </c>
      <c r="C10573">
        <v>2005</v>
      </c>
      <c r="D10573">
        <v>65.280731709999998</v>
      </c>
    </row>
    <row r="10574" spans="1:4" x14ac:dyDescent="0.3">
      <c r="A10574" t="s">
        <v>411</v>
      </c>
      <c r="B10574" t="s">
        <v>409</v>
      </c>
      <c r="C10574">
        <v>2006</v>
      </c>
      <c r="D10574">
        <v>65.902195120000002</v>
      </c>
    </row>
    <row r="10575" spans="1:4" x14ac:dyDescent="0.3">
      <c r="A10575" t="s">
        <v>411</v>
      </c>
      <c r="B10575" t="s">
        <v>409</v>
      </c>
      <c r="C10575">
        <v>2007</v>
      </c>
      <c r="D10575">
        <v>66.593414629999998</v>
      </c>
    </row>
    <row r="10576" spans="1:4" x14ac:dyDescent="0.3">
      <c r="A10576" t="s">
        <v>411</v>
      </c>
      <c r="B10576" t="s">
        <v>409</v>
      </c>
      <c r="C10576">
        <v>2008</v>
      </c>
      <c r="D10576">
        <v>67.246097559999995</v>
      </c>
    </row>
    <row r="10577" spans="1:4" x14ac:dyDescent="0.3">
      <c r="A10577" t="s">
        <v>411</v>
      </c>
      <c r="B10577" t="s">
        <v>409</v>
      </c>
      <c r="C10577">
        <v>2009</v>
      </c>
      <c r="D10577">
        <v>67.969024390000001</v>
      </c>
    </row>
    <row r="10578" spans="1:4" x14ac:dyDescent="0.3">
      <c r="A10578" t="s">
        <v>411</v>
      </c>
      <c r="B10578" t="s">
        <v>409</v>
      </c>
      <c r="C10578">
        <v>2010</v>
      </c>
      <c r="D10578">
        <v>68.505609759999999</v>
      </c>
    </row>
    <row r="10579" spans="1:4" x14ac:dyDescent="0.3">
      <c r="A10579" t="s">
        <v>411</v>
      </c>
      <c r="B10579" t="s">
        <v>409</v>
      </c>
      <c r="C10579">
        <v>2011</v>
      </c>
      <c r="D10579">
        <v>69.109268290000003</v>
      </c>
    </row>
    <row r="10580" spans="1:4" x14ac:dyDescent="0.3">
      <c r="A10580" t="s">
        <v>411</v>
      </c>
      <c r="B10580" t="s">
        <v>409</v>
      </c>
      <c r="C10580">
        <v>2012</v>
      </c>
      <c r="D10580">
        <v>69.500243900000001</v>
      </c>
    </row>
    <row r="10581" spans="1:4" x14ac:dyDescent="0.3">
      <c r="A10581" t="s">
        <v>411</v>
      </c>
      <c r="B10581" t="s">
        <v>409</v>
      </c>
      <c r="C10581">
        <v>2013</v>
      </c>
      <c r="D10581">
        <v>70.098048779999999</v>
      </c>
    </row>
    <row r="10582" spans="1:4" x14ac:dyDescent="0.3">
      <c r="A10582" t="s">
        <v>411</v>
      </c>
      <c r="B10582" t="s">
        <v>409</v>
      </c>
      <c r="C10582">
        <v>2014</v>
      </c>
      <c r="D10582">
        <v>70.583170730000006</v>
      </c>
    </row>
    <row r="10583" spans="1:4" x14ac:dyDescent="0.3">
      <c r="A10583" t="s">
        <v>411</v>
      </c>
      <c r="B10583" t="s">
        <v>409</v>
      </c>
      <c r="C10583">
        <v>2015</v>
      </c>
      <c r="D10583">
        <v>70.810243900000003</v>
      </c>
    </row>
    <row r="10584" spans="1:4" x14ac:dyDescent="0.3">
      <c r="A10584" t="s">
        <v>411</v>
      </c>
      <c r="B10584" t="s">
        <v>409</v>
      </c>
      <c r="C10584">
        <v>2016</v>
      </c>
      <c r="D10584">
        <v>70.223902440000003</v>
      </c>
    </row>
    <row r="10585" spans="1:4" x14ac:dyDescent="0.3">
      <c r="A10585" t="s">
        <v>411</v>
      </c>
      <c r="B10585" t="s">
        <v>409</v>
      </c>
      <c r="C10585">
        <v>2017</v>
      </c>
      <c r="D10585">
        <v>70.543414630000001</v>
      </c>
    </row>
    <row r="10586" spans="1:4" x14ac:dyDescent="0.3">
      <c r="A10586" t="s">
        <v>411</v>
      </c>
      <c r="B10586" t="s">
        <v>409</v>
      </c>
      <c r="C10586">
        <v>2018</v>
      </c>
      <c r="D10586">
        <v>70.827073170000006</v>
      </c>
    </row>
    <row r="10587" spans="1:4" x14ac:dyDescent="0.3">
      <c r="A10587" t="s">
        <v>411</v>
      </c>
      <c r="B10587" t="s">
        <v>409</v>
      </c>
      <c r="C10587">
        <v>2019</v>
      </c>
      <c r="D10587">
        <v>71.053170730000005</v>
      </c>
    </row>
    <row r="10588" spans="1:4" x14ac:dyDescent="0.3">
      <c r="A10588" t="s">
        <v>411</v>
      </c>
      <c r="B10588" t="s">
        <v>409</v>
      </c>
      <c r="C10588">
        <v>2020</v>
      </c>
      <c r="D10588">
        <v>71.349024389999997</v>
      </c>
    </row>
    <row r="10589" spans="1:4" x14ac:dyDescent="0.3">
      <c r="A10589" t="s">
        <v>411</v>
      </c>
      <c r="B10589" t="s">
        <v>409</v>
      </c>
      <c r="C10589">
        <v>2021</v>
      </c>
      <c r="D10589">
        <v>71.645121950000004</v>
      </c>
    </row>
    <row r="10590" spans="1:4" x14ac:dyDescent="0.3">
      <c r="A10590" t="s">
        <v>411</v>
      </c>
      <c r="B10590" t="s">
        <v>409</v>
      </c>
      <c r="C10590">
        <v>2022</v>
      </c>
      <c r="D10590">
        <v>71.900731710000002</v>
      </c>
    </row>
    <row r="10591" spans="1:4" x14ac:dyDescent="0.3">
      <c r="A10591" t="s">
        <v>411</v>
      </c>
      <c r="B10591" t="s">
        <v>409</v>
      </c>
      <c r="C10591">
        <v>2023</v>
      </c>
      <c r="D10591">
        <v>72.122439020000002</v>
      </c>
    </row>
    <row r="10592" spans="1:4" x14ac:dyDescent="0.3">
      <c r="A10592" t="s">
        <v>411</v>
      </c>
      <c r="B10592" t="s">
        <v>409</v>
      </c>
      <c r="C10592">
        <v>2024</v>
      </c>
      <c r="D10592">
        <v>72.398048779999996</v>
      </c>
    </row>
    <row r="10593" spans="1:4" x14ac:dyDescent="0.3">
      <c r="A10593" t="s">
        <v>413</v>
      </c>
      <c r="B10593" t="s">
        <v>412</v>
      </c>
      <c r="C10593">
        <v>1960</v>
      </c>
      <c r="D10593">
        <v>61.39</v>
      </c>
    </row>
    <row r="10594" spans="1:4" x14ac:dyDescent="0.3">
      <c r="A10594" t="s">
        <v>413</v>
      </c>
      <c r="B10594" t="s">
        <v>412</v>
      </c>
      <c r="C10594">
        <v>1961</v>
      </c>
      <c r="D10594">
        <v>61.670999999999999</v>
      </c>
    </row>
    <row r="10595" spans="1:4" x14ac:dyDescent="0.3">
      <c r="A10595" t="s">
        <v>413</v>
      </c>
      <c r="B10595" t="s">
        <v>412</v>
      </c>
      <c r="C10595">
        <v>1962</v>
      </c>
      <c r="D10595">
        <v>61.972000000000001</v>
      </c>
    </row>
    <row r="10596" spans="1:4" x14ac:dyDescent="0.3">
      <c r="A10596" t="s">
        <v>413</v>
      </c>
      <c r="B10596" t="s">
        <v>412</v>
      </c>
      <c r="C10596">
        <v>1963</v>
      </c>
      <c r="D10596">
        <v>62.308</v>
      </c>
    </row>
    <row r="10597" spans="1:4" x14ac:dyDescent="0.3">
      <c r="A10597" t="s">
        <v>413</v>
      </c>
      <c r="B10597" t="s">
        <v>412</v>
      </c>
      <c r="C10597">
        <v>1964</v>
      </c>
      <c r="D10597">
        <v>62.591999999999999</v>
      </c>
    </row>
    <row r="10598" spans="1:4" x14ac:dyDescent="0.3">
      <c r="A10598" t="s">
        <v>413</v>
      </c>
      <c r="B10598" t="s">
        <v>412</v>
      </c>
      <c r="C10598">
        <v>1965</v>
      </c>
      <c r="D10598">
        <v>62.957999999999998</v>
      </c>
    </row>
    <row r="10599" spans="1:4" x14ac:dyDescent="0.3">
      <c r="A10599" t="s">
        <v>413</v>
      </c>
      <c r="B10599" t="s">
        <v>412</v>
      </c>
      <c r="C10599">
        <v>1966</v>
      </c>
      <c r="D10599">
        <v>63.331000000000003</v>
      </c>
    </row>
    <row r="10600" spans="1:4" x14ac:dyDescent="0.3">
      <c r="A10600" t="s">
        <v>413</v>
      </c>
      <c r="B10600" t="s">
        <v>412</v>
      </c>
      <c r="C10600">
        <v>1967</v>
      </c>
      <c r="D10600">
        <v>63.710999999999999</v>
      </c>
    </row>
    <row r="10601" spans="1:4" x14ac:dyDescent="0.3">
      <c r="A10601" t="s">
        <v>413</v>
      </c>
      <c r="B10601" t="s">
        <v>412</v>
      </c>
      <c r="C10601">
        <v>1968</v>
      </c>
      <c r="D10601">
        <v>64.075999999999993</v>
      </c>
    </row>
    <row r="10602" spans="1:4" x14ac:dyDescent="0.3">
      <c r="A10602" t="s">
        <v>413</v>
      </c>
      <c r="B10602" t="s">
        <v>412</v>
      </c>
      <c r="C10602">
        <v>1969</v>
      </c>
      <c r="D10602">
        <v>64.474999999999994</v>
      </c>
    </row>
    <row r="10603" spans="1:4" x14ac:dyDescent="0.3">
      <c r="A10603" t="s">
        <v>413</v>
      </c>
      <c r="B10603" t="s">
        <v>412</v>
      </c>
      <c r="C10603">
        <v>1970</v>
      </c>
      <c r="D10603">
        <v>64.831000000000003</v>
      </c>
    </row>
    <row r="10604" spans="1:4" x14ac:dyDescent="0.3">
      <c r="A10604" t="s">
        <v>413</v>
      </c>
      <c r="B10604" t="s">
        <v>412</v>
      </c>
      <c r="C10604">
        <v>1971</v>
      </c>
      <c r="D10604">
        <v>65.195999999999998</v>
      </c>
    </row>
    <row r="10605" spans="1:4" x14ac:dyDescent="0.3">
      <c r="A10605" t="s">
        <v>413</v>
      </c>
      <c r="B10605" t="s">
        <v>412</v>
      </c>
      <c r="C10605">
        <v>1972</v>
      </c>
      <c r="D10605">
        <v>65.557000000000002</v>
      </c>
    </row>
    <row r="10606" spans="1:4" x14ac:dyDescent="0.3">
      <c r="A10606" t="s">
        <v>413</v>
      </c>
      <c r="B10606" t="s">
        <v>412</v>
      </c>
      <c r="C10606">
        <v>1973</v>
      </c>
      <c r="D10606">
        <v>65.988</v>
      </c>
    </row>
    <row r="10607" spans="1:4" x14ac:dyDescent="0.3">
      <c r="A10607" t="s">
        <v>413</v>
      </c>
      <c r="B10607" t="s">
        <v>412</v>
      </c>
      <c r="C10607">
        <v>1974</v>
      </c>
      <c r="D10607">
        <v>66.433999999999997</v>
      </c>
    </row>
    <row r="10608" spans="1:4" x14ac:dyDescent="0.3">
      <c r="A10608" t="s">
        <v>413</v>
      </c>
      <c r="B10608" t="s">
        <v>412</v>
      </c>
      <c r="C10608">
        <v>1975</v>
      </c>
      <c r="D10608">
        <v>66.849999999999994</v>
      </c>
    </row>
    <row r="10609" spans="1:4" x14ac:dyDescent="0.3">
      <c r="A10609" t="s">
        <v>413</v>
      </c>
      <c r="B10609" t="s">
        <v>412</v>
      </c>
      <c r="C10609">
        <v>1976</v>
      </c>
      <c r="D10609">
        <v>67.278000000000006</v>
      </c>
    </row>
    <row r="10610" spans="1:4" x14ac:dyDescent="0.3">
      <c r="A10610" t="s">
        <v>413</v>
      </c>
      <c r="B10610" t="s">
        <v>412</v>
      </c>
      <c r="C10610">
        <v>1977</v>
      </c>
      <c r="D10610">
        <v>67.653000000000006</v>
      </c>
    </row>
    <row r="10611" spans="1:4" x14ac:dyDescent="0.3">
      <c r="A10611" t="s">
        <v>413</v>
      </c>
      <c r="B10611" t="s">
        <v>412</v>
      </c>
      <c r="C10611">
        <v>1978</v>
      </c>
      <c r="D10611">
        <v>67.903000000000006</v>
      </c>
    </row>
    <row r="10612" spans="1:4" x14ac:dyDescent="0.3">
      <c r="A10612" t="s">
        <v>413</v>
      </c>
      <c r="B10612" t="s">
        <v>412</v>
      </c>
      <c r="C10612">
        <v>1979</v>
      </c>
      <c r="D10612">
        <v>68.123000000000005</v>
      </c>
    </row>
    <row r="10613" spans="1:4" x14ac:dyDescent="0.3">
      <c r="A10613" t="s">
        <v>413</v>
      </c>
      <c r="B10613" t="s">
        <v>412</v>
      </c>
      <c r="C10613">
        <v>1980</v>
      </c>
      <c r="D10613">
        <v>68.302000000000007</v>
      </c>
    </row>
    <row r="10614" spans="1:4" x14ac:dyDescent="0.3">
      <c r="A10614" t="s">
        <v>413</v>
      </c>
      <c r="B10614" t="s">
        <v>412</v>
      </c>
      <c r="C10614">
        <v>1981</v>
      </c>
      <c r="D10614">
        <v>68.478999999999999</v>
      </c>
    </row>
    <row r="10615" spans="1:4" x14ac:dyDescent="0.3">
      <c r="A10615" t="s">
        <v>413</v>
      </c>
      <c r="B10615" t="s">
        <v>412</v>
      </c>
      <c r="C10615">
        <v>1982</v>
      </c>
      <c r="D10615">
        <v>68.691999999999993</v>
      </c>
    </row>
    <row r="10616" spans="1:4" x14ac:dyDescent="0.3">
      <c r="A10616" t="s">
        <v>413</v>
      </c>
      <c r="B10616" t="s">
        <v>412</v>
      </c>
      <c r="C10616">
        <v>1983</v>
      </c>
      <c r="D10616">
        <v>68.858000000000004</v>
      </c>
    </row>
    <row r="10617" spans="1:4" x14ac:dyDescent="0.3">
      <c r="A10617" t="s">
        <v>413</v>
      </c>
      <c r="B10617" t="s">
        <v>412</v>
      </c>
      <c r="C10617">
        <v>1984</v>
      </c>
      <c r="D10617">
        <v>69.061999999999998</v>
      </c>
    </row>
    <row r="10618" spans="1:4" x14ac:dyDescent="0.3">
      <c r="A10618" t="s">
        <v>413</v>
      </c>
      <c r="B10618" t="s">
        <v>412</v>
      </c>
      <c r="C10618">
        <v>1985</v>
      </c>
      <c r="D10618">
        <v>69.230999999999995</v>
      </c>
    </row>
    <row r="10619" spans="1:4" x14ac:dyDescent="0.3">
      <c r="A10619" t="s">
        <v>413</v>
      </c>
      <c r="B10619" t="s">
        <v>412</v>
      </c>
      <c r="C10619">
        <v>1986</v>
      </c>
      <c r="D10619">
        <v>69.356999999999999</v>
      </c>
    </row>
    <row r="10620" spans="1:4" x14ac:dyDescent="0.3">
      <c r="A10620" t="s">
        <v>413</v>
      </c>
      <c r="B10620" t="s">
        <v>412</v>
      </c>
      <c r="C10620">
        <v>1987</v>
      </c>
      <c r="D10620">
        <v>69.48</v>
      </c>
    </row>
    <row r="10621" spans="1:4" x14ac:dyDescent="0.3">
      <c r="A10621" t="s">
        <v>413</v>
      </c>
      <c r="B10621" t="s">
        <v>412</v>
      </c>
      <c r="C10621">
        <v>1988</v>
      </c>
      <c r="D10621">
        <v>69.614000000000004</v>
      </c>
    </row>
    <row r="10622" spans="1:4" x14ac:dyDescent="0.3">
      <c r="A10622" t="s">
        <v>413</v>
      </c>
      <c r="B10622" t="s">
        <v>412</v>
      </c>
      <c r="C10622">
        <v>1989</v>
      </c>
      <c r="D10622">
        <v>69.784000000000006</v>
      </c>
    </row>
    <row r="10623" spans="1:4" x14ac:dyDescent="0.3">
      <c r="A10623" t="s">
        <v>413</v>
      </c>
      <c r="B10623" t="s">
        <v>412</v>
      </c>
      <c r="C10623">
        <v>1990</v>
      </c>
      <c r="D10623">
        <v>70.037999999999997</v>
      </c>
    </row>
    <row r="10624" spans="1:4" x14ac:dyDescent="0.3">
      <c r="A10624" t="s">
        <v>413</v>
      </c>
      <c r="B10624" t="s">
        <v>412</v>
      </c>
      <c r="C10624">
        <v>1991</v>
      </c>
      <c r="D10624">
        <v>70.361999999999995</v>
      </c>
    </row>
    <row r="10625" spans="1:4" x14ac:dyDescent="0.3">
      <c r="A10625" t="s">
        <v>413</v>
      </c>
      <c r="B10625" t="s">
        <v>412</v>
      </c>
      <c r="C10625">
        <v>1992</v>
      </c>
      <c r="D10625">
        <v>70.762</v>
      </c>
    </row>
    <row r="10626" spans="1:4" x14ac:dyDescent="0.3">
      <c r="A10626" t="s">
        <v>413</v>
      </c>
      <c r="B10626" t="s">
        <v>412</v>
      </c>
      <c r="C10626">
        <v>1993</v>
      </c>
      <c r="D10626">
        <v>71.156000000000006</v>
      </c>
    </row>
    <row r="10627" spans="1:4" x14ac:dyDescent="0.3">
      <c r="A10627" t="s">
        <v>413</v>
      </c>
      <c r="B10627" t="s">
        <v>412</v>
      </c>
      <c r="C10627">
        <v>1994</v>
      </c>
      <c r="D10627">
        <v>71.533000000000001</v>
      </c>
    </row>
    <row r="10628" spans="1:4" x14ac:dyDescent="0.3">
      <c r="A10628" t="s">
        <v>413</v>
      </c>
      <c r="B10628" t="s">
        <v>412</v>
      </c>
      <c r="C10628">
        <v>1995</v>
      </c>
      <c r="D10628">
        <v>71.938000000000002</v>
      </c>
    </row>
    <row r="10629" spans="1:4" x14ac:dyDescent="0.3">
      <c r="A10629" t="s">
        <v>413</v>
      </c>
      <c r="B10629" t="s">
        <v>412</v>
      </c>
      <c r="C10629">
        <v>1996</v>
      </c>
      <c r="D10629">
        <v>72.441999999999993</v>
      </c>
    </row>
    <row r="10630" spans="1:4" x14ac:dyDescent="0.3">
      <c r="A10630" t="s">
        <v>413</v>
      </c>
      <c r="B10630" t="s">
        <v>412</v>
      </c>
      <c r="C10630">
        <v>1997</v>
      </c>
      <c r="D10630">
        <v>72.947000000000003</v>
      </c>
    </row>
    <row r="10631" spans="1:4" x14ac:dyDescent="0.3">
      <c r="A10631" t="s">
        <v>413</v>
      </c>
      <c r="B10631" t="s">
        <v>412</v>
      </c>
      <c r="C10631">
        <v>1998</v>
      </c>
      <c r="D10631">
        <v>73.572999999999993</v>
      </c>
    </row>
    <row r="10632" spans="1:4" x14ac:dyDescent="0.3">
      <c r="A10632" t="s">
        <v>413</v>
      </c>
      <c r="B10632" t="s">
        <v>412</v>
      </c>
      <c r="C10632">
        <v>1999</v>
      </c>
      <c r="D10632">
        <v>74.262</v>
      </c>
    </row>
    <row r="10633" spans="1:4" x14ac:dyDescent="0.3">
      <c r="A10633" t="s">
        <v>413</v>
      </c>
      <c r="B10633" t="s">
        <v>412</v>
      </c>
      <c r="C10633">
        <v>2000</v>
      </c>
      <c r="D10633">
        <v>74.900000000000006</v>
      </c>
    </row>
    <row r="10634" spans="1:4" x14ac:dyDescent="0.3">
      <c r="A10634" t="s">
        <v>413</v>
      </c>
      <c r="B10634" t="s">
        <v>412</v>
      </c>
      <c r="C10634">
        <v>2001</v>
      </c>
      <c r="D10634">
        <v>75.418999999999997</v>
      </c>
    </row>
    <row r="10635" spans="1:4" x14ac:dyDescent="0.3">
      <c r="A10635" t="s">
        <v>413</v>
      </c>
      <c r="B10635" t="s">
        <v>412</v>
      </c>
      <c r="C10635">
        <v>2002</v>
      </c>
      <c r="D10635">
        <v>75.933999999999997</v>
      </c>
    </row>
    <row r="10636" spans="1:4" x14ac:dyDescent="0.3">
      <c r="A10636" t="s">
        <v>413</v>
      </c>
      <c r="B10636" t="s">
        <v>412</v>
      </c>
      <c r="C10636">
        <v>2003</v>
      </c>
      <c r="D10636">
        <v>76.504999999999995</v>
      </c>
    </row>
    <row r="10637" spans="1:4" x14ac:dyDescent="0.3">
      <c r="A10637" t="s">
        <v>413</v>
      </c>
      <c r="B10637" t="s">
        <v>412</v>
      </c>
      <c r="C10637">
        <v>2004</v>
      </c>
      <c r="D10637">
        <v>76.789000000000001</v>
      </c>
    </row>
    <row r="10638" spans="1:4" x14ac:dyDescent="0.3">
      <c r="A10638" t="s">
        <v>413</v>
      </c>
      <c r="B10638" t="s">
        <v>412</v>
      </c>
      <c r="C10638">
        <v>2005</v>
      </c>
      <c r="D10638">
        <v>77.307000000000002</v>
      </c>
    </row>
    <row r="10639" spans="1:4" x14ac:dyDescent="0.3">
      <c r="A10639" t="s">
        <v>413</v>
      </c>
      <c r="B10639" t="s">
        <v>412</v>
      </c>
      <c r="C10639">
        <v>2006</v>
      </c>
      <c r="D10639">
        <v>77.688000000000002</v>
      </c>
    </row>
    <row r="10640" spans="1:4" x14ac:dyDescent="0.3">
      <c r="A10640" t="s">
        <v>413</v>
      </c>
      <c r="B10640" t="s">
        <v>412</v>
      </c>
      <c r="C10640">
        <v>2007</v>
      </c>
      <c r="D10640">
        <v>77.863</v>
      </c>
    </row>
    <row r="10641" spans="1:4" x14ac:dyDescent="0.3">
      <c r="A10641" t="s">
        <v>413</v>
      </c>
      <c r="B10641" t="s">
        <v>412</v>
      </c>
      <c r="C10641">
        <v>2008</v>
      </c>
      <c r="D10641">
        <v>77.938000000000002</v>
      </c>
    </row>
    <row r="10642" spans="1:4" x14ac:dyDescent="0.3">
      <c r="A10642" t="s">
        <v>413</v>
      </c>
      <c r="B10642" t="s">
        <v>412</v>
      </c>
      <c r="C10642">
        <v>2009</v>
      </c>
      <c r="D10642">
        <v>77.903000000000006</v>
      </c>
    </row>
    <row r="10643" spans="1:4" x14ac:dyDescent="0.3">
      <c r="A10643" t="s">
        <v>413</v>
      </c>
      <c r="B10643" t="s">
        <v>412</v>
      </c>
      <c r="C10643">
        <v>2010</v>
      </c>
      <c r="D10643">
        <v>77.8</v>
      </c>
    </row>
    <row r="10644" spans="1:4" x14ac:dyDescent="0.3">
      <c r="A10644" t="s">
        <v>413</v>
      </c>
      <c r="B10644" t="s">
        <v>412</v>
      </c>
      <c r="C10644">
        <v>2011</v>
      </c>
      <c r="D10644">
        <v>77.688000000000002</v>
      </c>
    </row>
    <row r="10645" spans="1:4" x14ac:dyDescent="0.3">
      <c r="A10645" t="s">
        <v>413</v>
      </c>
      <c r="B10645" t="s">
        <v>412</v>
      </c>
      <c r="C10645">
        <v>2012</v>
      </c>
      <c r="D10645">
        <v>77.566000000000003</v>
      </c>
    </row>
    <row r="10646" spans="1:4" x14ac:dyDescent="0.3">
      <c r="A10646" t="s">
        <v>413</v>
      </c>
      <c r="B10646" t="s">
        <v>412</v>
      </c>
      <c r="C10646">
        <v>2013</v>
      </c>
      <c r="D10646">
        <v>77.451999999999998</v>
      </c>
    </row>
    <row r="10647" spans="1:4" x14ac:dyDescent="0.3">
      <c r="A10647" t="s">
        <v>413</v>
      </c>
      <c r="B10647" t="s">
        <v>412</v>
      </c>
      <c r="C10647">
        <v>2014</v>
      </c>
      <c r="D10647">
        <v>77.376999999999995</v>
      </c>
    </row>
    <row r="10648" spans="1:4" x14ac:dyDescent="0.3">
      <c r="A10648" t="s">
        <v>413</v>
      </c>
      <c r="B10648" t="s">
        <v>412</v>
      </c>
      <c r="C10648">
        <v>2015</v>
      </c>
      <c r="D10648">
        <v>77.36</v>
      </c>
    </row>
    <row r="10649" spans="1:4" x14ac:dyDescent="0.3">
      <c r="A10649" t="s">
        <v>413</v>
      </c>
      <c r="B10649" t="s">
        <v>412</v>
      </c>
      <c r="C10649">
        <v>2016</v>
      </c>
      <c r="D10649">
        <v>77.391999999999996</v>
      </c>
    </row>
    <row r="10650" spans="1:4" x14ac:dyDescent="0.3">
      <c r="A10650" t="s">
        <v>413</v>
      </c>
      <c r="B10650" t="s">
        <v>412</v>
      </c>
      <c r="C10650">
        <v>2017</v>
      </c>
      <c r="D10650">
        <v>77.47</v>
      </c>
    </row>
    <row r="10651" spans="1:4" x14ac:dyDescent="0.3">
      <c r="A10651" t="s">
        <v>413</v>
      </c>
      <c r="B10651" t="s">
        <v>412</v>
      </c>
      <c r="C10651">
        <v>2018</v>
      </c>
      <c r="D10651">
        <v>77.510000000000005</v>
      </c>
    </row>
    <row r="10652" spans="1:4" x14ac:dyDescent="0.3">
      <c r="A10652" t="s">
        <v>413</v>
      </c>
      <c r="B10652" t="s">
        <v>412</v>
      </c>
      <c r="C10652">
        <v>2019</v>
      </c>
      <c r="D10652">
        <v>77.843999999999994</v>
      </c>
    </row>
    <row r="10653" spans="1:4" x14ac:dyDescent="0.3">
      <c r="A10653" t="s">
        <v>413</v>
      </c>
      <c r="B10653" t="s">
        <v>412</v>
      </c>
      <c r="C10653">
        <v>2020</v>
      </c>
      <c r="D10653">
        <v>78.03</v>
      </c>
    </row>
    <row r="10654" spans="1:4" x14ac:dyDescent="0.3">
      <c r="A10654" t="s">
        <v>413</v>
      </c>
      <c r="B10654" t="s">
        <v>412</v>
      </c>
      <c r="C10654">
        <v>2021</v>
      </c>
      <c r="D10654">
        <v>78.16</v>
      </c>
    </row>
    <row r="10655" spans="1:4" x14ac:dyDescent="0.3">
      <c r="A10655" t="s">
        <v>413</v>
      </c>
      <c r="B10655" t="s">
        <v>412</v>
      </c>
      <c r="C10655">
        <v>2022</v>
      </c>
      <c r="D10655">
        <v>78.531000000000006</v>
      </c>
    </row>
    <row r="10656" spans="1:4" x14ac:dyDescent="0.3">
      <c r="A10656" t="s">
        <v>413</v>
      </c>
      <c r="B10656" t="s">
        <v>412</v>
      </c>
      <c r="C10656">
        <v>2023</v>
      </c>
      <c r="D10656">
        <v>78.808000000000007</v>
      </c>
    </row>
    <row r="10657" spans="1:4" x14ac:dyDescent="0.3">
      <c r="A10657" t="s">
        <v>413</v>
      </c>
      <c r="B10657" t="s">
        <v>412</v>
      </c>
      <c r="C10657">
        <v>2024</v>
      </c>
      <c r="D10657">
        <v>78.947000000000003</v>
      </c>
    </row>
    <row r="10658" spans="1:4" x14ac:dyDescent="0.3">
      <c r="A10658" t="s">
        <v>415</v>
      </c>
      <c r="B10658" t="s">
        <v>414</v>
      </c>
      <c r="C10658">
        <v>1960</v>
      </c>
      <c r="D10658">
        <v>41.197000000000003</v>
      </c>
    </row>
    <row r="10659" spans="1:4" x14ac:dyDescent="0.3">
      <c r="A10659" t="s">
        <v>415</v>
      </c>
      <c r="B10659" t="s">
        <v>414</v>
      </c>
      <c r="C10659">
        <v>1961</v>
      </c>
      <c r="D10659">
        <v>41.5</v>
      </c>
    </row>
    <row r="10660" spans="1:4" x14ac:dyDescent="0.3">
      <c r="A10660" t="s">
        <v>415</v>
      </c>
      <c r="B10660" t="s">
        <v>414</v>
      </c>
      <c r="C10660">
        <v>1962</v>
      </c>
      <c r="D10660">
        <v>41.761000000000003</v>
      </c>
    </row>
    <row r="10661" spans="1:4" x14ac:dyDescent="0.3">
      <c r="A10661" t="s">
        <v>415</v>
      </c>
      <c r="B10661" t="s">
        <v>414</v>
      </c>
      <c r="C10661">
        <v>1963</v>
      </c>
      <c r="D10661">
        <v>41.957999999999998</v>
      </c>
    </row>
    <row r="10662" spans="1:4" x14ac:dyDescent="0.3">
      <c r="A10662" t="s">
        <v>415</v>
      </c>
      <c r="B10662" t="s">
        <v>414</v>
      </c>
      <c r="C10662">
        <v>1964</v>
      </c>
      <c r="D10662">
        <v>41.655999999999999</v>
      </c>
    </row>
    <row r="10663" spans="1:4" x14ac:dyDescent="0.3">
      <c r="A10663" t="s">
        <v>415</v>
      </c>
      <c r="B10663" t="s">
        <v>414</v>
      </c>
      <c r="C10663">
        <v>1965</v>
      </c>
      <c r="D10663">
        <v>41.792000000000002</v>
      </c>
    </row>
    <row r="10664" spans="1:4" x14ac:dyDescent="0.3">
      <c r="A10664" t="s">
        <v>415</v>
      </c>
      <c r="B10664" t="s">
        <v>414</v>
      </c>
      <c r="C10664">
        <v>1966</v>
      </c>
      <c r="D10664">
        <v>41.835000000000001</v>
      </c>
    </row>
    <row r="10665" spans="1:4" x14ac:dyDescent="0.3">
      <c r="A10665" t="s">
        <v>415</v>
      </c>
      <c r="B10665" t="s">
        <v>414</v>
      </c>
      <c r="C10665">
        <v>1967</v>
      </c>
      <c r="D10665">
        <v>41.953000000000003</v>
      </c>
    </row>
    <row r="10666" spans="1:4" x14ac:dyDescent="0.3">
      <c r="A10666" t="s">
        <v>415</v>
      </c>
      <c r="B10666" t="s">
        <v>414</v>
      </c>
      <c r="C10666">
        <v>1968</v>
      </c>
      <c r="D10666">
        <v>42.1</v>
      </c>
    </row>
    <row r="10667" spans="1:4" x14ac:dyDescent="0.3">
      <c r="A10667" t="s">
        <v>415</v>
      </c>
      <c r="B10667" t="s">
        <v>414</v>
      </c>
      <c r="C10667">
        <v>1969</v>
      </c>
      <c r="D10667">
        <v>42.267000000000003</v>
      </c>
    </row>
    <row r="10668" spans="1:4" x14ac:dyDescent="0.3">
      <c r="A10668" t="s">
        <v>415</v>
      </c>
      <c r="B10668" t="s">
        <v>414</v>
      </c>
      <c r="C10668">
        <v>1970</v>
      </c>
      <c r="D10668">
        <v>42.459000000000003</v>
      </c>
    </row>
    <row r="10669" spans="1:4" x14ac:dyDescent="0.3">
      <c r="A10669" t="s">
        <v>415</v>
      </c>
      <c r="B10669" t="s">
        <v>414</v>
      </c>
      <c r="C10669">
        <v>1971</v>
      </c>
      <c r="D10669">
        <v>42.581000000000003</v>
      </c>
    </row>
    <row r="10670" spans="1:4" x14ac:dyDescent="0.3">
      <c r="A10670" t="s">
        <v>415</v>
      </c>
      <c r="B10670" t="s">
        <v>414</v>
      </c>
      <c r="C10670">
        <v>1972</v>
      </c>
      <c r="D10670">
        <v>42.523000000000003</v>
      </c>
    </row>
    <row r="10671" spans="1:4" x14ac:dyDescent="0.3">
      <c r="A10671" t="s">
        <v>415</v>
      </c>
      <c r="B10671" t="s">
        <v>414</v>
      </c>
      <c r="C10671">
        <v>1973</v>
      </c>
      <c r="D10671">
        <v>42.723999999999997</v>
      </c>
    </row>
    <row r="10672" spans="1:4" x14ac:dyDescent="0.3">
      <c r="A10672" t="s">
        <v>415</v>
      </c>
      <c r="B10672" t="s">
        <v>414</v>
      </c>
      <c r="C10672">
        <v>1974</v>
      </c>
      <c r="D10672">
        <v>43.210999999999999</v>
      </c>
    </row>
    <row r="10673" spans="1:4" x14ac:dyDescent="0.3">
      <c r="A10673" t="s">
        <v>415</v>
      </c>
      <c r="B10673" t="s">
        <v>414</v>
      </c>
      <c r="C10673">
        <v>1975</v>
      </c>
      <c r="D10673">
        <v>43.820999999999998</v>
      </c>
    </row>
    <row r="10674" spans="1:4" x14ac:dyDescent="0.3">
      <c r="A10674" t="s">
        <v>415</v>
      </c>
      <c r="B10674" t="s">
        <v>414</v>
      </c>
      <c r="C10674">
        <v>1976</v>
      </c>
      <c r="D10674">
        <v>43.923000000000002</v>
      </c>
    </row>
    <row r="10675" spans="1:4" x14ac:dyDescent="0.3">
      <c r="A10675" t="s">
        <v>415</v>
      </c>
      <c r="B10675" t="s">
        <v>414</v>
      </c>
      <c r="C10675">
        <v>1977</v>
      </c>
      <c r="D10675">
        <v>43.923999999999999</v>
      </c>
    </row>
    <row r="10676" spans="1:4" x14ac:dyDescent="0.3">
      <c r="A10676" t="s">
        <v>415</v>
      </c>
      <c r="B10676" t="s">
        <v>414</v>
      </c>
      <c r="C10676">
        <v>1978</v>
      </c>
      <c r="D10676">
        <v>43.963000000000001</v>
      </c>
    </row>
    <row r="10677" spans="1:4" x14ac:dyDescent="0.3">
      <c r="A10677" t="s">
        <v>415</v>
      </c>
      <c r="B10677" t="s">
        <v>414</v>
      </c>
      <c r="C10677">
        <v>1979</v>
      </c>
      <c r="D10677">
        <v>43.914000000000001</v>
      </c>
    </row>
    <row r="10678" spans="1:4" x14ac:dyDescent="0.3">
      <c r="A10678" t="s">
        <v>415</v>
      </c>
      <c r="B10678" t="s">
        <v>414</v>
      </c>
      <c r="C10678">
        <v>1980</v>
      </c>
      <c r="D10678">
        <v>43.987000000000002</v>
      </c>
    </row>
    <row r="10679" spans="1:4" x14ac:dyDescent="0.3">
      <c r="A10679" t="s">
        <v>415</v>
      </c>
      <c r="B10679" t="s">
        <v>414</v>
      </c>
      <c r="C10679">
        <v>1981</v>
      </c>
      <c r="D10679">
        <v>41.643000000000001</v>
      </c>
    </row>
    <row r="10680" spans="1:4" x14ac:dyDescent="0.3">
      <c r="A10680" t="s">
        <v>415</v>
      </c>
      <c r="B10680" t="s">
        <v>414</v>
      </c>
      <c r="C10680">
        <v>1982</v>
      </c>
      <c r="D10680">
        <v>41.677</v>
      </c>
    </row>
    <row r="10681" spans="1:4" x14ac:dyDescent="0.3">
      <c r="A10681" t="s">
        <v>415</v>
      </c>
      <c r="B10681" t="s">
        <v>414</v>
      </c>
      <c r="C10681">
        <v>1983</v>
      </c>
      <c r="D10681">
        <v>41.595999999999997</v>
      </c>
    </row>
    <row r="10682" spans="1:4" x14ac:dyDescent="0.3">
      <c r="A10682" t="s">
        <v>415</v>
      </c>
      <c r="B10682" t="s">
        <v>414</v>
      </c>
      <c r="C10682">
        <v>1984</v>
      </c>
      <c r="D10682">
        <v>38.896999999999998</v>
      </c>
    </row>
    <row r="10683" spans="1:4" x14ac:dyDescent="0.3">
      <c r="A10683" t="s">
        <v>415</v>
      </c>
      <c r="B10683" t="s">
        <v>414</v>
      </c>
      <c r="C10683">
        <v>1985</v>
      </c>
      <c r="D10683">
        <v>38.984000000000002</v>
      </c>
    </row>
    <row r="10684" spans="1:4" x14ac:dyDescent="0.3">
      <c r="A10684" t="s">
        <v>415</v>
      </c>
      <c r="B10684" t="s">
        <v>414</v>
      </c>
      <c r="C10684">
        <v>1986</v>
      </c>
      <c r="D10684">
        <v>40.951000000000001</v>
      </c>
    </row>
    <row r="10685" spans="1:4" x14ac:dyDescent="0.3">
      <c r="A10685" t="s">
        <v>415</v>
      </c>
      <c r="B10685" t="s">
        <v>414</v>
      </c>
      <c r="C10685">
        <v>1987</v>
      </c>
      <c r="D10685">
        <v>41.002000000000002</v>
      </c>
    </row>
    <row r="10686" spans="1:4" x14ac:dyDescent="0.3">
      <c r="A10686" t="s">
        <v>415</v>
      </c>
      <c r="B10686" t="s">
        <v>414</v>
      </c>
      <c r="C10686">
        <v>1988</v>
      </c>
      <c r="D10686">
        <v>43.691000000000003</v>
      </c>
    </row>
    <row r="10687" spans="1:4" x14ac:dyDescent="0.3">
      <c r="A10687" t="s">
        <v>415</v>
      </c>
      <c r="B10687" t="s">
        <v>414</v>
      </c>
      <c r="C10687">
        <v>1989</v>
      </c>
      <c r="D10687">
        <v>43.889000000000003</v>
      </c>
    </row>
    <row r="10688" spans="1:4" x14ac:dyDescent="0.3">
      <c r="A10688" t="s">
        <v>415</v>
      </c>
      <c r="B10688" t="s">
        <v>414</v>
      </c>
      <c r="C10688">
        <v>1990</v>
      </c>
      <c r="D10688">
        <v>44.337000000000003</v>
      </c>
    </row>
    <row r="10689" spans="1:4" x14ac:dyDescent="0.3">
      <c r="A10689" t="s">
        <v>415</v>
      </c>
      <c r="B10689" t="s">
        <v>414</v>
      </c>
      <c r="C10689">
        <v>1991</v>
      </c>
      <c r="D10689">
        <v>44.704999999999998</v>
      </c>
    </row>
    <row r="10690" spans="1:4" x14ac:dyDescent="0.3">
      <c r="A10690" t="s">
        <v>415</v>
      </c>
      <c r="B10690" t="s">
        <v>414</v>
      </c>
      <c r="C10690">
        <v>1992</v>
      </c>
      <c r="D10690">
        <v>45.094999999999999</v>
      </c>
    </row>
    <row r="10691" spans="1:4" x14ac:dyDescent="0.3">
      <c r="A10691" t="s">
        <v>415</v>
      </c>
      <c r="B10691" t="s">
        <v>414</v>
      </c>
      <c r="C10691">
        <v>1993</v>
      </c>
      <c r="D10691">
        <v>45.674999999999997</v>
      </c>
    </row>
    <row r="10692" spans="1:4" x14ac:dyDescent="0.3">
      <c r="A10692" t="s">
        <v>415</v>
      </c>
      <c r="B10692" t="s">
        <v>414</v>
      </c>
      <c r="C10692">
        <v>1994</v>
      </c>
      <c r="D10692">
        <v>46.085999999999999</v>
      </c>
    </row>
    <row r="10693" spans="1:4" x14ac:dyDescent="0.3">
      <c r="A10693" t="s">
        <v>415</v>
      </c>
      <c r="B10693" t="s">
        <v>414</v>
      </c>
      <c r="C10693">
        <v>1995</v>
      </c>
      <c r="D10693">
        <v>46.545999999999999</v>
      </c>
    </row>
    <row r="10694" spans="1:4" x14ac:dyDescent="0.3">
      <c r="A10694" t="s">
        <v>415</v>
      </c>
      <c r="B10694" t="s">
        <v>414</v>
      </c>
      <c r="C10694">
        <v>1996</v>
      </c>
      <c r="D10694">
        <v>47.121000000000002</v>
      </c>
    </row>
    <row r="10695" spans="1:4" x14ac:dyDescent="0.3">
      <c r="A10695" t="s">
        <v>415</v>
      </c>
      <c r="B10695" t="s">
        <v>414</v>
      </c>
      <c r="C10695">
        <v>1997</v>
      </c>
      <c r="D10695">
        <v>47.8</v>
      </c>
    </row>
    <row r="10696" spans="1:4" x14ac:dyDescent="0.3">
      <c r="A10696" t="s">
        <v>415</v>
      </c>
      <c r="B10696" t="s">
        <v>414</v>
      </c>
      <c r="C10696">
        <v>1998</v>
      </c>
      <c r="D10696">
        <v>48.212000000000003</v>
      </c>
    </row>
    <row r="10697" spans="1:4" x14ac:dyDescent="0.3">
      <c r="A10697" t="s">
        <v>415</v>
      </c>
      <c r="B10697" t="s">
        <v>414</v>
      </c>
      <c r="C10697">
        <v>1999</v>
      </c>
      <c r="D10697">
        <v>48.837000000000003</v>
      </c>
    </row>
    <row r="10698" spans="1:4" x14ac:dyDescent="0.3">
      <c r="A10698" t="s">
        <v>415</v>
      </c>
      <c r="B10698" t="s">
        <v>414</v>
      </c>
      <c r="C10698">
        <v>2000</v>
      </c>
      <c r="D10698">
        <v>49.475999999999999</v>
      </c>
    </row>
    <row r="10699" spans="1:4" x14ac:dyDescent="0.3">
      <c r="A10699" t="s">
        <v>415</v>
      </c>
      <c r="B10699" t="s">
        <v>414</v>
      </c>
      <c r="C10699">
        <v>2001</v>
      </c>
      <c r="D10699">
        <v>50.259</v>
      </c>
    </row>
    <row r="10700" spans="1:4" x14ac:dyDescent="0.3">
      <c r="A10700" t="s">
        <v>415</v>
      </c>
      <c r="B10700" t="s">
        <v>414</v>
      </c>
      <c r="C10700">
        <v>2002</v>
      </c>
      <c r="D10700">
        <v>50.878999999999998</v>
      </c>
    </row>
    <row r="10701" spans="1:4" x14ac:dyDescent="0.3">
      <c r="A10701" t="s">
        <v>415</v>
      </c>
      <c r="B10701" t="s">
        <v>414</v>
      </c>
      <c r="C10701">
        <v>2003</v>
      </c>
      <c r="D10701">
        <v>51.383000000000003</v>
      </c>
    </row>
    <row r="10702" spans="1:4" x14ac:dyDescent="0.3">
      <c r="A10702" t="s">
        <v>415</v>
      </c>
      <c r="B10702" t="s">
        <v>414</v>
      </c>
      <c r="C10702">
        <v>2004</v>
      </c>
      <c r="D10702">
        <v>51.854999999999997</v>
      </c>
    </row>
    <row r="10703" spans="1:4" x14ac:dyDescent="0.3">
      <c r="A10703" t="s">
        <v>415</v>
      </c>
      <c r="B10703" t="s">
        <v>414</v>
      </c>
      <c r="C10703">
        <v>2005</v>
      </c>
      <c r="D10703">
        <v>52.322000000000003</v>
      </c>
    </row>
    <row r="10704" spans="1:4" x14ac:dyDescent="0.3">
      <c r="A10704" t="s">
        <v>415</v>
      </c>
      <c r="B10704" t="s">
        <v>414</v>
      </c>
      <c r="C10704">
        <v>2006</v>
      </c>
      <c r="D10704">
        <v>52.747999999999998</v>
      </c>
    </row>
    <row r="10705" spans="1:4" x14ac:dyDescent="0.3">
      <c r="A10705" t="s">
        <v>415</v>
      </c>
      <c r="B10705" t="s">
        <v>414</v>
      </c>
      <c r="C10705">
        <v>2007</v>
      </c>
      <c r="D10705">
        <v>53.255000000000003</v>
      </c>
    </row>
    <row r="10706" spans="1:4" x14ac:dyDescent="0.3">
      <c r="A10706" t="s">
        <v>415</v>
      </c>
      <c r="B10706" t="s">
        <v>414</v>
      </c>
      <c r="C10706">
        <v>2008</v>
      </c>
      <c r="D10706">
        <v>53.798999999999999</v>
      </c>
    </row>
    <row r="10707" spans="1:4" x14ac:dyDescent="0.3">
      <c r="A10707" t="s">
        <v>415</v>
      </c>
      <c r="B10707" t="s">
        <v>414</v>
      </c>
      <c r="C10707">
        <v>2009</v>
      </c>
      <c r="D10707">
        <v>54.4</v>
      </c>
    </row>
    <row r="10708" spans="1:4" x14ac:dyDescent="0.3">
      <c r="A10708" t="s">
        <v>415</v>
      </c>
      <c r="B10708" t="s">
        <v>414</v>
      </c>
      <c r="C10708">
        <v>2010</v>
      </c>
      <c r="D10708">
        <v>55.04</v>
      </c>
    </row>
    <row r="10709" spans="1:4" x14ac:dyDescent="0.3">
      <c r="A10709" t="s">
        <v>415</v>
      </c>
      <c r="B10709" t="s">
        <v>414</v>
      </c>
      <c r="C10709">
        <v>2011</v>
      </c>
      <c r="D10709">
        <v>55.732999999999997</v>
      </c>
    </row>
    <row r="10710" spans="1:4" x14ac:dyDescent="0.3">
      <c r="A10710" t="s">
        <v>415</v>
      </c>
      <c r="B10710" t="s">
        <v>414</v>
      </c>
      <c r="C10710">
        <v>2012</v>
      </c>
      <c r="D10710">
        <v>56.46</v>
      </c>
    </row>
    <row r="10711" spans="1:4" x14ac:dyDescent="0.3">
      <c r="A10711" t="s">
        <v>415</v>
      </c>
      <c r="B10711" t="s">
        <v>414</v>
      </c>
      <c r="C10711">
        <v>2013</v>
      </c>
      <c r="D10711">
        <v>57.189</v>
      </c>
    </row>
    <row r="10712" spans="1:4" x14ac:dyDescent="0.3">
      <c r="A10712" t="s">
        <v>415</v>
      </c>
      <c r="B10712" t="s">
        <v>414</v>
      </c>
      <c r="C10712">
        <v>2014</v>
      </c>
      <c r="D10712">
        <v>57.965000000000003</v>
      </c>
    </row>
    <row r="10713" spans="1:4" x14ac:dyDescent="0.3">
      <c r="A10713" t="s">
        <v>415</v>
      </c>
      <c r="B10713" t="s">
        <v>414</v>
      </c>
      <c r="C10713">
        <v>2015</v>
      </c>
      <c r="D10713">
        <v>58.710999999999999</v>
      </c>
    </row>
    <row r="10714" spans="1:4" x14ac:dyDescent="0.3">
      <c r="A10714" t="s">
        <v>415</v>
      </c>
      <c r="B10714" t="s">
        <v>414</v>
      </c>
      <c r="C10714">
        <v>2016</v>
      </c>
      <c r="D10714">
        <v>59.454999999999998</v>
      </c>
    </row>
    <row r="10715" spans="1:4" x14ac:dyDescent="0.3">
      <c r="A10715" t="s">
        <v>415</v>
      </c>
      <c r="B10715" t="s">
        <v>414</v>
      </c>
      <c r="C10715">
        <v>2017</v>
      </c>
      <c r="D10715">
        <v>60.148000000000003</v>
      </c>
    </row>
    <row r="10716" spans="1:4" x14ac:dyDescent="0.3">
      <c r="A10716" t="s">
        <v>415</v>
      </c>
      <c r="B10716" t="s">
        <v>414</v>
      </c>
      <c r="C10716">
        <v>2018</v>
      </c>
      <c r="D10716">
        <v>60.79</v>
      </c>
    </row>
    <row r="10717" spans="1:4" x14ac:dyDescent="0.3">
      <c r="A10717" t="s">
        <v>415</v>
      </c>
      <c r="B10717" t="s">
        <v>414</v>
      </c>
      <c r="C10717">
        <v>2019</v>
      </c>
      <c r="D10717">
        <v>61.305999999999997</v>
      </c>
    </row>
    <row r="10718" spans="1:4" x14ac:dyDescent="0.3">
      <c r="A10718" t="s">
        <v>415</v>
      </c>
      <c r="B10718" t="s">
        <v>414</v>
      </c>
      <c r="C10718">
        <v>2020</v>
      </c>
      <c r="D10718">
        <v>61.39</v>
      </c>
    </row>
    <row r="10719" spans="1:4" x14ac:dyDescent="0.3">
      <c r="A10719" t="s">
        <v>415</v>
      </c>
      <c r="B10719" t="s">
        <v>414</v>
      </c>
      <c r="C10719">
        <v>2021</v>
      </c>
      <c r="D10719">
        <v>60.268000000000001</v>
      </c>
    </row>
    <row r="10720" spans="1:4" x14ac:dyDescent="0.3">
      <c r="A10720" t="s">
        <v>415</v>
      </c>
      <c r="B10720" t="s">
        <v>414</v>
      </c>
      <c r="C10720">
        <v>2022</v>
      </c>
      <c r="D10720">
        <v>63.011000000000003</v>
      </c>
    </row>
    <row r="10721" spans="1:4" x14ac:dyDescent="0.3">
      <c r="A10721" t="s">
        <v>415</v>
      </c>
      <c r="B10721" t="s">
        <v>414</v>
      </c>
      <c r="C10721">
        <v>2023</v>
      </c>
      <c r="D10721">
        <v>63.610999999999997</v>
      </c>
    </row>
    <row r="10722" spans="1:4" x14ac:dyDescent="0.3">
      <c r="A10722" t="s">
        <v>415</v>
      </c>
      <c r="B10722" t="s">
        <v>414</v>
      </c>
      <c r="C10722">
        <v>2024</v>
      </c>
      <c r="D10722">
        <v>63.796999999999997</v>
      </c>
    </row>
    <row r="10723" spans="1:4" x14ac:dyDescent="0.3">
      <c r="A10723" t="s">
        <v>418</v>
      </c>
      <c r="B10723" t="s">
        <v>416</v>
      </c>
      <c r="C10723">
        <v>1960</v>
      </c>
      <c r="D10723">
        <v>43.610999999999997</v>
      </c>
    </row>
    <row r="10724" spans="1:4" x14ac:dyDescent="0.3">
      <c r="A10724" t="s">
        <v>418</v>
      </c>
      <c r="B10724" t="s">
        <v>416</v>
      </c>
      <c r="C10724">
        <v>1961</v>
      </c>
      <c r="D10724">
        <v>44.307000000000002</v>
      </c>
    </row>
    <row r="10725" spans="1:4" x14ac:dyDescent="0.3">
      <c r="A10725" t="s">
        <v>418</v>
      </c>
      <c r="B10725" t="s">
        <v>416</v>
      </c>
      <c r="C10725">
        <v>1962</v>
      </c>
      <c r="D10725">
        <v>45.046999999999997</v>
      </c>
    </row>
    <row r="10726" spans="1:4" x14ac:dyDescent="0.3">
      <c r="A10726" t="s">
        <v>418</v>
      </c>
      <c r="B10726" t="s">
        <v>416</v>
      </c>
      <c r="C10726">
        <v>1963</v>
      </c>
      <c r="D10726">
        <v>45.793999999999997</v>
      </c>
    </row>
    <row r="10727" spans="1:4" x14ac:dyDescent="0.3">
      <c r="A10727" t="s">
        <v>418</v>
      </c>
      <c r="B10727" t="s">
        <v>416</v>
      </c>
      <c r="C10727">
        <v>1964</v>
      </c>
      <c r="D10727">
        <v>46.581000000000003</v>
      </c>
    </row>
    <row r="10728" spans="1:4" x14ac:dyDescent="0.3">
      <c r="A10728" t="s">
        <v>418</v>
      </c>
      <c r="B10728" t="s">
        <v>416</v>
      </c>
      <c r="C10728">
        <v>1965</v>
      </c>
      <c r="D10728">
        <v>47.36</v>
      </c>
    </row>
    <row r="10729" spans="1:4" x14ac:dyDescent="0.3">
      <c r="A10729" t="s">
        <v>418</v>
      </c>
      <c r="B10729" t="s">
        <v>416</v>
      </c>
      <c r="C10729">
        <v>1966</v>
      </c>
      <c r="D10729">
        <v>48.134999999999998</v>
      </c>
    </row>
    <row r="10730" spans="1:4" x14ac:dyDescent="0.3">
      <c r="A10730" t="s">
        <v>418</v>
      </c>
      <c r="B10730" t="s">
        <v>416</v>
      </c>
      <c r="C10730">
        <v>1967</v>
      </c>
      <c r="D10730">
        <v>48.893000000000001</v>
      </c>
    </row>
    <row r="10731" spans="1:4" x14ac:dyDescent="0.3">
      <c r="A10731" t="s">
        <v>418</v>
      </c>
      <c r="B10731" t="s">
        <v>416</v>
      </c>
      <c r="C10731">
        <v>1968</v>
      </c>
      <c r="D10731">
        <v>49.506999999999998</v>
      </c>
    </row>
    <row r="10732" spans="1:4" x14ac:dyDescent="0.3">
      <c r="A10732" t="s">
        <v>418</v>
      </c>
      <c r="B10732" t="s">
        <v>416</v>
      </c>
      <c r="C10732">
        <v>1969</v>
      </c>
      <c r="D10732">
        <v>50.085000000000001</v>
      </c>
    </row>
    <row r="10733" spans="1:4" x14ac:dyDescent="0.3">
      <c r="A10733" t="s">
        <v>418</v>
      </c>
      <c r="B10733" t="s">
        <v>416</v>
      </c>
      <c r="C10733">
        <v>1970</v>
      </c>
      <c r="D10733">
        <v>50.543999999999997</v>
      </c>
    </row>
    <row r="10734" spans="1:4" x14ac:dyDescent="0.3">
      <c r="A10734" t="s">
        <v>418</v>
      </c>
      <c r="B10734" t="s">
        <v>416</v>
      </c>
      <c r="C10734">
        <v>1971</v>
      </c>
      <c r="D10734">
        <v>50.756999999999998</v>
      </c>
    </row>
    <row r="10735" spans="1:4" x14ac:dyDescent="0.3">
      <c r="A10735" t="s">
        <v>418</v>
      </c>
      <c r="B10735" t="s">
        <v>416</v>
      </c>
      <c r="C10735">
        <v>1972</v>
      </c>
      <c r="D10735">
        <v>51.036999999999999</v>
      </c>
    </row>
    <row r="10736" spans="1:4" x14ac:dyDescent="0.3">
      <c r="A10736" t="s">
        <v>418</v>
      </c>
      <c r="B10736" t="s">
        <v>416</v>
      </c>
      <c r="C10736">
        <v>1973</v>
      </c>
      <c r="D10736">
        <v>51.216000000000001</v>
      </c>
    </row>
    <row r="10737" spans="1:4" x14ac:dyDescent="0.3">
      <c r="A10737" t="s">
        <v>418</v>
      </c>
      <c r="B10737" t="s">
        <v>416</v>
      </c>
      <c r="C10737">
        <v>1974</v>
      </c>
      <c r="D10737">
        <v>51.432000000000002</v>
      </c>
    </row>
    <row r="10738" spans="1:4" x14ac:dyDescent="0.3">
      <c r="A10738" t="s">
        <v>418</v>
      </c>
      <c r="B10738" t="s">
        <v>416</v>
      </c>
      <c r="C10738">
        <v>1975</v>
      </c>
      <c r="D10738">
        <v>51.570999999999998</v>
      </c>
    </row>
    <row r="10739" spans="1:4" x14ac:dyDescent="0.3">
      <c r="A10739" t="s">
        <v>418</v>
      </c>
      <c r="B10739" t="s">
        <v>416</v>
      </c>
      <c r="C10739">
        <v>1976</v>
      </c>
      <c r="D10739">
        <v>51.77</v>
      </c>
    </row>
    <row r="10740" spans="1:4" x14ac:dyDescent="0.3">
      <c r="A10740" t="s">
        <v>418</v>
      </c>
      <c r="B10740" t="s">
        <v>416</v>
      </c>
      <c r="C10740">
        <v>1977</v>
      </c>
      <c r="D10740">
        <v>51.997999999999998</v>
      </c>
    </row>
    <row r="10741" spans="1:4" x14ac:dyDescent="0.3">
      <c r="A10741" t="s">
        <v>418</v>
      </c>
      <c r="B10741" t="s">
        <v>416</v>
      </c>
      <c r="C10741">
        <v>1978</v>
      </c>
      <c r="D10741">
        <v>52.348999999999997</v>
      </c>
    </row>
    <row r="10742" spans="1:4" x14ac:dyDescent="0.3">
      <c r="A10742" t="s">
        <v>418</v>
      </c>
      <c r="B10742" t="s">
        <v>416</v>
      </c>
      <c r="C10742">
        <v>1979</v>
      </c>
      <c r="D10742">
        <v>52.762999999999998</v>
      </c>
    </row>
    <row r="10743" spans="1:4" x14ac:dyDescent="0.3">
      <c r="A10743" t="s">
        <v>418</v>
      </c>
      <c r="B10743" t="s">
        <v>416</v>
      </c>
      <c r="C10743">
        <v>1980</v>
      </c>
      <c r="D10743">
        <v>53.204000000000001</v>
      </c>
    </row>
    <row r="10744" spans="1:4" x14ac:dyDescent="0.3">
      <c r="A10744" t="s">
        <v>418</v>
      </c>
      <c r="B10744" t="s">
        <v>416</v>
      </c>
      <c r="C10744">
        <v>1981</v>
      </c>
      <c r="D10744">
        <v>53.683999999999997</v>
      </c>
    </row>
    <row r="10745" spans="1:4" x14ac:dyDescent="0.3">
      <c r="A10745" t="s">
        <v>418</v>
      </c>
      <c r="B10745" t="s">
        <v>416</v>
      </c>
      <c r="C10745">
        <v>1982</v>
      </c>
      <c r="D10745">
        <v>54.228999999999999</v>
      </c>
    </row>
    <row r="10746" spans="1:4" x14ac:dyDescent="0.3">
      <c r="A10746" t="s">
        <v>418</v>
      </c>
      <c r="B10746" t="s">
        <v>416</v>
      </c>
      <c r="C10746">
        <v>1983</v>
      </c>
      <c r="D10746">
        <v>54.58</v>
      </c>
    </row>
    <row r="10747" spans="1:4" x14ac:dyDescent="0.3">
      <c r="A10747" t="s">
        <v>418</v>
      </c>
      <c r="B10747" t="s">
        <v>416</v>
      </c>
      <c r="C10747">
        <v>1984</v>
      </c>
      <c r="D10747">
        <v>55.195</v>
      </c>
    </row>
    <row r="10748" spans="1:4" x14ac:dyDescent="0.3">
      <c r="A10748" t="s">
        <v>418</v>
      </c>
      <c r="B10748" t="s">
        <v>416</v>
      </c>
      <c r="C10748">
        <v>1985</v>
      </c>
      <c r="D10748">
        <v>55.808</v>
      </c>
    </row>
    <row r="10749" spans="1:4" x14ac:dyDescent="0.3">
      <c r="A10749" t="s">
        <v>418</v>
      </c>
      <c r="B10749" t="s">
        <v>416</v>
      </c>
      <c r="C10749">
        <v>1986</v>
      </c>
      <c r="D10749">
        <v>56.323</v>
      </c>
    </row>
    <row r="10750" spans="1:4" x14ac:dyDescent="0.3">
      <c r="A10750" t="s">
        <v>418</v>
      </c>
      <c r="B10750" t="s">
        <v>416</v>
      </c>
      <c r="C10750">
        <v>1987</v>
      </c>
      <c r="D10750">
        <v>56.963999999999999</v>
      </c>
    </row>
    <row r="10751" spans="1:4" x14ac:dyDescent="0.3">
      <c r="A10751" t="s">
        <v>418</v>
      </c>
      <c r="B10751" t="s">
        <v>416</v>
      </c>
      <c r="C10751">
        <v>1988</v>
      </c>
      <c r="D10751">
        <v>57.482999999999997</v>
      </c>
    </row>
    <row r="10752" spans="1:4" x14ac:dyDescent="0.3">
      <c r="A10752" t="s">
        <v>418</v>
      </c>
      <c r="B10752" t="s">
        <v>416</v>
      </c>
      <c r="C10752">
        <v>1989</v>
      </c>
      <c r="D10752">
        <v>57.698999999999998</v>
      </c>
    </row>
    <row r="10753" spans="1:4" x14ac:dyDescent="0.3">
      <c r="A10753" t="s">
        <v>418</v>
      </c>
      <c r="B10753" t="s">
        <v>416</v>
      </c>
      <c r="C10753">
        <v>1990</v>
      </c>
      <c r="D10753">
        <v>58.087000000000003</v>
      </c>
    </row>
    <row r="10754" spans="1:4" x14ac:dyDescent="0.3">
      <c r="A10754" t="s">
        <v>418</v>
      </c>
      <c r="B10754" t="s">
        <v>416</v>
      </c>
      <c r="C10754">
        <v>1991</v>
      </c>
      <c r="D10754">
        <v>58.290999999999997</v>
      </c>
    </row>
    <row r="10755" spans="1:4" x14ac:dyDescent="0.3">
      <c r="A10755" t="s">
        <v>418</v>
      </c>
      <c r="B10755" t="s">
        <v>416</v>
      </c>
      <c r="C10755">
        <v>1992</v>
      </c>
      <c r="D10755">
        <v>58.567999999999998</v>
      </c>
    </row>
    <row r="10756" spans="1:4" x14ac:dyDescent="0.3">
      <c r="A10756" t="s">
        <v>418</v>
      </c>
      <c r="B10756" t="s">
        <v>416</v>
      </c>
      <c r="C10756">
        <v>1993</v>
      </c>
      <c r="D10756">
        <v>58.732999999999997</v>
      </c>
    </row>
    <row r="10757" spans="1:4" x14ac:dyDescent="0.3">
      <c r="A10757" t="s">
        <v>418</v>
      </c>
      <c r="B10757" t="s">
        <v>416</v>
      </c>
      <c r="C10757">
        <v>1994</v>
      </c>
      <c r="D10757">
        <v>58.762999999999998</v>
      </c>
    </row>
    <row r="10758" spans="1:4" x14ac:dyDescent="0.3">
      <c r="A10758" t="s">
        <v>418</v>
      </c>
      <c r="B10758" t="s">
        <v>416</v>
      </c>
      <c r="C10758">
        <v>1995</v>
      </c>
      <c r="D10758">
        <v>58.860999999999997</v>
      </c>
    </row>
    <row r="10759" spans="1:4" x14ac:dyDescent="0.3">
      <c r="A10759" t="s">
        <v>418</v>
      </c>
      <c r="B10759" t="s">
        <v>416</v>
      </c>
      <c r="C10759">
        <v>1996</v>
      </c>
      <c r="D10759">
        <v>58.914999999999999</v>
      </c>
    </row>
    <row r="10760" spans="1:4" x14ac:dyDescent="0.3">
      <c r="A10760" t="s">
        <v>418</v>
      </c>
      <c r="B10760" t="s">
        <v>416</v>
      </c>
      <c r="C10760">
        <v>1997</v>
      </c>
      <c r="D10760">
        <v>59.417000000000002</v>
      </c>
    </row>
    <row r="10761" spans="1:4" x14ac:dyDescent="0.3">
      <c r="A10761" t="s">
        <v>418</v>
      </c>
      <c r="B10761" t="s">
        <v>416</v>
      </c>
      <c r="C10761">
        <v>1998</v>
      </c>
      <c r="D10761">
        <v>59.89</v>
      </c>
    </row>
    <row r="10762" spans="1:4" x14ac:dyDescent="0.3">
      <c r="A10762" t="s">
        <v>418</v>
      </c>
      <c r="B10762" t="s">
        <v>416</v>
      </c>
      <c r="C10762">
        <v>1999</v>
      </c>
      <c r="D10762">
        <v>60.442999999999998</v>
      </c>
    </row>
    <row r="10763" spans="1:4" x14ac:dyDescent="0.3">
      <c r="A10763" t="s">
        <v>418</v>
      </c>
      <c r="B10763" t="s">
        <v>416</v>
      </c>
      <c r="C10763">
        <v>2000</v>
      </c>
      <c r="D10763">
        <v>61.043999999999997</v>
      </c>
    </row>
    <row r="10764" spans="1:4" x14ac:dyDescent="0.3">
      <c r="A10764" t="s">
        <v>418</v>
      </c>
      <c r="B10764" t="s">
        <v>416</v>
      </c>
      <c r="C10764">
        <v>2001</v>
      </c>
      <c r="D10764">
        <v>61.661999999999999</v>
      </c>
    </row>
    <row r="10765" spans="1:4" x14ac:dyDescent="0.3">
      <c r="A10765" t="s">
        <v>418</v>
      </c>
      <c r="B10765" t="s">
        <v>416</v>
      </c>
      <c r="C10765">
        <v>2002</v>
      </c>
      <c r="D10765">
        <v>62.249000000000002</v>
      </c>
    </row>
    <row r="10766" spans="1:4" x14ac:dyDescent="0.3">
      <c r="A10766" t="s">
        <v>418</v>
      </c>
      <c r="B10766" t="s">
        <v>416</v>
      </c>
      <c r="C10766">
        <v>2003</v>
      </c>
      <c r="D10766">
        <v>62.805</v>
      </c>
    </row>
    <row r="10767" spans="1:4" x14ac:dyDescent="0.3">
      <c r="A10767" t="s">
        <v>418</v>
      </c>
      <c r="B10767" t="s">
        <v>416</v>
      </c>
      <c r="C10767">
        <v>2004</v>
      </c>
      <c r="D10767">
        <v>63.369</v>
      </c>
    </row>
    <row r="10768" spans="1:4" x14ac:dyDescent="0.3">
      <c r="A10768" t="s">
        <v>418</v>
      </c>
      <c r="B10768" t="s">
        <v>416</v>
      </c>
      <c r="C10768">
        <v>2005</v>
      </c>
      <c r="D10768">
        <v>63.92</v>
      </c>
    </row>
    <row r="10769" spans="1:4" x14ac:dyDescent="0.3">
      <c r="A10769" t="s">
        <v>418</v>
      </c>
      <c r="B10769" t="s">
        <v>416</v>
      </c>
      <c r="C10769">
        <v>2006</v>
      </c>
      <c r="D10769">
        <v>64.492999999999995</v>
      </c>
    </row>
    <row r="10770" spans="1:4" x14ac:dyDescent="0.3">
      <c r="A10770" t="s">
        <v>418</v>
      </c>
      <c r="B10770" t="s">
        <v>416</v>
      </c>
      <c r="C10770">
        <v>2007</v>
      </c>
      <c r="D10770">
        <v>64.885000000000005</v>
      </c>
    </row>
    <row r="10771" spans="1:4" x14ac:dyDescent="0.3">
      <c r="A10771" t="s">
        <v>418</v>
      </c>
      <c r="B10771" t="s">
        <v>416</v>
      </c>
      <c r="C10771">
        <v>2008</v>
      </c>
      <c r="D10771">
        <v>65.233000000000004</v>
      </c>
    </row>
    <row r="10772" spans="1:4" x14ac:dyDescent="0.3">
      <c r="A10772" t="s">
        <v>418</v>
      </c>
      <c r="B10772" t="s">
        <v>416</v>
      </c>
      <c r="C10772">
        <v>2009</v>
      </c>
      <c r="D10772">
        <v>65.484999999999999</v>
      </c>
    </row>
    <row r="10773" spans="1:4" x14ac:dyDescent="0.3">
      <c r="A10773" t="s">
        <v>418</v>
      </c>
      <c r="B10773" t="s">
        <v>416</v>
      </c>
      <c r="C10773">
        <v>2010</v>
      </c>
      <c r="D10773">
        <v>65.661000000000001</v>
      </c>
    </row>
    <row r="10774" spans="1:4" x14ac:dyDescent="0.3">
      <c r="A10774" t="s">
        <v>418</v>
      </c>
      <c r="B10774" t="s">
        <v>416</v>
      </c>
      <c r="C10774">
        <v>2011</v>
      </c>
      <c r="D10774">
        <v>65.754000000000005</v>
      </c>
    </row>
    <row r="10775" spans="1:4" x14ac:dyDescent="0.3">
      <c r="A10775" t="s">
        <v>418</v>
      </c>
      <c r="B10775" t="s">
        <v>416</v>
      </c>
      <c r="C10775">
        <v>2012</v>
      </c>
      <c r="D10775">
        <v>65.808000000000007</v>
      </c>
    </row>
    <row r="10776" spans="1:4" x14ac:dyDescent="0.3">
      <c r="A10776" t="s">
        <v>418</v>
      </c>
      <c r="B10776" t="s">
        <v>416</v>
      </c>
      <c r="C10776">
        <v>2013</v>
      </c>
      <c r="D10776">
        <v>65.89</v>
      </c>
    </row>
    <row r="10777" spans="1:4" x14ac:dyDescent="0.3">
      <c r="A10777" t="s">
        <v>418</v>
      </c>
      <c r="B10777" t="s">
        <v>416</v>
      </c>
      <c r="C10777">
        <v>2014</v>
      </c>
      <c r="D10777">
        <v>66.206999999999994</v>
      </c>
    </row>
    <row r="10778" spans="1:4" x14ac:dyDescent="0.3">
      <c r="A10778" t="s">
        <v>418</v>
      </c>
      <c r="B10778" t="s">
        <v>416</v>
      </c>
      <c r="C10778">
        <v>2015</v>
      </c>
      <c r="D10778">
        <v>66.498000000000005</v>
      </c>
    </row>
    <row r="10779" spans="1:4" x14ac:dyDescent="0.3">
      <c r="A10779" t="s">
        <v>418</v>
      </c>
      <c r="B10779" t="s">
        <v>416</v>
      </c>
      <c r="C10779">
        <v>2016</v>
      </c>
      <c r="D10779">
        <v>66.822999999999993</v>
      </c>
    </row>
    <row r="10780" spans="1:4" x14ac:dyDescent="0.3">
      <c r="A10780" t="s">
        <v>418</v>
      </c>
      <c r="B10780" t="s">
        <v>416</v>
      </c>
      <c r="C10780">
        <v>2017</v>
      </c>
      <c r="D10780">
        <v>67.087999999999994</v>
      </c>
    </row>
    <row r="10781" spans="1:4" x14ac:dyDescent="0.3">
      <c r="A10781" t="s">
        <v>418</v>
      </c>
      <c r="B10781" t="s">
        <v>416</v>
      </c>
      <c r="C10781">
        <v>2018</v>
      </c>
      <c r="D10781">
        <v>67.418999999999997</v>
      </c>
    </row>
    <row r="10782" spans="1:4" x14ac:dyDescent="0.3">
      <c r="A10782" t="s">
        <v>418</v>
      </c>
      <c r="B10782" t="s">
        <v>416</v>
      </c>
      <c r="C10782">
        <v>2019</v>
      </c>
      <c r="D10782">
        <v>67.64</v>
      </c>
    </row>
    <row r="10783" spans="1:4" x14ac:dyDescent="0.3">
      <c r="A10783" t="s">
        <v>418</v>
      </c>
      <c r="B10783" t="s">
        <v>416</v>
      </c>
      <c r="C10783">
        <v>2020</v>
      </c>
      <c r="D10783">
        <v>66.793999999999997</v>
      </c>
    </row>
    <row r="10784" spans="1:4" x14ac:dyDescent="0.3">
      <c r="A10784" t="s">
        <v>418</v>
      </c>
      <c r="B10784" t="s">
        <v>416</v>
      </c>
      <c r="C10784">
        <v>2021</v>
      </c>
      <c r="D10784">
        <v>66.762</v>
      </c>
    </row>
    <row r="10785" spans="1:4" x14ac:dyDescent="0.3">
      <c r="A10785" t="s">
        <v>418</v>
      </c>
      <c r="B10785" t="s">
        <v>416</v>
      </c>
      <c r="C10785">
        <v>2022</v>
      </c>
      <c r="D10785">
        <v>68.281000000000006</v>
      </c>
    </row>
    <row r="10786" spans="1:4" x14ac:dyDescent="0.3">
      <c r="A10786" t="s">
        <v>418</v>
      </c>
      <c r="B10786" t="s">
        <v>416</v>
      </c>
      <c r="C10786">
        <v>2023</v>
      </c>
      <c r="D10786">
        <v>68.483999999999995</v>
      </c>
    </row>
    <row r="10787" spans="1:4" x14ac:dyDescent="0.3">
      <c r="A10787" t="s">
        <v>418</v>
      </c>
      <c r="B10787" t="s">
        <v>416</v>
      </c>
      <c r="C10787">
        <v>2024</v>
      </c>
      <c r="D10787">
        <v>68.712999999999994</v>
      </c>
    </row>
    <row r="10788" spans="1:4" x14ac:dyDescent="0.3">
      <c r="A10788" t="s">
        <v>420</v>
      </c>
      <c r="B10788" t="s">
        <v>419</v>
      </c>
      <c r="C10788">
        <v>1960</v>
      </c>
      <c r="D10788">
        <v>58.46141463</v>
      </c>
    </row>
    <row r="10789" spans="1:4" x14ac:dyDescent="0.3">
      <c r="A10789" t="s">
        <v>420</v>
      </c>
      <c r="B10789" t="s">
        <v>419</v>
      </c>
      <c r="C10789">
        <v>1961</v>
      </c>
      <c r="D10789">
        <v>59.566682929999999</v>
      </c>
    </row>
    <row r="10790" spans="1:4" x14ac:dyDescent="0.3">
      <c r="A10790" t="s">
        <v>420</v>
      </c>
      <c r="B10790" t="s">
        <v>419</v>
      </c>
      <c r="C10790">
        <v>1962</v>
      </c>
      <c r="D10790">
        <v>60.443390239999999</v>
      </c>
    </row>
    <row r="10791" spans="1:4" x14ac:dyDescent="0.3">
      <c r="A10791" t="s">
        <v>420</v>
      </c>
      <c r="B10791" t="s">
        <v>419</v>
      </c>
      <c r="C10791">
        <v>1963</v>
      </c>
      <c r="D10791">
        <v>61.128512200000003</v>
      </c>
    </row>
    <row r="10792" spans="1:4" x14ac:dyDescent="0.3">
      <c r="A10792" t="s">
        <v>420</v>
      </c>
      <c r="B10792" t="s">
        <v>419</v>
      </c>
      <c r="C10792">
        <v>1964</v>
      </c>
      <c r="D10792">
        <v>61.504048779999998</v>
      </c>
    </row>
    <row r="10793" spans="1:4" x14ac:dyDescent="0.3">
      <c r="A10793" t="s">
        <v>420</v>
      </c>
      <c r="B10793" t="s">
        <v>419</v>
      </c>
      <c r="C10793">
        <v>1965</v>
      </c>
      <c r="D10793">
        <v>62.074756100000002</v>
      </c>
    </row>
    <row r="10794" spans="1:4" x14ac:dyDescent="0.3">
      <c r="A10794" t="s">
        <v>420</v>
      </c>
      <c r="B10794" t="s">
        <v>419</v>
      </c>
      <c r="C10794">
        <v>1966</v>
      </c>
      <c r="D10794">
        <v>62.127487799999997</v>
      </c>
    </row>
    <row r="10795" spans="1:4" x14ac:dyDescent="0.3">
      <c r="A10795" t="s">
        <v>420</v>
      </c>
      <c r="B10795" t="s">
        <v>419</v>
      </c>
      <c r="C10795">
        <v>1967</v>
      </c>
      <c r="D10795">
        <v>61.745170729999998</v>
      </c>
    </row>
    <row r="10796" spans="1:4" x14ac:dyDescent="0.3">
      <c r="A10796" t="s">
        <v>420</v>
      </c>
      <c r="B10796" t="s">
        <v>419</v>
      </c>
      <c r="C10796">
        <v>1968</v>
      </c>
      <c r="D10796">
        <v>62.099341459999998</v>
      </c>
    </row>
    <row r="10797" spans="1:4" x14ac:dyDescent="0.3">
      <c r="A10797" t="s">
        <v>420</v>
      </c>
      <c r="B10797" t="s">
        <v>419</v>
      </c>
      <c r="C10797">
        <v>1969</v>
      </c>
      <c r="D10797">
        <v>62.70387805</v>
      </c>
    </row>
    <row r="10798" spans="1:4" x14ac:dyDescent="0.3">
      <c r="A10798" t="s">
        <v>420</v>
      </c>
      <c r="B10798" t="s">
        <v>419</v>
      </c>
      <c r="C10798">
        <v>1970</v>
      </c>
      <c r="D10798">
        <v>63.73219512</v>
      </c>
    </row>
    <row r="10799" spans="1:4" x14ac:dyDescent="0.3">
      <c r="A10799" t="s">
        <v>420</v>
      </c>
      <c r="B10799" t="s">
        <v>419</v>
      </c>
      <c r="C10799">
        <v>1971</v>
      </c>
      <c r="D10799">
        <v>63.90043902</v>
      </c>
    </row>
    <row r="10800" spans="1:4" x14ac:dyDescent="0.3">
      <c r="A10800" t="s">
        <v>420</v>
      </c>
      <c r="B10800" t="s">
        <v>419</v>
      </c>
      <c r="C10800">
        <v>1972</v>
      </c>
      <c r="D10800">
        <v>63.873390239999999</v>
      </c>
    </row>
    <row r="10801" spans="1:4" x14ac:dyDescent="0.3">
      <c r="A10801" t="s">
        <v>420</v>
      </c>
      <c r="B10801" t="s">
        <v>419</v>
      </c>
      <c r="C10801">
        <v>1973</v>
      </c>
      <c r="D10801">
        <v>64.294195119999998</v>
      </c>
    </row>
    <row r="10802" spans="1:4" x14ac:dyDescent="0.3">
      <c r="A10802" t="s">
        <v>420</v>
      </c>
      <c r="B10802" t="s">
        <v>419</v>
      </c>
      <c r="C10802">
        <v>1974</v>
      </c>
      <c r="D10802">
        <v>64.41070732</v>
      </c>
    </row>
    <row r="10803" spans="1:4" x14ac:dyDescent="0.3">
      <c r="A10803" t="s">
        <v>420</v>
      </c>
      <c r="B10803" t="s">
        <v>419</v>
      </c>
      <c r="C10803">
        <v>1975</v>
      </c>
      <c r="D10803">
        <v>64.613682929999996</v>
      </c>
    </row>
    <row r="10804" spans="1:4" x14ac:dyDescent="0.3">
      <c r="A10804" t="s">
        <v>420</v>
      </c>
      <c r="B10804" t="s">
        <v>419</v>
      </c>
      <c r="C10804">
        <v>1976</v>
      </c>
      <c r="D10804">
        <v>64.381024389999993</v>
      </c>
    </row>
    <row r="10805" spans="1:4" x14ac:dyDescent="0.3">
      <c r="A10805" t="s">
        <v>420</v>
      </c>
      <c r="B10805" t="s">
        <v>419</v>
      </c>
      <c r="C10805">
        <v>1977</v>
      </c>
      <c r="D10805">
        <v>65.130731710000006</v>
      </c>
    </row>
    <row r="10806" spans="1:4" x14ac:dyDescent="0.3">
      <c r="A10806" t="s">
        <v>420</v>
      </c>
      <c r="B10806" t="s">
        <v>419</v>
      </c>
      <c r="C10806">
        <v>1978</v>
      </c>
      <c r="D10806">
        <v>65.592073170000006</v>
      </c>
    </row>
    <row r="10807" spans="1:4" x14ac:dyDescent="0.3">
      <c r="A10807" t="s">
        <v>420</v>
      </c>
      <c r="B10807" t="s">
        <v>419</v>
      </c>
      <c r="C10807">
        <v>1979</v>
      </c>
      <c r="D10807">
        <v>66.322536589999999</v>
      </c>
    </row>
    <row r="10808" spans="1:4" x14ac:dyDescent="0.3">
      <c r="A10808" t="s">
        <v>420</v>
      </c>
      <c r="B10808" t="s">
        <v>419</v>
      </c>
      <c r="C10808">
        <v>1980</v>
      </c>
      <c r="D10808">
        <v>66.77090244</v>
      </c>
    </row>
    <row r="10809" spans="1:4" x14ac:dyDescent="0.3">
      <c r="A10809" t="s">
        <v>420</v>
      </c>
      <c r="B10809" t="s">
        <v>419</v>
      </c>
      <c r="C10809">
        <v>1981</v>
      </c>
      <c r="D10809">
        <v>67.406146340000006</v>
      </c>
    </row>
    <row r="10810" spans="1:4" x14ac:dyDescent="0.3">
      <c r="A10810" t="s">
        <v>420</v>
      </c>
      <c r="B10810" t="s">
        <v>419</v>
      </c>
      <c r="C10810">
        <v>1982</v>
      </c>
      <c r="D10810">
        <v>68.081975610000001</v>
      </c>
    </row>
    <row r="10811" spans="1:4" x14ac:dyDescent="0.3">
      <c r="A10811" t="s">
        <v>420</v>
      </c>
      <c r="B10811" t="s">
        <v>419</v>
      </c>
      <c r="C10811">
        <v>1983</v>
      </c>
      <c r="D10811">
        <v>68.545902440000006</v>
      </c>
    </row>
    <row r="10812" spans="1:4" x14ac:dyDescent="0.3">
      <c r="A10812" t="s">
        <v>420</v>
      </c>
      <c r="B10812" t="s">
        <v>419</v>
      </c>
      <c r="C10812">
        <v>1984</v>
      </c>
      <c r="D10812">
        <v>68.776024390000003</v>
      </c>
    </row>
    <row r="10813" spans="1:4" x14ac:dyDescent="0.3">
      <c r="A10813" t="s">
        <v>420</v>
      </c>
      <c r="B10813" t="s">
        <v>419</v>
      </c>
      <c r="C10813">
        <v>1985</v>
      </c>
      <c r="D10813">
        <v>68.855512200000007</v>
      </c>
    </row>
    <row r="10814" spans="1:4" x14ac:dyDescent="0.3">
      <c r="A10814" t="s">
        <v>420</v>
      </c>
      <c r="B10814" t="s">
        <v>419</v>
      </c>
      <c r="C10814">
        <v>1986</v>
      </c>
      <c r="D10814">
        <v>68.997804880000004</v>
      </c>
    </row>
    <row r="10815" spans="1:4" x14ac:dyDescent="0.3">
      <c r="A10815" t="s">
        <v>420</v>
      </c>
      <c r="B10815" t="s">
        <v>419</v>
      </c>
      <c r="C10815">
        <v>1987</v>
      </c>
      <c r="D10815">
        <v>69.287707319999996</v>
      </c>
    </row>
    <row r="10816" spans="1:4" x14ac:dyDescent="0.3">
      <c r="A10816" t="s">
        <v>420</v>
      </c>
      <c r="B10816" t="s">
        <v>419</v>
      </c>
      <c r="C10816">
        <v>1988</v>
      </c>
      <c r="D10816">
        <v>69.560609760000006</v>
      </c>
    </row>
    <row r="10817" spans="1:4" x14ac:dyDescent="0.3">
      <c r="A10817" t="s">
        <v>420</v>
      </c>
      <c r="B10817" t="s">
        <v>419</v>
      </c>
      <c r="C10817">
        <v>1989</v>
      </c>
      <c r="D10817">
        <v>69.679121949999995</v>
      </c>
    </row>
    <row r="10818" spans="1:4" x14ac:dyDescent="0.3">
      <c r="A10818" t="s">
        <v>420</v>
      </c>
      <c r="B10818" t="s">
        <v>419</v>
      </c>
      <c r="C10818">
        <v>1990</v>
      </c>
      <c r="D10818">
        <v>69.404878049999994</v>
      </c>
    </row>
    <row r="10819" spans="1:4" x14ac:dyDescent="0.3">
      <c r="A10819" t="s">
        <v>420</v>
      </c>
      <c r="B10819" t="s">
        <v>419</v>
      </c>
      <c r="C10819">
        <v>1991</v>
      </c>
      <c r="D10819">
        <v>69.956097560000003</v>
      </c>
    </row>
    <row r="10820" spans="1:4" x14ac:dyDescent="0.3">
      <c r="A10820" t="s">
        <v>420</v>
      </c>
      <c r="B10820" t="s">
        <v>419</v>
      </c>
      <c r="C10820">
        <v>1992</v>
      </c>
      <c r="D10820">
        <v>70.058536590000003</v>
      </c>
    </row>
    <row r="10821" spans="1:4" x14ac:dyDescent="0.3">
      <c r="A10821" t="s">
        <v>420</v>
      </c>
      <c r="B10821" t="s">
        <v>419</v>
      </c>
      <c r="C10821">
        <v>1993</v>
      </c>
      <c r="D10821">
        <v>70.107317069999993</v>
      </c>
    </row>
    <row r="10822" spans="1:4" x14ac:dyDescent="0.3">
      <c r="A10822" t="s">
        <v>420</v>
      </c>
      <c r="B10822" t="s">
        <v>419</v>
      </c>
      <c r="C10822">
        <v>1994</v>
      </c>
      <c r="D10822">
        <v>70.158536589999997</v>
      </c>
    </row>
    <row r="10823" spans="1:4" x14ac:dyDescent="0.3">
      <c r="A10823" t="s">
        <v>420</v>
      </c>
      <c r="B10823" t="s">
        <v>419</v>
      </c>
      <c r="C10823">
        <v>1995</v>
      </c>
      <c r="D10823">
        <v>70.325853660000007</v>
      </c>
    </row>
    <row r="10824" spans="1:4" x14ac:dyDescent="0.3">
      <c r="A10824" t="s">
        <v>420</v>
      </c>
      <c r="B10824" t="s">
        <v>419</v>
      </c>
      <c r="C10824">
        <v>1996</v>
      </c>
      <c r="D10824">
        <v>70.32292683</v>
      </c>
    </row>
    <row r="10825" spans="1:4" x14ac:dyDescent="0.3">
      <c r="A10825" t="s">
        <v>420</v>
      </c>
      <c r="B10825" t="s">
        <v>419</v>
      </c>
      <c r="C10825">
        <v>1997</v>
      </c>
      <c r="D10825">
        <v>70.404878049999994</v>
      </c>
    </row>
    <row r="10826" spans="1:4" x14ac:dyDescent="0.3">
      <c r="A10826" t="s">
        <v>420</v>
      </c>
      <c r="B10826" t="s">
        <v>419</v>
      </c>
      <c r="C10826">
        <v>1998</v>
      </c>
      <c r="D10826">
        <v>70.607317069999993</v>
      </c>
    </row>
    <row r="10827" spans="1:4" x14ac:dyDescent="0.3">
      <c r="A10827" t="s">
        <v>420</v>
      </c>
      <c r="B10827" t="s">
        <v>419</v>
      </c>
      <c r="C10827">
        <v>1999</v>
      </c>
      <c r="D10827">
        <v>70.960975610000006</v>
      </c>
    </row>
    <row r="10828" spans="1:4" x14ac:dyDescent="0.3">
      <c r="A10828" t="s">
        <v>420</v>
      </c>
      <c r="B10828" t="s">
        <v>419</v>
      </c>
      <c r="C10828">
        <v>2000</v>
      </c>
      <c r="D10828">
        <v>71.663414630000005</v>
      </c>
    </row>
    <row r="10829" spans="1:4" x14ac:dyDescent="0.3">
      <c r="A10829" t="s">
        <v>420</v>
      </c>
      <c r="B10829" t="s">
        <v>419</v>
      </c>
      <c r="C10829">
        <v>2001</v>
      </c>
      <c r="D10829">
        <v>71.765853660000005</v>
      </c>
    </row>
    <row r="10830" spans="1:4" x14ac:dyDescent="0.3">
      <c r="A10830" t="s">
        <v>420</v>
      </c>
      <c r="B10830" t="s">
        <v>419</v>
      </c>
      <c r="C10830">
        <v>2002</v>
      </c>
      <c r="D10830">
        <v>71.965853659999993</v>
      </c>
    </row>
    <row r="10831" spans="1:4" x14ac:dyDescent="0.3">
      <c r="A10831" t="s">
        <v>420</v>
      </c>
      <c r="B10831" t="s">
        <v>419</v>
      </c>
      <c r="C10831">
        <v>2003</v>
      </c>
      <c r="D10831">
        <v>72.117073169999998</v>
      </c>
    </row>
    <row r="10832" spans="1:4" x14ac:dyDescent="0.3">
      <c r="A10832" t="s">
        <v>420</v>
      </c>
      <c r="B10832" t="s">
        <v>419</v>
      </c>
      <c r="C10832">
        <v>2004</v>
      </c>
      <c r="D10832">
        <v>72.265853660000005</v>
      </c>
    </row>
    <row r="10833" spans="1:4" x14ac:dyDescent="0.3">
      <c r="A10833" t="s">
        <v>420</v>
      </c>
      <c r="B10833" t="s">
        <v>419</v>
      </c>
      <c r="C10833">
        <v>2005</v>
      </c>
      <c r="D10833">
        <v>72.432195120000003</v>
      </c>
    </row>
    <row r="10834" spans="1:4" x14ac:dyDescent="0.3">
      <c r="A10834" t="s">
        <v>420</v>
      </c>
      <c r="B10834" t="s">
        <v>419</v>
      </c>
      <c r="C10834">
        <v>2006</v>
      </c>
      <c r="D10834">
        <v>72.432195120000003</v>
      </c>
    </row>
    <row r="10835" spans="1:4" x14ac:dyDescent="0.3">
      <c r="A10835" t="s">
        <v>420</v>
      </c>
      <c r="B10835" t="s">
        <v>419</v>
      </c>
      <c r="C10835">
        <v>2007</v>
      </c>
      <c r="D10835">
        <v>72.570731710000004</v>
      </c>
    </row>
    <row r="10836" spans="1:4" x14ac:dyDescent="0.3">
      <c r="A10836" t="s">
        <v>420</v>
      </c>
      <c r="B10836" t="s">
        <v>419</v>
      </c>
      <c r="C10836">
        <v>2008</v>
      </c>
      <c r="D10836">
        <v>72.570731710000004</v>
      </c>
    </row>
    <row r="10837" spans="1:4" x14ac:dyDescent="0.3">
      <c r="A10837" t="s">
        <v>420</v>
      </c>
      <c r="B10837" t="s">
        <v>419</v>
      </c>
      <c r="C10837">
        <v>2009</v>
      </c>
      <c r="D10837">
        <v>72.882439020000007</v>
      </c>
    </row>
    <row r="10838" spans="1:4" x14ac:dyDescent="0.3">
      <c r="A10838" t="s">
        <v>420</v>
      </c>
      <c r="B10838" t="s">
        <v>419</v>
      </c>
      <c r="C10838">
        <v>2010</v>
      </c>
      <c r="D10838">
        <v>72.967317070000007</v>
      </c>
    </row>
    <row r="10839" spans="1:4" x14ac:dyDescent="0.3">
      <c r="A10839" t="s">
        <v>420</v>
      </c>
      <c r="B10839" t="s">
        <v>419</v>
      </c>
      <c r="C10839">
        <v>2011</v>
      </c>
      <c r="D10839">
        <v>73.266829270000002</v>
      </c>
    </row>
    <row r="10840" spans="1:4" x14ac:dyDescent="0.3">
      <c r="A10840" t="s">
        <v>420</v>
      </c>
      <c r="B10840" t="s">
        <v>419</v>
      </c>
      <c r="C10840">
        <v>2012</v>
      </c>
      <c r="D10840">
        <v>73.863414629999994</v>
      </c>
    </row>
    <row r="10841" spans="1:4" x14ac:dyDescent="0.3">
      <c r="A10841" t="s">
        <v>420</v>
      </c>
      <c r="B10841" t="s">
        <v>419</v>
      </c>
      <c r="C10841">
        <v>2013</v>
      </c>
      <c r="D10841">
        <v>74.017073170000003</v>
      </c>
    </row>
    <row r="10842" spans="1:4" x14ac:dyDescent="0.3">
      <c r="A10842" t="s">
        <v>420</v>
      </c>
      <c r="B10842" t="s">
        <v>419</v>
      </c>
      <c r="C10842">
        <v>2014</v>
      </c>
      <c r="D10842">
        <v>74.194390240000004</v>
      </c>
    </row>
    <row r="10843" spans="1:4" x14ac:dyDescent="0.3">
      <c r="A10843" t="s">
        <v>420</v>
      </c>
      <c r="B10843" t="s">
        <v>419</v>
      </c>
      <c r="C10843">
        <v>2015</v>
      </c>
      <c r="D10843">
        <v>74.353170730000002</v>
      </c>
    </row>
    <row r="10844" spans="1:4" x14ac:dyDescent="0.3">
      <c r="A10844" t="s">
        <v>420</v>
      </c>
      <c r="B10844" t="s">
        <v>419</v>
      </c>
      <c r="C10844">
        <v>2016</v>
      </c>
      <c r="D10844">
        <v>74.394878050000003</v>
      </c>
    </row>
    <row r="10845" spans="1:4" x14ac:dyDescent="0.3">
      <c r="A10845" t="s">
        <v>420</v>
      </c>
      <c r="B10845" t="s">
        <v>419</v>
      </c>
      <c r="C10845">
        <v>2017</v>
      </c>
      <c r="D10845">
        <v>74.514634150000006</v>
      </c>
    </row>
    <row r="10846" spans="1:4" x14ac:dyDescent="0.3">
      <c r="A10846" t="s">
        <v>420</v>
      </c>
      <c r="B10846" t="s">
        <v>419</v>
      </c>
      <c r="C10846">
        <v>2018</v>
      </c>
      <c r="D10846">
        <v>74.416341459999998</v>
      </c>
    </row>
    <row r="10847" spans="1:4" x14ac:dyDescent="0.3">
      <c r="A10847" t="s">
        <v>420</v>
      </c>
      <c r="B10847" t="s">
        <v>419</v>
      </c>
      <c r="C10847">
        <v>2019</v>
      </c>
      <c r="D10847">
        <v>74.235853660000004</v>
      </c>
    </row>
    <row r="10848" spans="1:4" x14ac:dyDescent="0.3">
      <c r="A10848" t="s">
        <v>420</v>
      </c>
      <c r="B10848" t="s">
        <v>419</v>
      </c>
      <c r="C10848">
        <v>2020</v>
      </c>
      <c r="D10848">
        <v>74.17707317</v>
      </c>
    </row>
    <row r="10849" spans="1:4" x14ac:dyDescent="0.3">
      <c r="A10849" t="s">
        <v>420</v>
      </c>
      <c r="B10849" t="s">
        <v>419</v>
      </c>
      <c r="C10849">
        <v>2021</v>
      </c>
      <c r="D10849">
        <v>73.680243899999994</v>
      </c>
    </row>
    <row r="10850" spans="1:4" x14ac:dyDescent="0.3">
      <c r="A10850" t="s">
        <v>420</v>
      </c>
      <c r="B10850" t="s">
        <v>419</v>
      </c>
      <c r="C10850">
        <v>2022</v>
      </c>
      <c r="D10850">
        <v>73.514634150000006</v>
      </c>
    </row>
    <row r="10851" spans="1:4" x14ac:dyDescent="0.3">
      <c r="A10851" t="s">
        <v>420</v>
      </c>
      <c r="B10851" t="s">
        <v>419</v>
      </c>
      <c r="C10851">
        <v>2023</v>
      </c>
      <c r="D10851">
        <v>73.412195120000007</v>
      </c>
    </row>
    <row r="10852" spans="1:4" x14ac:dyDescent="0.3">
      <c r="A10852" t="s">
        <v>420</v>
      </c>
      <c r="B10852" t="s">
        <v>419</v>
      </c>
      <c r="C10852">
        <v>2024</v>
      </c>
      <c r="D10852">
        <v>73.789024389999994</v>
      </c>
    </row>
    <row r="10853" spans="1:4" x14ac:dyDescent="0.3">
      <c r="A10853" t="s">
        <v>422</v>
      </c>
      <c r="B10853" t="s">
        <v>421</v>
      </c>
      <c r="C10853">
        <v>1960</v>
      </c>
      <c r="D10853">
        <v>34.985999999999997</v>
      </c>
    </row>
    <row r="10854" spans="1:4" x14ac:dyDescent="0.3">
      <c r="A10854" t="s">
        <v>422</v>
      </c>
      <c r="B10854" t="s">
        <v>421</v>
      </c>
      <c r="C10854">
        <v>1961</v>
      </c>
      <c r="D10854">
        <v>35.229999999999997</v>
      </c>
    </row>
    <row r="10855" spans="1:4" x14ac:dyDescent="0.3">
      <c r="A10855" t="s">
        <v>422</v>
      </c>
      <c r="B10855" t="s">
        <v>421</v>
      </c>
      <c r="C10855">
        <v>1962</v>
      </c>
      <c r="D10855">
        <v>35.448999999999998</v>
      </c>
    </row>
    <row r="10856" spans="1:4" x14ac:dyDescent="0.3">
      <c r="A10856" t="s">
        <v>422</v>
      </c>
      <c r="B10856" t="s">
        <v>421</v>
      </c>
      <c r="C10856">
        <v>1963</v>
      </c>
      <c r="D10856">
        <v>35.643000000000001</v>
      </c>
    </row>
    <row r="10857" spans="1:4" x14ac:dyDescent="0.3">
      <c r="A10857" t="s">
        <v>422</v>
      </c>
      <c r="B10857" t="s">
        <v>421</v>
      </c>
      <c r="C10857">
        <v>1964</v>
      </c>
      <c r="D10857">
        <v>35.680999999999997</v>
      </c>
    </row>
    <row r="10858" spans="1:4" x14ac:dyDescent="0.3">
      <c r="A10858" t="s">
        <v>422</v>
      </c>
      <c r="B10858" t="s">
        <v>421</v>
      </c>
      <c r="C10858">
        <v>1965</v>
      </c>
      <c r="D10858">
        <v>35.74</v>
      </c>
    </row>
    <row r="10859" spans="1:4" x14ac:dyDescent="0.3">
      <c r="A10859" t="s">
        <v>422</v>
      </c>
      <c r="B10859" t="s">
        <v>421</v>
      </c>
      <c r="C10859">
        <v>1966</v>
      </c>
      <c r="D10859">
        <v>35.831000000000003</v>
      </c>
    </row>
    <row r="10860" spans="1:4" x14ac:dyDescent="0.3">
      <c r="A10860" t="s">
        <v>422</v>
      </c>
      <c r="B10860" t="s">
        <v>421</v>
      </c>
      <c r="C10860">
        <v>1967</v>
      </c>
      <c r="D10860">
        <v>35.941000000000003</v>
      </c>
    </row>
    <row r="10861" spans="1:4" x14ac:dyDescent="0.3">
      <c r="A10861" t="s">
        <v>422</v>
      </c>
      <c r="B10861" t="s">
        <v>421</v>
      </c>
      <c r="C10861">
        <v>1968</v>
      </c>
      <c r="D10861">
        <v>36.085000000000001</v>
      </c>
    </row>
    <row r="10862" spans="1:4" x14ac:dyDescent="0.3">
      <c r="A10862" t="s">
        <v>422</v>
      </c>
      <c r="B10862" t="s">
        <v>421</v>
      </c>
      <c r="C10862">
        <v>1969</v>
      </c>
      <c r="D10862">
        <v>36.301000000000002</v>
      </c>
    </row>
    <row r="10863" spans="1:4" x14ac:dyDescent="0.3">
      <c r="A10863" t="s">
        <v>422</v>
      </c>
      <c r="B10863" t="s">
        <v>421</v>
      </c>
      <c r="C10863">
        <v>1970</v>
      </c>
      <c r="D10863">
        <v>36.637999999999998</v>
      </c>
    </row>
    <row r="10864" spans="1:4" x14ac:dyDescent="0.3">
      <c r="A10864" t="s">
        <v>422</v>
      </c>
      <c r="B10864" t="s">
        <v>421</v>
      </c>
      <c r="C10864">
        <v>1971</v>
      </c>
      <c r="D10864">
        <v>37.094999999999999</v>
      </c>
    </row>
    <row r="10865" spans="1:4" x14ac:dyDescent="0.3">
      <c r="A10865" t="s">
        <v>422</v>
      </c>
      <c r="B10865" t="s">
        <v>421</v>
      </c>
      <c r="C10865">
        <v>1972</v>
      </c>
      <c r="D10865">
        <v>37.607999999999997</v>
      </c>
    </row>
    <row r="10866" spans="1:4" x14ac:dyDescent="0.3">
      <c r="A10866" t="s">
        <v>422</v>
      </c>
      <c r="B10866" t="s">
        <v>421</v>
      </c>
      <c r="C10866">
        <v>1973</v>
      </c>
      <c r="D10866">
        <v>38.354999999999997</v>
      </c>
    </row>
    <row r="10867" spans="1:4" x14ac:dyDescent="0.3">
      <c r="A10867" t="s">
        <v>422</v>
      </c>
      <c r="B10867" t="s">
        <v>421</v>
      </c>
      <c r="C10867">
        <v>1974</v>
      </c>
      <c r="D10867">
        <v>39.197000000000003</v>
      </c>
    </row>
    <row r="10868" spans="1:4" x14ac:dyDescent="0.3">
      <c r="A10868" t="s">
        <v>422</v>
      </c>
      <c r="B10868" t="s">
        <v>421</v>
      </c>
      <c r="C10868">
        <v>1975</v>
      </c>
      <c r="D10868">
        <v>40.079000000000001</v>
      </c>
    </row>
    <row r="10869" spans="1:4" x14ac:dyDescent="0.3">
      <c r="A10869" t="s">
        <v>422</v>
      </c>
      <c r="B10869" t="s">
        <v>421</v>
      </c>
      <c r="C10869">
        <v>1976</v>
      </c>
      <c r="D10869">
        <v>41.021999999999998</v>
      </c>
    </row>
    <row r="10870" spans="1:4" x14ac:dyDescent="0.3">
      <c r="A10870" t="s">
        <v>422</v>
      </c>
      <c r="B10870" t="s">
        <v>421</v>
      </c>
      <c r="C10870">
        <v>1977</v>
      </c>
      <c r="D10870">
        <v>41.978999999999999</v>
      </c>
    </row>
    <row r="10871" spans="1:4" x14ac:dyDescent="0.3">
      <c r="A10871" t="s">
        <v>422</v>
      </c>
      <c r="B10871" t="s">
        <v>421</v>
      </c>
      <c r="C10871">
        <v>1978</v>
      </c>
      <c r="D10871">
        <v>43.002000000000002</v>
      </c>
    </row>
    <row r="10872" spans="1:4" x14ac:dyDescent="0.3">
      <c r="A10872" t="s">
        <v>422</v>
      </c>
      <c r="B10872" t="s">
        <v>421</v>
      </c>
      <c r="C10872">
        <v>1979</v>
      </c>
      <c r="D10872">
        <v>43.703000000000003</v>
      </c>
    </row>
    <row r="10873" spans="1:4" x14ac:dyDescent="0.3">
      <c r="A10873" t="s">
        <v>422</v>
      </c>
      <c r="B10873" t="s">
        <v>421</v>
      </c>
      <c r="C10873">
        <v>1980</v>
      </c>
      <c r="D10873">
        <v>44.331000000000003</v>
      </c>
    </row>
    <row r="10874" spans="1:4" x14ac:dyDescent="0.3">
      <c r="A10874" t="s">
        <v>422</v>
      </c>
      <c r="B10874" t="s">
        <v>421</v>
      </c>
      <c r="C10874">
        <v>1981</v>
      </c>
      <c r="D10874">
        <v>44.72</v>
      </c>
    </row>
    <row r="10875" spans="1:4" x14ac:dyDescent="0.3">
      <c r="A10875" t="s">
        <v>422</v>
      </c>
      <c r="B10875" t="s">
        <v>421</v>
      </c>
      <c r="C10875">
        <v>1982</v>
      </c>
      <c r="D10875">
        <v>44.84</v>
      </c>
    </row>
    <row r="10876" spans="1:4" x14ac:dyDescent="0.3">
      <c r="A10876" t="s">
        <v>422</v>
      </c>
      <c r="B10876" t="s">
        <v>421</v>
      </c>
      <c r="C10876">
        <v>1983</v>
      </c>
      <c r="D10876">
        <v>44.973999999999997</v>
      </c>
    </row>
    <row r="10877" spans="1:4" x14ac:dyDescent="0.3">
      <c r="A10877" t="s">
        <v>422</v>
      </c>
      <c r="B10877" t="s">
        <v>421</v>
      </c>
      <c r="C10877">
        <v>1984</v>
      </c>
      <c r="D10877">
        <v>44.807000000000002</v>
      </c>
    </row>
    <row r="10878" spans="1:4" x14ac:dyDescent="0.3">
      <c r="A10878" t="s">
        <v>422</v>
      </c>
      <c r="B10878" t="s">
        <v>421</v>
      </c>
      <c r="C10878">
        <v>1985</v>
      </c>
      <c r="D10878">
        <v>44.567999999999998</v>
      </c>
    </row>
    <row r="10879" spans="1:4" x14ac:dyDescent="0.3">
      <c r="A10879" t="s">
        <v>422</v>
      </c>
      <c r="B10879" t="s">
        <v>421</v>
      </c>
      <c r="C10879">
        <v>1986</v>
      </c>
      <c r="D10879">
        <v>44.298000000000002</v>
      </c>
    </row>
    <row r="10880" spans="1:4" x14ac:dyDescent="0.3">
      <c r="A10880" t="s">
        <v>422</v>
      </c>
      <c r="B10880" t="s">
        <v>421</v>
      </c>
      <c r="C10880">
        <v>1987</v>
      </c>
      <c r="D10880">
        <v>43.902000000000001</v>
      </c>
    </row>
    <row r="10881" spans="1:4" x14ac:dyDescent="0.3">
      <c r="A10881" t="s">
        <v>422</v>
      </c>
      <c r="B10881" t="s">
        <v>421</v>
      </c>
      <c r="C10881">
        <v>1988</v>
      </c>
      <c r="D10881">
        <v>43.569000000000003</v>
      </c>
    </row>
    <row r="10882" spans="1:4" x14ac:dyDescent="0.3">
      <c r="A10882" t="s">
        <v>422</v>
      </c>
      <c r="B10882" t="s">
        <v>421</v>
      </c>
      <c r="C10882">
        <v>1989</v>
      </c>
      <c r="D10882">
        <v>43.515000000000001</v>
      </c>
    </row>
    <row r="10883" spans="1:4" x14ac:dyDescent="0.3">
      <c r="A10883" t="s">
        <v>422</v>
      </c>
      <c r="B10883" t="s">
        <v>421</v>
      </c>
      <c r="C10883">
        <v>1990</v>
      </c>
      <c r="D10883">
        <v>43.575000000000003</v>
      </c>
    </row>
    <row r="10884" spans="1:4" x14ac:dyDescent="0.3">
      <c r="A10884" t="s">
        <v>422</v>
      </c>
      <c r="B10884" t="s">
        <v>421</v>
      </c>
      <c r="C10884">
        <v>1991</v>
      </c>
      <c r="D10884">
        <v>43.54</v>
      </c>
    </row>
    <row r="10885" spans="1:4" x14ac:dyDescent="0.3">
      <c r="A10885" t="s">
        <v>422</v>
      </c>
      <c r="B10885" t="s">
        <v>421</v>
      </c>
      <c r="C10885">
        <v>1992</v>
      </c>
      <c r="D10885">
        <v>43.636000000000003</v>
      </c>
    </row>
    <row r="10886" spans="1:4" x14ac:dyDescent="0.3">
      <c r="A10886" t="s">
        <v>422</v>
      </c>
      <c r="B10886" t="s">
        <v>421</v>
      </c>
      <c r="C10886">
        <v>1993</v>
      </c>
      <c r="D10886">
        <v>43.648000000000003</v>
      </c>
    </row>
    <row r="10887" spans="1:4" x14ac:dyDescent="0.3">
      <c r="A10887" t="s">
        <v>422</v>
      </c>
      <c r="B10887" t="s">
        <v>421</v>
      </c>
      <c r="C10887">
        <v>1994</v>
      </c>
      <c r="D10887">
        <v>43.8</v>
      </c>
    </row>
    <row r="10888" spans="1:4" x14ac:dyDescent="0.3">
      <c r="A10888" t="s">
        <v>422</v>
      </c>
      <c r="B10888" t="s">
        <v>421</v>
      </c>
      <c r="C10888">
        <v>1995</v>
      </c>
      <c r="D10888">
        <v>43.804000000000002</v>
      </c>
    </row>
    <row r="10889" spans="1:4" x14ac:dyDescent="0.3">
      <c r="A10889" t="s">
        <v>422</v>
      </c>
      <c r="B10889" t="s">
        <v>421</v>
      </c>
      <c r="C10889">
        <v>1996</v>
      </c>
      <c r="D10889">
        <v>44.005000000000003</v>
      </c>
    </row>
    <row r="10890" spans="1:4" x14ac:dyDescent="0.3">
      <c r="A10890" t="s">
        <v>422</v>
      </c>
      <c r="B10890" t="s">
        <v>421</v>
      </c>
      <c r="C10890">
        <v>1997</v>
      </c>
      <c r="D10890">
        <v>44.2</v>
      </c>
    </row>
    <row r="10891" spans="1:4" x14ac:dyDescent="0.3">
      <c r="A10891" t="s">
        <v>422</v>
      </c>
      <c r="B10891" t="s">
        <v>421</v>
      </c>
      <c r="C10891">
        <v>1998</v>
      </c>
      <c r="D10891">
        <v>44.3</v>
      </c>
    </row>
    <row r="10892" spans="1:4" x14ac:dyDescent="0.3">
      <c r="A10892" t="s">
        <v>422</v>
      </c>
      <c r="B10892" t="s">
        <v>421</v>
      </c>
      <c r="C10892">
        <v>1999</v>
      </c>
      <c r="D10892">
        <v>45.06</v>
      </c>
    </row>
    <row r="10893" spans="1:4" x14ac:dyDescent="0.3">
      <c r="A10893" t="s">
        <v>422</v>
      </c>
      <c r="B10893" t="s">
        <v>421</v>
      </c>
      <c r="C10893">
        <v>2000</v>
      </c>
      <c r="D10893">
        <v>46.17</v>
      </c>
    </row>
    <row r="10894" spans="1:4" x14ac:dyDescent="0.3">
      <c r="A10894" t="s">
        <v>422</v>
      </c>
      <c r="B10894" t="s">
        <v>421</v>
      </c>
      <c r="C10894">
        <v>2001</v>
      </c>
      <c r="D10894">
        <v>47.204999999999998</v>
      </c>
    </row>
    <row r="10895" spans="1:4" x14ac:dyDescent="0.3">
      <c r="A10895" t="s">
        <v>422</v>
      </c>
      <c r="B10895" t="s">
        <v>421</v>
      </c>
      <c r="C10895">
        <v>2002</v>
      </c>
      <c r="D10895">
        <v>48.176000000000002</v>
      </c>
    </row>
    <row r="10896" spans="1:4" x14ac:dyDescent="0.3">
      <c r="A10896" t="s">
        <v>422</v>
      </c>
      <c r="B10896" t="s">
        <v>421</v>
      </c>
      <c r="C10896">
        <v>2003</v>
      </c>
      <c r="D10896">
        <v>49.600999999999999</v>
      </c>
    </row>
    <row r="10897" spans="1:4" x14ac:dyDescent="0.3">
      <c r="A10897" t="s">
        <v>422</v>
      </c>
      <c r="B10897" t="s">
        <v>421</v>
      </c>
      <c r="C10897">
        <v>2004</v>
      </c>
      <c r="D10897">
        <v>51.073</v>
      </c>
    </row>
    <row r="10898" spans="1:4" x14ac:dyDescent="0.3">
      <c r="A10898" t="s">
        <v>422</v>
      </c>
      <c r="B10898" t="s">
        <v>421</v>
      </c>
      <c r="C10898">
        <v>2005</v>
      </c>
      <c r="D10898">
        <v>52.469000000000001</v>
      </c>
    </row>
    <row r="10899" spans="1:4" x14ac:dyDescent="0.3">
      <c r="A10899" t="s">
        <v>422</v>
      </c>
      <c r="B10899" t="s">
        <v>421</v>
      </c>
      <c r="C10899">
        <v>2006</v>
      </c>
      <c r="D10899">
        <v>53.652000000000001</v>
      </c>
    </row>
    <row r="10900" spans="1:4" x14ac:dyDescent="0.3">
      <c r="A10900" t="s">
        <v>422</v>
      </c>
      <c r="B10900" t="s">
        <v>421</v>
      </c>
      <c r="C10900">
        <v>2007</v>
      </c>
      <c r="D10900">
        <v>54.686999999999998</v>
      </c>
    </row>
    <row r="10901" spans="1:4" x14ac:dyDescent="0.3">
      <c r="A10901" t="s">
        <v>422</v>
      </c>
      <c r="B10901" t="s">
        <v>421</v>
      </c>
      <c r="C10901">
        <v>2008</v>
      </c>
      <c r="D10901">
        <v>55.715000000000003</v>
      </c>
    </row>
    <row r="10902" spans="1:4" x14ac:dyDescent="0.3">
      <c r="A10902" t="s">
        <v>422</v>
      </c>
      <c r="B10902" t="s">
        <v>421</v>
      </c>
      <c r="C10902">
        <v>2009</v>
      </c>
      <c r="D10902">
        <v>56.713999999999999</v>
      </c>
    </row>
    <row r="10903" spans="1:4" x14ac:dyDescent="0.3">
      <c r="A10903" t="s">
        <v>422</v>
      </c>
      <c r="B10903" t="s">
        <v>421</v>
      </c>
      <c r="C10903">
        <v>2010</v>
      </c>
      <c r="D10903">
        <v>57.786999999999999</v>
      </c>
    </row>
    <row r="10904" spans="1:4" x14ac:dyDescent="0.3">
      <c r="A10904" t="s">
        <v>422</v>
      </c>
      <c r="B10904" t="s">
        <v>421</v>
      </c>
      <c r="C10904">
        <v>2011</v>
      </c>
      <c r="D10904">
        <v>58.859000000000002</v>
      </c>
    </row>
    <row r="10905" spans="1:4" x14ac:dyDescent="0.3">
      <c r="A10905" t="s">
        <v>422</v>
      </c>
      <c r="B10905" t="s">
        <v>421</v>
      </c>
      <c r="C10905">
        <v>2012</v>
      </c>
      <c r="D10905">
        <v>59.87</v>
      </c>
    </row>
    <row r="10906" spans="1:4" x14ac:dyDescent="0.3">
      <c r="A10906" t="s">
        <v>422</v>
      </c>
      <c r="B10906" t="s">
        <v>421</v>
      </c>
      <c r="C10906">
        <v>2013</v>
      </c>
      <c r="D10906">
        <v>60.816000000000003</v>
      </c>
    </row>
    <row r="10907" spans="1:4" x14ac:dyDescent="0.3">
      <c r="A10907" t="s">
        <v>422</v>
      </c>
      <c r="B10907" t="s">
        <v>421</v>
      </c>
      <c r="C10907">
        <v>2014</v>
      </c>
      <c r="D10907">
        <v>61.651000000000003</v>
      </c>
    </row>
    <row r="10908" spans="1:4" x14ac:dyDescent="0.3">
      <c r="A10908" t="s">
        <v>422</v>
      </c>
      <c r="B10908" t="s">
        <v>421</v>
      </c>
      <c r="C10908">
        <v>2015</v>
      </c>
      <c r="D10908">
        <v>62.323999999999998</v>
      </c>
    </row>
    <row r="10909" spans="1:4" x14ac:dyDescent="0.3">
      <c r="A10909" t="s">
        <v>422</v>
      </c>
      <c r="B10909" t="s">
        <v>421</v>
      </c>
      <c r="C10909">
        <v>2016</v>
      </c>
      <c r="D10909">
        <v>63.162999999999997</v>
      </c>
    </row>
    <row r="10910" spans="1:4" x14ac:dyDescent="0.3">
      <c r="A10910" t="s">
        <v>422</v>
      </c>
      <c r="B10910" t="s">
        <v>421</v>
      </c>
      <c r="C10910">
        <v>2017</v>
      </c>
      <c r="D10910">
        <v>63.914000000000001</v>
      </c>
    </row>
    <row r="10911" spans="1:4" x14ac:dyDescent="0.3">
      <c r="A10911" t="s">
        <v>422</v>
      </c>
      <c r="B10911" t="s">
        <v>421</v>
      </c>
      <c r="C10911">
        <v>2018</v>
      </c>
      <c r="D10911">
        <v>64.463999999999999</v>
      </c>
    </row>
    <row r="10912" spans="1:4" x14ac:dyDescent="0.3">
      <c r="A10912" t="s">
        <v>422</v>
      </c>
      <c r="B10912" t="s">
        <v>421</v>
      </c>
      <c r="C10912">
        <v>2019</v>
      </c>
      <c r="D10912">
        <v>64.995000000000005</v>
      </c>
    </row>
    <row r="10913" spans="1:4" x14ac:dyDescent="0.3">
      <c r="A10913" t="s">
        <v>422</v>
      </c>
      <c r="B10913" t="s">
        <v>421</v>
      </c>
      <c r="C10913">
        <v>2020</v>
      </c>
      <c r="D10913">
        <v>65.215999999999994</v>
      </c>
    </row>
    <row r="10914" spans="1:4" x14ac:dyDescent="0.3">
      <c r="A10914" t="s">
        <v>422</v>
      </c>
      <c r="B10914" t="s">
        <v>421</v>
      </c>
      <c r="C10914">
        <v>2021</v>
      </c>
      <c r="D10914">
        <v>64.781999999999996</v>
      </c>
    </row>
    <row r="10915" spans="1:4" x14ac:dyDescent="0.3">
      <c r="A10915" t="s">
        <v>422</v>
      </c>
      <c r="B10915" t="s">
        <v>421</v>
      </c>
      <c r="C10915">
        <v>2022</v>
      </c>
      <c r="D10915">
        <v>66.037000000000006</v>
      </c>
    </row>
    <row r="10916" spans="1:4" x14ac:dyDescent="0.3">
      <c r="A10916" t="s">
        <v>422</v>
      </c>
      <c r="B10916" t="s">
        <v>421</v>
      </c>
      <c r="C10916">
        <v>2023</v>
      </c>
      <c r="D10916">
        <v>67.352999999999994</v>
      </c>
    </row>
    <row r="10917" spans="1:4" x14ac:dyDescent="0.3">
      <c r="A10917" t="s">
        <v>422</v>
      </c>
      <c r="B10917" t="s">
        <v>421</v>
      </c>
      <c r="C10917">
        <v>2024</v>
      </c>
      <c r="D10917">
        <v>67.561000000000007</v>
      </c>
    </row>
    <row r="10918" spans="1:4" x14ac:dyDescent="0.3">
      <c r="A10918" t="s">
        <v>424</v>
      </c>
      <c r="B10918" t="s">
        <v>423</v>
      </c>
      <c r="C10918">
        <v>1960</v>
      </c>
      <c r="D10918">
        <v>57.167999999999999</v>
      </c>
    </row>
    <row r="10919" spans="1:4" x14ac:dyDescent="0.3">
      <c r="A10919" t="s">
        <v>424</v>
      </c>
      <c r="B10919" t="s">
        <v>423</v>
      </c>
      <c r="C10919">
        <v>1961</v>
      </c>
      <c r="D10919">
        <v>58.015000000000001</v>
      </c>
    </row>
    <row r="10920" spans="1:4" x14ac:dyDescent="0.3">
      <c r="A10920" t="s">
        <v>424</v>
      </c>
      <c r="B10920" t="s">
        <v>423</v>
      </c>
      <c r="C10920">
        <v>1962</v>
      </c>
      <c r="D10920">
        <v>58.854999999999997</v>
      </c>
    </row>
    <row r="10921" spans="1:4" x14ac:dyDescent="0.3">
      <c r="A10921" t="s">
        <v>424</v>
      </c>
      <c r="B10921" t="s">
        <v>423</v>
      </c>
      <c r="C10921">
        <v>1963</v>
      </c>
      <c r="D10921">
        <v>59.667000000000002</v>
      </c>
    </row>
    <row r="10922" spans="1:4" x14ac:dyDescent="0.3">
      <c r="A10922" t="s">
        <v>424</v>
      </c>
      <c r="B10922" t="s">
        <v>423</v>
      </c>
      <c r="C10922">
        <v>1964</v>
      </c>
      <c r="D10922">
        <v>60.448</v>
      </c>
    </row>
    <row r="10923" spans="1:4" x14ac:dyDescent="0.3">
      <c r="A10923" t="s">
        <v>424</v>
      </c>
      <c r="B10923" t="s">
        <v>423</v>
      </c>
      <c r="C10923">
        <v>1965</v>
      </c>
      <c r="D10923">
        <v>61.143999999999998</v>
      </c>
    </row>
    <row r="10924" spans="1:4" x14ac:dyDescent="0.3">
      <c r="A10924" t="s">
        <v>424</v>
      </c>
      <c r="B10924" t="s">
        <v>423</v>
      </c>
      <c r="C10924">
        <v>1966</v>
      </c>
      <c r="D10924">
        <v>61.679000000000002</v>
      </c>
    </row>
    <row r="10925" spans="1:4" x14ac:dyDescent="0.3">
      <c r="A10925" t="s">
        <v>424</v>
      </c>
      <c r="B10925" t="s">
        <v>423</v>
      </c>
      <c r="C10925">
        <v>1967</v>
      </c>
      <c r="D10925">
        <v>62.043999999999997</v>
      </c>
    </row>
    <row r="10926" spans="1:4" x14ac:dyDescent="0.3">
      <c r="A10926" t="s">
        <v>424</v>
      </c>
      <c r="B10926" t="s">
        <v>423</v>
      </c>
      <c r="C10926">
        <v>1968</v>
      </c>
      <c r="D10926">
        <v>62.442999999999998</v>
      </c>
    </row>
    <row r="10927" spans="1:4" x14ac:dyDescent="0.3">
      <c r="A10927" t="s">
        <v>424</v>
      </c>
      <c r="B10927" t="s">
        <v>423</v>
      </c>
      <c r="C10927">
        <v>1969</v>
      </c>
      <c r="D10927">
        <v>62.868000000000002</v>
      </c>
    </row>
    <row r="10928" spans="1:4" x14ac:dyDescent="0.3">
      <c r="A10928" t="s">
        <v>424</v>
      </c>
      <c r="B10928" t="s">
        <v>423</v>
      </c>
      <c r="C10928">
        <v>1970</v>
      </c>
      <c r="D10928">
        <v>63.298000000000002</v>
      </c>
    </row>
    <row r="10929" spans="1:4" x14ac:dyDescent="0.3">
      <c r="A10929" t="s">
        <v>424</v>
      </c>
      <c r="B10929" t="s">
        <v>423</v>
      </c>
      <c r="C10929">
        <v>1971</v>
      </c>
      <c r="D10929">
        <v>63.77</v>
      </c>
    </row>
    <row r="10930" spans="1:4" x14ac:dyDescent="0.3">
      <c r="A10930" t="s">
        <v>424</v>
      </c>
      <c r="B10930" t="s">
        <v>423</v>
      </c>
      <c r="C10930">
        <v>1972</v>
      </c>
      <c r="D10930">
        <v>64.231999999999999</v>
      </c>
    </row>
    <row r="10931" spans="1:4" x14ac:dyDescent="0.3">
      <c r="A10931" t="s">
        <v>424</v>
      </c>
      <c r="B10931" t="s">
        <v>423</v>
      </c>
      <c r="C10931">
        <v>1973</v>
      </c>
      <c r="D10931">
        <v>64.724999999999994</v>
      </c>
    </row>
    <row r="10932" spans="1:4" x14ac:dyDescent="0.3">
      <c r="A10932" t="s">
        <v>424</v>
      </c>
      <c r="B10932" t="s">
        <v>423</v>
      </c>
      <c r="C10932">
        <v>1974</v>
      </c>
      <c r="D10932">
        <v>65.203999999999994</v>
      </c>
    </row>
    <row r="10933" spans="1:4" x14ac:dyDescent="0.3">
      <c r="A10933" t="s">
        <v>424</v>
      </c>
      <c r="B10933" t="s">
        <v>423</v>
      </c>
      <c r="C10933">
        <v>1975</v>
      </c>
      <c r="D10933">
        <v>65.697000000000003</v>
      </c>
    </row>
    <row r="10934" spans="1:4" x14ac:dyDescent="0.3">
      <c r="A10934" t="s">
        <v>424</v>
      </c>
      <c r="B10934" t="s">
        <v>423</v>
      </c>
      <c r="C10934">
        <v>1976</v>
      </c>
      <c r="D10934">
        <v>66.233000000000004</v>
      </c>
    </row>
    <row r="10935" spans="1:4" x14ac:dyDescent="0.3">
      <c r="A10935" t="s">
        <v>424</v>
      </c>
      <c r="B10935" t="s">
        <v>423</v>
      </c>
      <c r="C10935">
        <v>1977</v>
      </c>
      <c r="D10935">
        <v>66.72</v>
      </c>
    </row>
    <row r="10936" spans="1:4" x14ac:dyDescent="0.3">
      <c r="A10936" t="s">
        <v>424</v>
      </c>
      <c r="B10936" t="s">
        <v>423</v>
      </c>
      <c r="C10936">
        <v>1978</v>
      </c>
      <c r="D10936">
        <v>67.17</v>
      </c>
    </row>
    <row r="10937" spans="1:4" x14ac:dyDescent="0.3">
      <c r="A10937" t="s">
        <v>424</v>
      </c>
      <c r="B10937" t="s">
        <v>423</v>
      </c>
      <c r="C10937">
        <v>1979</v>
      </c>
      <c r="D10937">
        <v>67.606999999999999</v>
      </c>
    </row>
    <row r="10938" spans="1:4" x14ac:dyDescent="0.3">
      <c r="A10938" t="s">
        <v>424</v>
      </c>
      <c r="B10938" t="s">
        <v>423</v>
      </c>
      <c r="C10938">
        <v>1980</v>
      </c>
      <c r="D10938">
        <v>68.061000000000007</v>
      </c>
    </row>
    <row r="10939" spans="1:4" x14ac:dyDescent="0.3">
      <c r="A10939" t="s">
        <v>424</v>
      </c>
      <c r="B10939" t="s">
        <v>423</v>
      </c>
      <c r="C10939">
        <v>1981</v>
      </c>
      <c r="D10939">
        <v>68.460999999999999</v>
      </c>
    </row>
    <row r="10940" spans="1:4" x14ac:dyDescent="0.3">
      <c r="A10940" t="s">
        <v>424</v>
      </c>
      <c r="B10940" t="s">
        <v>423</v>
      </c>
      <c r="C10940">
        <v>1982</v>
      </c>
      <c r="D10940">
        <v>68.876000000000005</v>
      </c>
    </row>
    <row r="10941" spans="1:4" x14ac:dyDescent="0.3">
      <c r="A10941" t="s">
        <v>424</v>
      </c>
      <c r="B10941" t="s">
        <v>423</v>
      </c>
      <c r="C10941">
        <v>1983</v>
      </c>
      <c r="D10941">
        <v>69.204999999999998</v>
      </c>
    </row>
    <row r="10942" spans="1:4" x14ac:dyDescent="0.3">
      <c r="A10942" t="s">
        <v>424</v>
      </c>
      <c r="B10942" t="s">
        <v>423</v>
      </c>
      <c r="C10942">
        <v>1984</v>
      </c>
      <c r="D10942">
        <v>69.551000000000002</v>
      </c>
    </row>
    <row r="10943" spans="1:4" x14ac:dyDescent="0.3">
      <c r="A10943" t="s">
        <v>424</v>
      </c>
      <c r="B10943" t="s">
        <v>423</v>
      </c>
      <c r="C10943">
        <v>1985</v>
      </c>
      <c r="D10943">
        <v>69.863</v>
      </c>
    </row>
    <row r="10944" spans="1:4" x14ac:dyDescent="0.3">
      <c r="A10944" t="s">
        <v>424</v>
      </c>
      <c r="B10944" t="s">
        <v>423</v>
      </c>
      <c r="C10944">
        <v>1986</v>
      </c>
      <c r="D10944">
        <v>70.132999999999996</v>
      </c>
    </row>
    <row r="10945" spans="1:4" x14ac:dyDescent="0.3">
      <c r="A10945" t="s">
        <v>424</v>
      </c>
      <c r="B10945" t="s">
        <v>423</v>
      </c>
      <c r="C10945">
        <v>1987</v>
      </c>
      <c r="D10945">
        <v>70.350999999999999</v>
      </c>
    </row>
    <row r="10946" spans="1:4" x14ac:dyDescent="0.3">
      <c r="A10946" t="s">
        <v>424</v>
      </c>
      <c r="B10946" t="s">
        <v>423</v>
      </c>
      <c r="C10946">
        <v>1988</v>
      </c>
      <c r="D10946">
        <v>70.551000000000002</v>
      </c>
    </row>
    <row r="10947" spans="1:4" x14ac:dyDescent="0.3">
      <c r="A10947" t="s">
        <v>424</v>
      </c>
      <c r="B10947" t="s">
        <v>423</v>
      </c>
      <c r="C10947">
        <v>1989</v>
      </c>
      <c r="D10947">
        <v>70.759</v>
      </c>
    </row>
    <row r="10948" spans="1:4" x14ac:dyDescent="0.3">
      <c r="A10948" t="s">
        <v>424</v>
      </c>
      <c r="B10948" t="s">
        <v>423</v>
      </c>
      <c r="C10948">
        <v>1990</v>
      </c>
      <c r="D10948">
        <v>70.951999999999998</v>
      </c>
    </row>
    <row r="10949" spans="1:4" x14ac:dyDescent="0.3">
      <c r="A10949" t="s">
        <v>424</v>
      </c>
      <c r="B10949" t="s">
        <v>423</v>
      </c>
      <c r="C10949">
        <v>1991</v>
      </c>
      <c r="D10949">
        <v>71.218999999999994</v>
      </c>
    </row>
    <row r="10950" spans="1:4" x14ac:dyDescent="0.3">
      <c r="A10950" t="s">
        <v>424</v>
      </c>
      <c r="B10950" t="s">
        <v>423</v>
      </c>
      <c r="C10950">
        <v>1992</v>
      </c>
      <c r="D10950">
        <v>71.483000000000004</v>
      </c>
    </row>
    <row r="10951" spans="1:4" x14ac:dyDescent="0.3">
      <c r="A10951" t="s">
        <v>424</v>
      </c>
      <c r="B10951" t="s">
        <v>423</v>
      </c>
      <c r="C10951">
        <v>1993</v>
      </c>
      <c r="D10951">
        <v>71.721000000000004</v>
      </c>
    </row>
    <row r="10952" spans="1:4" x14ac:dyDescent="0.3">
      <c r="A10952" t="s">
        <v>424</v>
      </c>
      <c r="B10952" t="s">
        <v>423</v>
      </c>
      <c r="C10952">
        <v>1994</v>
      </c>
      <c r="D10952">
        <v>71.864999999999995</v>
      </c>
    </row>
    <row r="10953" spans="1:4" x14ac:dyDescent="0.3">
      <c r="A10953" t="s">
        <v>424</v>
      </c>
      <c r="B10953" t="s">
        <v>423</v>
      </c>
      <c r="C10953">
        <v>1995</v>
      </c>
      <c r="D10953">
        <v>71.978999999999999</v>
      </c>
    </row>
    <row r="10954" spans="1:4" x14ac:dyDescent="0.3">
      <c r="A10954" t="s">
        <v>424</v>
      </c>
      <c r="B10954" t="s">
        <v>423</v>
      </c>
      <c r="C10954">
        <v>1996</v>
      </c>
      <c r="D10954">
        <v>72.119</v>
      </c>
    </row>
    <row r="10955" spans="1:4" x14ac:dyDescent="0.3">
      <c r="A10955" t="s">
        <v>424</v>
      </c>
      <c r="B10955" t="s">
        <v>423</v>
      </c>
      <c r="C10955">
        <v>1997</v>
      </c>
      <c r="D10955">
        <v>72.296000000000006</v>
      </c>
    </row>
    <row r="10956" spans="1:4" x14ac:dyDescent="0.3">
      <c r="A10956" t="s">
        <v>424</v>
      </c>
      <c r="B10956" t="s">
        <v>423</v>
      </c>
      <c r="C10956">
        <v>1998</v>
      </c>
      <c r="D10956">
        <v>72.385000000000005</v>
      </c>
    </row>
    <row r="10957" spans="1:4" x14ac:dyDescent="0.3">
      <c r="A10957" t="s">
        <v>424</v>
      </c>
      <c r="B10957" t="s">
        <v>423</v>
      </c>
      <c r="C10957">
        <v>1999</v>
      </c>
      <c r="D10957">
        <v>72.427999999999997</v>
      </c>
    </row>
    <row r="10958" spans="1:4" x14ac:dyDescent="0.3">
      <c r="A10958" t="s">
        <v>424</v>
      </c>
      <c r="B10958" t="s">
        <v>423</v>
      </c>
      <c r="C10958">
        <v>2000</v>
      </c>
      <c r="D10958">
        <v>72.731999999999999</v>
      </c>
    </row>
    <row r="10959" spans="1:4" x14ac:dyDescent="0.3">
      <c r="A10959" t="s">
        <v>424</v>
      </c>
      <c r="B10959" t="s">
        <v>423</v>
      </c>
      <c r="C10959">
        <v>2001</v>
      </c>
      <c r="D10959">
        <v>73.08</v>
      </c>
    </row>
    <row r="10960" spans="1:4" x14ac:dyDescent="0.3">
      <c r="A10960" t="s">
        <v>424</v>
      </c>
      <c r="B10960" t="s">
        <v>423</v>
      </c>
      <c r="C10960">
        <v>2002</v>
      </c>
      <c r="D10960">
        <v>73.468999999999994</v>
      </c>
    </row>
    <row r="10961" spans="1:4" x14ac:dyDescent="0.3">
      <c r="A10961" t="s">
        <v>424</v>
      </c>
      <c r="B10961" t="s">
        <v>423</v>
      </c>
      <c r="C10961">
        <v>2003</v>
      </c>
      <c r="D10961">
        <v>73.727000000000004</v>
      </c>
    </row>
    <row r="10962" spans="1:4" x14ac:dyDescent="0.3">
      <c r="A10962" t="s">
        <v>424</v>
      </c>
      <c r="B10962" t="s">
        <v>423</v>
      </c>
      <c r="C10962">
        <v>2004</v>
      </c>
      <c r="D10962">
        <v>74.027000000000001</v>
      </c>
    </row>
    <row r="10963" spans="1:4" x14ac:dyDescent="0.3">
      <c r="A10963" t="s">
        <v>424</v>
      </c>
      <c r="B10963" t="s">
        <v>423</v>
      </c>
      <c r="C10963">
        <v>2005</v>
      </c>
      <c r="D10963">
        <v>74.37</v>
      </c>
    </row>
    <row r="10964" spans="1:4" x14ac:dyDescent="0.3">
      <c r="A10964" t="s">
        <v>424</v>
      </c>
      <c r="B10964" t="s">
        <v>423</v>
      </c>
      <c r="C10964">
        <v>2006</v>
      </c>
      <c r="D10964">
        <v>74.697000000000003</v>
      </c>
    </row>
    <row r="10965" spans="1:4" x14ac:dyDescent="0.3">
      <c r="A10965" t="s">
        <v>424</v>
      </c>
      <c r="B10965" t="s">
        <v>423</v>
      </c>
      <c r="C10965">
        <v>2007</v>
      </c>
      <c r="D10965">
        <v>74.960999999999999</v>
      </c>
    </row>
    <row r="10966" spans="1:4" x14ac:dyDescent="0.3">
      <c r="A10966" t="s">
        <v>424</v>
      </c>
      <c r="B10966" t="s">
        <v>423</v>
      </c>
      <c r="C10966">
        <v>2008</v>
      </c>
      <c r="D10966">
        <v>75.150999999999996</v>
      </c>
    </row>
    <row r="10967" spans="1:4" x14ac:dyDescent="0.3">
      <c r="A10967" t="s">
        <v>424</v>
      </c>
      <c r="B10967" t="s">
        <v>423</v>
      </c>
      <c r="C10967">
        <v>2009</v>
      </c>
      <c r="D10967">
        <v>75.269000000000005</v>
      </c>
    </row>
    <row r="10968" spans="1:4" x14ac:dyDescent="0.3">
      <c r="A10968" t="s">
        <v>424</v>
      </c>
      <c r="B10968" t="s">
        <v>423</v>
      </c>
      <c r="C10968">
        <v>2010</v>
      </c>
      <c r="D10968">
        <v>75.376000000000005</v>
      </c>
    </row>
    <row r="10969" spans="1:4" x14ac:dyDescent="0.3">
      <c r="A10969" t="s">
        <v>424</v>
      </c>
      <c r="B10969" t="s">
        <v>423</v>
      </c>
      <c r="C10969">
        <v>2011</v>
      </c>
      <c r="D10969">
        <v>75.488</v>
      </c>
    </row>
    <row r="10970" spans="1:4" x14ac:dyDescent="0.3">
      <c r="A10970" t="s">
        <v>424</v>
      </c>
      <c r="B10970" t="s">
        <v>423</v>
      </c>
      <c r="C10970">
        <v>2012</v>
      </c>
      <c r="D10970">
        <v>75.552000000000007</v>
      </c>
    </row>
    <row r="10971" spans="1:4" x14ac:dyDescent="0.3">
      <c r="A10971" t="s">
        <v>424</v>
      </c>
      <c r="B10971" t="s">
        <v>423</v>
      </c>
      <c r="C10971">
        <v>2013</v>
      </c>
      <c r="D10971">
        <v>75.463999999999999</v>
      </c>
    </row>
    <row r="10972" spans="1:4" x14ac:dyDescent="0.3">
      <c r="A10972" t="s">
        <v>424</v>
      </c>
      <c r="B10972" t="s">
        <v>423</v>
      </c>
      <c r="C10972">
        <v>2014</v>
      </c>
      <c r="D10972">
        <v>75.344999999999999</v>
      </c>
    </row>
    <row r="10973" spans="1:4" x14ac:dyDescent="0.3">
      <c r="A10973" t="s">
        <v>424</v>
      </c>
      <c r="B10973" t="s">
        <v>423</v>
      </c>
      <c r="C10973">
        <v>2015</v>
      </c>
      <c r="D10973">
        <v>75.287999999999997</v>
      </c>
    </row>
    <row r="10974" spans="1:4" x14ac:dyDescent="0.3">
      <c r="A10974" t="s">
        <v>424</v>
      </c>
      <c r="B10974" t="s">
        <v>423</v>
      </c>
      <c r="C10974">
        <v>2016</v>
      </c>
      <c r="D10974">
        <v>75.370999999999995</v>
      </c>
    </row>
    <row r="10975" spans="1:4" x14ac:dyDescent="0.3">
      <c r="A10975" t="s">
        <v>424</v>
      </c>
      <c r="B10975" t="s">
        <v>423</v>
      </c>
      <c r="C10975">
        <v>2017</v>
      </c>
      <c r="D10975">
        <v>75.542000000000002</v>
      </c>
    </row>
    <row r="10976" spans="1:4" x14ac:dyDescent="0.3">
      <c r="A10976" t="s">
        <v>424</v>
      </c>
      <c r="B10976" t="s">
        <v>423</v>
      </c>
      <c r="C10976">
        <v>2018</v>
      </c>
      <c r="D10976">
        <v>75.733999999999995</v>
      </c>
    </row>
    <row r="10977" spans="1:4" x14ac:dyDescent="0.3">
      <c r="A10977" t="s">
        <v>424</v>
      </c>
      <c r="B10977" t="s">
        <v>423</v>
      </c>
      <c r="C10977">
        <v>2019</v>
      </c>
      <c r="D10977">
        <v>75.900000000000006</v>
      </c>
    </row>
    <row r="10978" spans="1:4" x14ac:dyDescent="0.3">
      <c r="A10978" t="s">
        <v>424</v>
      </c>
      <c r="B10978" t="s">
        <v>423</v>
      </c>
      <c r="C10978">
        <v>2020</v>
      </c>
      <c r="D10978">
        <v>76.057000000000002</v>
      </c>
    </row>
    <row r="10979" spans="1:4" x14ac:dyDescent="0.3">
      <c r="A10979" t="s">
        <v>424</v>
      </c>
      <c r="B10979" t="s">
        <v>423</v>
      </c>
      <c r="C10979">
        <v>2021</v>
      </c>
      <c r="D10979">
        <v>73.917000000000002</v>
      </c>
    </row>
    <row r="10980" spans="1:4" x14ac:dyDescent="0.3">
      <c r="A10980" t="s">
        <v>424</v>
      </c>
      <c r="B10980" t="s">
        <v>423</v>
      </c>
      <c r="C10980">
        <v>2022</v>
      </c>
      <c r="D10980">
        <v>75.444000000000003</v>
      </c>
    </row>
    <row r="10981" spans="1:4" x14ac:dyDescent="0.3">
      <c r="A10981" t="s">
        <v>424</v>
      </c>
      <c r="B10981" t="s">
        <v>423</v>
      </c>
      <c r="C10981">
        <v>2023</v>
      </c>
      <c r="D10981">
        <v>76.656999999999996</v>
      </c>
    </row>
    <row r="10982" spans="1:4" x14ac:dyDescent="0.3">
      <c r="A10982" t="s">
        <v>424</v>
      </c>
      <c r="B10982" t="s">
        <v>423</v>
      </c>
      <c r="C10982">
        <v>2024</v>
      </c>
      <c r="D10982">
        <v>76.820999999999998</v>
      </c>
    </row>
    <row r="10983" spans="1:4" x14ac:dyDescent="0.3">
      <c r="A10983" t="s">
        <v>81</v>
      </c>
      <c r="B10983" t="s">
        <v>425</v>
      </c>
      <c r="C10983">
        <v>1960</v>
      </c>
      <c r="D10983">
        <v>69.892880939999998</v>
      </c>
    </row>
    <row r="10984" spans="1:4" x14ac:dyDescent="0.3">
      <c r="A10984" t="s">
        <v>81</v>
      </c>
      <c r="B10984" t="s">
        <v>425</v>
      </c>
      <c r="C10984">
        <v>1961</v>
      </c>
      <c r="D10984">
        <v>70.367411110000006</v>
      </c>
    </row>
    <row r="10985" spans="1:4" x14ac:dyDescent="0.3">
      <c r="A10985" t="s">
        <v>81</v>
      </c>
      <c r="B10985" t="s">
        <v>425</v>
      </c>
      <c r="C10985">
        <v>1962</v>
      </c>
      <c r="D10985">
        <v>70.23220044</v>
      </c>
    </row>
    <row r="10986" spans="1:4" x14ac:dyDescent="0.3">
      <c r="A10986" t="s">
        <v>81</v>
      </c>
      <c r="B10986" t="s">
        <v>425</v>
      </c>
      <c r="C10986">
        <v>1963</v>
      </c>
      <c r="D10986">
        <v>70.049873270000006</v>
      </c>
    </row>
    <row r="10987" spans="1:4" x14ac:dyDescent="0.3">
      <c r="A10987" t="s">
        <v>81</v>
      </c>
      <c r="B10987" t="s">
        <v>425</v>
      </c>
      <c r="C10987">
        <v>1964</v>
      </c>
      <c r="D10987">
        <v>70.312587039999997</v>
      </c>
    </row>
    <row r="10988" spans="1:4" x14ac:dyDescent="0.3">
      <c r="A10988" t="s">
        <v>81</v>
      </c>
      <c r="B10988" t="s">
        <v>425</v>
      </c>
      <c r="C10988">
        <v>1965</v>
      </c>
      <c r="D10988">
        <v>70.366448239999997</v>
      </c>
    </row>
    <row r="10989" spans="1:4" x14ac:dyDescent="0.3">
      <c r="A10989" t="s">
        <v>81</v>
      </c>
      <c r="B10989" t="s">
        <v>425</v>
      </c>
      <c r="C10989">
        <v>1966</v>
      </c>
      <c r="D10989">
        <v>70.377474579999998</v>
      </c>
    </row>
    <row r="10990" spans="1:4" x14ac:dyDescent="0.3">
      <c r="A10990" t="s">
        <v>81</v>
      </c>
      <c r="B10990" t="s">
        <v>425</v>
      </c>
      <c r="C10990">
        <v>1967</v>
      </c>
      <c r="D10990">
        <v>70.713722059999995</v>
      </c>
    </row>
    <row r="10991" spans="1:4" x14ac:dyDescent="0.3">
      <c r="A10991" t="s">
        <v>81</v>
      </c>
      <c r="B10991" t="s">
        <v>425</v>
      </c>
      <c r="C10991">
        <v>1968</v>
      </c>
      <c r="D10991">
        <v>70.175723140000002</v>
      </c>
    </row>
    <row r="10992" spans="1:4" x14ac:dyDescent="0.3">
      <c r="A10992" t="s">
        <v>81</v>
      </c>
      <c r="B10992" t="s">
        <v>425</v>
      </c>
      <c r="C10992">
        <v>1969</v>
      </c>
      <c r="D10992">
        <v>70.694166710000005</v>
      </c>
    </row>
    <row r="10993" spans="1:4" x14ac:dyDescent="0.3">
      <c r="A10993" t="s">
        <v>81</v>
      </c>
      <c r="B10993" t="s">
        <v>425</v>
      </c>
      <c r="C10993">
        <v>1970</v>
      </c>
      <c r="D10993">
        <v>70.98505428</v>
      </c>
    </row>
    <row r="10994" spans="1:4" x14ac:dyDescent="0.3">
      <c r="A10994" t="s">
        <v>81</v>
      </c>
      <c r="B10994" t="s">
        <v>425</v>
      </c>
      <c r="C10994">
        <v>1971</v>
      </c>
      <c r="D10994">
        <v>71.290610529999995</v>
      </c>
    </row>
    <row r="10995" spans="1:4" x14ac:dyDescent="0.3">
      <c r="A10995" t="s">
        <v>81</v>
      </c>
      <c r="B10995" t="s">
        <v>425</v>
      </c>
      <c r="C10995">
        <v>1972</v>
      </c>
      <c r="D10995">
        <v>71.325889779999997</v>
      </c>
    </row>
    <row r="10996" spans="1:4" x14ac:dyDescent="0.3">
      <c r="A10996" t="s">
        <v>81</v>
      </c>
      <c r="B10996" t="s">
        <v>425</v>
      </c>
      <c r="C10996">
        <v>1973</v>
      </c>
      <c r="D10996">
        <v>71.529186379999999</v>
      </c>
    </row>
    <row r="10997" spans="1:4" x14ac:dyDescent="0.3">
      <c r="A10997" t="s">
        <v>81</v>
      </c>
      <c r="B10997" t="s">
        <v>425</v>
      </c>
      <c r="C10997">
        <v>1974</v>
      </c>
      <c r="D10997">
        <v>72.079324360000001</v>
      </c>
    </row>
    <row r="10998" spans="1:4" x14ac:dyDescent="0.3">
      <c r="A10998" t="s">
        <v>81</v>
      </c>
      <c r="B10998" t="s">
        <v>425</v>
      </c>
      <c r="C10998">
        <v>1975</v>
      </c>
      <c r="D10998">
        <v>72.693276690000005</v>
      </c>
    </row>
    <row r="10999" spans="1:4" x14ac:dyDescent="0.3">
      <c r="A10999" t="s">
        <v>81</v>
      </c>
      <c r="B10999" t="s">
        <v>425</v>
      </c>
      <c r="C10999">
        <v>1976</v>
      </c>
      <c r="D10999">
        <v>72.952846960000002</v>
      </c>
    </row>
    <row r="11000" spans="1:4" x14ac:dyDescent="0.3">
      <c r="A11000" t="s">
        <v>81</v>
      </c>
      <c r="B11000" t="s">
        <v>425</v>
      </c>
      <c r="C11000">
        <v>1977</v>
      </c>
      <c r="D11000">
        <v>73.349032370000003</v>
      </c>
    </row>
    <row r="11001" spans="1:4" x14ac:dyDescent="0.3">
      <c r="A11001" t="s">
        <v>81</v>
      </c>
      <c r="B11001" t="s">
        <v>425</v>
      </c>
      <c r="C11001">
        <v>1978</v>
      </c>
      <c r="D11001">
        <v>73.469845590000006</v>
      </c>
    </row>
    <row r="11002" spans="1:4" x14ac:dyDescent="0.3">
      <c r="A11002" t="s">
        <v>81</v>
      </c>
      <c r="B11002" t="s">
        <v>425</v>
      </c>
      <c r="C11002">
        <v>1979</v>
      </c>
      <c r="D11002">
        <v>73.907617490000007</v>
      </c>
    </row>
    <row r="11003" spans="1:4" x14ac:dyDescent="0.3">
      <c r="A11003" t="s">
        <v>81</v>
      </c>
      <c r="B11003" t="s">
        <v>425</v>
      </c>
      <c r="C11003">
        <v>1980</v>
      </c>
      <c r="D11003">
        <v>73.75486454</v>
      </c>
    </row>
    <row r="11004" spans="1:4" x14ac:dyDescent="0.3">
      <c r="A11004" t="s">
        <v>81</v>
      </c>
      <c r="B11004" t="s">
        <v>425</v>
      </c>
      <c r="C11004">
        <v>1981</v>
      </c>
      <c r="D11004">
        <v>74.154730939999993</v>
      </c>
    </row>
    <row r="11005" spans="1:4" x14ac:dyDescent="0.3">
      <c r="A11005" t="s">
        <v>81</v>
      </c>
      <c r="B11005" t="s">
        <v>425</v>
      </c>
      <c r="C11005">
        <v>1982</v>
      </c>
      <c r="D11005">
        <v>74.494101360000002</v>
      </c>
    </row>
    <row r="11006" spans="1:4" x14ac:dyDescent="0.3">
      <c r="A11006" t="s">
        <v>81</v>
      </c>
      <c r="B11006" t="s">
        <v>425</v>
      </c>
      <c r="C11006">
        <v>1983</v>
      </c>
      <c r="D11006">
        <v>74.619444720000004</v>
      </c>
    </row>
    <row r="11007" spans="1:4" x14ac:dyDescent="0.3">
      <c r="A11007" t="s">
        <v>81</v>
      </c>
      <c r="B11007" t="s">
        <v>425</v>
      </c>
      <c r="C11007">
        <v>1984</v>
      </c>
      <c r="D11007">
        <v>74.736351940000006</v>
      </c>
    </row>
    <row r="11008" spans="1:4" x14ac:dyDescent="0.3">
      <c r="A11008" t="s">
        <v>81</v>
      </c>
      <c r="B11008" t="s">
        <v>425</v>
      </c>
      <c r="C11008">
        <v>1985</v>
      </c>
      <c r="D11008">
        <v>74.735943480000003</v>
      </c>
    </row>
    <row r="11009" spans="1:4" x14ac:dyDescent="0.3">
      <c r="A11009" t="s">
        <v>81</v>
      </c>
      <c r="B11009" t="s">
        <v>425</v>
      </c>
      <c r="C11009">
        <v>1986</v>
      </c>
      <c r="D11009">
        <v>74.795628149999999</v>
      </c>
    </row>
    <row r="11010" spans="1:4" x14ac:dyDescent="0.3">
      <c r="A11010" t="s">
        <v>81</v>
      </c>
      <c r="B11010" t="s">
        <v>425</v>
      </c>
      <c r="C11010">
        <v>1987</v>
      </c>
      <c r="D11010">
        <v>74.963632189999998</v>
      </c>
    </row>
    <row r="11011" spans="1:4" x14ac:dyDescent="0.3">
      <c r="A11011" t="s">
        <v>81</v>
      </c>
      <c r="B11011" t="s">
        <v>425</v>
      </c>
      <c r="C11011">
        <v>1988</v>
      </c>
      <c r="D11011">
        <v>74.972247760000002</v>
      </c>
    </row>
    <row r="11012" spans="1:4" x14ac:dyDescent="0.3">
      <c r="A11012" t="s">
        <v>81</v>
      </c>
      <c r="B11012" t="s">
        <v>425</v>
      </c>
      <c r="C11012">
        <v>1989</v>
      </c>
      <c r="D11012">
        <v>75.226521149999996</v>
      </c>
    </row>
    <row r="11013" spans="1:4" x14ac:dyDescent="0.3">
      <c r="A11013" t="s">
        <v>81</v>
      </c>
      <c r="B11013" t="s">
        <v>425</v>
      </c>
      <c r="C11013">
        <v>1990</v>
      </c>
      <c r="D11013">
        <v>75.436198500000003</v>
      </c>
    </row>
    <row r="11014" spans="1:4" x14ac:dyDescent="0.3">
      <c r="A11014" t="s">
        <v>81</v>
      </c>
      <c r="B11014" t="s">
        <v>425</v>
      </c>
      <c r="C11014">
        <v>1991</v>
      </c>
      <c r="D11014">
        <v>75.587813569999994</v>
      </c>
    </row>
    <row r="11015" spans="1:4" x14ac:dyDescent="0.3">
      <c r="A11015" t="s">
        <v>81</v>
      </c>
      <c r="B11015" t="s">
        <v>425</v>
      </c>
      <c r="C11015">
        <v>1992</v>
      </c>
      <c r="D11015">
        <v>75.837971170000003</v>
      </c>
    </row>
    <row r="11016" spans="1:4" x14ac:dyDescent="0.3">
      <c r="A11016" t="s">
        <v>81</v>
      </c>
      <c r="B11016" t="s">
        <v>425</v>
      </c>
      <c r="C11016">
        <v>1993</v>
      </c>
      <c r="D11016">
        <v>75.646478720000005</v>
      </c>
    </row>
    <row r="11017" spans="1:4" x14ac:dyDescent="0.3">
      <c r="A11017" t="s">
        <v>81</v>
      </c>
      <c r="B11017" t="s">
        <v>425</v>
      </c>
      <c r="C11017">
        <v>1994</v>
      </c>
      <c r="D11017">
        <v>75.84298235</v>
      </c>
    </row>
    <row r="11018" spans="1:4" x14ac:dyDescent="0.3">
      <c r="A11018" t="s">
        <v>81</v>
      </c>
      <c r="B11018" t="s">
        <v>425</v>
      </c>
      <c r="C11018">
        <v>1995</v>
      </c>
      <c r="D11018">
        <v>75.855463069999999</v>
      </c>
    </row>
    <row r="11019" spans="1:4" x14ac:dyDescent="0.3">
      <c r="A11019" t="s">
        <v>81</v>
      </c>
      <c r="B11019" t="s">
        <v>425</v>
      </c>
      <c r="C11019">
        <v>1996</v>
      </c>
      <c r="D11019">
        <v>76.244097069999995</v>
      </c>
    </row>
    <row r="11020" spans="1:4" x14ac:dyDescent="0.3">
      <c r="A11020" t="s">
        <v>81</v>
      </c>
      <c r="B11020" t="s">
        <v>425</v>
      </c>
      <c r="C11020">
        <v>1997</v>
      </c>
      <c r="D11020">
        <v>76.625357940000001</v>
      </c>
    </row>
    <row r="11021" spans="1:4" x14ac:dyDescent="0.3">
      <c r="A11021" t="s">
        <v>81</v>
      </c>
      <c r="B11021" t="s">
        <v>425</v>
      </c>
      <c r="C11021">
        <v>1998</v>
      </c>
      <c r="D11021">
        <v>76.781949010000005</v>
      </c>
    </row>
    <row r="11022" spans="1:4" x14ac:dyDescent="0.3">
      <c r="A11022" t="s">
        <v>81</v>
      </c>
      <c r="B11022" t="s">
        <v>425</v>
      </c>
      <c r="C11022">
        <v>1999</v>
      </c>
      <c r="D11022">
        <v>76.804786039999996</v>
      </c>
    </row>
    <row r="11023" spans="1:4" x14ac:dyDescent="0.3">
      <c r="A11023" t="s">
        <v>81</v>
      </c>
      <c r="B11023" t="s">
        <v>425</v>
      </c>
      <c r="C11023">
        <v>2000</v>
      </c>
      <c r="D11023">
        <v>76.885033239999999</v>
      </c>
    </row>
    <row r="11024" spans="1:4" x14ac:dyDescent="0.3">
      <c r="A11024" t="s">
        <v>81</v>
      </c>
      <c r="B11024" t="s">
        <v>425</v>
      </c>
      <c r="C11024">
        <v>2001</v>
      </c>
      <c r="D11024">
        <v>77.088348530000005</v>
      </c>
    </row>
    <row r="11025" spans="1:4" x14ac:dyDescent="0.3">
      <c r="A11025" t="s">
        <v>81</v>
      </c>
      <c r="B11025" t="s">
        <v>425</v>
      </c>
      <c r="C11025">
        <v>2002</v>
      </c>
      <c r="D11025">
        <v>77.191935880000003</v>
      </c>
    </row>
    <row r="11026" spans="1:4" x14ac:dyDescent="0.3">
      <c r="A11026" t="s">
        <v>81</v>
      </c>
      <c r="B11026" t="s">
        <v>425</v>
      </c>
      <c r="C11026">
        <v>2003</v>
      </c>
      <c r="D11026">
        <v>77.300279680000003</v>
      </c>
    </row>
    <row r="11027" spans="1:4" x14ac:dyDescent="0.3">
      <c r="A11027" t="s">
        <v>81</v>
      </c>
      <c r="B11027" t="s">
        <v>425</v>
      </c>
      <c r="C11027">
        <v>2004</v>
      </c>
      <c r="D11027">
        <v>77.734337539999999</v>
      </c>
    </row>
    <row r="11028" spans="1:4" x14ac:dyDescent="0.3">
      <c r="A11028" t="s">
        <v>81</v>
      </c>
      <c r="B11028" t="s">
        <v>425</v>
      </c>
      <c r="C11028">
        <v>2005</v>
      </c>
      <c r="D11028">
        <v>77.746238289999994</v>
      </c>
    </row>
    <row r="11029" spans="1:4" x14ac:dyDescent="0.3">
      <c r="A11029" t="s">
        <v>81</v>
      </c>
      <c r="B11029" t="s">
        <v>425</v>
      </c>
      <c r="C11029">
        <v>2006</v>
      </c>
      <c r="D11029">
        <v>77.969040289999995</v>
      </c>
    </row>
    <row r="11030" spans="1:4" x14ac:dyDescent="0.3">
      <c r="A11030" t="s">
        <v>81</v>
      </c>
      <c r="B11030" t="s">
        <v>425</v>
      </c>
      <c r="C11030">
        <v>2007</v>
      </c>
      <c r="D11030">
        <v>78.23953315</v>
      </c>
    </row>
    <row r="11031" spans="1:4" x14ac:dyDescent="0.3">
      <c r="A11031" t="s">
        <v>81</v>
      </c>
      <c r="B11031" t="s">
        <v>425</v>
      </c>
      <c r="C11031">
        <v>2008</v>
      </c>
      <c r="D11031">
        <v>78.303859250000002</v>
      </c>
    </row>
    <row r="11032" spans="1:4" x14ac:dyDescent="0.3">
      <c r="A11032" t="s">
        <v>81</v>
      </c>
      <c r="B11032" t="s">
        <v>425</v>
      </c>
      <c r="C11032">
        <v>2009</v>
      </c>
      <c r="D11032">
        <v>78.654712840000002</v>
      </c>
    </row>
    <row r="11033" spans="1:4" x14ac:dyDescent="0.3">
      <c r="A11033" t="s">
        <v>81</v>
      </c>
      <c r="B11033" t="s">
        <v>425</v>
      </c>
      <c r="C11033">
        <v>2010</v>
      </c>
      <c r="D11033">
        <v>78.816954699999997</v>
      </c>
    </row>
    <row r="11034" spans="1:4" x14ac:dyDescent="0.3">
      <c r="A11034" t="s">
        <v>81</v>
      </c>
      <c r="B11034" t="s">
        <v>425</v>
      </c>
      <c r="C11034">
        <v>2011</v>
      </c>
      <c r="D11034">
        <v>78.923432349999999</v>
      </c>
    </row>
    <row r="11035" spans="1:4" x14ac:dyDescent="0.3">
      <c r="A11035" t="s">
        <v>81</v>
      </c>
      <c r="B11035" t="s">
        <v>425</v>
      </c>
      <c r="C11035">
        <v>2012</v>
      </c>
      <c r="D11035">
        <v>79.032225330000003</v>
      </c>
    </row>
    <row r="11036" spans="1:4" x14ac:dyDescent="0.3">
      <c r="A11036" t="s">
        <v>81</v>
      </c>
      <c r="B11036" t="s">
        <v>425</v>
      </c>
      <c r="C11036">
        <v>2013</v>
      </c>
      <c r="D11036">
        <v>79.041129589999997</v>
      </c>
    </row>
    <row r="11037" spans="1:4" x14ac:dyDescent="0.3">
      <c r="A11037" t="s">
        <v>81</v>
      </c>
      <c r="B11037" t="s">
        <v>425</v>
      </c>
      <c r="C11037">
        <v>2014</v>
      </c>
      <c r="D11037">
        <v>79.135655349999993</v>
      </c>
    </row>
    <row r="11038" spans="1:4" x14ac:dyDescent="0.3">
      <c r="A11038" t="s">
        <v>81</v>
      </c>
      <c r="B11038" t="s">
        <v>425</v>
      </c>
      <c r="C11038">
        <v>2015</v>
      </c>
      <c r="D11038">
        <v>79.003625470000003</v>
      </c>
    </row>
    <row r="11039" spans="1:4" x14ac:dyDescent="0.3">
      <c r="A11039" t="s">
        <v>81</v>
      </c>
      <c r="B11039" t="s">
        <v>425</v>
      </c>
      <c r="C11039">
        <v>2016</v>
      </c>
      <c r="D11039">
        <v>78.880010380000002</v>
      </c>
    </row>
    <row r="11040" spans="1:4" x14ac:dyDescent="0.3">
      <c r="A11040" t="s">
        <v>81</v>
      </c>
      <c r="B11040" t="s">
        <v>425</v>
      </c>
      <c r="C11040">
        <v>2017</v>
      </c>
      <c r="D11040">
        <v>78.868288280000002</v>
      </c>
    </row>
    <row r="11041" spans="1:4" x14ac:dyDescent="0.3">
      <c r="A11041" t="s">
        <v>81</v>
      </c>
      <c r="B11041" t="s">
        <v>425</v>
      </c>
      <c r="C11041">
        <v>2018</v>
      </c>
      <c r="D11041">
        <v>78.960276789999995</v>
      </c>
    </row>
    <row r="11042" spans="1:4" x14ac:dyDescent="0.3">
      <c r="A11042" t="s">
        <v>81</v>
      </c>
      <c r="B11042" t="s">
        <v>425</v>
      </c>
      <c r="C11042">
        <v>2019</v>
      </c>
      <c r="D11042">
        <v>79.132889719999994</v>
      </c>
    </row>
    <row r="11043" spans="1:4" x14ac:dyDescent="0.3">
      <c r="A11043" t="s">
        <v>81</v>
      </c>
      <c r="B11043" t="s">
        <v>425</v>
      </c>
      <c r="C11043">
        <v>2020</v>
      </c>
      <c r="D11043">
        <v>77.449283080000001</v>
      </c>
    </row>
    <row r="11044" spans="1:4" x14ac:dyDescent="0.3">
      <c r="A11044" t="s">
        <v>81</v>
      </c>
      <c r="B11044" t="s">
        <v>425</v>
      </c>
      <c r="C11044">
        <v>2021</v>
      </c>
      <c r="D11044">
        <v>76.85901964</v>
      </c>
    </row>
    <row r="11045" spans="1:4" x14ac:dyDescent="0.3">
      <c r="A11045" t="s">
        <v>81</v>
      </c>
      <c r="B11045" t="s">
        <v>425</v>
      </c>
      <c r="C11045">
        <v>2022</v>
      </c>
      <c r="D11045">
        <v>77.817059920000005</v>
      </c>
    </row>
    <row r="11046" spans="1:4" x14ac:dyDescent="0.3">
      <c r="A11046" t="s">
        <v>81</v>
      </c>
      <c r="B11046" t="s">
        <v>425</v>
      </c>
      <c r="C11046">
        <v>2023</v>
      </c>
      <c r="D11046">
        <v>78.730668739999999</v>
      </c>
    </row>
    <row r="11047" spans="1:4" x14ac:dyDescent="0.3">
      <c r="A11047" t="s">
        <v>81</v>
      </c>
      <c r="B11047" t="s">
        <v>425</v>
      </c>
      <c r="C11047">
        <v>2024</v>
      </c>
      <c r="D11047">
        <v>79.239139870000002</v>
      </c>
    </row>
    <row r="11048" spans="1:4" x14ac:dyDescent="0.3">
      <c r="A11048" t="s">
        <v>428</v>
      </c>
      <c r="B11048" t="s">
        <v>427</v>
      </c>
      <c r="C11048">
        <v>1960</v>
      </c>
      <c r="D11048">
        <v>48.529000000000003</v>
      </c>
    </row>
    <row r="11049" spans="1:4" x14ac:dyDescent="0.3">
      <c r="A11049" t="s">
        <v>428</v>
      </c>
      <c r="B11049" t="s">
        <v>427</v>
      </c>
      <c r="C11049">
        <v>1961</v>
      </c>
      <c r="D11049">
        <v>49.241999999999997</v>
      </c>
    </row>
    <row r="11050" spans="1:4" x14ac:dyDescent="0.3">
      <c r="A11050" t="s">
        <v>428</v>
      </c>
      <c r="B11050" t="s">
        <v>427</v>
      </c>
      <c r="C11050">
        <v>1962</v>
      </c>
      <c r="D11050">
        <v>49.972000000000001</v>
      </c>
    </row>
    <row r="11051" spans="1:4" x14ac:dyDescent="0.3">
      <c r="A11051" t="s">
        <v>428</v>
      </c>
      <c r="B11051" t="s">
        <v>427</v>
      </c>
      <c r="C11051">
        <v>1963</v>
      </c>
      <c r="D11051">
        <v>50.640999999999998</v>
      </c>
    </row>
    <row r="11052" spans="1:4" x14ac:dyDescent="0.3">
      <c r="A11052" t="s">
        <v>428</v>
      </c>
      <c r="B11052" t="s">
        <v>427</v>
      </c>
      <c r="C11052">
        <v>1964</v>
      </c>
      <c r="D11052">
        <v>51.348999999999997</v>
      </c>
    </row>
    <row r="11053" spans="1:4" x14ac:dyDescent="0.3">
      <c r="A11053" t="s">
        <v>428</v>
      </c>
      <c r="B11053" t="s">
        <v>427</v>
      </c>
      <c r="C11053">
        <v>1965</v>
      </c>
      <c r="D11053">
        <v>51.997</v>
      </c>
    </row>
    <row r="11054" spans="1:4" x14ac:dyDescent="0.3">
      <c r="A11054" t="s">
        <v>428</v>
      </c>
      <c r="B11054" t="s">
        <v>427</v>
      </c>
      <c r="C11054">
        <v>1966</v>
      </c>
      <c r="D11054">
        <v>52.301000000000002</v>
      </c>
    </row>
    <row r="11055" spans="1:4" x14ac:dyDescent="0.3">
      <c r="A11055" t="s">
        <v>428</v>
      </c>
      <c r="B11055" t="s">
        <v>427</v>
      </c>
      <c r="C11055">
        <v>1967</v>
      </c>
      <c r="D11055">
        <v>52.933</v>
      </c>
    </row>
    <row r="11056" spans="1:4" x14ac:dyDescent="0.3">
      <c r="A11056" t="s">
        <v>428</v>
      </c>
      <c r="B11056" t="s">
        <v>427</v>
      </c>
      <c r="C11056">
        <v>1968</v>
      </c>
      <c r="D11056">
        <v>53.552999999999997</v>
      </c>
    </row>
    <row r="11057" spans="1:4" x14ac:dyDescent="0.3">
      <c r="A11057" t="s">
        <v>428</v>
      </c>
      <c r="B11057" t="s">
        <v>427</v>
      </c>
      <c r="C11057">
        <v>1969</v>
      </c>
      <c r="D11057">
        <v>54.125999999999998</v>
      </c>
    </row>
    <row r="11058" spans="1:4" x14ac:dyDescent="0.3">
      <c r="A11058" t="s">
        <v>428</v>
      </c>
      <c r="B11058" t="s">
        <v>427</v>
      </c>
      <c r="C11058">
        <v>1970</v>
      </c>
      <c r="D11058">
        <v>54.686</v>
      </c>
    </row>
    <row r="11059" spans="1:4" x14ac:dyDescent="0.3">
      <c r="A11059" t="s">
        <v>428</v>
      </c>
      <c r="B11059" t="s">
        <v>427</v>
      </c>
      <c r="C11059">
        <v>1971</v>
      </c>
      <c r="D11059">
        <v>55.289000000000001</v>
      </c>
    </row>
    <row r="11060" spans="1:4" x14ac:dyDescent="0.3">
      <c r="A11060" t="s">
        <v>428</v>
      </c>
      <c r="B11060" t="s">
        <v>427</v>
      </c>
      <c r="C11060">
        <v>1972</v>
      </c>
      <c r="D11060">
        <v>55.844999999999999</v>
      </c>
    </row>
    <row r="11061" spans="1:4" x14ac:dyDescent="0.3">
      <c r="A11061" t="s">
        <v>428</v>
      </c>
      <c r="B11061" t="s">
        <v>427</v>
      </c>
      <c r="C11061">
        <v>1973</v>
      </c>
      <c r="D11061">
        <v>56.421999999999997</v>
      </c>
    </row>
    <row r="11062" spans="1:4" x14ac:dyDescent="0.3">
      <c r="A11062" t="s">
        <v>428</v>
      </c>
      <c r="B11062" t="s">
        <v>427</v>
      </c>
      <c r="C11062">
        <v>1974</v>
      </c>
      <c r="D11062">
        <v>56.942999999999998</v>
      </c>
    </row>
    <row r="11063" spans="1:4" x14ac:dyDescent="0.3">
      <c r="A11063" t="s">
        <v>428</v>
      </c>
      <c r="B11063" t="s">
        <v>427</v>
      </c>
      <c r="C11063">
        <v>1975</v>
      </c>
      <c r="D11063">
        <v>57.55</v>
      </c>
    </row>
    <row r="11064" spans="1:4" x14ac:dyDescent="0.3">
      <c r="A11064" t="s">
        <v>428</v>
      </c>
      <c r="B11064" t="s">
        <v>427</v>
      </c>
      <c r="C11064">
        <v>1976</v>
      </c>
      <c r="D11064">
        <v>58.040999999999997</v>
      </c>
    </row>
    <row r="11065" spans="1:4" x14ac:dyDescent="0.3">
      <c r="A11065" t="s">
        <v>428</v>
      </c>
      <c r="B11065" t="s">
        <v>427</v>
      </c>
      <c r="C11065">
        <v>1977</v>
      </c>
      <c r="D11065">
        <v>58.585999999999999</v>
      </c>
    </row>
    <row r="11066" spans="1:4" x14ac:dyDescent="0.3">
      <c r="A11066" t="s">
        <v>428</v>
      </c>
      <c r="B11066" t="s">
        <v>427</v>
      </c>
      <c r="C11066">
        <v>1978</v>
      </c>
      <c r="D11066">
        <v>59.110999999999997</v>
      </c>
    </row>
    <row r="11067" spans="1:4" x14ac:dyDescent="0.3">
      <c r="A11067" t="s">
        <v>428</v>
      </c>
      <c r="B11067" t="s">
        <v>427</v>
      </c>
      <c r="C11067">
        <v>1979</v>
      </c>
      <c r="D11067">
        <v>59.518999999999998</v>
      </c>
    </row>
    <row r="11068" spans="1:4" x14ac:dyDescent="0.3">
      <c r="A11068" t="s">
        <v>428</v>
      </c>
      <c r="B11068" t="s">
        <v>427</v>
      </c>
      <c r="C11068">
        <v>1980</v>
      </c>
      <c r="D11068">
        <v>56.572000000000003</v>
      </c>
    </row>
    <row r="11069" spans="1:4" x14ac:dyDescent="0.3">
      <c r="A11069" t="s">
        <v>428</v>
      </c>
      <c r="B11069" t="s">
        <v>427</v>
      </c>
      <c r="C11069">
        <v>1981</v>
      </c>
      <c r="D11069">
        <v>56.911999999999999</v>
      </c>
    </row>
    <row r="11070" spans="1:4" x14ac:dyDescent="0.3">
      <c r="A11070" t="s">
        <v>428</v>
      </c>
      <c r="B11070" t="s">
        <v>427</v>
      </c>
      <c r="C11070">
        <v>1982</v>
      </c>
      <c r="D11070">
        <v>57.335000000000001</v>
      </c>
    </row>
    <row r="11071" spans="1:4" x14ac:dyDescent="0.3">
      <c r="A11071" t="s">
        <v>428</v>
      </c>
      <c r="B11071" t="s">
        <v>427</v>
      </c>
      <c r="C11071">
        <v>1983</v>
      </c>
      <c r="D11071">
        <v>57.637</v>
      </c>
    </row>
    <row r="11072" spans="1:4" x14ac:dyDescent="0.3">
      <c r="A11072" t="s">
        <v>428</v>
      </c>
      <c r="B11072" t="s">
        <v>427</v>
      </c>
      <c r="C11072">
        <v>1984</v>
      </c>
      <c r="D11072">
        <v>58.097000000000001</v>
      </c>
    </row>
    <row r="11073" spans="1:4" x14ac:dyDescent="0.3">
      <c r="A11073" t="s">
        <v>428</v>
      </c>
      <c r="B11073" t="s">
        <v>427</v>
      </c>
      <c r="C11073">
        <v>1985</v>
      </c>
      <c r="D11073">
        <v>58.472000000000001</v>
      </c>
    </row>
    <row r="11074" spans="1:4" x14ac:dyDescent="0.3">
      <c r="A11074" t="s">
        <v>428</v>
      </c>
      <c r="B11074" t="s">
        <v>427</v>
      </c>
      <c r="C11074">
        <v>1986</v>
      </c>
      <c r="D11074">
        <v>58.725000000000001</v>
      </c>
    </row>
    <row r="11075" spans="1:4" x14ac:dyDescent="0.3">
      <c r="A11075" t="s">
        <v>428</v>
      </c>
      <c r="B11075" t="s">
        <v>427</v>
      </c>
      <c r="C11075">
        <v>1987</v>
      </c>
      <c r="D11075">
        <v>59.122999999999998</v>
      </c>
    </row>
    <row r="11076" spans="1:4" x14ac:dyDescent="0.3">
      <c r="A11076" t="s">
        <v>428</v>
      </c>
      <c r="B11076" t="s">
        <v>427</v>
      </c>
      <c r="C11076">
        <v>1988</v>
      </c>
      <c r="D11076">
        <v>59.033000000000001</v>
      </c>
    </row>
    <row r="11077" spans="1:4" x14ac:dyDescent="0.3">
      <c r="A11077" t="s">
        <v>428</v>
      </c>
      <c r="B11077" t="s">
        <v>427</v>
      </c>
      <c r="C11077">
        <v>1989</v>
      </c>
      <c r="D11077">
        <v>60.773000000000003</v>
      </c>
    </row>
    <row r="11078" spans="1:4" x14ac:dyDescent="0.3">
      <c r="A11078" t="s">
        <v>428</v>
      </c>
      <c r="B11078" t="s">
        <v>427</v>
      </c>
      <c r="C11078">
        <v>1990</v>
      </c>
      <c r="D11078">
        <v>61.359000000000002</v>
      </c>
    </row>
    <row r="11079" spans="1:4" x14ac:dyDescent="0.3">
      <c r="A11079" t="s">
        <v>428</v>
      </c>
      <c r="B11079" t="s">
        <v>427</v>
      </c>
      <c r="C11079">
        <v>1991</v>
      </c>
      <c r="D11079">
        <v>60.832999999999998</v>
      </c>
    </row>
    <row r="11080" spans="1:4" x14ac:dyDescent="0.3">
      <c r="A11080" t="s">
        <v>428</v>
      </c>
      <c r="B11080" t="s">
        <v>427</v>
      </c>
      <c r="C11080">
        <v>1992</v>
      </c>
      <c r="D11080">
        <v>60.16</v>
      </c>
    </row>
    <row r="11081" spans="1:4" x14ac:dyDescent="0.3">
      <c r="A11081" t="s">
        <v>428</v>
      </c>
      <c r="B11081" t="s">
        <v>427</v>
      </c>
      <c r="C11081">
        <v>1993</v>
      </c>
      <c r="D11081">
        <v>59.26</v>
      </c>
    </row>
    <row r="11082" spans="1:4" x14ac:dyDescent="0.3">
      <c r="A11082" t="s">
        <v>428</v>
      </c>
      <c r="B11082" t="s">
        <v>427</v>
      </c>
      <c r="C11082">
        <v>1994</v>
      </c>
      <c r="D11082">
        <v>58.441000000000003</v>
      </c>
    </row>
    <row r="11083" spans="1:4" x14ac:dyDescent="0.3">
      <c r="A11083" t="s">
        <v>428</v>
      </c>
      <c r="B11083" t="s">
        <v>427</v>
      </c>
      <c r="C11083">
        <v>1995</v>
      </c>
      <c r="D11083">
        <v>57.518000000000001</v>
      </c>
    </row>
    <row r="11084" spans="1:4" x14ac:dyDescent="0.3">
      <c r="A11084" t="s">
        <v>428</v>
      </c>
      <c r="B11084" t="s">
        <v>427</v>
      </c>
      <c r="C11084">
        <v>1996</v>
      </c>
      <c r="D11084">
        <v>56.639000000000003</v>
      </c>
    </row>
    <row r="11085" spans="1:4" x14ac:dyDescent="0.3">
      <c r="A11085" t="s">
        <v>428</v>
      </c>
      <c r="B11085" t="s">
        <v>427</v>
      </c>
      <c r="C11085">
        <v>1997</v>
      </c>
      <c r="D11085">
        <v>55.844000000000001</v>
      </c>
    </row>
    <row r="11086" spans="1:4" x14ac:dyDescent="0.3">
      <c r="A11086" t="s">
        <v>428</v>
      </c>
      <c r="B11086" t="s">
        <v>427</v>
      </c>
      <c r="C11086">
        <v>1998</v>
      </c>
      <c r="D11086">
        <v>54.767000000000003</v>
      </c>
    </row>
    <row r="11087" spans="1:4" x14ac:dyDescent="0.3">
      <c r="A11087" t="s">
        <v>428</v>
      </c>
      <c r="B11087" t="s">
        <v>427</v>
      </c>
      <c r="C11087">
        <v>1999</v>
      </c>
      <c r="D11087">
        <v>53.982999999999997</v>
      </c>
    </row>
    <row r="11088" spans="1:4" x14ac:dyDescent="0.3">
      <c r="A11088" t="s">
        <v>428</v>
      </c>
      <c r="B11088" t="s">
        <v>427</v>
      </c>
      <c r="C11088">
        <v>2000</v>
      </c>
      <c r="D11088">
        <v>52.945999999999998</v>
      </c>
    </row>
    <row r="11089" spans="1:4" x14ac:dyDescent="0.3">
      <c r="A11089" t="s">
        <v>428</v>
      </c>
      <c r="B11089" t="s">
        <v>427</v>
      </c>
      <c r="C11089">
        <v>2001</v>
      </c>
      <c r="D11089">
        <v>51.98</v>
      </c>
    </row>
    <row r="11090" spans="1:4" x14ac:dyDescent="0.3">
      <c r="A11090" t="s">
        <v>428</v>
      </c>
      <c r="B11090" t="s">
        <v>427</v>
      </c>
      <c r="C11090">
        <v>2002</v>
      </c>
      <c r="D11090">
        <v>51.988</v>
      </c>
    </row>
    <row r="11091" spans="1:4" x14ac:dyDescent="0.3">
      <c r="A11091" t="s">
        <v>428</v>
      </c>
      <c r="B11091" t="s">
        <v>427</v>
      </c>
      <c r="C11091">
        <v>2003</v>
      </c>
      <c r="D11091">
        <v>51.917999999999999</v>
      </c>
    </row>
    <row r="11092" spans="1:4" x14ac:dyDescent="0.3">
      <c r="A11092" t="s">
        <v>428</v>
      </c>
      <c r="B11092" t="s">
        <v>427</v>
      </c>
      <c r="C11092">
        <v>2004</v>
      </c>
      <c r="D11092">
        <v>52.174999999999997</v>
      </c>
    </row>
    <row r="11093" spans="1:4" x14ac:dyDescent="0.3">
      <c r="A11093" t="s">
        <v>428</v>
      </c>
      <c r="B11093" t="s">
        <v>427</v>
      </c>
      <c r="C11093">
        <v>2005</v>
      </c>
      <c r="D11093">
        <v>52.557000000000002</v>
      </c>
    </row>
    <row r="11094" spans="1:4" x14ac:dyDescent="0.3">
      <c r="A11094" t="s">
        <v>428</v>
      </c>
      <c r="B11094" t="s">
        <v>427</v>
      </c>
      <c r="C11094">
        <v>2006</v>
      </c>
      <c r="D11094">
        <v>53.183</v>
      </c>
    </row>
    <row r="11095" spans="1:4" x14ac:dyDescent="0.3">
      <c r="A11095" t="s">
        <v>428</v>
      </c>
      <c r="B11095" t="s">
        <v>427</v>
      </c>
      <c r="C11095">
        <v>2007</v>
      </c>
      <c r="D11095">
        <v>54.026000000000003</v>
      </c>
    </row>
    <row r="11096" spans="1:4" x14ac:dyDescent="0.3">
      <c r="A11096" t="s">
        <v>428</v>
      </c>
      <c r="B11096" t="s">
        <v>427</v>
      </c>
      <c r="C11096">
        <v>2008</v>
      </c>
      <c r="D11096">
        <v>54.74</v>
      </c>
    </row>
    <row r="11097" spans="1:4" x14ac:dyDescent="0.3">
      <c r="A11097" t="s">
        <v>428</v>
      </c>
      <c r="B11097" t="s">
        <v>427</v>
      </c>
      <c r="C11097">
        <v>2009</v>
      </c>
      <c r="D11097">
        <v>55.347000000000001</v>
      </c>
    </row>
    <row r="11098" spans="1:4" x14ac:dyDescent="0.3">
      <c r="A11098" t="s">
        <v>428</v>
      </c>
      <c r="B11098" t="s">
        <v>427</v>
      </c>
      <c r="C11098">
        <v>2010</v>
      </c>
      <c r="D11098">
        <v>56.093000000000004</v>
      </c>
    </row>
    <row r="11099" spans="1:4" x14ac:dyDescent="0.3">
      <c r="A11099" t="s">
        <v>428</v>
      </c>
      <c r="B11099" t="s">
        <v>427</v>
      </c>
      <c r="C11099">
        <v>2011</v>
      </c>
      <c r="D11099">
        <v>56.646999999999998</v>
      </c>
    </row>
    <row r="11100" spans="1:4" x14ac:dyDescent="0.3">
      <c r="A11100" t="s">
        <v>428</v>
      </c>
      <c r="B11100" t="s">
        <v>427</v>
      </c>
      <c r="C11100">
        <v>2012</v>
      </c>
      <c r="D11100">
        <v>57.732999999999997</v>
      </c>
    </row>
    <row r="11101" spans="1:4" x14ac:dyDescent="0.3">
      <c r="A11101" t="s">
        <v>428</v>
      </c>
      <c r="B11101" t="s">
        <v>427</v>
      </c>
      <c r="C11101">
        <v>2013</v>
      </c>
      <c r="D11101">
        <v>58.468000000000004</v>
      </c>
    </row>
    <row r="11102" spans="1:4" x14ac:dyDescent="0.3">
      <c r="A11102" t="s">
        <v>428</v>
      </c>
      <c r="B11102" t="s">
        <v>427</v>
      </c>
      <c r="C11102">
        <v>2014</v>
      </c>
      <c r="D11102">
        <v>59.311</v>
      </c>
    </row>
    <row r="11103" spans="1:4" x14ac:dyDescent="0.3">
      <c r="A11103" t="s">
        <v>428</v>
      </c>
      <c r="B11103" t="s">
        <v>427</v>
      </c>
      <c r="C11103">
        <v>2015</v>
      </c>
      <c r="D11103">
        <v>60.008000000000003</v>
      </c>
    </row>
    <row r="11104" spans="1:4" x14ac:dyDescent="0.3">
      <c r="A11104" t="s">
        <v>428</v>
      </c>
      <c r="B11104" t="s">
        <v>427</v>
      </c>
      <c r="C11104">
        <v>2016</v>
      </c>
      <c r="D11104">
        <v>60.81</v>
      </c>
    </row>
    <row r="11105" spans="1:4" x14ac:dyDescent="0.3">
      <c r="A11105" t="s">
        <v>428</v>
      </c>
      <c r="B11105" t="s">
        <v>427</v>
      </c>
      <c r="C11105">
        <v>2017</v>
      </c>
      <c r="D11105">
        <v>61.661000000000001</v>
      </c>
    </row>
    <row r="11106" spans="1:4" x14ac:dyDescent="0.3">
      <c r="A11106" t="s">
        <v>428</v>
      </c>
      <c r="B11106" t="s">
        <v>427</v>
      </c>
      <c r="C11106">
        <v>2018</v>
      </c>
      <c r="D11106">
        <v>62.579000000000001</v>
      </c>
    </row>
    <row r="11107" spans="1:4" x14ac:dyDescent="0.3">
      <c r="A11107" t="s">
        <v>428</v>
      </c>
      <c r="B11107" t="s">
        <v>427</v>
      </c>
      <c r="C11107">
        <v>2019</v>
      </c>
      <c r="D11107">
        <v>63.545999999999999</v>
      </c>
    </row>
    <row r="11108" spans="1:4" x14ac:dyDescent="0.3">
      <c r="A11108" t="s">
        <v>428</v>
      </c>
      <c r="B11108" t="s">
        <v>427</v>
      </c>
      <c r="C11108">
        <v>2020</v>
      </c>
      <c r="D11108">
        <v>64.070999999999998</v>
      </c>
    </row>
    <row r="11109" spans="1:4" x14ac:dyDescent="0.3">
      <c r="A11109" t="s">
        <v>428</v>
      </c>
      <c r="B11109" t="s">
        <v>427</v>
      </c>
      <c r="C11109">
        <v>2021</v>
      </c>
      <c r="D11109">
        <v>60.85</v>
      </c>
    </row>
    <row r="11110" spans="1:4" x14ac:dyDescent="0.3">
      <c r="A11110" t="s">
        <v>428</v>
      </c>
      <c r="B11110" t="s">
        <v>427</v>
      </c>
      <c r="C11110">
        <v>2022</v>
      </c>
      <c r="D11110">
        <v>64.19</v>
      </c>
    </row>
    <row r="11111" spans="1:4" x14ac:dyDescent="0.3">
      <c r="A11111" t="s">
        <v>428</v>
      </c>
      <c r="B11111" t="s">
        <v>427</v>
      </c>
      <c r="C11111">
        <v>2023</v>
      </c>
      <c r="D11111">
        <v>67.385000000000005</v>
      </c>
    </row>
    <row r="11112" spans="1:4" x14ac:dyDescent="0.3">
      <c r="A11112" t="s">
        <v>428</v>
      </c>
      <c r="B11112" t="s">
        <v>427</v>
      </c>
      <c r="C11112">
        <v>2024</v>
      </c>
      <c r="D11112">
        <v>67.516000000000005</v>
      </c>
    </row>
    <row r="11113" spans="1:4" x14ac:dyDescent="0.3">
      <c r="A11113" t="s">
        <v>430</v>
      </c>
      <c r="B11113" t="s">
        <v>429</v>
      </c>
      <c r="C11113">
        <v>1960</v>
      </c>
      <c r="D11113">
        <v>52.341000000000001</v>
      </c>
    </row>
    <row r="11114" spans="1:4" x14ac:dyDescent="0.3">
      <c r="A11114" t="s">
        <v>430</v>
      </c>
      <c r="B11114" t="s">
        <v>429</v>
      </c>
      <c r="C11114">
        <v>1961</v>
      </c>
      <c r="D11114">
        <v>53.067999999999998</v>
      </c>
    </row>
    <row r="11115" spans="1:4" x14ac:dyDescent="0.3">
      <c r="A11115" t="s">
        <v>430</v>
      </c>
      <c r="B11115" t="s">
        <v>429</v>
      </c>
      <c r="C11115">
        <v>1962</v>
      </c>
      <c r="D11115">
        <v>53.795000000000002</v>
      </c>
    </row>
    <row r="11116" spans="1:4" x14ac:dyDescent="0.3">
      <c r="A11116" t="s">
        <v>430</v>
      </c>
      <c r="B11116" t="s">
        <v>429</v>
      </c>
      <c r="C11116">
        <v>1963</v>
      </c>
      <c r="D11116">
        <v>54.530999999999999</v>
      </c>
    </row>
    <row r="11117" spans="1:4" x14ac:dyDescent="0.3">
      <c r="A11117" t="s">
        <v>430</v>
      </c>
      <c r="B11117" t="s">
        <v>429</v>
      </c>
      <c r="C11117">
        <v>1964</v>
      </c>
      <c r="D11117">
        <v>55.286999999999999</v>
      </c>
    </row>
    <row r="11118" spans="1:4" x14ac:dyDescent="0.3">
      <c r="A11118" t="s">
        <v>430</v>
      </c>
      <c r="B11118" t="s">
        <v>429</v>
      </c>
      <c r="C11118">
        <v>1965</v>
      </c>
      <c r="D11118">
        <v>56.066000000000003</v>
      </c>
    </row>
    <row r="11119" spans="1:4" x14ac:dyDescent="0.3">
      <c r="A11119" t="s">
        <v>430</v>
      </c>
      <c r="B11119" t="s">
        <v>429</v>
      </c>
      <c r="C11119">
        <v>1966</v>
      </c>
      <c r="D11119">
        <v>56.871000000000002</v>
      </c>
    </row>
    <row r="11120" spans="1:4" x14ac:dyDescent="0.3">
      <c r="A11120" t="s">
        <v>430</v>
      </c>
      <c r="B11120" t="s">
        <v>429</v>
      </c>
      <c r="C11120">
        <v>1967</v>
      </c>
      <c r="D11120">
        <v>57.688000000000002</v>
      </c>
    </row>
    <row r="11121" spans="1:4" x14ac:dyDescent="0.3">
      <c r="A11121" t="s">
        <v>430</v>
      </c>
      <c r="B11121" t="s">
        <v>429</v>
      </c>
      <c r="C11121">
        <v>1968</v>
      </c>
      <c r="D11121">
        <v>58.503</v>
      </c>
    </row>
    <row r="11122" spans="1:4" x14ac:dyDescent="0.3">
      <c r="A11122" t="s">
        <v>430</v>
      </c>
      <c r="B11122" t="s">
        <v>429</v>
      </c>
      <c r="C11122">
        <v>1969</v>
      </c>
      <c r="D11122">
        <v>59.3</v>
      </c>
    </row>
    <row r="11123" spans="1:4" x14ac:dyDescent="0.3">
      <c r="A11123" t="s">
        <v>430</v>
      </c>
      <c r="B11123" t="s">
        <v>429</v>
      </c>
      <c r="C11123">
        <v>1970</v>
      </c>
      <c r="D11123">
        <v>60.057000000000002</v>
      </c>
    </row>
    <row r="11124" spans="1:4" x14ac:dyDescent="0.3">
      <c r="A11124" t="s">
        <v>430</v>
      </c>
      <c r="B11124" t="s">
        <v>429</v>
      </c>
      <c r="C11124">
        <v>1971</v>
      </c>
      <c r="D11124">
        <v>60.784999999999997</v>
      </c>
    </row>
    <row r="11125" spans="1:4" x14ac:dyDescent="0.3">
      <c r="A11125" t="s">
        <v>430</v>
      </c>
      <c r="B11125" t="s">
        <v>429</v>
      </c>
      <c r="C11125">
        <v>1972</v>
      </c>
      <c r="D11125">
        <v>61.412999999999997</v>
      </c>
    </row>
    <row r="11126" spans="1:4" x14ac:dyDescent="0.3">
      <c r="A11126" t="s">
        <v>430</v>
      </c>
      <c r="B11126" t="s">
        <v>429</v>
      </c>
      <c r="C11126">
        <v>1973</v>
      </c>
      <c r="D11126">
        <v>62.1</v>
      </c>
    </row>
    <row r="11127" spans="1:4" x14ac:dyDescent="0.3">
      <c r="A11127" t="s">
        <v>430</v>
      </c>
      <c r="B11127" t="s">
        <v>429</v>
      </c>
      <c r="C11127">
        <v>1974</v>
      </c>
      <c r="D11127">
        <v>62.69</v>
      </c>
    </row>
    <row r="11128" spans="1:4" x14ac:dyDescent="0.3">
      <c r="A11128" t="s">
        <v>430</v>
      </c>
      <c r="B11128" t="s">
        <v>429</v>
      </c>
      <c r="C11128">
        <v>1975</v>
      </c>
      <c r="D11128">
        <v>63.238999999999997</v>
      </c>
    </row>
    <row r="11129" spans="1:4" x14ac:dyDescent="0.3">
      <c r="A11129" t="s">
        <v>430</v>
      </c>
      <c r="B11129" t="s">
        <v>429</v>
      </c>
      <c r="C11129">
        <v>1976</v>
      </c>
      <c r="D11129">
        <v>63.750999999999998</v>
      </c>
    </row>
    <row r="11130" spans="1:4" x14ac:dyDescent="0.3">
      <c r="A11130" t="s">
        <v>430</v>
      </c>
      <c r="B11130" t="s">
        <v>429</v>
      </c>
      <c r="C11130">
        <v>1977</v>
      </c>
      <c r="D11130">
        <v>64.236000000000004</v>
      </c>
    </row>
    <row r="11131" spans="1:4" x14ac:dyDescent="0.3">
      <c r="A11131" t="s">
        <v>430</v>
      </c>
      <c r="B11131" t="s">
        <v>429</v>
      </c>
      <c r="C11131">
        <v>1978</v>
      </c>
      <c r="D11131">
        <v>64.701999999999998</v>
      </c>
    </row>
    <row r="11132" spans="1:4" x14ac:dyDescent="0.3">
      <c r="A11132" t="s">
        <v>430</v>
      </c>
      <c r="B11132" t="s">
        <v>429</v>
      </c>
      <c r="C11132">
        <v>1979</v>
      </c>
      <c r="D11132">
        <v>65.153999999999996</v>
      </c>
    </row>
    <row r="11133" spans="1:4" x14ac:dyDescent="0.3">
      <c r="A11133" t="s">
        <v>430</v>
      </c>
      <c r="B11133" t="s">
        <v>429</v>
      </c>
      <c r="C11133">
        <v>1980</v>
      </c>
      <c r="D11133">
        <v>65.600999999999999</v>
      </c>
    </row>
    <row r="11134" spans="1:4" x14ac:dyDescent="0.3">
      <c r="A11134" t="s">
        <v>430</v>
      </c>
      <c r="B11134" t="s">
        <v>429</v>
      </c>
      <c r="C11134">
        <v>1981</v>
      </c>
      <c r="D11134">
        <v>65.986999999999995</v>
      </c>
    </row>
    <row r="11135" spans="1:4" x14ac:dyDescent="0.3">
      <c r="A11135" t="s">
        <v>430</v>
      </c>
      <c r="B11135" t="s">
        <v>429</v>
      </c>
      <c r="C11135">
        <v>1982</v>
      </c>
      <c r="D11135">
        <v>66.510000000000005</v>
      </c>
    </row>
    <row r="11136" spans="1:4" x14ac:dyDescent="0.3">
      <c r="A11136" t="s">
        <v>430</v>
      </c>
      <c r="B11136" t="s">
        <v>429</v>
      </c>
      <c r="C11136">
        <v>1983</v>
      </c>
      <c r="D11136">
        <v>66.971999999999994</v>
      </c>
    </row>
    <row r="11137" spans="1:4" x14ac:dyDescent="0.3">
      <c r="A11137" t="s">
        <v>430</v>
      </c>
      <c r="B11137" t="s">
        <v>429</v>
      </c>
      <c r="C11137">
        <v>1984</v>
      </c>
      <c r="D11137">
        <v>67.418999999999997</v>
      </c>
    </row>
    <row r="11138" spans="1:4" x14ac:dyDescent="0.3">
      <c r="A11138" t="s">
        <v>430</v>
      </c>
      <c r="B11138" t="s">
        <v>429</v>
      </c>
      <c r="C11138">
        <v>1985</v>
      </c>
      <c r="D11138">
        <v>67.843000000000004</v>
      </c>
    </row>
    <row r="11139" spans="1:4" x14ac:dyDescent="0.3">
      <c r="A11139" t="s">
        <v>430</v>
      </c>
      <c r="B11139" t="s">
        <v>429</v>
      </c>
      <c r="C11139">
        <v>1986</v>
      </c>
      <c r="D11139">
        <v>68.239000000000004</v>
      </c>
    </row>
    <row r="11140" spans="1:4" x14ac:dyDescent="0.3">
      <c r="A11140" t="s">
        <v>430</v>
      </c>
      <c r="B11140" t="s">
        <v>429</v>
      </c>
      <c r="C11140">
        <v>1987</v>
      </c>
      <c r="D11140">
        <v>68.596999999999994</v>
      </c>
    </row>
    <row r="11141" spans="1:4" x14ac:dyDescent="0.3">
      <c r="A11141" t="s">
        <v>430</v>
      </c>
      <c r="B11141" t="s">
        <v>429</v>
      </c>
      <c r="C11141">
        <v>1988</v>
      </c>
      <c r="D11141">
        <v>68.92</v>
      </c>
    </row>
    <row r="11142" spans="1:4" x14ac:dyDescent="0.3">
      <c r="A11142" t="s">
        <v>430</v>
      </c>
      <c r="B11142" t="s">
        <v>429</v>
      </c>
      <c r="C11142">
        <v>1989</v>
      </c>
      <c r="D11142">
        <v>69.221000000000004</v>
      </c>
    </row>
    <row r="11143" spans="1:4" x14ac:dyDescent="0.3">
      <c r="A11143" t="s">
        <v>430</v>
      </c>
      <c r="B11143" t="s">
        <v>429</v>
      </c>
      <c r="C11143">
        <v>1990</v>
      </c>
      <c r="D11143">
        <v>69.525999999999996</v>
      </c>
    </row>
    <row r="11144" spans="1:4" x14ac:dyDescent="0.3">
      <c r="A11144" t="s">
        <v>430</v>
      </c>
      <c r="B11144" t="s">
        <v>429</v>
      </c>
      <c r="C11144">
        <v>1991</v>
      </c>
      <c r="D11144">
        <v>69.819999999999993</v>
      </c>
    </row>
    <row r="11145" spans="1:4" x14ac:dyDescent="0.3">
      <c r="A11145" t="s">
        <v>430</v>
      </c>
      <c r="B11145" t="s">
        <v>429</v>
      </c>
      <c r="C11145">
        <v>1992</v>
      </c>
      <c r="D11145">
        <v>70.143000000000001</v>
      </c>
    </row>
    <row r="11146" spans="1:4" x14ac:dyDescent="0.3">
      <c r="A11146" t="s">
        <v>430</v>
      </c>
      <c r="B11146" t="s">
        <v>429</v>
      </c>
      <c r="C11146">
        <v>1993</v>
      </c>
      <c r="D11146">
        <v>70.504000000000005</v>
      </c>
    </row>
    <row r="11147" spans="1:4" x14ac:dyDescent="0.3">
      <c r="A11147" t="s">
        <v>430</v>
      </c>
      <c r="B11147" t="s">
        <v>429</v>
      </c>
      <c r="C11147">
        <v>1994</v>
      </c>
      <c r="D11147">
        <v>70.897000000000006</v>
      </c>
    </row>
    <row r="11148" spans="1:4" x14ac:dyDescent="0.3">
      <c r="A11148" t="s">
        <v>430</v>
      </c>
      <c r="B11148" t="s">
        <v>429</v>
      </c>
      <c r="C11148">
        <v>1995</v>
      </c>
      <c r="D11148">
        <v>71.313999999999993</v>
      </c>
    </row>
    <row r="11149" spans="1:4" x14ac:dyDescent="0.3">
      <c r="A11149" t="s">
        <v>430</v>
      </c>
      <c r="B11149" t="s">
        <v>429</v>
      </c>
      <c r="C11149">
        <v>1996</v>
      </c>
      <c r="D11149">
        <v>71.75</v>
      </c>
    </row>
    <row r="11150" spans="1:4" x14ac:dyDescent="0.3">
      <c r="A11150" t="s">
        <v>430</v>
      </c>
      <c r="B11150" t="s">
        <v>429</v>
      </c>
      <c r="C11150">
        <v>1997</v>
      </c>
      <c r="D11150">
        <v>72.203999999999994</v>
      </c>
    </row>
    <row r="11151" spans="1:4" x14ac:dyDescent="0.3">
      <c r="A11151" t="s">
        <v>430</v>
      </c>
      <c r="B11151" t="s">
        <v>429</v>
      </c>
      <c r="C11151">
        <v>1998</v>
      </c>
      <c r="D11151">
        <v>72.677000000000007</v>
      </c>
    </row>
    <row r="11152" spans="1:4" x14ac:dyDescent="0.3">
      <c r="A11152" t="s">
        <v>430</v>
      </c>
      <c r="B11152" t="s">
        <v>429</v>
      </c>
      <c r="C11152">
        <v>1999</v>
      </c>
      <c r="D11152">
        <v>73.141000000000005</v>
      </c>
    </row>
    <row r="11153" spans="1:4" x14ac:dyDescent="0.3">
      <c r="A11153" t="s">
        <v>430</v>
      </c>
      <c r="B11153" t="s">
        <v>429</v>
      </c>
      <c r="C11153">
        <v>2000</v>
      </c>
      <c r="D11153">
        <v>73.573999999999998</v>
      </c>
    </row>
    <row r="11154" spans="1:4" x14ac:dyDescent="0.3">
      <c r="A11154" t="s">
        <v>430</v>
      </c>
      <c r="B11154" t="s">
        <v>429</v>
      </c>
      <c r="C11154">
        <v>2001</v>
      </c>
      <c r="D11154">
        <v>73.957999999999998</v>
      </c>
    </row>
    <row r="11155" spans="1:4" x14ac:dyDescent="0.3">
      <c r="A11155" t="s">
        <v>430</v>
      </c>
      <c r="B11155" t="s">
        <v>429</v>
      </c>
      <c r="C11155">
        <v>2002</v>
      </c>
      <c r="D11155">
        <v>74.278000000000006</v>
      </c>
    </row>
    <row r="11156" spans="1:4" x14ac:dyDescent="0.3">
      <c r="A11156" t="s">
        <v>430</v>
      </c>
      <c r="B11156" t="s">
        <v>429</v>
      </c>
      <c r="C11156">
        <v>2003</v>
      </c>
      <c r="D11156">
        <v>74.5</v>
      </c>
    </row>
    <row r="11157" spans="1:4" x14ac:dyDescent="0.3">
      <c r="A11157" t="s">
        <v>430</v>
      </c>
      <c r="B11157" t="s">
        <v>429</v>
      </c>
      <c r="C11157">
        <v>2004</v>
      </c>
      <c r="D11157">
        <v>74.712999999999994</v>
      </c>
    </row>
    <row r="11158" spans="1:4" x14ac:dyDescent="0.3">
      <c r="A11158" t="s">
        <v>430</v>
      </c>
      <c r="B11158" t="s">
        <v>429</v>
      </c>
      <c r="C11158">
        <v>2005</v>
      </c>
      <c r="D11158">
        <v>74.867000000000004</v>
      </c>
    </row>
    <row r="11159" spans="1:4" x14ac:dyDescent="0.3">
      <c r="A11159" t="s">
        <v>430</v>
      </c>
      <c r="B11159" t="s">
        <v>429</v>
      </c>
      <c r="C11159">
        <v>2006</v>
      </c>
      <c r="D11159">
        <v>75.016000000000005</v>
      </c>
    </row>
    <row r="11160" spans="1:4" x14ac:dyDescent="0.3">
      <c r="A11160" t="s">
        <v>430</v>
      </c>
      <c r="B11160" t="s">
        <v>429</v>
      </c>
      <c r="C11160">
        <v>2007</v>
      </c>
      <c r="D11160">
        <v>75.180999999999997</v>
      </c>
    </row>
    <row r="11161" spans="1:4" x14ac:dyDescent="0.3">
      <c r="A11161" t="s">
        <v>430</v>
      </c>
      <c r="B11161" t="s">
        <v>429</v>
      </c>
      <c r="C11161">
        <v>2008</v>
      </c>
      <c r="D11161">
        <v>75.397999999999996</v>
      </c>
    </row>
    <row r="11162" spans="1:4" x14ac:dyDescent="0.3">
      <c r="A11162" t="s">
        <v>430</v>
      </c>
      <c r="B11162" t="s">
        <v>429</v>
      </c>
      <c r="C11162">
        <v>2009</v>
      </c>
      <c r="D11162">
        <v>75.676000000000002</v>
      </c>
    </row>
    <row r="11163" spans="1:4" x14ac:dyDescent="0.3">
      <c r="A11163" t="s">
        <v>430</v>
      </c>
      <c r="B11163" t="s">
        <v>429</v>
      </c>
      <c r="C11163">
        <v>2010</v>
      </c>
      <c r="D11163">
        <v>75.992000000000004</v>
      </c>
    </row>
    <row r="11164" spans="1:4" x14ac:dyDescent="0.3">
      <c r="A11164" t="s">
        <v>430</v>
      </c>
      <c r="B11164" t="s">
        <v>429</v>
      </c>
      <c r="C11164">
        <v>2011</v>
      </c>
      <c r="D11164">
        <v>76.314999999999998</v>
      </c>
    </row>
    <row r="11165" spans="1:4" x14ac:dyDescent="0.3">
      <c r="A11165" t="s">
        <v>430</v>
      </c>
      <c r="B11165" t="s">
        <v>429</v>
      </c>
      <c r="C11165">
        <v>2012</v>
      </c>
      <c r="D11165">
        <v>76.614999999999995</v>
      </c>
    </row>
    <row r="11166" spans="1:4" x14ac:dyDescent="0.3">
      <c r="A11166" t="s">
        <v>430</v>
      </c>
      <c r="B11166" t="s">
        <v>429</v>
      </c>
      <c r="C11166">
        <v>2013</v>
      </c>
      <c r="D11166">
        <v>76.867000000000004</v>
      </c>
    </row>
    <row r="11167" spans="1:4" x14ac:dyDescent="0.3">
      <c r="A11167" t="s">
        <v>430</v>
      </c>
      <c r="B11167" t="s">
        <v>429</v>
      </c>
      <c r="C11167">
        <v>2014</v>
      </c>
      <c r="D11167">
        <v>77.052999999999997</v>
      </c>
    </row>
    <row r="11168" spans="1:4" x14ac:dyDescent="0.3">
      <c r="A11168" t="s">
        <v>430</v>
      </c>
      <c r="B11168" t="s">
        <v>429</v>
      </c>
      <c r="C11168">
        <v>2015</v>
      </c>
      <c r="D11168">
        <v>77.206000000000003</v>
      </c>
    </row>
    <row r="11169" spans="1:4" x14ac:dyDescent="0.3">
      <c r="A11169" t="s">
        <v>430</v>
      </c>
      <c r="B11169" t="s">
        <v>429</v>
      </c>
      <c r="C11169">
        <v>2016</v>
      </c>
      <c r="D11169">
        <v>77.358999999999995</v>
      </c>
    </row>
    <row r="11170" spans="1:4" x14ac:dyDescent="0.3">
      <c r="A11170" t="s">
        <v>430</v>
      </c>
      <c r="B11170" t="s">
        <v>429</v>
      </c>
      <c r="C11170">
        <v>2017</v>
      </c>
      <c r="D11170">
        <v>77.504000000000005</v>
      </c>
    </row>
    <row r="11171" spans="1:4" x14ac:dyDescent="0.3">
      <c r="A11171" t="s">
        <v>430</v>
      </c>
      <c r="B11171" t="s">
        <v>429</v>
      </c>
      <c r="C11171">
        <v>2018</v>
      </c>
      <c r="D11171">
        <v>77.557000000000002</v>
      </c>
    </row>
    <row r="11172" spans="1:4" x14ac:dyDescent="0.3">
      <c r="A11172" t="s">
        <v>430</v>
      </c>
      <c r="B11172" t="s">
        <v>429</v>
      </c>
      <c r="C11172">
        <v>2019</v>
      </c>
      <c r="D11172">
        <v>77.262</v>
      </c>
    </row>
    <row r="11173" spans="1:4" x14ac:dyDescent="0.3">
      <c r="A11173" t="s">
        <v>430</v>
      </c>
      <c r="B11173" t="s">
        <v>429</v>
      </c>
      <c r="C11173">
        <v>2020</v>
      </c>
      <c r="D11173">
        <v>77.049000000000007</v>
      </c>
    </row>
    <row r="11174" spans="1:4" x14ac:dyDescent="0.3">
      <c r="A11174" t="s">
        <v>430</v>
      </c>
      <c r="B11174" t="s">
        <v>429</v>
      </c>
      <c r="C11174">
        <v>2021</v>
      </c>
      <c r="D11174">
        <v>77.113</v>
      </c>
    </row>
    <row r="11175" spans="1:4" x14ac:dyDescent="0.3">
      <c r="A11175" t="s">
        <v>430</v>
      </c>
      <c r="B11175" t="s">
        <v>429</v>
      </c>
      <c r="C11175">
        <v>2022</v>
      </c>
      <c r="D11175">
        <v>77.697999999999993</v>
      </c>
    </row>
    <row r="11176" spans="1:4" x14ac:dyDescent="0.3">
      <c r="A11176" t="s">
        <v>430</v>
      </c>
      <c r="B11176" t="s">
        <v>429</v>
      </c>
      <c r="C11176">
        <v>2023</v>
      </c>
      <c r="D11176">
        <v>78.766000000000005</v>
      </c>
    </row>
    <row r="11177" spans="1:4" x14ac:dyDescent="0.3">
      <c r="A11177" t="s">
        <v>430</v>
      </c>
      <c r="B11177" t="s">
        <v>429</v>
      </c>
      <c r="C11177">
        <v>2024</v>
      </c>
      <c r="D11177">
        <v>78.921000000000006</v>
      </c>
    </row>
    <row r="11178" spans="1:4" x14ac:dyDescent="0.3">
      <c r="A11178" t="s">
        <v>432</v>
      </c>
      <c r="B11178" t="s">
        <v>431</v>
      </c>
      <c r="C11178">
        <v>1960</v>
      </c>
      <c r="D11178">
        <v>36.192999999999998</v>
      </c>
    </row>
    <row r="11179" spans="1:4" x14ac:dyDescent="0.3">
      <c r="A11179" t="s">
        <v>432</v>
      </c>
      <c r="B11179" t="s">
        <v>431</v>
      </c>
      <c r="C11179">
        <v>1961</v>
      </c>
      <c r="D11179">
        <v>36.286999999999999</v>
      </c>
    </row>
    <row r="11180" spans="1:4" x14ac:dyDescent="0.3">
      <c r="A11180" t="s">
        <v>432</v>
      </c>
      <c r="B11180" t="s">
        <v>431</v>
      </c>
      <c r="C11180">
        <v>1962</v>
      </c>
      <c r="D11180">
        <v>36.319000000000003</v>
      </c>
    </row>
    <row r="11181" spans="1:4" x14ac:dyDescent="0.3">
      <c r="A11181" t="s">
        <v>432</v>
      </c>
      <c r="B11181" t="s">
        <v>431</v>
      </c>
      <c r="C11181">
        <v>1963</v>
      </c>
      <c r="D11181">
        <v>36.436999999999998</v>
      </c>
    </row>
    <row r="11182" spans="1:4" x14ac:dyDescent="0.3">
      <c r="A11182" t="s">
        <v>432</v>
      </c>
      <c r="B11182" t="s">
        <v>431</v>
      </c>
      <c r="C11182">
        <v>1964</v>
      </c>
      <c r="D11182">
        <v>36.463999999999999</v>
      </c>
    </row>
    <row r="11183" spans="1:4" x14ac:dyDescent="0.3">
      <c r="A11183" t="s">
        <v>432</v>
      </c>
      <c r="B11183" t="s">
        <v>431</v>
      </c>
      <c r="C11183">
        <v>1965</v>
      </c>
      <c r="D11183">
        <v>36.404000000000003</v>
      </c>
    </row>
    <row r="11184" spans="1:4" x14ac:dyDescent="0.3">
      <c r="A11184" t="s">
        <v>432</v>
      </c>
      <c r="B11184" t="s">
        <v>431</v>
      </c>
      <c r="C11184">
        <v>1966</v>
      </c>
      <c r="D11184">
        <v>36.331000000000003</v>
      </c>
    </row>
    <row r="11185" spans="1:4" x14ac:dyDescent="0.3">
      <c r="A11185" t="s">
        <v>432</v>
      </c>
      <c r="B11185" t="s">
        <v>431</v>
      </c>
      <c r="C11185">
        <v>1967</v>
      </c>
      <c r="D11185">
        <v>36.243000000000002</v>
      </c>
    </row>
    <row r="11186" spans="1:4" x14ac:dyDescent="0.3">
      <c r="A11186" t="s">
        <v>432</v>
      </c>
      <c r="B11186" t="s">
        <v>431</v>
      </c>
      <c r="C11186">
        <v>1968</v>
      </c>
      <c r="D11186">
        <v>36.128</v>
      </c>
    </row>
    <row r="11187" spans="1:4" x14ac:dyDescent="0.3">
      <c r="A11187" t="s">
        <v>432</v>
      </c>
      <c r="B11187" t="s">
        <v>431</v>
      </c>
      <c r="C11187">
        <v>1969</v>
      </c>
      <c r="D11187">
        <v>36.003</v>
      </c>
    </row>
    <row r="11188" spans="1:4" x14ac:dyDescent="0.3">
      <c r="A11188" t="s">
        <v>432</v>
      </c>
      <c r="B11188" t="s">
        <v>431</v>
      </c>
      <c r="C11188">
        <v>1970</v>
      </c>
      <c r="D11188">
        <v>35.918999999999997</v>
      </c>
    </row>
    <row r="11189" spans="1:4" x14ac:dyDescent="0.3">
      <c r="A11189" t="s">
        <v>432</v>
      </c>
      <c r="B11189" t="s">
        <v>431</v>
      </c>
      <c r="C11189">
        <v>1971</v>
      </c>
      <c r="D11189">
        <v>35.293999999999997</v>
      </c>
    </row>
    <row r="11190" spans="1:4" x14ac:dyDescent="0.3">
      <c r="A11190" t="s">
        <v>432</v>
      </c>
      <c r="B11190" t="s">
        <v>431</v>
      </c>
      <c r="C11190">
        <v>1972</v>
      </c>
      <c r="D11190">
        <v>35.813000000000002</v>
      </c>
    </row>
    <row r="11191" spans="1:4" x14ac:dyDescent="0.3">
      <c r="A11191" t="s">
        <v>432</v>
      </c>
      <c r="B11191" t="s">
        <v>431</v>
      </c>
      <c r="C11191">
        <v>1973</v>
      </c>
      <c r="D11191">
        <v>35.938000000000002</v>
      </c>
    </row>
    <row r="11192" spans="1:4" x14ac:dyDescent="0.3">
      <c r="A11192" t="s">
        <v>432</v>
      </c>
      <c r="B11192" t="s">
        <v>431</v>
      </c>
      <c r="C11192">
        <v>1974</v>
      </c>
      <c r="D11192">
        <v>36.195</v>
      </c>
    </row>
    <row r="11193" spans="1:4" x14ac:dyDescent="0.3">
      <c r="A11193" t="s">
        <v>432</v>
      </c>
      <c r="B11193" t="s">
        <v>431</v>
      </c>
      <c r="C11193">
        <v>1975</v>
      </c>
      <c r="D11193">
        <v>36.567999999999998</v>
      </c>
    </row>
    <row r="11194" spans="1:4" x14ac:dyDescent="0.3">
      <c r="A11194" t="s">
        <v>432</v>
      </c>
      <c r="B11194" t="s">
        <v>431</v>
      </c>
      <c r="C11194">
        <v>1976</v>
      </c>
      <c r="D11194">
        <v>37.100999999999999</v>
      </c>
    </row>
    <row r="11195" spans="1:4" x14ac:dyDescent="0.3">
      <c r="A11195" t="s">
        <v>432</v>
      </c>
      <c r="B11195" t="s">
        <v>431</v>
      </c>
      <c r="C11195">
        <v>1977</v>
      </c>
      <c r="D11195">
        <v>37.689</v>
      </c>
    </row>
    <row r="11196" spans="1:4" x14ac:dyDescent="0.3">
      <c r="A11196" t="s">
        <v>432</v>
      </c>
      <c r="B11196" t="s">
        <v>431</v>
      </c>
      <c r="C11196">
        <v>1978</v>
      </c>
      <c r="D11196">
        <v>38.267000000000003</v>
      </c>
    </row>
    <row r="11197" spans="1:4" x14ac:dyDescent="0.3">
      <c r="A11197" t="s">
        <v>432</v>
      </c>
      <c r="B11197" t="s">
        <v>431</v>
      </c>
      <c r="C11197">
        <v>1979</v>
      </c>
      <c r="D11197">
        <v>38.889000000000003</v>
      </c>
    </row>
    <row r="11198" spans="1:4" x14ac:dyDescent="0.3">
      <c r="A11198" t="s">
        <v>432</v>
      </c>
      <c r="B11198" t="s">
        <v>431</v>
      </c>
      <c r="C11198">
        <v>1980</v>
      </c>
      <c r="D11198">
        <v>39.344000000000001</v>
      </c>
    </row>
    <row r="11199" spans="1:4" x14ac:dyDescent="0.3">
      <c r="A11199" t="s">
        <v>432</v>
      </c>
      <c r="B11199" t="s">
        <v>431</v>
      </c>
      <c r="C11199">
        <v>1981</v>
      </c>
      <c r="D11199">
        <v>39.637</v>
      </c>
    </row>
    <row r="11200" spans="1:4" x14ac:dyDescent="0.3">
      <c r="A11200" t="s">
        <v>432</v>
      </c>
      <c r="B11200" t="s">
        <v>431</v>
      </c>
      <c r="C11200">
        <v>1982</v>
      </c>
      <c r="D11200">
        <v>39.844000000000001</v>
      </c>
    </row>
    <row r="11201" spans="1:4" x14ac:dyDescent="0.3">
      <c r="A11201" t="s">
        <v>432</v>
      </c>
      <c r="B11201" t="s">
        <v>431</v>
      </c>
      <c r="C11201">
        <v>1983</v>
      </c>
      <c r="D11201">
        <v>39.978999999999999</v>
      </c>
    </row>
    <row r="11202" spans="1:4" x14ac:dyDescent="0.3">
      <c r="A11202" t="s">
        <v>432</v>
      </c>
      <c r="B11202" t="s">
        <v>431</v>
      </c>
      <c r="C11202">
        <v>1984</v>
      </c>
      <c r="D11202">
        <v>39.988999999999997</v>
      </c>
    </row>
    <row r="11203" spans="1:4" x14ac:dyDescent="0.3">
      <c r="A11203" t="s">
        <v>432</v>
      </c>
      <c r="B11203" t="s">
        <v>431</v>
      </c>
      <c r="C11203">
        <v>1985</v>
      </c>
      <c r="D11203">
        <v>40.119999999999997</v>
      </c>
    </row>
    <row r="11204" spans="1:4" x14ac:dyDescent="0.3">
      <c r="A11204" t="s">
        <v>432</v>
      </c>
      <c r="B11204" t="s">
        <v>431</v>
      </c>
      <c r="C11204">
        <v>1986</v>
      </c>
      <c r="D11204">
        <v>40.250999999999998</v>
      </c>
    </row>
    <row r="11205" spans="1:4" x14ac:dyDescent="0.3">
      <c r="A11205" t="s">
        <v>432</v>
      </c>
      <c r="B11205" t="s">
        <v>431</v>
      </c>
      <c r="C11205">
        <v>1987</v>
      </c>
      <c r="D11205">
        <v>40.468000000000004</v>
      </c>
    </row>
    <row r="11206" spans="1:4" x14ac:dyDescent="0.3">
      <c r="A11206" t="s">
        <v>432</v>
      </c>
      <c r="B11206" t="s">
        <v>431</v>
      </c>
      <c r="C11206">
        <v>1988</v>
      </c>
      <c r="D11206">
        <v>40.790999999999997</v>
      </c>
    </row>
    <row r="11207" spans="1:4" x14ac:dyDescent="0.3">
      <c r="A11207" t="s">
        <v>432</v>
      </c>
      <c r="B11207" t="s">
        <v>431</v>
      </c>
      <c r="C11207">
        <v>1989</v>
      </c>
      <c r="D11207">
        <v>41.188000000000002</v>
      </c>
    </row>
    <row r="11208" spans="1:4" x14ac:dyDescent="0.3">
      <c r="A11208" t="s">
        <v>432</v>
      </c>
      <c r="B11208" t="s">
        <v>431</v>
      </c>
      <c r="C11208">
        <v>1990</v>
      </c>
      <c r="D11208">
        <v>41.731999999999999</v>
      </c>
    </row>
    <row r="11209" spans="1:4" x14ac:dyDescent="0.3">
      <c r="A11209" t="s">
        <v>432</v>
      </c>
      <c r="B11209" t="s">
        <v>431</v>
      </c>
      <c r="C11209">
        <v>1991</v>
      </c>
      <c r="D11209">
        <v>42.289000000000001</v>
      </c>
    </row>
    <row r="11210" spans="1:4" x14ac:dyDescent="0.3">
      <c r="A11210" t="s">
        <v>432</v>
      </c>
      <c r="B11210" t="s">
        <v>431</v>
      </c>
      <c r="C11210">
        <v>1992</v>
      </c>
      <c r="D11210">
        <v>43.064</v>
      </c>
    </row>
    <row r="11211" spans="1:4" x14ac:dyDescent="0.3">
      <c r="A11211" t="s">
        <v>432</v>
      </c>
      <c r="B11211" t="s">
        <v>431</v>
      </c>
      <c r="C11211">
        <v>1993</v>
      </c>
      <c r="D11211">
        <v>43.838000000000001</v>
      </c>
    </row>
    <row r="11212" spans="1:4" x14ac:dyDescent="0.3">
      <c r="A11212" t="s">
        <v>432</v>
      </c>
      <c r="B11212" t="s">
        <v>431</v>
      </c>
      <c r="C11212">
        <v>1994</v>
      </c>
      <c r="D11212">
        <v>44.585999999999999</v>
      </c>
    </row>
    <row r="11213" spans="1:4" x14ac:dyDescent="0.3">
      <c r="A11213" t="s">
        <v>432</v>
      </c>
      <c r="B11213" t="s">
        <v>431</v>
      </c>
      <c r="C11213">
        <v>1995</v>
      </c>
      <c r="D11213">
        <v>45.503999999999998</v>
      </c>
    </row>
    <row r="11214" spans="1:4" x14ac:dyDescent="0.3">
      <c r="A11214" t="s">
        <v>432</v>
      </c>
      <c r="B11214" t="s">
        <v>431</v>
      </c>
      <c r="C11214">
        <v>1996</v>
      </c>
      <c r="D11214">
        <v>46.313000000000002</v>
      </c>
    </row>
    <row r="11215" spans="1:4" x14ac:dyDescent="0.3">
      <c r="A11215" t="s">
        <v>432</v>
      </c>
      <c r="B11215" t="s">
        <v>431</v>
      </c>
      <c r="C11215">
        <v>1997</v>
      </c>
      <c r="D11215">
        <v>47.097000000000001</v>
      </c>
    </row>
    <row r="11216" spans="1:4" x14ac:dyDescent="0.3">
      <c r="A11216" t="s">
        <v>432</v>
      </c>
      <c r="B11216" t="s">
        <v>431</v>
      </c>
      <c r="C11216">
        <v>1998</v>
      </c>
      <c r="D11216">
        <v>47.807000000000002</v>
      </c>
    </row>
    <row r="11217" spans="1:4" x14ac:dyDescent="0.3">
      <c r="A11217" t="s">
        <v>432</v>
      </c>
      <c r="B11217" t="s">
        <v>431</v>
      </c>
      <c r="C11217">
        <v>1999</v>
      </c>
      <c r="D11217">
        <v>48.48</v>
      </c>
    </row>
    <row r="11218" spans="1:4" x14ac:dyDescent="0.3">
      <c r="A11218" t="s">
        <v>432</v>
      </c>
      <c r="B11218" t="s">
        <v>431</v>
      </c>
      <c r="C11218">
        <v>2000</v>
      </c>
      <c r="D11218">
        <v>49.171999999999997</v>
      </c>
    </row>
    <row r="11219" spans="1:4" x14ac:dyDescent="0.3">
      <c r="A11219" t="s">
        <v>432</v>
      </c>
      <c r="B11219" t="s">
        <v>431</v>
      </c>
      <c r="C11219">
        <v>2001</v>
      </c>
      <c r="D11219">
        <v>49.872</v>
      </c>
    </row>
    <row r="11220" spans="1:4" x14ac:dyDescent="0.3">
      <c r="A11220" t="s">
        <v>432</v>
      </c>
      <c r="B11220" t="s">
        <v>431</v>
      </c>
      <c r="C11220">
        <v>2002</v>
      </c>
      <c r="D11220">
        <v>50.645000000000003</v>
      </c>
    </row>
    <row r="11221" spans="1:4" x14ac:dyDescent="0.3">
      <c r="A11221" t="s">
        <v>432</v>
      </c>
      <c r="B11221" t="s">
        <v>431</v>
      </c>
      <c r="C11221">
        <v>2003</v>
      </c>
      <c r="D11221">
        <v>51.545000000000002</v>
      </c>
    </row>
    <row r="11222" spans="1:4" x14ac:dyDescent="0.3">
      <c r="A11222" t="s">
        <v>432</v>
      </c>
      <c r="B11222" t="s">
        <v>431</v>
      </c>
      <c r="C11222">
        <v>2004</v>
      </c>
      <c r="D11222">
        <v>52.402000000000001</v>
      </c>
    </row>
    <row r="11223" spans="1:4" x14ac:dyDescent="0.3">
      <c r="A11223" t="s">
        <v>432</v>
      </c>
      <c r="B11223" t="s">
        <v>431</v>
      </c>
      <c r="C11223">
        <v>2005</v>
      </c>
      <c r="D11223">
        <v>53.32</v>
      </c>
    </row>
    <row r="11224" spans="1:4" x14ac:dyDescent="0.3">
      <c r="A11224" t="s">
        <v>432</v>
      </c>
      <c r="B11224" t="s">
        <v>431</v>
      </c>
      <c r="C11224">
        <v>2006</v>
      </c>
      <c r="D11224">
        <v>54.222999999999999</v>
      </c>
    </row>
    <row r="11225" spans="1:4" x14ac:dyDescent="0.3">
      <c r="A11225" t="s">
        <v>432</v>
      </c>
      <c r="B11225" t="s">
        <v>431</v>
      </c>
      <c r="C11225">
        <v>2007</v>
      </c>
      <c r="D11225">
        <v>55.063000000000002</v>
      </c>
    </row>
    <row r="11226" spans="1:4" x14ac:dyDescent="0.3">
      <c r="A11226" t="s">
        <v>432</v>
      </c>
      <c r="B11226" t="s">
        <v>431</v>
      </c>
      <c r="C11226">
        <v>2008</v>
      </c>
      <c r="D11226">
        <v>55.851999999999997</v>
      </c>
    </row>
    <row r="11227" spans="1:4" x14ac:dyDescent="0.3">
      <c r="A11227" t="s">
        <v>432</v>
      </c>
      <c r="B11227" t="s">
        <v>431</v>
      </c>
      <c r="C11227">
        <v>2009</v>
      </c>
      <c r="D11227">
        <v>56.487000000000002</v>
      </c>
    </row>
    <row r="11228" spans="1:4" x14ac:dyDescent="0.3">
      <c r="A11228" t="s">
        <v>432</v>
      </c>
      <c r="B11228" t="s">
        <v>431</v>
      </c>
      <c r="C11228">
        <v>2010</v>
      </c>
      <c r="D11228">
        <v>57.08</v>
      </c>
    </row>
    <row r="11229" spans="1:4" x14ac:dyDescent="0.3">
      <c r="A11229" t="s">
        <v>432</v>
      </c>
      <c r="B11229" t="s">
        <v>431</v>
      </c>
      <c r="C11229">
        <v>2011</v>
      </c>
      <c r="D11229">
        <v>57.6</v>
      </c>
    </row>
    <row r="11230" spans="1:4" x14ac:dyDescent="0.3">
      <c r="A11230" t="s">
        <v>432</v>
      </c>
      <c r="B11230" t="s">
        <v>431</v>
      </c>
      <c r="C11230">
        <v>2012</v>
      </c>
      <c r="D11230">
        <v>57.987000000000002</v>
      </c>
    </row>
    <row r="11231" spans="1:4" x14ac:dyDescent="0.3">
      <c r="A11231" t="s">
        <v>432</v>
      </c>
      <c r="B11231" t="s">
        <v>431</v>
      </c>
      <c r="C11231">
        <v>2013</v>
      </c>
      <c r="D11231">
        <v>58.363999999999997</v>
      </c>
    </row>
    <row r="11232" spans="1:4" x14ac:dyDescent="0.3">
      <c r="A11232" t="s">
        <v>432</v>
      </c>
      <c r="B11232" t="s">
        <v>431</v>
      </c>
      <c r="C11232">
        <v>2014</v>
      </c>
      <c r="D11232">
        <v>58.692999999999998</v>
      </c>
    </row>
    <row r="11233" spans="1:4" x14ac:dyDescent="0.3">
      <c r="A11233" t="s">
        <v>432</v>
      </c>
      <c r="B11233" t="s">
        <v>431</v>
      </c>
      <c r="C11233">
        <v>2015</v>
      </c>
      <c r="D11233">
        <v>58.85</v>
      </c>
    </row>
    <row r="11234" spans="1:4" x14ac:dyDescent="0.3">
      <c r="A11234" t="s">
        <v>432</v>
      </c>
      <c r="B11234" t="s">
        <v>431</v>
      </c>
      <c r="C11234">
        <v>2016</v>
      </c>
      <c r="D11234">
        <v>59.228000000000002</v>
      </c>
    </row>
    <row r="11235" spans="1:4" x14ac:dyDescent="0.3">
      <c r="A11235" t="s">
        <v>432</v>
      </c>
      <c r="B11235" t="s">
        <v>431</v>
      </c>
      <c r="C11235">
        <v>2017</v>
      </c>
      <c r="D11235">
        <v>59.524000000000001</v>
      </c>
    </row>
    <row r="11236" spans="1:4" x14ac:dyDescent="0.3">
      <c r="A11236" t="s">
        <v>432</v>
      </c>
      <c r="B11236" t="s">
        <v>431</v>
      </c>
      <c r="C11236">
        <v>2018</v>
      </c>
      <c r="D11236">
        <v>59.765000000000001</v>
      </c>
    </row>
    <row r="11237" spans="1:4" x14ac:dyDescent="0.3">
      <c r="A11237" t="s">
        <v>432</v>
      </c>
      <c r="B11237" t="s">
        <v>431</v>
      </c>
      <c r="C11237">
        <v>2019</v>
      </c>
      <c r="D11237">
        <v>60.030999999999999</v>
      </c>
    </row>
    <row r="11238" spans="1:4" x14ac:dyDescent="0.3">
      <c r="A11238" t="s">
        <v>432</v>
      </c>
      <c r="B11238" t="s">
        <v>431</v>
      </c>
      <c r="C11238">
        <v>2020</v>
      </c>
      <c r="D11238">
        <v>59.89</v>
      </c>
    </row>
    <row r="11239" spans="1:4" x14ac:dyDescent="0.3">
      <c r="A11239" t="s">
        <v>432</v>
      </c>
      <c r="B11239" t="s">
        <v>431</v>
      </c>
      <c r="C11239">
        <v>2021</v>
      </c>
      <c r="D11239">
        <v>59.542000000000002</v>
      </c>
    </row>
    <row r="11240" spans="1:4" x14ac:dyDescent="0.3">
      <c r="A11240" t="s">
        <v>432</v>
      </c>
      <c r="B11240" t="s">
        <v>431</v>
      </c>
      <c r="C11240">
        <v>2022</v>
      </c>
      <c r="D11240">
        <v>60.398000000000003</v>
      </c>
    </row>
    <row r="11241" spans="1:4" x14ac:dyDescent="0.3">
      <c r="A11241" t="s">
        <v>432</v>
      </c>
      <c r="B11241" t="s">
        <v>431</v>
      </c>
      <c r="C11241">
        <v>2023</v>
      </c>
      <c r="D11241">
        <v>61.183</v>
      </c>
    </row>
    <row r="11242" spans="1:4" x14ac:dyDescent="0.3">
      <c r="A11242" t="s">
        <v>432</v>
      </c>
      <c r="B11242" t="s">
        <v>431</v>
      </c>
      <c r="C11242">
        <v>2024</v>
      </c>
      <c r="D11242">
        <v>61.433</v>
      </c>
    </row>
    <row r="11243" spans="1:4" x14ac:dyDescent="0.3">
      <c r="A11243" t="s">
        <v>435</v>
      </c>
      <c r="B11243" t="s">
        <v>433</v>
      </c>
      <c r="C11243">
        <v>1960</v>
      </c>
      <c r="D11243">
        <v>37.207000000000001</v>
      </c>
    </row>
    <row r="11244" spans="1:4" x14ac:dyDescent="0.3">
      <c r="A11244" t="s">
        <v>435</v>
      </c>
      <c r="B11244" t="s">
        <v>433</v>
      </c>
      <c r="C11244">
        <v>1961</v>
      </c>
      <c r="D11244">
        <v>37.427</v>
      </c>
    </row>
    <row r="11245" spans="1:4" x14ac:dyDescent="0.3">
      <c r="A11245" t="s">
        <v>435</v>
      </c>
      <c r="B11245" t="s">
        <v>433</v>
      </c>
      <c r="C11245">
        <v>1962</v>
      </c>
      <c r="D11245">
        <v>37.606000000000002</v>
      </c>
    </row>
    <row r="11246" spans="1:4" x14ac:dyDescent="0.3">
      <c r="A11246" t="s">
        <v>435</v>
      </c>
      <c r="B11246" t="s">
        <v>433</v>
      </c>
      <c r="C11246">
        <v>1963</v>
      </c>
      <c r="D11246">
        <v>37.805999999999997</v>
      </c>
    </row>
    <row r="11247" spans="1:4" x14ac:dyDescent="0.3">
      <c r="A11247" t="s">
        <v>435</v>
      </c>
      <c r="B11247" t="s">
        <v>433</v>
      </c>
      <c r="C11247">
        <v>1964</v>
      </c>
      <c r="D11247">
        <v>37.979999999999997</v>
      </c>
    </row>
    <row r="11248" spans="1:4" x14ac:dyDescent="0.3">
      <c r="A11248" t="s">
        <v>435</v>
      </c>
      <c r="B11248" t="s">
        <v>433</v>
      </c>
      <c r="C11248">
        <v>1965</v>
      </c>
      <c r="D11248">
        <v>38.220999999999997</v>
      </c>
    </row>
    <row r="11249" spans="1:4" x14ac:dyDescent="0.3">
      <c r="A11249" t="s">
        <v>435</v>
      </c>
      <c r="B11249" t="s">
        <v>433</v>
      </c>
      <c r="C11249">
        <v>1966</v>
      </c>
      <c r="D11249">
        <v>38.354999999999997</v>
      </c>
    </row>
    <row r="11250" spans="1:4" x14ac:dyDescent="0.3">
      <c r="A11250" t="s">
        <v>435</v>
      </c>
      <c r="B11250" t="s">
        <v>433</v>
      </c>
      <c r="C11250">
        <v>1967</v>
      </c>
      <c r="D11250">
        <v>37.497</v>
      </c>
    </row>
    <row r="11251" spans="1:4" x14ac:dyDescent="0.3">
      <c r="A11251" t="s">
        <v>435</v>
      </c>
      <c r="B11251" t="s">
        <v>433</v>
      </c>
      <c r="C11251">
        <v>1968</v>
      </c>
      <c r="D11251">
        <v>38.642000000000003</v>
      </c>
    </row>
    <row r="11252" spans="1:4" x14ac:dyDescent="0.3">
      <c r="A11252" t="s">
        <v>435</v>
      </c>
      <c r="B11252" t="s">
        <v>433</v>
      </c>
      <c r="C11252">
        <v>1969</v>
      </c>
      <c r="D11252">
        <v>38.945999999999998</v>
      </c>
    </row>
    <row r="11253" spans="1:4" x14ac:dyDescent="0.3">
      <c r="A11253" t="s">
        <v>435</v>
      </c>
      <c r="B11253" t="s">
        <v>433</v>
      </c>
      <c r="C11253">
        <v>1970</v>
      </c>
      <c r="D11253">
        <v>40.008000000000003</v>
      </c>
    </row>
    <row r="11254" spans="1:4" x14ac:dyDescent="0.3">
      <c r="A11254" t="s">
        <v>435</v>
      </c>
      <c r="B11254" t="s">
        <v>433</v>
      </c>
      <c r="C11254">
        <v>1971</v>
      </c>
      <c r="D11254">
        <v>40.606000000000002</v>
      </c>
    </row>
    <row r="11255" spans="1:4" x14ac:dyDescent="0.3">
      <c r="A11255" t="s">
        <v>435</v>
      </c>
      <c r="B11255" t="s">
        <v>433</v>
      </c>
      <c r="C11255">
        <v>1972</v>
      </c>
      <c r="D11255">
        <v>41.273000000000003</v>
      </c>
    </row>
    <row r="11256" spans="1:4" x14ac:dyDescent="0.3">
      <c r="A11256" t="s">
        <v>435</v>
      </c>
      <c r="B11256" t="s">
        <v>433</v>
      </c>
      <c r="C11256">
        <v>1973</v>
      </c>
      <c r="D11256">
        <v>41.831000000000003</v>
      </c>
    </row>
    <row r="11257" spans="1:4" x14ac:dyDescent="0.3">
      <c r="A11257" t="s">
        <v>435</v>
      </c>
      <c r="B11257" t="s">
        <v>433</v>
      </c>
      <c r="C11257">
        <v>1974</v>
      </c>
      <c r="D11257">
        <v>42.488999999999997</v>
      </c>
    </row>
    <row r="11258" spans="1:4" x14ac:dyDescent="0.3">
      <c r="A11258" t="s">
        <v>435</v>
      </c>
      <c r="B11258" t="s">
        <v>433</v>
      </c>
      <c r="C11258">
        <v>1975</v>
      </c>
      <c r="D11258">
        <v>43.054000000000002</v>
      </c>
    </row>
    <row r="11259" spans="1:4" x14ac:dyDescent="0.3">
      <c r="A11259" t="s">
        <v>435</v>
      </c>
      <c r="B11259" t="s">
        <v>433</v>
      </c>
      <c r="C11259">
        <v>1976</v>
      </c>
      <c r="D11259">
        <v>44.186</v>
      </c>
    </row>
    <row r="11260" spans="1:4" x14ac:dyDescent="0.3">
      <c r="A11260" t="s">
        <v>435</v>
      </c>
      <c r="B11260" t="s">
        <v>433</v>
      </c>
      <c r="C11260">
        <v>1977</v>
      </c>
      <c r="D11260">
        <v>44.847000000000001</v>
      </c>
    </row>
    <row r="11261" spans="1:4" x14ac:dyDescent="0.3">
      <c r="A11261" t="s">
        <v>435</v>
      </c>
      <c r="B11261" t="s">
        <v>433</v>
      </c>
      <c r="C11261">
        <v>1978</v>
      </c>
      <c r="D11261">
        <v>45.347999999999999</v>
      </c>
    </row>
    <row r="11262" spans="1:4" x14ac:dyDescent="0.3">
      <c r="A11262" t="s">
        <v>435</v>
      </c>
      <c r="B11262" t="s">
        <v>433</v>
      </c>
      <c r="C11262">
        <v>1979</v>
      </c>
      <c r="D11262">
        <v>45.738</v>
      </c>
    </row>
    <row r="11263" spans="1:4" x14ac:dyDescent="0.3">
      <c r="A11263" t="s">
        <v>435</v>
      </c>
      <c r="B11263" t="s">
        <v>433</v>
      </c>
      <c r="C11263">
        <v>1980</v>
      </c>
      <c r="D11263">
        <v>45.959000000000003</v>
      </c>
    </row>
    <row r="11264" spans="1:4" x14ac:dyDescent="0.3">
      <c r="A11264" t="s">
        <v>435</v>
      </c>
      <c r="B11264" t="s">
        <v>433</v>
      </c>
      <c r="C11264">
        <v>1981</v>
      </c>
      <c r="D11264">
        <v>46.308999999999997</v>
      </c>
    </row>
    <row r="11265" spans="1:4" x14ac:dyDescent="0.3">
      <c r="A11265" t="s">
        <v>435</v>
      </c>
      <c r="B11265" t="s">
        <v>433</v>
      </c>
      <c r="C11265">
        <v>1982</v>
      </c>
      <c r="D11265">
        <v>46.436999999999998</v>
      </c>
    </row>
    <row r="11266" spans="1:4" x14ac:dyDescent="0.3">
      <c r="A11266" t="s">
        <v>435</v>
      </c>
      <c r="B11266" t="s">
        <v>433</v>
      </c>
      <c r="C11266">
        <v>1983</v>
      </c>
      <c r="D11266">
        <v>46.442</v>
      </c>
    </row>
    <row r="11267" spans="1:4" x14ac:dyDescent="0.3">
      <c r="A11267" t="s">
        <v>435</v>
      </c>
      <c r="B11267" t="s">
        <v>433</v>
      </c>
      <c r="C11267">
        <v>1984</v>
      </c>
      <c r="D11267">
        <v>46.338999999999999</v>
      </c>
    </row>
    <row r="11268" spans="1:4" x14ac:dyDescent="0.3">
      <c r="A11268" t="s">
        <v>435</v>
      </c>
      <c r="B11268" t="s">
        <v>433</v>
      </c>
      <c r="C11268">
        <v>1985</v>
      </c>
      <c r="D11268">
        <v>46.192999999999998</v>
      </c>
    </row>
    <row r="11269" spans="1:4" x14ac:dyDescent="0.3">
      <c r="A11269" t="s">
        <v>435</v>
      </c>
      <c r="B11269" t="s">
        <v>433</v>
      </c>
      <c r="C11269">
        <v>1986</v>
      </c>
      <c r="D11269">
        <v>45.953000000000003</v>
      </c>
    </row>
    <row r="11270" spans="1:4" x14ac:dyDescent="0.3">
      <c r="A11270" t="s">
        <v>435</v>
      </c>
      <c r="B11270" t="s">
        <v>433</v>
      </c>
      <c r="C11270">
        <v>1987</v>
      </c>
      <c r="D11270">
        <v>45.89</v>
      </c>
    </row>
    <row r="11271" spans="1:4" x14ac:dyDescent="0.3">
      <c r="A11271" t="s">
        <v>435</v>
      </c>
      <c r="B11271" t="s">
        <v>433</v>
      </c>
      <c r="C11271">
        <v>1988</v>
      </c>
      <c r="D11271">
        <v>45.834000000000003</v>
      </c>
    </row>
    <row r="11272" spans="1:4" x14ac:dyDescent="0.3">
      <c r="A11272" t="s">
        <v>435</v>
      </c>
      <c r="B11272" t="s">
        <v>433</v>
      </c>
      <c r="C11272">
        <v>1989</v>
      </c>
      <c r="D11272">
        <v>45.83</v>
      </c>
    </row>
    <row r="11273" spans="1:4" x14ac:dyDescent="0.3">
      <c r="A11273" t="s">
        <v>435</v>
      </c>
      <c r="B11273" t="s">
        <v>433</v>
      </c>
      <c r="C11273">
        <v>1990</v>
      </c>
      <c r="D11273">
        <v>45.732999999999997</v>
      </c>
    </row>
    <row r="11274" spans="1:4" x14ac:dyDescent="0.3">
      <c r="A11274" t="s">
        <v>435</v>
      </c>
      <c r="B11274" t="s">
        <v>433</v>
      </c>
      <c r="C11274">
        <v>1991</v>
      </c>
      <c r="D11274">
        <v>45.482999999999997</v>
      </c>
    </row>
    <row r="11275" spans="1:4" x14ac:dyDescent="0.3">
      <c r="A11275" t="s">
        <v>435</v>
      </c>
      <c r="B11275" t="s">
        <v>433</v>
      </c>
      <c r="C11275">
        <v>1992</v>
      </c>
      <c r="D11275">
        <v>45.587000000000003</v>
      </c>
    </row>
    <row r="11276" spans="1:4" x14ac:dyDescent="0.3">
      <c r="A11276" t="s">
        <v>435</v>
      </c>
      <c r="B11276" t="s">
        <v>433</v>
      </c>
      <c r="C11276">
        <v>1993</v>
      </c>
      <c r="D11276">
        <v>45.783000000000001</v>
      </c>
    </row>
    <row r="11277" spans="1:4" x14ac:dyDescent="0.3">
      <c r="A11277" t="s">
        <v>435</v>
      </c>
      <c r="B11277" t="s">
        <v>433</v>
      </c>
      <c r="C11277">
        <v>1994</v>
      </c>
      <c r="D11277">
        <v>45.747999999999998</v>
      </c>
    </row>
    <row r="11278" spans="1:4" x14ac:dyDescent="0.3">
      <c r="A11278" t="s">
        <v>435</v>
      </c>
      <c r="B11278" t="s">
        <v>433</v>
      </c>
      <c r="C11278">
        <v>1995</v>
      </c>
      <c r="D11278">
        <v>45.87</v>
      </c>
    </row>
    <row r="11279" spans="1:4" x14ac:dyDescent="0.3">
      <c r="A11279" t="s">
        <v>435</v>
      </c>
      <c r="B11279" t="s">
        <v>433</v>
      </c>
      <c r="C11279">
        <v>1996</v>
      </c>
      <c r="D11279">
        <v>45.832999999999998</v>
      </c>
    </row>
    <row r="11280" spans="1:4" x14ac:dyDescent="0.3">
      <c r="A11280" t="s">
        <v>435</v>
      </c>
      <c r="B11280" t="s">
        <v>433</v>
      </c>
      <c r="C11280">
        <v>1997</v>
      </c>
      <c r="D11280">
        <v>45.96</v>
      </c>
    </row>
    <row r="11281" spans="1:4" x14ac:dyDescent="0.3">
      <c r="A11281" t="s">
        <v>435</v>
      </c>
      <c r="B11281" t="s">
        <v>433</v>
      </c>
      <c r="C11281">
        <v>1998</v>
      </c>
      <c r="D11281">
        <v>46.148000000000003</v>
      </c>
    </row>
    <row r="11282" spans="1:4" x14ac:dyDescent="0.3">
      <c r="A11282" t="s">
        <v>435</v>
      </c>
      <c r="B11282" t="s">
        <v>433</v>
      </c>
      <c r="C11282">
        <v>1999</v>
      </c>
      <c r="D11282">
        <v>46.609000000000002</v>
      </c>
    </row>
    <row r="11283" spans="1:4" x14ac:dyDescent="0.3">
      <c r="A11283" t="s">
        <v>435</v>
      </c>
      <c r="B11283" t="s">
        <v>433</v>
      </c>
      <c r="C11283">
        <v>2000</v>
      </c>
      <c r="D11283">
        <v>47.143000000000001</v>
      </c>
    </row>
    <row r="11284" spans="1:4" x14ac:dyDescent="0.3">
      <c r="A11284" t="s">
        <v>435</v>
      </c>
      <c r="B11284" t="s">
        <v>433</v>
      </c>
      <c r="C11284">
        <v>2001</v>
      </c>
      <c r="D11284">
        <v>47.548999999999999</v>
      </c>
    </row>
    <row r="11285" spans="1:4" x14ac:dyDescent="0.3">
      <c r="A11285" t="s">
        <v>435</v>
      </c>
      <c r="B11285" t="s">
        <v>433</v>
      </c>
      <c r="C11285">
        <v>2002</v>
      </c>
      <c r="D11285">
        <v>48.02</v>
      </c>
    </row>
    <row r="11286" spans="1:4" x14ac:dyDescent="0.3">
      <c r="A11286" t="s">
        <v>435</v>
      </c>
      <c r="B11286" t="s">
        <v>433</v>
      </c>
      <c r="C11286">
        <v>2003</v>
      </c>
      <c r="D11286">
        <v>48.618000000000002</v>
      </c>
    </row>
    <row r="11287" spans="1:4" x14ac:dyDescent="0.3">
      <c r="A11287" t="s">
        <v>435</v>
      </c>
      <c r="B11287" t="s">
        <v>433</v>
      </c>
      <c r="C11287">
        <v>2004</v>
      </c>
      <c r="D11287">
        <v>49.148000000000003</v>
      </c>
    </row>
    <row r="11288" spans="1:4" x14ac:dyDescent="0.3">
      <c r="A11288" t="s">
        <v>435</v>
      </c>
      <c r="B11288" t="s">
        <v>433</v>
      </c>
      <c r="C11288">
        <v>2005</v>
      </c>
      <c r="D11288">
        <v>49.537999999999997</v>
      </c>
    </row>
    <row r="11289" spans="1:4" x14ac:dyDescent="0.3">
      <c r="A11289" t="s">
        <v>435</v>
      </c>
      <c r="B11289" t="s">
        <v>433</v>
      </c>
      <c r="C11289">
        <v>2006</v>
      </c>
      <c r="D11289">
        <v>49.875999999999998</v>
      </c>
    </row>
    <row r="11290" spans="1:4" x14ac:dyDescent="0.3">
      <c r="A11290" t="s">
        <v>435</v>
      </c>
      <c r="B11290" t="s">
        <v>433</v>
      </c>
      <c r="C11290">
        <v>2007</v>
      </c>
      <c r="D11290">
        <v>50.381</v>
      </c>
    </row>
    <row r="11291" spans="1:4" x14ac:dyDescent="0.3">
      <c r="A11291" t="s">
        <v>435</v>
      </c>
      <c r="B11291" t="s">
        <v>433</v>
      </c>
      <c r="C11291">
        <v>2008</v>
      </c>
      <c r="D11291">
        <v>50.747999999999998</v>
      </c>
    </row>
    <row r="11292" spans="1:4" x14ac:dyDescent="0.3">
      <c r="A11292" t="s">
        <v>435</v>
      </c>
      <c r="B11292" t="s">
        <v>433</v>
      </c>
      <c r="C11292">
        <v>2009</v>
      </c>
      <c r="D11292">
        <v>51.08</v>
      </c>
    </row>
    <row r="11293" spans="1:4" x14ac:dyDescent="0.3">
      <c r="A11293" t="s">
        <v>435</v>
      </c>
      <c r="B11293" t="s">
        <v>433</v>
      </c>
      <c r="C11293">
        <v>2010</v>
      </c>
      <c r="D11293">
        <v>51.314999999999998</v>
      </c>
    </row>
    <row r="11294" spans="1:4" x14ac:dyDescent="0.3">
      <c r="A11294" t="s">
        <v>435</v>
      </c>
      <c r="B11294" t="s">
        <v>433</v>
      </c>
      <c r="C11294">
        <v>2011</v>
      </c>
      <c r="D11294">
        <v>51.49</v>
      </c>
    </row>
    <row r="11295" spans="1:4" x14ac:dyDescent="0.3">
      <c r="A11295" t="s">
        <v>435</v>
      </c>
      <c r="B11295" t="s">
        <v>433</v>
      </c>
      <c r="C11295">
        <v>2012</v>
      </c>
      <c r="D11295">
        <v>51.688000000000002</v>
      </c>
    </row>
    <row r="11296" spans="1:4" x14ac:dyDescent="0.3">
      <c r="A11296" t="s">
        <v>435</v>
      </c>
      <c r="B11296" t="s">
        <v>433</v>
      </c>
      <c r="C11296">
        <v>2013</v>
      </c>
      <c r="D11296">
        <v>51.826999999999998</v>
      </c>
    </row>
    <row r="11297" spans="1:4" x14ac:dyDescent="0.3">
      <c r="A11297" t="s">
        <v>435</v>
      </c>
      <c r="B11297" t="s">
        <v>433</v>
      </c>
      <c r="C11297">
        <v>2014</v>
      </c>
      <c r="D11297">
        <v>51.94</v>
      </c>
    </row>
    <row r="11298" spans="1:4" x14ac:dyDescent="0.3">
      <c r="A11298" t="s">
        <v>435</v>
      </c>
      <c r="B11298" t="s">
        <v>433</v>
      </c>
      <c r="C11298">
        <v>2015</v>
      </c>
      <c r="D11298">
        <v>51.939</v>
      </c>
    </row>
    <row r="11299" spans="1:4" x14ac:dyDescent="0.3">
      <c r="A11299" t="s">
        <v>435</v>
      </c>
      <c r="B11299" t="s">
        <v>433</v>
      </c>
      <c r="C11299">
        <v>2016</v>
      </c>
      <c r="D11299">
        <v>52.189</v>
      </c>
    </row>
    <row r="11300" spans="1:4" x14ac:dyDescent="0.3">
      <c r="A11300" t="s">
        <v>435</v>
      </c>
      <c r="B11300" t="s">
        <v>433</v>
      </c>
      <c r="C11300">
        <v>2017</v>
      </c>
      <c r="D11300">
        <v>52.396999999999998</v>
      </c>
    </row>
    <row r="11301" spans="1:4" x14ac:dyDescent="0.3">
      <c r="A11301" t="s">
        <v>435</v>
      </c>
      <c r="B11301" t="s">
        <v>433</v>
      </c>
      <c r="C11301">
        <v>2018</v>
      </c>
      <c r="D11301">
        <v>52.668999999999997</v>
      </c>
    </row>
    <row r="11302" spans="1:4" x14ac:dyDescent="0.3">
      <c r="A11302" t="s">
        <v>435</v>
      </c>
      <c r="B11302" t="s">
        <v>433</v>
      </c>
      <c r="C11302">
        <v>2019</v>
      </c>
      <c r="D11302">
        <v>53.009</v>
      </c>
    </row>
    <row r="11303" spans="1:4" x14ac:dyDescent="0.3">
      <c r="A11303" t="s">
        <v>435</v>
      </c>
      <c r="B11303" t="s">
        <v>433</v>
      </c>
      <c r="C11303">
        <v>2020</v>
      </c>
      <c r="D11303">
        <v>53.072000000000003</v>
      </c>
    </row>
    <row r="11304" spans="1:4" x14ac:dyDescent="0.3">
      <c r="A11304" t="s">
        <v>435</v>
      </c>
      <c r="B11304" t="s">
        <v>433</v>
      </c>
      <c r="C11304">
        <v>2021</v>
      </c>
      <c r="D11304">
        <v>53.454999999999998</v>
      </c>
    </row>
    <row r="11305" spans="1:4" x14ac:dyDescent="0.3">
      <c r="A11305" t="s">
        <v>435</v>
      </c>
      <c r="B11305" t="s">
        <v>433</v>
      </c>
      <c r="C11305">
        <v>2022</v>
      </c>
      <c r="D11305">
        <v>54.079000000000001</v>
      </c>
    </row>
    <row r="11306" spans="1:4" x14ac:dyDescent="0.3">
      <c r="A11306" t="s">
        <v>435</v>
      </c>
      <c r="B11306" t="s">
        <v>433</v>
      </c>
      <c r="C11306">
        <v>2023</v>
      </c>
      <c r="D11306">
        <v>54.462000000000003</v>
      </c>
    </row>
    <row r="11307" spans="1:4" x14ac:dyDescent="0.3">
      <c r="A11307" t="s">
        <v>435</v>
      </c>
      <c r="B11307" t="s">
        <v>433</v>
      </c>
      <c r="C11307">
        <v>2024</v>
      </c>
      <c r="D11307">
        <v>54.634999999999998</v>
      </c>
    </row>
    <row r="11308" spans="1:4" x14ac:dyDescent="0.3">
      <c r="A11308" t="s">
        <v>438</v>
      </c>
      <c r="B11308" t="s">
        <v>436</v>
      </c>
      <c r="C11308">
        <v>1960</v>
      </c>
      <c r="D11308">
        <v>46.399000000000001</v>
      </c>
    </row>
    <row r="11309" spans="1:4" x14ac:dyDescent="0.3">
      <c r="A11309" t="s">
        <v>438</v>
      </c>
      <c r="B11309" t="s">
        <v>436</v>
      </c>
      <c r="C11309">
        <v>1961</v>
      </c>
      <c r="D11309">
        <v>47.289000000000001</v>
      </c>
    </row>
    <row r="11310" spans="1:4" x14ac:dyDescent="0.3">
      <c r="A11310" t="s">
        <v>438</v>
      </c>
      <c r="B11310" t="s">
        <v>436</v>
      </c>
      <c r="C11310">
        <v>1962</v>
      </c>
      <c r="D11310">
        <v>47.981000000000002</v>
      </c>
    </row>
    <row r="11311" spans="1:4" x14ac:dyDescent="0.3">
      <c r="A11311" t="s">
        <v>438</v>
      </c>
      <c r="B11311" t="s">
        <v>436</v>
      </c>
      <c r="C11311">
        <v>1963</v>
      </c>
      <c r="D11311">
        <v>48.752000000000002</v>
      </c>
    </row>
    <row r="11312" spans="1:4" x14ac:dyDescent="0.3">
      <c r="A11312" t="s">
        <v>438</v>
      </c>
      <c r="B11312" t="s">
        <v>436</v>
      </c>
      <c r="C11312">
        <v>1964</v>
      </c>
      <c r="D11312">
        <v>49.585999999999999</v>
      </c>
    </row>
    <row r="11313" spans="1:4" x14ac:dyDescent="0.3">
      <c r="A11313" t="s">
        <v>438</v>
      </c>
      <c r="B11313" t="s">
        <v>436</v>
      </c>
      <c r="C11313">
        <v>1965</v>
      </c>
      <c r="D11313">
        <v>50.646999999999998</v>
      </c>
    </row>
    <row r="11314" spans="1:4" x14ac:dyDescent="0.3">
      <c r="A11314" t="s">
        <v>438</v>
      </c>
      <c r="B11314" t="s">
        <v>436</v>
      </c>
      <c r="C11314">
        <v>1966</v>
      </c>
      <c r="D11314">
        <v>51.579000000000001</v>
      </c>
    </row>
    <row r="11315" spans="1:4" x14ac:dyDescent="0.3">
      <c r="A11315" t="s">
        <v>438</v>
      </c>
      <c r="B11315" t="s">
        <v>436</v>
      </c>
      <c r="C11315">
        <v>1967</v>
      </c>
      <c r="D11315">
        <v>52.347999999999999</v>
      </c>
    </row>
    <row r="11316" spans="1:4" x14ac:dyDescent="0.3">
      <c r="A11316" t="s">
        <v>438</v>
      </c>
      <c r="B11316" t="s">
        <v>436</v>
      </c>
      <c r="C11316">
        <v>1968</v>
      </c>
      <c r="D11316">
        <v>52.865000000000002</v>
      </c>
    </row>
    <row r="11317" spans="1:4" x14ac:dyDescent="0.3">
      <c r="A11317" t="s">
        <v>438</v>
      </c>
      <c r="B11317" t="s">
        <v>436</v>
      </c>
      <c r="C11317">
        <v>1969</v>
      </c>
      <c r="D11317">
        <v>53.35</v>
      </c>
    </row>
    <row r="11318" spans="1:4" x14ac:dyDescent="0.3">
      <c r="A11318" t="s">
        <v>438</v>
      </c>
      <c r="B11318" t="s">
        <v>436</v>
      </c>
      <c r="C11318">
        <v>1970</v>
      </c>
      <c r="D11318">
        <v>53.814999999999998</v>
      </c>
    </row>
    <row r="11319" spans="1:4" x14ac:dyDescent="0.3">
      <c r="A11319" t="s">
        <v>438</v>
      </c>
      <c r="B11319" t="s">
        <v>436</v>
      </c>
      <c r="C11319">
        <v>1971</v>
      </c>
      <c r="D11319">
        <v>54.219000000000001</v>
      </c>
    </row>
    <row r="11320" spans="1:4" x14ac:dyDescent="0.3">
      <c r="A11320" t="s">
        <v>438</v>
      </c>
      <c r="B11320" t="s">
        <v>436</v>
      </c>
      <c r="C11320">
        <v>1972</v>
      </c>
      <c r="D11320">
        <v>47.957000000000001</v>
      </c>
    </row>
    <row r="11321" spans="1:4" x14ac:dyDescent="0.3">
      <c r="A11321" t="s">
        <v>438</v>
      </c>
      <c r="B11321" t="s">
        <v>436</v>
      </c>
      <c r="C11321">
        <v>1973</v>
      </c>
      <c r="D11321">
        <v>55.023000000000003</v>
      </c>
    </row>
    <row r="11322" spans="1:4" x14ac:dyDescent="0.3">
      <c r="A11322" t="s">
        <v>438</v>
      </c>
      <c r="B11322" t="s">
        <v>436</v>
      </c>
      <c r="C11322">
        <v>1974</v>
      </c>
      <c r="D11322">
        <v>55.401000000000003</v>
      </c>
    </row>
    <row r="11323" spans="1:4" x14ac:dyDescent="0.3">
      <c r="A11323" t="s">
        <v>438</v>
      </c>
      <c r="B11323" t="s">
        <v>436</v>
      </c>
      <c r="C11323">
        <v>1975</v>
      </c>
      <c r="D11323">
        <v>55.774000000000001</v>
      </c>
    </row>
    <row r="11324" spans="1:4" x14ac:dyDescent="0.3">
      <c r="A11324" t="s">
        <v>438</v>
      </c>
      <c r="B11324" t="s">
        <v>436</v>
      </c>
      <c r="C11324">
        <v>1976</v>
      </c>
      <c r="D11324">
        <v>56.118000000000002</v>
      </c>
    </row>
    <row r="11325" spans="1:4" x14ac:dyDescent="0.3">
      <c r="A11325" t="s">
        <v>438</v>
      </c>
      <c r="B11325" t="s">
        <v>436</v>
      </c>
      <c r="C11325">
        <v>1977</v>
      </c>
      <c r="D11325">
        <v>56.125999999999998</v>
      </c>
    </row>
    <row r="11326" spans="1:4" x14ac:dyDescent="0.3">
      <c r="A11326" t="s">
        <v>438</v>
      </c>
      <c r="B11326" t="s">
        <v>436</v>
      </c>
      <c r="C11326">
        <v>1978</v>
      </c>
      <c r="D11326">
        <v>53.533000000000001</v>
      </c>
    </row>
    <row r="11327" spans="1:4" x14ac:dyDescent="0.3">
      <c r="A11327" t="s">
        <v>438</v>
      </c>
      <c r="B11327" t="s">
        <v>436</v>
      </c>
      <c r="C11327">
        <v>1979</v>
      </c>
      <c r="D11327">
        <v>50.828000000000003</v>
      </c>
    </row>
    <row r="11328" spans="1:4" x14ac:dyDescent="0.3">
      <c r="A11328" t="s">
        <v>438</v>
      </c>
      <c r="B11328" t="s">
        <v>436</v>
      </c>
      <c r="C11328">
        <v>1980</v>
      </c>
      <c r="D11328">
        <v>57.953000000000003</v>
      </c>
    </row>
    <row r="11329" spans="1:4" x14ac:dyDescent="0.3">
      <c r="A11329" t="s">
        <v>438</v>
      </c>
      <c r="B11329" t="s">
        <v>436</v>
      </c>
      <c r="C11329">
        <v>1981</v>
      </c>
      <c r="D11329">
        <v>58.277999999999999</v>
      </c>
    </row>
    <row r="11330" spans="1:4" x14ac:dyDescent="0.3">
      <c r="A11330" t="s">
        <v>438</v>
      </c>
      <c r="B11330" t="s">
        <v>436</v>
      </c>
      <c r="C11330">
        <v>1982</v>
      </c>
      <c r="D11330">
        <v>58.685000000000002</v>
      </c>
    </row>
    <row r="11331" spans="1:4" x14ac:dyDescent="0.3">
      <c r="A11331" t="s">
        <v>438</v>
      </c>
      <c r="B11331" t="s">
        <v>436</v>
      </c>
      <c r="C11331">
        <v>1983</v>
      </c>
      <c r="D11331">
        <v>56.850999999999999</v>
      </c>
    </row>
    <row r="11332" spans="1:4" x14ac:dyDescent="0.3">
      <c r="A11332" t="s">
        <v>438</v>
      </c>
      <c r="B11332" t="s">
        <v>436</v>
      </c>
      <c r="C11332">
        <v>1984</v>
      </c>
      <c r="D11332">
        <v>56.125999999999998</v>
      </c>
    </row>
    <row r="11333" spans="1:4" x14ac:dyDescent="0.3">
      <c r="A11333" t="s">
        <v>438</v>
      </c>
      <c r="B11333" t="s">
        <v>436</v>
      </c>
      <c r="C11333">
        <v>1985</v>
      </c>
      <c r="D11333">
        <v>56.4</v>
      </c>
    </row>
    <row r="11334" spans="1:4" x14ac:dyDescent="0.3">
      <c r="A11334" t="s">
        <v>438</v>
      </c>
      <c r="B11334" t="s">
        <v>436</v>
      </c>
      <c r="C11334">
        <v>1986</v>
      </c>
      <c r="D11334">
        <v>57.558</v>
      </c>
    </row>
    <row r="11335" spans="1:4" x14ac:dyDescent="0.3">
      <c r="A11335" t="s">
        <v>438</v>
      </c>
      <c r="B11335" t="s">
        <v>436</v>
      </c>
      <c r="C11335">
        <v>1987</v>
      </c>
      <c r="D11335">
        <v>57.329000000000001</v>
      </c>
    </row>
    <row r="11336" spans="1:4" x14ac:dyDescent="0.3">
      <c r="A11336" t="s">
        <v>438</v>
      </c>
      <c r="B11336" t="s">
        <v>436</v>
      </c>
      <c r="C11336">
        <v>1988</v>
      </c>
      <c r="D11336">
        <v>59.832999999999998</v>
      </c>
    </row>
    <row r="11337" spans="1:4" x14ac:dyDescent="0.3">
      <c r="A11337" t="s">
        <v>438</v>
      </c>
      <c r="B11337" t="s">
        <v>436</v>
      </c>
      <c r="C11337">
        <v>1989</v>
      </c>
      <c r="D11337">
        <v>61.884</v>
      </c>
    </row>
    <row r="11338" spans="1:4" x14ac:dyDescent="0.3">
      <c r="A11338" t="s">
        <v>438</v>
      </c>
      <c r="B11338" t="s">
        <v>436</v>
      </c>
      <c r="C11338">
        <v>1990</v>
      </c>
      <c r="D11338">
        <v>62.472999999999999</v>
      </c>
    </row>
    <row r="11339" spans="1:4" x14ac:dyDescent="0.3">
      <c r="A11339" t="s">
        <v>438</v>
      </c>
      <c r="B11339" t="s">
        <v>436</v>
      </c>
      <c r="C11339">
        <v>1991</v>
      </c>
      <c r="D11339">
        <v>63.31</v>
      </c>
    </row>
    <row r="11340" spans="1:4" x14ac:dyDescent="0.3">
      <c r="A11340" t="s">
        <v>438</v>
      </c>
      <c r="B11340" t="s">
        <v>436</v>
      </c>
      <c r="C11340">
        <v>1992</v>
      </c>
      <c r="D11340">
        <v>63.671999999999997</v>
      </c>
    </row>
    <row r="11341" spans="1:4" x14ac:dyDescent="0.3">
      <c r="A11341" t="s">
        <v>438</v>
      </c>
      <c r="B11341" t="s">
        <v>436</v>
      </c>
      <c r="C11341">
        <v>1993</v>
      </c>
      <c r="D11341">
        <v>64.093000000000004</v>
      </c>
    </row>
    <row r="11342" spans="1:4" x14ac:dyDescent="0.3">
      <c r="A11342" t="s">
        <v>438</v>
      </c>
      <c r="B11342" t="s">
        <v>436</v>
      </c>
      <c r="C11342">
        <v>1994</v>
      </c>
      <c r="D11342">
        <v>64.549000000000007</v>
      </c>
    </row>
    <row r="11343" spans="1:4" x14ac:dyDescent="0.3">
      <c r="A11343" t="s">
        <v>438</v>
      </c>
      <c r="B11343" t="s">
        <v>436</v>
      </c>
      <c r="C11343">
        <v>1995</v>
      </c>
      <c r="D11343">
        <v>64.869</v>
      </c>
    </row>
    <row r="11344" spans="1:4" x14ac:dyDescent="0.3">
      <c r="A11344" t="s">
        <v>438</v>
      </c>
      <c r="B11344" t="s">
        <v>436</v>
      </c>
      <c r="C11344">
        <v>1996</v>
      </c>
      <c r="D11344">
        <v>65.215000000000003</v>
      </c>
    </row>
    <row r="11345" spans="1:4" x14ac:dyDescent="0.3">
      <c r="A11345" t="s">
        <v>438</v>
      </c>
      <c r="B11345" t="s">
        <v>436</v>
      </c>
      <c r="C11345">
        <v>1997</v>
      </c>
      <c r="D11345">
        <v>65.522999999999996</v>
      </c>
    </row>
    <row r="11346" spans="1:4" x14ac:dyDescent="0.3">
      <c r="A11346" t="s">
        <v>438</v>
      </c>
      <c r="B11346" t="s">
        <v>436</v>
      </c>
      <c r="C11346">
        <v>1998</v>
      </c>
      <c r="D11346">
        <v>64.111000000000004</v>
      </c>
    </row>
    <row r="11347" spans="1:4" x14ac:dyDescent="0.3">
      <c r="A11347" t="s">
        <v>438</v>
      </c>
      <c r="B11347" t="s">
        <v>436</v>
      </c>
      <c r="C11347">
        <v>1999</v>
      </c>
      <c r="D11347">
        <v>65.891999999999996</v>
      </c>
    </row>
    <row r="11348" spans="1:4" x14ac:dyDescent="0.3">
      <c r="A11348" t="s">
        <v>438</v>
      </c>
      <c r="B11348" t="s">
        <v>436</v>
      </c>
      <c r="C11348">
        <v>2000</v>
      </c>
      <c r="D11348">
        <v>66.36</v>
      </c>
    </row>
    <row r="11349" spans="1:4" x14ac:dyDescent="0.3">
      <c r="A11349" t="s">
        <v>438</v>
      </c>
      <c r="B11349" t="s">
        <v>436</v>
      </c>
      <c r="C11349">
        <v>2001</v>
      </c>
      <c r="D11349">
        <v>67.028000000000006</v>
      </c>
    </row>
    <row r="11350" spans="1:4" x14ac:dyDescent="0.3">
      <c r="A11350" t="s">
        <v>438</v>
      </c>
      <c r="B11350" t="s">
        <v>436</v>
      </c>
      <c r="C11350">
        <v>2002</v>
      </c>
      <c r="D11350">
        <v>67.95</v>
      </c>
    </row>
    <row r="11351" spans="1:4" x14ac:dyDescent="0.3">
      <c r="A11351" t="s">
        <v>438</v>
      </c>
      <c r="B11351" t="s">
        <v>436</v>
      </c>
      <c r="C11351">
        <v>2003</v>
      </c>
      <c r="D11351">
        <v>68.748999999999995</v>
      </c>
    </row>
    <row r="11352" spans="1:4" x14ac:dyDescent="0.3">
      <c r="A11352" t="s">
        <v>438</v>
      </c>
      <c r="B11352" t="s">
        <v>436</v>
      </c>
      <c r="C11352">
        <v>2004</v>
      </c>
      <c r="D11352">
        <v>69.510000000000005</v>
      </c>
    </row>
    <row r="11353" spans="1:4" x14ac:dyDescent="0.3">
      <c r="A11353" t="s">
        <v>438</v>
      </c>
      <c r="B11353" t="s">
        <v>436</v>
      </c>
      <c r="C11353">
        <v>2005</v>
      </c>
      <c r="D11353">
        <v>70.373999999999995</v>
      </c>
    </row>
    <row r="11354" spans="1:4" x14ac:dyDescent="0.3">
      <c r="A11354" t="s">
        <v>438</v>
      </c>
      <c r="B11354" t="s">
        <v>436</v>
      </c>
      <c r="C11354">
        <v>2006</v>
      </c>
      <c r="D11354">
        <v>70.957999999999998</v>
      </c>
    </row>
    <row r="11355" spans="1:4" x14ac:dyDescent="0.3">
      <c r="A11355" t="s">
        <v>438</v>
      </c>
      <c r="B11355" t="s">
        <v>436</v>
      </c>
      <c r="C11355">
        <v>2007</v>
      </c>
      <c r="D11355">
        <v>71.197000000000003</v>
      </c>
    </row>
    <row r="11356" spans="1:4" x14ac:dyDescent="0.3">
      <c r="A11356" t="s">
        <v>438</v>
      </c>
      <c r="B11356" t="s">
        <v>436</v>
      </c>
      <c r="C11356">
        <v>2008</v>
      </c>
      <c r="D11356">
        <v>71.403999999999996</v>
      </c>
    </row>
    <row r="11357" spans="1:4" x14ac:dyDescent="0.3">
      <c r="A11357" t="s">
        <v>438</v>
      </c>
      <c r="B11357" t="s">
        <v>436</v>
      </c>
      <c r="C11357">
        <v>2009</v>
      </c>
      <c r="D11357">
        <v>71.498999999999995</v>
      </c>
    </row>
    <row r="11358" spans="1:4" x14ac:dyDescent="0.3">
      <c r="A11358" t="s">
        <v>438</v>
      </c>
      <c r="B11358" t="s">
        <v>436</v>
      </c>
      <c r="C11358">
        <v>2010</v>
      </c>
      <c r="D11358">
        <v>71.760999999999996</v>
      </c>
    </row>
    <row r="11359" spans="1:4" x14ac:dyDescent="0.3">
      <c r="A11359" t="s">
        <v>438</v>
      </c>
      <c r="B11359" t="s">
        <v>436</v>
      </c>
      <c r="C11359">
        <v>2011</v>
      </c>
      <c r="D11359">
        <v>72.033000000000001</v>
      </c>
    </row>
    <row r="11360" spans="1:4" x14ac:dyDescent="0.3">
      <c r="A11360" t="s">
        <v>438</v>
      </c>
      <c r="B11360" t="s">
        <v>436</v>
      </c>
      <c r="C11360">
        <v>2012</v>
      </c>
      <c r="D11360">
        <v>72.435000000000002</v>
      </c>
    </row>
    <row r="11361" spans="1:4" x14ac:dyDescent="0.3">
      <c r="A11361" t="s">
        <v>438</v>
      </c>
      <c r="B11361" t="s">
        <v>436</v>
      </c>
      <c r="C11361">
        <v>2013</v>
      </c>
      <c r="D11361">
        <v>72.551000000000002</v>
      </c>
    </row>
    <row r="11362" spans="1:4" x14ac:dyDescent="0.3">
      <c r="A11362" t="s">
        <v>438</v>
      </c>
      <c r="B11362" t="s">
        <v>436</v>
      </c>
      <c r="C11362">
        <v>2014</v>
      </c>
      <c r="D11362">
        <v>72.792000000000002</v>
      </c>
    </row>
    <row r="11363" spans="1:4" x14ac:dyDescent="0.3">
      <c r="A11363" t="s">
        <v>438</v>
      </c>
      <c r="B11363" t="s">
        <v>436</v>
      </c>
      <c r="C11363">
        <v>2015</v>
      </c>
      <c r="D11363">
        <v>72.899000000000001</v>
      </c>
    </row>
    <row r="11364" spans="1:4" x14ac:dyDescent="0.3">
      <c r="A11364" t="s">
        <v>438</v>
      </c>
      <c r="B11364" t="s">
        <v>436</v>
      </c>
      <c r="C11364">
        <v>2016</v>
      </c>
      <c r="D11364">
        <v>73.180000000000007</v>
      </c>
    </row>
    <row r="11365" spans="1:4" x14ac:dyDescent="0.3">
      <c r="A11365" t="s">
        <v>438</v>
      </c>
      <c r="B11365" t="s">
        <v>436</v>
      </c>
      <c r="C11365">
        <v>2017</v>
      </c>
      <c r="D11365">
        <v>73.388999999999996</v>
      </c>
    </row>
    <row r="11366" spans="1:4" x14ac:dyDescent="0.3">
      <c r="A11366" t="s">
        <v>438</v>
      </c>
      <c r="B11366" t="s">
        <v>436</v>
      </c>
      <c r="C11366">
        <v>2018</v>
      </c>
      <c r="D11366">
        <v>73.879000000000005</v>
      </c>
    </row>
    <row r="11367" spans="1:4" x14ac:dyDescent="0.3">
      <c r="A11367" t="s">
        <v>438</v>
      </c>
      <c r="B11367" t="s">
        <v>436</v>
      </c>
      <c r="C11367">
        <v>2019</v>
      </c>
      <c r="D11367">
        <v>73.763999999999996</v>
      </c>
    </row>
    <row r="11368" spans="1:4" x14ac:dyDescent="0.3">
      <c r="A11368" t="s">
        <v>438</v>
      </c>
      <c r="B11368" t="s">
        <v>436</v>
      </c>
      <c r="C11368">
        <v>2020</v>
      </c>
      <c r="D11368">
        <v>70.766000000000005</v>
      </c>
    </row>
    <row r="11369" spans="1:4" x14ac:dyDescent="0.3">
      <c r="A11369" t="s">
        <v>438</v>
      </c>
      <c r="B11369" t="s">
        <v>436</v>
      </c>
      <c r="C11369">
        <v>2021</v>
      </c>
      <c r="D11369">
        <v>70.477999999999994</v>
      </c>
    </row>
    <row r="11370" spans="1:4" x14ac:dyDescent="0.3">
      <c r="A11370" t="s">
        <v>438</v>
      </c>
      <c r="B11370" t="s">
        <v>436</v>
      </c>
      <c r="C11370">
        <v>2022</v>
      </c>
      <c r="D11370">
        <v>74.462999999999994</v>
      </c>
    </row>
    <row r="11371" spans="1:4" x14ac:dyDescent="0.3">
      <c r="A11371" t="s">
        <v>438</v>
      </c>
      <c r="B11371" t="s">
        <v>436</v>
      </c>
      <c r="C11371">
        <v>2023</v>
      </c>
      <c r="D11371">
        <v>74.947000000000003</v>
      </c>
    </row>
    <row r="11372" spans="1:4" x14ac:dyDescent="0.3">
      <c r="A11372" t="s">
        <v>438</v>
      </c>
      <c r="B11372" t="s">
        <v>436</v>
      </c>
      <c r="C11372">
        <v>2024</v>
      </c>
      <c r="D11372">
        <v>75.099999999999994</v>
      </c>
    </row>
    <row r="11373" spans="1:4" x14ac:dyDescent="0.3">
      <c r="A11373" t="s">
        <v>441</v>
      </c>
      <c r="B11373" t="s">
        <v>439</v>
      </c>
      <c r="C11373">
        <v>1960</v>
      </c>
      <c r="D11373">
        <v>73.392682930000007</v>
      </c>
    </row>
    <row r="11374" spans="1:4" x14ac:dyDescent="0.3">
      <c r="A11374" t="s">
        <v>441</v>
      </c>
      <c r="B11374" t="s">
        <v>439</v>
      </c>
      <c r="C11374">
        <v>1961</v>
      </c>
      <c r="D11374">
        <v>73.652682929999997</v>
      </c>
    </row>
    <row r="11375" spans="1:4" x14ac:dyDescent="0.3">
      <c r="A11375" t="s">
        <v>441</v>
      </c>
      <c r="B11375" t="s">
        <v>439</v>
      </c>
      <c r="C11375">
        <v>1962</v>
      </c>
      <c r="D11375">
        <v>73.323902439999998</v>
      </c>
    </row>
    <row r="11376" spans="1:4" x14ac:dyDescent="0.3">
      <c r="A11376" t="s">
        <v>441</v>
      </c>
      <c r="B11376" t="s">
        <v>439</v>
      </c>
      <c r="C11376">
        <v>1963</v>
      </c>
      <c r="D11376">
        <v>73.337073169999996</v>
      </c>
    </row>
    <row r="11377" spans="1:4" x14ac:dyDescent="0.3">
      <c r="A11377" t="s">
        <v>441</v>
      </c>
      <c r="B11377" t="s">
        <v>439</v>
      </c>
      <c r="C11377">
        <v>1964</v>
      </c>
      <c r="D11377">
        <v>73.704146339999994</v>
      </c>
    </row>
    <row r="11378" spans="1:4" x14ac:dyDescent="0.3">
      <c r="A11378" t="s">
        <v>441</v>
      </c>
      <c r="B11378" t="s">
        <v>439</v>
      </c>
      <c r="C11378">
        <v>1965</v>
      </c>
      <c r="D11378">
        <v>73.568780489999995</v>
      </c>
    </row>
    <row r="11379" spans="1:4" x14ac:dyDescent="0.3">
      <c r="A11379" t="s">
        <v>441</v>
      </c>
      <c r="B11379" t="s">
        <v>439</v>
      </c>
      <c r="C11379">
        <v>1966</v>
      </c>
      <c r="D11379">
        <v>73.512926829999998</v>
      </c>
    </row>
    <row r="11380" spans="1:4" x14ac:dyDescent="0.3">
      <c r="A11380" t="s">
        <v>441</v>
      </c>
      <c r="B11380" t="s">
        <v>439</v>
      </c>
      <c r="C11380">
        <v>1967</v>
      </c>
      <c r="D11380">
        <v>73.804146340000003</v>
      </c>
    </row>
    <row r="11381" spans="1:4" x14ac:dyDescent="0.3">
      <c r="A11381" t="s">
        <v>441</v>
      </c>
      <c r="B11381" t="s">
        <v>439</v>
      </c>
      <c r="C11381">
        <v>1968</v>
      </c>
      <c r="D11381">
        <v>73.612682930000005</v>
      </c>
    </row>
    <row r="11382" spans="1:4" x14ac:dyDescent="0.3">
      <c r="A11382" t="s">
        <v>441</v>
      </c>
      <c r="B11382" t="s">
        <v>439</v>
      </c>
      <c r="C11382">
        <v>1969</v>
      </c>
      <c r="D11382">
        <v>73.539512200000004</v>
      </c>
    </row>
    <row r="11383" spans="1:4" x14ac:dyDescent="0.3">
      <c r="A11383" t="s">
        <v>441</v>
      </c>
      <c r="B11383" t="s">
        <v>439</v>
      </c>
      <c r="C11383">
        <v>1970</v>
      </c>
      <c r="D11383">
        <v>73.585609759999997</v>
      </c>
    </row>
    <row r="11384" spans="1:4" x14ac:dyDescent="0.3">
      <c r="A11384" t="s">
        <v>441</v>
      </c>
      <c r="B11384" t="s">
        <v>439</v>
      </c>
      <c r="C11384">
        <v>1971</v>
      </c>
      <c r="D11384">
        <v>73.8095122</v>
      </c>
    </row>
    <row r="11385" spans="1:4" x14ac:dyDescent="0.3">
      <c r="A11385" t="s">
        <v>441</v>
      </c>
      <c r="B11385" t="s">
        <v>439</v>
      </c>
      <c r="C11385">
        <v>1972</v>
      </c>
      <c r="D11385">
        <v>73.727073169999997</v>
      </c>
    </row>
    <row r="11386" spans="1:4" x14ac:dyDescent="0.3">
      <c r="A11386" t="s">
        <v>441</v>
      </c>
      <c r="B11386" t="s">
        <v>439</v>
      </c>
      <c r="C11386">
        <v>1973</v>
      </c>
      <c r="D11386">
        <v>74.143902440000005</v>
      </c>
    </row>
    <row r="11387" spans="1:4" x14ac:dyDescent="0.3">
      <c r="A11387" t="s">
        <v>441</v>
      </c>
      <c r="B11387" t="s">
        <v>439</v>
      </c>
      <c r="C11387">
        <v>1974</v>
      </c>
      <c r="D11387">
        <v>74.536829269999998</v>
      </c>
    </row>
    <row r="11388" spans="1:4" x14ac:dyDescent="0.3">
      <c r="A11388" t="s">
        <v>441</v>
      </c>
      <c r="B11388" t="s">
        <v>439</v>
      </c>
      <c r="C11388">
        <v>1975</v>
      </c>
      <c r="D11388">
        <v>74.498780490000001</v>
      </c>
    </row>
    <row r="11389" spans="1:4" x14ac:dyDescent="0.3">
      <c r="A11389" t="s">
        <v>441</v>
      </c>
      <c r="B11389" t="s">
        <v>439</v>
      </c>
      <c r="C11389">
        <v>1976</v>
      </c>
      <c r="D11389">
        <v>74.647073169999999</v>
      </c>
    </row>
    <row r="11390" spans="1:4" x14ac:dyDescent="0.3">
      <c r="A11390" t="s">
        <v>441</v>
      </c>
      <c r="B11390" t="s">
        <v>439</v>
      </c>
      <c r="C11390">
        <v>1977</v>
      </c>
      <c r="D11390">
        <v>75.221463409999998</v>
      </c>
    </row>
    <row r="11391" spans="1:4" x14ac:dyDescent="0.3">
      <c r="A11391" t="s">
        <v>441</v>
      </c>
      <c r="B11391" t="s">
        <v>439</v>
      </c>
      <c r="C11391">
        <v>1978</v>
      </c>
      <c r="D11391">
        <v>75.145121950000004</v>
      </c>
    </row>
    <row r="11392" spans="1:4" x14ac:dyDescent="0.3">
      <c r="A11392" t="s">
        <v>441</v>
      </c>
      <c r="B11392" t="s">
        <v>439</v>
      </c>
      <c r="C11392">
        <v>1979</v>
      </c>
      <c r="D11392">
        <v>75.606097559999995</v>
      </c>
    </row>
    <row r="11393" spans="1:4" x14ac:dyDescent="0.3">
      <c r="A11393" t="s">
        <v>441</v>
      </c>
      <c r="B11393" t="s">
        <v>439</v>
      </c>
      <c r="C11393">
        <v>1980</v>
      </c>
      <c r="D11393">
        <v>75.743170730000003</v>
      </c>
    </row>
    <row r="11394" spans="1:4" x14ac:dyDescent="0.3">
      <c r="A11394" t="s">
        <v>441</v>
      </c>
      <c r="B11394" t="s">
        <v>439</v>
      </c>
      <c r="C11394">
        <v>1981</v>
      </c>
      <c r="D11394">
        <v>75.934390239999999</v>
      </c>
    </row>
    <row r="11395" spans="1:4" x14ac:dyDescent="0.3">
      <c r="A11395" t="s">
        <v>441</v>
      </c>
      <c r="B11395" t="s">
        <v>439</v>
      </c>
      <c r="C11395">
        <v>1982</v>
      </c>
      <c r="D11395">
        <v>75.988536589999995</v>
      </c>
    </row>
    <row r="11396" spans="1:4" x14ac:dyDescent="0.3">
      <c r="A11396" t="s">
        <v>441</v>
      </c>
      <c r="B11396" t="s">
        <v>439</v>
      </c>
      <c r="C11396">
        <v>1983</v>
      </c>
      <c r="D11396">
        <v>76.164146340000002</v>
      </c>
    </row>
    <row r="11397" spans="1:4" x14ac:dyDescent="0.3">
      <c r="A11397" t="s">
        <v>441</v>
      </c>
      <c r="B11397" t="s">
        <v>439</v>
      </c>
      <c r="C11397">
        <v>1984</v>
      </c>
      <c r="D11397">
        <v>76.233170729999998</v>
      </c>
    </row>
    <row r="11398" spans="1:4" x14ac:dyDescent="0.3">
      <c r="A11398" t="s">
        <v>441</v>
      </c>
      <c r="B11398" t="s">
        <v>439</v>
      </c>
      <c r="C11398">
        <v>1985</v>
      </c>
      <c r="D11398">
        <v>76.284634150000002</v>
      </c>
    </row>
    <row r="11399" spans="1:4" x14ac:dyDescent="0.3">
      <c r="A11399" t="s">
        <v>441</v>
      </c>
      <c r="B11399" t="s">
        <v>439</v>
      </c>
      <c r="C11399">
        <v>1986</v>
      </c>
      <c r="D11399">
        <v>76.270487799999998</v>
      </c>
    </row>
    <row r="11400" spans="1:4" x14ac:dyDescent="0.3">
      <c r="A11400" t="s">
        <v>441</v>
      </c>
      <c r="B11400" t="s">
        <v>439</v>
      </c>
      <c r="C11400">
        <v>1987</v>
      </c>
      <c r="D11400">
        <v>76.705121950000006</v>
      </c>
    </row>
    <row r="11401" spans="1:4" x14ac:dyDescent="0.3">
      <c r="A11401" t="s">
        <v>441</v>
      </c>
      <c r="B11401" t="s">
        <v>439</v>
      </c>
      <c r="C11401">
        <v>1988</v>
      </c>
      <c r="D11401">
        <v>76.890243900000002</v>
      </c>
    </row>
    <row r="11402" spans="1:4" x14ac:dyDescent="0.3">
      <c r="A11402" t="s">
        <v>441</v>
      </c>
      <c r="B11402" t="s">
        <v>439</v>
      </c>
      <c r="C11402">
        <v>1989</v>
      </c>
      <c r="D11402">
        <v>76.734146339999995</v>
      </c>
    </row>
    <row r="11403" spans="1:4" x14ac:dyDescent="0.3">
      <c r="A11403" t="s">
        <v>441</v>
      </c>
      <c r="B11403" t="s">
        <v>439</v>
      </c>
      <c r="C11403">
        <v>1990</v>
      </c>
      <c r="D11403">
        <v>76.87804878</v>
      </c>
    </row>
    <row r="11404" spans="1:4" x14ac:dyDescent="0.3">
      <c r="A11404" t="s">
        <v>441</v>
      </c>
      <c r="B11404" t="s">
        <v>439</v>
      </c>
      <c r="C11404">
        <v>1991</v>
      </c>
      <c r="D11404">
        <v>77</v>
      </c>
    </row>
    <row r="11405" spans="1:4" x14ac:dyDescent="0.3">
      <c r="A11405" t="s">
        <v>441</v>
      </c>
      <c r="B11405" t="s">
        <v>439</v>
      </c>
      <c r="C11405">
        <v>1992</v>
      </c>
      <c r="D11405">
        <v>77.217073170000006</v>
      </c>
    </row>
    <row r="11406" spans="1:4" x14ac:dyDescent="0.3">
      <c r="A11406" t="s">
        <v>441</v>
      </c>
      <c r="B11406" t="s">
        <v>439</v>
      </c>
      <c r="C11406">
        <v>1993</v>
      </c>
      <c r="D11406">
        <v>76.916585370000007</v>
      </c>
    </row>
    <row r="11407" spans="1:4" x14ac:dyDescent="0.3">
      <c r="A11407" t="s">
        <v>441</v>
      </c>
      <c r="B11407" t="s">
        <v>439</v>
      </c>
      <c r="C11407">
        <v>1994</v>
      </c>
      <c r="D11407">
        <v>77.375121949999993</v>
      </c>
    </row>
    <row r="11408" spans="1:4" x14ac:dyDescent="0.3">
      <c r="A11408" t="s">
        <v>441</v>
      </c>
      <c r="B11408" t="s">
        <v>439</v>
      </c>
      <c r="C11408">
        <v>1995</v>
      </c>
      <c r="D11408">
        <v>77.404634150000007</v>
      </c>
    </row>
    <row r="11409" spans="1:4" x14ac:dyDescent="0.3">
      <c r="A11409" t="s">
        <v>441</v>
      </c>
      <c r="B11409" t="s">
        <v>439</v>
      </c>
      <c r="C11409">
        <v>1996</v>
      </c>
      <c r="D11409">
        <v>77.435609760000006</v>
      </c>
    </row>
    <row r="11410" spans="1:4" x14ac:dyDescent="0.3">
      <c r="A11410" t="s">
        <v>441</v>
      </c>
      <c r="B11410" t="s">
        <v>439</v>
      </c>
      <c r="C11410">
        <v>1997</v>
      </c>
      <c r="D11410">
        <v>77.794390239999998</v>
      </c>
    </row>
    <row r="11411" spans="1:4" x14ac:dyDescent="0.3">
      <c r="A11411" t="s">
        <v>441</v>
      </c>
      <c r="B11411" t="s">
        <v>439</v>
      </c>
      <c r="C11411">
        <v>1998</v>
      </c>
      <c r="D11411">
        <v>77.882926830000002</v>
      </c>
    </row>
    <row r="11412" spans="1:4" x14ac:dyDescent="0.3">
      <c r="A11412" t="s">
        <v>441</v>
      </c>
      <c r="B11412" t="s">
        <v>439</v>
      </c>
      <c r="C11412">
        <v>1999</v>
      </c>
      <c r="D11412">
        <v>77.836585369999995</v>
      </c>
    </row>
    <row r="11413" spans="1:4" x14ac:dyDescent="0.3">
      <c r="A11413" t="s">
        <v>441</v>
      </c>
      <c r="B11413" t="s">
        <v>439</v>
      </c>
      <c r="C11413">
        <v>2000</v>
      </c>
      <c r="D11413">
        <v>77.987804879999999</v>
      </c>
    </row>
    <row r="11414" spans="1:4" x14ac:dyDescent="0.3">
      <c r="A11414" t="s">
        <v>441</v>
      </c>
      <c r="B11414" t="s">
        <v>439</v>
      </c>
      <c r="C11414">
        <v>2001</v>
      </c>
      <c r="D11414">
        <v>78.190243899999999</v>
      </c>
    </row>
    <row r="11415" spans="1:4" x14ac:dyDescent="0.3">
      <c r="A11415" t="s">
        <v>441</v>
      </c>
      <c r="B11415" t="s">
        <v>439</v>
      </c>
      <c r="C11415">
        <v>2002</v>
      </c>
      <c r="D11415">
        <v>78.292682929999998</v>
      </c>
    </row>
    <row r="11416" spans="1:4" x14ac:dyDescent="0.3">
      <c r="A11416" t="s">
        <v>441</v>
      </c>
      <c r="B11416" t="s">
        <v>439</v>
      </c>
      <c r="C11416">
        <v>2003</v>
      </c>
      <c r="D11416">
        <v>78.492682930000001</v>
      </c>
    </row>
    <row r="11417" spans="1:4" x14ac:dyDescent="0.3">
      <c r="A11417" t="s">
        <v>441</v>
      </c>
      <c r="B11417" t="s">
        <v>439</v>
      </c>
      <c r="C11417">
        <v>2004</v>
      </c>
      <c r="D11417">
        <v>79.095121950000006</v>
      </c>
    </row>
    <row r="11418" spans="1:4" x14ac:dyDescent="0.3">
      <c r="A11418" t="s">
        <v>441</v>
      </c>
      <c r="B11418" t="s">
        <v>439</v>
      </c>
      <c r="C11418">
        <v>2005</v>
      </c>
      <c r="D11418">
        <v>79.346341460000005</v>
      </c>
    </row>
    <row r="11419" spans="1:4" x14ac:dyDescent="0.3">
      <c r="A11419" t="s">
        <v>441</v>
      </c>
      <c r="B11419" t="s">
        <v>439</v>
      </c>
      <c r="C11419">
        <v>2006</v>
      </c>
      <c r="D11419">
        <v>79.697560980000006</v>
      </c>
    </row>
    <row r="11420" spans="1:4" x14ac:dyDescent="0.3">
      <c r="A11420" t="s">
        <v>441</v>
      </c>
      <c r="B11420" t="s">
        <v>439</v>
      </c>
      <c r="C11420">
        <v>2007</v>
      </c>
      <c r="D11420">
        <v>80.097560979999997</v>
      </c>
    </row>
    <row r="11421" spans="1:4" x14ac:dyDescent="0.3">
      <c r="A11421" t="s">
        <v>441</v>
      </c>
      <c r="B11421" t="s">
        <v>439</v>
      </c>
      <c r="C11421">
        <v>2008</v>
      </c>
      <c r="D11421">
        <v>80.251219509999999</v>
      </c>
    </row>
    <row r="11422" spans="1:4" x14ac:dyDescent="0.3">
      <c r="A11422" t="s">
        <v>441</v>
      </c>
      <c r="B11422" t="s">
        <v>439</v>
      </c>
      <c r="C11422">
        <v>2009</v>
      </c>
      <c r="D11422">
        <v>80.548780489999999</v>
      </c>
    </row>
    <row r="11423" spans="1:4" x14ac:dyDescent="0.3">
      <c r="A11423" t="s">
        <v>441</v>
      </c>
      <c r="B11423" t="s">
        <v>439</v>
      </c>
      <c r="C11423">
        <v>2010</v>
      </c>
      <c r="D11423">
        <v>80.70243902</v>
      </c>
    </row>
    <row r="11424" spans="1:4" x14ac:dyDescent="0.3">
      <c r="A11424" t="s">
        <v>441</v>
      </c>
      <c r="B11424" t="s">
        <v>439</v>
      </c>
      <c r="C11424">
        <v>2011</v>
      </c>
      <c r="D11424">
        <v>81.204878050000005</v>
      </c>
    </row>
    <row r="11425" spans="1:4" x14ac:dyDescent="0.3">
      <c r="A11425" t="s">
        <v>441</v>
      </c>
      <c r="B11425" t="s">
        <v>439</v>
      </c>
      <c r="C11425">
        <v>2012</v>
      </c>
      <c r="D11425">
        <v>81.104878049999996</v>
      </c>
    </row>
    <row r="11426" spans="1:4" x14ac:dyDescent="0.3">
      <c r="A11426" t="s">
        <v>441</v>
      </c>
      <c r="B11426" t="s">
        <v>439</v>
      </c>
      <c r="C11426">
        <v>2013</v>
      </c>
      <c r="D11426">
        <v>81.304878049999999</v>
      </c>
    </row>
    <row r="11427" spans="1:4" x14ac:dyDescent="0.3">
      <c r="A11427" t="s">
        <v>441</v>
      </c>
      <c r="B11427" t="s">
        <v>439</v>
      </c>
      <c r="C11427">
        <v>2014</v>
      </c>
      <c r="D11427">
        <v>81.707317070000002</v>
      </c>
    </row>
    <row r="11428" spans="1:4" x14ac:dyDescent="0.3">
      <c r="A11428" t="s">
        <v>441</v>
      </c>
      <c r="B11428" t="s">
        <v>439</v>
      </c>
      <c r="C11428">
        <v>2015</v>
      </c>
      <c r="D11428">
        <v>81.509756100000004</v>
      </c>
    </row>
    <row r="11429" spans="1:4" x14ac:dyDescent="0.3">
      <c r="A11429" t="s">
        <v>441</v>
      </c>
      <c r="B11429" t="s">
        <v>439</v>
      </c>
      <c r="C11429">
        <v>2016</v>
      </c>
      <c r="D11429">
        <v>81.56097561</v>
      </c>
    </row>
    <row r="11430" spans="1:4" x14ac:dyDescent="0.3">
      <c r="A11430" t="s">
        <v>441</v>
      </c>
      <c r="B11430" t="s">
        <v>439</v>
      </c>
      <c r="C11430">
        <v>2017</v>
      </c>
      <c r="D11430">
        <v>81.760975610000003</v>
      </c>
    </row>
    <row r="11431" spans="1:4" x14ac:dyDescent="0.3">
      <c r="A11431" t="s">
        <v>441</v>
      </c>
      <c r="B11431" t="s">
        <v>439</v>
      </c>
      <c r="C11431">
        <v>2018</v>
      </c>
      <c r="D11431">
        <v>81.812195119999998</v>
      </c>
    </row>
    <row r="11432" spans="1:4" x14ac:dyDescent="0.3">
      <c r="A11432" t="s">
        <v>441</v>
      </c>
      <c r="B11432" t="s">
        <v>439</v>
      </c>
      <c r="C11432">
        <v>2019</v>
      </c>
      <c r="D11432">
        <v>82.112195119999996</v>
      </c>
    </row>
    <row r="11433" spans="1:4" x14ac:dyDescent="0.3">
      <c r="A11433" t="s">
        <v>441</v>
      </c>
      <c r="B11433" t="s">
        <v>439</v>
      </c>
      <c r="C11433">
        <v>2020</v>
      </c>
      <c r="D11433">
        <v>81.35853659</v>
      </c>
    </row>
    <row r="11434" spans="1:4" x14ac:dyDescent="0.3">
      <c r="A11434" t="s">
        <v>441</v>
      </c>
      <c r="B11434" t="s">
        <v>439</v>
      </c>
      <c r="C11434">
        <v>2021</v>
      </c>
      <c r="D11434">
        <v>81.309756100000001</v>
      </c>
    </row>
    <row r="11435" spans="1:4" x14ac:dyDescent="0.3">
      <c r="A11435" t="s">
        <v>441</v>
      </c>
      <c r="B11435" t="s">
        <v>439</v>
      </c>
      <c r="C11435">
        <v>2022</v>
      </c>
      <c r="D11435">
        <v>81.614634150000001</v>
      </c>
    </row>
    <row r="11436" spans="1:4" x14ac:dyDescent="0.3">
      <c r="A11436" t="s">
        <v>441</v>
      </c>
      <c r="B11436" t="s">
        <v>439</v>
      </c>
      <c r="C11436">
        <v>2023</v>
      </c>
      <c r="D11436">
        <v>81.863414629999994</v>
      </c>
    </row>
    <row r="11437" spans="1:4" x14ac:dyDescent="0.3">
      <c r="A11437" t="s">
        <v>441</v>
      </c>
      <c r="B11437" t="s">
        <v>439</v>
      </c>
      <c r="C11437">
        <v>2024</v>
      </c>
      <c r="D11437">
        <v>81.965853659999993</v>
      </c>
    </row>
    <row r="11438" spans="1:4" x14ac:dyDescent="0.3">
      <c r="A11438" t="s">
        <v>443</v>
      </c>
      <c r="B11438" t="s">
        <v>442</v>
      </c>
      <c r="C11438">
        <v>1960</v>
      </c>
      <c r="D11438">
        <v>73.549756099999996</v>
      </c>
    </row>
    <row r="11439" spans="1:4" x14ac:dyDescent="0.3">
      <c r="A11439" t="s">
        <v>443</v>
      </c>
      <c r="B11439" t="s">
        <v>442</v>
      </c>
      <c r="C11439">
        <v>1961</v>
      </c>
      <c r="D11439">
        <v>73.550487799999999</v>
      </c>
    </row>
    <row r="11440" spans="1:4" x14ac:dyDescent="0.3">
      <c r="A11440" t="s">
        <v>443</v>
      </c>
      <c r="B11440" t="s">
        <v>442</v>
      </c>
      <c r="C11440">
        <v>1962</v>
      </c>
      <c r="D11440">
        <v>73.448048779999993</v>
      </c>
    </row>
    <row r="11441" spans="1:4" x14ac:dyDescent="0.3">
      <c r="A11441" t="s">
        <v>443</v>
      </c>
      <c r="B11441" t="s">
        <v>442</v>
      </c>
      <c r="C11441">
        <v>1963</v>
      </c>
      <c r="D11441">
        <v>73.077560980000001</v>
      </c>
    </row>
    <row r="11442" spans="1:4" x14ac:dyDescent="0.3">
      <c r="A11442" t="s">
        <v>443</v>
      </c>
      <c r="B11442" t="s">
        <v>442</v>
      </c>
      <c r="C11442">
        <v>1964</v>
      </c>
      <c r="D11442">
        <v>73.595853660000003</v>
      </c>
    </row>
    <row r="11443" spans="1:4" x14ac:dyDescent="0.3">
      <c r="A11443" t="s">
        <v>443</v>
      </c>
      <c r="B11443" t="s">
        <v>442</v>
      </c>
      <c r="C11443">
        <v>1965</v>
      </c>
      <c r="D11443">
        <v>73.723170730000007</v>
      </c>
    </row>
    <row r="11444" spans="1:4" x14ac:dyDescent="0.3">
      <c r="A11444" t="s">
        <v>443</v>
      </c>
      <c r="B11444" t="s">
        <v>442</v>
      </c>
      <c r="C11444">
        <v>1966</v>
      </c>
      <c r="D11444">
        <v>73.995365849999999</v>
      </c>
    </row>
    <row r="11445" spans="1:4" x14ac:dyDescent="0.3">
      <c r="A11445" t="s">
        <v>443</v>
      </c>
      <c r="B11445" t="s">
        <v>442</v>
      </c>
      <c r="C11445">
        <v>1967</v>
      </c>
      <c r="D11445">
        <v>74.066585369999999</v>
      </c>
    </row>
    <row r="11446" spans="1:4" x14ac:dyDescent="0.3">
      <c r="A11446" t="s">
        <v>443</v>
      </c>
      <c r="B11446" t="s">
        <v>442</v>
      </c>
      <c r="C11446">
        <v>1968</v>
      </c>
      <c r="D11446">
        <v>73.941951220000007</v>
      </c>
    </row>
    <row r="11447" spans="1:4" x14ac:dyDescent="0.3">
      <c r="A11447" t="s">
        <v>443</v>
      </c>
      <c r="B11447" t="s">
        <v>442</v>
      </c>
      <c r="C11447">
        <v>1969</v>
      </c>
      <c r="D11447">
        <v>73.663414630000005</v>
      </c>
    </row>
    <row r="11448" spans="1:4" x14ac:dyDescent="0.3">
      <c r="A11448" t="s">
        <v>443</v>
      </c>
      <c r="B11448" t="s">
        <v>442</v>
      </c>
      <c r="C11448">
        <v>1970</v>
      </c>
      <c r="D11448">
        <v>74.088048779999994</v>
      </c>
    </row>
    <row r="11449" spans="1:4" x14ac:dyDescent="0.3">
      <c r="A11449" t="s">
        <v>443</v>
      </c>
      <c r="B11449" t="s">
        <v>442</v>
      </c>
      <c r="C11449">
        <v>1971</v>
      </c>
      <c r="D11449">
        <v>74.179268289999996</v>
      </c>
    </row>
    <row r="11450" spans="1:4" x14ac:dyDescent="0.3">
      <c r="A11450" t="s">
        <v>443</v>
      </c>
      <c r="B11450" t="s">
        <v>442</v>
      </c>
      <c r="C11450">
        <v>1972</v>
      </c>
      <c r="D11450">
        <v>74.344634150000005</v>
      </c>
    </row>
    <row r="11451" spans="1:4" x14ac:dyDescent="0.3">
      <c r="A11451" t="s">
        <v>443</v>
      </c>
      <c r="B11451" t="s">
        <v>442</v>
      </c>
      <c r="C11451">
        <v>1973</v>
      </c>
      <c r="D11451">
        <v>74.442195119999994</v>
      </c>
    </row>
    <row r="11452" spans="1:4" x14ac:dyDescent="0.3">
      <c r="A11452" t="s">
        <v>443</v>
      </c>
      <c r="B11452" t="s">
        <v>442</v>
      </c>
      <c r="C11452">
        <v>1974</v>
      </c>
      <c r="D11452">
        <v>74.753658540000004</v>
      </c>
    </row>
    <row r="11453" spans="1:4" x14ac:dyDescent="0.3">
      <c r="A11453" t="s">
        <v>443</v>
      </c>
      <c r="B11453" t="s">
        <v>442</v>
      </c>
      <c r="C11453">
        <v>1975</v>
      </c>
      <c r="D11453">
        <v>74.817560979999996</v>
      </c>
    </row>
    <row r="11454" spans="1:4" x14ac:dyDescent="0.3">
      <c r="A11454" t="s">
        <v>443</v>
      </c>
      <c r="B11454" t="s">
        <v>442</v>
      </c>
      <c r="C11454">
        <v>1976</v>
      </c>
      <c r="D11454">
        <v>75.039512200000004</v>
      </c>
    </row>
    <row r="11455" spans="1:4" x14ac:dyDescent="0.3">
      <c r="A11455" t="s">
        <v>443</v>
      </c>
      <c r="B11455" t="s">
        <v>442</v>
      </c>
      <c r="C11455">
        <v>1977</v>
      </c>
      <c r="D11455">
        <v>75.386829270000007</v>
      </c>
    </row>
    <row r="11456" spans="1:4" x14ac:dyDescent="0.3">
      <c r="A11456" t="s">
        <v>443</v>
      </c>
      <c r="B11456" t="s">
        <v>442</v>
      </c>
      <c r="C11456">
        <v>1978</v>
      </c>
      <c r="D11456">
        <v>75.418536590000002</v>
      </c>
    </row>
    <row r="11457" spans="1:4" x14ac:dyDescent="0.3">
      <c r="A11457" t="s">
        <v>443</v>
      </c>
      <c r="B11457" t="s">
        <v>442</v>
      </c>
      <c r="C11457">
        <v>1979</v>
      </c>
      <c r="D11457">
        <v>75.413902440000001</v>
      </c>
    </row>
    <row r="11458" spans="1:4" x14ac:dyDescent="0.3">
      <c r="A11458" t="s">
        <v>443</v>
      </c>
      <c r="B11458" t="s">
        <v>442</v>
      </c>
      <c r="C11458">
        <v>1980</v>
      </c>
      <c r="D11458">
        <v>75.671707319999996</v>
      </c>
    </row>
    <row r="11459" spans="1:4" x14ac:dyDescent="0.3">
      <c r="A11459" t="s">
        <v>443</v>
      </c>
      <c r="B11459" t="s">
        <v>442</v>
      </c>
      <c r="C11459">
        <v>1981</v>
      </c>
      <c r="D11459">
        <v>75.869024390000007</v>
      </c>
    </row>
    <row r="11460" spans="1:4" x14ac:dyDescent="0.3">
      <c r="A11460" t="s">
        <v>443</v>
      </c>
      <c r="B11460" t="s">
        <v>442</v>
      </c>
      <c r="C11460">
        <v>1982</v>
      </c>
      <c r="D11460">
        <v>76.010975610000003</v>
      </c>
    </row>
    <row r="11461" spans="1:4" x14ac:dyDescent="0.3">
      <c r="A11461" t="s">
        <v>443</v>
      </c>
      <c r="B11461" t="s">
        <v>442</v>
      </c>
      <c r="C11461">
        <v>1983</v>
      </c>
      <c r="D11461">
        <v>76.066829269999999</v>
      </c>
    </row>
    <row r="11462" spans="1:4" x14ac:dyDescent="0.3">
      <c r="A11462" t="s">
        <v>443</v>
      </c>
      <c r="B11462" t="s">
        <v>442</v>
      </c>
      <c r="C11462">
        <v>1984</v>
      </c>
      <c r="D11462">
        <v>76.224390240000005</v>
      </c>
    </row>
    <row r="11463" spans="1:4" x14ac:dyDescent="0.3">
      <c r="A11463" t="s">
        <v>443</v>
      </c>
      <c r="B11463" t="s">
        <v>442</v>
      </c>
      <c r="C11463">
        <v>1985</v>
      </c>
      <c r="D11463">
        <v>75.916829269999994</v>
      </c>
    </row>
    <row r="11464" spans="1:4" x14ac:dyDescent="0.3">
      <c r="A11464" t="s">
        <v>443</v>
      </c>
      <c r="B11464" t="s">
        <v>442</v>
      </c>
      <c r="C11464">
        <v>1986</v>
      </c>
      <c r="D11464">
        <v>76.241219509999993</v>
      </c>
    </row>
    <row r="11465" spans="1:4" x14ac:dyDescent="0.3">
      <c r="A11465" t="s">
        <v>443</v>
      </c>
      <c r="B11465" t="s">
        <v>442</v>
      </c>
      <c r="C11465">
        <v>1987</v>
      </c>
      <c r="D11465">
        <v>76.081707320000007</v>
      </c>
    </row>
    <row r="11466" spans="1:4" x14ac:dyDescent="0.3">
      <c r="A11466" t="s">
        <v>443</v>
      </c>
      <c r="B11466" t="s">
        <v>442</v>
      </c>
      <c r="C11466">
        <v>1988</v>
      </c>
      <c r="D11466">
        <v>76.220487800000001</v>
      </c>
    </row>
    <row r="11467" spans="1:4" x14ac:dyDescent="0.3">
      <c r="A11467" t="s">
        <v>443</v>
      </c>
      <c r="B11467" t="s">
        <v>442</v>
      </c>
      <c r="C11467">
        <v>1989</v>
      </c>
      <c r="D11467">
        <v>76.500487800000002</v>
      </c>
    </row>
    <row r="11468" spans="1:4" x14ac:dyDescent="0.3">
      <c r="A11468" t="s">
        <v>443</v>
      </c>
      <c r="B11468" t="s">
        <v>442</v>
      </c>
      <c r="C11468">
        <v>1990</v>
      </c>
      <c r="D11468">
        <v>76.53731707</v>
      </c>
    </row>
    <row r="11469" spans="1:4" x14ac:dyDescent="0.3">
      <c r="A11469" t="s">
        <v>443</v>
      </c>
      <c r="B11469" t="s">
        <v>442</v>
      </c>
      <c r="C11469">
        <v>1991</v>
      </c>
      <c r="D11469">
        <v>76.980731710000001</v>
      </c>
    </row>
    <row r="11470" spans="1:4" x14ac:dyDescent="0.3">
      <c r="A11470" t="s">
        <v>443</v>
      </c>
      <c r="B11470" t="s">
        <v>442</v>
      </c>
      <c r="C11470">
        <v>1992</v>
      </c>
      <c r="D11470">
        <v>77.184390239999999</v>
      </c>
    </row>
    <row r="11471" spans="1:4" x14ac:dyDescent="0.3">
      <c r="A11471" t="s">
        <v>443</v>
      </c>
      <c r="B11471" t="s">
        <v>442</v>
      </c>
      <c r="C11471">
        <v>1993</v>
      </c>
      <c r="D11471">
        <v>77.15170732</v>
      </c>
    </row>
    <row r="11472" spans="1:4" x14ac:dyDescent="0.3">
      <c r="A11472" t="s">
        <v>443</v>
      </c>
      <c r="B11472" t="s">
        <v>442</v>
      </c>
      <c r="C11472">
        <v>1994</v>
      </c>
      <c r="D11472">
        <v>77.689756099999997</v>
      </c>
    </row>
    <row r="11473" spans="1:4" x14ac:dyDescent="0.3">
      <c r="A11473" t="s">
        <v>443</v>
      </c>
      <c r="B11473" t="s">
        <v>442</v>
      </c>
      <c r="C11473">
        <v>1995</v>
      </c>
      <c r="D11473">
        <v>77.73658537</v>
      </c>
    </row>
    <row r="11474" spans="1:4" x14ac:dyDescent="0.3">
      <c r="A11474" t="s">
        <v>443</v>
      </c>
      <c r="B11474" t="s">
        <v>442</v>
      </c>
      <c r="C11474">
        <v>1996</v>
      </c>
      <c r="D11474">
        <v>78.150487799999993</v>
      </c>
    </row>
    <row r="11475" spans="1:4" x14ac:dyDescent="0.3">
      <c r="A11475" t="s">
        <v>443</v>
      </c>
      <c r="B11475" t="s">
        <v>442</v>
      </c>
      <c r="C11475">
        <v>1997</v>
      </c>
      <c r="D11475">
        <v>78.142682930000007</v>
      </c>
    </row>
    <row r="11476" spans="1:4" x14ac:dyDescent="0.3">
      <c r="A11476" t="s">
        <v>443</v>
      </c>
      <c r="B11476" t="s">
        <v>442</v>
      </c>
      <c r="C11476">
        <v>1998</v>
      </c>
      <c r="D11476">
        <v>78.329268290000002</v>
      </c>
    </row>
    <row r="11477" spans="1:4" x14ac:dyDescent="0.3">
      <c r="A11477" t="s">
        <v>443</v>
      </c>
      <c r="B11477" t="s">
        <v>442</v>
      </c>
      <c r="C11477">
        <v>1999</v>
      </c>
      <c r="D11477">
        <v>78.282926829999994</v>
      </c>
    </row>
    <row r="11478" spans="1:4" x14ac:dyDescent="0.3">
      <c r="A11478" t="s">
        <v>443</v>
      </c>
      <c r="B11478" t="s">
        <v>442</v>
      </c>
      <c r="C11478">
        <v>2000</v>
      </c>
      <c r="D11478">
        <v>78.634146340000001</v>
      </c>
    </row>
    <row r="11479" spans="1:4" x14ac:dyDescent="0.3">
      <c r="A11479" t="s">
        <v>443</v>
      </c>
      <c r="B11479" t="s">
        <v>442</v>
      </c>
      <c r="C11479">
        <v>2001</v>
      </c>
      <c r="D11479">
        <v>78.785365850000005</v>
      </c>
    </row>
    <row r="11480" spans="1:4" x14ac:dyDescent="0.3">
      <c r="A11480" t="s">
        <v>443</v>
      </c>
      <c r="B11480" t="s">
        <v>442</v>
      </c>
      <c r="C11480">
        <v>2002</v>
      </c>
      <c r="D11480">
        <v>78.987804879999999</v>
      </c>
    </row>
    <row r="11481" spans="1:4" x14ac:dyDescent="0.3">
      <c r="A11481" t="s">
        <v>443</v>
      </c>
      <c r="B11481" t="s">
        <v>442</v>
      </c>
      <c r="C11481">
        <v>2003</v>
      </c>
      <c r="D11481">
        <v>79.390243900000002</v>
      </c>
    </row>
    <row r="11482" spans="1:4" x14ac:dyDescent="0.3">
      <c r="A11482" t="s">
        <v>443</v>
      </c>
      <c r="B11482" t="s">
        <v>442</v>
      </c>
      <c r="C11482">
        <v>2004</v>
      </c>
      <c r="D11482">
        <v>79.841463410000003</v>
      </c>
    </row>
    <row r="11483" spans="1:4" x14ac:dyDescent="0.3">
      <c r="A11483" t="s">
        <v>443</v>
      </c>
      <c r="B11483" t="s">
        <v>442</v>
      </c>
      <c r="C11483">
        <v>2005</v>
      </c>
      <c r="D11483">
        <v>80.041463410000006</v>
      </c>
    </row>
    <row r="11484" spans="1:4" x14ac:dyDescent="0.3">
      <c r="A11484" t="s">
        <v>443</v>
      </c>
      <c r="B11484" t="s">
        <v>442</v>
      </c>
      <c r="C11484">
        <v>2006</v>
      </c>
      <c r="D11484">
        <v>80.343902439999994</v>
      </c>
    </row>
    <row r="11485" spans="1:4" x14ac:dyDescent="0.3">
      <c r="A11485" t="s">
        <v>443</v>
      </c>
      <c r="B11485" t="s">
        <v>442</v>
      </c>
      <c r="C11485">
        <v>2007</v>
      </c>
      <c r="D11485">
        <v>80.395121950000004</v>
      </c>
    </row>
    <row r="11486" spans="1:4" x14ac:dyDescent="0.3">
      <c r="A11486" t="s">
        <v>443</v>
      </c>
      <c r="B11486" t="s">
        <v>442</v>
      </c>
      <c r="C11486">
        <v>2008</v>
      </c>
      <c r="D11486">
        <v>80.592682929999995</v>
      </c>
    </row>
    <row r="11487" spans="1:4" x14ac:dyDescent="0.3">
      <c r="A11487" t="s">
        <v>443</v>
      </c>
      <c r="B11487" t="s">
        <v>442</v>
      </c>
      <c r="C11487">
        <v>2009</v>
      </c>
      <c r="D11487">
        <v>80.795121949999995</v>
      </c>
    </row>
    <row r="11488" spans="1:4" x14ac:dyDescent="0.3">
      <c r="A11488" t="s">
        <v>443</v>
      </c>
      <c r="B11488" t="s">
        <v>442</v>
      </c>
      <c r="C11488">
        <v>2010</v>
      </c>
      <c r="D11488">
        <v>80.997560980000003</v>
      </c>
    </row>
    <row r="11489" spans="1:4" x14ac:dyDescent="0.3">
      <c r="A11489" t="s">
        <v>443</v>
      </c>
      <c r="B11489" t="s">
        <v>442</v>
      </c>
      <c r="C11489">
        <v>2011</v>
      </c>
      <c r="D11489">
        <v>81.295121949999995</v>
      </c>
    </row>
    <row r="11490" spans="1:4" x14ac:dyDescent="0.3">
      <c r="A11490" t="s">
        <v>443</v>
      </c>
      <c r="B11490" t="s">
        <v>442</v>
      </c>
      <c r="C11490">
        <v>2012</v>
      </c>
      <c r="D11490">
        <v>81.451219510000001</v>
      </c>
    </row>
    <row r="11491" spans="1:4" x14ac:dyDescent="0.3">
      <c r="A11491" t="s">
        <v>443</v>
      </c>
      <c r="B11491" t="s">
        <v>442</v>
      </c>
      <c r="C11491">
        <v>2013</v>
      </c>
      <c r="D11491">
        <v>81.751219509999999</v>
      </c>
    </row>
    <row r="11492" spans="1:4" x14ac:dyDescent="0.3">
      <c r="A11492" t="s">
        <v>443</v>
      </c>
      <c r="B11492" t="s">
        <v>442</v>
      </c>
      <c r="C11492">
        <v>2014</v>
      </c>
      <c r="D11492">
        <v>82.1</v>
      </c>
    </row>
    <row r="11493" spans="1:4" x14ac:dyDescent="0.3">
      <c r="A11493" t="s">
        <v>443</v>
      </c>
      <c r="B11493" t="s">
        <v>442</v>
      </c>
      <c r="C11493">
        <v>2015</v>
      </c>
      <c r="D11493">
        <v>82.304878049999999</v>
      </c>
    </row>
    <row r="11494" spans="1:4" x14ac:dyDescent="0.3">
      <c r="A11494" t="s">
        <v>443</v>
      </c>
      <c r="B11494" t="s">
        <v>442</v>
      </c>
      <c r="C11494">
        <v>2016</v>
      </c>
      <c r="D11494">
        <v>82.407317070000005</v>
      </c>
    </row>
    <row r="11495" spans="1:4" x14ac:dyDescent="0.3">
      <c r="A11495" t="s">
        <v>443</v>
      </c>
      <c r="B11495" t="s">
        <v>442</v>
      </c>
      <c r="C11495">
        <v>2017</v>
      </c>
      <c r="D11495">
        <v>82.609756099999998</v>
      </c>
    </row>
    <row r="11496" spans="1:4" x14ac:dyDescent="0.3">
      <c r="A11496" t="s">
        <v>443</v>
      </c>
      <c r="B11496" t="s">
        <v>442</v>
      </c>
      <c r="C11496">
        <v>2018</v>
      </c>
      <c r="D11496">
        <v>82.758536590000006</v>
      </c>
    </row>
    <row r="11497" spans="1:4" x14ac:dyDescent="0.3">
      <c r="A11497" t="s">
        <v>443</v>
      </c>
      <c r="B11497" t="s">
        <v>442</v>
      </c>
      <c r="C11497">
        <v>2019</v>
      </c>
      <c r="D11497">
        <v>82.958536589999994</v>
      </c>
    </row>
    <row r="11498" spans="1:4" x14ac:dyDescent="0.3">
      <c r="A11498" t="s">
        <v>443</v>
      </c>
      <c r="B11498" t="s">
        <v>442</v>
      </c>
      <c r="C11498">
        <v>2020</v>
      </c>
      <c r="D11498">
        <v>83.209756100000007</v>
      </c>
    </row>
    <row r="11499" spans="1:4" x14ac:dyDescent="0.3">
      <c r="A11499" t="s">
        <v>443</v>
      </c>
      <c r="B11499" t="s">
        <v>442</v>
      </c>
      <c r="C11499">
        <v>2021</v>
      </c>
      <c r="D11499">
        <v>83.163414630000005</v>
      </c>
    </row>
    <row r="11500" spans="1:4" x14ac:dyDescent="0.3">
      <c r="A11500" t="s">
        <v>443</v>
      </c>
      <c r="B11500" t="s">
        <v>442</v>
      </c>
      <c r="C11500">
        <v>2022</v>
      </c>
      <c r="D11500">
        <v>82.509756100000004</v>
      </c>
    </row>
    <row r="11501" spans="1:4" x14ac:dyDescent="0.3">
      <c r="A11501" t="s">
        <v>443</v>
      </c>
      <c r="B11501" t="s">
        <v>442</v>
      </c>
      <c r="C11501">
        <v>2023</v>
      </c>
      <c r="D11501">
        <v>83.012195120000001</v>
      </c>
    </row>
    <row r="11502" spans="1:4" x14ac:dyDescent="0.3">
      <c r="A11502" t="s">
        <v>443</v>
      </c>
      <c r="B11502" t="s">
        <v>442</v>
      </c>
      <c r="C11502">
        <v>2024</v>
      </c>
      <c r="D11502">
        <v>83.160975609999994</v>
      </c>
    </row>
    <row r="11503" spans="1:4" x14ac:dyDescent="0.3">
      <c r="A11503" t="s">
        <v>446</v>
      </c>
      <c r="B11503" t="s">
        <v>444</v>
      </c>
      <c r="C11503">
        <v>1960</v>
      </c>
      <c r="D11503">
        <v>38.652000000000001</v>
      </c>
    </row>
    <row r="11504" spans="1:4" x14ac:dyDescent="0.3">
      <c r="A11504" t="s">
        <v>446</v>
      </c>
      <c r="B11504" t="s">
        <v>444</v>
      </c>
      <c r="C11504">
        <v>1961</v>
      </c>
      <c r="D11504">
        <v>38.966000000000001</v>
      </c>
    </row>
    <row r="11505" spans="1:4" x14ac:dyDescent="0.3">
      <c r="A11505" t="s">
        <v>446</v>
      </c>
      <c r="B11505" t="s">
        <v>444</v>
      </c>
      <c r="C11505">
        <v>1962</v>
      </c>
      <c r="D11505">
        <v>39.332999999999998</v>
      </c>
    </row>
    <row r="11506" spans="1:4" x14ac:dyDescent="0.3">
      <c r="A11506" t="s">
        <v>446</v>
      </c>
      <c r="B11506" t="s">
        <v>444</v>
      </c>
      <c r="C11506">
        <v>1963</v>
      </c>
      <c r="D11506">
        <v>39.607999999999997</v>
      </c>
    </row>
    <row r="11507" spans="1:4" x14ac:dyDescent="0.3">
      <c r="A11507" t="s">
        <v>446</v>
      </c>
      <c r="B11507" t="s">
        <v>444</v>
      </c>
      <c r="C11507">
        <v>1964</v>
      </c>
      <c r="D11507">
        <v>40.228999999999999</v>
      </c>
    </row>
    <row r="11508" spans="1:4" x14ac:dyDescent="0.3">
      <c r="A11508" t="s">
        <v>446</v>
      </c>
      <c r="B11508" t="s">
        <v>444</v>
      </c>
      <c r="C11508">
        <v>1965</v>
      </c>
      <c r="D11508">
        <v>40.688000000000002</v>
      </c>
    </row>
    <row r="11509" spans="1:4" x14ac:dyDescent="0.3">
      <c r="A11509" t="s">
        <v>446</v>
      </c>
      <c r="B11509" t="s">
        <v>444</v>
      </c>
      <c r="C11509">
        <v>1966</v>
      </c>
      <c r="D11509">
        <v>41.238999999999997</v>
      </c>
    </row>
    <row r="11510" spans="1:4" x14ac:dyDescent="0.3">
      <c r="A11510" t="s">
        <v>446</v>
      </c>
      <c r="B11510" t="s">
        <v>444</v>
      </c>
      <c r="C11510">
        <v>1967</v>
      </c>
      <c r="D11510">
        <v>41.71</v>
      </c>
    </row>
    <row r="11511" spans="1:4" x14ac:dyDescent="0.3">
      <c r="A11511" t="s">
        <v>446</v>
      </c>
      <c r="B11511" t="s">
        <v>444</v>
      </c>
      <c r="C11511">
        <v>1968</v>
      </c>
      <c r="D11511">
        <v>42.173000000000002</v>
      </c>
    </row>
    <row r="11512" spans="1:4" x14ac:dyDescent="0.3">
      <c r="A11512" t="s">
        <v>446</v>
      </c>
      <c r="B11512" t="s">
        <v>444</v>
      </c>
      <c r="C11512">
        <v>1969</v>
      </c>
      <c r="D11512">
        <v>42.722000000000001</v>
      </c>
    </row>
    <row r="11513" spans="1:4" x14ac:dyDescent="0.3">
      <c r="A11513" t="s">
        <v>446</v>
      </c>
      <c r="B11513" t="s">
        <v>444</v>
      </c>
      <c r="C11513">
        <v>1970</v>
      </c>
      <c r="D11513">
        <v>43.151000000000003</v>
      </c>
    </row>
    <row r="11514" spans="1:4" x14ac:dyDescent="0.3">
      <c r="A11514" t="s">
        <v>446</v>
      </c>
      <c r="B11514" t="s">
        <v>444</v>
      </c>
      <c r="C11514">
        <v>1971</v>
      </c>
      <c r="D11514">
        <v>43.616</v>
      </c>
    </row>
    <row r="11515" spans="1:4" x14ac:dyDescent="0.3">
      <c r="A11515" t="s">
        <v>446</v>
      </c>
      <c r="B11515" t="s">
        <v>444</v>
      </c>
      <c r="C11515">
        <v>1972</v>
      </c>
      <c r="D11515">
        <v>44.067999999999998</v>
      </c>
    </row>
    <row r="11516" spans="1:4" x14ac:dyDescent="0.3">
      <c r="A11516" t="s">
        <v>446</v>
      </c>
      <c r="B11516" t="s">
        <v>444</v>
      </c>
      <c r="C11516">
        <v>1973</v>
      </c>
      <c r="D11516">
        <v>44.484999999999999</v>
      </c>
    </row>
    <row r="11517" spans="1:4" x14ac:dyDescent="0.3">
      <c r="A11517" t="s">
        <v>446</v>
      </c>
      <c r="B11517" t="s">
        <v>444</v>
      </c>
      <c r="C11517">
        <v>1974</v>
      </c>
      <c r="D11517">
        <v>44.918999999999997</v>
      </c>
    </row>
    <row r="11518" spans="1:4" x14ac:dyDescent="0.3">
      <c r="A11518" t="s">
        <v>446</v>
      </c>
      <c r="B11518" t="s">
        <v>444</v>
      </c>
      <c r="C11518">
        <v>1975</v>
      </c>
      <c r="D11518">
        <v>45.499000000000002</v>
      </c>
    </row>
    <row r="11519" spans="1:4" x14ac:dyDescent="0.3">
      <c r="A11519" t="s">
        <v>446</v>
      </c>
      <c r="B11519" t="s">
        <v>444</v>
      </c>
      <c r="C11519">
        <v>1976</v>
      </c>
      <c r="D11519">
        <v>45.991</v>
      </c>
    </row>
    <row r="11520" spans="1:4" x14ac:dyDescent="0.3">
      <c r="A11520" t="s">
        <v>446</v>
      </c>
      <c r="B11520" t="s">
        <v>444</v>
      </c>
      <c r="C11520">
        <v>1977</v>
      </c>
      <c r="D11520">
        <v>46.628</v>
      </c>
    </row>
    <row r="11521" spans="1:4" x14ac:dyDescent="0.3">
      <c r="A11521" t="s">
        <v>446</v>
      </c>
      <c r="B11521" t="s">
        <v>444</v>
      </c>
      <c r="C11521">
        <v>1978</v>
      </c>
      <c r="D11521">
        <v>47.201999999999998</v>
      </c>
    </row>
    <row r="11522" spans="1:4" x14ac:dyDescent="0.3">
      <c r="A11522" t="s">
        <v>446</v>
      </c>
      <c r="B11522" t="s">
        <v>444</v>
      </c>
      <c r="C11522">
        <v>1979</v>
      </c>
      <c r="D11522">
        <v>47.765999999999998</v>
      </c>
    </row>
    <row r="11523" spans="1:4" x14ac:dyDescent="0.3">
      <c r="A11523" t="s">
        <v>446</v>
      </c>
      <c r="B11523" t="s">
        <v>444</v>
      </c>
      <c r="C11523">
        <v>1980</v>
      </c>
      <c r="D11523">
        <v>48.332999999999998</v>
      </c>
    </row>
    <row r="11524" spans="1:4" x14ac:dyDescent="0.3">
      <c r="A11524" t="s">
        <v>446</v>
      </c>
      <c r="B11524" t="s">
        <v>444</v>
      </c>
      <c r="C11524">
        <v>1981</v>
      </c>
      <c r="D11524">
        <v>48.661999999999999</v>
      </c>
    </row>
    <row r="11525" spans="1:4" x14ac:dyDescent="0.3">
      <c r="A11525" t="s">
        <v>446</v>
      </c>
      <c r="B11525" t="s">
        <v>444</v>
      </c>
      <c r="C11525">
        <v>1982</v>
      </c>
      <c r="D11525">
        <v>49.180999999999997</v>
      </c>
    </row>
    <row r="11526" spans="1:4" x14ac:dyDescent="0.3">
      <c r="A11526" t="s">
        <v>446</v>
      </c>
      <c r="B11526" t="s">
        <v>444</v>
      </c>
      <c r="C11526">
        <v>1983</v>
      </c>
      <c r="D11526">
        <v>49.676000000000002</v>
      </c>
    </row>
    <row r="11527" spans="1:4" x14ac:dyDescent="0.3">
      <c r="A11527" t="s">
        <v>446</v>
      </c>
      <c r="B11527" t="s">
        <v>444</v>
      </c>
      <c r="C11527">
        <v>1984</v>
      </c>
      <c r="D11527">
        <v>50.226999999999997</v>
      </c>
    </row>
    <row r="11528" spans="1:4" x14ac:dyDescent="0.3">
      <c r="A11528" t="s">
        <v>446</v>
      </c>
      <c r="B11528" t="s">
        <v>444</v>
      </c>
      <c r="C11528">
        <v>1985</v>
      </c>
      <c r="D11528">
        <v>50.921999999999997</v>
      </c>
    </row>
    <row r="11529" spans="1:4" x14ac:dyDescent="0.3">
      <c r="A11529" t="s">
        <v>446</v>
      </c>
      <c r="B11529" t="s">
        <v>444</v>
      </c>
      <c r="C11529">
        <v>1986</v>
      </c>
      <c r="D11529">
        <v>51.594000000000001</v>
      </c>
    </row>
    <row r="11530" spans="1:4" x14ac:dyDescent="0.3">
      <c r="A11530" t="s">
        <v>446</v>
      </c>
      <c r="B11530" t="s">
        <v>444</v>
      </c>
      <c r="C11530">
        <v>1987</v>
      </c>
      <c r="D11530">
        <v>52.381999999999998</v>
      </c>
    </row>
    <row r="11531" spans="1:4" x14ac:dyDescent="0.3">
      <c r="A11531" t="s">
        <v>446</v>
      </c>
      <c r="B11531" t="s">
        <v>444</v>
      </c>
      <c r="C11531">
        <v>1988</v>
      </c>
      <c r="D11531">
        <v>53.109000000000002</v>
      </c>
    </row>
    <row r="11532" spans="1:4" x14ac:dyDescent="0.3">
      <c r="A11532" t="s">
        <v>446</v>
      </c>
      <c r="B11532" t="s">
        <v>444</v>
      </c>
      <c r="C11532">
        <v>1989</v>
      </c>
      <c r="D11532">
        <v>54.012999999999998</v>
      </c>
    </row>
    <row r="11533" spans="1:4" x14ac:dyDescent="0.3">
      <c r="A11533" t="s">
        <v>446</v>
      </c>
      <c r="B11533" t="s">
        <v>444</v>
      </c>
      <c r="C11533">
        <v>1990</v>
      </c>
      <c r="D11533">
        <v>54.771000000000001</v>
      </c>
    </row>
    <row r="11534" spans="1:4" x14ac:dyDescent="0.3">
      <c r="A11534" t="s">
        <v>446</v>
      </c>
      <c r="B11534" t="s">
        <v>444</v>
      </c>
      <c r="C11534">
        <v>1991</v>
      </c>
      <c r="D11534">
        <v>55.65</v>
      </c>
    </row>
    <row r="11535" spans="1:4" x14ac:dyDescent="0.3">
      <c r="A11535" t="s">
        <v>446</v>
      </c>
      <c r="B11535" t="s">
        <v>444</v>
      </c>
      <c r="C11535">
        <v>1992</v>
      </c>
      <c r="D11535">
        <v>56.686</v>
      </c>
    </row>
    <row r="11536" spans="1:4" x14ac:dyDescent="0.3">
      <c r="A11536" t="s">
        <v>446</v>
      </c>
      <c r="B11536" t="s">
        <v>444</v>
      </c>
      <c r="C11536">
        <v>1993</v>
      </c>
      <c r="D11536">
        <v>57.597000000000001</v>
      </c>
    </row>
    <row r="11537" spans="1:4" x14ac:dyDescent="0.3">
      <c r="A11537" t="s">
        <v>446</v>
      </c>
      <c r="B11537" t="s">
        <v>444</v>
      </c>
      <c r="C11537">
        <v>1994</v>
      </c>
      <c r="D11537">
        <v>58.631</v>
      </c>
    </row>
    <row r="11538" spans="1:4" x14ac:dyDescent="0.3">
      <c r="A11538" t="s">
        <v>446</v>
      </c>
      <c r="B11538" t="s">
        <v>444</v>
      </c>
      <c r="C11538">
        <v>1995</v>
      </c>
      <c r="D11538">
        <v>59.323</v>
      </c>
    </row>
    <row r="11539" spans="1:4" x14ac:dyDescent="0.3">
      <c r="A11539" t="s">
        <v>446</v>
      </c>
      <c r="B11539" t="s">
        <v>444</v>
      </c>
      <c r="C11539">
        <v>1996</v>
      </c>
      <c r="D11539">
        <v>60.043999999999997</v>
      </c>
    </row>
    <row r="11540" spans="1:4" x14ac:dyDescent="0.3">
      <c r="A11540" t="s">
        <v>446</v>
      </c>
      <c r="B11540" t="s">
        <v>444</v>
      </c>
      <c r="C11540">
        <v>1997</v>
      </c>
      <c r="D11540">
        <v>60.823</v>
      </c>
    </row>
    <row r="11541" spans="1:4" x14ac:dyDescent="0.3">
      <c r="A11541" t="s">
        <v>446</v>
      </c>
      <c r="B11541" t="s">
        <v>444</v>
      </c>
      <c r="C11541">
        <v>1998</v>
      </c>
      <c r="D11541">
        <v>61.531999999999996</v>
      </c>
    </row>
    <row r="11542" spans="1:4" x14ac:dyDescent="0.3">
      <c r="A11542" t="s">
        <v>446</v>
      </c>
      <c r="B11542" t="s">
        <v>444</v>
      </c>
      <c r="C11542">
        <v>1999</v>
      </c>
      <c r="D11542">
        <v>62.034999999999997</v>
      </c>
    </row>
    <row r="11543" spans="1:4" x14ac:dyDescent="0.3">
      <c r="A11543" t="s">
        <v>446</v>
      </c>
      <c r="B11543" t="s">
        <v>444</v>
      </c>
      <c r="C11543">
        <v>2000</v>
      </c>
      <c r="D11543">
        <v>62.642000000000003</v>
      </c>
    </row>
    <row r="11544" spans="1:4" x14ac:dyDescent="0.3">
      <c r="A11544" t="s">
        <v>446</v>
      </c>
      <c r="B11544" t="s">
        <v>444</v>
      </c>
      <c r="C11544">
        <v>2001</v>
      </c>
      <c r="D11544">
        <v>63.287999999999997</v>
      </c>
    </row>
    <row r="11545" spans="1:4" x14ac:dyDescent="0.3">
      <c r="A11545" t="s">
        <v>446</v>
      </c>
      <c r="B11545" t="s">
        <v>444</v>
      </c>
      <c r="C11545">
        <v>2002</v>
      </c>
      <c r="D11545">
        <v>63.506999999999998</v>
      </c>
    </row>
    <row r="11546" spans="1:4" x14ac:dyDescent="0.3">
      <c r="A11546" t="s">
        <v>446</v>
      </c>
      <c r="B11546" t="s">
        <v>444</v>
      </c>
      <c r="C11546">
        <v>2003</v>
      </c>
      <c r="D11546">
        <v>64.228999999999999</v>
      </c>
    </row>
    <row r="11547" spans="1:4" x14ac:dyDescent="0.3">
      <c r="A11547" t="s">
        <v>446</v>
      </c>
      <c r="B11547" t="s">
        <v>444</v>
      </c>
      <c r="C11547">
        <v>2004</v>
      </c>
      <c r="D11547">
        <v>64.744</v>
      </c>
    </row>
    <row r="11548" spans="1:4" x14ac:dyDescent="0.3">
      <c r="A11548" t="s">
        <v>446</v>
      </c>
      <c r="B11548" t="s">
        <v>444</v>
      </c>
      <c r="C11548">
        <v>2005</v>
      </c>
      <c r="D11548">
        <v>65.275000000000006</v>
      </c>
    </row>
    <row r="11549" spans="1:4" x14ac:dyDescent="0.3">
      <c r="A11549" t="s">
        <v>446</v>
      </c>
      <c r="B11549" t="s">
        <v>444</v>
      </c>
      <c r="C11549">
        <v>2006</v>
      </c>
      <c r="D11549">
        <v>65.891000000000005</v>
      </c>
    </row>
    <row r="11550" spans="1:4" x14ac:dyDescent="0.3">
      <c r="A11550" t="s">
        <v>446</v>
      </c>
      <c r="B11550" t="s">
        <v>444</v>
      </c>
      <c r="C11550">
        <v>2007</v>
      </c>
      <c r="D11550">
        <v>66.168999999999997</v>
      </c>
    </row>
    <row r="11551" spans="1:4" x14ac:dyDescent="0.3">
      <c r="A11551" t="s">
        <v>446</v>
      </c>
      <c r="B11551" t="s">
        <v>444</v>
      </c>
      <c r="C11551">
        <v>2008</v>
      </c>
      <c r="D11551">
        <v>66.441999999999993</v>
      </c>
    </row>
    <row r="11552" spans="1:4" x14ac:dyDescent="0.3">
      <c r="A11552" t="s">
        <v>446</v>
      </c>
      <c r="B11552" t="s">
        <v>444</v>
      </c>
      <c r="C11552">
        <v>2009</v>
      </c>
      <c r="D11552">
        <v>66.599999999999994</v>
      </c>
    </row>
    <row r="11553" spans="1:4" x14ac:dyDescent="0.3">
      <c r="A11553" t="s">
        <v>446</v>
      </c>
      <c r="B11553" t="s">
        <v>444</v>
      </c>
      <c r="C11553">
        <v>2010</v>
      </c>
      <c r="D11553">
        <v>66.772000000000006</v>
      </c>
    </row>
    <row r="11554" spans="1:4" x14ac:dyDescent="0.3">
      <c r="A11554" t="s">
        <v>446</v>
      </c>
      <c r="B11554" t="s">
        <v>444</v>
      </c>
      <c r="C11554">
        <v>2011</v>
      </c>
      <c r="D11554">
        <v>67.123000000000005</v>
      </c>
    </row>
    <row r="11555" spans="1:4" x14ac:dyDescent="0.3">
      <c r="A11555" t="s">
        <v>446</v>
      </c>
      <c r="B11555" t="s">
        <v>444</v>
      </c>
      <c r="C11555">
        <v>2012</v>
      </c>
      <c r="D11555">
        <v>67.364000000000004</v>
      </c>
    </row>
    <row r="11556" spans="1:4" x14ac:dyDescent="0.3">
      <c r="A11556" t="s">
        <v>446</v>
      </c>
      <c r="B11556" t="s">
        <v>444</v>
      </c>
      <c r="C11556">
        <v>2013</v>
      </c>
      <c r="D11556">
        <v>67.597999999999999</v>
      </c>
    </row>
    <row r="11557" spans="1:4" x14ac:dyDescent="0.3">
      <c r="A11557" t="s">
        <v>446</v>
      </c>
      <c r="B11557" t="s">
        <v>444</v>
      </c>
      <c r="C11557">
        <v>2014</v>
      </c>
      <c r="D11557">
        <v>67.811999999999998</v>
      </c>
    </row>
    <row r="11558" spans="1:4" x14ac:dyDescent="0.3">
      <c r="A11558" t="s">
        <v>446</v>
      </c>
      <c r="B11558" t="s">
        <v>444</v>
      </c>
      <c r="C11558">
        <v>2015</v>
      </c>
      <c r="D11558">
        <v>67.373999999999995</v>
      </c>
    </row>
    <row r="11559" spans="1:4" x14ac:dyDescent="0.3">
      <c r="A11559" t="s">
        <v>446</v>
      </c>
      <c r="B11559" t="s">
        <v>444</v>
      </c>
      <c r="C11559">
        <v>2016</v>
      </c>
      <c r="D11559">
        <v>68.444000000000003</v>
      </c>
    </row>
    <row r="11560" spans="1:4" x14ac:dyDescent="0.3">
      <c r="A11560" t="s">
        <v>446</v>
      </c>
      <c r="B11560" t="s">
        <v>444</v>
      </c>
      <c r="C11560">
        <v>2017</v>
      </c>
      <c r="D11560">
        <v>68.739999999999995</v>
      </c>
    </row>
    <row r="11561" spans="1:4" x14ac:dyDescent="0.3">
      <c r="A11561" t="s">
        <v>446</v>
      </c>
      <c r="B11561" t="s">
        <v>444</v>
      </c>
      <c r="C11561">
        <v>2018</v>
      </c>
      <c r="D11561">
        <v>69.036000000000001</v>
      </c>
    </row>
    <row r="11562" spans="1:4" x14ac:dyDescent="0.3">
      <c r="A11562" t="s">
        <v>446</v>
      </c>
      <c r="B11562" t="s">
        <v>444</v>
      </c>
      <c r="C11562">
        <v>2019</v>
      </c>
      <c r="D11562">
        <v>69.299000000000007</v>
      </c>
    </row>
    <row r="11563" spans="1:4" x14ac:dyDescent="0.3">
      <c r="A11563" t="s">
        <v>446</v>
      </c>
      <c r="B11563" t="s">
        <v>444</v>
      </c>
      <c r="C11563">
        <v>2020</v>
      </c>
      <c r="D11563">
        <v>69.105999999999995</v>
      </c>
    </row>
    <row r="11564" spans="1:4" x14ac:dyDescent="0.3">
      <c r="A11564" t="s">
        <v>446</v>
      </c>
      <c r="B11564" t="s">
        <v>444</v>
      </c>
      <c r="C11564">
        <v>2021</v>
      </c>
      <c r="D11564">
        <v>68.385000000000005</v>
      </c>
    </row>
    <row r="11565" spans="1:4" x14ac:dyDescent="0.3">
      <c r="A11565" t="s">
        <v>446</v>
      </c>
      <c r="B11565" t="s">
        <v>444</v>
      </c>
      <c r="C11565">
        <v>2022</v>
      </c>
      <c r="D11565">
        <v>70.087000000000003</v>
      </c>
    </row>
    <row r="11566" spans="1:4" x14ac:dyDescent="0.3">
      <c r="A11566" t="s">
        <v>446</v>
      </c>
      <c r="B11566" t="s">
        <v>444</v>
      </c>
      <c r="C11566">
        <v>2023</v>
      </c>
      <c r="D11566">
        <v>70.353999999999999</v>
      </c>
    </row>
    <row r="11567" spans="1:4" x14ac:dyDescent="0.3">
      <c r="A11567" t="s">
        <v>446</v>
      </c>
      <c r="B11567" t="s">
        <v>444</v>
      </c>
      <c r="C11567">
        <v>2024</v>
      </c>
      <c r="D11567">
        <v>70.635999999999996</v>
      </c>
    </row>
    <row r="11568" spans="1:4" x14ac:dyDescent="0.3">
      <c r="A11568" t="s">
        <v>448</v>
      </c>
      <c r="B11568" t="s">
        <v>447</v>
      </c>
      <c r="C11568">
        <v>1960</v>
      </c>
      <c r="D11568">
        <v>57.923999999999999</v>
      </c>
    </row>
    <row r="11569" spans="1:4" x14ac:dyDescent="0.3">
      <c r="A11569" t="s">
        <v>448</v>
      </c>
      <c r="B11569" t="s">
        <v>447</v>
      </c>
      <c r="C11569">
        <v>1961</v>
      </c>
      <c r="D11569">
        <v>58.005000000000003</v>
      </c>
    </row>
    <row r="11570" spans="1:4" x14ac:dyDescent="0.3">
      <c r="A11570" t="s">
        <v>448</v>
      </c>
      <c r="B11570" t="s">
        <v>447</v>
      </c>
      <c r="C11570">
        <v>1962</v>
      </c>
      <c r="D11570">
        <v>58.023000000000003</v>
      </c>
    </row>
    <row r="11571" spans="1:4" x14ac:dyDescent="0.3">
      <c r="A11571" t="s">
        <v>448</v>
      </c>
      <c r="B11571" t="s">
        <v>447</v>
      </c>
      <c r="C11571">
        <v>1963</v>
      </c>
      <c r="D11571">
        <v>58.098999999999997</v>
      </c>
    </row>
    <row r="11572" spans="1:4" x14ac:dyDescent="0.3">
      <c r="A11572" t="s">
        <v>448</v>
      </c>
      <c r="B11572" t="s">
        <v>447</v>
      </c>
      <c r="C11572">
        <v>1964</v>
      </c>
      <c r="D11572">
        <v>58.167000000000002</v>
      </c>
    </row>
    <row r="11573" spans="1:4" x14ac:dyDescent="0.3">
      <c r="A11573" t="s">
        <v>448</v>
      </c>
      <c r="B11573" t="s">
        <v>447</v>
      </c>
      <c r="C11573">
        <v>1965</v>
      </c>
      <c r="D11573">
        <v>58.255000000000003</v>
      </c>
    </row>
    <row r="11574" spans="1:4" x14ac:dyDescent="0.3">
      <c r="A11574" t="s">
        <v>448</v>
      </c>
      <c r="B11574" t="s">
        <v>447</v>
      </c>
      <c r="C11574">
        <v>1966</v>
      </c>
      <c r="D11574">
        <v>58.384999999999998</v>
      </c>
    </row>
    <row r="11575" spans="1:4" x14ac:dyDescent="0.3">
      <c r="A11575" t="s">
        <v>448</v>
      </c>
      <c r="B11575" t="s">
        <v>447</v>
      </c>
      <c r="C11575">
        <v>1967</v>
      </c>
      <c r="D11575">
        <v>58.62</v>
      </c>
    </row>
    <row r="11576" spans="1:4" x14ac:dyDescent="0.3">
      <c r="A11576" t="s">
        <v>448</v>
      </c>
      <c r="B11576" t="s">
        <v>447</v>
      </c>
      <c r="C11576">
        <v>1968</v>
      </c>
      <c r="D11576">
        <v>58.633000000000003</v>
      </c>
    </row>
    <row r="11577" spans="1:4" x14ac:dyDescent="0.3">
      <c r="A11577" t="s">
        <v>448</v>
      </c>
      <c r="B11577" t="s">
        <v>447</v>
      </c>
      <c r="C11577">
        <v>1969</v>
      </c>
      <c r="D11577">
        <v>58.408000000000001</v>
      </c>
    </row>
    <row r="11578" spans="1:4" x14ac:dyDescent="0.3">
      <c r="A11578" t="s">
        <v>448</v>
      </c>
      <c r="B11578" t="s">
        <v>447</v>
      </c>
      <c r="C11578">
        <v>1970</v>
      </c>
      <c r="D11578">
        <v>58.448999999999998</v>
      </c>
    </row>
    <row r="11579" spans="1:4" x14ac:dyDescent="0.3">
      <c r="A11579" t="s">
        <v>448</v>
      </c>
      <c r="B11579" t="s">
        <v>447</v>
      </c>
      <c r="C11579">
        <v>1971</v>
      </c>
      <c r="D11579">
        <v>58.427</v>
      </c>
    </row>
    <row r="11580" spans="1:4" x14ac:dyDescent="0.3">
      <c r="A11580" t="s">
        <v>448</v>
      </c>
      <c r="B11580" t="s">
        <v>447</v>
      </c>
      <c r="C11580">
        <v>1972</v>
      </c>
      <c r="D11580">
        <v>58.405000000000001</v>
      </c>
    </row>
    <row r="11581" spans="1:4" x14ac:dyDescent="0.3">
      <c r="A11581" t="s">
        <v>448</v>
      </c>
      <c r="B11581" t="s">
        <v>447</v>
      </c>
      <c r="C11581">
        <v>1973</v>
      </c>
      <c r="D11581">
        <v>58.362000000000002</v>
      </c>
    </row>
    <row r="11582" spans="1:4" x14ac:dyDescent="0.3">
      <c r="A11582" t="s">
        <v>448</v>
      </c>
      <c r="B11582" t="s">
        <v>447</v>
      </c>
      <c r="C11582">
        <v>1974</v>
      </c>
      <c r="D11582">
        <v>58.31</v>
      </c>
    </row>
    <row r="11583" spans="1:4" x14ac:dyDescent="0.3">
      <c r="A11583" t="s">
        <v>448</v>
      </c>
      <c r="B11583" t="s">
        <v>447</v>
      </c>
      <c r="C11583">
        <v>1975</v>
      </c>
      <c r="D11583">
        <v>58.250999999999998</v>
      </c>
    </row>
    <row r="11584" spans="1:4" x14ac:dyDescent="0.3">
      <c r="A11584" t="s">
        <v>448</v>
      </c>
      <c r="B11584" t="s">
        <v>447</v>
      </c>
      <c r="C11584">
        <v>1976</v>
      </c>
      <c r="D11584">
        <v>58.215000000000003</v>
      </c>
    </row>
    <row r="11585" spans="1:4" x14ac:dyDescent="0.3">
      <c r="A11585" t="s">
        <v>448</v>
      </c>
      <c r="B11585" t="s">
        <v>447</v>
      </c>
      <c r="C11585">
        <v>1977</v>
      </c>
      <c r="D11585">
        <v>58.143999999999998</v>
      </c>
    </row>
    <row r="11586" spans="1:4" x14ac:dyDescent="0.3">
      <c r="A11586" t="s">
        <v>448</v>
      </c>
      <c r="B11586" t="s">
        <v>447</v>
      </c>
      <c r="C11586">
        <v>1978</v>
      </c>
      <c r="D11586">
        <v>58.287999999999997</v>
      </c>
    </row>
    <row r="11587" spans="1:4" x14ac:dyDescent="0.3">
      <c r="A11587" t="s">
        <v>448</v>
      </c>
      <c r="B11587" t="s">
        <v>447</v>
      </c>
      <c r="C11587">
        <v>1979</v>
      </c>
      <c r="D11587">
        <v>58.374000000000002</v>
      </c>
    </row>
    <row r="11588" spans="1:4" x14ac:dyDescent="0.3">
      <c r="A11588" t="s">
        <v>448</v>
      </c>
      <c r="B11588" t="s">
        <v>447</v>
      </c>
      <c r="C11588">
        <v>1980</v>
      </c>
      <c r="D11588">
        <v>58.470999999999997</v>
      </c>
    </row>
    <row r="11589" spans="1:4" x14ac:dyDescent="0.3">
      <c r="A11589" t="s">
        <v>448</v>
      </c>
      <c r="B11589" t="s">
        <v>447</v>
      </c>
      <c r="C11589">
        <v>1981</v>
      </c>
      <c r="D11589">
        <v>58.555</v>
      </c>
    </row>
    <row r="11590" spans="1:4" x14ac:dyDescent="0.3">
      <c r="A11590" t="s">
        <v>448</v>
      </c>
      <c r="B11590" t="s">
        <v>447</v>
      </c>
      <c r="C11590">
        <v>1982</v>
      </c>
      <c r="D11590">
        <v>58.634999999999998</v>
      </c>
    </row>
    <row r="11591" spans="1:4" x14ac:dyDescent="0.3">
      <c r="A11591" t="s">
        <v>448</v>
      </c>
      <c r="B11591" t="s">
        <v>447</v>
      </c>
      <c r="C11591">
        <v>1983</v>
      </c>
      <c r="D11591">
        <v>58.694000000000003</v>
      </c>
    </row>
    <row r="11592" spans="1:4" x14ac:dyDescent="0.3">
      <c r="A11592" t="s">
        <v>448</v>
      </c>
      <c r="B11592" t="s">
        <v>447</v>
      </c>
      <c r="C11592">
        <v>1984</v>
      </c>
      <c r="D11592">
        <v>58.658000000000001</v>
      </c>
    </row>
    <row r="11593" spans="1:4" x14ac:dyDescent="0.3">
      <c r="A11593" t="s">
        <v>448</v>
      </c>
      <c r="B11593" t="s">
        <v>447</v>
      </c>
      <c r="C11593">
        <v>1985</v>
      </c>
      <c r="D11593">
        <v>58.597999999999999</v>
      </c>
    </row>
    <row r="11594" spans="1:4" x14ac:dyDescent="0.3">
      <c r="A11594" t="s">
        <v>448</v>
      </c>
      <c r="B11594" t="s">
        <v>447</v>
      </c>
      <c r="C11594">
        <v>1986</v>
      </c>
      <c r="D11594">
        <v>58.591000000000001</v>
      </c>
    </row>
    <row r="11595" spans="1:4" x14ac:dyDescent="0.3">
      <c r="A11595" t="s">
        <v>448</v>
      </c>
      <c r="B11595" t="s">
        <v>447</v>
      </c>
      <c r="C11595">
        <v>1987</v>
      </c>
      <c r="D11595">
        <v>58.625</v>
      </c>
    </row>
    <row r="11596" spans="1:4" x14ac:dyDescent="0.3">
      <c r="A11596" t="s">
        <v>448</v>
      </c>
      <c r="B11596" t="s">
        <v>447</v>
      </c>
      <c r="C11596">
        <v>1988</v>
      </c>
      <c r="D11596">
        <v>58.725000000000001</v>
      </c>
    </row>
    <row r="11597" spans="1:4" x14ac:dyDescent="0.3">
      <c r="A11597" t="s">
        <v>448</v>
      </c>
      <c r="B11597" t="s">
        <v>447</v>
      </c>
      <c r="C11597">
        <v>1989</v>
      </c>
      <c r="D11597">
        <v>58.9</v>
      </c>
    </row>
    <row r="11598" spans="1:4" x14ac:dyDescent="0.3">
      <c r="A11598" t="s">
        <v>448</v>
      </c>
      <c r="B11598" t="s">
        <v>447</v>
      </c>
      <c r="C11598">
        <v>1990</v>
      </c>
      <c r="D11598">
        <v>59.101999999999997</v>
      </c>
    </row>
    <row r="11599" spans="1:4" x14ac:dyDescent="0.3">
      <c r="A11599" t="s">
        <v>448</v>
      </c>
      <c r="B11599" t="s">
        <v>447</v>
      </c>
      <c r="C11599">
        <v>1991</v>
      </c>
      <c r="D11599">
        <v>59.311999999999998</v>
      </c>
    </row>
    <row r="11600" spans="1:4" x14ac:dyDescent="0.3">
      <c r="A11600" t="s">
        <v>448</v>
      </c>
      <c r="B11600" t="s">
        <v>447</v>
      </c>
      <c r="C11600">
        <v>1992</v>
      </c>
      <c r="D11600">
        <v>59.518000000000001</v>
      </c>
    </row>
    <row r="11601" spans="1:4" x14ac:dyDescent="0.3">
      <c r="A11601" t="s">
        <v>448</v>
      </c>
      <c r="B11601" t="s">
        <v>447</v>
      </c>
      <c r="C11601">
        <v>1993</v>
      </c>
      <c r="D11601">
        <v>59.761000000000003</v>
      </c>
    </row>
    <row r="11602" spans="1:4" x14ac:dyDescent="0.3">
      <c r="A11602" t="s">
        <v>448</v>
      </c>
      <c r="B11602" t="s">
        <v>447</v>
      </c>
      <c r="C11602">
        <v>1994</v>
      </c>
      <c r="D11602">
        <v>59.954000000000001</v>
      </c>
    </row>
    <row r="11603" spans="1:4" x14ac:dyDescent="0.3">
      <c r="A11603" t="s">
        <v>448</v>
      </c>
      <c r="B11603" t="s">
        <v>447</v>
      </c>
      <c r="C11603">
        <v>1995</v>
      </c>
      <c r="D11603">
        <v>60.063000000000002</v>
      </c>
    </row>
    <row r="11604" spans="1:4" x14ac:dyDescent="0.3">
      <c r="A11604" t="s">
        <v>448</v>
      </c>
      <c r="B11604" t="s">
        <v>447</v>
      </c>
      <c r="C11604">
        <v>1996</v>
      </c>
      <c r="D11604">
        <v>60.07</v>
      </c>
    </row>
    <row r="11605" spans="1:4" x14ac:dyDescent="0.3">
      <c r="A11605" t="s">
        <v>448</v>
      </c>
      <c r="B11605" t="s">
        <v>447</v>
      </c>
      <c r="C11605">
        <v>1997</v>
      </c>
      <c r="D11605">
        <v>59.984999999999999</v>
      </c>
    </row>
    <row r="11606" spans="1:4" x14ac:dyDescent="0.3">
      <c r="A11606" t="s">
        <v>448</v>
      </c>
      <c r="B11606" t="s">
        <v>447</v>
      </c>
      <c r="C11606">
        <v>1998</v>
      </c>
      <c r="D11606">
        <v>59.86</v>
      </c>
    </row>
    <row r="11607" spans="1:4" x14ac:dyDescent="0.3">
      <c r="A11607" t="s">
        <v>448</v>
      </c>
      <c r="B11607" t="s">
        <v>447</v>
      </c>
      <c r="C11607">
        <v>1999</v>
      </c>
      <c r="D11607">
        <v>59.701000000000001</v>
      </c>
    </row>
    <row r="11608" spans="1:4" x14ac:dyDescent="0.3">
      <c r="A11608" t="s">
        <v>448</v>
      </c>
      <c r="B11608" t="s">
        <v>447</v>
      </c>
      <c r="C11608">
        <v>2000</v>
      </c>
      <c r="D11608">
        <v>59.573999999999998</v>
      </c>
    </row>
    <row r="11609" spans="1:4" x14ac:dyDescent="0.3">
      <c r="A11609" t="s">
        <v>448</v>
      </c>
      <c r="B11609" t="s">
        <v>447</v>
      </c>
      <c r="C11609">
        <v>2001</v>
      </c>
      <c r="D11609">
        <v>59.481999999999999</v>
      </c>
    </row>
    <row r="11610" spans="1:4" x14ac:dyDescent="0.3">
      <c r="A11610" t="s">
        <v>448</v>
      </c>
      <c r="B11610" t="s">
        <v>447</v>
      </c>
      <c r="C11610">
        <v>2002</v>
      </c>
      <c r="D11610">
        <v>59.427</v>
      </c>
    </row>
    <row r="11611" spans="1:4" x14ac:dyDescent="0.3">
      <c r="A11611" t="s">
        <v>448</v>
      </c>
      <c r="B11611" t="s">
        <v>447</v>
      </c>
      <c r="C11611">
        <v>2003</v>
      </c>
      <c r="D11611">
        <v>59.359000000000002</v>
      </c>
    </row>
    <row r="11612" spans="1:4" x14ac:dyDescent="0.3">
      <c r="A11612" t="s">
        <v>448</v>
      </c>
      <c r="B11612" t="s">
        <v>447</v>
      </c>
      <c r="C11612">
        <v>2004</v>
      </c>
      <c r="D11612">
        <v>59.345999999999997</v>
      </c>
    </row>
    <row r="11613" spans="1:4" x14ac:dyDescent="0.3">
      <c r="A11613" t="s">
        <v>448</v>
      </c>
      <c r="B11613" t="s">
        <v>447</v>
      </c>
      <c r="C11613">
        <v>2005</v>
      </c>
      <c r="D11613">
        <v>59.360999999999997</v>
      </c>
    </row>
    <row r="11614" spans="1:4" x14ac:dyDescent="0.3">
      <c r="A11614" t="s">
        <v>448</v>
      </c>
      <c r="B11614" t="s">
        <v>447</v>
      </c>
      <c r="C11614">
        <v>2006</v>
      </c>
      <c r="D11614">
        <v>59.408999999999999</v>
      </c>
    </row>
    <row r="11615" spans="1:4" x14ac:dyDescent="0.3">
      <c r="A11615" t="s">
        <v>448</v>
      </c>
      <c r="B11615" t="s">
        <v>447</v>
      </c>
      <c r="C11615">
        <v>2007</v>
      </c>
      <c r="D11615">
        <v>59.49</v>
      </c>
    </row>
    <row r="11616" spans="1:4" x14ac:dyDescent="0.3">
      <c r="A11616" t="s">
        <v>448</v>
      </c>
      <c r="B11616" t="s">
        <v>447</v>
      </c>
      <c r="C11616">
        <v>2008</v>
      </c>
      <c r="D11616">
        <v>59.674999999999997</v>
      </c>
    </row>
    <row r="11617" spans="1:4" x14ac:dyDescent="0.3">
      <c r="A11617" t="s">
        <v>448</v>
      </c>
      <c r="B11617" t="s">
        <v>447</v>
      </c>
      <c r="C11617">
        <v>2009</v>
      </c>
      <c r="D11617">
        <v>59.851999999999997</v>
      </c>
    </row>
    <row r="11618" spans="1:4" x14ac:dyDescent="0.3">
      <c r="A11618" t="s">
        <v>448</v>
      </c>
      <c r="B11618" t="s">
        <v>447</v>
      </c>
      <c r="C11618">
        <v>2010</v>
      </c>
      <c r="D11618">
        <v>60.073999999999998</v>
      </c>
    </row>
    <row r="11619" spans="1:4" x14ac:dyDescent="0.3">
      <c r="A11619" t="s">
        <v>448</v>
      </c>
      <c r="B11619" t="s">
        <v>447</v>
      </c>
      <c r="C11619">
        <v>2011</v>
      </c>
      <c r="D11619">
        <v>60.286999999999999</v>
      </c>
    </row>
    <row r="11620" spans="1:4" x14ac:dyDescent="0.3">
      <c r="A11620" t="s">
        <v>448</v>
      </c>
      <c r="B11620" t="s">
        <v>447</v>
      </c>
      <c r="C11620">
        <v>2012</v>
      </c>
      <c r="D11620">
        <v>60.533000000000001</v>
      </c>
    </row>
    <row r="11621" spans="1:4" x14ac:dyDescent="0.3">
      <c r="A11621" t="s">
        <v>448</v>
      </c>
      <c r="B11621" t="s">
        <v>447</v>
      </c>
      <c r="C11621">
        <v>2013</v>
      </c>
      <c r="D11621">
        <v>60.701000000000001</v>
      </c>
    </row>
    <row r="11622" spans="1:4" x14ac:dyDescent="0.3">
      <c r="A11622" t="s">
        <v>448</v>
      </c>
      <c r="B11622" t="s">
        <v>447</v>
      </c>
      <c r="C11622">
        <v>2014</v>
      </c>
      <c r="D11622">
        <v>60.834000000000003</v>
      </c>
    </row>
    <row r="11623" spans="1:4" x14ac:dyDescent="0.3">
      <c r="A11623" t="s">
        <v>448</v>
      </c>
      <c r="B11623" t="s">
        <v>447</v>
      </c>
      <c r="C11623">
        <v>2015</v>
      </c>
      <c r="D11623">
        <v>60.896999999999998</v>
      </c>
    </row>
    <row r="11624" spans="1:4" x14ac:dyDescent="0.3">
      <c r="A11624" t="s">
        <v>448</v>
      </c>
      <c r="B11624" t="s">
        <v>447</v>
      </c>
      <c r="C11624">
        <v>2016</v>
      </c>
      <c r="D11624">
        <v>60.996000000000002</v>
      </c>
    </row>
    <row r="11625" spans="1:4" x14ac:dyDescent="0.3">
      <c r="A11625" t="s">
        <v>448</v>
      </c>
      <c r="B11625" t="s">
        <v>447</v>
      </c>
      <c r="C11625">
        <v>2017</v>
      </c>
      <c r="D11625">
        <v>61.100999999999999</v>
      </c>
    </row>
    <row r="11626" spans="1:4" x14ac:dyDescent="0.3">
      <c r="A11626" t="s">
        <v>448</v>
      </c>
      <c r="B11626" t="s">
        <v>447</v>
      </c>
      <c r="C11626">
        <v>2018</v>
      </c>
      <c r="D11626">
        <v>61.238</v>
      </c>
    </row>
    <row r="11627" spans="1:4" x14ac:dyDescent="0.3">
      <c r="A11627" t="s">
        <v>448</v>
      </c>
      <c r="B11627" t="s">
        <v>447</v>
      </c>
      <c r="C11627">
        <v>2019</v>
      </c>
      <c r="D11627">
        <v>61.393000000000001</v>
      </c>
    </row>
    <row r="11628" spans="1:4" x14ac:dyDescent="0.3">
      <c r="A11628" t="s">
        <v>448</v>
      </c>
      <c r="B11628" t="s">
        <v>447</v>
      </c>
      <c r="C11628">
        <v>2020</v>
      </c>
      <c r="D11628">
        <v>61.527000000000001</v>
      </c>
    </row>
    <row r="11629" spans="1:4" x14ac:dyDescent="0.3">
      <c r="A11629" t="s">
        <v>448</v>
      </c>
      <c r="B11629" t="s">
        <v>447</v>
      </c>
      <c r="C11629">
        <v>2021</v>
      </c>
      <c r="D11629">
        <v>61.331000000000003</v>
      </c>
    </row>
    <row r="11630" spans="1:4" x14ac:dyDescent="0.3">
      <c r="A11630" t="s">
        <v>448</v>
      </c>
      <c r="B11630" t="s">
        <v>447</v>
      </c>
      <c r="C11630">
        <v>2022</v>
      </c>
      <c r="D11630">
        <v>61.93</v>
      </c>
    </row>
    <row r="11631" spans="1:4" x14ac:dyDescent="0.3">
      <c r="A11631" t="s">
        <v>448</v>
      </c>
      <c r="B11631" t="s">
        <v>447</v>
      </c>
      <c r="C11631">
        <v>2023</v>
      </c>
      <c r="D11631">
        <v>62.109000000000002</v>
      </c>
    </row>
    <row r="11632" spans="1:4" x14ac:dyDescent="0.3">
      <c r="A11632" t="s">
        <v>448</v>
      </c>
      <c r="B11632" t="s">
        <v>447</v>
      </c>
      <c r="C11632">
        <v>2024</v>
      </c>
      <c r="D11632">
        <v>62.279000000000003</v>
      </c>
    </row>
    <row r="11633" spans="1:4" x14ac:dyDescent="0.3">
      <c r="A11633" t="s">
        <v>450</v>
      </c>
      <c r="B11633" t="s">
        <v>449</v>
      </c>
      <c r="C11633">
        <v>1960</v>
      </c>
      <c r="D11633">
        <v>71.23658537</v>
      </c>
    </row>
    <row r="11634" spans="1:4" x14ac:dyDescent="0.3">
      <c r="A11634" t="s">
        <v>450</v>
      </c>
      <c r="B11634" t="s">
        <v>449</v>
      </c>
      <c r="C11634">
        <v>1961</v>
      </c>
      <c r="D11634">
        <v>70.985365849999994</v>
      </c>
    </row>
    <row r="11635" spans="1:4" x14ac:dyDescent="0.3">
      <c r="A11635" t="s">
        <v>450</v>
      </c>
      <c r="B11635" t="s">
        <v>449</v>
      </c>
      <c r="C11635">
        <v>1962</v>
      </c>
      <c r="D11635">
        <v>71.231707319999998</v>
      </c>
    </row>
    <row r="11636" spans="1:4" x14ac:dyDescent="0.3">
      <c r="A11636" t="s">
        <v>450</v>
      </c>
      <c r="B11636" t="s">
        <v>449</v>
      </c>
      <c r="C11636">
        <v>1963</v>
      </c>
      <c r="D11636">
        <v>71.280487800000003</v>
      </c>
    </row>
    <row r="11637" spans="1:4" x14ac:dyDescent="0.3">
      <c r="A11637" t="s">
        <v>450</v>
      </c>
      <c r="B11637" t="s">
        <v>449</v>
      </c>
      <c r="C11637">
        <v>1964</v>
      </c>
      <c r="D11637">
        <v>71.329268290000002</v>
      </c>
    </row>
    <row r="11638" spans="1:4" x14ac:dyDescent="0.3">
      <c r="A11638" t="s">
        <v>450</v>
      </c>
      <c r="B11638" t="s">
        <v>449</v>
      </c>
      <c r="C11638">
        <v>1965</v>
      </c>
      <c r="D11638">
        <v>71.226829269999996</v>
      </c>
    </row>
    <row r="11639" spans="1:4" x14ac:dyDescent="0.3">
      <c r="A11639" t="s">
        <v>450</v>
      </c>
      <c r="B11639" t="s">
        <v>449</v>
      </c>
      <c r="C11639">
        <v>1966</v>
      </c>
      <c r="D11639">
        <v>71.124390239999997</v>
      </c>
    </row>
    <row r="11640" spans="1:4" x14ac:dyDescent="0.3">
      <c r="A11640" t="s">
        <v>450</v>
      </c>
      <c r="B11640" t="s">
        <v>449</v>
      </c>
      <c r="C11640">
        <v>1967</v>
      </c>
      <c r="D11640">
        <v>71.473170730000007</v>
      </c>
    </row>
    <row r="11641" spans="1:4" x14ac:dyDescent="0.3">
      <c r="A11641" t="s">
        <v>450</v>
      </c>
      <c r="B11641" t="s">
        <v>449</v>
      </c>
      <c r="C11641">
        <v>1968</v>
      </c>
      <c r="D11641">
        <v>71.124390239999997</v>
      </c>
    </row>
    <row r="11642" spans="1:4" x14ac:dyDescent="0.3">
      <c r="A11642" t="s">
        <v>450</v>
      </c>
      <c r="B11642" t="s">
        <v>449</v>
      </c>
      <c r="C11642">
        <v>1969</v>
      </c>
      <c r="D11642">
        <v>71.473170730000007</v>
      </c>
    </row>
    <row r="11643" spans="1:4" x14ac:dyDescent="0.3">
      <c r="A11643" t="s">
        <v>450</v>
      </c>
      <c r="B11643" t="s">
        <v>449</v>
      </c>
      <c r="C11643">
        <v>1970</v>
      </c>
      <c r="D11643">
        <v>71.273170730000004</v>
      </c>
    </row>
    <row r="11644" spans="1:4" x14ac:dyDescent="0.3">
      <c r="A11644" t="s">
        <v>450</v>
      </c>
      <c r="B11644" t="s">
        <v>449</v>
      </c>
      <c r="C11644">
        <v>1971</v>
      </c>
      <c r="D11644">
        <v>71.773170730000004</v>
      </c>
    </row>
    <row r="11645" spans="1:4" x14ac:dyDescent="0.3">
      <c r="A11645" t="s">
        <v>450</v>
      </c>
      <c r="B11645" t="s">
        <v>449</v>
      </c>
      <c r="C11645">
        <v>1972</v>
      </c>
      <c r="D11645">
        <v>71.829268290000002</v>
      </c>
    </row>
    <row r="11646" spans="1:4" x14ac:dyDescent="0.3">
      <c r="A11646" t="s">
        <v>450</v>
      </c>
      <c r="B11646" t="s">
        <v>449</v>
      </c>
      <c r="C11646">
        <v>1973</v>
      </c>
      <c r="D11646">
        <v>71.668292679999993</v>
      </c>
    </row>
    <row r="11647" spans="1:4" x14ac:dyDescent="0.3">
      <c r="A11647" t="s">
        <v>450</v>
      </c>
      <c r="B11647" t="s">
        <v>449</v>
      </c>
      <c r="C11647">
        <v>1974</v>
      </c>
      <c r="D11647">
        <v>71.924390239999994</v>
      </c>
    </row>
    <row r="11648" spans="1:4" x14ac:dyDescent="0.3">
      <c r="A11648" t="s">
        <v>450</v>
      </c>
      <c r="B11648" t="s">
        <v>449</v>
      </c>
      <c r="C11648">
        <v>1975</v>
      </c>
      <c r="D11648">
        <v>72.219512199999997</v>
      </c>
    </row>
    <row r="11649" spans="1:4" x14ac:dyDescent="0.3">
      <c r="A11649" t="s">
        <v>450</v>
      </c>
      <c r="B11649" t="s">
        <v>449</v>
      </c>
      <c r="C11649">
        <v>1976</v>
      </c>
      <c r="D11649">
        <v>72.421951219999997</v>
      </c>
    </row>
    <row r="11650" spans="1:4" x14ac:dyDescent="0.3">
      <c r="A11650" t="s">
        <v>450</v>
      </c>
      <c r="B11650" t="s">
        <v>449</v>
      </c>
      <c r="C11650">
        <v>1977</v>
      </c>
      <c r="D11650">
        <v>72.168292679999993</v>
      </c>
    </row>
    <row r="11651" spans="1:4" x14ac:dyDescent="0.3">
      <c r="A11651" t="s">
        <v>450</v>
      </c>
      <c r="B11651" t="s">
        <v>449</v>
      </c>
      <c r="C11651">
        <v>1978</v>
      </c>
      <c r="D11651">
        <v>73.019512199999994</v>
      </c>
    </row>
    <row r="11652" spans="1:4" x14ac:dyDescent="0.3">
      <c r="A11652" t="s">
        <v>450</v>
      </c>
      <c r="B11652" t="s">
        <v>449</v>
      </c>
      <c r="C11652">
        <v>1979</v>
      </c>
      <c r="D11652">
        <v>73.068292679999999</v>
      </c>
    </row>
    <row r="11653" spans="1:4" x14ac:dyDescent="0.3">
      <c r="A11653" t="s">
        <v>450</v>
      </c>
      <c r="B11653" t="s">
        <v>449</v>
      </c>
      <c r="C11653">
        <v>1980</v>
      </c>
      <c r="D11653">
        <v>72.829268290000002</v>
      </c>
    </row>
    <row r="11654" spans="1:4" x14ac:dyDescent="0.3">
      <c r="A11654" t="s">
        <v>450</v>
      </c>
      <c r="B11654" t="s">
        <v>449</v>
      </c>
      <c r="C11654">
        <v>1981</v>
      </c>
      <c r="D11654">
        <v>73.62195122</v>
      </c>
    </row>
    <row r="11655" spans="1:4" x14ac:dyDescent="0.3">
      <c r="A11655" t="s">
        <v>450</v>
      </c>
      <c r="B11655" t="s">
        <v>449</v>
      </c>
      <c r="C11655">
        <v>1982</v>
      </c>
      <c r="D11655">
        <v>73.724390240000005</v>
      </c>
    </row>
    <row r="11656" spans="1:4" x14ac:dyDescent="0.3">
      <c r="A11656" t="s">
        <v>450</v>
      </c>
      <c r="B11656" t="s">
        <v>449</v>
      </c>
      <c r="C11656">
        <v>1983</v>
      </c>
      <c r="D11656">
        <v>73.775609759999995</v>
      </c>
    </row>
    <row r="11657" spans="1:4" x14ac:dyDescent="0.3">
      <c r="A11657" t="s">
        <v>450</v>
      </c>
      <c r="B11657" t="s">
        <v>449</v>
      </c>
      <c r="C11657">
        <v>1984</v>
      </c>
      <c r="D11657">
        <v>74.370731710000001</v>
      </c>
    </row>
    <row r="11658" spans="1:4" x14ac:dyDescent="0.3">
      <c r="A11658" t="s">
        <v>450</v>
      </c>
      <c r="B11658" t="s">
        <v>449</v>
      </c>
      <c r="C11658">
        <v>1985</v>
      </c>
      <c r="D11658">
        <v>73.829268290000002</v>
      </c>
    </row>
    <row r="11659" spans="1:4" x14ac:dyDescent="0.3">
      <c r="A11659" t="s">
        <v>450</v>
      </c>
      <c r="B11659" t="s">
        <v>449</v>
      </c>
      <c r="C11659">
        <v>1986</v>
      </c>
      <c r="D11659">
        <v>74.12195122</v>
      </c>
    </row>
    <row r="11660" spans="1:4" x14ac:dyDescent="0.3">
      <c r="A11660" t="s">
        <v>450</v>
      </c>
      <c r="B11660" t="s">
        <v>449</v>
      </c>
      <c r="C11660">
        <v>1987</v>
      </c>
      <c r="D11660">
        <v>74.178048779999997</v>
      </c>
    </row>
    <row r="11661" spans="1:4" x14ac:dyDescent="0.3">
      <c r="A11661" t="s">
        <v>450</v>
      </c>
      <c r="B11661" t="s">
        <v>449</v>
      </c>
      <c r="C11661">
        <v>1988</v>
      </c>
      <c r="D11661">
        <v>74.424390239999994</v>
      </c>
    </row>
    <row r="11662" spans="1:4" x14ac:dyDescent="0.3">
      <c r="A11662" t="s">
        <v>450</v>
      </c>
      <c r="B11662" t="s">
        <v>449</v>
      </c>
      <c r="C11662">
        <v>1989</v>
      </c>
      <c r="D11662">
        <v>74.82439024</v>
      </c>
    </row>
    <row r="11663" spans="1:4" x14ac:dyDescent="0.3">
      <c r="A11663" t="s">
        <v>450</v>
      </c>
      <c r="B11663" t="s">
        <v>449</v>
      </c>
      <c r="C11663">
        <v>1990</v>
      </c>
      <c r="D11663">
        <v>75.37804878</v>
      </c>
    </row>
    <row r="11664" spans="1:4" x14ac:dyDescent="0.3">
      <c r="A11664" t="s">
        <v>450</v>
      </c>
      <c r="B11664" t="s">
        <v>449</v>
      </c>
      <c r="C11664">
        <v>1991</v>
      </c>
      <c r="D11664">
        <v>76.031707319999995</v>
      </c>
    </row>
    <row r="11665" spans="1:4" x14ac:dyDescent="0.3">
      <c r="A11665" t="s">
        <v>450</v>
      </c>
      <c r="B11665" t="s">
        <v>449</v>
      </c>
      <c r="C11665">
        <v>1992</v>
      </c>
      <c r="D11665">
        <v>76.124390239999997</v>
      </c>
    </row>
    <row r="11666" spans="1:4" x14ac:dyDescent="0.3">
      <c r="A11666" t="s">
        <v>450</v>
      </c>
      <c r="B11666" t="s">
        <v>449</v>
      </c>
      <c r="C11666">
        <v>1993</v>
      </c>
      <c r="D11666">
        <v>76.434146339999998</v>
      </c>
    </row>
    <row r="11667" spans="1:4" x14ac:dyDescent="0.3">
      <c r="A11667" t="s">
        <v>450</v>
      </c>
      <c r="B11667" t="s">
        <v>449</v>
      </c>
      <c r="C11667">
        <v>1994</v>
      </c>
      <c r="D11667">
        <v>76.882926830000002</v>
      </c>
    </row>
    <row r="11668" spans="1:4" x14ac:dyDescent="0.3">
      <c r="A11668" t="s">
        <v>450</v>
      </c>
      <c r="B11668" t="s">
        <v>449</v>
      </c>
      <c r="C11668">
        <v>1995</v>
      </c>
      <c r="D11668">
        <v>76.734146339999995</v>
      </c>
    </row>
    <row r="11669" spans="1:4" x14ac:dyDescent="0.3">
      <c r="A11669" t="s">
        <v>450</v>
      </c>
      <c r="B11669" t="s">
        <v>449</v>
      </c>
      <c r="C11669">
        <v>1996</v>
      </c>
      <c r="D11669">
        <v>76.787804879999996</v>
      </c>
    </row>
    <row r="11670" spans="1:4" x14ac:dyDescent="0.3">
      <c r="A11670" t="s">
        <v>450</v>
      </c>
      <c r="B11670" t="s">
        <v>449</v>
      </c>
      <c r="C11670">
        <v>1997</v>
      </c>
      <c r="D11670">
        <v>77.334146340000004</v>
      </c>
    </row>
    <row r="11671" spans="1:4" x14ac:dyDescent="0.3">
      <c r="A11671" t="s">
        <v>450</v>
      </c>
      <c r="B11671" t="s">
        <v>449</v>
      </c>
      <c r="C11671">
        <v>1998</v>
      </c>
      <c r="D11671">
        <v>78.085365850000002</v>
      </c>
    </row>
    <row r="11672" spans="1:4" x14ac:dyDescent="0.3">
      <c r="A11672" t="s">
        <v>450</v>
      </c>
      <c r="B11672" t="s">
        <v>449</v>
      </c>
      <c r="C11672">
        <v>1999</v>
      </c>
      <c r="D11672">
        <v>77.890243900000002</v>
      </c>
    </row>
    <row r="11673" spans="1:4" x14ac:dyDescent="0.3">
      <c r="A11673" t="s">
        <v>450</v>
      </c>
      <c r="B11673" t="s">
        <v>449</v>
      </c>
      <c r="C11673">
        <v>2000</v>
      </c>
      <c r="D11673">
        <v>78.636585370000006</v>
      </c>
    </row>
    <row r="11674" spans="1:4" x14ac:dyDescent="0.3">
      <c r="A11674" t="s">
        <v>450</v>
      </c>
      <c r="B11674" t="s">
        <v>449</v>
      </c>
      <c r="C11674">
        <v>2001</v>
      </c>
      <c r="D11674">
        <v>78.692682930000004</v>
      </c>
    </row>
    <row r="11675" spans="1:4" x14ac:dyDescent="0.3">
      <c r="A11675" t="s">
        <v>450</v>
      </c>
      <c r="B11675" t="s">
        <v>449</v>
      </c>
      <c r="C11675">
        <v>2002</v>
      </c>
      <c r="D11675">
        <v>78.846341460000005</v>
      </c>
    </row>
    <row r="11676" spans="1:4" x14ac:dyDescent="0.3">
      <c r="A11676" t="s">
        <v>450</v>
      </c>
      <c r="B11676" t="s">
        <v>449</v>
      </c>
      <c r="C11676">
        <v>2003</v>
      </c>
      <c r="D11676">
        <v>79.146341460000002</v>
      </c>
    </row>
    <row r="11677" spans="1:4" x14ac:dyDescent="0.3">
      <c r="A11677" t="s">
        <v>450</v>
      </c>
      <c r="B11677" t="s">
        <v>449</v>
      </c>
      <c r="C11677">
        <v>2004</v>
      </c>
      <c r="D11677">
        <v>79.548780489999999</v>
      </c>
    </row>
    <row r="11678" spans="1:4" x14ac:dyDescent="0.3">
      <c r="A11678" t="s">
        <v>450</v>
      </c>
      <c r="B11678" t="s">
        <v>449</v>
      </c>
      <c r="C11678">
        <v>2005</v>
      </c>
      <c r="D11678">
        <v>79.851219510000007</v>
      </c>
    </row>
    <row r="11679" spans="1:4" x14ac:dyDescent="0.3">
      <c r="A11679" t="s">
        <v>450</v>
      </c>
      <c r="B11679" t="s">
        <v>449</v>
      </c>
      <c r="C11679">
        <v>2006</v>
      </c>
      <c r="D11679">
        <v>80.048780489999999</v>
      </c>
    </row>
    <row r="11680" spans="1:4" x14ac:dyDescent="0.3">
      <c r="A11680" t="s">
        <v>450</v>
      </c>
      <c r="B11680" t="s">
        <v>449</v>
      </c>
      <c r="C11680">
        <v>2007</v>
      </c>
      <c r="D11680">
        <v>80.151219510000004</v>
      </c>
    </row>
    <row r="11681" spans="1:4" x14ac:dyDescent="0.3">
      <c r="A11681" t="s">
        <v>450</v>
      </c>
      <c r="B11681" t="s">
        <v>449</v>
      </c>
      <c r="C11681">
        <v>2008</v>
      </c>
      <c r="D11681">
        <v>80.351219510000007</v>
      </c>
    </row>
    <row r="11682" spans="1:4" x14ac:dyDescent="0.3">
      <c r="A11682" t="s">
        <v>450</v>
      </c>
      <c r="B11682" t="s">
        <v>449</v>
      </c>
      <c r="C11682">
        <v>2009</v>
      </c>
      <c r="D11682">
        <v>80.70243902</v>
      </c>
    </row>
    <row r="11683" spans="1:4" x14ac:dyDescent="0.3">
      <c r="A11683" t="s">
        <v>450</v>
      </c>
      <c r="B11683" t="s">
        <v>449</v>
      </c>
      <c r="C11683">
        <v>2010</v>
      </c>
      <c r="D11683">
        <v>80.904878049999994</v>
      </c>
    </row>
    <row r="11684" spans="1:4" x14ac:dyDescent="0.3">
      <c r="A11684" t="s">
        <v>450</v>
      </c>
      <c r="B11684" t="s">
        <v>449</v>
      </c>
      <c r="C11684">
        <v>2011</v>
      </c>
      <c r="D11684">
        <v>81.156097560000006</v>
      </c>
    </row>
    <row r="11685" spans="1:4" x14ac:dyDescent="0.3">
      <c r="A11685" t="s">
        <v>450</v>
      </c>
      <c r="B11685" t="s">
        <v>449</v>
      </c>
      <c r="C11685">
        <v>2012</v>
      </c>
      <c r="D11685">
        <v>81.407317070000005</v>
      </c>
    </row>
    <row r="11686" spans="1:4" x14ac:dyDescent="0.3">
      <c r="A11686" t="s">
        <v>450</v>
      </c>
      <c r="B11686" t="s">
        <v>449</v>
      </c>
      <c r="C11686">
        <v>2013</v>
      </c>
      <c r="D11686">
        <v>81.404878049999994</v>
      </c>
    </row>
    <row r="11687" spans="1:4" x14ac:dyDescent="0.3">
      <c r="A11687" t="s">
        <v>450</v>
      </c>
      <c r="B11687" t="s">
        <v>449</v>
      </c>
      <c r="C11687">
        <v>2014</v>
      </c>
      <c r="D11687">
        <v>81.45682927</v>
      </c>
    </row>
    <row r="11688" spans="1:4" x14ac:dyDescent="0.3">
      <c r="A11688" t="s">
        <v>450</v>
      </c>
      <c r="B11688" t="s">
        <v>449</v>
      </c>
      <c r="C11688">
        <v>2015</v>
      </c>
      <c r="D11688">
        <v>81.612439019999997</v>
      </c>
    </row>
    <row r="11689" spans="1:4" x14ac:dyDescent="0.3">
      <c r="A11689" t="s">
        <v>450</v>
      </c>
      <c r="B11689" t="s">
        <v>449</v>
      </c>
      <c r="C11689">
        <v>2016</v>
      </c>
      <c r="D11689">
        <v>81.658536589999997</v>
      </c>
    </row>
    <row r="11690" spans="1:4" x14ac:dyDescent="0.3">
      <c r="A11690" t="s">
        <v>450</v>
      </c>
      <c r="B11690" t="s">
        <v>449</v>
      </c>
      <c r="C11690">
        <v>2017</v>
      </c>
      <c r="D11690">
        <v>81.85853659</v>
      </c>
    </row>
    <row r="11691" spans="1:4" x14ac:dyDescent="0.3">
      <c r="A11691" t="s">
        <v>450</v>
      </c>
      <c r="B11691" t="s">
        <v>449</v>
      </c>
      <c r="C11691">
        <v>2018</v>
      </c>
      <c r="D11691">
        <v>81.707317070000002</v>
      </c>
    </row>
    <row r="11692" spans="1:4" x14ac:dyDescent="0.3">
      <c r="A11692" t="s">
        <v>450</v>
      </c>
      <c r="B11692" t="s">
        <v>449</v>
      </c>
      <c r="C11692">
        <v>2019</v>
      </c>
      <c r="D11692">
        <v>82.056097559999998</v>
      </c>
    </row>
    <row r="11693" spans="1:4" x14ac:dyDescent="0.3">
      <c r="A11693" t="s">
        <v>450</v>
      </c>
      <c r="B11693" t="s">
        <v>449</v>
      </c>
      <c r="C11693">
        <v>2020</v>
      </c>
      <c r="D11693">
        <v>82.256097560000001</v>
      </c>
    </row>
    <row r="11694" spans="1:4" x14ac:dyDescent="0.3">
      <c r="A11694" t="s">
        <v>450</v>
      </c>
      <c r="B11694" t="s">
        <v>449</v>
      </c>
      <c r="C11694">
        <v>2021</v>
      </c>
      <c r="D11694">
        <v>82.207317070000002</v>
      </c>
    </row>
    <row r="11695" spans="1:4" x14ac:dyDescent="0.3">
      <c r="A11695" t="s">
        <v>450</v>
      </c>
      <c r="B11695" t="s">
        <v>449</v>
      </c>
      <c r="C11695">
        <v>2022</v>
      </c>
      <c r="D11695">
        <v>81.958536589999994</v>
      </c>
    </row>
    <row r="11696" spans="1:4" x14ac:dyDescent="0.3">
      <c r="A11696" t="s">
        <v>450</v>
      </c>
      <c r="B11696" t="s">
        <v>449</v>
      </c>
      <c r="C11696">
        <v>2023</v>
      </c>
      <c r="D11696">
        <v>81.758536590000006</v>
      </c>
    </row>
    <row r="11697" spans="1:4" x14ac:dyDescent="0.3">
      <c r="A11697" t="s">
        <v>450</v>
      </c>
      <c r="B11697" t="s">
        <v>449</v>
      </c>
      <c r="C11697">
        <v>2024</v>
      </c>
      <c r="D11697">
        <v>82.009756100000004</v>
      </c>
    </row>
    <row r="11698" spans="1:4" x14ac:dyDescent="0.3">
      <c r="A11698" t="s">
        <v>452</v>
      </c>
      <c r="B11698" t="s">
        <v>451</v>
      </c>
      <c r="C11698">
        <v>1960</v>
      </c>
      <c r="D11698">
        <v>67.214675799999995</v>
      </c>
    </row>
    <row r="11699" spans="1:4" x14ac:dyDescent="0.3">
      <c r="A11699" t="s">
        <v>452</v>
      </c>
      <c r="B11699" t="s">
        <v>451</v>
      </c>
      <c r="C11699">
        <v>1961</v>
      </c>
      <c r="D11699">
        <v>67.623916100000002</v>
      </c>
    </row>
    <row r="11700" spans="1:4" x14ac:dyDescent="0.3">
      <c r="A11700" t="s">
        <v>452</v>
      </c>
      <c r="B11700" t="s">
        <v>451</v>
      </c>
      <c r="C11700">
        <v>1962</v>
      </c>
      <c r="D11700">
        <v>67.634730640000001</v>
      </c>
    </row>
    <row r="11701" spans="1:4" x14ac:dyDescent="0.3">
      <c r="A11701" t="s">
        <v>452</v>
      </c>
      <c r="B11701" t="s">
        <v>451</v>
      </c>
      <c r="C11701">
        <v>1963</v>
      </c>
      <c r="D11701">
        <v>67.832229639999994</v>
      </c>
    </row>
    <row r="11702" spans="1:4" x14ac:dyDescent="0.3">
      <c r="A11702" t="s">
        <v>452</v>
      </c>
      <c r="B11702" t="s">
        <v>451</v>
      </c>
      <c r="C11702">
        <v>1964</v>
      </c>
      <c r="D11702">
        <v>68.240832580000003</v>
      </c>
    </row>
    <row r="11703" spans="1:4" x14ac:dyDescent="0.3">
      <c r="A11703" t="s">
        <v>452</v>
      </c>
      <c r="B11703" t="s">
        <v>451</v>
      </c>
      <c r="C11703">
        <v>1965</v>
      </c>
      <c r="D11703">
        <v>68.363626819999993</v>
      </c>
    </row>
    <row r="11704" spans="1:4" x14ac:dyDescent="0.3">
      <c r="A11704" t="s">
        <v>452</v>
      </c>
      <c r="B11704" t="s">
        <v>451</v>
      </c>
      <c r="C11704">
        <v>1966</v>
      </c>
      <c r="D11704">
        <v>68.582204520000005</v>
      </c>
    </row>
    <row r="11705" spans="1:4" x14ac:dyDescent="0.3">
      <c r="A11705" t="s">
        <v>452</v>
      </c>
      <c r="B11705" t="s">
        <v>451</v>
      </c>
      <c r="C11705">
        <v>1967</v>
      </c>
      <c r="D11705">
        <v>69.025105030000006</v>
      </c>
    </row>
    <row r="11706" spans="1:4" x14ac:dyDescent="0.3">
      <c r="A11706" t="s">
        <v>452</v>
      </c>
      <c r="B11706" t="s">
        <v>451</v>
      </c>
      <c r="C11706">
        <v>1968</v>
      </c>
      <c r="D11706">
        <v>68.89140304</v>
      </c>
    </row>
    <row r="11707" spans="1:4" x14ac:dyDescent="0.3">
      <c r="A11707" t="s">
        <v>452</v>
      </c>
      <c r="B11707" t="s">
        <v>451</v>
      </c>
      <c r="C11707">
        <v>1969</v>
      </c>
      <c r="D11707">
        <v>69.03851186</v>
      </c>
    </row>
    <row r="11708" spans="1:4" x14ac:dyDescent="0.3">
      <c r="A11708" t="s">
        <v>452</v>
      </c>
      <c r="B11708" t="s">
        <v>451</v>
      </c>
      <c r="C11708">
        <v>1970</v>
      </c>
      <c r="D11708">
        <v>69.336598600000002</v>
      </c>
    </row>
    <row r="11709" spans="1:4" x14ac:dyDescent="0.3">
      <c r="A11709" t="s">
        <v>452</v>
      </c>
      <c r="B11709" t="s">
        <v>451</v>
      </c>
      <c r="C11709">
        <v>1971</v>
      </c>
      <c r="D11709">
        <v>69.63645271</v>
      </c>
    </row>
    <row r="11710" spans="1:4" x14ac:dyDescent="0.3">
      <c r="A11710" t="s">
        <v>452</v>
      </c>
      <c r="B11710" t="s">
        <v>451</v>
      </c>
      <c r="C11710">
        <v>1972</v>
      </c>
      <c r="D11710">
        <v>69.918417969999993</v>
      </c>
    </row>
    <row r="11711" spans="1:4" x14ac:dyDescent="0.3">
      <c r="A11711" t="s">
        <v>452</v>
      </c>
      <c r="B11711" t="s">
        <v>451</v>
      </c>
      <c r="C11711">
        <v>1973</v>
      </c>
      <c r="D11711">
        <v>70.095204550000005</v>
      </c>
    </row>
    <row r="11712" spans="1:4" x14ac:dyDescent="0.3">
      <c r="A11712" t="s">
        <v>452</v>
      </c>
      <c r="B11712" t="s">
        <v>451</v>
      </c>
      <c r="C11712">
        <v>1974</v>
      </c>
      <c r="D11712">
        <v>70.497362530000004</v>
      </c>
    </row>
    <row r="11713" spans="1:4" x14ac:dyDescent="0.3">
      <c r="A11713" t="s">
        <v>452</v>
      </c>
      <c r="B11713" t="s">
        <v>451</v>
      </c>
      <c r="C11713">
        <v>1975</v>
      </c>
      <c r="D11713">
        <v>70.813051970000004</v>
      </c>
    </row>
    <row r="11714" spans="1:4" x14ac:dyDescent="0.3">
      <c r="A11714" t="s">
        <v>452</v>
      </c>
      <c r="B11714" t="s">
        <v>451</v>
      </c>
      <c r="C11714">
        <v>1976</v>
      </c>
      <c r="D11714">
        <v>71.11954102</v>
      </c>
    </row>
    <row r="11715" spans="1:4" x14ac:dyDescent="0.3">
      <c r="A11715" t="s">
        <v>452</v>
      </c>
      <c r="B11715" t="s">
        <v>451</v>
      </c>
      <c r="C11715">
        <v>1977</v>
      </c>
      <c r="D11715">
        <v>71.535213119999995</v>
      </c>
    </row>
    <row r="11716" spans="1:4" x14ac:dyDescent="0.3">
      <c r="A11716" t="s">
        <v>452</v>
      </c>
      <c r="B11716" t="s">
        <v>451</v>
      </c>
      <c r="C11716">
        <v>1978</v>
      </c>
      <c r="D11716">
        <v>71.722608109999996</v>
      </c>
    </row>
    <row r="11717" spans="1:4" x14ac:dyDescent="0.3">
      <c r="A11717" t="s">
        <v>452</v>
      </c>
      <c r="B11717" t="s">
        <v>451</v>
      </c>
      <c r="C11717">
        <v>1979</v>
      </c>
      <c r="D11717">
        <v>72.087876050000006</v>
      </c>
    </row>
    <row r="11718" spans="1:4" x14ac:dyDescent="0.3">
      <c r="A11718" t="s">
        <v>452</v>
      </c>
      <c r="B11718" t="s">
        <v>451</v>
      </c>
      <c r="C11718">
        <v>1980</v>
      </c>
      <c r="D11718">
        <v>72.152259839999999</v>
      </c>
    </row>
    <row r="11719" spans="1:4" x14ac:dyDescent="0.3">
      <c r="A11719" t="s">
        <v>452</v>
      </c>
      <c r="B11719" t="s">
        <v>451</v>
      </c>
      <c r="C11719">
        <v>1981</v>
      </c>
      <c r="D11719">
        <v>72.518554739999999</v>
      </c>
    </row>
    <row r="11720" spans="1:4" x14ac:dyDescent="0.3">
      <c r="A11720" t="s">
        <v>452</v>
      </c>
      <c r="B11720" t="s">
        <v>451</v>
      </c>
      <c r="C11720">
        <v>1982</v>
      </c>
      <c r="D11720">
        <v>72.868508849999998</v>
      </c>
    </row>
    <row r="11721" spans="1:4" x14ac:dyDescent="0.3">
      <c r="A11721" t="s">
        <v>452</v>
      </c>
      <c r="B11721" t="s">
        <v>451</v>
      </c>
      <c r="C11721">
        <v>1983</v>
      </c>
      <c r="D11721">
        <v>73.004621310000005</v>
      </c>
    </row>
    <row r="11722" spans="1:4" x14ac:dyDescent="0.3">
      <c r="A11722" t="s">
        <v>452</v>
      </c>
      <c r="B11722" t="s">
        <v>451</v>
      </c>
      <c r="C11722">
        <v>1984</v>
      </c>
      <c r="D11722">
        <v>73.297707740000007</v>
      </c>
    </row>
    <row r="11723" spans="1:4" x14ac:dyDescent="0.3">
      <c r="A11723" t="s">
        <v>452</v>
      </c>
      <c r="B11723" t="s">
        <v>451</v>
      </c>
      <c r="C11723">
        <v>1985</v>
      </c>
      <c r="D11723">
        <v>73.346232880000002</v>
      </c>
    </row>
    <row r="11724" spans="1:4" x14ac:dyDescent="0.3">
      <c r="A11724" t="s">
        <v>452</v>
      </c>
      <c r="B11724" t="s">
        <v>451</v>
      </c>
      <c r="C11724">
        <v>1986</v>
      </c>
      <c r="D11724">
        <v>73.695659849999998</v>
      </c>
    </row>
    <row r="11725" spans="1:4" x14ac:dyDescent="0.3">
      <c r="A11725" t="s">
        <v>452</v>
      </c>
      <c r="B11725" t="s">
        <v>451</v>
      </c>
      <c r="C11725">
        <v>1987</v>
      </c>
      <c r="D11725">
        <v>73.982860020000004</v>
      </c>
    </row>
    <row r="11726" spans="1:4" x14ac:dyDescent="0.3">
      <c r="A11726" t="s">
        <v>452</v>
      </c>
      <c r="B11726" t="s">
        <v>451</v>
      </c>
      <c r="C11726">
        <v>1988</v>
      </c>
      <c r="D11726">
        <v>74.128401960000005</v>
      </c>
    </row>
    <row r="11727" spans="1:4" x14ac:dyDescent="0.3">
      <c r="A11727" t="s">
        <v>452</v>
      </c>
      <c r="B11727" t="s">
        <v>451</v>
      </c>
      <c r="C11727">
        <v>1989</v>
      </c>
      <c r="D11727">
        <v>74.375088079999998</v>
      </c>
    </row>
    <row r="11728" spans="1:4" x14ac:dyDescent="0.3">
      <c r="A11728" t="s">
        <v>452</v>
      </c>
      <c r="B11728" t="s">
        <v>451</v>
      </c>
      <c r="C11728">
        <v>1990</v>
      </c>
      <c r="D11728">
        <v>74.538567069999999</v>
      </c>
    </row>
    <row r="11729" spans="1:4" x14ac:dyDescent="0.3">
      <c r="A11729" t="s">
        <v>452</v>
      </c>
      <c r="B11729" t="s">
        <v>451</v>
      </c>
      <c r="C11729">
        <v>1991</v>
      </c>
      <c r="D11729">
        <v>74.721570279999995</v>
      </c>
    </row>
    <row r="11730" spans="1:4" x14ac:dyDescent="0.3">
      <c r="A11730" t="s">
        <v>452</v>
      </c>
      <c r="B11730" t="s">
        <v>451</v>
      </c>
      <c r="C11730">
        <v>1992</v>
      </c>
      <c r="D11730">
        <v>74.980314960000001</v>
      </c>
    </row>
    <row r="11731" spans="1:4" x14ac:dyDescent="0.3">
      <c r="A11731" t="s">
        <v>452</v>
      </c>
      <c r="B11731" t="s">
        <v>451</v>
      </c>
      <c r="C11731">
        <v>1993</v>
      </c>
      <c r="D11731">
        <v>75.08295742</v>
      </c>
    </row>
    <row r="11732" spans="1:4" x14ac:dyDescent="0.3">
      <c r="A11732" t="s">
        <v>452</v>
      </c>
      <c r="B11732" t="s">
        <v>451</v>
      </c>
      <c r="C11732">
        <v>1994</v>
      </c>
      <c r="D11732">
        <v>75.371605590000001</v>
      </c>
    </row>
    <row r="11733" spans="1:4" x14ac:dyDescent="0.3">
      <c r="A11733" t="s">
        <v>452</v>
      </c>
      <c r="B11733" t="s">
        <v>451</v>
      </c>
      <c r="C11733">
        <v>1995</v>
      </c>
      <c r="D11733">
        <v>75.472290380000004</v>
      </c>
    </row>
    <row r="11734" spans="1:4" x14ac:dyDescent="0.3">
      <c r="A11734" t="s">
        <v>452</v>
      </c>
      <c r="B11734" t="s">
        <v>451</v>
      </c>
      <c r="C11734">
        <v>1996</v>
      </c>
      <c r="D11734">
        <v>75.847520729999999</v>
      </c>
    </row>
    <row r="11735" spans="1:4" x14ac:dyDescent="0.3">
      <c r="A11735" t="s">
        <v>452</v>
      </c>
      <c r="B11735" t="s">
        <v>451</v>
      </c>
      <c r="C11735">
        <v>1997</v>
      </c>
      <c r="D11735">
        <v>76.179185889999999</v>
      </c>
    </row>
    <row r="11736" spans="1:4" x14ac:dyDescent="0.3">
      <c r="A11736" t="s">
        <v>452</v>
      </c>
      <c r="B11736" t="s">
        <v>451</v>
      </c>
      <c r="C11736">
        <v>1998</v>
      </c>
      <c r="D11736">
        <v>76.384926570000005</v>
      </c>
    </row>
    <row r="11737" spans="1:4" x14ac:dyDescent="0.3">
      <c r="A11737" t="s">
        <v>452</v>
      </c>
      <c r="B11737" t="s">
        <v>451</v>
      </c>
      <c r="C11737">
        <v>1999</v>
      </c>
      <c r="D11737">
        <v>76.494440350000005</v>
      </c>
    </row>
    <row r="11738" spans="1:4" x14ac:dyDescent="0.3">
      <c r="A11738" t="s">
        <v>452</v>
      </c>
      <c r="B11738" t="s">
        <v>451</v>
      </c>
      <c r="C11738">
        <v>2000</v>
      </c>
      <c r="D11738">
        <v>76.8195166</v>
      </c>
    </row>
    <row r="11739" spans="1:4" x14ac:dyDescent="0.3">
      <c r="A11739" t="s">
        <v>452</v>
      </c>
      <c r="B11739" t="s">
        <v>451</v>
      </c>
      <c r="C11739">
        <v>2001</v>
      </c>
      <c r="D11739">
        <v>77.120746609999998</v>
      </c>
    </row>
    <row r="11740" spans="1:4" x14ac:dyDescent="0.3">
      <c r="A11740" t="s">
        <v>452</v>
      </c>
      <c r="B11740" t="s">
        <v>451</v>
      </c>
      <c r="C11740">
        <v>2002</v>
      </c>
      <c r="D11740">
        <v>77.283360689999995</v>
      </c>
    </row>
    <row r="11741" spans="1:4" x14ac:dyDescent="0.3">
      <c r="A11741" t="s">
        <v>452</v>
      </c>
      <c r="B11741" t="s">
        <v>451</v>
      </c>
      <c r="C11741">
        <v>2003</v>
      </c>
      <c r="D11741">
        <v>77.426035549999995</v>
      </c>
    </row>
    <row r="11742" spans="1:4" x14ac:dyDescent="0.3">
      <c r="A11742" t="s">
        <v>452</v>
      </c>
      <c r="B11742" t="s">
        <v>451</v>
      </c>
      <c r="C11742">
        <v>2004</v>
      </c>
      <c r="D11742">
        <v>77.826140589999994</v>
      </c>
    </row>
    <row r="11743" spans="1:4" x14ac:dyDescent="0.3">
      <c r="A11743" t="s">
        <v>452</v>
      </c>
      <c r="B11743" t="s">
        <v>451</v>
      </c>
      <c r="C11743">
        <v>2005</v>
      </c>
      <c r="D11743">
        <v>77.953987150000003</v>
      </c>
    </row>
    <row r="11744" spans="1:4" x14ac:dyDescent="0.3">
      <c r="A11744" t="s">
        <v>452</v>
      </c>
      <c r="B11744" t="s">
        <v>451</v>
      </c>
      <c r="C11744">
        <v>2006</v>
      </c>
      <c r="D11744">
        <v>78.250135229999998</v>
      </c>
    </row>
    <row r="11745" spans="1:4" x14ac:dyDescent="0.3">
      <c r="A11745" t="s">
        <v>452</v>
      </c>
      <c r="B11745" t="s">
        <v>451</v>
      </c>
      <c r="C11745">
        <v>2007</v>
      </c>
      <c r="D11745">
        <v>78.472945480000007</v>
      </c>
    </row>
    <row r="11746" spans="1:4" x14ac:dyDescent="0.3">
      <c r="A11746" t="s">
        <v>452</v>
      </c>
      <c r="B11746" t="s">
        <v>451</v>
      </c>
      <c r="C11746">
        <v>2008</v>
      </c>
      <c r="D11746">
        <v>78.614633240000003</v>
      </c>
    </row>
    <row r="11747" spans="1:4" x14ac:dyDescent="0.3">
      <c r="A11747" t="s">
        <v>452</v>
      </c>
      <c r="B11747" t="s">
        <v>451</v>
      </c>
      <c r="C11747">
        <v>2009</v>
      </c>
      <c r="D11747">
        <v>78.867058959999994</v>
      </c>
    </row>
    <row r="11748" spans="1:4" x14ac:dyDescent="0.3">
      <c r="A11748" t="s">
        <v>452</v>
      </c>
      <c r="B11748" t="s">
        <v>451</v>
      </c>
      <c r="C11748">
        <v>2010</v>
      </c>
      <c r="D11748">
        <v>79.047300849999999</v>
      </c>
    </row>
    <row r="11749" spans="1:4" x14ac:dyDescent="0.3">
      <c r="A11749" t="s">
        <v>452</v>
      </c>
      <c r="B11749" t="s">
        <v>451</v>
      </c>
      <c r="C11749">
        <v>2011</v>
      </c>
      <c r="D11749">
        <v>79.268593870000004</v>
      </c>
    </row>
    <row r="11750" spans="1:4" x14ac:dyDescent="0.3">
      <c r="A11750" t="s">
        <v>452</v>
      </c>
      <c r="B11750" t="s">
        <v>451</v>
      </c>
      <c r="C11750">
        <v>2012</v>
      </c>
      <c r="D11750">
        <v>79.429885979999995</v>
      </c>
    </row>
    <row r="11751" spans="1:4" x14ac:dyDescent="0.3">
      <c r="A11751" t="s">
        <v>452</v>
      </c>
      <c r="B11751" t="s">
        <v>451</v>
      </c>
      <c r="C11751">
        <v>2013</v>
      </c>
      <c r="D11751">
        <v>79.624927619999994</v>
      </c>
    </row>
    <row r="11752" spans="1:4" x14ac:dyDescent="0.3">
      <c r="A11752" t="s">
        <v>452</v>
      </c>
      <c r="B11752" t="s">
        <v>451</v>
      </c>
      <c r="C11752">
        <v>2014</v>
      </c>
      <c r="D11752">
        <v>79.876651899999999</v>
      </c>
    </row>
    <row r="11753" spans="1:4" x14ac:dyDescent="0.3">
      <c r="A11753" t="s">
        <v>452</v>
      </c>
      <c r="B11753" t="s">
        <v>451</v>
      </c>
      <c r="C11753">
        <v>2015</v>
      </c>
      <c r="D11753">
        <v>79.76194769</v>
      </c>
    </row>
    <row r="11754" spans="1:4" x14ac:dyDescent="0.3">
      <c r="A11754" t="s">
        <v>452</v>
      </c>
      <c r="B11754" t="s">
        <v>451</v>
      </c>
      <c r="C11754">
        <v>2016</v>
      </c>
      <c r="D11754">
        <v>79.891422689999999</v>
      </c>
    </row>
    <row r="11755" spans="1:4" x14ac:dyDescent="0.3">
      <c r="A11755" t="s">
        <v>452</v>
      </c>
      <c r="B11755" t="s">
        <v>451</v>
      </c>
      <c r="C11755">
        <v>2017</v>
      </c>
      <c r="D11755">
        <v>79.930919529999997</v>
      </c>
    </row>
    <row r="11756" spans="1:4" x14ac:dyDescent="0.3">
      <c r="A11756" t="s">
        <v>452</v>
      </c>
      <c r="B11756" t="s">
        <v>451</v>
      </c>
      <c r="C11756">
        <v>2018</v>
      </c>
      <c r="D11756">
        <v>80.028031130000002</v>
      </c>
    </row>
    <row r="11757" spans="1:4" x14ac:dyDescent="0.3">
      <c r="A11757" t="s">
        <v>452</v>
      </c>
      <c r="B11757" t="s">
        <v>451</v>
      </c>
      <c r="C11757">
        <v>2019</v>
      </c>
      <c r="D11757">
        <v>80.244924659999995</v>
      </c>
    </row>
    <row r="11758" spans="1:4" x14ac:dyDescent="0.3">
      <c r="A11758" t="s">
        <v>452</v>
      </c>
      <c r="B11758" t="s">
        <v>451</v>
      </c>
      <c r="C11758">
        <v>2020</v>
      </c>
      <c r="D11758">
        <v>78.957862840000004</v>
      </c>
    </row>
    <row r="11759" spans="1:4" x14ac:dyDescent="0.3">
      <c r="A11759" t="s">
        <v>452</v>
      </c>
      <c r="B11759" t="s">
        <v>451</v>
      </c>
      <c r="C11759">
        <v>2021</v>
      </c>
      <c r="D11759">
        <v>78.58672919</v>
      </c>
    </row>
    <row r="11760" spans="1:4" x14ac:dyDescent="0.3">
      <c r="A11760" t="s">
        <v>452</v>
      </c>
      <c r="B11760" t="s">
        <v>451</v>
      </c>
      <c r="C11760">
        <v>2022</v>
      </c>
      <c r="D11760">
        <v>79.517004229999998</v>
      </c>
    </row>
    <row r="11761" spans="1:4" x14ac:dyDescent="0.3">
      <c r="A11761" t="s">
        <v>452</v>
      </c>
      <c r="B11761" t="s">
        <v>451</v>
      </c>
      <c r="C11761">
        <v>2023</v>
      </c>
      <c r="D11761">
        <v>80.162917789999995</v>
      </c>
    </row>
    <row r="11762" spans="1:4" x14ac:dyDescent="0.3">
      <c r="A11762" t="s">
        <v>452</v>
      </c>
      <c r="B11762" t="s">
        <v>451</v>
      </c>
      <c r="C11762">
        <v>2024</v>
      </c>
      <c r="D11762">
        <v>80.398394210000006</v>
      </c>
    </row>
    <row r="11763" spans="1:4" x14ac:dyDescent="0.3">
      <c r="A11763" t="s">
        <v>454</v>
      </c>
      <c r="B11763" t="s">
        <v>453</v>
      </c>
      <c r="C11763">
        <v>1960</v>
      </c>
      <c r="D11763">
        <v>35.429000000000002</v>
      </c>
    </row>
    <row r="11764" spans="1:4" x14ac:dyDescent="0.3">
      <c r="A11764" t="s">
        <v>454</v>
      </c>
      <c r="B11764" t="s">
        <v>453</v>
      </c>
      <c r="C11764">
        <v>1961</v>
      </c>
      <c r="D11764">
        <v>36.386000000000003</v>
      </c>
    </row>
    <row r="11765" spans="1:4" x14ac:dyDescent="0.3">
      <c r="A11765" t="s">
        <v>454</v>
      </c>
      <c r="B11765" t="s">
        <v>453</v>
      </c>
      <c r="C11765">
        <v>1962</v>
      </c>
      <c r="D11765">
        <v>37.412999999999997</v>
      </c>
    </row>
    <row r="11766" spans="1:4" x14ac:dyDescent="0.3">
      <c r="A11766" t="s">
        <v>454</v>
      </c>
      <c r="B11766" t="s">
        <v>453</v>
      </c>
      <c r="C11766">
        <v>1963</v>
      </c>
      <c r="D11766">
        <v>38.497999999999998</v>
      </c>
    </row>
    <row r="11767" spans="1:4" x14ac:dyDescent="0.3">
      <c r="A11767" t="s">
        <v>454</v>
      </c>
      <c r="B11767" t="s">
        <v>453</v>
      </c>
      <c r="C11767">
        <v>1964</v>
      </c>
      <c r="D11767">
        <v>39.628</v>
      </c>
    </row>
    <row r="11768" spans="1:4" x14ac:dyDescent="0.3">
      <c r="A11768" t="s">
        <v>454</v>
      </c>
      <c r="B11768" t="s">
        <v>453</v>
      </c>
      <c r="C11768">
        <v>1965</v>
      </c>
      <c r="D11768">
        <v>40.790999999999997</v>
      </c>
    </row>
    <row r="11769" spans="1:4" x14ac:dyDescent="0.3">
      <c r="A11769" t="s">
        <v>454</v>
      </c>
      <c r="B11769" t="s">
        <v>453</v>
      </c>
      <c r="C11769">
        <v>1966</v>
      </c>
      <c r="D11769">
        <v>41.975000000000001</v>
      </c>
    </row>
    <row r="11770" spans="1:4" x14ac:dyDescent="0.3">
      <c r="A11770" t="s">
        <v>454</v>
      </c>
      <c r="B11770" t="s">
        <v>453</v>
      </c>
      <c r="C11770">
        <v>1967</v>
      </c>
      <c r="D11770">
        <v>43.177</v>
      </c>
    </row>
    <row r="11771" spans="1:4" x14ac:dyDescent="0.3">
      <c r="A11771" t="s">
        <v>454</v>
      </c>
      <c r="B11771" t="s">
        <v>453</v>
      </c>
      <c r="C11771">
        <v>1968</v>
      </c>
      <c r="D11771">
        <v>44.395000000000003</v>
      </c>
    </row>
    <row r="11772" spans="1:4" x14ac:dyDescent="0.3">
      <c r="A11772" t="s">
        <v>454</v>
      </c>
      <c r="B11772" t="s">
        <v>453</v>
      </c>
      <c r="C11772">
        <v>1969</v>
      </c>
      <c r="D11772">
        <v>45.624000000000002</v>
      </c>
    </row>
    <row r="11773" spans="1:4" x14ac:dyDescent="0.3">
      <c r="A11773" t="s">
        <v>454</v>
      </c>
      <c r="B11773" t="s">
        <v>453</v>
      </c>
      <c r="C11773">
        <v>1970</v>
      </c>
      <c r="D11773">
        <v>46.64</v>
      </c>
    </row>
    <row r="11774" spans="1:4" x14ac:dyDescent="0.3">
      <c r="A11774" t="s">
        <v>454</v>
      </c>
      <c r="B11774" t="s">
        <v>453</v>
      </c>
      <c r="C11774">
        <v>1971</v>
      </c>
      <c r="D11774">
        <v>47.868000000000002</v>
      </c>
    </row>
    <row r="11775" spans="1:4" x14ac:dyDescent="0.3">
      <c r="A11775" t="s">
        <v>454</v>
      </c>
      <c r="B11775" t="s">
        <v>453</v>
      </c>
      <c r="C11775">
        <v>1972</v>
      </c>
      <c r="D11775">
        <v>48.716999999999999</v>
      </c>
    </row>
    <row r="11776" spans="1:4" x14ac:dyDescent="0.3">
      <c r="A11776" t="s">
        <v>454</v>
      </c>
      <c r="B11776" t="s">
        <v>453</v>
      </c>
      <c r="C11776">
        <v>1973</v>
      </c>
      <c r="D11776">
        <v>49.963999999999999</v>
      </c>
    </row>
    <row r="11777" spans="1:4" x14ac:dyDescent="0.3">
      <c r="A11777" t="s">
        <v>454</v>
      </c>
      <c r="B11777" t="s">
        <v>453</v>
      </c>
      <c r="C11777">
        <v>1974</v>
      </c>
      <c r="D11777">
        <v>51.228000000000002</v>
      </c>
    </row>
    <row r="11778" spans="1:4" x14ac:dyDescent="0.3">
      <c r="A11778" t="s">
        <v>454</v>
      </c>
      <c r="B11778" t="s">
        <v>453</v>
      </c>
      <c r="C11778">
        <v>1975</v>
      </c>
      <c r="D11778">
        <v>52.511000000000003</v>
      </c>
    </row>
    <row r="11779" spans="1:4" x14ac:dyDescent="0.3">
      <c r="A11779" t="s">
        <v>454</v>
      </c>
      <c r="B11779" t="s">
        <v>453</v>
      </c>
      <c r="C11779">
        <v>1976</v>
      </c>
      <c r="D11779">
        <v>54.448</v>
      </c>
    </row>
    <row r="11780" spans="1:4" x14ac:dyDescent="0.3">
      <c r="A11780" t="s">
        <v>454</v>
      </c>
      <c r="B11780" t="s">
        <v>453</v>
      </c>
      <c r="C11780">
        <v>1977</v>
      </c>
      <c r="D11780">
        <v>55.524000000000001</v>
      </c>
    </row>
    <row r="11781" spans="1:4" x14ac:dyDescent="0.3">
      <c r="A11781" t="s">
        <v>454</v>
      </c>
      <c r="B11781" t="s">
        <v>453</v>
      </c>
      <c r="C11781">
        <v>1978</v>
      </c>
      <c r="D11781">
        <v>57.036999999999999</v>
      </c>
    </row>
    <row r="11782" spans="1:4" x14ac:dyDescent="0.3">
      <c r="A11782" t="s">
        <v>454</v>
      </c>
      <c r="B11782" t="s">
        <v>453</v>
      </c>
      <c r="C11782">
        <v>1979</v>
      </c>
      <c r="D11782">
        <v>58.328000000000003</v>
      </c>
    </row>
    <row r="11783" spans="1:4" x14ac:dyDescent="0.3">
      <c r="A11783" t="s">
        <v>454</v>
      </c>
      <c r="B11783" t="s">
        <v>453</v>
      </c>
      <c r="C11783">
        <v>1980</v>
      </c>
      <c r="D11783">
        <v>59.600999999999999</v>
      </c>
    </row>
    <row r="11784" spans="1:4" x14ac:dyDescent="0.3">
      <c r="A11784" t="s">
        <v>454</v>
      </c>
      <c r="B11784" t="s">
        <v>453</v>
      </c>
      <c r="C11784">
        <v>1981</v>
      </c>
      <c r="D11784">
        <v>60.802</v>
      </c>
    </row>
    <row r="11785" spans="1:4" x14ac:dyDescent="0.3">
      <c r="A11785" t="s">
        <v>454</v>
      </c>
      <c r="B11785" t="s">
        <v>453</v>
      </c>
      <c r="C11785">
        <v>1982</v>
      </c>
      <c r="D11785">
        <v>62.048999999999999</v>
      </c>
    </row>
    <row r="11786" spans="1:4" x14ac:dyDescent="0.3">
      <c r="A11786" t="s">
        <v>454</v>
      </c>
      <c r="B11786" t="s">
        <v>453</v>
      </c>
      <c r="C11786">
        <v>1983</v>
      </c>
      <c r="D11786">
        <v>63.192</v>
      </c>
    </row>
    <row r="11787" spans="1:4" x14ac:dyDescent="0.3">
      <c r="A11787" t="s">
        <v>454</v>
      </c>
      <c r="B11787" t="s">
        <v>453</v>
      </c>
      <c r="C11787">
        <v>1984</v>
      </c>
      <c r="D11787">
        <v>64.272000000000006</v>
      </c>
    </row>
    <row r="11788" spans="1:4" x14ac:dyDescent="0.3">
      <c r="A11788" t="s">
        <v>454</v>
      </c>
      <c r="B11788" t="s">
        <v>453</v>
      </c>
      <c r="C11788">
        <v>1985</v>
      </c>
      <c r="D11788">
        <v>65.281000000000006</v>
      </c>
    </row>
    <row r="11789" spans="1:4" x14ac:dyDescent="0.3">
      <c r="A11789" t="s">
        <v>454</v>
      </c>
      <c r="B11789" t="s">
        <v>453</v>
      </c>
      <c r="C11789">
        <v>1986</v>
      </c>
      <c r="D11789">
        <v>66.168000000000006</v>
      </c>
    </row>
    <row r="11790" spans="1:4" x14ac:dyDescent="0.3">
      <c r="A11790" t="s">
        <v>454</v>
      </c>
      <c r="B11790" t="s">
        <v>453</v>
      </c>
      <c r="C11790">
        <v>1987</v>
      </c>
      <c r="D11790">
        <v>66.978999999999999</v>
      </c>
    </row>
    <row r="11791" spans="1:4" x14ac:dyDescent="0.3">
      <c r="A11791" t="s">
        <v>454</v>
      </c>
      <c r="B11791" t="s">
        <v>453</v>
      </c>
      <c r="C11791">
        <v>1988</v>
      </c>
      <c r="D11791">
        <v>67.718000000000004</v>
      </c>
    </row>
    <row r="11792" spans="1:4" x14ac:dyDescent="0.3">
      <c r="A11792" t="s">
        <v>454</v>
      </c>
      <c r="B11792" t="s">
        <v>453</v>
      </c>
      <c r="C11792">
        <v>1989</v>
      </c>
      <c r="D11792">
        <v>68.393000000000001</v>
      </c>
    </row>
    <row r="11793" spans="1:4" x14ac:dyDescent="0.3">
      <c r="A11793" t="s">
        <v>454</v>
      </c>
      <c r="B11793" t="s">
        <v>453</v>
      </c>
      <c r="C11793">
        <v>1990</v>
      </c>
      <c r="D11793">
        <v>69.012</v>
      </c>
    </row>
    <row r="11794" spans="1:4" x14ac:dyDescent="0.3">
      <c r="A11794" t="s">
        <v>454</v>
      </c>
      <c r="B11794" t="s">
        <v>453</v>
      </c>
      <c r="C11794">
        <v>1991</v>
      </c>
      <c r="D11794">
        <v>69.584000000000003</v>
      </c>
    </row>
    <row r="11795" spans="1:4" x14ac:dyDescent="0.3">
      <c r="A11795" t="s">
        <v>454</v>
      </c>
      <c r="B11795" t="s">
        <v>453</v>
      </c>
      <c r="C11795">
        <v>1992</v>
      </c>
      <c r="D11795">
        <v>70.114000000000004</v>
      </c>
    </row>
    <row r="11796" spans="1:4" x14ac:dyDescent="0.3">
      <c r="A11796" t="s">
        <v>454</v>
      </c>
      <c r="B11796" t="s">
        <v>453</v>
      </c>
      <c r="C11796">
        <v>1993</v>
      </c>
      <c r="D11796">
        <v>70.608000000000004</v>
      </c>
    </row>
    <row r="11797" spans="1:4" x14ac:dyDescent="0.3">
      <c r="A11797" t="s">
        <v>454</v>
      </c>
      <c r="B11797" t="s">
        <v>453</v>
      </c>
      <c r="C11797">
        <v>1994</v>
      </c>
      <c r="D11797">
        <v>71.072000000000003</v>
      </c>
    </row>
    <row r="11798" spans="1:4" x14ac:dyDescent="0.3">
      <c r="A11798" t="s">
        <v>454</v>
      </c>
      <c r="B11798" t="s">
        <v>453</v>
      </c>
      <c r="C11798">
        <v>1995</v>
      </c>
      <c r="D11798">
        <v>71.56</v>
      </c>
    </row>
    <row r="11799" spans="1:4" x14ac:dyDescent="0.3">
      <c r="A11799" t="s">
        <v>454</v>
      </c>
      <c r="B11799" t="s">
        <v>453</v>
      </c>
      <c r="C11799">
        <v>1996</v>
      </c>
      <c r="D11799">
        <v>72.022999999999996</v>
      </c>
    </row>
    <row r="11800" spans="1:4" x14ac:dyDescent="0.3">
      <c r="A11800" t="s">
        <v>454</v>
      </c>
      <c r="B11800" t="s">
        <v>453</v>
      </c>
      <c r="C11800">
        <v>1997</v>
      </c>
      <c r="D11800">
        <v>72.462999999999994</v>
      </c>
    </row>
    <row r="11801" spans="1:4" x14ac:dyDescent="0.3">
      <c r="A11801" t="s">
        <v>454</v>
      </c>
      <c r="B11801" t="s">
        <v>453</v>
      </c>
      <c r="C11801">
        <v>1998</v>
      </c>
      <c r="D11801">
        <v>72.882000000000005</v>
      </c>
    </row>
    <row r="11802" spans="1:4" x14ac:dyDescent="0.3">
      <c r="A11802" t="s">
        <v>454</v>
      </c>
      <c r="B11802" t="s">
        <v>453</v>
      </c>
      <c r="C11802">
        <v>1999</v>
      </c>
      <c r="D11802">
        <v>73.275999999999996</v>
      </c>
    </row>
    <row r="11803" spans="1:4" x14ac:dyDescent="0.3">
      <c r="A11803" t="s">
        <v>454</v>
      </c>
      <c r="B11803" t="s">
        <v>453</v>
      </c>
      <c r="C11803">
        <v>2000</v>
      </c>
      <c r="D11803">
        <v>73.643000000000001</v>
      </c>
    </row>
    <row r="11804" spans="1:4" x14ac:dyDescent="0.3">
      <c r="A11804" t="s">
        <v>454</v>
      </c>
      <c r="B11804" t="s">
        <v>453</v>
      </c>
      <c r="C11804">
        <v>2001</v>
      </c>
      <c r="D11804">
        <v>73.978999999999999</v>
      </c>
    </row>
    <row r="11805" spans="1:4" x14ac:dyDescent="0.3">
      <c r="A11805" t="s">
        <v>454</v>
      </c>
      <c r="B11805" t="s">
        <v>453</v>
      </c>
      <c r="C11805">
        <v>2002</v>
      </c>
      <c r="D11805">
        <v>74.275999999999996</v>
      </c>
    </row>
    <row r="11806" spans="1:4" x14ac:dyDescent="0.3">
      <c r="A11806" t="s">
        <v>454</v>
      </c>
      <c r="B11806" t="s">
        <v>453</v>
      </c>
      <c r="C11806">
        <v>2003</v>
      </c>
      <c r="D11806">
        <v>74.521000000000001</v>
      </c>
    </row>
    <row r="11807" spans="1:4" x14ac:dyDescent="0.3">
      <c r="A11807" t="s">
        <v>454</v>
      </c>
      <c r="B11807" t="s">
        <v>453</v>
      </c>
      <c r="C11807">
        <v>2004</v>
      </c>
      <c r="D11807">
        <v>74.819999999999993</v>
      </c>
    </row>
    <row r="11808" spans="1:4" x14ac:dyDescent="0.3">
      <c r="A11808" t="s">
        <v>454</v>
      </c>
      <c r="B11808" t="s">
        <v>453</v>
      </c>
      <c r="C11808">
        <v>2005</v>
      </c>
      <c r="D11808">
        <v>75.069999999999993</v>
      </c>
    </row>
    <row r="11809" spans="1:4" x14ac:dyDescent="0.3">
      <c r="A11809" t="s">
        <v>454</v>
      </c>
      <c r="B11809" t="s">
        <v>453</v>
      </c>
      <c r="C11809">
        <v>2006</v>
      </c>
      <c r="D11809">
        <v>75.353999999999999</v>
      </c>
    </row>
    <row r="11810" spans="1:4" x14ac:dyDescent="0.3">
      <c r="A11810" t="s">
        <v>454</v>
      </c>
      <c r="B11810" t="s">
        <v>453</v>
      </c>
      <c r="C11810">
        <v>2007</v>
      </c>
      <c r="D11810">
        <v>75.596000000000004</v>
      </c>
    </row>
    <row r="11811" spans="1:4" x14ac:dyDescent="0.3">
      <c r="A11811" t="s">
        <v>454</v>
      </c>
      <c r="B11811" t="s">
        <v>453</v>
      </c>
      <c r="C11811">
        <v>2008</v>
      </c>
      <c r="D11811">
        <v>76.123999999999995</v>
      </c>
    </row>
    <row r="11812" spans="1:4" x14ac:dyDescent="0.3">
      <c r="A11812" t="s">
        <v>454</v>
      </c>
      <c r="B11812" t="s">
        <v>453</v>
      </c>
      <c r="C11812">
        <v>2009</v>
      </c>
      <c r="D11812">
        <v>76.631</v>
      </c>
    </row>
    <row r="11813" spans="1:4" x14ac:dyDescent="0.3">
      <c r="A11813" t="s">
        <v>454</v>
      </c>
      <c r="B11813" t="s">
        <v>453</v>
      </c>
      <c r="C11813">
        <v>2010</v>
      </c>
      <c r="D11813">
        <v>77.183999999999997</v>
      </c>
    </row>
    <row r="11814" spans="1:4" x14ac:dyDescent="0.3">
      <c r="A11814" t="s">
        <v>454</v>
      </c>
      <c r="B11814" t="s">
        <v>453</v>
      </c>
      <c r="C11814">
        <v>2011</v>
      </c>
      <c r="D11814">
        <v>77.739999999999995</v>
      </c>
    </row>
    <row r="11815" spans="1:4" x14ac:dyDescent="0.3">
      <c r="A11815" t="s">
        <v>454</v>
      </c>
      <c r="B11815" t="s">
        <v>453</v>
      </c>
      <c r="C11815">
        <v>2012</v>
      </c>
      <c r="D11815">
        <v>78.186999999999998</v>
      </c>
    </row>
    <row r="11816" spans="1:4" x14ac:dyDescent="0.3">
      <c r="A11816" t="s">
        <v>454</v>
      </c>
      <c r="B11816" t="s">
        <v>453</v>
      </c>
      <c r="C11816">
        <v>2013</v>
      </c>
      <c r="D11816">
        <v>78.632999999999996</v>
      </c>
    </row>
    <row r="11817" spans="1:4" x14ac:dyDescent="0.3">
      <c r="A11817" t="s">
        <v>454</v>
      </c>
      <c r="B11817" t="s">
        <v>453</v>
      </c>
      <c r="C11817">
        <v>2014</v>
      </c>
      <c r="D11817">
        <v>79.03</v>
      </c>
    </row>
    <row r="11818" spans="1:4" x14ac:dyDescent="0.3">
      <c r="A11818" t="s">
        <v>454</v>
      </c>
      <c r="B11818" t="s">
        <v>453</v>
      </c>
      <c r="C11818">
        <v>2015</v>
      </c>
      <c r="D11818">
        <v>79.346000000000004</v>
      </c>
    </row>
    <row r="11819" spans="1:4" x14ac:dyDescent="0.3">
      <c r="A11819" t="s">
        <v>454</v>
      </c>
      <c r="B11819" t="s">
        <v>453</v>
      </c>
      <c r="C11819">
        <v>2016</v>
      </c>
      <c r="D11819">
        <v>79.581000000000003</v>
      </c>
    </row>
    <row r="11820" spans="1:4" x14ac:dyDescent="0.3">
      <c r="A11820" t="s">
        <v>454</v>
      </c>
      <c r="B11820" t="s">
        <v>453</v>
      </c>
      <c r="C11820">
        <v>2017</v>
      </c>
      <c r="D11820">
        <v>79.748000000000005</v>
      </c>
    </row>
    <row r="11821" spans="1:4" x14ac:dyDescent="0.3">
      <c r="A11821" t="s">
        <v>454</v>
      </c>
      <c r="B11821" t="s">
        <v>453</v>
      </c>
      <c r="C11821">
        <v>2018</v>
      </c>
      <c r="D11821">
        <v>79.864000000000004</v>
      </c>
    </row>
    <row r="11822" spans="1:4" x14ac:dyDescent="0.3">
      <c r="A11822" t="s">
        <v>454</v>
      </c>
      <c r="B11822" t="s">
        <v>453</v>
      </c>
      <c r="C11822">
        <v>2019</v>
      </c>
      <c r="D11822">
        <v>79.945999999999998</v>
      </c>
    </row>
    <row r="11823" spans="1:4" x14ac:dyDescent="0.3">
      <c r="A11823" t="s">
        <v>454</v>
      </c>
      <c r="B11823" t="s">
        <v>453</v>
      </c>
      <c r="C11823">
        <v>2020</v>
      </c>
      <c r="D11823">
        <v>77.763000000000005</v>
      </c>
    </row>
    <row r="11824" spans="1:4" x14ac:dyDescent="0.3">
      <c r="A11824" t="s">
        <v>454</v>
      </c>
      <c r="B11824" t="s">
        <v>453</v>
      </c>
      <c r="C11824">
        <v>2021</v>
      </c>
      <c r="D11824">
        <v>75.968999999999994</v>
      </c>
    </row>
    <row r="11825" spans="1:4" x14ac:dyDescent="0.3">
      <c r="A11825" t="s">
        <v>454</v>
      </c>
      <c r="B11825" t="s">
        <v>453</v>
      </c>
      <c r="C11825">
        <v>2022</v>
      </c>
      <c r="D11825">
        <v>77.911000000000001</v>
      </c>
    </row>
    <row r="11826" spans="1:4" x14ac:dyDescent="0.3">
      <c r="A11826" t="s">
        <v>454</v>
      </c>
      <c r="B11826" t="s">
        <v>453</v>
      </c>
      <c r="C11826">
        <v>2023</v>
      </c>
      <c r="D11826">
        <v>80.031000000000006</v>
      </c>
    </row>
    <row r="11827" spans="1:4" x14ac:dyDescent="0.3">
      <c r="A11827" t="s">
        <v>454</v>
      </c>
      <c r="B11827" t="s">
        <v>453</v>
      </c>
      <c r="C11827">
        <v>2024</v>
      </c>
      <c r="D11827">
        <v>80.245999999999995</v>
      </c>
    </row>
    <row r="11828" spans="1:4" x14ac:dyDescent="0.3">
      <c r="A11828" t="s">
        <v>457</v>
      </c>
      <c r="B11828" t="s">
        <v>455</v>
      </c>
      <c r="C11828">
        <v>1960</v>
      </c>
      <c r="D11828">
        <v>57.32460116</v>
      </c>
    </row>
    <row r="11829" spans="1:4" x14ac:dyDescent="0.3">
      <c r="A11829" t="s">
        <v>457</v>
      </c>
      <c r="B11829" t="s">
        <v>455</v>
      </c>
      <c r="C11829">
        <v>1961</v>
      </c>
      <c r="D11829">
        <v>57.757759839999999</v>
      </c>
    </row>
    <row r="11830" spans="1:4" x14ac:dyDescent="0.3">
      <c r="A11830" t="s">
        <v>457</v>
      </c>
      <c r="B11830" t="s">
        <v>455</v>
      </c>
      <c r="C11830">
        <v>1962</v>
      </c>
      <c r="D11830">
        <v>58.174162600000002</v>
      </c>
    </row>
    <row r="11831" spans="1:4" x14ac:dyDescent="0.3">
      <c r="A11831" t="s">
        <v>457</v>
      </c>
      <c r="B11831" t="s">
        <v>455</v>
      </c>
      <c r="C11831">
        <v>1963</v>
      </c>
      <c r="D11831">
        <v>58.115562220000001</v>
      </c>
    </row>
    <row r="11832" spans="1:4" x14ac:dyDescent="0.3">
      <c r="A11832" t="s">
        <v>457</v>
      </c>
      <c r="B11832" t="s">
        <v>455</v>
      </c>
      <c r="C11832">
        <v>1964</v>
      </c>
      <c r="D11832">
        <v>58.603791960000002</v>
      </c>
    </row>
    <row r="11833" spans="1:4" x14ac:dyDescent="0.3">
      <c r="A11833" t="s">
        <v>457</v>
      </c>
      <c r="B11833" t="s">
        <v>455</v>
      </c>
      <c r="C11833">
        <v>1965</v>
      </c>
      <c r="D11833">
        <v>59.330054269999998</v>
      </c>
    </row>
    <row r="11834" spans="1:4" x14ac:dyDescent="0.3">
      <c r="A11834" t="s">
        <v>457</v>
      </c>
      <c r="B11834" t="s">
        <v>455</v>
      </c>
      <c r="C11834">
        <v>1966</v>
      </c>
      <c r="D11834">
        <v>59.535934709999999</v>
      </c>
    </row>
    <row r="11835" spans="1:4" x14ac:dyDescent="0.3">
      <c r="A11835" t="s">
        <v>457</v>
      </c>
      <c r="B11835" t="s">
        <v>455</v>
      </c>
      <c r="C11835">
        <v>1967</v>
      </c>
      <c r="D11835">
        <v>59.774951119999997</v>
      </c>
    </row>
    <row r="11836" spans="1:4" x14ac:dyDescent="0.3">
      <c r="A11836" t="s">
        <v>457</v>
      </c>
      <c r="B11836" t="s">
        <v>455</v>
      </c>
      <c r="C11836">
        <v>1968</v>
      </c>
      <c r="D11836">
        <v>59.95377002</v>
      </c>
    </row>
    <row r="11837" spans="1:4" x14ac:dyDescent="0.3">
      <c r="A11837" t="s">
        <v>457</v>
      </c>
      <c r="B11837" t="s">
        <v>455</v>
      </c>
      <c r="C11837">
        <v>1969</v>
      </c>
      <c r="D11837">
        <v>60.147189269999998</v>
      </c>
    </row>
    <row r="11838" spans="1:4" x14ac:dyDescent="0.3">
      <c r="A11838" t="s">
        <v>457</v>
      </c>
      <c r="B11838" t="s">
        <v>455</v>
      </c>
      <c r="C11838">
        <v>1970</v>
      </c>
      <c r="D11838">
        <v>60.521476110000002</v>
      </c>
    </row>
    <row r="11839" spans="1:4" x14ac:dyDescent="0.3">
      <c r="A11839" t="s">
        <v>457</v>
      </c>
      <c r="B11839" t="s">
        <v>455</v>
      </c>
      <c r="C11839">
        <v>1971</v>
      </c>
      <c r="D11839">
        <v>60.745320210000003</v>
      </c>
    </row>
    <row r="11840" spans="1:4" x14ac:dyDescent="0.3">
      <c r="A11840" t="s">
        <v>457</v>
      </c>
      <c r="B11840" t="s">
        <v>455</v>
      </c>
      <c r="C11840">
        <v>1972</v>
      </c>
      <c r="D11840">
        <v>60.976837140000001</v>
      </c>
    </row>
    <row r="11841" spans="1:4" x14ac:dyDescent="0.3">
      <c r="A11841" t="s">
        <v>457</v>
      </c>
      <c r="B11841" t="s">
        <v>455</v>
      </c>
      <c r="C11841">
        <v>1973</v>
      </c>
      <c r="D11841">
        <v>61.338075019999998</v>
      </c>
    </row>
    <row r="11842" spans="1:4" x14ac:dyDescent="0.3">
      <c r="A11842" t="s">
        <v>457</v>
      </c>
      <c r="B11842" t="s">
        <v>455</v>
      </c>
      <c r="C11842">
        <v>1974</v>
      </c>
      <c r="D11842">
        <v>59.846756329999998</v>
      </c>
    </row>
    <row r="11843" spans="1:4" x14ac:dyDescent="0.3">
      <c r="A11843" t="s">
        <v>457</v>
      </c>
      <c r="B11843" t="s">
        <v>455</v>
      </c>
      <c r="C11843">
        <v>1975</v>
      </c>
      <c r="D11843">
        <v>60.348872280000002</v>
      </c>
    </row>
    <row r="11844" spans="1:4" x14ac:dyDescent="0.3">
      <c r="A11844" t="s">
        <v>457</v>
      </c>
      <c r="B11844" t="s">
        <v>455</v>
      </c>
      <c r="C11844">
        <v>1976</v>
      </c>
      <c r="D11844">
        <v>60.633372209999997</v>
      </c>
    </row>
    <row r="11845" spans="1:4" x14ac:dyDescent="0.3">
      <c r="A11845" t="s">
        <v>457</v>
      </c>
      <c r="B11845" t="s">
        <v>455</v>
      </c>
      <c r="C11845">
        <v>1977</v>
      </c>
      <c r="D11845">
        <v>60.779653320000001</v>
      </c>
    </row>
    <row r="11846" spans="1:4" x14ac:dyDescent="0.3">
      <c r="A11846" t="s">
        <v>457</v>
      </c>
      <c r="B11846" t="s">
        <v>455</v>
      </c>
      <c r="C11846">
        <v>1978</v>
      </c>
      <c r="D11846">
        <v>60.748617170000003</v>
      </c>
    </row>
    <row r="11847" spans="1:4" x14ac:dyDescent="0.3">
      <c r="A11847" t="s">
        <v>457</v>
      </c>
      <c r="B11847" t="s">
        <v>455</v>
      </c>
      <c r="C11847">
        <v>1979</v>
      </c>
      <c r="D11847">
        <v>61.07488249</v>
      </c>
    </row>
    <row r="11848" spans="1:4" x14ac:dyDescent="0.3">
      <c r="A11848" t="s">
        <v>457</v>
      </c>
      <c r="B11848" t="s">
        <v>455</v>
      </c>
      <c r="C11848">
        <v>1980</v>
      </c>
      <c r="D11848">
        <v>61.901346650000001</v>
      </c>
    </row>
    <row r="11849" spans="1:4" x14ac:dyDescent="0.3">
      <c r="A11849" t="s">
        <v>457</v>
      </c>
      <c r="B11849" t="s">
        <v>455</v>
      </c>
      <c r="C11849">
        <v>1981</v>
      </c>
      <c r="D11849">
        <v>62.156949189999999</v>
      </c>
    </row>
    <row r="11850" spans="1:4" x14ac:dyDescent="0.3">
      <c r="A11850" t="s">
        <v>457</v>
      </c>
      <c r="B11850" t="s">
        <v>455</v>
      </c>
      <c r="C11850">
        <v>1982</v>
      </c>
      <c r="D11850">
        <v>62.590935209999998</v>
      </c>
    </row>
    <row r="11851" spans="1:4" x14ac:dyDescent="0.3">
      <c r="A11851" t="s">
        <v>457</v>
      </c>
      <c r="B11851" t="s">
        <v>455</v>
      </c>
      <c r="C11851">
        <v>1983</v>
      </c>
      <c r="D11851">
        <v>62.763713170000003</v>
      </c>
    </row>
    <row r="11852" spans="1:4" x14ac:dyDescent="0.3">
      <c r="A11852" t="s">
        <v>457</v>
      </c>
      <c r="B11852" t="s">
        <v>455</v>
      </c>
      <c r="C11852">
        <v>1984</v>
      </c>
      <c r="D11852">
        <v>63.225622100000002</v>
      </c>
    </row>
    <row r="11853" spans="1:4" x14ac:dyDescent="0.3">
      <c r="A11853" t="s">
        <v>457</v>
      </c>
      <c r="B11853" t="s">
        <v>455</v>
      </c>
      <c r="C11853">
        <v>1985</v>
      </c>
      <c r="D11853">
        <v>63.47820359</v>
      </c>
    </row>
    <row r="11854" spans="1:4" x14ac:dyDescent="0.3">
      <c r="A11854" t="s">
        <v>457</v>
      </c>
      <c r="B11854" t="s">
        <v>455</v>
      </c>
      <c r="C11854">
        <v>1986</v>
      </c>
      <c r="D11854">
        <v>63.819948619999998</v>
      </c>
    </row>
    <row r="11855" spans="1:4" x14ac:dyDescent="0.3">
      <c r="A11855" t="s">
        <v>457</v>
      </c>
      <c r="B11855" t="s">
        <v>455</v>
      </c>
      <c r="C11855">
        <v>1987</v>
      </c>
      <c r="D11855">
        <v>64.252503910000001</v>
      </c>
    </row>
    <row r="11856" spans="1:4" x14ac:dyDescent="0.3">
      <c r="A11856" t="s">
        <v>457</v>
      </c>
      <c r="B11856" t="s">
        <v>455</v>
      </c>
      <c r="C11856">
        <v>1988</v>
      </c>
      <c r="D11856">
        <v>64.404986480000005</v>
      </c>
    </row>
    <row r="11857" spans="1:4" x14ac:dyDescent="0.3">
      <c r="A11857" t="s">
        <v>457</v>
      </c>
      <c r="B11857" t="s">
        <v>455</v>
      </c>
      <c r="C11857">
        <v>1989</v>
      </c>
      <c r="D11857">
        <v>65.130828159999993</v>
      </c>
    </row>
    <row r="11858" spans="1:4" x14ac:dyDescent="0.3">
      <c r="A11858" t="s">
        <v>457</v>
      </c>
      <c r="B11858" t="s">
        <v>455</v>
      </c>
      <c r="C11858">
        <v>1990</v>
      </c>
      <c r="D11858">
        <v>65.024712379999997</v>
      </c>
    </row>
    <row r="11859" spans="1:4" x14ac:dyDescent="0.3">
      <c r="A11859" t="s">
        <v>457</v>
      </c>
      <c r="B11859" t="s">
        <v>455</v>
      </c>
      <c r="C11859">
        <v>1991</v>
      </c>
      <c r="D11859">
        <v>65.026191679999997</v>
      </c>
    </row>
    <row r="11860" spans="1:4" x14ac:dyDescent="0.3">
      <c r="A11860" t="s">
        <v>457</v>
      </c>
      <c r="B11860" t="s">
        <v>455</v>
      </c>
      <c r="C11860">
        <v>1992</v>
      </c>
      <c r="D11860">
        <v>64.988565429999994</v>
      </c>
    </row>
    <row r="11861" spans="1:4" x14ac:dyDescent="0.3">
      <c r="A11861" t="s">
        <v>457</v>
      </c>
      <c r="B11861" t="s">
        <v>455</v>
      </c>
      <c r="C11861">
        <v>1993</v>
      </c>
      <c r="D11861">
        <v>64.969484300000005</v>
      </c>
    </row>
    <row r="11862" spans="1:4" x14ac:dyDescent="0.3">
      <c r="A11862" t="s">
        <v>457</v>
      </c>
      <c r="B11862" t="s">
        <v>455</v>
      </c>
      <c r="C11862">
        <v>1994</v>
      </c>
      <c r="D11862">
        <v>64.755628569999999</v>
      </c>
    </row>
    <row r="11863" spans="1:4" x14ac:dyDescent="0.3">
      <c r="A11863" t="s">
        <v>457</v>
      </c>
      <c r="B11863" t="s">
        <v>455</v>
      </c>
      <c r="C11863">
        <v>1995</v>
      </c>
      <c r="D11863">
        <v>64.844929710000002</v>
      </c>
    </row>
    <row r="11864" spans="1:4" x14ac:dyDescent="0.3">
      <c r="A11864" t="s">
        <v>457</v>
      </c>
      <c r="B11864" t="s">
        <v>455</v>
      </c>
      <c r="C11864">
        <v>1996</v>
      </c>
      <c r="D11864">
        <v>65.197046310000005</v>
      </c>
    </row>
    <row r="11865" spans="1:4" x14ac:dyDescent="0.3">
      <c r="A11865" t="s">
        <v>457</v>
      </c>
      <c r="B11865" t="s">
        <v>455</v>
      </c>
      <c r="C11865">
        <v>1997</v>
      </c>
      <c r="D11865">
        <v>65.194638569999995</v>
      </c>
    </row>
    <row r="11866" spans="1:4" x14ac:dyDescent="0.3">
      <c r="A11866" t="s">
        <v>457</v>
      </c>
      <c r="B11866" t="s">
        <v>455</v>
      </c>
      <c r="C11866">
        <v>1998</v>
      </c>
      <c r="D11866">
        <v>65.025215739999993</v>
      </c>
    </row>
    <row r="11867" spans="1:4" x14ac:dyDescent="0.3">
      <c r="A11867" t="s">
        <v>457</v>
      </c>
      <c r="B11867" t="s">
        <v>455</v>
      </c>
      <c r="C11867">
        <v>1999</v>
      </c>
      <c r="D11867">
        <v>65.105306519999999</v>
      </c>
    </row>
    <row r="11868" spans="1:4" x14ac:dyDescent="0.3">
      <c r="A11868" t="s">
        <v>457</v>
      </c>
      <c r="B11868" t="s">
        <v>455</v>
      </c>
      <c r="C11868">
        <v>2000</v>
      </c>
      <c r="D11868">
        <v>66.438536540000001</v>
      </c>
    </row>
    <row r="11869" spans="1:4" x14ac:dyDescent="0.3">
      <c r="A11869" t="s">
        <v>457</v>
      </c>
      <c r="B11869" t="s">
        <v>455</v>
      </c>
      <c r="C11869">
        <v>2001</v>
      </c>
      <c r="D11869">
        <v>66.612949929999999</v>
      </c>
    </row>
    <row r="11870" spans="1:4" x14ac:dyDescent="0.3">
      <c r="A11870" t="s">
        <v>457</v>
      </c>
      <c r="B11870" t="s">
        <v>455</v>
      </c>
      <c r="C11870">
        <v>2002</v>
      </c>
      <c r="D11870">
        <v>66.810599339999996</v>
      </c>
    </row>
    <row r="11871" spans="1:4" x14ac:dyDescent="0.3">
      <c r="A11871" t="s">
        <v>457</v>
      </c>
      <c r="B11871" t="s">
        <v>455</v>
      </c>
      <c r="C11871">
        <v>2003</v>
      </c>
      <c r="D11871">
        <v>67.007308129999998</v>
      </c>
    </row>
    <row r="11872" spans="1:4" x14ac:dyDescent="0.3">
      <c r="A11872" t="s">
        <v>457</v>
      </c>
      <c r="B11872" t="s">
        <v>455</v>
      </c>
      <c r="C11872">
        <v>2004</v>
      </c>
      <c r="D11872">
        <v>67.224968799999999</v>
      </c>
    </row>
    <row r="11873" spans="1:4" x14ac:dyDescent="0.3">
      <c r="A11873" t="s">
        <v>457</v>
      </c>
      <c r="B11873" t="s">
        <v>455</v>
      </c>
      <c r="C11873">
        <v>2005</v>
      </c>
      <c r="D11873">
        <v>67.557484049999999</v>
      </c>
    </row>
    <row r="11874" spans="1:4" x14ac:dyDescent="0.3">
      <c r="A11874" t="s">
        <v>457</v>
      </c>
      <c r="B11874" t="s">
        <v>455</v>
      </c>
      <c r="C11874">
        <v>2006</v>
      </c>
      <c r="D11874">
        <v>67.831095790000006</v>
      </c>
    </row>
    <row r="11875" spans="1:4" x14ac:dyDescent="0.3">
      <c r="A11875" t="s">
        <v>457</v>
      </c>
      <c r="B11875" t="s">
        <v>455</v>
      </c>
      <c r="C11875">
        <v>2007</v>
      </c>
      <c r="D11875">
        <v>68.169990159999998</v>
      </c>
    </row>
    <row r="11876" spans="1:4" x14ac:dyDescent="0.3">
      <c r="A11876" t="s">
        <v>457</v>
      </c>
      <c r="B11876" t="s">
        <v>455</v>
      </c>
      <c r="C11876">
        <v>2008</v>
      </c>
      <c r="D11876">
        <v>68.579827300000005</v>
      </c>
    </row>
    <row r="11877" spans="1:4" x14ac:dyDescent="0.3">
      <c r="A11877" t="s">
        <v>457</v>
      </c>
      <c r="B11877" t="s">
        <v>455</v>
      </c>
      <c r="C11877">
        <v>2009</v>
      </c>
      <c r="D11877">
        <v>69.068700419999999</v>
      </c>
    </row>
    <row r="11878" spans="1:4" x14ac:dyDescent="0.3">
      <c r="A11878" t="s">
        <v>457</v>
      </c>
      <c r="B11878" t="s">
        <v>455</v>
      </c>
      <c r="C11878">
        <v>2010</v>
      </c>
      <c r="D11878">
        <v>69.56652484</v>
      </c>
    </row>
    <row r="11879" spans="1:4" x14ac:dyDescent="0.3">
      <c r="A11879" t="s">
        <v>457</v>
      </c>
      <c r="B11879" t="s">
        <v>455</v>
      </c>
      <c r="C11879">
        <v>2011</v>
      </c>
      <c r="D11879">
        <v>69.937343690000006</v>
      </c>
    </row>
    <row r="11880" spans="1:4" x14ac:dyDescent="0.3">
      <c r="A11880" t="s">
        <v>457</v>
      </c>
      <c r="B11880" t="s">
        <v>455</v>
      </c>
      <c r="C11880">
        <v>2012</v>
      </c>
      <c r="D11880">
        <v>70.392031810000006</v>
      </c>
    </row>
    <row r="11881" spans="1:4" x14ac:dyDescent="0.3">
      <c r="A11881" t="s">
        <v>457</v>
      </c>
      <c r="B11881" t="s">
        <v>455</v>
      </c>
      <c r="C11881">
        <v>2013</v>
      </c>
      <c r="D11881">
        <v>70.804079009999995</v>
      </c>
    </row>
    <row r="11882" spans="1:4" x14ac:dyDescent="0.3">
      <c r="A11882" t="s">
        <v>457</v>
      </c>
      <c r="B11882" t="s">
        <v>455</v>
      </c>
      <c r="C11882">
        <v>2014</v>
      </c>
      <c r="D11882">
        <v>71.094161</v>
      </c>
    </row>
    <row r="11883" spans="1:4" x14ac:dyDescent="0.3">
      <c r="A11883" t="s">
        <v>457</v>
      </c>
      <c r="B11883" t="s">
        <v>455</v>
      </c>
      <c r="C11883">
        <v>2015</v>
      </c>
      <c r="D11883">
        <v>71.47579356</v>
      </c>
    </row>
    <row r="11884" spans="1:4" x14ac:dyDescent="0.3">
      <c r="A11884" t="s">
        <v>457</v>
      </c>
      <c r="B11884" t="s">
        <v>455</v>
      </c>
      <c r="C11884">
        <v>2016</v>
      </c>
      <c r="D11884">
        <v>71.770734189999999</v>
      </c>
    </row>
    <row r="11885" spans="1:4" x14ac:dyDescent="0.3">
      <c r="A11885" t="s">
        <v>457</v>
      </c>
      <c r="B11885" t="s">
        <v>455</v>
      </c>
      <c r="C11885">
        <v>2017</v>
      </c>
      <c r="D11885">
        <v>72.117874299999997</v>
      </c>
    </row>
    <row r="11886" spans="1:4" x14ac:dyDescent="0.3">
      <c r="A11886" t="s">
        <v>457</v>
      </c>
      <c r="B11886" t="s">
        <v>455</v>
      </c>
      <c r="C11886">
        <v>2018</v>
      </c>
      <c r="D11886">
        <v>72.421785040000003</v>
      </c>
    </row>
    <row r="11887" spans="1:4" x14ac:dyDescent="0.3">
      <c r="A11887" t="s">
        <v>457</v>
      </c>
      <c r="B11887" t="s">
        <v>455</v>
      </c>
      <c r="C11887">
        <v>2019</v>
      </c>
      <c r="D11887">
        <v>72.657011639999993</v>
      </c>
    </row>
    <row r="11888" spans="1:4" x14ac:dyDescent="0.3">
      <c r="A11888" t="s">
        <v>457</v>
      </c>
      <c r="B11888" t="s">
        <v>455</v>
      </c>
      <c r="C11888">
        <v>2020</v>
      </c>
      <c r="D11888">
        <v>72.509709779999994</v>
      </c>
    </row>
    <row r="11889" spans="1:4" x14ac:dyDescent="0.3">
      <c r="A11889" t="s">
        <v>457</v>
      </c>
      <c r="B11889" t="s">
        <v>455</v>
      </c>
      <c r="C11889">
        <v>2021</v>
      </c>
      <c r="D11889">
        <v>71.769971929999997</v>
      </c>
    </row>
    <row r="11890" spans="1:4" x14ac:dyDescent="0.3">
      <c r="A11890" t="s">
        <v>457</v>
      </c>
      <c r="B11890" t="s">
        <v>455</v>
      </c>
      <c r="C11890">
        <v>2022</v>
      </c>
      <c r="D11890">
        <v>72.906221419999994</v>
      </c>
    </row>
    <row r="11891" spans="1:4" x14ac:dyDescent="0.3">
      <c r="A11891" t="s">
        <v>457</v>
      </c>
      <c r="B11891" t="s">
        <v>455</v>
      </c>
      <c r="C11891">
        <v>2023</v>
      </c>
      <c r="D11891">
        <v>73.584981540000001</v>
      </c>
    </row>
    <row r="11892" spans="1:4" x14ac:dyDescent="0.3">
      <c r="A11892" t="s">
        <v>457</v>
      </c>
      <c r="B11892" t="s">
        <v>455</v>
      </c>
      <c r="C11892">
        <v>2024</v>
      </c>
      <c r="D11892">
        <v>73.813796019999998</v>
      </c>
    </row>
    <row r="11893" spans="1:4" x14ac:dyDescent="0.3">
      <c r="A11893" t="s">
        <v>459</v>
      </c>
      <c r="B11893" t="s">
        <v>458</v>
      </c>
      <c r="C11893">
        <v>1960</v>
      </c>
      <c r="D11893">
        <v>44.100999999999999</v>
      </c>
    </row>
    <row r="11894" spans="1:4" x14ac:dyDescent="0.3">
      <c r="A11894" t="s">
        <v>459</v>
      </c>
      <c r="B11894" t="s">
        <v>458</v>
      </c>
      <c r="C11894">
        <v>1961</v>
      </c>
      <c r="D11894">
        <v>44.956000000000003</v>
      </c>
    </row>
    <row r="11895" spans="1:4" x14ac:dyDescent="0.3">
      <c r="A11895" t="s">
        <v>459</v>
      </c>
      <c r="B11895" t="s">
        <v>458</v>
      </c>
      <c r="C11895">
        <v>1962</v>
      </c>
      <c r="D11895">
        <v>45.85</v>
      </c>
    </row>
    <row r="11896" spans="1:4" x14ac:dyDescent="0.3">
      <c r="A11896" t="s">
        <v>459</v>
      </c>
      <c r="B11896" t="s">
        <v>458</v>
      </c>
      <c r="C11896">
        <v>1963</v>
      </c>
      <c r="D11896">
        <v>46.761000000000003</v>
      </c>
    </row>
    <row r="11897" spans="1:4" x14ac:dyDescent="0.3">
      <c r="A11897" t="s">
        <v>459</v>
      </c>
      <c r="B11897" t="s">
        <v>458</v>
      </c>
      <c r="C11897">
        <v>1964</v>
      </c>
      <c r="D11897">
        <v>47.831000000000003</v>
      </c>
    </row>
    <row r="11898" spans="1:4" x14ac:dyDescent="0.3">
      <c r="A11898" t="s">
        <v>459</v>
      </c>
      <c r="B11898" t="s">
        <v>458</v>
      </c>
      <c r="C11898">
        <v>1965</v>
      </c>
      <c r="D11898">
        <v>48.494999999999997</v>
      </c>
    </row>
    <row r="11899" spans="1:4" x14ac:dyDescent="0.3">
      <c r="A11899" t="s">
        <v>459</v>
      </c>
      <c r="B11899" t="s">
        <v>458</v>
      </c>
      <c r="C11899">
        <v>1966</v>
      </c>
      <c r="D11899">
        <v>49.796999999999997</v>
      </c>
    </row>
    <row r="11900" spans="1:4" x14ac:dyDescent="0.3">
      <c r="A11900" t="s">
        <v>459</v>
      </c>
      <c r="B11900" t="s">
        <v>458</v>
      </c>
      <c r="C11900">
        <v>1967</v>
      </c>
      <c r="D11900">
        <v>50.762999999999998</v>
      </c>
    </row>
    <row r="11901" spans="1:4" x14ac:dyDescent="0.3">
      <c r="A11901" t="s">
        <v>459</v>
      </c>
      <c r="B11901" t="s">
        <v>458</v>
      </c>
      <c r="C11901">
        <v>1968</v>
      </c>
      <c r="D11901">
        <v>51.624000000000002</v>
      </c>
    </row>
    <row r="11902" spans="1:4" x14ac:dyDescent="0.3">
      <c r="A11902" t="s">
        <v>459</v>
      </c>
      <c r="B11902" t="s">
        <v>458</v>
      </c>
      <c r="C11902">
        <v>1969</v>
      </c>
      <c r="D11902">
        <v>52.316000000000003</v>
      </c>
    </row>
    <row r="11903" spans="1:4" x14ac:dyDescent="0.3">
      <c r="A11903" t="s">
        <v>459</v>
      </c>
      <c r="B11903" t="s">
        <v>458</v>
      </c>
      <c r="C11903">
        <v>1970</v>
      </c>
      <c r="D11903">
        <v>52.942999999999998</v>
      </c>
    </row>
    <row r="11904" spans="1:4" x14ac:dyDescent="0.3">
      <c r="A11904" t="s">
        <v>459</v>
      </c>
      <c r="B11904" t="s">
        <v>458</v>
      </c>
      <c r="C11904">
        <v>1971</v>
      </c>
      <c r="D11904">
        <v>49.002000000000002</v>
      </c>
    </row>
    <row r="11905" spans="1:4" x14ac:dyDescent="0.3">
      <c r="A11905" t="s">
        <v>459</v>
      </c>
      <c r="B11905" t="s">
        <v>458</v>
      </c>
      <c r="C11905">
        <v>1972</v>
      </c>
      <c r="D11905">
        <v>53.823999999999998</v>
      </c>
    </row>
    <row r="11906" spans="1:4" x14ac:dyDescent="0.3">
      <c r="A11906" t="s">
        <v>459</v>
      </c>
      <c r="B11906" t="s">
        <v>458</v>
      </c>
      <c r="C11906">
        <v>1973</v>
      </c>
      <c r="D11906">
        <v>54.09</v>
      </c>
    </row>
    <row r="11907" spans="1:4" x14ac:dyDescent="0.3">
      <c r="A11907" t="s">
        <v>459</v>
      </c>
      <c r="B11907" t="s">
        <v>458</v>
      </c>
      <c r="C11907">
        <v>1974</v>
      </c>
      <c r="D11907">
        <v>54.265999999999998</v>
      </c>
    </row>
    <row r="11908" spans="1:4" x14ac:dyDescent="0.3">
      <c r="A11908" t="s">
        <v>459</v>
      </c>
      <c r="B11908" t="s">
        <v>458</v>
      </c>
      <c r="C11908">
        <v>1975</v>
      </c>
      <c r="D11908">
        <v>54.722000000000001</v>
      </c>
    </row>
    <row r="11909" spans="1:4" x14ac:dyDescent="0.3">
      <c r="A11909" t="s">
        <v>459</v>
      </c>
      <c r="B11909" t="s">
        <v>458</v>
      </c>
      <c r="C11909">
        <v>1976</v>
      </c>
      <c r="D11909">
        <v>55.069000000000003</v>
      </c>
    </row>
    <row r="11910" spans="1:4" x14ac:dyDescent="0.3">
      <c r="A11910" t="s">
        <v>459</v>
      </c>
      <c r="B11910" t="s">
        <v>458</v>
      </c>
      <c r="C11910">
        <v>1977</v>
      </c>
      <c r="D11910">
        <v>55.481999999999999</v>
      </c>
    </row>
    <row r="11911" spans="1:4" x14ac:dyDescent="0.3">
      <c r="A11911" t="s">
        <v>459</v>
      </c>
      <c r="B11911" t="s">
        <v>458</v>
      </c>
      <c r="C11911">
        <v>1978</v>
      </c>
      <c r="D11911">
        <v>56.072000000000003</v>
      </c>
    </row>
    <row r="11912" spans="1:4" x14ac:dyDescent="0.3">
      <c r="A11912" t="s">
        <v>459</v>
      </c>
      <c r="B11912" t="s">
        <v>458</v>
      </c>
      <c r="C11912">
        <v>1979</v>
      </c>
      <c r="D11912">
        <v>56.613999999999997</v>
      </c>
    </row>
    <row r="11913" spans="1:4" x14ac:dyDescent="0.3">
      <c r="A11913" t="s">
        <v>459</v>
      </c>
      <c r="B11913" t="s">
        <v>458</v>
      </c>
      <c r="C11913">
        <v>1980</v>
      </c>
      <c r="D11913">
        <v>57.198999999999998</v>
      </c>
    </row>
    <row r="11914" spans="1:4" x14ac:dyDescent="0.3">
      <c r="A11914" t="s">
        <v>459</v>
      </c>
      <c r="B11914" t="s">
        <v>458</v>
      </c>
      <c r="C11914">
        <v>1981</v>
      </c>
      <c r="D11914">
        <v>57.764000000000003</v>
      </c>
    </row>
    <row r="11915" spans="1:4" x14ac:dyDescent="0.3">
      <c r="A11915" t="s">
        <v>459</v>
      </c>
      <c r="B11915" t="s">
        <v>458</v>
      </c>
      <c r="C11915">
        <v>1982</v>
      </c>
      <c r="D11915">
        <v>58.290999999999997</v>
      </c>
    </row>
    <row r="11916" spans="1:4" x14ac:dyDescent="0.3">
      <c r="A11916" t="s">
        <v>459</v>
      </c>
      <c r="B11916" t="s">
        <v>458</v>
      </c>
      <c r="C11916">
        <v>1983</v>
      </c>
      <c r="D11916">
        <v>58.662999999999997</v>
      </c>
    </row>
    <row r="11917" spans="1:4" x14ac:dyDescent="0.3">
      <c r="A11917" t="s">
        <v>459</v>
      </c>
      <c r="B11917" t="s">
        <v>458</v>
      </c>
      <c r="C11917">
        <v>1984</v>
      </c>
      <c r="D11917">
        <v>58.920999999999999</v>
      </c>
    </row>
    <row r="11918" spans="1:4" x14ac:dyDescent="0.3">
      <c r="A11918" t="s">
        <v>459</v>
      </c>
      <c r="B11918" t="s">
        <v>458</v>
      </c>
      <c r="C11918">
        <v>1985</v>
      </c>
      <c r="D11918">
        <v>59.075000000000003</v>
      </c>
    </row>
    <row r="11919" spans="1:4" x14ac:dyDescent="0.3">
      <c r="A11919" t="s">
        <v>459</v>
      </c>
      <c r="B11919" t="s">
        <v>458</v>
      </c>
      <c r="C11919">
        <v>1986</v>
      </c>
      <c r="D11919">
        <v>59.167000000000002</v>
      </c>
    </row>
    <row r="11920" spans="1:4" x14ac:dyDescent="0.3">
      <c r="A11920" t="s">
        <v>459</v>
      </c>
      <c r="B11920" t="s">
        <v>458</v>
      </c>
      <c r="C11920">
        <v>1987</v>
      </c>
      <c r="D11920">
        <v>59.222000000000001</v>
      </c>
    </row>
    <row r="11921" spans="1:4" x14ac:dyDescent="0.3">
      <c r="A11921" t="s">
        <v>459</v>
      </c>
      <c r="B11921" t="s">
        <v>458</v>
      </c>
      <c r="C11921">
        <v>1988</v>
      </c>
      <c r="D11921">
        <v>59.36</v>
      </c>
    </row>
    <row r="11922" spans="1:4" x14ac:dyDescent="0.3">
      <c r="A11922" t="s">
        <v>459</v>
      </c>
      <c r="B11922" t="s">
        <v>458</v>
      </c>
      <c r="C11922">
        <v>1989</v>
      </c>
      <c r="D11922">
        <v>59.527999999999999</v>
      </c>
    </row>
    <row r="11923" spans="1:4" x14ac:dyDescent="0.3">
      <c r="A11923" t="s">
        <v>459</v>
      </c>
      <c r="B11923" t="s">
        <v>458</v>
      </c>
      <c r="C11923">
        <v>1990</v>
      </c>
      <c r="D11923">
        <v>59.728000000000002</v>
      </c>
    </row>
    <row r="11924" spans="1:4" x14ac:dyDescent="0.3">
      <c r="A11924" t="s">
        <v>459</v>
      </c>
      <c r="B11924" t="s">
        <v>458</v>
      </c>
      <c r="C11924">
        <v>1991</v>
      </c>
      <c r="D11924">
        <v>59.863999999999997</v>
      </c>
    </row>
    <row r="11925" spans="1:4" x14ac:dyDescent="0.3">
      <c r="A11925" t="s">
        <v>459</v>
      </c>
      <c r="B11925" t="s">
        <v>458</v>
      </c>
      <c r="C11925">
        <v>1992</v>
      </c>
      <c r="D11925">
        <v>59.982999999999997</v>
      </c>
    </row>
    <row r="11926" spans="1:4" x14ac:dyDescent="0.3">
      <c r="A11926" t="s">
        <v>459</v>
      </c>
      <c r="B11926" t="s">
        <v>458</v>
      </c>
      <c r="C11926">
        <v>1993</v>
      </c>
      <c r="D11926">
        <v>60.082999999999998</v>
      </c>
    </row>
    <row r="11927" spans="1:4" x14ac:dyDescent="0.3">
      <c r="A11927" t="s">
        <v>459</v>
      </c>
      <c r="B11927" t="s">
        <v>458</v>
      </c>
      <c r="C11927">
        <v>1994</v>
      </c>
      <c r="D11927">
        <v>60.197000000000003</v>
      </c>
    </row>
    <row r="11928" spans="1:4" x14ac:dyDescent="0.3">
      <c r="A11928" t="s">
        <v>459</v>
      </c>
      <c r="B11928" t="s">
        <v>458</v>
      </c>
      <c r="C11928">
        <v>1995</v>
      </c>
      <c r="D11928">
        <v>60.273000000000003</v>
      </c>
    </row>
    <row r="11929" spans="1:4" x14ac:dyDescent="0.3">
      <c r="A11929" t="s">
        <v>459</v>
      </c>
      <c r="B11929" t="s">
        <v>458</v>
      </c>
      <c r="C11929">
        <v>1996</v>
      </c>
      <c r="D11929">
        <v>60.466000000000001</v>
      </c>
    </row>
    <row r="11930" spans="1:4" x14ac:dyDescent="0.3">
      <c r="A11930" t="s">
        <v>459</v>
      </c>
      <c r="B11930" t="s">
        <v>458</v>
      </c>
      <c r="C11930">
        <v>1997</v>
      </c>
      <c r="D11930">
        <v>60.622999999999998</v>
      </c>
    </row>
    <row r="11931" spans="1:4" x14ac:dyDescent="0.3">
      <c r="A11931" t="s">
        <v>459</v>
      </c>
      <c r="B11931" t="s">
        <v>458</v>
      </c>
      <c r="C11931">
        <v>1998</v>
      </c>
      <c r="D11931">
        <v>61.134</v>
      </c>
    </row>
    <row r="11932" spans="1:4" x14ac:dyDescent="0.3">
      <c r="A11932" t="s">
        <v>459</v>
      </c>
      <c r="B11932" t="s">
        <v>458</v>
      </c>
      <c r="C11932">
        <v>1999</v>
      </c>
      <c r="D11932">
        <v>61.54</v>
      </c>
    </row>
    <row r="11933" spans="1:4" x14ac:dyDescent="0.3">
      <c r="A11933" t="s">
        <v>459</v>
      </c>
      <c r="B11933" t="s">
        <v>458</v>
      </c>
      <c r="C11933">
        <v>2000</v>
      </c>
      <c r="D11933">
        <v>61.902999999999999</v>
      </c>
    </row>
    <row r="11934" spans="1:4" x14ac:dyDescent="0.3">
      <c r="A11934" t="s">
        <v>459</v>
      </c>
      <c r="B11934" t="s">
        <v>458</v>
      </c>
      <c r="C11934">
        <v>2001</v>
      </c>
      <c r="D11934">
        <v>62.241</v>
      </c>
    </row>
    <row r="11935" spans="1:4" x14ac:dyDescent="0.3">
      <c r="A11935" t="s">
        <v>459</v>
      </c>
      <c r="B11935" t="s">
        <v>458</v>
      </c>
      <c r="C11935">
        <v>2002</v>
      </c>
      <c r="D11935">
        <v>62.555999999999997</v>
      </c>
    </row>
    <row r="11936" spans="1:4" x14ac:dyDescent="0.3">
      <c r="A11936" t="s">
        <v>459</v>
      </c>
      <c r="B11936" t="s">
        <v>458</v>
      </c>
      <c r="C11936">
        <v>2003</v>
      </c>
      <c r="D11936">
        <v>62.834000000000003</v>
      </c>
    </row>
    <row r="11937" spans="1:4" x14ac:dyDescent="0.3">
      <c r="A11937" t="s">
        <v>459</v>
      </c>
      <c r="B11937" t="s">
        <v>458</v>
      </c>
      <c r="C11937">
        <v>2004</v>
      </c>
      <c r="D11937">
        <v>63.097000000000001</v>
      </c>
    </row>
    <row r="11938" spans="1:4" x14ac:dyDescent="0.3">
      <c r="A11938" t="s">
        <v>459</v>
      </c>
      <c r="B11938" t="s">
        <v>458</v>
      </c>
      <c r="C11938">
        <v>2005</v>
      </c>
      <c r="D11938">
        <v>62.415999999999997</v>
      </c>
    </row>
    <row r="11939" spans="1:4" x14ac:dyDescent="0.3">
      <c r="A11939" t="s">
        <v>459</v>
      </c>
      <c r="B11939" t="s">
        <v>458</v>
      </c>
      <c r="C11939">
        <v>2006</v>
      </c>
      <c r="D11939">
        <v>63.624000000000002</v>
      </c>
    </row>
    <row r="11940" spans="1:4" x14ac:dyDescent="0.3">
      <c r="A11940" t="s">
        <v>459</v>
      </c>
      <c r="B11940" t="s">
        <v>458</v>
      </c>
      <c r="C11940">
        <v>2007</v>
      </c>
      <c r="D11940">
        <v>63.807000000000002</v>
      </c>
    </row>
    <row r="11941" spans="1:4" x14ac:dyDescent="0.3">
      <c r="A11941" t="s">
        <v>459</v>
      </c>
      <c r="B11941" t="s">
        <v>458</v>
      </c>
      <c r="C11941">
        <v>2008</v>
      </c>
      <c r="D11941">
        <v>64.001999999999995</v>
      </c>
    </row>
    <row r="11942" spans="1:4" x14ac:dyDescent="0.3">
      <c r="A11942" t="s">
        <v>459</v>
      </c>
      <c r="B11942" t="s">
        <v>458</v>
      </c>
      <c r="C11942">
        <v>2009</v>
      </c>
      <c r="D11942">
        <v>64.206000000000003</v>
      </c>
    </row>
    <row r="11943" spans="1:4" x14ac:dyDescent="0.3">
      <c r="A11943" t="s">
        <v>459</v>
      </c>
      <c r="B11943" t="s">
        <v>458</v>
      </c>
      <c r="C11943">
        <v>2010</v>
      </c>
      <c r="D11943">
        <v>64.378</v>
      </c>
    </row>
    <row r="11944" spans="1:4" x14ac:dyDescent="0.3">
      <c r="A11944" t="s">
        <v>459</v>
      </c>
      <c r="B11944" t="s">
        <v>458</v>
      </c>
      <c r="C11944">
        <v>2011</v>
      </c>
      <c r="D11944">
        <v>64.659000000000006</v>
      </c>
    </row>
    <row r="11945" spans="1:4" x14ac:dyDescent="0.3">
      <c r="A11945" t="s">
        <v>459</v>
      </c>
      <c r="B11945" t="s">
        <v>458</v>
      </c>
      <c r="C11945">
        <v>2012</v>
      </c>
      <c r="D11945">
        <v>64.882999999999996</v>
      </c>
    </row>
    <row r="11946" spans="1:4" x14ac:dyDescent="0.3">
      <c r="A11946" t="s">
        <v>459</v>
      </c>
      <c r="B11946" t="s">
        <v>458</v>
      </c>
      <c r="C11946">
        <v>2013</v>
      </c>
      <c r="D11946">
        <v>65.129000000000005</v>
      </c>
    </row>
    <row r="11947" spans="1:4" x14ac:dyDescent="0.3">
      <c r="A11947" t="s">
        <v>459</v>
      </c>
      <c r="B11947" t="s">
        <v>458</v>
      </c>
      <c r="C11947">
        <v>2014</v>
      </c>
      <c r="D11947">
        <v>65.373999999999995</v>
      </c>
    </row>
    <row r="11948" spans="1:4" x14ac:dyDescent="0.3">
      <c r="A11948" t="s">
        <v>459</v>
      </c>
      <c r="B11948" t="s">
        <v>458</v>
      </c>
      <c r="C11948">
        <v>2015</v>
      </c>
      <c r="D11948">
        <v>65.641000000000005</v>
      </c>
    </row>
    <row r="11949" spans="1:4" x14ac:dyDescent="0.3">
      <c r="A11949" t="s">
        <v>459</v>
      </c>
      <c r="B11949" t="s">
        <v>458</v>
      </c>
      <c r="C11949">
        <v>2016</v>
      </c>
      <c r="D11949">
        <v>65.942999999999998</v>
      </c>
    </row>
    <row r="11950" spans="1:4" x14ac:dyDescent="0.3">
      <c r="A11950" t="s">
        <v>459</v>
      </c>
      <c r="B11950" t="s">
        <v>458</v>
      </c>
      <c r="C11950">
        <v>2017</v>
      </c>
      <c r="D11950">
        <v>66.222999999999999</v>
      </c>
    </row>
    <row r="11951" spans="1:4" x14ac:dyDescent="0.3">
      <c r="A11951" t="s">
        <v>459</v>
      </c>
      <c r="B11951" t="s">
        <v>458</v>
      </c>
      <c r="C11951">
        <v>2018</v>
      </c>
      <c r="D11951">
        <v>66.480999999999995</v>
      </c>
    </row>
    <row r="11952" spans="1:4" x14ac:dyDescent="0.3">
      <c r="A11952" t="s">
        <v>459</v>
      </c>
      <c r="B11952" t="s">
        <v>458</v>
      </c>
      <c r="C11952">
        <v>2019</v>
      </c>
      <c r="D11952">
        <v>66.728999999999999</v>
      </c>
    </row>
    <row r="11953" spans="1:4" x14ac:dyDescent="0.3">
      <c r="A11953" t="s">
        <v>459</v>
      </c>
      <c r="B11953" t="s">
        <v>458</v>
      </c>
      <c r="C11953">
        <v>2020</v>
      </c>
      <c r="D11953">
        <v>65.700999999999993</v>
      </c>
    </row>
    <row r="11954" spans="1:4" x14ac:dyDescent="0.3">
      <c r="A11954" t="s">
        <v>459</v>
      </c>
      <c r="B11954" t="s">
        <v>458</v>
      </c>
      <c r="C11954">
        <v>2021</v>
      </c>
      <c r="D11954">
        <v>65.772999999999996</v>
      </c>
    </row>
    <row r="11955" spans="1:4" x14ac:dyDescent="0.3">
      <c r="A11955" t="s">
        <v>459</v>
      </c>
      <c r="B11955" t="s">
        <v>458</v>
      </c>
      <c r="C11955">
        <v>2022</v>
      </c>
      <c r="D11955">
        <v>67.417000000000002</v>
      </c>
    </row>
    <row r="11956" spans="1:4" x14ac:dyDescent="0.3">
      <c r="A11956" t="s">
        <v>459</v>
      </c>
      <c r="B11956" t="s">
        <v>458</v>
      </c>
      <c r="C11956">
        <v>2023</v>
      </c>
      <c r="D11956">
        <v>67.649000000000001</v>
      </c>
    </row>
    <row r="11957" spans="1:4" x14ac:dyDescent="0.3">
      <c r="A11957" t="s">
        <v>459</v>
      </c>
      <c r="B11957" t="s">
        <v>458</v>
      </c>
      <c r="C11957">
        <v>2024</v>
      </c>
      <c r="D11957">
        <v>67.799000000000007</v>
      </c>
    </row>
    <row r="11958" spans="1:4" x14ac:dyDescent="0.3">
      <c r="A11958" t="s">
        <v>461</v>
      </c>
      <c r="B11958" t="s">
        <v>460</v>
      </c>
      <c r="C11958">
        <v>1960</v>
      </c>
      <c r="D11958">
        <v>60.277999999999999</v>
      </c>
    </row>
    <row r="11959" spans="1:4" x14ac:dyDescent="0.3">
      <c r="A11959" t="s">
        <v>461</v>
      </c>
      <c r="B11959" t="s">
        <v>460</v>
      </c>
      <c r="C11959">
        <v>1961</v>
      </c>
      <c r="D11959">
        <v>60.914000000000001</v>
      </c>
    </row>
    <row r="11960" spans="1:4" x14ac:dyDescent="0.3">
      <c r="A11960" t="s">
        <v>461</v>
      </c>
      <c r="B11960" t="s">
        <v>460</v>
      </c>
      <c r="C11960">
        <v>1962</v>
      </c>
      <c r="D11960">
        <v>61.427999999999997</v>
      </c>
    </row>
    <row r="11961" spans="1:4" x14ac:dyDescent="0.3">
      <c r="A11961" t="s">
        <v>461</v>
      </c>
      <c r="B11961" t="s">
        <v>460</v>
      </c>
      <c r="C11961">
        <v>1963</v>
      </c>
      <c r="D11961">
        <v>61.814</v>
      </c>
    </row>
    <row r="11962" spans="1:4" x14ac:dyDescent="0.3">
      <c r="A11962" t="s">
        <v>461</v>
      </c>
      <c r="B11962" t="s">
        <v>460</v>
      </c>
      <c r="C11962">
        <v>1964</v>
      </c>
      <c r="D11962">
        <v>62.100999999999999</v>
      </c>
    </row>
    <row r="11963" spans="1:4" x14ac:dyDescent="0.3">
      <c r="A11963" t="s">
        <v>461</v>
      </c>
      <c r="B11963" t="s">
        <v>460</v>
      </c>
      <c r="C11963">
        <v>1965</v>
      </c>
      <c r="D11963">
        <v>62.337000000000003</v>
      </c>
    </row>
    <row r="11964" spans="1:4" x14ac:dyDescent="0.3">
      <c r="A11964" t="s">
        <v>461</v>
      </c>
      <c r="B11964" t="s">
        <v>460</v>
      </c>
      <c r="C11964">
        <v>1966</v>
      </c>
      <c r="D11964">
        <v>62.628999999999998</v>
      </c>
    </row>
    <row r="11965" spans="1:4" x14ac:dyDescent="0.3">
      <c r="A11965" t="s">
        <v>461</v>
      </c>
      <c r="B11965" t="s">
        <v>460</v>
      </c>
      <c r="C11965">
        <v>1967</v>
      </c>
      <c r="D11965">
        <v>62.887</v>
      </c>
    </row>
    <row r="11966" spans="1:4" x14ac:dyDescent="0.3">
      <c r="A11966" t="s">
        <v>461</v>
      </c>
      <c r="B11966" t="s">
        <v>460</v>
      </c>
      <c r="C11966">
        <v>1968</v>
      </c>
      <c r="D11966">
        <v>63.241999999999997</v>
      </c>
    </row>
    <row r="11967" spans="1:4" x14ac:dyDescent="0.3">
      <c r="A11967" t="s">
        <v>461</v>
      </c>
      <c r="B11967" t="s">
        <v>460</v>
      </c>
      <c r="C11967">
        <v>1969</v>
      </c>
      <c r="D11967">
        <v>63.66</v>
      </c>
    </row>
    <row r="11968" spans="1:4" x14ac:dyDescent="0.3">
      <c r="A11968" t="s">
        <v>461</v>
      </c>
      <c r="B11968" t="s">
        <v>460</v>
      </c>
      <c r="C11968">
        <v>1970</v>
      </c>
      <c r="D11968">
        <v>64.067999999999998</v>
      </c>
    </row>
    <row r="11969" spans="1:4" x14ac:dyDescent="0.3">
      <c r="A11969" t="s">
        <v>461</v>
      </c>
      <c r="B11969" t="s">
        <v>460</v>
      </c>
      <c r="C11969">
        <v>1971</v>
      </c>
      <c r="D11969">
        <v>64.665999999999997</v>
      </c>
    </row>
    <row r="11970" spans="1:4" x14ac:dyDescent="0.3">
      <c r="A11970" t="s">
        <v>461</v>
      </c>
      <c r="B11970" t="s">
        <v>460</v>
      </c>
      <c r="C11970">
        <v>1972</v>
      </c>
      <c r="D11970">
        <v>65.183000000000007</v>
      </c>
    </row>
    <row r="11971" spans="1:4" x14ac:dyDescent="0.3">
      <c r="A11971" t="s">
        <v>461</v>
      </c>
      <c r="B11971" t="s">
        <v>460</v>
      </c>
      <c r="C11971">
        <v>1973</v>
      </c>
      <c r="D11971">
        <v>65.783000000000001</v>
      </c>
    </row>
    <row r="11972" spans="1:4" x14ac:dyDescent="0.3">
      <c r="A11972" t="s">
        <v>461</v>
      </c>
      <c r="B11972" t="s">
        <v>460</v>
      </c>
      <c r="C11972">
        <v>1974</v>
      </c>
      <c r="D11972">
        <v>66.552000000000007</v>
      </c>
    </row>
    <row r="11973" spans="1:4" x14ac:dyDescent="0.3">
      <c r="A11973" t="s">
        <v>461</v>
      </c>
      <c r="B11973" t="s">
        <v>460</v>
      </c>
      <c r="C11973">
        <v>1975</v>
      </c>
      <c r="D11973">
        <v>67.242999999999995</v>
      </c>
    </row>
    <row r="11974" spans="1:4" x14ac:dyDescent="0.3">
      <c r="A11974" t="s">
        <v>461</v>
      </c>
      <c r="B11974" t="s">
        <v>460</v>
      </c>
      <c r="C11974">
        <v>1976</v>
      </c>
      <c r="D11974">
        <v>67.793999999999997</v>
      </c>
    </row>
    <row r="11975" spans="1:4" x14ac:dyDescent="0.3">
      <c r="A11975" t="s">
        <v>461</v>
      </c>
      <c r="B11975" t="s">
        <v>460</v>
      </c>
      <c r="C11975">
        <v>1977</v>
      </c>
      <c r="D11975">
        <v>68.251999999999995</v>
      </c>
    </row>
    <row r="11976" spans="1:4" x14ac:dyDescent="0.3">
      <c r="A11976" t="s">
        <v>461</v>
      </c>
      <c r="B11976" t="s">
        <v>460</v>
      </c>
      <c r="C11976">
        <v>1978</v>
      </c>
      <c r="D11976">
        <v>68.686999999999998</v>
      </c>
    </row>
    <row r="11977" spans="1:4" x14ac:dyDescent="0.3">
      <c r="A11977" t="s">
        <v>461</v>
      </c>
      <c r="B11977" t="s">
        <v>460</v>
      </c>
      <c r="C11977">
        <v>1979</v>
      </c>
      <c r="D11977">
        <v>69.09</v>
      </c>
    </row>
    <row r="11978" spans="1:4" x14ac:dyDescent="0.3">
      <c r="A11978" t="s">
        <v>461</v>
      </c>
      <c r="B11978" t="s">
        <v>460</v>
      </c>
      <c r="C11978">
        <v>1980</v>
      </c>
      <c r="D11978">
        <v>69.450999999999993</v>
      </c>
    </row>
    <row r="11979" spans="1:4" x14ac:dyDescent="0.3">
      <c r="A11979" t="s">
        <v>461</v>
      </c>
      <c r="B11979" t="s">
        <v>460</v>
      </c>
      <c r="C11979">
        <v>1981</v>
      </c>
      <c r="D11979">
        <v>69.790000000000006</v>
      </c>
    </row>
    <row r="11980" spans="1:4" x14ac:dyDescent="0.3">
      <c r="A11980" t="s">
        <v>461</v>
      </c>
      <c r="B11980" t="s">
        <v>460</v>
      </c>
      <c r="C11980">
        <v>1982</v>
      </c>
      <c r="D11980">
        <v>69.900000000000006</v>
      </c>
    </row>
    <row r="11981" spans="1:4" x14ac:dyDescent="0.3">
      <c r="A11981" t="s">
        <v>461</v>
      </c>
      <c r="B11981" t="s">
        <v>460</v>
      </c>
      <c r="C11981">
        <v>1983</v>
      </c>
      <c r="D11981">
        <v>70.132999999999996</v>
      </c>
    </row>
    <row r="11982" spans="1:4" x14ac:dyDescent="0.3">
      <c r="A11982" t="s">
        <v>461</v>
      </c>
      <c r="B11982" t="s">
        <v>460</v>
      </c>
      <c r="C11982">
        <v>1984</v>
      </c>
      <c r="D11982">
        <v>70.403000000000006</v>
      </c>
    </row>
    <row r="11983" spans="1:4" x14ac:dyDescent="0.3">
      <c r="A11983" t="s">
        <v>461</v>
      </c>
      <c r="B11983" t="s">
        <v>460</v>
      </c>
      <c r="C11983">
        <v>1985</v>
      </c>
      <c r="D11983">
        <v>70.543999999999997</v>
      </c>
    </row>
    <row r="11984" spans="1:4" x14ac:dyDescent="0.3">
      <c r="A11984" t="s">
        <v>461</v>
      </c>
      <c r="B11984" t="s">
        <v>460</v>
      </c>
      <c r="C11984">
        <v>1986</v>
      </c>
      <c r="D11984">
        <v>70.668999999999997</v>
      </c>
    </row>
    <row r="11985" spans="1:4" x14ac:dyDescent="0.3">
      <c r="A11985" t="s">
        <v>461</v>
      </c>
      <c r="B11985" t="s">
        <v>460</v>
      </c>
      <c r="C11985">
        <v>1987</v>
      </c>
      <c r="D11985">
        <v>70.811000000000007</v>
      </c>
    </row>
    <row r="11986" spans="1:4" x14ac:dyDescent="0.3">
      <c r="A11986" t="s">
        <v>461</v>
      </c>
      <c r="B11986" t="s">
        <v>460</v>
      </c>
      <c r="C11986">
        <v>1988</v>
      </c>
      <c r="D11986">
        <v>70.944999999999993</v>
      </c>
    </row>
    <row r="11987" spans="1:4" x14ac:dyDescent="0.3">
      <c r="A11987" t="s">
        <v>461</v>
      </c>
      <c r="B11987" t="s">
        <v>460</v>
      </c>
      <c r="C11987">
        <v>1989</v>
      </c>
      <c r="D11987">
        <v>70.137</v>
      </c>
    </row>
    <row r="11988" spans="1:4" x14ac:dyDescent="0.3">
      <c r="A11988" t="s">
        <v>461</v>
      </c>
      <c r="B11988" t="s">
        <v>460</v>
      </c>
      <c r="C11988">
        <v>1990</v>
      </c>
      <c r="D11988">
        <v>71.266000000000005</v>
      </c>
    </row>
    <row r="11989" spans="1:4" x14ac:dyDescent="0.3">
      <c r="A11989" t="s">
        <v>461</v>
      </c>
      <c r="B11989" t="s">
        <v>460</v>
      </c>
      <c r="C11989">
        <v>1991</v>
      </c>
      <c r="D11989">
        <v>71.331000000000003</v>
      </c>
    </row>
    <row r="11990" spans="1:4" x14ac:dyDescent="0.3">
      <c r="A11990" t="s">
        <v>461</v>
      </c>
      <c r="B11990" t="s">
        <v>460</v>
      </c>
      <c r="C11990">
        <v>1992</v>
      </c>
      <c r="D11990">
        <v>71.460999999999999</v>
      </c>
    </row>
    <row r="11991" spans="1:4" x14ac:dyDescent="0.3">
      <c r="A11991" t="s">
        <v>461</v>
      </c>
      <c r="B11991" t="s">
        <v>460</v>
      </c>
      <c r="C11991">
        <v>1993</v>
      </c>
      <c r="D11991">
        <v>71.805000000000007</v>
      </c>
    </row>
    <row r="11992" spans="1:4" x14ac:dyDescent="0.3">
      <c r="A11992" t="s">
        <v>461</v>
      </c>
      <c r="B11992" t="s">
        <v>460</v>
      </c>
      <c r="C11992">
        <v>1994</v>
      </c>
      <c r="D11992">
        <v>71.942999999999998</v>
      </c>
    </row>
    <row r="11993" spans="1:4" x14ac:dyDescent="0.3">
      <c r="A11993" t="s">
        <v>461</v>
      </c>
      <c r="B11993" t="s">
        <v>460</v>
      </c>
      <c r="C11993">
        <v>1995</v>
      </c>
      <c r="D11993">
        <v>71.994</v>
      </c>
    </row>
    <row r="11994" spans="1:4" x14ac:dyDescent="0.3">
      <c r="A11994" t="s">
        <v>461</v>
      </c>
      <c r="B11994" t="s">
        <v>460</v>
      </c>
      <c r="C11994">
        <v>1996</v>
      </c>
      <c r="D11994">
        <v>72.198999999999998</v>
      </c>
    </row>
    <row r="11995" spans="1:4" x14ac:dyDescent="0.3">
      <c r="A11995" t="s">
        <v>461</v>
      </c>
      <c r="B11995" t="s">
        <v>460</v>
      </c>
      <c r="C11995">
        <v>1997</v>
      </c>
      <c r="D11995">
        <v>72.540999999999997</v>
      </c>
    </row>
    <row r="11996" spans="1:4" x14ac:dyDescent="0.3">
      <c r="A11996" t="s">
        <v>461</v>
      </c>
      <c r="B11996" t="s">
        <v>460</v>
      </c>
      <c r="C11996">
        <v>1998</v>
      </c>
      <c r="D11996">
        <v>72.784999999999997</v>
      </c>
    </row>
    <row r="11997" spans="1:4" x14ac:dyDescent="0.3">
      <c r="A11997" t="s">
        <v>461</v>
      </c>
      <c r="B11997" t="s">
        <v>460</v>
      </c>
      <c r="C11997">
        <v>1999</v>
      </c>
      <c r="D11997">
        <v>73.123999999999995</v>
      </c>
    </row>
    <row r="11998" spans="1:4" x14ac:dyDescent="0.3">
      <c r="A11998" t="s">
        <v>461</v>
      </c>
      <c r="B11998" t="s">
        <v>460</v>
      </c>
      <c r="C11998">
        <v>2000</v>
      </c>
      <c r="D11998">
        <v>73.442999999999998</v>
      </c>
    </row>
    <row r="11999" spans="1:4" x14ac:dyDescent="0.3">
      <c r="A11999" t="s">
        <v>461</v>
      </c>
      <c r="B11999" t="s">
        <v>460</v>
      </c>
      <c r="C11999">
        <v>2001</v>
      </c>
      <c r="D11999">
        <v>73.819999999999993</v>
      </c>
    </row>
    <row r="12000" spans="1:4" x14ac:dyDescent="0.3">
      <c r="A12000" t="s">
        <v>461</v>
      </c>
      <c r="B12000" t="s">
        <v>460</v>
      </c>
      <c r="C12000">
        <v>2002</v>
      </c>
      <c r="D12000">
        <v>74.194999999999993</v>
      </c>
    </row>
    <row r="12001" spans="1:4" x14ac:dyDescent="0.3">
      <c r="A12001" t="s">
        <v>461</v>
      </c>
      <c r="B12001" t="s">
        <v>460</v>
      </c>
      <c r="C12001">
        <v>2003</v>
      </c>
      <c r="D12001">
        <v>74.566999999999993</v>
      </c>
    </row>
    <row r="12002" spans="1:4" x14ac:dyDescent="0.3">
      <c r="A12002" t="s">
        <v>461</v>
      </c>
      <c r="B12002" t="s">
        <v>460</v>
      </c>
      <c r="C12002">
        <v>2004</v>
      </c>
      <c r="D12002">
        <v>74.844999999999999</v>
      </c>
    </row>
    <row r="12003" spans="1:4" x14ac:dyDescent="0.3">
      <c r="A12003" t="s">
        <v>461</v>
      </c>
      <c r="B12003" t="s">
        <v>460</v>
      </c>
      <c r="C12003">
        <v>2005</v>
      </c>
      <c r="D12003">
        <v>75.16</v>
      </c>
    </row>
    <row r="12004" spans="1:4" x14ac:dyDescent="0.3">
      <c r="A12004" t="s">
        <v>461</v>
      </c>
      <c r="B12004" t="s">
        <v>460</v>
      </c>
      <c r="C12004">
        <v>2006</v>
      </c>
      <c r="D12004">
        <v>75.429000000000002</v>
      </c>
    </row>
    <row r="12005" spans="1:4" x14ac:dyDescent="0.3">
      <c r="A12005" t="s">
        <v>461</v>
      </c>
      <c r="B12005" t="s">
        <v>460</v>
      </c>
      <c r="C12005">
        <v>2007</v>
      </c>
      <c r="D12005">
        <v>75.674999999999997</v>
      </c>
    </row>
    <row r="12006" spans="1:4" x14ac:dyDescent="0.3">
      <c r="A12006" t="s">
        <v>461</v>
      </c>
      <c r="B12006" t="s">
        <v>460</v>
      </c>
      <c r="C12006">
        <v>2008</v>
      </c>
      <c r="D12006">
        <v>75.936999999999998</v>
      </c>
    </row>
    <row r="12007" spans="1:4" x14ac:dyDescent="0.3">
      <c r="A12007" t="s">
        <v>461</v>
      </c>
      <c r="B12007" t="s">
        <v>460</v>
      </c>
      <c r="C12007">
        <v>2009</v>
      </c>
      <c r="D12007">
        <v>76.227999999999994</v>
      </c>
    </row>
    <row r="12008" spans="1:4" x14ac:dyDescent="0.3">
      <c r="A12008" t="s">
        <v>461</v>
      </c>
      <c r="B12008" t="s">
        <v>460</v>
      </c>
      <c r="C12008">
        <v>2010</v>
      </c>
      <c r="D12008">
        <v>76.417000000000002</v>
      </c>
    </row>
    <row r="12009" spans="1:4" x14ac:dyDescent="0.3">
      <c r="A12009" t="s">
        <v>461</v>
      </c>
      <c r="B12009" t="s">
        <v>460</v>
      </c>
      <c r="C12009">
        <v>2011</v>
      </c>
      <c r="D12009">
        <v>76.659000000000006</v>
      </c>
    </row>
    <row r="12010" spans="1:4" x14ac:dyDescent="0.3">
      <c r="A12010" t="s">
        <v>461</v>
      </c>
      <c r="B12010" t="s">
        <v>460</v>
      </c>
      <c r="C12010">
        <v>2012</v>
      </c>
      <c r="D12010">
        <v>76.876999999999995</v>
      </c>
    </row>
    <row r="12011" spans="1:4" x14ac:dyDescent="0.3">
      <c r="A12011" t="s">
        <v>461</v>
      </c>
      <c r="B12011" t="s">
        <v>460</v>
      </c>
      <c r="C12011">
        <v>2013</v>
      </c>
      <c r="D12011">
        <v>77.129000000000005</v>
      </c>
    </row>
    <row r="12012" spans="1:4" x14ac:dyDescent="0.3">
      <c r="A12012" t="s">
        <v>461</v>
      </c>
      <c r="B12012" t="s">
        <v>460</v>
      </c>
      <c r="C12012">
        <v>2014</v>
      </c>
      <c r="D12012">
        <v>77.364999999999995</v>
      </c>
    </row>
    <row r="12013" spans="1:4" x14ac:dyDescent="0.3">
      <c r="A12013" t="s">
        <v>461</v>
      </c>
      <c r="B12013" t="s">
        <v>460</v>
      </c>
      <c r="C12013">
        <v>2015</v>
      </c>
      <c r="D12013">
        <v>77.582999999999998</v>
      </c>
    </row>
    <row r="12014" spans="1:4" x14ac:dyDescent="0.3">
      <c r="A12014" t="s">
        <v>461</v>
      </c>
      <c r="B12014" t="s">
        <v>460</v>
      </c>
      <c r="C12014">
        <v>2016</v>
      </c>
      <c r="D12014">
        <v>77.772000000000006</v>
      </c>
    </row>
    <row r="12015" spans="1:4" x14ac:dyDescent="0.3">
      <c r="A12015" t="s">
        <v>461</v>
      </c>
      <c r="B12015" t="s">
        <v>460</v>
      </c>
      <c r="C12015">
        <v>2017</v>
      </c>
      <c r="D12015">
        <v>77.900999999999996</v>
      </c>
    </row>
    <row r="12016" spans="1:4" x14ac:dyDescent="0.3">
      <c r="A12016" t="s">
        <v>461</v>
      </c>
      <c r="B12016" t="s">
        <v>460</v>
      </c>
      <c r="C12016">
        <v>2018</v>
      </c>
      <c r="D12016">
        <v>78.266000000000005</v>
      </c>
    </row>
    <row r="12017" spans="1:4" x14ac:dyDescent="0.3">
      <c r="A12017" t="s">
        <v>461</v>
      </c>
      <c r="B12017" t="s">
        <v>460</v>
      </c>
      <c r="C12017">
        <v>2019</v>
      </c>
      <c r="D12017">
        <v>78.513999999999996</v>
      </c>
    </row>
    <row r="12018" spans="1:4" x14ac:dyDescent="0.3">
      <c r="A12018" t="s">
        <v>461</v>
      </c>
      <c r="B12018" t="s">
        <v>460</v>
      </c>
      <c r="C12018">
        <v>2020</v>
      </c>
      <c r="D12018">
        <v>76.33</v>
      </c>
    </row>
    <row r="12019" spans="1:4" x14ac:dyDescent="0.3">
      <c r="A12019" t="s">
        <v>461</v>
      </c>
      <c r="B12019" t="s">
        <v>460</v>
      </c>
      <c r="C12019">
        <v>2021</v>
      </c>
      <c r="D12019">
        <v>77.004000000000005</v>
      </c>
    </row>
    <row r="12020" spans="1:4" x14ac:dyDescent="0.3">
      <c r="A12020" t="s">
        <v>461</v>
      </c>
      <c r="B12020" t="s">
        <v>460</v>
      </c>
      <c r="C12020">
        <v>2022</v>
      </c>
      <c r="D12020">
        <v>79.323999999999998</v>
      </c>
    </row>
    <row r="12021" spans="1:4" x14ac:dyDescent="0.3">
      <c r="A12021" t="s">
        <v>461</v>
      </c>
      <c r="B12021" t="s">
        <v>460</v>
      </c>
      <c r="C12021">
        <v>2023</v>
      </c>
      <c r="D12021">
        <v>79.593999999999994</v>
      </c>
    </row>
    <row r="12022" spans="1:4" x14ac:dyDescent="0.3">
      <c r="A12022" t="s">
        <v>461</v>
      </c>
      <c r="B12022" t="s">
        <v>460</v>
      </c>
      <c r="C12022">
        <v>2024</v>
      </c>
      <c r="D12022">
        <v>79.775000000000006</v>
      </c>
    </row>
    <row r="12023" spans="1:4" x14ac:dyDescent="0.3">
      <c r="A12023" t="s">
        <v>464</v>
      </c>
      <c r="B12023" t="s">
        <v>462</v>
      </c>
      <c r="C12023">
        <v>1960</v>
      </c>
      <c r="D12023">
        <v>50.597000000000001</v>
      </c>
    </row>
    <row r="12024" spans="1:4" x14ac:dyDescent="0.3">
      <c r="A12024" t="s">
        <v>464</v>
      </c>
      <c r="B12024" t="s">
        <v>462</v>
      </c>
      <c r="C12024">
        <v>1961</v>
      </c>
      <c r="D12024">
        <v>51.192</v>
      </c>
    </row>
    <row r="12025" spans="1:4" x14ac:dyDescent="0.3">
      <c r="A12025" t="s">
        <v>464</v>
      </c>
      <c r="B12025" t="s">
        <v>462</v>
      </c>
      <c r="C12025">
        <v>1962</v>
      </c>
      <c r="D12025">
        <v>51.531999999999996</v>
      </c>
    </row>
    <row r="12026" spans="1:4" x14ac:dyDescent="0.3">
      <c r="A12026" t="s">
        <v>464</v>
      </c>
      <c r="B12026" t="s">
        <v>462</v>
      </c>
      <c r="C12026">
        <v>1963</v>
      </c>
      <c r="D12026">
        <v>52.597000000000001</v>
      </c>
    </row>
    <row r="12027" spans="1:4" x14ac:dyDescent="0.3">
      <c r="A12027" t="s">
        <v>464</v>
      </c>
      <c r="B12027" t="s">
        <v>462</v>
      </c>
      <c r="C12027">
        <v>1964</v>
      </c>
      <c r="D12027">
        <v>53.302</v>
      </c>
    </row>
    <row r="12028" spans="1:4" x14ac:dyDescent="0.3">
      <c r="A12028" t="s">
        <v>464</v>
      </c>
      <c r="B12028" t="s">
        <v>462</v>
      </c>
      <c r="C12028">
        <v>1965</v>
      </c>
      <c r="D12028">
        <v>53.871000000000002</v>
      </c>
    </row>
    <row r="12029" spans="1:4" x14ac:dyDescent="0.3">
      <c r="A12029" t="s">
        <v>464</v>
      </c>
      <c r="B12029" t="s">
        <v>462</v>
      </c>
      <c r="C12029">
        <v>1966</v>
      </c>
      <c r="D12029">
        <v>54.4</v>
      </c>
    </row>
    <row r="12030" spans="1:4" x14ac:dyDescent="0.3">
      <c r="A12030" t="s">
        <v>464</v>
      </c>
      <c r="B12030" t="s">
        <v>462</v>
      </c>
      <c r="C12030">
        <v>1967</v>
      </c>
      <c r="D12030">
        <v>54.893000000000001</v>
      </c>
    </row>
    <row r="12031" spans="1:4" x14ac:dyDescent="0.3">
      <c r="A12031" t="s">
        <v>464</v>
      </c>
      <c r="B12031" t="s">
        <v>462</v>
      </c>
      <c r="C12031">
        <v>1968</v>
      </c>
      <c r="D12031">
        <v>55.384</v>
      </c>
    </row>
    <row r="12032" spans="1:4" x14ac:dyDescent="0.3">
      <c r="A12032" t="s">
        <v>464</v>
      </c>
      <c r="B12032" t="s">
        <v>462</v>
      </c>
      <c r="C12032">
        <v>1969</v>
      </c>
      <c r="D12032">
        <v>55.816000000000003</v>
      </c>
    </row>
    <row r="12033" spans="1:4" x14ac:dyDescent="0.3">
      <c r="A12033" t="s">
        <v>464</v>
      </c>
      <c r="B12033" t="s">
        <v>462</v>
      </c>
      <c r="C12033">
        <v>1970</v>
      </c>
      <c r="D12033">
        <v>47.728000000000002</v>
      </c>
    </row>
    <row r="12034" spans="1:4" x14ac:dyDescent="0.3">
      <c r="A12034" t="s">
        <v>464</v>
      </c>
      <c r="B12034" t="s">
        <v>462</v>
      </c>
      <c r="C12034">
        <v>1971</v>
      </c>
      <c r="D12034">
        <v>56.493000000000002</v>
      </c>
    </row>
    <row r="12035" spans="1:4" x14ac:dyDescent="0.3">
      <c r="A12035" t="s">
        <v>464</v>
      </c>
      <c r="B12035" t="s">
        <v>462</v>
      </c>
      <c r="C12035">
        <v>1972</v>
      </c>
      <c r="D12035">
        <v>56.988999999999997</v>
      </c>
    </row>
    <row r="12036" spans="1:4" x14ac:dyDescent="0.3">
      <c r="A12036" t="s">
        <v>464</v>
      </c>
      <c r="B12036" t="s">
        <v>462</v>
      </c>
      <c r="C12036">
        <v>1973</v>
      </c>
      <c r="D12036">
        <v>57.332999999999998</v>
      </c>
    </row>
    <row r="12037" spans="1:4" x14ac:dyDescent="0.3">
      <c r="A12037" t="s">
        <v>464</v>
      </c>
      <c r="B12037" t="s">
        <v>462</v>
      </c>
      <c r="C12037">
        <v>1974</v>
      </c>
      <c r="D12037">
        <v>57.768999999999998</v>
      </c>
    </row>
    <row r="12038" spans="1:4" x14ac:dyDescent="0.3">
      <c r="A12038" t="s">
        <v>464</v>
      </c>
      <c r="B12038" t="s">
        <v>462</v>
      </c>
      <c r="C12038">
        <v>1975</v>
      </c>
      <c r="D12038">
        <v>58.204999999999998</v>
      </c>
    </row>
    <row r="12039" spans="1:4" x14ac:dyDescent="0.3">
      <c r="A12039" t="s">
        <v>464</v>
      </c>
      <c r="B12039" t="s">
        <v>462</v>
      </c>
      <c r="C12039">
        <v>1976</v>
      </c>
      <c r="D12039">
        <v>58.57</v>
      </c>
    </row>
    <row r="12040" spans="1:4" x14ac:dyDescent="0.3">
      <c r="A12040" t="s">
        <v>464</v>
      </c>
      <c r="B12040" t="s">
        <v>462</v>
      </c>
      <c r="C12040">
        <v>1977</v>
      </c>
      <c r="D12040">
        <v>58.895000000000003</v>
      </c>
    </row>
    <row r="12041" spans="1:4" x14ac:dyDescent="0.3">
      <c r="A12041" t="s">
        <v>464</v>
      </c>
      <c r="B12041" t="s">
        <v>462</v>
      </c>
      <c r="C12041">
        <v>1978</v>
      </c>
      <c r="D12041">
        <v>59.261000000000003</v>
      </c>
    </row>
    <row r="12042" spans="1:4" x14ac:dyDescent="0.3">
      <c r="A12042" t="s">
        <v>464</v>
      </c>
      <c r="B12042" t="s">
        <v>462</v>
      </c>
      <c r="C12042">
        <v>1979</v>
      </c>
      <c r="D12042">
        <v>59.624000000000002</v>
      </c>
    </row>
    <row r="12043" spans="1:4" x14ac:dyDescent="0.3">
      <c r="A12043" t="s">
        <v>464</v>
      </c>
      <c r="B12043" t="s">
        <v>462</v>
      </c>
      <c r="C12043">
        <v>1980</v>
      </c>
      <c r="D12043">
        <v>59.981999999999999</v>
      </c>
    </row>
    <row r="12044" spans="1:4" x14ac:dyDescent="0.3">
      <c r="A12044" t="s">
        <v>464</v>
      </c>
      <c r="B12044" t="s">
        <v>462</v>
      </c>
      <c r="C12044">
        <v>1981</v>
      </c>
      <c r="D12044">
        <v>60.325000000000003</v>
      </c>
    </row>
    <row r="12045" spans="1:4" x14ac:dyDescent="0.3">
      <c r="A12045" t="s">
        <v>464</v>
      </c>
      <c r="B12045" t="s">
        <v>462</v>
      </c>
      <c r="C12045">
        <v>1982</v>
      </c>
      <c r="D12045">
        <v>60.558999999999997</v>
      </c>
    </row>
    <row r="12046" spans="1:4" x14ac:dyDescent="0.3">
      <c r="A12046" t="s">
        <v>464</v>
      </c>
      <c r="B12046" t="s">
        <v>462</v>
      </c>
      <c r="C12046">
        <v>1983</v>
      </c>
      <c r="D12046">
        <v>60.764000000000003</v>
      </c>
    </row>
    <row r="12047" spans="1:4" x14ac:dyDescent="0.3">
      <c r="A12047" t="s">
        <v>464</v>
      </c>
      <c r="B12047" t="s">
        <v>462</v>
      </c>
      <c r="C12047">
        <v>1984</v>
      </c>
      <c r="D12047">
        <v>61.066000000000003</v>
      </c>
    </row>
    <row r="12048" spans="1:4" x14ac:dyDescent="0.3">
      <c r="A12048" t="s">
        <v>464</v>
      </c>
      <c r="B12048" t="s">
        <v>462</v>
      </c>
      <c r="C12048">
        <v>1985</v>
      </c>
      <c r="D12048">
        <v>61.71</v>
      </c>
    </row>
    <row r="12049" spans="1:4" x14ac:dyDescent="0.3">
      <c r="A12049" t="s">
        <v>464</v>
      </c>
      <c r="B12049" t="s">
        <v>462</v>
      </c>
      <c r="C12049">
        <v>1986</v>
      </c>
      <c r="D12049">
        <v>62.154000000000003</v>
      </c>
    </row>
    <row r="12050" spans="1:4" x14ac:dyDescent="0.3">
      <c r="A12050" t="s">
        <v>464</v>
      </c>
      <c r="B12050" t="s">
        <v>462</v>
      </c>
      <c r="C12050">
        <v>1987</v>
      </c>
      <c r="D12050">
        <v>62.543999999999997</v>
      </c>
    </row>
    <row r="12051" spans="1:4" x14ac:dyDescent="0.3">
      <c r="A12051" t="s">
        <v>464</v>
      </c>
      <c r="B12051" t="s">
        <v>462</v>
      </c>
      <c r="C12051">
        <v>1988</v>
      </c>
      <c r="D12051">
        <v>62.994999999999997</v>
      </c>
    </row>
    <row r="12052" spans="1:4" x14ac:dyDescent="0.3">
      <c r="A12052" t="s">
        <v>464</v>
      </c>
      <c r="B12052" t="s">
        <v>462</v>
      </c>
      <c r="C12052">
        <v>1989</v>
      </c>
      <c r="D12052">
        <v>63.405000000000001</v>
      </c>
    </row>
    <row r="12053" spans="1:4" x14ac:dyDescent="0.3">
      <c r="A12053" t="s">
        <v>464</v>
      </c>
      <c r="B12053" t="s">
        <v>462</v>
      </c>
      <c r="C12053">
        <v>1990</v>
      </c>
      <c r="D12053">
        <v>63.978999999999999</v>
      </c>
    </row>
    <row r="12054" spans="1:4" x14ac:dyDescent="0.3">
      <c r="A12054" t="s">
        <v>464</v>
      </c>
      <c r="B12054" t="s">
        <v>462</v>
      </c>
      <c r="C12054">
        <v>1991</v>
      </c>
      <c r="D12054">
        <v>64.248000000000005</v>
      </c>
    </row>
    <row r="12055" spans="1:4" x14ac:dyDescent="0.3">
      <c r="A12055" t="s">
        <v>464</v>
      </c>
      <c r="B12055" t="s">
        <v>462</v>
      </c>
      <c r="C12055">
        <v>1992</v>
      </c>
      <c r="D12055">
        <v>65.031000000000006</v>
      </c>
    </row>
    <row r="12056" spans="1:4" x14ac:dyDescent="0.3">
      <c r="A12056" t="s">
        <v>464</v>
      </c>
      <c r="B12056" t="s">
        <v>462</v>
      </c>
      <c r="C12056">
        <v>1993</v>
      </c>
      <c r="D12056">
        <v>65.731999999999999</v>
      </c>
    </row>
    <row r="12057" spans="1:4" x14ac:dyDescent="0.3">
      <c r="A12057" t="s">
        <v>464</v>
      </c>
      <c r="B12057" t="s">
        <v>462</v>
      </c>
      <c r="C12057">
        <v>1994</v>
      </c>
      <c r="D12057">
        <v>66.543999999999997</v>
      </c>
    </row>
    <row r="12058" spans="1:4" x14ac:dyDescent="0.3">
      <c r="A12058" t="s">
        <v>464</v>
      </c>
      <c r="B12058" t="s">
        <v>462</v>
      </c>
      <c r="C12058">
        <v>1995</v>
      </c>
      <c r="D12058">
        <v>67.22</v>
      </c>
    </row>
    <row r="12059" spans="1:4" x14ac:dyDescent="0.3">
      <c r="A12059" t="s">
        <v>464</v>
      </c>
      <c r="B12059" t="s">
        <v>462</v>
      </c>
      <c r="C12059">
        <v>1996</v>
      </c>
      <c r="D12059">
        <v>67.849999999999994</v>
      </c>
    </row>
    <row r="12060" spans="1:4" x14ac:dyDescent="0.3">
      <c r="A12060" t="s">
        <v>464</v>
      </c>
      <c r="B12060" t="s">
        <v>462</v>
      </c>
      <c r="C12060">
        <v>1997</v>
      </c>
      <c r="D12060">
        <v>68.323999999999998</v>
      </c>
    </row>
    <row r="12061" spans="1:4" x14ac:dyDescent="0.3">
      <c r="A12061" t="s">
        <v>464</v>
      </c>
      <c r="B12061" t="s">
        <v>462</v>
      </c>
      <c r="C12061">
        <v>1998</v>
      </c>
      <c r="D12061">
        <v>68.724000000000004</v>
      </c>
    </row>
    <row r="12062" spans="1:4" x14ac:dyDescent="0.3">
      <c r="A12062" t="s">
        <v>464</v>
      </c>
      <c r="B12062" t="s">
        <v>462</v>
      </c>
      <c r="C12062">
        <v>1999</v>
      </c>
      <c r="D12062">
        <v>69.302000000000007</v>
      </c>
    </row>
    <row r="12063" spans="1:4" x14ac:dyDescent="0.3">
      <c r="A12063" t="s">
        <v>464</v>
      </c>
      <c r="B12063" t="s">
        <v>462</v>
      </c>
      <c r="C12063">
        <v>2000</v>
      </c>
      <c r="D12063">
        <v>69.820999999999998</v>
      </c>
    </row>
    <row r="12064" spans="1:4" x14ac:dyDescent="0.3">
      <c r="A12064" t="s">
        <v>464</v>
      </c>
      <c r="B12064" t="s">
        <v>462</v>
      </c>
      <c r="C12064">
        <v>2001</v>
      </c>
      <c r="D12064">
        <v>70.314999999999998</v>
      </c>
    </row>
    <row r="12065" spans="1:4" x14ac:dyDescent="0.3">
      <c r="A12065" t="s">
        <v>464</v>
      </c>
      <c r="B12065" t="s">
        <v>462</v>
      </c>
      <c r="C12065">
        <v>2002</v>
      </c>
      <c r="D12065">
        <v>70.814999999999998</v>
      </c>
    </row>
    <row r="12066" spans="1:4" x14ac:dyDescent="0.3">
      <c r="A12066" t="s">
        <v>464</v>
      </c>
      <c r="B12066" t="s">
        <v>462</v>
      </c>
      <c r="C12066">
        <v>2003</v>
      </c>
      <c r="D12066">
        <v>71.278000000000006</v>
      </c>
    </row>
    <row r="12067" spans="1:4" x14ac:dyDescent="0.3">
      <c r="A12067" t="s">
        <v>464</v>
      </c>
      <c r="B12067" t="s">
        <v>462</v>
      </c>
      <c r="C12067">
        <v>2004</v>
      </c>
      <c r="D12067">
        <v>71.447000000000003</v>
      </c>
    </row>
    <row r="12068" spans="1:4" x14ac:dyDescent="0.3">
      <c r="A12068" t="s">
        <v>464</v>
      </c>
      <c r="B12068" t="s">
        <v>462</v>
      </c>
      <c r="C12068">
        <v>2005</v>
      </c>
      <c r="D12068">
        <v>71.988</v>
      </c>
    </row>
    <row r="12069" spans="1:4" x14ac:dyDescent="0.3">
      <c r="A12069" t="s">
        <v>464</v>
      </c>
      <c r="B12069" t="s">
        <v>462</v>
      </c>
      <c r="C12069">
        <v>2006</v>
      </c>
      <c r="D12069">
        <v>72.337000000000003</v>
      </c>
    </row>
    <row r="12070" spans="1:4" x14ac:dyDescent="0.3">
      <c r="A12070" t="s">
        <v>464</v>
      </c>
      <c r="B12070" t="s">
        <v>462</v>
      </c>
      <c r="C12070">
        <v>2007</v>
      </c>
      <c r="D12070">
        <v>72.745999999999995</v>
      </c>
    </row>
    <row r="12071" spans="1:4" x14ac:dyDescent="0.3">
      <c r="A12071" t="s">
        <v>464</v>
      </c>
      <c r="B12071" t="s">
        <v>462</v>
      </c>
      <c r="C12071">
        <v>2008</v>
      </c>
      <c r="D12071">
        <v>72.742999999999995</v>
      </c>
    </row>
    <row r="12072" spans="1:4" x14ac:dyDescent="0.3">
      <c r="A12072" t="s">
        <v>464</v>
      </c>
      <c r="B12072" t="s">
        <v>462</v>
      </c>
      <c r="C12072">
        <v>2009</v>
      </c>
      <c r="D12072">
        <v>72.631</v>
      </c>
    </row>
    <row r="12073" spans="1:4" x14ac:dyDescent="0.3">
      <c r="A12073" t="s">
        <v>464</v>
      </c>
      <c r="B12073" t="s">
        <v>462</v>
      </c>
      <c r="C12073">
        <v>2010</v>
      </c>
      <c r="D12073">
        <v>72.885999999999996</v>
      </c>
    </row>
    <row r="12074" spans="1:4" x14ac:dyDescent="0.3">
      <c r="A12074" t="s">
        <v>464</v>
      </c>
      <c r="B12074" t="s">
        <v>462</v>
      </c>
      <c r="C12074">
        <v>2011</v>
      </c>
      <c r="D12074">
        <v>73.326999999999998</v>
      </c>
    </row>
    <row r="12075" spans="1:4" x14ac:dyDescent="0.3">
      <c r="A12075" t="s">
        <v>464</v>
      </c>
      <c r="B12075" t="s">
        <v>462</v>
      </c>
      <c r="C12075">
        <v>2012</v>
      </c>
      <c r="D12075">
        <v>73.978999999999999</v>
      </c>
    </row>
    <row r="12076" spans="1:4" x14ac:dyDescent="0.3">
      <c r="A12076" t="s">
        <v>464</v>
      </c>
      <c r="B12076" t="s">
        <v>462</v>
      </c>
      <c r="C12076">
        <v>2013</v>
      </c>
      <c r="D12076">
        <v>74.590999999999994</v>
      </c>
    </row>
    <row r="12077" spans="1:4" x14ac:dyDescent="0.3">
      <c r="A12077" t="s">
        <v>464</v>
      </c>
      <c r="B12077" t="s">
        <v>462</v>
      </c>
      <c r="C12077">
        <v>2014</v>
      </c>
      <c r="D12077">
        <v>75.260000000000005</v>
      </c>
    </row>
    <row r="12078" spans="1:4" x14ac:dyDescent="0.3">
      <c r="A12078" t="s">
        <v>464</v>
      </c>
      <c r="B12078" t="s">
        <v>462</v>
      </c>
      <c r="C12078">
        <v>2015</v>
      </c>
      <c r="D12078">
        <v>75.731999999999999</v>
      </c>
    </row>
    <row r="12079" spans="1:4" x14ac:dyDescent="0.3">
      <c r="A12079" t="s">
        <v>464</v>
      </c>
      <c r="B12079" t="s">
        <v>462</v>
      </c>
      <c r="C12079">
        <v>2016</v>
      </c>
      <c r="D12079">
        <v>75.950999999999993</v>
      </c>
    </row>
    <row r="12080" spans="1:4" x14ac:dyDescent="0.3">
      <c r="A12080" t="s">
        <v>464</v>
      </c>
      <c r="B12080" t="s">
        <v>462</v>
      </c>
      <c r="C12080">
        <v>2017</v>
      </c>
      <c r="D12080">
        <v>75.957999999999998</v>
      </c>
    </row>
    <row r="12081" spans="1:4" x14ac:dyDescent="0.3">
      <c r="A12081" t="s">
        <v>464</v>
      </c>
      <c r="B12081" t="s">
        <v>462</v>
      </c>
      <c r="C12081">
        <v>2018</v>
      </c>
      <c r="D12081">
        <v>76.018000000000001</v>
      </c>
    </row>
    <row r="12082" spans="1:4" x14ac:dyDescent="0.3">
      <c r="A12082" t="s">
        <v>464</v>
      </c>
      <c r="B12082" t="s">
        <v>462</v>
      </c>
      <c r="C12082">
        <v>2019</v>
      </c>
      <c r="D12082">
        <v>76.275000000000006</v>
      </c>
    </row>
    <row r="12083" spans="1:4" x14ac:dyDescent="0.3">
      <c r="A12083" t="s">
        <v>464</v>
      </c>
      <c r="B12083" t="s">
        <v>462</v>
      </c>
      <c r="C12083">
        <v>2020</v>
      </c>
      <c r="D12083">
        <v>73.831999999999994</v>
      </c>
    </row>
    <row r="12084" spans="1:4" x14ac:dyDescent="0.3">
      <c r="A12084" t="s">
        <v>464</v>
      </c>
      <c r="B12084" t="s">
        <v>462</v>
      </c>
      <c r="C12084">
        <v>2021</v>
      </c>
      <c r="D12084">
        <v>71.596000000000004</v>
      </c>
    </row>
    <row r="12085" spans="1:4" x14ac:dyDescent="0.3">
      <c r="A12085" t="s">
        <v>464</v>
      </c>
      <c r="B12085" t="s">
        <v>462</v>
      </c>
      <c r="C12085">
        <v>2022</v>
      </c>
      <c r="D12085">
        <v>76.834000000000003</v>
      </c>
    </row>
    <row r="12086" spans="1:4" x14ac:dyDescent="0.3">
      <c r="A12086" t="s">
        <v>464</v>
      </c>
      <c r="B12086" t="s">
        <v>462</v>
      </c>
      <c r="C12086">
        <v>2023</v>
      </c>
      <c r="D12086">
        <v>77.739999999999995</v>
      </c>
    </row>
    <row r="12087" spans="1:4" x14ac:dyDescent="0.3">
      <c r="A12087" t="s">
        <v>464</v>
      </c>
      <c r="B12087" t="s">
        <v>462</v>
      </c>
      <c r="C12087">
        <v>2024</v>
      </c>
      <c r="D12087">
        <v>77.941000000000003</v>
      </c>
    </row>
    <row r="12088" spans="1:4" x14ac:dyDescent="0.3">
      <c r="A12088" t="s">
        <v>466</v>
      </c>
      <c r="B12088" t="s">
        <v>465</v>
      </c>
      <c r="C12088">
        <v>1960</v>
      </c>
      <c r="D12088">
        <v>59.174999999999997</v>
      </c>
    </row>
    <row r="12089" spans="1:4" x14ac:dyDescent="0.3">
      <c r="A12089" t="s">
        <v>466</v>
      </c>
      <c r="B12089" t="s">
        <v>465</v>
      </c>
      <c r="C12089">
        <v>1961</v>
      </c>
      <c r="D12089">
        <v>59.469000000000001</v>
      </c>
    </row>
    <row r="12090" spans="1:4" x14ac:dyDescent="0.3">
      <c r="A12090" t="s">
        <v>466</v>
      </c>
      <c r="B12090" t="s">
        <v>465</v>
      </c>
      <c r="C12090">
        <v>1962</v>
      </c>
      <c r="D12090">
        <v>59.755000000000003</v>
      </c>
    </row>
    <row r="12091" spans="1:4" x14ac:dyDescent="0.3">
      <c r="A12091" t="s">
        <v>466</v>
      </c>
      <c r="B12091" t="s">
        <v>465</v>
      </c>
      <c r="C12091">
        <v>1963</v>
      </c>
      <c r="D12091">
        <v>60.018000000000001</v>
      </c>
    </row>
    <row r="12092" spans="1:4" x14ac:dyDescent="0.3">
      <c r="A12092" t="s">
        <v>466</v>
      </c>
      <c r="B12092" t="s">
        <v>465</v>
      </c>
      <c r="C12092">
        <v>1964</v>
      </c>
      <c r="D12092">
        <v>60.13</v>
      </c>
    </row>
    <row r="12093" spans="1:4" x14ac:dyDescent="0.3">
      <c r="A12093" t="s">
        <v>466</v>
      </c>
      <c r="B12093" t="s">
        <v>465</v>
      </c>
      <c r="C12093">
        <v>1965</v>
      </c>
      <c r="D12093">
        <v>60.41</v>
      </c>
    </row>
    <row r="12094" spans="1:4" x14ac:dyDescent="0.3">
      <c r="A12094" t="s">
        <v>466</v>
      </c>
      <c r="B12094" t="s">
        <v>465</v>
      </c>
      <c r="C12094">
        <v>1966</v>
      </c>
      <c r="D12094">
        <v>60.622999999999998</v>
      </c>
    </row>
    <row r="12095" spans="1:4" x14ac:dyDescent="0.3">
      <c r="A12095" t="s">
        <v>466</v>
      </c>
      <c r="B12095" t="s">
        <v>465</v>
      </c>
      <c r="C12095">
        <v>1967</v>
      </c>
      <c r="D12095">
        <v>60.804000000000002</v>
      </c>
    </row>
    <row r="12096" spans="1:4" x14ac:dyDescent="0.3">
      <c r="A12096" t="s">
        <v>466</v>
      </c>
      <c r="B12096" t="s">
        <v>465</v>
      </c>
      <c r="C12096">
        <v>1968</v>
      </c>
      <c r="D12096">
        <v>60.917000000000002</v>
      </c>
    </row>
    <row r="12097" spans="1:4" x14ac:dyDescent="0.3">
      <c r="A12097" t="s">
        <v>466</v>
      </c>
      <c r="B12097" t="s">
        <v>465</v>
      </c>
      <c r="C12097">
        <v>1969</v>
      </c>
      <c r="D12097">
        <v>60.981000000000002</v>
      </c>
    </row>
    <row r="12098" spans="1:4" x14ac:dyDescent="0.3">
      <c r="A12098" t="s">
        <v>466</v>
      </c>
      <c r="B12098" t="s">
        <v>465</v>
      </c>
      <c r="C12098">
        <v>1970</v>
      </c>
      <c r="D12098">
        <v>60.826999999999998</v>
      </c>
    </row>
    <row r="12099" spans="1:4" x14ac:dyDescent="0.3">
      <c r="A12099" t="s">
        <v>466</v>
      </c>
      <c r="B12099" t="s">
        <v>465</v>
      </c>
      <c r="C12099">
        <v>1971</v>
      </c>
      <c r="D12099">
        <v>61.064999999999998</v>
      </c>
    </row>
    <row r="12100" spans="1:4" x14ac:dyDescent="0.3">
      <c r="A12100" t="s">
        <v>466</v>
      </c>
      <c r="B12100" t="s">
        <v>465</v>
      </c>
      <c r="C12100">
        <v>1972</v>
      </c>
      <c r="D12100">
        <v>60.911000000000001</v>
      </c>
    </row>
    <row r="12101" spans="1:4" x14ac:dyDescent="0.3">
      <c r="A12101" t="s">
        <v>466</v>
      </c>
      <c r="B12101" t="s">
        <v>465</v>
      </c>
      <c r="C12101">
        <v>1973</v>
      </c>
      <c r="D12101">
        <v>60.741</v>
      </c>
    </row>
    <row r="12102" spans="1:4" x14ac:dyDescent="0.3">
      <c r="A12102" t="s">
        <v>466</v>
      </c>
      <c r="B12102" t="s">
        <v>465</v>
      </c>
      <c r="C12102">
        <v>1974</v>
      </c>
      <c r="D12102">
        <v>60.816000000000003</v>
      </c>
    </row>
    <row r="12103" spans="1:4" x14ac:dyDescent="0.3">
      <c r="A12103" t="s">
        <v>466</v>
      </c>
      <c r="B12103" t="s">
        <v>465</v>
      </c>
      <c r="C12103">
        <v>1975</v>
      </c>
      <c r="D12103">
        <v>60.904000000000003</v>
      </c>
    </row>
    <row r="12104" spans="1:4" x14ac:dyDescent="0.3">
      <c r="A12104" t="s">
        <v>466</v>
      </c>
      <c r="B12104" t="s">
        <v>465</v>
      </c>
      <c r="C12104">
        <v>1976</v>
      </c>
      <c r="D12104">
        <v>60.869</v>
      </c>
    </row>
    <row r="12105" spans="1:4" x14ac:dyDescent="0.3">
      <c r="A12105" t="s">
        <v>466</v>
      </c>
      <c r="B12105" t="s">
        <v>465</v>
      </c>
      <c r="C12105">
        <v>1977</v>
      </c>
      <c r="D12105">
        <v>61.430999999999997</v>
      </c>
    </row>
    <row r="12106" spans="1:4" x14ac:dyDescent="0.3">
      <c r="A12106" t="s">
        <v>466</v>
      </c>
      <c r="B12106" t="s">
        <v>465</v>
      </c>
      <c r="C12106">
        <v>1978</v>
      </c>
      <c r="D12106">
        <v>61.530999999999999</v>
      </c>
    </row>
    <row r="12107" spans="1:4" x14ac:dyDescent="0.3">
      <c r="A12107" t="s">
        <v>466</v>
      </c>
      <c r="B12107" t="s">
        <v>465</v>
      </c>
      <c r="C12107">
        <v>1979</v>
      </c>
      <c r="D12107">
        <v>61.726999999999997</v>
      </c>
    </row>
    <row r="12108" spans="1:4" x14ac:dyDescent="0.3">
      <c r="A12108" t="s">
        <v>466</v>
      </c>
      <c r="B12108" t="s">
        <v>465</v>
      </c>
      <c r="C12108">
        <v>1980</v>
      </c>
      <c r="D12108">
        <v>61.884</v>
      </c>
    </row>
    <row r="12109" spans="1:4" x14ac:dyDescent="0.3">
      <c r="A12109" t="s">
        <v>466</v>
      </c>
      <c r="B12109" t="s">
        <v>465</v>
      </c>
      <c r="C12109">
        <v>1981</v>
      </c>
      <c r="D12109">
        <v>61.942</v>
      </c>
    </row>
    <row r="12110" spans="1:4" x14ac:dyDescent="0.3">
      <c r="A12110" t="s">
        <v>466</v>
      </c>
      <c r="B12110" t="s">
        <v>465</v>
      </c>
      <c r="C12110">
        <v>1982</v>
      </c>
      <c r="D12110">
        <v>62.174999999999997</v>
      </c>
    </row>
    <row r="12111" spans="1:4" x14ac:dyDescent="0.3">
      <c r="A12111" t="s">
        <v>466</v>
      </c>
      <c r="B12111" t="s">
        <v>465</v>
      </c>
      <c r="C12111">
        <v>1983</v>
      </c>
      <c r="D12111">
        <v>62.348999999999997</v>
      </c>
    </row>
    <row r="12112" spans="1:4" x14ac:dyDescent="0.3">
      <c r="A12112" t="s">
        <v>466</v>
      </c>
      <c r="B12112" t="s">
        <v>465</v>
      </c>
      <c r="C12112">
        <v>1984</v>
      </c>
      <c r="D12112">
        <v>62.426000000000002</v>
      </c>
    </row>
    <row r="12113" spans="1:4" x14ac:dyDescent="0.3">
      <c r="A12113" t="s">
        <v>466</v>
      </c>
      <c r="B12113" t="s">
        <v>465</v>
      </c>
      <c r="C12113">
        <v>1985</v>
      </c>
      <c r="D12113">
        <v>62.734999999999999</v>
      </c>
    </row>
    <row r="12114" spans="1:4" x14ac:dyDescent="0.3">
      <c r="A12114" t="s">
        <v>466</v>
      </c>
      <c r="B12114" t="s">
        <v>465</v>
      </c>
      <c r="C12114">
        <v>1986</v>
      </c>
      <c r="D12114">
        <v>62.875</v>
      </c>
    </row>
    <row r="12115" spans="1:4" x14ac:dyDescent="0.3">
      <c r="A12115" t="s">
        <v>466</v>
      </c>
      <c r="B12115" t="s">
        <v>465</v>
      </c>
      <c r="C12115">
        <v>1987</v>
      </c>
      <c r="D12115">
        <v>63.298999999999999</v>
      </c>
    </row>
    <row r="12116" spans="1:4" x14ac:dyDescent="0.3">
      <c r="A12116" t="s">
        <v>466</v>
      </c>
      <c r="B12116" t="s">
        <v>465</v>
      </c>
      <c r="C12116">
        <v>1988</v>
      </c>
      <c r="D12116">
        <v>63.710999999999999</v>
      </c>
    </row>
    <row r="12117" spans="1:4" x14ac:dyDescent="0.3">
      <c r="A12117" t="s">
        <v>466</v>
      </c>
      <c r="B12117" t="s">
        <v>465</v>
      </c>
      <c r="C12117">
        <v>1989</v>
      </c>
      <c r="D12117">
        <v>64.105000000000004</v>
      </c>
    </row>
    <row r="12118" spans="1:4" x14ac:dyDescent="0.3">
      <c r="A12118" t="s">
        <v>466</v>
      </c>
      <c r="B12118" t="s">
        <v>465</v>
      </c>
      <c r="C12118">
        <v>1990</v>
      </c>
      <c r="D12118">
        <v>64.382000000000005</v>
      </c>
    </row>
    <row r="12119" spans="1:4" x14ac:dyDescent="0.3">
      <c r="A12119" t="s">
        <v>466</v>
      </c>
      <c r="B12119" t="s">
        <v>465</v>
      </c>
      <c r="C12119">
        <v>1991</v>
      </c>
      <c r="D12119">
        <v>64.622</v>
      </c>
    </row>
    <row r="12120" spans="1:4" x14ac:dyDescent="0.3">
      <c r="A12120" t="s">
        <v>466</v>
      </c>
      <c r="B12120" t="s">
        <v>465</v>
      </c>
      <c r="C12120">
        <v>1992</v>
      </c>
      <c r="D12120">
        <v>65.352999999999994</v>
      </c>
    </row>
    <row r="12121" spans="1:4" x14ac:dyDescent="0.3">
      <c r="A12121" t="s">
        <v>466</v>
      </c>
      <c r="B12121" t="s">
        <v>465</v>
      </c>
      <c r="C12121">
        <v>1993</v>
      </c>
      <c r="D12121">
        <v>65.661000000000001</v>
      </c>
    </row>
    <row r="12122" spans="1:4" x14ac:dyDescent="0.3">
      <c r="A12122" t="s">
        <v>466</v>
      </c>
      <c r="B12122" t="s">
        <v>465</v>
      </c>
      <c r="C12122">
        <v>1994</v>
      </c>
      <c r="D12122">
        <v>66</v>
      </c>
    </row>
    <row r="12123" spans="1:4" x14ac:dyDescent="0.3">
      <c r="A12123" t="s">
        <v>466</v>
      </c>
      <c r="B12123" t="s">
        <v>465</v>
      </c>
      <c r="C12123">
        <v>1995</v>
      </c>
      <c r="D12123">
        <v>66.311000000000007</v>
      </c>
    </row>
    <row r="12124" spans="1:4" x14ac:dyDescent="0.3">
      <c r="A12124" t="s">
        <v>466</v>
      </c>
      <c r="B12124" t="s">
        <v>465</v>
      </c>
      <c r="C12124">
        <v>1996</v>
      </c>
      <c r="D12124">
        <v>66.691000000000003</v>
      </c>
    </row>
    <row r="12125" spans="1:4" x14ac:dyDescent="0.3">
      <c r="A12125" t="s">
        <v>466</v>
      </c>
      <c r="B12125" t="s">
        <v>465</v>
      </c>
      <c r="C12125">
        <v>1997</v>
      </c>
      <c r="D12125">
        <v>66.994</v>
      </c>
    </row>
    <row r="12126" spans="1:4" x14ac:dyDescent="0.3">
      <c r="A12126" t="s">
        <v>466</v>
      </c>
      <c r="B12126" t="s">
        <v>465</v>
      </c>
      <c r="C12126">
        <v>1998</v>
      </c>
      <c r="D12126">
        <v>67.212000000000003</v>
      </c>
    </row>
    <row r="12127" spans="1:4" x14ac:dyDescent="0.3">
      <c r="A12127" t="s">
        <v>466</v>
      </c>
      <c r="B12127" t="s">
        <v>465</v>
      </c>
      <c r="C12127">
        <v>1999</v>
      </c>
      <c r="D12127">
        <v>67.503</v>
      </c>
    </row>
    <row r="12128" spans="1:4" x14ac:dyDescent="0.3">
      <c r="A12128" t="s">
        <v>466</v>
      </c>
      <c r="B12128" t="s">
        <v>465</v>
      </c>
      <c r="C12128">
        <v>2000</v>
      </c>
      <c r="D12128">
        <v>67.789000000000001</v>
      </c>
    </row>
    <row r="12129" spans="1:4" x14ac:dyDescent="0.3">
      <c r="A12129" t="s">
        <v>466</v>
      </c>
      <c r="B12129" t="s">
        <v>465</v>
      </c>
      <c r="C12129">
        <v>2001</v>
      </c>
      <c r="D12129">
        <v>67.828999999999994</v>
      </c>
    </row>
    <row r="12130" spans="1:4" x14ac:dyDescent="0.3">
      <c r="A12130" t="s">
        <v>466</v>
      </c>
      <c r="B12130" t="s">
        <v>465</v>
      </c>
      <c r="C12130">
        <v>2002</v>
      </c>
      <c r="D12130">
        <v>67.885999999999996</v>
      </c>
    </row>
    <row r="12131" spans="1:4" x14ac:dyDescent="0.3">
      <c r="A12131" t="s">
        <v>466</v>
      </c>
      <c r="B12131" t="s">
        <v>465</v>
      </c>
      <c r="C12131">
        <v>2003</v>
      </c>
      <c r="D12131">
        <v>68.049000000000007</v>
      </c>
    </row>
    <row r="12132" spans="1:4" x14ac:dyDescent="0.3">
      <c r="A12132" t="s">
        <v>466</v>
      </c>
      <c r="B12132" t="s">
        <v>465</v>
      </c>
      <c r="C12132">
        <v>2004</v>
      </c>
      <c r="D12132">
        <v>68.301000000000002</v>
      </c>
    </row>
    <row r="12133" spans="1:4" x14ac:dyDescent="0.3">
      <c r="A12133" t="s">
        <v>466</v>
      </c>
      <c r="B12133" t="s">
        <v>465</v>
      </c>
      <c r="C12133">
        <v>2005</v>
      </c>
      <c r="D12133">
        <v>68.423000000000002</v>
      </c>
    </row>
    <row r="12134" spans="1:4" x14ac:dyDescent="0.3">
      <c r="A12134" t="s">
        <v>466</v>
      </c>
      <c r="B12134" t="s">
        <v>465</v>
      </c>
      <c r="C12134">
        <v>2006</v>
      </c>
      <c r="D12134">
        <v>68.171999999999997</v>
      </c>
    </row>
    <row r="12135" spans="1:4" x14ac:dyDescent="0.3">
      <c r="A12135" t="s">
        <v>466</v>
      </c>
      <c r="B12135" t="s">
        <v>465</v>
      </c>
      <c r="C12135">
        <v>2007</v>
      </c>
      <c r="D12135">
        <v>68.549000000000007</v>
      </c>
    </row>
    <row r="12136" spans="1:4" x14ac:dyDescent="0.3">
      <c r="A12136" t="s">
        <v>466</v>
      </c>
      <c r="B12136" t="s">
        <v>465</v>
      </c>
      <c r="C12136">
        <v>2008</v>
      </c>
      <c r="D12136">
        <v>68.643000000000001</v>
      </c>
    </row>
    <row r="12137" spans="1:4" x14ac:dyDescent="0.3">
      <c r="A12137" t="s">
        <v>466</v>
      </c>
      <c r="B12137" t="s">
        <v>465</v>
      </c>
      <c r="C12137">
        <v>2009</v>
      </c>
      <c r="D12137">
        <v>68.631</v>
      </c>
    </row>
    <row r="12138" spans="1:4" x14ac:dyDescent="0.3">
      <c r="A12138" t="s">
        <v>466</v>
      </c>
      <c r="B12138" t="s">
        <v>465</v>
      </c>
      <c r="C12138">
        <v>2010</v>
      </c>
      <c r="D12138">
        <v>68.882999999999996</v>
      </c>
    </row>
    <row r="12139" spans="1:4" x14ac:dyDescent="0.3">
      <c r="A12139" t="s">
        <v>466</v>
      </c>
      <c r="B12139" t="s">
        <v>465</v>
      </c>
      <c r="C12139">
        <v>2011</v>
      </c>
      <c r="D12139">
        <v>69.096000000000004</v>
      </c>
    </row>
    <row r="12140" spans="1:4" x14ac:dyDescent="0.3">
      <c r="A12140" t="s">
        <v>466</v>
      </c>
      <c r="B12140" t="s">
        <v>465</v>
      </c>
      <c r="C12140">
        <v>2012</v>
      </c>
      <c r="D12140">
        <v>69.236999999999995</v>
      </c>
    </row>
    <row r="12141" spans="1:4" x14ac:dyDescent="0.3">
      <c r="A12141" t="s">
        <v>466</v>
      </c>
      <c r="B12141" t="s">
        <v>465</v>
      </c>
      <c r="C12141">
        <v>2013</v>
      </c>
      <c r="D12141">
        <v>69.283000000000001</v>
      </c>
    </row>
    <row r="12142" spans="1:4" x14ac:dyDescent="0.3">
      <c r="A12142" t="s">
        <v>466</v>
      </c>
      <c r="B12142" t="s">
        <v>465</v>
      </c>
      <c r="C12142">
        <v>2014</v>
      </c>
      <c r="D12142">
        <v>69.311000000000007</v>
      </c>
    </row>
    <row r="12143" spans="1:4" x14ac:dyDescent="0.3">
      <c r="A12143" t="s">
        <v>466</v>
      </c>
      <c r="B12143" t="s">
        <v>465</v>
      </c>
      <c r="C12143">
        <v>2015</v>
      </c>
      <c r="D12143">
        <v>69.45</v>
      </c>
    </row>
    <row r="12144" spans="1:4" x14ac:dyDescent="0.3">
      <c r="A12144" t="s">
        <v>466</v>
      </c>
      <c r="B12144" t="s">
        <v>465</v>
      </c>
      <c r="C12144">
        <v>2016</v>
      </c>
      <c r="D12144">
        <v>69.489999999999995</v>
      </c>
    </row>
    <row r="12145" spans="1:4" x14ac:dyDescent="0.3">
      <c r="A12145" t="s">
        <v>466</v>
      </c>
      <c r="B12145" t="s">
        <v>465</v>
      </c>
      <c r="C12145">
        <v>2017</v>
      </c>
      <c r="D12145">
        <v>69.965999999999994</v>
      </c>
    </row>
    <row r="12146" spans="1:4" x14ac:dyDescent="0.3">
      <c r="A12146" t="s">
        <v>466</v>
      </c>
      <c r="B12146" t="s">
        <v>465</v>
      </c>
      <c r="C12146">
        <v>2018</v>
      </c>
      <c r="D12146">
        <v>69.760999999999996</v>
      </c>
    </row>
    <row r="12147" spans="1:4" x14ac:dyDescent="0.3">
      <c r="A12147" t="s">
        <v>466</v>
      </c>
      <c r="B12147" t="s">
        <v>465</v>
      </c>
      <c r="C12147">
        <v>2019</v>
      </c>
      <c r="D12147">
        <v>69.680000000000007</v>
      </c>
    </row>
    <row r="12148" spans="1:4" x14ac:dyDescent="0.3">
      <c r="A12148" t="s">
        <v>466</v>
      </c>
      <c r="B12148" t="s">
        <v>465</v>
      </c>
      <c r="C12148">
        <v>2020</v>
      </c>
      <c r="D12148">
        <v>70.096999999999994</v>
      </c>
    </row>
    <row r="12149" spans="1:4" x14ac:dyDescent="0.3">
      <c r="A12149" t="s">
        <v>466</v>
      </c>
      <c r="B12149" t="s">
        <v>465</v>
      </c>
      <c r="C12149">
        <v>2021</v>
      </c>
      <c r="D12149">
        <v>66.674999999999997</v>
      </c>
    </row>
    <row r="12150" spans="1:4" x14ac:dyDescent="0.3">
      <c r="A12150" t="s">
        <v>466</v>
      </c>
      <c r="B12150" t="s">
        <v>465</v>
      </c>
      <c r="C12150">
        <v>2022</v>
      </c>
      <c r="D12150">
        <v>69.471999999999994</v>
      </c>
    </row>
    <row r="12151" spans="1:4" x14ac:dyDescent="0.3">
      <c r="A12151" t="s">
        <v>466</v>
      </c>
      <c r="B12151" t="s">
        <v>465</v>
      </c>
      <c r="C12151">
        <v>2023</v>
      </c>
      <c r="D12151">
        <v>69.832999999999998</v>
      </c>
    </row>
    <row r="12152" spans="1:4" x14ac:dyDescent="0.3">
      <c r="A12152" t="s">
        <v>466</v>
      </c>
      <c r="B12152" t="s">
        <v>465</v>
      </c>
      <c r="C12152">
        <v>2024</v>
      </c>
      <c r="D12152">
        <v>69.945999999999998</v>
      </c>
    </row>
    <row r="12153" spans="1:4" x14ac:dyDescent="0.3">
      <c r="A12153" t="s">
        <v>468</v>
      </c>
      <c r="B12153" t="s">
        <v>467</v>
      </c>
      <c r="C12153">
        <v>1960</v>
      </c>
      <c r="D12153">
        <v>54.853000000000002</v>
      </c>
    </row>
    <row r="12154" spans="1:4" x14ac:dyDescent="0.3">
      <c r="A12154" t="s">
        <v>468</v>
      </c>
      <c r="B12154" t="s">
        <v>467</v>
      </c>
      <c r="C12154">
        <v>1961</v>
      </c>
      <c r="D12154">
        <v>55.091999999999999</v>
      </c>
    </row>
    <row r="12155" spans="1:4" x14ac:dyDescent="0.3">
      <c r="A12155" t="s">
        <v>468</v>
      </c>
      <c r="B12155" t="s">
        <v>467</v>
      </c>
      <c r="C12155">
        <v>1962</v>
      </c>
      <c r="D12155">
        <v>55.378</v>
      </c>
    </row>
    <row r="12156" spans="1:4" x14ac:dyDescent="0.3">
      <c r="A12156" t="s">
        <v>468</v>
      </c>
      <c r="B12156" t="s">
        <v>467</v>
      </c>
      <c r="C12156">
        <v>1963</v>
      </c>
      <c r="D12156">
        <v>55.567</v>
      </c>
    </row>
    <row r="12157" spans="1:4" x14ac:dyDescent="0.3">
      <c r="A12157" t="s">
        <v>468</v>
      </c>
      <c r="B12157" t="s">
        <v>467</v>
      </c>
      <c r="C12157">
        <v>1964</v>
      </c>
      <c r="D12157">
        <v>55.795000000000002</v>
      </c>
    </row>
    <row r="12158" spans="1:4" x14ac:dyDescent="0.3">
      <c r="A12158" t="s">
        <v>468</v>
      </c>
      <c r="B12158" t="s">
        <v>467</v>
      </c>
      <c r="C12158">
        <v>1965</v>
      </c>
      <c r="D12158">
        <v>55.938000000000002</v>
      </c>
    </row>
    <row r="12159" spans="1:4" x14ac:dyDescent="0.3">
      <c r="A12159" t="s">
        <v>468</v>
      </c>
      <c r="B12159" t="s">
        <v>467</v>
      </c>
      <c r="C12159">
        <v>1966</v>
      </c>
      <c r="D12159">
        <v>56.212000000000003</v>
      </c>
    </row>
    <row r="12160" spans="1:4" x14ac:dyDescent="0.3">
      <c r="A12160" t="s">
        <v>468</v>
      </c>
      <c r="B12160" t="s">
        <v>467</v>
      </c>
      <c r="C12160">
        <v>1967</v>
      </c>
      <c r="D12160">
        <v>56.54</v>
      </c>
    </row>
    <row r="12161" spans="1:4" x14ac:dyDescent="0.3">
      <c r="A12161" t="s">
        <v>468</v>
      </c>
      <c r="B12161" t="s">
        <v>467</v>
      </c>
      <c r="C12161">
        <v>1968</v>
      </c>
      <c r="D12161">
        <v>56.886000000000003</v>
      </c>
    </row>
    <row r="12162" spans="1:4" x14ac:dyDescent="0.3">
      <c r="A12162" t="s">
        <v>468</v>
      </c>
      <c r="B12162" t="s">
        <v>467</v>
      </c>
      <c r="C12162">
        <v>1969</v>
      </c>
      <c r="D12162">
        <v>57.253</v>
      </c>
    </row>
    <row r="12163" spans="1:4" x14ac:dyDescent="0.3">
      <c r="A12163" t="s">
        <v>468</v>
      </c>
      <c r="B12163" t="s">
        <v>467</v>
      </c>
      <c r="C12163">
        <v>1970</v>
      </c>
      <c r="D12163">
        <v>57.673999999999999</v>
      </c>
    </row>
    <row r="12164" spans="1:4" x14ac:dyDescent="0.3">
      <c r="A12164" t="s">
        <v>468</v>
      </c>
      <c r="B12164" t="s">
        <v>467</v>
      </c>
      <c r="C12164">
        <v>1971</v>
      </c>
      <c r="D12164">
        <v>58.107999999999997</v>
      </c>
    </row>
    <row r="12165" spans="1:4" x14ac:dyDescent="0.3">
      <c r="A12165" t="s">
        <v>468</v>
      </c>
      <c r="B12165" t="s">
        <v>467</v>
      </c>
      <c r="C12165">
        <v>1972</v>
      </c>
      <c r="D12165">
        <v>58.557000000000002</v>
      </c>
    </row>
    <row r="12166" spans="1:4" x14ac:dyDescent="0.3">
      <c r="A12166" t="s">
        <v>468</v>
      </c>
      <c r="B12166" t="s">
        <v>467</v>
      </c>
      <c r="C12166">
        <v>1973</v>
      </c>
      <c r="D12166">
        <v>59.024000000000001</v>
      </c>
    </row>
    <row r="12167" spans="1:4" x14ac:dyDescent="0.3">
      <c r="A12167" t="s">
        <v>468</v>
      </c>
      <c r="B12167" t="s">
        <v>467</v>
      </c>
      <c r="C12167">
        <v>1974</v>
      </c>
      <c r="D12167">
        <v>59.491999999999997</v>
      </c>
    </row>
    <row r="12168" spans="1:4" x14ac:dyDescent="0.3">
      <c r="A12168" t="s">
        <v>468</v>
      </c>
      <c r="B12168" t="s">
        <v>467</v>
      </c>
      <c r="C12168">
        <v>1975</v>
      </c>
      <c r="D12168">
        <v>59.997999999999998</v>
      </c>
    </row>
    <row r="12169" spans="1:4" x14ac:dyDescent="0.3">
      <c r="A12169" t="s">
        <v>468</v>
      </c>
      <c r="B12169" t="s">
        <v>467</v>
      </c>
      <c r="C12169">
        <v>1976</v>
      </c>
      <c r="D12169">
        <v>60.469000000000001</v>
      </c>
    </row>
    <row r="12170" spans="1:4" x14ac:dyDescent="0.3">
      <c r="A12170" t="s">
        <v>468</v>
      </c>
      <c r="B12170" t="s">
        <v>467</v>
      </c>
      <c r="C12170">
        <v>1977</v>
      </c>
      <c r="D12170">
        <v>60.899000000000001</v>
      </c>
    </row>
    <row r="12171" spans="1:4" x14ac:dyDescent="0.3">
      <c r="A12171" t="s">
        <v>468</v>
      </c>
      <c r="B12171" t="s">
        <v>467</v>
      </c>
      <c r="C12171">
        <v>1978</v>
      </c>
      <c r="D12171">
        <v>61.293999999999997</v>
      </c>
    </row>
    <row r="12172" spans="1:4" x14ac:dyDescent="0.3">
      <c r="A12172" t="s">
        <v>468</v>
      </c>
      <c r="B12172" t="s">
        <v>467</v>
      </c>
      <c r="C12172">
        <v>1979</v>
      </c>
      <c r="D12172">
        <v>61.616</v>
      </c>
    </row>
    <row r="12173" spans="1:4" x14ac:dyDescent="0.3">
      <c r="A12173" t="s">
        <v>468</v>
      </c>
      <c r="B12173" t="s">
        <v>467</v>
      </c>
      <c r="C12173">
        <v>1980</v>
      </c>
      <c r="D12173">
        <v>61.908999999999999</v>
      </c>
    </row>
    <row r="12174" spans="1:4" x14ac:dyDescent="0.3">
      <c r="A12174" t="s">
        <v>468</v>
      </c>
      <c r="B12174" t="s">
        <v>467</v>
      </c>
      <c r="C12174">
        <v>1981</v>
      </c>
      <c r="D12174">
        <v>62.142000000000003</v>
      </c>
    </row>
    <row r="12175" spans="1:4" x14ac:dyDescent="0.3">
      <c r="A12175" t="s">
        <v>468</v>
      </c>
      <c r="B12175" t="s">
        <v>467</v>
      </c>
      <c r="C12175">
        <v>1982</v>
      </c>
      <c r="D12175">
        <v>62.332999999999998</v>
      </c>
    </row>
    <row r="12176" spans="1:4" x14ac:dyDescent="0.3">
      <c r="A12176" t="s">
        <v>468</v>
      </c>
      <c r="B12176" t="s">
        <v>467</v>
      </c>
      <c r="C12176">
        <v>1983</v>
      </c>
      <c r="D12176">
        <v>62.476999999999997</v>
      </c>
    </row>
    <row r="12177" spans="1:4" x14ac:dyDescent="0.3">
      <c r="A12177" t="s">
        <v>468</v>
      </c>
      <c r="B12177" t="s">
        <v>467</v>
      </c>
      <c r="C12177">
        <v>1984</v>
      </c>
      <c r="D12177">
        <v>62.637999999999998</v>
      </c>
    </row>
    <row r="12178" spans="1:4" x14ac:dyDescent="0.3">
      <c r="A12178" t="s">
        <v>468</v>
      </c>
      <c r="B12178" t="s">
        <v>467</v>
      </c>
      <c r="C12178">
        <v>1985</v>
      </c>
      <c r="D12178">
        <v>62.72</v>
      </c>
    </row>
    <row r="12179" spans="1:4" x14ac:dyDescent="0.3">
      <c r="A12179" t="s">
        <v>468</v>
      </c>
      <c r="B12179" t="s">
        <v>467</v>
      </c>
      <c r="C12179">
        <v>1986</v>
      </c>
      <c r="D12179">
        <v>62.752000000000002</v>
      </c>
    </row>
    <row r="12180" spans="1:4" x14ac:dyDescent="0.3">
      <c r="A12180" t="s">
        <v>468</v>
      </c>
      <c r="B12180" t="s">
        <v>467</v>
      </c>
      <c r="C12180">
        <v>1987</v>
      </c>
      <c r="D12180">
        <v>62.771000000000001</v>
      </c>
    </row>
    <row r="12181" spans="1:4" x14ac:dyDescent="0.3">
      <c r="A12181" t="s">
        <v>468</v>
      </c>
      <c r="B12181" t="s">
        <v>467</v>
      </c>
      <c r="C12181">
        <v>1988</v>
      </c>
      <c r="D12181">
        <v>62.779000000000003</v>
      </c>
    </row>
    <row r="12182" spans="1:4" x14ac:dyDescent="0.3">
      <c r="A12182" t="s">
        <v>468</v>
      </c>
      <c r="B12182" t="s">
        <v>467</v>
      </c>
      <c r="C12182">
        <v>1989</v>
      </c>
      <c r="D12182">
        <v>62.777000000000001</v>
      </c>
    </row>
    <row r="12183" spans="1:4" x14ac:dyDescent="0.3">
      <c r="A12183" t="s">
        <v>468</v>
      </c>
      <c r="B12183" t="s">
        <v>467</v>
      </c>
      <c r="C12183">
        <v>1990</v>
      </c>
      <c r="D12183">
        <v>62.79</v>
      </c>
    </row>
    <row r="12184" spans="1:4" x14ac:dyDescent="0.3">
      <c r="A12184" t="s">
        <v>468</v>
      </c>
      <c r="B12184" t="s">
        <v>467</v>
      </c>
      <c r="C12184">
        <v>1991</v>
      </c>
      <c r="D12184">
        <v>62.848999999999997</v>
      </c>
    </row>
    <row r="12185" spans="1:4" x14ac:dyDescent="0.3">
      <c r="A12185" t="s">
        <v>468</v>
      </c>
      <c r="B12185" t="s">
        <v>467</v>
      </c>
      <c r="C12185">
        <v>1992</v>
      </c>
      <c r="D12185">
        <v>62.926000000000002</v>
      </c>
    </row>
    <row r="12186" spans="1:4" x14ac:dyDescent="0.3">
      <c r="A12186" t="s">
        <v>468</v>
      </c>
      <c r="B12186" t="s">
        <v>467</v>
      </c>
      <c r="C12186">
        <v>1993</v>
      </c>
      <c r="D12186">
        <v>62.98</v>
      </c>
    </row>
    <row r="12187" spans="1:4" x14ac:dyDescent="0.3">
      <c r="A12187" t="s">
        <v>468</v>
      </c>
      <c r="B12187" t="s">
        <v>467</v>
      </c>
      <c r="C12187">
        <v>1994</v>
      </c>
      <c r="D12187">
        <v>63.103999999999999</v>
      </c>
    </row>
    <row r="12188" spans="1:4" x14ac:dyDescent="0.3">
      <c r="A12188" t="s">
        <v>468</v>
      </c>
      <c r="B12188" t="s">
        <v>467</v>
      </c>
      <c r="C12188">
        <v>1995</v>
      </c>
      <c r="D12188">
        <v>63.255000000000003</v>
      </c>
    </row>
    <row r="12189" spans="1:4" x14ac:dyDescent="0.3">
      <c r="A12189" t="s">
        <v>468</v>
      </c>
      <c r="B12189" t="s">
        <v>467</v>
      </c>
      <c r="C12189">
        <v>1996</v>
      </c>
      <c r="D12189">
        <v>63.454999999999998</v>
      </c>
    </row>
    <row r="12190" spans="1:4" x14ac:dyDescent="0.3">
      <c r="A12190" t="s">
        <v>468</v>
      </c>
      <c r="B12190" t="s">
        <v>467</v>
      </c>
      <c r="C12190">
        <v>1997</v>
      </c>
      <c r="D12190">
        <v>63.707000000000001</v>
      </c>
    </row>
    <row r="12191" spans="1:4" x14ac:dyDescent="0.3">
      <c r="A12191" t="s">
        <v>468</v>
      </c>
      <c r="B12191" t="s">
        <v>467</v>
      </c>
      <c r="C12191">
        <v>1998</v>
      </c>
      <c r="D12191">
        <v>63.951000000000001</v>
      </c>
    </row>
    <row r="12192" spans="1:4" x14ac:dyDescent="0.3">
      <c r="A12192" t="s">
        <v>468</v>
      </c>
      <c r="B12192" t="s">
        <v>467</v>
      </c>
      <c r="C12192">
        <v>1999</v>
      </c>
      <c r="D12192">
        <v>64.23</v>
      </c>
    </row>
    <row r="12193" spans="1:4" x14ac:dyDescent="0.3">
      <c r="A12193" t="s">
        <v>468</v>
      </c>
      <c r="B12193" t="s">
        <v>467</v>
      </c>
      <c r="C12193">
        <v>2000</v>
      </c>
      <c r="D12193">
        <v>64.498999999999995</v>
      </c>
    </row>
    <row r="12194" spans="1:4" x14ac:dyDescent="0.3">
      <c r="A12194" t="s">
        <v>468</v>
      </c>
      <c r="B12194" t="s">
        <v>467</v>
      </c>
      <c r="C12194">
        <v>2001</v>
      </c>
      <c r="D12194">
        <v>64.8</v>
      </c>
    </row>
    <row r="12195" spans="1:4" x14ac:dyDescent="0.3">
      <c r="A12195" t="s">
        <v>468</v>
      </c>
      <c r="B12195" t="s">
        <v>467</v>
      </c>
      <c r="C12195">
        <v>2002</v>
      </c>
      <c r="D12195">
        <v>65.075999999999993</v>
      </c>
    </row>
    <row r="12196" spans="1:4" x14ac:dyDescent="0.3">
      <c r="A12196" t="s">
        <v>468</v>
      </c>
      <c r="B12196" t="s">
        <v>467</v>
      </c>
      <c r="C12196">
        <v>2003</v>
      </c>
      <c r="D12196">
        <v>65.445999999999998</v>
      </c>
    </row>
    <row r="12197" spans="1:4" x14ac:dyDescent="0.3">
      <c r="A12197" t="s">
        <v>468</v>
      </c>
      <c r="B12197" t="s">
        <v>467</v>
      </c>
      <c r="C12197">
        <v>2004</v>
      </c>
      <c r="D12197">
        <v>65.816000000000003</v>
      </c>
    </row>
    <row r="12198" spans="1:4" x14ac:dyDescent="0.3">
      <c r="A12198" t="s">
        <v>468</v>
      </c>
      <c r="B12198" t="s">
        <v>467</v>
      </c>
      <c r="C12198">
        <v>2005</v>
      </c>
      <c r="D12198">
        <v>66.218999999999994</v>
      </c>
    </row>
    <row r="12199" spans="1:4" x14ac:dyDescent="0.3">
      <c r="A12199" t="s">
        <v>468</v>
      </c>
      <c r="B12199" t="s">
        <v>467</v>
      </c>
      <c r="C12199">
        <v>2006</v>
      </c>
      <c r="D12199">
        <v>66.632999999999996</v>
      </c>
    </row>
    <row r="12200" spans="1:4" x14ac:dyDescent="0.3">
      <c r="A12200" t="s">
        <v>468</v>
      </c>
      <c r="B12200" t="s">
        <v>467</v>
      </c>
      <c r="C12200">
        <v>2007</v>
      </c>
      <c r="D12200">
        <v>67.113</v>
      </c>
    </row>
    <row r="12201" spans="1:4" x14ac:dyDescent="0.3">
      <c r="A12201" t="s">
        <v>468</v>
      </c>
      <c r="B12201" t="s">
        <v>467</v>
      </c>
      <c r="C12201">
        <v>2008</v>
      </c>
      <c r="D12201">
        <v>67.561999999999998</v>
      </c>
    </row>
    <row r="12202" spans="1:4" x14ac:dyDescent="0.3">
      <c r="A12202" t="s">
        <v>468</v>
      </c>
      <c r="B12202" t="s">
        <v>467</v>
      </c>
      <c r="C12202">
        <v>2009</v>
      </c>
      <c r="D12202">
        <v>67.989999999999995</v>
      </c>
    </row>
    <row r="12203" spans="1:4" x14ac:dyDescent="0.3">
      <c r="A12203" t="s">
        <v>468</v>
      </c>
      <c r="B12203" t="s">
        <v>467</v>
      </c>
      <c r="C12203">
        <v>2010</v>
      </c>
      <c r="D12203">
        <v>68.346999999999994</v>
      </c>
    </row>
    <row r="12204" spans="1:4" x14ac:dyDescent="0.3">
      <c r="A12204" t="s">
        <v>468</v>
      </c>
      <c r="B12204" t="s">
        <v>467</v>
      </c>
      <c r="C12204">
        <v>2011</v>
      </c>
      <c r="D12204">
        <v>68.638000000000005</v>
      </c>
    </row>
    <row r="12205" spans="1:4" x14ac:dyDescent="0.3">
      <c r="A12205" t="s">
        <v>468</v>
      </c>
      <c r="B12205" t="s">
        <v>467</v>
      </c>
      <c r="C12205">
        <v>2012</v>
      </c>
      <c r="D12205">
        <v>68.863</v>
      </c>
    </row>
    <row r="12206" spans="1:4" x14ac:dyDescent="0.3">
      <c r="A12206" t="s">
        <v>468</v>
      </c>
      <c r="B12206" t="s">
        <v>467</v>
      </c>
      <c r="C12206">
        <v>2013</v>
      </c>
      <c r="D12206">
        <v>68.980999999999995</v>
      </c>
    </row>
    <row r="12207" spans="1:4" x14ac:dyDescent="0.3">
      <c r="A12207" t="s">
        <v>468</v>
      </c>
      <c r="B12207" t="s">
        <v>467</v>
      </c>
      <c r="C12207">
        <v>2014</v>
      </c>
      <c r="D12207">
        <v>69.061999999999998</v>
      </c>
    </row>
    <row r="12208" spans="1:4" x14ac:dyDescent="0.3">
      <c r="A12208" t="s">
        <v>468</v>
      </c>
      <c r="B12208" t="s">
        <v>467</v>
      </c>
      <c r="C12208">
        <v>2015</v>
      </c>
      <c r="D12208">
        <v>69.069999999999993</v>
      </c>
    </row>
    <row r="12209" spans="1:4" x14ac:dyDescent="0.3">
      <c r="A12209" t="s">
        <v>468</v>
      </c>
      <c r="B12209" t="s">
        <v>467</v>
      </c>
      <c r="C12209">
        <v>2016</v>
      </c>
      <c r="D12209">
        <v>69.046000000000006</v>
      </c>
    </row>
    <row r="12210" spans="1:4" x14ac:dyDescent="0.3">
      <c r="A12210" t="s">
        <v>468</v>
      </c>
      <c r="B12210" t="s">
        <v>467</v>
      </c>
      <c r="C12210">
        <v>2017</v>
      </c>
      <c r="D12210">
        <v>69.019000000000005</v>
      </c>
    </row>
    <row r="12211" spans="1:4" x14ac:dyDescent="0.3">
      <c r="A12211" t="s">
        <v>468</v>
      </c>
      <c r="B12211" t="s">
        <v>467</v>
      </c>
      <c r="C12211">
        <v>2018</v>
      </c>
      <c r="D12211">
        <v>68.989000000000004</v>
      </c>
    </row>
    <row r="12212" spans="1:4" x14ac:dyDescent="0.3">
      <c r="A12212" t="s">
        <v>468</v>
      </c>
      <c r="B12212" t="s">
        <v>467</v>
      </c>
      <c r="C12212">
        <v>2019</v>
      </c>
      <c r="D12212">
        <v>68.981999999999999</v>
      </c>
    </row>
    <row r="12213" spans="1:4" x14ac:dyDescent="0.3">
      <c r="A12213" t="s">
        <v>468</v>
      </c>
      <c r="B12213" t="s">
        <v>467</v>
      </c>
      <c r="C12213">
        <v>2020</v>
      </c>
      <c r="D12213">
        <v>68.688999999999993</v>
      </c>
    </row>
    <row r="12214" spans="1:4" x14ac:dyDescent="0.3">
      <c r="A12214" t="s">
        <v>468</v>
      </c>
      <c r="B12214" t="s">
        <v>467</v>
      </c>
      <c r="C12214">
        <v>2021</v>
      </c>
      <c r="D12214">
        <v>68.563000000000002</v>
      </c>
    </row>
    <row r="12215" spans="1:4" x14ac:dyDescent="0.3">
      <c r="A12215" t="s">
        <v>468</v>
      </c>
      <c r="B12215" t="s">
        <v>467</v>
      </c>
      <c r="C12215">
        <v>2022</v>
      </c>
      <c r="D12215">
        <v>68.921999999999997</v>
      </c>
    </row>
    <row r="12216" spans="1:4" x14ac:dyDescent="0.3">
      <c r="A12216" t="s">
        <v>468</v>
      </c>
      <c r="B12216" t="s">
        <v>467</v>
      </c>
      <c r="C12216">
        <v>2023</v>
      </c>
      <c r="D12216">
        <v>69.269000000000005</v>
      </c>
    </row>
    <row r="12217" spans="1:4" x14ac:dyDescent="0.3">
      <c r="A12217" t="s">
        <v>468</v>
      </c>
      <c r="B12217" t="s">
        <v>467</v>
      </c>
      <c r="C12217">
        <v>2024</v>
      </c>
      <c r="D12217">
        <v>69.382999999999996</v>
      </c>
    </row>
    <row r="12218" spans="1:4" x14ac:dyDescent="0.3">
      <c r="A12218" t="s">
        <v>470</v>
      </c>
      <c r="B12218" t="s">
        <v>469</v>
      </c>
      <c r="C12218">
        <v>1960</v>
      </c>
      <c r="D12218">
        <v>45.805</v>
      </c>
    </row>
    <row r="12219" spans="1:4" x14ac:dyDescent="0.3">
      <c r="A12219" t="s">
        <v>470</v>
      </c>
      <c r="B12219" t="s">
        <v>469</v>
      </c>
      <c r="C12219">
        <v>1961</v>
      </c>
      <c r="D12219">
        <v>46.424999999999997</v>
      </c>
    </row>
    <row r="12220" spans="1:4" x14ac:dyDescent="0.3">
      <c r="A12220" t="s">
        <v>470</v>
      </c>
      <c r="B12220" t="s">
        <v>469</v>
      </c>
      <c r="C12220">
        <v>1962</v>
      </c>
      <c r="D12220">
        <v>46.706000000000003</v>
      </c>
    </row>
    <row r="12221" spans="1:4" x14ac:dyDescent="0.3">
      <c r="A12221" t="s">
        <v>470</v>
      </c>
      <c r="B12221" t="s">
        <v>469</v>
      </c>
      <c r="C12221">
        <v>1963</v>
      </c>
      <c r="D12221">
        <v>47.673999999999999</v>
      </c>
    </row>
    <row r="12222" spans="1:4" x14ac:dyDescent="0.3">
      <c r="A12222" t="s">
        <v>470</v>
      </c>
      <c r="B12222" t="s">
        <v>469</v>
      </c>
      <c r="C12222">
        <v>1964</v>
      </c>
      <c r="D12222">
        <v>48.295000000000002</v>
      </c>
    </row>
    <row r="12223" spans="1:4" x14ac:dyDescent="0.3">
      <c r="A12223" t="s">
        <v>470</v>
      </c>
      <c r="B12223" t="s">
        <v>469</v>
      </c>
      <c r="C12223">
        <v>1965</v>
      </c>
      <c r="D12223">
        <v>48.927</v>
      </c>
    </row>
    <row r="12224" spans="1:4" x14ac:dyDescent="0.3">
      <c r="A12224" t="s">
        <v>470</v>
      </c>
      <c r="B12224" t="s">
        <v>469</v>
      </c>
      <c r="C12224">
        <v>1966</v>
      </c>
      <c r="D12224">
        <v>49.566000000000003</v>
      </c>
    </row>
    <row r="12225" spans="1:4" x14ac:dyDescent="0.3">
      <c r="A12225" t="s">
        <v>470</v>
      </c>
      <c r="B12225" t="s">
        <v>469</v>
      </c>
      <c r="C12225">
        <v>1967</v>
      </c>
      <c r="D12225">
        <v>50.247</v>
      </c>
    </row>
    <row r="12226" spans="1:4" x14ac:dyDescent="0.3">
      <c r="A12226" t="s">
        <v>470</v>
      </c>
      <c r="B12226" t="s">
        <v>469</v>
      </c>
      <c r="C12226">
        <v>1968</v>
      </c>
      <c r="D12226">
        <v>50.884</v>
      </c>
    </row>
    <row r="12227" spans="1:4" x14ac:dyDescent="0.3">
      <c r="A12227" t="s">
        <v>470</v>
      </c>
      <c r="B12227" t="s">
        <v>469</v>
      </c>
      <c r="C12227">
        <v>1969</v>
      </c>
      <c r="D12227">
        <v>51.523000000000003</v>
      </c>
    </row>
    <row r="12228" spans="1:4" x14ac:dyDescent="0.3">
      <c r="A12228" t="s">
        <v>470</v>
      </c>
      <c r="B12228" t="s">
        <v>469</v>
      </c>
      <c r="C12228">
        <v>1970</v>
      </c>
      <c r="D12228">
        <v>52.143999999999998</v>
      </c>
    </row>
    <row r="12229" spans="1:4" x14ac:dyDescent="0.3">
      <c r="A12229" t="s">
        <v>470</v>
      </c>
      <c r="B12229" t="s">
        <v>469</v>
      </c>
      <c r="C12229">
        <v>1971</v>
      </c>
      <c r="D12229">
        <v>52.593000000000004</v>
      </c>
    </row>
    <row r="12230" spans="1:4" x14ac:dyDescent="0.3">
      <c r="A12230" t="s">
        <v>470</v>
      </c>
      <c r="B12230" t="s">
        <v>469</v>
      </c>
      <c r="C12230">
        <v>1972</v>
      </c>
      <c r="D12230">
        <v>53.25</v>
      </c>
    </row>
    <row r="12231" spans="1:4" x14ac:dyDescent="0.3">
      <c r="A12231" t="s">
        <v>470</v>
      </c>
      <c r="B12231" t="s">
        <v>469</v>
      </c>
      <c r="C12231">
        <v>1973</v>
      </c>
      <c r="D12231">
        <v>53.853000000000002</v>
      </c>
    </row>
    <row r="12232" spans="1:4" x14ac:dyDescent="0.3">
      <c r="A12232" t="s">
        <v>470</v>
      </c>
      <c r="B12232" t="s">
        <v>469</v>
      </c>
      <c r="C12232">
        <v>1974</v>
      </c>
      <c r="D12232">
        <v>54.441000000000003</v>
      </c>
    </row>
    <row r="12233" spans="1:4" x14ac:dyDescent="0.3">
      <c r="A12233" t="s">
        <v>470</v>
      </c>
      <c r="B12233" t="s">
        <v>469</v>
      </c>
      <c r="C12233">
        <v>1975</v>
      </c>
      <c r="D12233">
        <v>54.984000000000002</v>
      </c>
    </row>
    <row r="12234" spans="1:4" x14ac:dyDescent="0.3">
      <c r="A12234" t="s">
        <v>470</v>
      </c>
      <c r="B12234" t="s">
        <v>469</v>
      </c>
      <c r="C12234">
        <v>1976</v>
      </c>
      <c r="D12234">
        <v>55.53</v>
      </c>
    </row>
    <row r="12235" spans="1:4" x14ac:dyDescent="0.3">
      <c r="A12235" t="s">
        <v>470</v>
      </c>
      <c r="B12235" t="s">
        <v>469</v>
      </c>
      <c r="C12235">
        <v>1977</v>
      </c>
      <c r="D12235">
        <v>56.05</v>
      </c>
    </row>
    <row r="12236" spans="1:4" x14ac:dyDescent="0.3">
      <c r="A12236" t="s">
        <v>470</v>
      </c>
      <c r="B12236" t="s">
        <v>469</v>
      </c>
      <c r="C12236">
        <v>1978</v>
      </c>
      <c r="D12236">
        <v>56.523000000000003</v>
      </c>
    </row>
    <row r="12237" spans="1:4" x14ac:dyDescent="0.3">
      <c r="A12237" t="s">
        <v>470</v>
      </c>
      <c r="B12237" t="s">
        <v>469</v>
      </c>
      <c r="C12237">
        <v>1979</v>
      </c>
      <c r="D12237">
        <v>56.966999999999999</v>
      </c>
    </row>
    <row r="12238" spans="1:4" x14ac:dyDescent="0.3">
      <c r="A12238" t="s">
        <v>470</v>
      </c>
      <c r="B12238" t="s">
        <v>469</v>
      </c>
      <c r="C12238">
        <v>1980</v>
      </c>
      <c r="D12238">
        <v>57.390999999999998</v>
      </c>
    </row>
    <row r="12239" spans="1:4" x14ac:dyDescent="0.3">
      <c r="A12239" t="s">
        <v>470</v>
      </c>
      <c r="B12239" t="s">
        <v>469</v>
      </c>
      <c r="C12239">
        <v>1981</v>
      </c>
      <c r="D12239">
        <v>57.76</v>
      </c>
    </row>
    <row r="12240" spans="1:4" x14ac:dyDescent="0.3">
      <c r="A12240" t="s">
        <v>470</v>
      </c>
      <c r="B12240" t="s">
        <v>469</v>
      </c>
      <c r="C12240">
        <v>1982</v>
      </c>
      <c r="D12240">
        <v>58.075000000000003</v>
      </c>
    </row>
    <row r="12241" spans="1:4" x14ac:dyDescent="0.3">
      <c r="A12241" t="s">
        <v>470</v>
      </c>
      <c r="B12241" t="s">
        <v>469</v>
      </c>
      <c r="C12241">
        <v>1983</v>
      </c>
      <c r="D12241">
        <v>58.293999999999997</v>
      </c>
    </row>
    <row r="12242" spans="1:4" x14ac:dyDescent="0.3">
      <c r="A12242" t="s">
        <v>470</v>
      </c>
      <c r="B12242" t="s">
        <v>469</v>
      </c>
      <c r="C12242">
        <v>1984</v>
      </c>
      <c r="D12242">
        <v>58.582999999999998</v>
      </c>
    </row>
    <row r="12243" spans="1:4" x14ac:dyDescent="0.3">
      <c r="A12243" t="s">
        <v>470</v>
      </c>
      <c r="B12243" t="s">
        <v>469</v>
      </c>
      <c r="C12243">
        <v>1985</v>
      </c>
      <c r="D12243">
        <v>58.804000000000002</v>
      </c>
    </row>
    <row r="12244" spans="1:4" x14ac:dyDescent="0.3">
      <c r="A12244" t="s">
        <v>470</v>
      </c>
      <c r="B12244" t="s">
        <v>469</v>
      </c>
      <c r="C12244">
        <v>1986</v>
      </c>
      <c r="D12244">
        <v>59.017000000000003</v>
      </c>
    </row>
    <row r="12245" spans="1:4" x14ac:dyDescent="0.3">
      <c r="A12245" t="s">
        <v>470</v>
      </c>
      <c r="B12245" t="s">
        <v>469</v>
      </c>
      <c r="C12245">
        <v>1987</v>
      </c>
      <c r="D12245">
        <v>59.231999999999999</v>
      </c>
    </row>
    <row r="12246" spans="1:4" x14ac:dyDescent="0.3">
      <c r="A12246" t="s">
        <v>470</v>
      </c>
      <c r="B12246" t="s">
        <v>469</v>
      </c>
      <c r="C12246">
        <v>1988</v>
      </c>
      <c r="D12246">
        <v>59.381</v>
      </c>
    </row>
    <row r="12247" spans="1:4" x14ac:dyDescent="0.3">
      <c r="A12247" t="s">
        <v>470</v>
      </c>
      <c r="B12247" t="s">
        <v>469</v>
      </c>
      <c r="C12247">
        <v>1989</v>
      </c>
      <c r="D12247">
        <v>59.597999999999999</v>
      </c>
    </row>
    <row r="12248" spans="1:4" x14ac:dyDescent="0.3">
      <c r="A12248" t="s">
        <v>470</v>
      </c>
      <c r="B12248" t="s">
        <v>469</v>
      </c>
      <c r="C12248">
        <v>1990</v>
      </c>
      <c r="D12248">
        <v>59.777999999999999</v>
      </c>
    </row>
    <row r="12249" spans="1:4" x14ac:dyDescent="0.3">
      <c r="A12249" t="s">
        <v>470</v>
      </c>
      <c r="B12249" t="s">
        <v>469</v>
      </c>
      <c r="C12249">
        <v>1991</v>
      </c>
      <c r="D12249">
        <v>59.94</v>
      </c>
    </row>
    <row r="12250" spans="1:4" x14ac:dyDescent="0.3">
      <c r="A12250" t="s">
        <v>470</v>
      </c>
      <c r="B12250" t="s">
        <v>469</v>
      </c>
      <c r="C12250">
        <v>1992</v>
      </c>
      <c r="D12250">
        <v>60.26</v>
      </c>
    </row>
    <row r="12251" spans="1:4" x14ac:dyDescent="0.3">
      <c r="A12251" t="s">
        <v>470</v>
      </c>
      <c r="B12251" t="s">
        <v>469</v>
      </c>
      <c r="C12251">
        <v>1993</v>
      </c>
      <c r="D12251">
        <v>60.466000000000001</v>
      </c>
    </row>
    <row r="12252" spans="1:4" x14ac:dyDescent="0.3">
      <c r="A12252" t="s">
        <v>470</v>
      </c>
      <c r="B12252" t="s">
        <v>469</v>
      </c>
      <c r="C12252">
        <v>1994</v>
      </c>
      <c r="D12252">
        <v>60.725999999999999</v>
      </c>
    </row>
    <row r="12253" spans="1:4" x14ac:dyDescent="0.3">
      <c r="A12253" t="s">
        <v>470</v>
      </c>
      <c r="B12253" t="s">
        <v>469</v>
      </c>
      <c r="C12253">
        <v>1995</v>
      </c>
      <c r="D12253">
        <v>60.929000000000002</v>
      </c>
    </row>
    <row r="12254" spans="1:4" x14ac:dyDescent="0.3">
      <c r="A12254" t="s">
        <v>470</v>
      </c>
      <c r="B12254" t="s">
        <v>469</v>
      </c>
      <c r="C12254">
        <v>1996</v>
      </c>
      <c r="D12254">
        <v>61.070999999999998</v>
      </c>
    </row>
    <row r="12255" spans="1:4" x14ac:dyDescent="0.3">
      <c r="A12255" t="s">
        <v>470</v>
      </c>
      <c r="B12255" t="s">
        <v>469</v>
      </c>
      <c r="C12255">
        <v>1997</v>
      </c>
      <c r="D12255">
        <v>61.27</v>
      </c>
    </row>
    <row r="12256" spans="1:4" x14ac:dyDescent="0.3">
      <c r="A12256" t="s">
        <v>470</v>
      </c>
      <c r="B12256" t="s">
        <v>469</v>
      </c>
      <c r="C12256">
        <v>1998</v>
      </c>
      <c r="D12256">
        <v>60.435000000000002</v>
      </c>
    </row>
    <row r="12257" spans="1:4" x14ac:dyDescent="0.3">
      <c r="A12257" t="s">
        <v>470</v>
      </c>
      <c r="B12257" t="s">
        <v>469</v>
      </c>
      <c r="C12257">
        <v>1999</v>
      </c>
      <c r="D12257">
        <v>61.505000000000003</v>
      </c>
    </row>
    <row r="12258" spans="1:4" x14ac:dyDescent="0.3">
      <c r="A12258" t="s">
        <v>470</v>
      </c>
      <c r="B12258" t="s">
        <v>469</v>
      </c>
      <c r="C12258">
        <v>2000</v>
      </c>
      <c r="D12258">
        <v>61.609000000000002</v>
      </c>
    </row>
    <row r="12259" spans="1:4" x14ac:dyDescent="0.3">
      <c r="A12259" t="s">
        <v>470</v>
      </c>
      <c r="B12259" t="s">
        <v>469</v>
      </c>
      <c r="C12259">
        <v>2001</v>
      </c>
      <c r="D12259">
        <v>61.646999999999998</v>
      </c>
    </row>
    <row r="12260" spans="1:4" x14ac:dyDescent="0.3">
      <c r="A12260" t="s">
        <v>470</v>
      </c>
      <c r="B12260" t="s">
        <v>469</v>
      </c>
      <c r="C12260">
        <v>2002</v>
      </c>
      <c r="D12260">
        <v>61.643000000000001</v>
      </c>
    </row>
    <row r="12261" spans="1:4" x14ac:dyDescent="0.3">
      <c r="A12261" t="s">
        <v>470</v>
      </c>
      <c r="B12261" t="s">
        <v>469</v>
      </c>
      <c r="C12261">
        <v>2003</v>
      </c>
      <c r="D12261">
        <v>61.741</v>
      </c>
    </row>
    <row r="12262" spans="1:4" x14ac:dyDescent="0.3">
      <c r="A12262" t="s">
        <v>470</v>
      </c>
      <c r="B12262" t="s">
        <v>469</v>
      </c>
      <c r="C12262">
        <v>2004</v>
      </c>
      <c r="D12262">
        <v>61.795000000000002</v>
      </c>
    </row>
    <row r="12263" spans="1:4" x14ac:dyDescent="0.3">
      <c r="A12263" t="s">
        <v>470</v>
      </c>
      <c r="B12263" t="s">
        <v>469</v>
      </c>
      <c r="C12263">
        <v>2005</v>
      </c>
      <c r="D12263">
        <v>61.868000000000002</v>
      </c>
    </row>
    <row r="12264" spans="1:4" x14ac:dyDescent="0.3">
      <c r="A12264" t="s">
        <v>470</v>
      </c>
      <c r="B12264" t="s">
        <v>469</v>
      </c>
      <c r="C12264">
        <v>2006</v>
      </c>
      <c r="D12264">
        <v>62.018000000000001</v>
      </c>
    </row>
    <row r="12265" spans="1:4" x14ac:dyDescent="0.3">
      <c r="A12265" t="s">
        <v>470</v>
      </c>
      <c r="B12265" t="s">
        <v>469</v>
      </c>
      <c r="C12265">
        <v>2007</v>
      </c>
      <c r="D12265">
        <v>62.210999999999999</v>
      </c>
    </row>
    <row r="12266" spans="1:4" x14ac:dyDescent="0.3">
      <c r="A12266" t="s">
        <v>470</v>
      </c>
      <c r="B12266" t="s">
        <v>469</v>
      </c>
      <c r="C12266">
        <v>2008</v>
      </c>
      <c r="D12266">
        <v>62.511000000000003</v>
      </c>
    </row>
    <row r="12267" spans="1:4" x14ac:dyDescent="0.3">
      <c r="A12267" t="s">
        <v>470</v>
      </c>
      <c r="B12267" t="s">
        <v>469</v>
      </c>
      <c r="C12267">
        <v>2009</v>
      </c>
      <c r="D12267">
        <v>62.771999999999998</v>
      </c>
    </row>
    <row r="12268" spans="1:4" x14ac:dyDescent="0.3">
      <c r="A12268" t="s">
        <v>470</v>
      </c>
      <c r="B12268" t="s">
        <v>469</v>
      </c>
      <c r="C12268">
        <v>2010</v>
      </c>
      <c r="D12268">
        <v>63.055999999999997</v>
      </c>
    </row>
    <row r="12269" spans="1:4" x14ac:dyDescent="0.3">
      <c r="A12269" t="s">
        <v>470</v>
      </c>
      <c r="B12269" t="s">
        <v>469</v>
      </c>
      <c r="C12269">
        <v>2011</v>
      </c>
      <c r="D12269">
        <v>63.381999999999998</v>
      </c>
    </row>
    <row r="12270" spans="1:4" x14ac:dyDescent="0.3">
      <c r="A12270" t="s">
        <v>470</v>
      </c>
      <c r="B12270" t="s">
        <v>469</v>
      </c>
      <c r="C12270">
        <v>2012</v>
      </c>
      <c r="D12270">
        <v>63.639000000000003</v>
      </c>
    </row>
    <row r="12271" spans="1:4" x14ac:dyDescent="0.3">
      <c r="A12271" t="s">
        <v>470</v>
      </c>
      <c r="B12271" t="s">
        <v>469</v>
      </c>
      <c r="C12271">
        <v>2013</v>
      </c>
      <c r="D12271">
        <v>63.927</v>
      </c>
    </row>
    <row r="12272" spans="1:4" x14ac:dyDescent="0.3">
      <c r="A12272" t="s">
        <v>470</v>
      </c>
      <c r="B12272" t="s">
        <v>469</v>
      </c>
      <c r="C12272">
        <v>2014</v>
      </c>
      <c r="D12272">
        <v>64.197999999999993</v>
      </c>
    </row>
    <row r="12273" spans="1:4" x14ac:dyDescent="0.3">
      <c r="A12273" t="s">
        <v>470</v>
      </c>
      <c r="B12273" t="s">
        <v>469</v>
      </c>
      <c r="C12273">
        <v>2015</v>
      </c>
      <c r="D12273">
        <v>64.472999999999999</v>
      </c>
    </row>
    <row r="12274" spans="1:4" x14ac:dyDescent="0.3">
      <c r="A12274" t="s">
        <v>470</v>
      </c>
      <c r="B12274" t="s">
        <v>469</v>
      </c>
      <c r="C12274">
        <v>2016</v>
      </c>
      <c r="D12274">
        <v>64.7</v>
      </c>
    </row>
    <row r="12275" spans="1:4" x14ac:dyDescent="0.3">
      <c r="A12275" t="s">
        <v>470</v>
      </c>
      <c r="B12275" t="s">
        <v>469</v>
      </c>
      <c r="C12275">
        <v>2017</v>
      </c>
      <c r="D12275">
        <v>64.923000000000002</v>
      </c>
    </row>
    <row r="12276" spans="1:4" x14ac:dyDescent="0.3">
      <c r="A12276" t="s">
        <v>470</v>
      </c>
      <c r="B12276" t="s">
        <v>469</v>
      </c>
      <c r="C12276">
        <v>2018</v>
      </c>
      <c r="D12276">
        <v>65.114000000000004</v>
      </c>
    </row>
    <row r="12277" spans="1:4" x14ac:dyDescent="0.3">
      <c r="A12277" t="s">
        <v>470</v>
      </c>
      <c r="B12277" t="s">
        <v>469</v>
      </c>
      <c r="C12277">
        <v>2019</v>
      </c>
      <c r="D12277">
        <v>65.331000000000003</v>
      </c>
    </row>
    <row r="12278" spans="1:4" x14ac:dyDescent="0.3">
      <c r="A12278" t="s">
        <v>470</v>
      </c>
      <c r="B12278" t="s">
        <v>469</v>
      </c>
      <c r="C12278">
        <v>2020</v>
      </c>
      <c r="D12278">
        <v>65.075000000000003</v>
      </c>
    </row>
    <row r="12279" spans="1:4" x14ac:dyDescent="0.3">
      <c r="A12279" t="s">
        <v>470</v>
      </c>
      <c r="B12279" t="s">
        <v>469</v>
      </c>
      <c r="C12279">
        <v>2021</v>
      </c>
      <c r="D12279">
        <v>64.358000000000004</v>
      </c>
    </row>
    <row r="12280" spans="1:4" x14ac:dyDescent="0.3">
      <c r="A12280" t="s">
        <v>470</v>
      </c>
      <c r="B12280" t="s">
        <v>469</v>
      </c>
      <c r="C12280">
        <v>2022</v>
      </c>
      <c r="D12280">
        <v>65.274000000000001</v>
      </c>
    </row>
    <row r="12281" spans="1:4" x14ac:dyDescent="0.3">
      <c r="A12281" t="s">
        <v>470</v>
      </c>
      <c r="B12281" t="s">
        <v>469</v>
      </c>
      <c r="C12281">
        <v>2023</v>
      </c>
      <c r="D12281">
        <v>66.134</v>
      </c>
    </row>
    <row r="12282" spans="1:4" x14ac:dyDescent="0.3">
      <c r="A12282" t="s">
        <v>470</v>
      </c>
      <c r="B12282" t="s">
        <v>469</v>
      </c>
      <c r="C12282">
        <v>2024</v>
      </c>
      <c r="D12282">
        <v>66.256</v>
      </c>
    </row>
    <row r="12283" spans="1:4" x14ac:dyDescent="0.3">
      <c r="A12283" t="s">
        <v>472</v>
      </c>
      <c r="B12283" t="s">
        <v>471</v>
      </c>
      <c r="C12283">
        <v>1960</v>
      </c>
      <c r="D12283">
        <v>67.680487799999995</v>
      </c>
    </row>
    <row r="12284" spans="1:4" x14ac:dyDescent="0.3">
      <c r="A12284" t="s">
        <v>472</v>
      </c>
      <c r="B12284" t="s">
        <v>471</v>
      </c>
      <c r="C12284">
        <v>1961</v>
      </c>
      <c r="D12284">
        <v>67.778048780000006</v>
      </c>
    </row>
    <row r="12285" spans="1:4" x14ac:dyDescent="0.3">
      <c r="A12285" t="s">
        <v>472</v>
      </c>
      <c r="B12285" t="s">
        <v>471</v>
      </c>
      <c r="C12285">
        <v>1962</v>
      </c>
      <c r="D12285">
        <v>67.426829269999999</v>
      </c>
    </row>
    <row r="12286" spans="1:4" x14ac:dyDescent="0.3">
      <c r="A12286" t="s">
        <v>472</v>
      </c>
      <c r="B12286" t="s">
        <v>471</v>
      </c>
      <c r="C12286">
        <v>1963</v>
      </c>
      <c r="D12286">
        <v>68.375609760000003</v>
      </c>
    </row>
    <row r="12287" spans="1:4" x14ac:dyDescent="0.3">
      <c r="A12287" t="s">
        <v>472</v>
      </c>
      <c r="B12287" t="s">
        <v>471</v>
      </c>
      <c r="C12287">
        <v>1964</v>
      </c>
      <c r="D12287">
        <v>68.629268289999999</v>
      </c>
    </row>
    <row r="12288" spans="1:4" x14ac:dyDescent="0.3">
      <c r="A12288" t="s">
        <v>472</v>
      </c>
      <c r="B12288" t="s">
        <v>471</v>
      </c>
      <c r="C12288">
        <v>1965</v>
      </c>
      <c r="D12288">
        <v>69.429268289999996</v>
      </c>
    </row>
    <row r="12289" spans="1:4" x14ac:dyDescent="0.3">
      <c r="A12289" t="s">
        <v>472</v>
      </c>
      <c r="B12289" t="s">
        <v>471</v>
      </c>
      <c r="C12289">
        <v>1966</v>
      </c>
      <c r="D12289">
        <v>69.826829270000005</v>
      </c>
    </row>
    <row r="12290" spans="1:4" x14ac:dyDescent="0.3">
      <c r="A12290" t="s">
        <v>472</v>
      </c>
      <c r="B12290" t="s">
        <v>471</v>
      </c>
      <c r="C12290">
        <v>1967</v>
      </c>
      <c r="D12290">
        <v>69.424390239999994</v>
      </c>
    </row>
    <row r="12291" spans="1:4" x14ac:dyDescent="0.3">
      <c r="A12291" t="s">
        <v>472</v>
      </c>
      <c r="B12291" t="s">
        <v>471</v>
      </c>
      <c r="C12291">
        <v>1968</v>
      </c>
      <c r="D12291">
        <v>70.219512199999997</v>
      </c>
    </row>
    <row r="12292" spans="1:4" x14ac:dyDescent="0.3">
      <c r="A12292" t="s">
        <v>472</v>
      </c>
      <c r="B12292" t="s">
        <v>471</v>
      </c>
      <c r="C12292">
        <v>1969</v>
      </c>
      <c r="D12292">
        <v>69.719512199999997</v>
      </c>
    </row>
    <row r="12293" spans="1:4" x14ac:dyDescent="0.3">
      <c r="A12293" t="s">
        <v>472</v>
      </c>
      <c r="B12293" t="s">
        <v>471</v>
      </c>
      <c r="C12293">
        <v>1970</v>
      </c>
      <c r="D12293">
        <v>69.868292679999996</v>
      </c>
    </row>
    <row r="12294" spans="1:4" x14ac:dyDescent="0.3">
      <c r="A12294" t="s">
        <v>472</v>
      </c>
      <c r="B12294" t="s">
        <v>471</v>
      </c>
      <c r="C12294">
        <v>1971</v>
      </c>
      <c r="D12294">
        <v>69.612195119999996</v>
      </c>
    </row>
    <row r="12295" spans="1:4" x14ac:dyDescent="0.3">
      <c r="A12295" t="s">
        <v>472</v>
      </c>
      <c r="B12295" t="s">
        <v>471</v>
      </c>
      <c r="C12295">
        <v>1972</v>
      </c>
      <c r="D12295">
        <v>70.665853659999996</v>
      </c>
    </row>
    <row r="12296" spans="1:4" x14ac:dyDescent="0.3">
      <c r="A12296" t="s">
        <v>472</v>
      </c>
      <c r="B12296" t="s">
        <v>471</v>
      </c>
      <c r="C12296">
        <v>1973</v>
      </c>
      <c r="D12296">
        <v>70.663414630000005</v>
      </c>
    </row>
    <row r="12297" spans="1:4" x14ac:dyDescent="0.3">
      <c r="A12297" t="s">
        <v>472</v>
      </c>
      <c r="B12297" t="s">
        <v>471</v>
      </c>
      <c r="C12297">
        <v>1974</v>
      </c>
      <c r="D12297">
        <v>71.117073169999998</v>
      </c>
    </row>
    <row r="12298" spans="1:4" x14ac:dyDescent="0.3">
      <c r="A12298" t="s">
        <v>472</v>
      </c>
      <c r="B12298" t="s">
        <v>471</v>
      </c>
      <c r="C12298">
        <v>1975</v>
      </c>
      <c r="D12298">
        <v>70.56097561</v>
      </c>
    </row>
    <row r="12299" spans="1:4" x14ac:dyDescent="0.3">
      <c r="A12299" t="s">
        <v>472</v>
      </c>
      <c r="B12299" t="s">
        <v>471</v>
      </c>
      <c r="C12299">
        <v>1976</v>
      </c>
      <c r="D12299">
        <v>70.656097560000006</v>
      </c>
    </row>
    <row r="12300" spans="1:4" x14ac:dyDescent="0.3">
      <c r="A12300" t="s">
        <v>472</v>
      </c>
      <c r="B12300" t="s">
        <v>471</v>
      </c>
      <c r="C12300">
        <v>1977</v>
      </c>
      <c r="D12300">
        <v>70.402439020000003</v>
      </c>
    </row>
    <row r="12301" spans="1:4" x14ac:dyDescent="0.3">
      <c r="A12301" t="s">
        <v>472</v>
      </c>
      <c r="B12301" t="s">
        <v>471</v>
      </c>
      <c r="C12301">
        <v>1978</v>
      </c>
      <c r="D12301">
        <v>70.351219510000007</v>
      </c>
    </row>
    <row r="12302" spans="1:4" x14ac:dyDescent="0.3">
      <c r="A12302" t="s">
        <v>472</v>
      </c>
      <c r="B12302" t="s">
        <v>471</v>
      </c>
      <c r="C12302">
        <v>1979</v>
      </c>
      <c r="D12302">
        <v>70.751219509999999</v>
      </c>
    </row>
    <row r="12303" spans="1:4" x14ac:dyDescent="0.3">
      <c r="A12303" t="s">
        <v>472</v>
      </c>
      <c r="B12303" t="s">
        <v>471</v>
      </c>
      <c r="C12303">
        <v>1980</v>
      </c>
      <c r="D12303">
        <v>70.097560979999997</v>
      </c>
    </row>
    <row r="12304" spans="1:4" x14ac:dyDescent="0.3">
      <c r="A12304" t="s">
        <v>472</v>
      </c>
      <c r="B12304" t="s">
        <v>471</v>
      </c>
      <c r="C12304">
        <v>1981</v>
      </c>
      <c r="D12304">
        <v>71.051219509999996</v>
      </c>
    </row>
    <row r="12305" spans="1:4" x14ac:dyDescent="0.3">
      <c r="A12305" t="s">
        <v>472</v>
      </c>
      <c r="B12305" t="s">
        <v>471</v>
      </c>
      <c r="C12305">
        <v>1982</v>
      </c>
      <c r="D12305">
        <v>71.102439020000006</v>
      </c>
    </row>
    <row r="12306" spans="1:4" x14ac:dyDescent="0.3">
      <c r="A12306" t="s">
        <v>472</v>
      </c>
      <c r="B12306" t="s">
        <v>471</v>
      </c>
      <c r="C12306">
        <v>1983</v>
      </c>
      <c r="D12306">
        <v>71</v>
      </c>
    </row>
    <row r="12307" spans="1:4" x14ac:dyDescent="0.3">
      <c r="A12307" t="s">
        <v>472</v>
      </c>
      <c r="B12307" t="s">
        <v>471</v>
      </c>
      <c r="C12307">
        <v>1984</v>
      </c>
      <c r="D12307">
        <v>70.8</v>
      </c>
    </row>
    <row r="12308" spans="1:4" x14ac:dyDescent="0.3">
      <c r="A12308" t="s">
        <v>472</v>
      </c>
      <c r="B12308" t="s">
        <v>471</v>
      </c>
      <c r="C12308">
        <v>1985</v>
      </c>
      <c r="D12308">
        <v>70.548780489999999</v>
      </c>
    </row>
    <row r="12309" spans="1:4" x14ac:dyDescent="0.3">
      <c r="A12309" t="s">
        <v>472</v>
      </c>
      <c r="B12309" t="s">
        <v>471</v>
      </c>
      <c r="C12309">
        <v>1986</v>
      </c>
      <c r="D12309">
        <v>70.848780489999996</v>
      </c>
    </row>
    <row r="12310" spans="1:4" x14ac:dyDescent="0.3">
      <c r="A12310" t="s">
        <v>472</v>
      </c>
      <c r="B12310" t="s">
        <v>471</v>
      </c>
      <c r="C12310">
        <v>1987</v>
      </c>
      <c r="D12310">
        <v>70.897560979999994</v>
      </c>
    </row>
    <row r="12311" spans="1:4" x14ac:dyDescent="0.3">
      <c r="A12311" t="s">
        <v>472</v>
      </c>
      <c r="B12311" t="s">
        <v>471</v>
      </c>
      <c r="C12311">
        <v>1988</v>
      </c>
      <c r="D12311">
        <v>71.331707320000007</v>
      </c>
    </row>
    <row r="12312" spans="1:4" x14ac:dyDescent="0.3">
      <c r="A12312" t="s">
        <v>472</v>
      </c>
      <c r="B12312" t="s">
        <v>471</v>
      </c>
      <c r="C12312">
        <v>1989</v>
      </c>
      <c r="D12312">
        <v>71.043902439999997</v>
      </c>
    </row>
    <row r="12313" spans="1:4" x14ac:dyDescent="0.3">
      <c r="A12313" t="s">
        <v>472</v>
      </c>
      <c r="B12313" t="s">
        <v>471</v>
      </c>
      <c r="C12313">
        <v>1990</v>
      </c>
      <c r="D12313">
        <v>70.890243900000002</v>
      </c>
    </row>
    <row r="12314" spans="1:4" x14ac:dyDescent="0.3">
      <c r="A12314" t="s">
        <v>472</v>
      </c>
      <c r="B12314" t="s">
        <v>471</v>
      </c>
      <c r="C12314">
        <v>1991</v>
      </c>
      <c r="D12314">
        <v>70.587804879999993</v>
      </c>
    </row>
    <row r="12315" spans="1:4" x14ac:dyDescent="0.3">
      <c r="A12315" t="s">
        <v>472</v>
      </c>
      <c r="B12315" t="s">
        <v>471</v>
      </c>
      <c r="C12315">
        <v>1992</v>
      </c>
      <c r="D12315">
        <v>71.090243900000004</v>
      </c>
    </row>
    <row r="12316" spans="1:4" x14ac:dyDescent="0.3">
      <c r="A12316" t="s">
        <v>472</v>
      </c>
      <c r="B12316" t="s">
        <v>471</v>
      </c>
      <c r="C12316">
        <v>1993</v>
      </c>
      <c r="D12316">
        <v>71.595121950000006</v>
      </c>
    </row>
    <row r="12317" spans="1:4" x14ac:dyDescent="0.3">
      <c r="A12317" t="s">
        <v>472</v>
      </c>
      <c r="B12317" t="s">
        <v>471</v>
      </c>
      <c r="C12317">
        <v>1994</v>
      </c>
      <c r="D12317">
        <v>71.695121950000001</v>
      </c>
    </row>
    <row r="12318" spans="1:4" x14ac:dyDescent="0.3">
      <c r="A12318" t="s">
        <v>472</v>
      </c>
      <c r="B12318" t="s">
        <v>471</v>
      </c>
      <c r="C12318">
        <v>1995</v>
      </c>
      <c r="D12318">
        <v>71.892682930000007</v>
      </c>
    </row>
    <row r="12319" spans="1:4" x14ac:dyDescent="0.3">
      <c r="A12319" t="s">
        <v>472</v>
      </c>
      <c r="B12319" t="s">
        <v>471</v>
      </c>
      <c r="C12319">
        <v>1996</v>
      </c>
      <c r="D12319">
        <v>72.246341459999996</v>
      </c>
    </row>
    <row r="12320" spans="1:4" x14ac:dyDescent="0.3">
      <c r="A12320" t="s">
        <v>472</v>
      </c>
      <c r="B12320" t="s">
        <v>471</v>
      </c>
      <c r="C12320">
        <v>1997</v>
      </c>
      <c r="D12320">
        <v>72.646341460000002</v>
      </c>
    </row>
    <row r="12321" spans="1:4" x14ac:dyDescent="0.3">
      <c r="A12321" t="s">
        <v>472</v>
      </c>
      <c r="B12321" t="s">
        <v>471</v>
      </c>
      <c r="C12321">
        <v>1998</v>
      </c>
      <c r="D12321">
        <v>72.997560980000003</v>
      </c>
    </row>
    <row r="12322" spans="1:4" x14ac:dyDescent="0.3">
      <c r="A12322" t="s">
        <v>472</v>
      </c>
      <c r="B12322" t="s">
        <v>471</v>
      </c>
      <c r="C12322">
        <v>1999</v>
      </c>
      <c r="D12322">
        <v>73.043902439999997</v>
      </c>
    </row>
    <row r="12323" spans="1:4" x14ac:dyDescent="0.3">
      <c r="A12323" t="s">
        <v>472</v>
      </c>
      <c r="B12323" t="s">
        <v>471</v>
      </c>
      <c r="C12323">
        <v>2000</v>
      </c>
      <c r="D12323">
        <v>73.748780490000001</v>
      </c>
    </row>
    <row r="12324" spans="1:4" x14ac:dyDescent="0.3">
      <c r="A12324" t="s">
        <v>472</v>
      </c>
      <c r="B12324" t="s">
        <v>471</v>
      </c>
      <c r="C12324">
        <v>2001</v>
      </c>
      <c r="D12324">
        <v>74.2</v>
      </c>
    </row>
    <row r="12325" spans="1:4" x14ac:dyDescent="0.3">
      <c r="A12325" t="s">
        <v>472</v>
      </c>
      <c r="B12325" t="s">
        <v>471</v>
      </c>
      <c r="C12325">
        <v>2002</v>
      </c>
      <c r="D12325">
        <v>74.497560980000003</v>
      </c>
    </row>
    <row r="12326" spans="1:4" x14ac:dyDescent="0.3">
      <c r="A12326" t="s">
        <v>472</v>
      </c>
      <c r="B12326" t="s">
        <v>471</v>
      </c>
      <c r="C12326">
        <v>2003</v>
      </c>
      <c r="D12326">
        <v>74.597560979999997</v>
      </c>
    </row>
    <row r="12327" spans="1:4" x14ac:dyDescent="0.3">
      <c r="A12327" t="s">
        <v>472</v>
      </c>
      <c r="B12327" t="s">
        <v>471</v>
      </c>
      <c r="C12327">
        <v>2004</v>
      </c>
      <c r="D12327">
        <v>74.846341460000005</v>
      </c>
    </row>
    <row r="12328" spans="1:4" x14ac:dyDescent="0.3">
      <c r="A12328" t="s">
        <v>472</v>
      </c>
      <c r="B12328" t="s">
        <v>471</v>
      </c>
      <c r="C12328">
        <v>2005</v>
      </c>
      <c r="D12328">
        <v>74.995121949999998</v>
      </c>
    </row>
    <row r="12329" spans="1:4" x14ac:dyDescent="0.3">
      <c r="A12329" t="s">
        <v>472</v>
      </c>
      <c r="B12329" t="s">
        <v>471</v>
      </c>
      <c r="C12329">
        <v>2006</v>
      </c>
      <c r="D12329">
        <v>75.143902440000005</v>
      </c>
    </row>
    <row r="12330" spans="1:4" x14ac:dyDescent="0.3">
      <c r="A12330" t="s">
        <v>472</v>
      </c>
      <c r="B12330" t="s">
        <v>471</v>
      </c>
      <c r="C12330">
        <v>2007</v>
      </c>
      <c r="D12330">
        <v>75.243902439999999</v>
      </c>
    </row>
    <row r="12331" spans="1:4" x14ac:dyDescent="0.3">
      <c r="A12331" t="s">
        <v>472</v>
      </c>
      <c r="B12331" t="s">
        <v>471</v>
      </c>
      <c r="C12331">
        <v>2008</v>
      </c>
      <c r="D12331">
        <v>75.543902439999997</v>
      </c>
    </row>
    <row r="12332" spans="1:4" x14ac:dyDescent="0.3">
      <c r="A12332" t="s">
        <v>472</v>
      </c>
      <c r="B12332" t="s">
        <v>471</v>
      </c>
      <c r="C12332">
        <v>2009</v>
      </c>
      <c r="D12332">
        <v>75.695121950000001</v>
      </c>
    </row>
    <row r="12333" spans="1:4" x14ac:dyDescent="0.3">
      <c r="A12333" t="s">
        <v>472</v>
      </c>
      <c r="B12333" t="s">
        <v>471</v>
      </c>
      <c r="C12333">
        <v>2010</v>
      </c>
      <c r="D12333">
        <v>76.246341459999996</v>
      </c>
    </row>
    <row r="12334" spans="1:4" x14ac:dyDescent="0.3">
      <c r="A12334" t="s">
        <v>472</v>
      </c>
      <c r="B12334" t="s">
        <v>471</v>
      </c>
      <c r="C12334">
        <v>2011</v>
      </c>
      <c r="D12334">
        <v>76.695121950000001</v>
      </c>
    </row>
    <row r="12335" spans="1:4" x14ac:dyDescent="0.3">
      <c r="A12335" t="s">
        <v>472</v>
      </c>
      <c r="B12335" t="s">
        <v>471</v>
      </c>
      <c r="C12335">
        <v>2012</v>
      </c>
      <c r="D12335">
        <v>76.746341459999996</v>
      </c>
    </row>
    <row r="12336" spans="1:4" x14ac:dyDescent="0.3">
      <c r="A12336" t="s">
        <v>472</v>
      </c>
      <c r="B12336" t="s">
        <v>471</v>
      </c>
      <c r="C12336">
        <v>2013</v>
      </c>
      <c r="D12336">
        <v>77</v>
      </c>
    </row>
    <row r="12337" spans="1:4" x14ac:dyDescent="0.3">
      <c r="A12337" t="s">
        <v>472</v>
      </c>
      <c r="B12337" t="s">
        <v>471</v>
      </c>
      <c r="C12337">
        <v>2014</v>
      </c>
      <c r="D12337">
        <v>77.602439020000006</v>
      </c>
    </row>
    <row r="12338" spans="1:4" x14ac:dyDescent="0.3">
      <c r="A12338" t="s">
        <v>472</v>
      </c>
      <c r="B12338" t="s">
        <v>471</v>
      </c>
      <c r="C12338">
        <v>2015</v>
      </c>
      <c r="D12338">
        <v>77.451219510000001</v>
      </c>
    </row>
    <row r="12339" spans="1:4" x14ac:dyDescent="0.3">
      <c r="A12339" t="s">
        <v>472</v>
      </c>
      <c r="B12339" t="s">
        <v>471</v>
      </c>
      <c r="C12339">
        <v>2016</v>
      </c>
      <c r="D12339">
        <v>77.851219510000007</v>
      </c>
    </row>
    <row r="12340" spans="1:4" x14ac:dyDescent="0.3">
      <c r="A12340" t="s">
        <v>472</v>
      </c>
      <c r="B12340" t="s">
        <v>471</v>
      </c>
      <c r="C12340">
        <v>2017</v>
      </c>
      <c r="D12340">
        <v>77.753658540000004</v>
      </c>
    </row>
    <row r="12341" spans="1:4" x14ac:dyDescent="0.3">
      <c r="A12341" t="s">
        <v>472</v>
      </c>
      <c r="B12341" t="s">
        <v>471</v>
      </c>
      <c r="C12341">
        <v>2018</v>
      </c>
      <c r="D12341">
        <v>77.602439020000006</v>
      </c>
    </row>
    <row r="12342" spans="1:4" x14ac:dyDescent="0.3">
      <c r="A12342" t="s">
        <v>472</v>
      </c>
      <c r="B12342" t="s">
        <v>471</v>
      </c>
      <c r="C12342">
        <v>2019</v>
      </c>
      <c r="D12342">
        <v>77.904878049999994</v>
      </c>
    </row>
    <row r="12343" spans="1:4" x14ac:dyDescent="0.3">
      <c r="A12343" t="s">
        <v>472</v>
      </c>
      <c r="B12343" t="s">
        <v>471</v>
      </c>
      <c r="C12343">
        <v>2020</v>
      </c>
      <c r="D12343">
        <v>76.400000000000006</v>
      </c>
    </row>
    <row r="12344" spans="1:4" x14ac:dyDescent="0.3">
      <c r="A12344" t="s">
        <v>472</v>
      </c>
      <c r="B12344" t="s">
        <v>471</v>
      </c>
      <c r="C12344">
        <v>2021</v>
      </c>
      <c r="D12344">
        <v>75.351219510000007</v>
      </c>
    </row>
    <row r="12345" spans="1:4" x14ac:dyDescent="0.3">
      <c r="A12345" t="s">
        <v>472</v>
      </c>
      <c r="B12345" t="s">
        <v>471</v>
      </c>
      <c r="C12345">
        <v>2022</v>
      </c>
      <c r="D12345">
        <v>77.156097560000006</v>
      </c>
    </row>
    <row r="12346" spans="1:4" x14ac:dyDescent="0.3">
      <c r="A12346" t="s">
        <v>472</v>
      </c>
      <c r="B12346" t="s">
        <v>471</v>
      </c>
      <c r="C12346">
        <v>2023</v>
      </c>
      <c r="D12346">
        <v>78.258536590000006</v>
      </c>
    </row>
    <row r="12347" spans="1:4" x14ac:dyDescent="0.3">
      <c r="A12347" t="s">
        <v>472</v>
      </c>
      <c r="B12347" t="s">
        <v>471</v>
      </c>
      <c r="C12347">
        <v>2024</v>
      </c>
      <c r="D12347">
        <v>78.409756099999996</v>
      </c>
    </row>
    <row r="12348" spans="1:4" x14ac:dyDescent="0.3">
      <c r="A12348" t="s">
        <v>475</v>
      </c>
      <c r="B12348" t="s">
        <v>473</v>
      </c>
      <c r="C12348">
        <v>1960</v>
      </c>
      <c r="D12348">
        <v>39.887214970000002</v>
      </c>
    </row>
    <row r="12349" spans="1:4" x14ac:dyDescent="0.3">
      <c r="A12349" t="s">
        <v>475</v>
      </c>
      <c r="B12349" t="s">
        <v>473</v>
      </c>
      <c r="C12349">
        <v>1961</v>
      </c>
      <c r="D12349">
        <v>40.155750050000002</v>
      </c>
    </row>
    <row r="12350" spans="1:4" x14ac:dyDescent="0.3">
      <c r="A12350" t="s">
        <v>475</v>
      </c>
      <c r="B12350" t="s">
        <v>473</v>
      </c>
      <c r="C12350">
        <v>1962</v>
      </c>
      <c r="D12350">
        <v>40.716132260000002</v>
      </c>
    </row>
    <row r="12351" spans="1:4" x14ac:dyDescent="0.3">
      <c r="A12351" t="s">
        <v>475</v>
      </c>
      <c r="B12351" t="s">
        <v>473</v>
      </c>
      <c r="C12351">
        <v>1963</v>
      </c>
      <c r="D12351">
        <v>41.064191090000001</v>
      </c>
    </row>
    <row r="12352" spans="1:4" x14ac:dyDescent="0.3">
      <c r="A12352" t="s">
        <v>475</v>
      </c>
      <c r="B12352" t="s">
        <v>473</v>
      </c>
      <c r="C12352">
        <v>1964</v>
      </c>
      <c r="D12352">
        <v>41.370307889999999</v>
      </c>
    </row>
    <row r="12353" spans="1:4" x14ac:dyDescent="0.3">
      <c r="A12353" t="s">
        <v>475</v>
      </c>
      <c r="B12353" t="s">
        <v>473</v>
      </c>
      <c r="C12353">
        <v>1965</v>
      </c>
      <c r="D12353">
        <v>41.697282889999997</v>
      </c>
    </row>
    <row r="12354" spans="1:4" x14ac:dyDescent="0.3">
      <c r="A12354" t="s">
        <v>475</v>
      </c>
      <c r="B12354" t="s">
        <v>473</v>
      </c>
      <c r="C12354">
        <v>1966</v>
      </c>
      <c r="D12354">
        <v>42.077818929999999</v>
      </c>
    </row>
    <row r="12355" spans="1:4" x14ac:dyDescent="0.3">
      <c r="A12355" t="s">
        <v>475</v>
      </c>
      <c r="B12355" t="s">
        <v>473</v>
      </c>
      <c r="C12355">
        <v>1967</v>
      </c>
      <c r="D12355">
        <v>42.200093369999998</v>
      </c>
    </row>
    <row r="12356" spans="1:4" x14ac:dyDescent="0.3">
      <c r="A12356" t="s">
        <v>475</v>
      </c>
      <c r="B12356" t="s">
        <v>473</v>
      </c>
      <c r="C12356">
        <v>1968</v>
      </c>
      <c r="D12356">
        <v>42.782608869999997</v>
      </c>
    </row>
    <row r="12357" spans="1:4" x14ac:dyDescent="0.3">
      <c r="A12357" t="s">
        <v>475</v>
      </c>
      <c r="B12357" t="s">
        <v>473</v>
      </c>
      <c r="C12357">
        <v>1969</v>
      </c>
      <c r="D12357">
        <v>43.123276920000002</v>
      </c>
    </row>
    <row r="12358" spans="1:4" x14ac:dyDescent="0.3">
      <c r="A12358" t="s">
        <v>475</v>
      </c>
      <c r="B12358" t="s">
        <v>473</v>
      </c>
      <c r="C12358">
        <v>1970</v>
      </c>
      <c r="D12358">
        <v>43.710224490000002</v>
      </c>
    </row>
    <row r="12359" spans="1:4" x14ac:dyDescent="0.3">
      <c r="A12359" t="s">
        <v>475</v>
      </c>
      <c r="B12359" t="s">
        <v>473</v>
      </c>
      <c r="C12359">
        <v>1971</v>
      </c>
      <c r="D12359">
        <v>44.104567860000003</v>
      </c>
    </row>
    <row r="12360" spans="1:4" x14ac:dyDescent="0.3">
      <c r="A12360" t="s">
        <v>475</v>
      </c>
      <c r="B12360" t="s">
        <v>473</v>
      </c>
      <c r="C12360">
        <v>1972</v>
      </c>
      <c r="D12360">
        <v>44.345172470000001</v>
      </c>
    </row>
    <row r="12361" spans="1:4" x14ac:dyDescent="0.3">
      <c r="A12361" t="s">
        <v>475</v>
      </c>
      <c r="B12361" t="s">
        <v>473</v>
      </c>
      <c r="C12361">
        <v>1973</v>
      </c>
      <c r="D12361">
        <v>45.018065589999999</v>
      </c>
    </row>
    <row r="12362" spans="1:4" x14ac:dyDescent="0.3">
      <c r="A12362" t="s">
        <v>475</v>
      </c>
      <c r="B12362" t="s">
        <v>473</v>
      </c>
      <c r="C12362">
        <v>1974</v>
      </c>
      <c r="D12362">
        <v>45.449038639999998</v>
      </c>
    </row>
    <row r="12363" spans="1:4" x14ac:dyDescent="0.3">
      <c r="A12363" t="s">
        <v>475</v>
      </c>
      <c r="B12363" t="s">
        <v>473</v>
      </c>
      <c r="C12363">
        <v>1975</v>
      </c>
      <c r="D12363">
        <v>45.843188720000001</v>
      </c>
    </row>
    <row r="12364" spans="1:4" x14ac:dyDescent="0.3">
      <c r="A12364" t="s">
        <v>475</v>
      </c>
      <c r="B12364" t="s">
        <v>473</v>
      </c>
      <c r="C12364">
        <v>1976</v>
      </c>
      <c r="D12364">
        <v>46.466862089999999</v>
      </c>
    </row>
    <row r="12365" spans="1:4" x14ac:dyDescent="0.3">
      <c r="A12365" t="s">
        <v>475</v>
      </c>
      <c r="B12365" t="s">
        <v>473</v>
      </c>
      <c r="C12365">
        <v>1977</v>
      </c>
      <c r="D12365">
        <v>46.950684760000001</v>
      </c>
    </row>
    <row r="12366" spans="1:4" x14ac:dyDescent="0.3">
      <c r="A12366" t="s">
        <v>475</v>
      </c>
      <c r="B12366" t="s">
        <v>473</v>
      </c>
      <c r="C12366">
        <v>1978</v>
      </c>
      <c r="D12366">
        <v>47.217267829999997</v>
      </c>
    </row>
    <row r="12367" spans="1:4" x14ac:dyDescent="0.3">
      <c r="A12367" t="s">
        <v>475</v>
      </c>
      <c r="B12367" t="s">
        <v>473</v>
      </c>
      <c r="C12367">
        <v>1979</v>
      </c>
      <c r="D12367">
        <v>47.536574000000002</v>
      </c>
    </row>
    <row r="12368" spans="1:4" x14ac:dyDescent="0.3">
      <c r="A12368" t="s">
        <v>475</v>
      </c>
      <c r="B12368" t="s">
        <v>473</v>
      </c>
      <c r="C12368">
        <v>1980</v>
      </c>
      <c r="D12368">
        <v>47.686085009999999</v>
      </c>
    </row>
    <row r="12369" spans="1:4" x14ac:dyDescent="0.3">
      <c r="A12369" t="s">
        <v>475</v>
      </c>
      <c r="B12369" t="s">
        <v>473</v>
      </c>
      <c r="C12369">
        <v>1981</v>
      </c>
      <c r="D12369">
        <v>47.842414900000001</v>
      </c>
    </row>
    <row r="12370" spans="1:4" x14ac:dyDescent="0.3">
      <c r="A12370" t="s">
        <v>475</v>
      </c>
      <c r="B12370" t="s">
        <v>473</v>
      </c>
      <c r="C12370">
        <v>1982</v>
      </c>
      <c r="D12370">
        <v>48.005132860000003</v>
      </c>
    </row>
    <row r="12371" spans="1:4" x14ac:dyDescent="0.3">
      <c r="A12371" t="s">
        <v>475</v>
      </c>
      <c r="B12371" t="s">
        <v>473</v>
      </c>
      <c r="C12371">
        <v>1983</v>
      </c>
      <c r="D12371">
        <v>47.850278959999997</v>
      </c>
    </row>
    <row r="12372" spans="1:4" x14ac:dyDescent="0.3">
      <c r="A12372" t="s">
        <v>475</v>
      </c>
      <c r="B12372" t="s">
        <v>473</v>
      </c>
      <c r="C12372">
        <v>1984</v>
      </c>
      <c r="D12372">
        <v>47.721031760000002</v>
      </c>
    </row>
    <row r="12373" spans="1:4" x14ac:dyDescent="0.3">
      <c r="A12373" t="s">
        <v>475</v>
      </c>
      <c r="B12373" t="s">
        <v>473</v>
      </c>
      <c r="C12373">
        <v>1985</v>
      </c>
      <c r="D12373">
        <v>47.931923699999999</v>
      </c>
    </row>
    <row r="12374" spans="1:4" x14ac:dyDescent="0.3">
      <c r="A12374" t="s">
        <v>475</v>
      </c>
      <c r="B12374" t="s">
        <v>473</v>
      </c>
      <c r="C12374">
        <v>1986</v>
      </c>
      <c r="D12374">
        <v>48.526135549999999</v>
      </c>
    </row>
    <row r="12375" spans="1:4" x14ac:dyDescent="0.3">
      <c r="A12375" t="s">
        <v>475</v>
      </c>
      <c r="B12375" t="s">
        <v>473</v>
      </c>
      <c r="C12375">
        <v>1987</v>
      </c>
      <c r="D12375">
        <v>48.533805829999999</v>
      </c>
    </row>
    <row r="12376" spans="1:4" x14ac:dyDescent="0.3">
      <c r="A12376" t="s">
        <v>475</v>
      </c>
      <c r="B12376" t="s">
        <v>473</v>
      </c>
      <c r="C12376">
        <v>1988</v>
      </c>
      <c r="D12376">
        <v>48.493769589999999</v>
      </c>
    </row>
    <row r="12377" spans="1:4" x14ac:dyDescent="0.3">
      <c r="A12377" t="s">
        <v>475</v>
      </c>
      <c r="B12377" t="s">
        <v>473</v>
      </c>
      <c r="C12377">
        <v>1989</v>
      </c>
      <c r="D12377">
        <v>48.943616259999999</v>
      </c>
    </row>
    <row r="12378" spans="1:4" x14ac:dyDescent="0.3">
      <c r="A12378" t="s">
        <v>475</v>
      </c>
      <c r="B12378" t="s">
        <v>473</v>
      </c>
      <c r="C12378">
        <v>1990</v>
      </c>
      <c r="D12378">
        <v>48.934529120000001</v>
      </c>
    </row>
    <row r="12379" spans="1:4" x14ac:dyDescent="0.3">
      <c r="A12379" t="s">
        <v>475</v>
      </c>
      <c r="B12379" t="s">
        <v>473</v>
      </c>
      <c r="C12379">
        <v>1991</v>
      </c>
      <c r="D12379">
        <v>48.850758220000003</v>
      </c>
    </row>
    <row r="12380" spans="1:4" x14ac:dyDescent="0.3">
      <c r="A12380" t="s">
        <v>475</v>
      </c>
      <c r="B12380" t="s">
        <v>473</v>
      </c>
      <c r="C12380">
        <v>1992</v>
      </c>
      <c r="D12380">
        <v>49.026212440000002</v>
      </c>
    </row>
    <row r="12381" spans="1:4" x14ac:dyDescent="0.3">
      <c r="A12381" t="s">
        <v>475</v>
      </c>
      <c r="B12381" t="s">
        <v>473</v>
      </c>
      <c r="C12381">
        <v>1993</v>
      </c>
      <c r="D12381">
        <v>49.580410720000003</v>
      </c>
    </row>
    <row r="12382" spans="1:4" x14ac:dyDescent="0.3">
      <c r="A12382" t="s">
        <v>475</v>
      </c>
      <c r="B12382" t="s">
        <v>473</v>
      </c>
      <c r="C12382">
        <v>1994</v>
      </c>
      <c r="D12382">
        <v>50.017070320000002</v>
      </c>
    </row>
    <row r="12383" spans="1:4" x14ac:dyDescent="0.3">
      <c r="A12383" t="s">
        <v>475</v>
      </c>
      <c r="B12383" t="s">
        <v>473</v>
      </c>
      <c r="C12383">
        <v>1995</v>
      </c>
      <c r="D12383">
        <v>50.13170349</v>
      </c>
    </row>
    <row r="12384" spans="1:4" x14ac:dyDescent="0.3">
      <c r="A12384" t="s">
        <v>475</v>
      </c>
      <c r="B12384" t="s">
        <v>473</v>
      </c>
      <c r="C12384">
        <v>1996</v>
      </c>
      <c r="D12384">
        <v>50.155797450000001</v>
      </c>
    </row>
    <row r="12385" spans="1:4" x14ac:dyDescent="0.3">
      <c r="A12385" t="s">
        <v>475</v>
      </c>
      <c r="B12385" t="s">
        <v>473</v>
      </c>
      <c r="C12385">
        <v>1997</v>
      </c>
      <c r="D12385">
        <v>50.404292679999998</v>
      </c>
    </row>
    <row r="12386" spans="1:4" x14ac:dyDescent="0.3">
      <c r="A12386" t="s">
        <v>475</v>
      </c>
      <c r="B12386" t="s">
        <v>473</v>
      </c>
      <c r="C12386">
        <v>1998</v>
      </c>
      <c r="D12386">
        <v>50.329205559999998</v>
      </c>
    </row>
    <row r="12387" spans="1:4" x14ac:dyDescent="0.3">
      <c r="A12387" t="s">
        <v>475</v>
      </c>
      <c r="B12387" t="s">
        <v>473</v>
      </c>
      <c r="C12387">
        <v>1999</v>
      </c>
      <c r="D12387">
        <v>51.038795550000003</v>
      </c>
    </row>
    <row r="12388" spans="1:4" x14ac:dyDescent="0.3">
      <c r="A12388" t="s">
        <v>475</v>
      </c>
      <c r="B12388" t="s">
        <v>473</v>
      </c>
      <c r="C12388">
        <v>2000</v>
      </c>
      <c r="D12388">
        <v>51.751639220000001</v>
      </c>
    </row>
    <row r="12389" spans="1:4" x14ac:dyDescent="0.3">
      <c r="A12389" t="s">
        <v>475</v>
      </c>
      <c r="B12389" t="s">
        <v>473</v>
      </c>
      <c r="C12389">
        <v>2001</v>
      </c>
      <c r="D12389">
        <v>52.252257579999998</v>
      </c>
    </row>
    <row r="12390" spans="1:4" x14ac:dyDescent="0.3">
      <c r="A12390" t="s">
        <v>475</v>
      </c>
      <c r="B12390" t="s">
        <v>473</v>
      </c>
      <c r="C12390">
        <v>2002</v>
      </c>
      <c r="D12390">
        <v>52.742506370000001</v>
      </c>
    </row>
    <row r="12391" spans="1:4" x14ac:dyDescent="0.3">
      <c r="A12391" t="s">
        <v>475</v>
      </c>
      <c r="B12391" t="s">
        <v>473</v>
      </c>
      <c r="C12391">
        <v>2003</v>
      </c>
      <c r="D12391">
        <v>53.29402108</v>
      </c>
    </row>
    <row r="12392" spans="1:4" x14ac:dyDescent="0.3">
      <c r="A12392" t="s">
        <v>475</v>
      </c>
      <c r="B12392" t="s">
        <v>473</v>
      </c>
      <c r="C12392">
        <v>2004</v>
      </c>
      <c r="D12392">
        <v>53.800144359999997</v>
      </c>
    </row>
    <row r="12393" spans="1:4" x14ac:dyDescent="0.3">
      <c r="A12393" t="s">
        <v>475</v>
      </c>
      <c r="B12393" t="s">
        <v>473</v>
      </c>
      <c r="C12393">
        <v>2005</v>
      </c>
      <c r="D12393">
        <v>54.366118980000003</v>
      </c>
    </row>
    <row r="12394" spans="1:4" x14ac:dyDescent="0.3">
      <c r="A12394" t="s">
        <v>475</v>
      </c>
      <c r="B12394" t="s">
        <v>473</v>
      </c>
      <c r="C12394">
        <v>2006</v>
      </c>
      <c r="D12394">
        <v>54.972032349999999</v>
      </c>
    </row>
    <row r="12395" spans="1:4" x14ac:dyDescent="0.3">
      <c r="A12395" t="s">
        <v>475</v>
      </c>
      <c r="B12395" t="s">
        <v>473</v>
      </c>
      <c r="C12395">
        <v>2007</v>
      </c>
      <c r="D12395">
        <v>55.550884940000003</v>
      </c>
    </row>
    <row r="12396" spans="1:4" x14ac:dyDescent="0.3">
      <c r="A12396" t="s">
        <v>475</v>
      </c>
      <c r="B12396" t="s">
        <v>473</v>
      </c>
      <c r="C12396">
        <v>2008</v>
      </c>
      <c r="D12396">
        <v>56.135848430000003</v>
      </c>
    </row>
    <row r="12397" spans="1:4" x14ac:dyDescent="0.3">
      <c r="A12397" t="s">
        <v>475</v>
      </c>
      <c r="B12397" t="s">
        <v>473</v>
      </c>
      <c r="C12397">
        <v>2009</v>
      </c>
      <c r="D12397">
        <v>56.509455709999997</v>
      </c>
    </row>
    <row r="12398" spans="1:4" x14ac:dyDescent="0.3">
      <c r="A12398" t="s">
        <v>475</v>
      </c>
      <c r="B12398" t="s">
        <v>473</v>
      </c>
      <c r="C12398">
        <v>2010</v>
      </c>
      <c r="D12398">
        <v>57.122114740000001</v>
      </c>
    </row>
    <row r="12399" spans="1:4" x14ac:dyDescent="0.3">
      <c r="A12399" t="s">
        <v>475</v>
      </c>
      <c r="B12399" t="s">
        <v>473</v>
      </c>
      <c r="C12399">
        <v>2011</v>
      </c>
      <c r="D12399">
        <v>57.311960470000002</v>
      </c>
    </row>
    <row r="12400" spans="1:4" x14ac:dyDescent="0.3">
      <c r="A12400" t="s">
        <v>475</v>
      </c>
      <c r="B12400" t="s">
        <v>473</v>
      </c>
      <c r="C12400">
        <v>2012</v>
      </c>
      <c r="D12400">
        <v>58.01546192</v>
      </c>
    </row>
    <row r="12401" spans="1:4" x14ac:dyDescent="0.3">
      <c r="A12401" t="s">
        <v>475</v>
      </c>
      <c r="B12401" t="s">
        <v>473</v>
      </c>
      <c r="C12401">
        <v>2013</v>
      </c>
      <c r="D12401">
        <v>58.450460589999999</v>
      </c>
    </row>
    <row r="12402" spans="1:4" x14ac:dyDescent="0.3">
      <c r="A12402" t="s">
        <v>475</v>
      </c>
      <c r="B12402" t="s">
        <v>473</v>
      </c>
      <c r="C12402">
        <v>2014</v>
      </c>
      <c r="D12402">
        <v>58.608747100000002</v>
      </c>
    </row>
    <row r="12403" spans="1:4" x14ac:dyDescent="0.3">
      <c r="A12403" t="s">
        <v>475</v>
      </c>
      <c r="B12403" t="s">
        <v>473</v>
      </c>
      <c r="C12403">
        <v>2015</v>
      </c>
      <c r="D12403">
        <v>58.936354520000002</v>
      </c>
    </row>
    <row r="12404" spans="1:4" x14ac:dyDescent="0.3">
      <c r="A12404" t="s">
        <v>475</v>
      </c>
      <c r="B12404" t="s">
        <v>473</v>
      </c>
      <c r="C12404">
        <v>2016</v>
      </c>
      <c r="D12404">
        <v>59.236426459999997</v>
      </c>
    </row>
    <row r="12405" spans="1:4" x14ac:dyDescent="0.3">
      <c r="A12405" t="s">
        <v>475</v>
      </c>
      <c r="B12405" t="s">
        <v>473</v>
      </c>
      <c r="C12405">
        <v>2017</v>
      </c>
      <c r="D12405">
        <v>59.540322600000003</v>
      </c>
    </row>
    <row r="12406" spans="1:4" x14ac:dyDescent="0.3">
      <c r="A12406" t="s">
        <v>475</v>
      </c>
      <c r="B12406" t="s">
        <v>473</v>
      </c>
      <c r="C12406">
        <v>2018</v>
      </c>
      <c r="D12406">
        <v>60.207533570000002</v>
      </c>
    </row>
    <row r="12407" spans="1:4" x14ac:dyDescent="0.3">
      <c r="A12407" t="s">
        <v>475</v>
      </c>
      <c r="B12407" t="s">
        <v>473</v>
      </c>
      <c r="C12407">
        <v>2019</v>
      </c>
      <c r="D12407">
        <v>60.55685312</v>
      </c>
    </row>
    <row r="12408" spans="1:4" x14ac:dyDescent="0.3">
      <c r="A12408" t="s">
        <v>475</v>
      </c>
      <c r="B12408" t="s">
        <v>473</v>
      </c>
      <c r="C12408">
        <v>2020</v>
      </c>
      <c r="D12408">
        <v>60.501354589999998</v>
      </c>
    </row>
    <row r="12409" spans="1:4" x14ac:dyDescent="0.3">
      <c r="A12409" t="s">
        <v>475</v>
      </c>
      <c r="B12409" t="s">
        <v>473</v>
      </c>
      <c r="C12409">
        <v>2021</v>
      </c>
      <c r="D12409">
        <v>60.275328469999998</v>
      </c>
    </row>
    <row r="12410" spans="1:4" x14ac:dyDescent="0.3">
      <c r="A12410" t="s">
        <v>475</v>
      </c>
      <c r="B12410" t="s">
        <v>473</v>
      </c>
      <c r="C12410">
        <v>2022</v>
      </c>
      <c r="D12410">
        <v>61.383305300000004</v>
      </c>
    </row>
    <row r="12411" spans="1:4" x14ac:dyDescent="0.3">
      <c r="A12411" t="s">
        <v>475</v>
      </c>
      <c r="B12411" t="s">
        <v>473</v>
      </c>
      <c r="C12411">
        <v>2023</v>
      </c>
      <c r="D12411">
        <v>62.163638519999999</v>
      </c>
    </row>
    <row r="12412" spans="1:4" x14ac:dyDescent="0.3">
      <c r="A12412" t="s">
        <v>475</v>
      </c>
      <c r="B12412" t="s">
        <v>473</v>
      </c>
      <c r="C12412">
        <v>2024</v>
      </c>
      <c r="D12412">
        <v>62.354326909999997</v>
      </c>
    </row>
    <row r="12413" spans="1:4" x14ac:dyDescent="0.3">
      <c r="A12413" t="s">
        <v>478</v>
      </c>
      <c r="B12413" t="s">
        <v>476</v>
      </c>
      <c r="C12413">
        <v>1960</v>
      </c>
      <c r="D12413">
        <v>68.626999999999995</v>
      </c>
    </row>
    <row r="12414" spans="1:4" x14ac:dyDescent="0.3">
      <c r="A12414" t="s">
        <v>478</v>
      </c>
      <c r="B12414" t="s">
        <v>476</v>
      </c>
      <c r="C12414">
        <v>1961</v>
      </c>
      <c r="D12414">
        <v>68.528000000000006</v>
      </c>
    </row>
    <row r="12415" spans="1:4" x14ac:dyDescent="0.3">
      <c r="A12415" t="s">
        <v>478</v>
      </c>
      <c r="B12415" t="s">
        <v>476</v>
      </c>
      <c r="C12415">
        <v>1962</v>
      </c>
      <c r="D12415">
        <v>68.863</v>
      </c>
    </row>
    <row r="12416" spans="1:4" x14ac:dyDescent="0.3">
      <c r="A12416" t="s">
        <v>478</v>
      </c>
      <c r="B12416" t="s">
        <v>476</v>
      </c>
      <c r="C12416">
        <v>1963</v>
      </c>
      <c r="D12416">
        <v>68.727000000000004</v>
      </c>
    </row>
    <row r="12417" spans="1:4" x14ac:dyDescent="0.3">
      <c r="A12417" t="s">
        <v>478</v>
      </c>
      <c r="B12417" t="s">
        <v>476</v>
      </c>
      <c r="C12417">
        <v>1964</v>
      </c>
      <c r="D12417">
        <v>68.242000000000004</v>
      </c>
    </row>
    <row r="12418" spans="1:4" x14ac:dyDescent="0.3">
      <c r="A12418" t="s">
        <v>478</v>
      </c>
      <c r="B12418" t="s">
        <v>476</v>
      </c>
      <c r="C12418">
        <v>1965</v>
      </c>
      <c r="D12418">
        <v>69.289000000000001</v>
      </c>
    </row>
    <row r="12419" spans="1:4" x14ac:dyDescent="0.3">
      <c r="A12419" t="s">
        <v>478</v>
      </c>
      <c r="B12419" t="s">
        <v>476</v>
      </c>
      <c r="C12419">
        <v>1966</v>
      </c>
      <c r="D12419">
        <v>70.222999999999999</v>
      </c>
    </row>
    <row r="12420" spans="1:4" x14ac:dyDescent="0.3">
      <c r="A12420" t="s">
        <v>478</v>
      </c>
      <c r="B12420" t="s">
        <v>476</v>
      </c>
      <c r="C12420">
        <v>1967</v>
      </c>
      <c r="D12420">
        <v>70.698999999999998</v>
      </c>
    </row>
    <row r="12421" spans="1:4" x14ac:dyDescent="0.3">
      <c r="A12421" t="s">
        <v>478</v>
      </c>
      <c r="B12421" t="s">
        <v>476</v>
      </c>
      <c r="C12421">
        <v>1968</v>
      </c>
      <c r="D12421">
        <v>70.566000000000003</v>
      </c>
    </row>
    <row r="12422" spans="1:4" x14ac:dyDescent="0.3">
      <c r="A12422" t="s">
        <v>478</v>
      </c>
      <c r="B12422" t="s">
        <v>476</v>
      </c>
      <c r="C12422">
        <v>1969</v>
      </c>
      <c r="D12422">
        <v>70.510999999999996</v>
      </c>
    </row>
    <row r="12423" spans="1:4" x14ac:dyDescent="0.3">
      <c r="A12423" t="s">
        <v>478</v>
      </c>
      <c r="B12423" t="s">
        <v>476</v>
      </c>
      <c r="C12423">
        <v>1970</v>
      </c>
      <c r="D12423">
        <v>70.352000000000004</v>
      </c>
    </row>
    <row r="12424" spans="1:4" x14ac:dyDescent="0.3">
      <c r="A12424" t="s">
        <v>478</v>
      </c>
      <c r="B12424" t="s">
        <v>476</v>
      </c>
      <c r="C12424">
        <v>1971</v>
      </c>
      <c r="D12424">
        <v>71.084000000000003</v>
      </c>
    </row>
    <row r="12425" spans="1:4" x14ac:dyDescent="0.3">
      <c r="A12425" t="s">
        <v>478</v>
      </c>
      <c r="B12425" t="s">
        <v>476</v>
      </c>
      <c r="C12425">
        <v>1972</v>
      </c>
      <c r="D12425">
        <v>70.813000000000002</v>
      </c>
    </row>
    <row r="12426" spans="1:4" x14ac:dyDescent="0.3">
      <c r="A12426" t="s">
        <v>478</v>
      </c>
      <c r="B12426" t="s">
        <v>476</v>
      </c>
      <c r="C12426">
        <v>1973</v>
      </c>
      <c r="D12426">
        <v>70.948999999999998</v>
      </c>
    </row>
    <row r="12427" spans="1:4" x14ac:dyDescent="0.3">
      <c r="A12427" t="s">
        <v>478</v>
      </c>
      <c r="B12427" t="s">
        <v>476</v>
      </c>
      <c r="C12427">
        <v>1974</v>
      </c>
      <c r="D12427">
        <v>71.323999999999998</v>
      </c>
    </row>
    <row r="12428" spans="1:4" x14ac:dyDescent="0.3">
      <c r="A12428" t="s">
        <v>478</v>
      </c>
      <c r="B12428" t="s">
        <v>476</v>
      </c>
      <c r="C12428">
        <v>1975</v>
      </c>
      <c r="D12428">
        <v>71.962999999999994</v>
      </c>
    </row>
    <row r="12429" spans="1:4" x14ac:dyDescent="0.3">
      <c r="A12429" t="s">
        <v>478</v>
      </c>
      <c r="B12429" t="s">
        <v>476</v>
      </c>
      <c r="C12429">
        <v>1976</v>
      </c>
      <c r="D12429">
        <v>72.08</v>
      </c>
    </row>
    <row r="12430" spans="1:4" x14ac:dyDescent="0.3">
      <c r="A12430" t="s">
        <v>478</v>
      </c>
      <c r="B12430" t="s">
        <v>476</v>
      </c>
      <c r="C12430">
        <v>1977</v>
      </c>
      <c r="D12430">
        <v>72.400999999999996</v>
      </c>
    </row>
    <row r="12431" spans="1:4" x14ac:dyDescent="0.3">
      <c r="A12431" t="s">
        <v>478</v>
      </c>
      <c r="B12431" t="s">
        <v>476</v>
      </c>
      <c r="C12431">
        <v>1978</v>
      </c>
      <c r="D12431">
        <v>72.528000000000006</v>
      </c>
    </row>
    <row r="12432" spans="1:4" x14ac:dyDescent="0.3">
      <c r="A12432" t="s">
        <v>478</v>
      </c>
      <c r="B12432" t="s">
        <v>476</v>
      </c>
      <c r="C12432">
        <v>1979</v>
      </c>
      <c r="D12432">
        <v>72.718000000000004</v>
      </c>
    </row>
    <row r="12433" spans="1:4" x14ac:dyDescent="0.3">
      <c r="A12433" t="s">
        <v>478</v>
      </c>
      <c r="B12433" t="s">
        <v>476</v>
      </c>
      <c r="C12433">
        <v>1980</v>
      </c>
      <c r="D12433">
        <v>73.100999999999999</v>
      </c>
    </row>
    <row r="12434" spans="1:4" x14ac:dyDescent="0.3">
      <c r="A12434" t="s">
        <v>478</v>
      </c>
      <c r="B12434" t="s">
        <v>476</v>
      </c>
      <c r="C12434">
        <v>1981</v>
      </c>
      <c r="D12434">
        <v>72.980999999999995</v>
      </c>
    </row>
    <row r="12435" spans="1:4" x14ac:dyDescent="0.3">
      <c r="A12435" t="s">
        <v>478</v>
      </c>
      <c r="B12435" t="s">
        <v>476</v>
      </c>
      <c r="C12435">
        <v>1982</v>
      </c>
      <c r="D12435">
        <v>72.948999999999998</v>
      </c>
    </row>
    <row r="12436" spans="1:4" x14ac:dyDescent="0.3">
      <c r="A12436" t="s">
        <v>478</v>
      </c>
      <c r="B12436" t="s">
        <v>476</v>
      </c>
      <c r="C12436">
        <v>1983</v>
      </c>
      <c r="D12436">
        <v>73.375</v>
      </c>
    </row>
    <row r="12437" spans="1:4" x14ac:dyDescent="0.3">
      <c r="A12437" t="s">
        <v>478</v>
      </c>
      <c r="B12437" t="s">
        <v>476</v>
      </c>
      <c r="C12437">
        <v>1984</v>
      </c>
      <c r="D12437">
        <v>73.427000000000007</v>
      </c>
    </row>
    <row r="12438" spans="1:4" x14ac:dyDescent="0.3">
      <c r="A12438" t="s">
        <v>478</v>
      </c>
      <c r="B12438" t="s">
        <v>476</v>
      </c>
      <c r="C12438">
        <v>1985</v>
      </c>
      <c r="D12438">
        <v>72.632999999999996</v>
      </c>
    </row>
    <row r="12439" spans="1:4" x14ac:dyDescent="0.3">
      <c r="A12439" t="s">
        <v>478</v>
      </c>
      <c r="B12439" t="s">
        <v>476</v>
      </c>
      <c r="C12439">
        <v>1986</v>
      </c>
      <c r="D12439">
        <v>73.272000000000006</v>
      </c>
    </row>
    <row r="12440" spans="1:4" x14ac:dyDescent="0.3">
      <c r="A12440" t="s">
        <v>478</v>
      </c>
      <c r="B12440" t="s">
        <v>476</v>
      </c>
      <c r="C12440">
        <v>1987</v>
      </c>
      <c r="D12440">
        <v>73.402000000000001</v>
      </c>
    </row>
    <row r="12441" spans="1:4" x14ac:dyDescent="0.3">
      <c r="A12441" t="s">
        <v>478</v>
      </c>
      <c r="B12441" t="s">
        <v>476</v>
      </c>
      <c r="C12441">
        <v>1988</v>
      </c>
      <c r="D12441">
        <v>73.153000000000006</v>
      </c>
    </row>
    <row r="12442" spans="1:4" x14ac:dyDescent="0.3">
      <c r="A12442" t="s">
        <v>478</v>
      </c>
      <c r="B12442" t="s">
        <v>476</v>
      </c>
      <c r="C12442">
        <v>1989</v>
      </c>
      <c r="D12442">
        <v>72.478999999999999</v>
      </c>
    </row>
    <row r="12443" spans="1:4" x14ac:dyDescent="0.3">
      <c r="A12443" t="s">
        <v>478</v>
      </c>
      <c r="B12443" t="s">
        <v>476</v>
      </c>
      <c r="C12443">
        <v>1990</v>
      </c>
      <c r="D12443">
        <v>72.826999999999998</v>
      </c>
    </row>
    <row r="12444" spans="1:4" x14ac:dyDescent="0.3">
      <c r="A12444" t="s">
        <v>478</v>
      </c>
      <c r="B12444" t="s">
        <v>476</v>
      </c>
      <c r="C12444">
        <v>1991</v>
      </c>
      <c r="D12444">
        <v>73.876999999999995</v>
      </c>
    </row>
    <row r="12445" spans="1:4" x14ac:dyDescent="0.3">
      <c r="A12445" t="s">
        <v>478</v>
      </c>
      <c r="B12445" t="s">
        <v>476</v>
      </c>
      <c r="C12445">
        <v>1992</v>
      </c>
      <c r="D12445">
        <v>73.387</v>
      </c>
    </row>
    <row r="12446" spans="1:4" x14ac:dyDescent="0.3">
      <c r="A12446" t="s">
        <v>478</v>
      </c>
      <c r="B12446" t="s">
        <v>476</v>
      </c>
      <c r="C12446">
        <v>1993</v>
      </c>
      <c r="D12446">
        <v>73.308999999999997</v>
      </c>
    </row>
    <row r="12447" spans="1:4" x14ac:dyDescent="0.3">
      <c r="A12447" t="s">
        <v>478</v>
      </c>
      <c r="B12447" t="s">
        <v>476</v>
      </c>
      <c r="C12447">
        <v>1994</v>
      </c>
      <c r="D12447">
        <v>73.622</v>
      </c>
    </row>
    <row r="12448" spans="1:4" x14ac:dyDescent="0.3">
      <c r="A12448" t="s">
        <v>478</v>
      </c>
      <c r="B12448" t="s">
        <v>476</v>
      </c>
      <c r="C12448">
        <v>1995</v>
      </c>
      <c r="D12448">
        <v>73.570999999999998</v>
      </c>
    </row>
    <row r="12449" spans="1:4" x14ac:dyDescent="0.3">
      <c r="A12449" t="s">
        <v>478</v>
      </c>
      <c r="B12449" t="s">
        <v>476</v>
      </c>
      <c r="C12449">
        <v>1996</v>
      </c>
      <c r="D12449">
        <v>73.995000000000005</v>
      </c>
    </row>
    <row r="12450" spans="1:4" x14ac:dyDescent="0.3">
      <c r="A12450" t="s">
        <v>478</v>
      </c>
      <c r="B12450" t="s">
        <v>476</v>
      </c>
      <c r="C12450">
        <v>1997</v>
      </c>
      <c r="D12450">
        <v>74.674000000000007</v>
      </c>
    </row>
    <row r="12451" spans="1:4" x14ac:dyDescent="0.3">
      <c r="A12451" t="s">
        <v>478</v>
      </c>
      <c r="B12451" t="s">
        <v>476</v>
      </c>
      <c r="C12451">
        <v>1998</v>
      </c>
      <c r="D12451">
        <v>74.555999999999997</v>
      </c>
    </row>
    <row r="12452" spans="1:4" x14ac:dyDescent="0.3">
      <c r="A12452" t="s">
        <v>478</v>
      </c>
      <c r="B12452" t="s">
        <v>476</v>
      </c>
      <c r="C12452">
        <v>1999</v>
      </c>
      <c r="D12452">
        <v>75.278000000000006</v>
      </c>
    </row>
    <row r="12453" spans="1:4" x14ac:dyDescent="0.3">
      <c r="A12453" t="s">
        <v>478</v>
      </c>
      <c r="B12453" t="s">
        <v>476</v>
      </c>
      <c r="C12453">
        <v>2000</v>
      </c>
      <c r="D12453">
        <v>75.513999999999996</v>
      </c>
    </row>
    <row r="12454" spans="1:4" x14ac:dyDescent="0.3">
      <c r="A12454" t="s">
        <v>478</v>
      </c>
      <c r="B12454" t="s">
        <v>476</v>
      </c>
      <c r="C12454">
        <v>2001</v>
      </c>
      <c r="D12454">
        <v>75.971999999999994</v>
      </c>
    </row>
    <row r="12455" spans="1:4" x14ac:dyDescent="0.3">
      <c r="A12455" t="s">
        <v>478</v>
      </c>
      <c r="B12455" t="s">
        <v>476</v>
      </c>
      <c r="C12455">
        <v>2002</v>
      </c>
      <c r="D12455">
        <v>76.819000000000003</v>
      </c>
    </row>
    <row r="12456" spans="1:4" x14ac:dyDescent="0.3">
      <c r="A12456" t="s">
        <v>478</v>
      </c>
      <c r="B12456" t="s">
        <v>476</v>
      </c>
      <c r="C12456">
        <v>2003</v>
      </c>
      <c r="D12456">
        <v>76.941000000000003</v>
      </c>
    </row>
    <row r="12457" spans="1:4" x14ac:dyDescent="0.3">
      <c r="A12457" t="s">
        <v>478</v>
      </c>
      <c r="B12457" t="s">
        <v>476</v>
      </c>
      <c r="C12457">
        <v>2004</v>
      </c>
      <c r="D12457">
        <v>76.912999999999997</v>
      </c>
    </row>
    <row r="12458" spans="1:4" x14ac:dyDescent="0.3">
      <c r="A12458" t="s">
        <v>478</v>
      </c>
      <c r="B12458" t="s">
        <v>476</v>
      </c>
      <c r="C12458">
        <v>2005</v>
      </c>
      <c r="D12458">
        <v>76.703000000000003</v>
      </c>
    </row>
    <row r="12459" spans="1:4" x14ac:dyDescent="0.3">
      <c r="A12459" t="s">
        <v>478</v>
      </c>
      <c r="B12459" t="s">
        <v>476</v>
      </c>
      <c r="C12459">
        <v>2006</v>
      </c>
      <c r="D12459">
        <v>77.561000000000007</v>
      </c>
    </row>
    <row r="12460" spans="1:4" x14ac:dyDescent="0.3">
      <c r="A12460" t="s">
        <v>478</v>
      </c>
      <c r="B12460" t="s">
        <v>476</v>
      </c>
      <c r="C12460">
        <v>2007</v>
      </c>
      <c r="D12460">
        <v>77.659000000000006</v>
      </c>
    </row>
    <row r="12461" spans="1:4" x14ac:dyDescent="0.3">
      <c r="A12461" t="s">
        <v>478</v>
      </c>
      <c r="B12461" t="s">
        <v>476</v>
      </c>
      <c r="C12461">
        <v>2008</v>
      </c>
      <c r="D12461">
        <v>78.111000000000004</v>
      </c>
    </row>
    <row r="12462" spans="1:4" x14ac:dyDescent="0.3">
      <c r="A12462" t="s">
        <v>478</v>
      </c>
      <c r="B12462" t="s">
        <v>476</v>
      </c>
      <c r="C12462">
        <v>2009</v>
      </c>
      <c r="D12462">
        <v>78.376999999999995</v>
      </c>
    </row>
    <row r="12463" spans="1:4" x14ac:dyDescent="0.3">
      <c r="A12463" t="s">
        <v>478</v>
      </c>
      <c r="B12463" t="s">
        <v>476</v>
      </c>
      <c r="C12463">
        <v>2010</v>
      </c>
      <c r="D12463">
        <v>78.716999999999999</v>
      </c>
    </row>
    <row r="12464" spans="1:4" x14ac:dyDescent="0.3">
      <c r="A12464" t="s">
        <v>478</v>
      </c>
      <c r="B12464" t="s">
        <v>476</v>
      </c>
      <c r="C12464">
        <v>2011</v>
      </c>
      <c r="D12464">
        <v>78.766000000000005</v>
      </c>
    </row>
    <row r="12465" spans="1:4" x14ac:dyDescent="0.3">
      <c r="A12465" t="s">
        <v>478</v>
      </c>
      <c r="B12465" t="s">
        <v>476</v>
      </c>
      <c r="C12465">
        <v>2012</v>
      </c>
      <c r="D12465">
        <v>79.257999999999996</v>
      </c>
    </row>
    <row r="12466" spans="1:4" x14ac:dyDescent="0.3">
      <c r="A12466" t="s">
        <v>478</v>
      </c>
      <c r="B12466" t="s">
        <v>476</v>
      </c>
      <c r="C12466">
        <v>2013</v>
      </c>
      <c r="D12466">
        <v>80.317999999999998</v>
      </c>
    </row>
    <row r="12467" spans="1:4" x14ac:dyDescent="0.3">
      <c r="A12467" t="s">
        <v>478</v>
      </c>
      <c r="B12467" t="s">
        <v>476</v>
      </c>
      <c r="C12467">
        <v>2014</v>
      </c>
      <c r="D12467">
        <v>80.039000000000001</v>
      </c>
    </row>
    <row r="12468" spans="1:4" x14ac:dyDescent="0.3">
      <c r="A12468" t="s">
        <v>478</v>
      </c>
      <c r="B12468" t="s">
        <v>476</v>
      </c>
      <c r="C12468">
        <v>2015</v>
      </c>
      <c r="D12468">
        <v>80.677000000000007</v>
      </c>
    </row>
    <row r="12469" spans="1:4" x14ac:dyDescent="0.3">
      <c r="A12469" t="s">
        <v>478</v>
      </c>
      <c r="B12469" t="s">
        <v>476</v>
      </c>
      <c r="C12469">
        <v>2016</v>
      </c>
      <c r="D12469">
        <v>80.355000000000004</v>
      </c>
    </row>
    <row r="12470" spans="1:4" x14ac:dyDescent="0.3">
      <c r="A12470" t="s">
        <v>478</v>
      </c>
      <c r="B12470" t="s">
        <v>476</v>
      </c>
      <c r="C12470">
        <v>2017</v>
      </c>
      <c r="D12470">
        <v>79.069999999999993</v>
      </c>
    </row>
    <row r="12471" spans="1:4" x14ac:dyDescent="0.3">
      <c r="A12471" t="s">
        <v>478</v>
      </c>
      <c r="B12471" t="s">
        <v>476</v>
      </c>
      <c r="C12471">
        <v>2018</v>
      </c>
      <c r="D12471">
        <v>81.085999999999999</v>
      </c>
    </row>
    <row r="12472" spans="1:4" x14ac:dyDescent="0.3">
      <c r="A12472" t="s">
        <v>478</v>
      </c>
      <c r="B12472" t="s">
        <v>476</v>
      </c>
      <c r="C12472">
        <v>2019</v>
      </c>
      <c r="D12472">
        <v>81.438000000000002</v>
      </c>
    </row>
    <row r="12473" spans="1:4" x14ac:dyDescent="0.3">
      <c r="A12473" t="s">
        <v>478</v>
      </c>
      <c r="B12473" t="s">
        <v>476</v>
      </c>
      <c r="C12473">
        <v>2020</v>
      </c>
      <c r="D12473">
        <v>80.009</v>
      </c>
    </row>
    <row r="12474" spans="1:4" x14ac:dyDescent="0.3">
      <c r="A12474" t="s">
        <v>478</v>
      </c>
      <c r="B12474" t="s">
        <v>476</v>
      </c>
      <c r="C12474">
        <v>2021</v>
      </c>
      <c r="D12474">
        <v>79.77</v>
      </c>
    </row>
    <row r="12475" spans="1:4" x14ac:dyDescent="0.3">
      <c r="A12475" t="s">
        <v>478</v>
      </c>
      <c r="B12475" t="s">
        <v>476</v>
      </c>
      <c r="C12475">
        <v>2022</v>
      </c>
      <c r="D12475">
        <v>79.427000000000007</v>
      </c>
    </row>
    <row r="12476" spans="1:4" x14ac:dyDescent="0.3">
      <c r="A12476" t="s">
        <v>478</v>
      </c>
      <c r="B12476" t="s">
        <v>476</v>
      </c>
      <c r="C12476">
        <v>2023</v>
      </c>
      <c r="D12476">
        <v>81.69</v>
      </c>
    </row>
    <row r="12477" spans="1:4" x14ac:dyDescent="0.3">
      <c r="A12477" t="s">
        <v>478</v>
      </c>
      <c r="B12477" t="s">
        <v>476</v>
      </c>
      <c r="C12477">
        <v>2024</v>
      </c>
      <c r="D12477">
        <v>81.902000000000001</v>
      </c>
    </row>
    <row r="12478" spans="1:4" x14ac:dyDescent="0.3">
      <c r="A12478" t="s">
        <v>480</v>
      </c>
      <c r="B12478" t="s">
        <v>479</v>
      </c>
      <c r="C12478">
        <v>1960</v>
      </c>
      <c r="D12478">
        <v>55.814</v>
      </c>
    </row>
    <row r="12479" spans="1:4" x14ac:dyDescent="0.3">
      <c r="A12479" t="s">
        <v>480</v>
      </c>
      <c r="B12479" t="s">
        <v>479</v>
      </c>
      <c r="C12479">
        <v>1961</v>
      </c>
      <c r="D12479">
        <v>56.408000000000001</v>
      </c>
    </row>
    <row r="12480" spans="1:4" x14ac:dyDescent="0.3">
      <c r="A12480" t="s">
        <v>480</v>
      </c>
      <c r="B12480" t="s">
        <v>479</v>
      </c>
      <c r="C12480">
        <v>1962</v>
      </c>
      <c r="D12480">
        <v>56.997999999999998</v>
      </c>
    </row>
    <row r="12481" spans="1:4" x14ac:dyDescent="0.3">
      <c r="A12481" t="s">
        <v>480</v>
      </c>
      <c r="B12481" t="s">
        <v>479</v>
      </c>
      <c r="C12481">
        <v>1963</v>
      </c>
      <c r="D12481">
        <v>57.578000000000003</v>
      </c>
    </row>
    <row r="12482" spans="1:4" x14ac:dyDescent="0.3">
      <c r="A12482" t="s">
        <v>480</v>
      </c>
      <c r="B12482" t="s">
        <v>479</v>
      </c>
      <c r="C12482">
        <v>1964</v>
      </c>
      <c r="D12482">
        <v>58.17</v>
      </c>
    </row>
    <row r="12483" spans="1:4" x14ac:dyDescent="0.3">
      <c r="A12483" t="s">
        <v>480</v>
      </c>
      <c r="B12483" t="s">
        <v>479</v>
      </c>
      <c r="C12483">
        <v>1965</v>
      </c>
      <c r="D12483">
        <v>58.784999999999997</v>
      </c>
    </row>
    <row r="12484" spans="1:4" x14ac:dyDescent="0.3">
      <c r="A12484" t="s">
        <v>480</v>
      </c>
      <c r="B12484" t="s">
        <v>479</v>
      </c>
      <c r="C12484">
        <v>1966</v>
      </c>
      <c r="D12484">
        <v>59.423000000000002</v>
      </c>
    </row>
    <row r="12485" spans="1:4" x14ac:dyDescent="0.3">
      <c r="A12485" t="s">
        <v>480</v>
      </c>
      <c r="B12485" t="s">
        <v>479</v>
      </c>
      <c r="C12485">
        <v>1967</v>
      </c>
      <c r="D12485">
        <v>60.087000000000003</v>
      </c>
    </row>
    <row r="12486" spans="1:4" x14ac:dyDescent="0.3">
      <c r="A12486" t="s">
        <v>480</v>
      </c>
      <c r="B12486" t="s">
        <v>479</v>
      </c>
      <c r="C12486">
        <v>1968</v>
      </c>
      <c r="D12486">
        <v>60.756999999999998</v>
      </c>
    </row>
    <row r="12487" spans="1:4" x14ac:dyDescent="0.3">
      <c r="A12487" t="s">
        <v>480</v>
      </c>
      <c r="B12487" t="s">
        <v>479</v>
      </c>
      <c r="C12487">
        <v>1969</v>
      </c>
      <c r="D12487">
        <v>61.411000000000001</v>
      </c>
    </row>
    <row r="12488" spans="1:4" x14ac:dyDescent="0.3">
      <c r="A12488" t="s">
        <v>480</v>
      </c>
      <c r="B12488" t="s">
        <v>479</v>
      </c>
      <c r="C12488">
        <v>1970</v>
      </c>
      <c r="D12488">
        <v>62.048999999999999</v>
      </c>
    </row>
    <row r="12489" spans="1:4" x14ac:dyDescent="0.3">
      <c r="A12489" t="s">
        <v>480</v>
      </c>
      <c r="B12489" t="s">
        <v>479</v>
      </c>
      <c r="C12489">
        <v>1971</v>
      </c>
      <c r="D12489">
        <v>62.662999999999997</v>
      </c>
    </row>
    <row r="12490" spans="1:4" x14ac:dyDescent="0.3">
      <c r="A12490" t="s">
        <v>480</v>
      </c>
      <c r="B12490" t="s">
        <v>479</v>
      </c>
      <c r="C12490">
        <v>1972</v>
      </c>
      <c r="D12490">
        <v>63.253999999999998</v>
      </c>
    </row>
    <row r="12491" spans="1:4" x14ac:dyDescent="0.3">
      <c r="A12491" t="s">
        <v>480</v>
      </c>
      <c r="B12491" t="s">
        <v>479</v>
      </c>
      <c r="C12491">
        <v>1973</v>
      </c>
      <c r="D12491">
        <v>63.816000000000003</v>
      </c>
    </row>
    <row r="12492" spans="1:4" x14ac:dyDescent="0.3">
      <c r="A12492" t="s">
        <v>480</v>
      </c>
      <c r="B12492" t="s">
        <v>479</v>
      </c>
      <c r="C12492">
        <v>1974</v>
      </c>
      <c r="D12492">
        <v>64.334999999999994</v>
      </c>
    </row>
    <row r="12493" spans="1:4" x14ac:dyDescent="0.3">
      <c r="A12493" t="s">
        <v>480</v>
      </c>
      <c r="B12493" t="s">
        <v>479</v>
      </c>
      <c r="C12493">
        <v>1975</v>
      </c>
      <c r="D12493">
        <v>64.831000000000003</v>
      </c>
    </row>
    <row r="12494" spans="1:4" x14ac:dyDescent="0.3">
      <c r="A12494" t="s">
        <v>480</v>
      </c>
      <c r="B12494" t="s">
        <v>479</v>
      </c>
      <c r="C12494">
        <v>1976</v>
      </c>
      <c r="D12494">
        <v>65.325000000000003</v>
      </c>
    </row>
    <row r="12495" spans="1:4" x14ac:dyDescent="0.3">
      <c r="A12495" t="s">
        <v>480</v>
      </c>
      <c r="B12495" t="s">
        <v>479</v>
      </c>
      <c r="C12495">
        <v>1977</v>
      </c>
      <c r="D12495">
        <v>65.811000000000007</v>
      </c>
    </row>
    <row r="12496" spans="1:4" x14ac:dyDescent="0.3">
      <c r="A12496" t="s">
        <v>480</v>
      </c>
      <c r="B12496" t="s">
        <v>479</v>
      </c>
      <c r="C12496">
        <v>1978</v>
      </c>
      <c r="D12496">
        <v>66.292000000000002</v>
      </c>
    </row>
    <row r="12497" spans="1:4" x14ac:dyDescent="0.3">
      <c r="A12497" t="s">
        <v>480</v>
      </c>
      <c r="B12497" t="s">
        <v>479</v>
      </c>
      <c r="C12497">
        <v>1979</v>
      </c>
      <c r="D12497">
        <v>66.748000000000005</v>
      </c>
    </row>
    <row r="12498" spans="1:4" x14ac:dyDescent="0.3">
      <c r="A12498" t="s">
        <v>480</v>
      </c>
      <c r="B12498" t="s">
        <v>479</v>
      </c>
      <c r="C12498">
        <v>1980</v>
      </c>
      <c r="D12498">
        <v>67.207999999999998</v>
      </c>
    </row>
    <row r="12499" spans="1:4" x14ac:dyDescent="0.3">
      <c r="A12499" t="s">
        <v>480</v>
      </c>
      <c r="B12499" t="s">
        <v>479</v>
      </c>
      <c r="C12499">
        <v>1981</v>
      </c>
      <c r="D12499">
        <v>67.656999999999996</v>
      </c>
    </row>
    <row r="12500" spans="1:4" x14ac:dyDescent="0.3">
      <c r="A12500" t="s">
        <v>480</v>
      </c>
      <c r="B12500" t="s">
        <v>479</v>
      </c>
      <c r="C12500">
        <v>1982</v>
      </c>
      <c r="D12500">
        <v>68.09</v>
      </c>
    </row>
    <row r="12501" spans="1:4" x14ac:dyDescent="0.3">
      <c r="A12501" t="s">
        <v>480</v>
      </c>
      <c r="B12501" t="s">
        <v>479</v>
      </c>
      <c r="C12501">
        <v>1983</v>
      </c>
      <c r="D12501">
        <v>68.503</v>
      </c>
    </row>
    <row r="12502" spans="1:4" x14ac:dyDescent="0.3">
      <c r="A12502" t="s">
        <v>480</v>
      </c>
      <c r="B12502" t="s">
        <v>479</v>
      </c>
      <c r="C12502">
        <v>1984</v>
      </c>
      <c r="D12502">
        <v>68.881</v>
      </c>
    </row>
    <row r="12503" spans="1:4" x14ac:dyDescent="0.3">
      <c r="A12503" t="s">
        <v>480</v>
      </c>
      <c r="B12503" t="s">
        <v>479</v>
      </c>
      <c r="C12503">
        <v>1985</v>
      </c>
      <c r="D12503">
        <v>69.230999999999995</v>
      </c>
    </row>
    <row r="12504" spans="1:4" x14ac:dyDescent="0.3">
      <c r="A12504" t="s">
        <v>480</v>
      </c>
      <c r="B12504" t="s">
        <v>479</v>
      </c>
      <c r="C12504">
        <v>1986</v>
      </c>
      <c r="D12504">
        <v>69.540999999999997</v>
      </c>
    </row>
    <row r="12505" spans="1:4" x14ac:dyDescent="0.3">
      <c r="A12505" t="s">
        <v>480</v>
      </c>
      <c r="B12505" t="s">
        <v>479</v>
      </c>
      <c r="C12505">
        <v>1987</v>
      </c>
      <c r="D12505">
        <v>69.766999999999996</v>
      </c>
    </row>
    <row r="12506" spans="1:4" x14ac:dyDescent="0.3">
      <c r="A12506" t="s">
        <v>480</v>
      </c>
      <c r="B12506" t="s">
        <v>479</v>
      </c>
      <c r="C12506">
        <v>1988</v>
      </c>
      <c r="D12506">
        <v>70.052000000000007</v>
      </c>
    </row>
    <row r="12507" spans="1:4" x14ac:dyDescent="0.3">
      <c r="A12507" t="s">
        <v>480</v>
      </c>
      <c r="B12507" t="s">
        <v>479</v>
      </c>
      <c r="C12507">
        <v>1989</v>
      </c>
      <c r="D12507">
        <v>70.269000000000005</v>
      </c>
    </row>
    <row r="12508" spans="1:4" x14ac:dyDescent="0.3">
      <c r="A12508" t="s">
        <v>480</v>
      </c>
      <c r="B12508" t="s">
        <v>479</v>
      </c>
      <c r="C12508">
        <v>1990</v>
      </c>
      <c r="D12508">
        <v>70.483999999999995</v>
      </c>
    </row>
    <row r="12509" spans="1:4" x14ac:dyDescent="0.3">
      <c r="A12509" t="s">
        <v>480</v>
      </c>
      <c r="B12509" t="s">
        <v>479</v>
      </c>
      <c r="C12509">
        <v>1991</v>
      </c>
      <c r="D12509">
        <v>70.716999999999999</v>
      </c>
    </row>
    <row r="12510" spans="1:4" x14ac:dyDescent="0.3">
      <c r="A12510" t="s">
        <v>480</v>
      </c>
      <c r="B12510" t="s">
        <v>479</v>
      </c>
      <c r="C12510">
        <v>1992</v>
      </c>
      <c r="D12510">
        <v>71.009</v>
      </c>
    </row>
    <row r="12511" spans="1:4" x14ac:dyDescent="0.3">
      <c r="A12511" t="s">
        <v>480</v>
      </c>
      <c r="B12511" t="s">
        <v>479</v>
      </c>
      <c r="C12511">
        <v>1993</v>
      </c>
      <c r="D12511">
        <v>70.793999999999997</v>
      </c>
    </row>
    <row r="12512" spans="1:4" x14ac:dyDescent="0.3">
      <c r="A12512" t="s">
        <v>480</v>
      </c>
      <c r="B12512" t="s">
        <v>479</v>
      </c>
      <c r="C12512">
        <v>1994</v>
      </c>
      <c r="D12512">
        <v>70.471999999999994</v>
      </c>
    </row>
    <row r="12513" spans="1:4" x14ac:dyDescent="0.3">
      <c r="A12513" t="s">
        <v>480</v>
      </c>
      <c r="B12513" t="s">
        <v>479</v>
      </c>
      <c r="C12513">
        <v>1995</v>
      </c>
      <c r="D12513">
        <v>60.765999999999998</v>
      </c>
    </row>
    <row r="12514" spans="1:4" x14ac:dyDescent="0.3">
      <c r="A12514" t="s">
        <v>480</v>
      </c>
      <c r="B12514" t="s">
        <v>479</v>
      </c>
      <c r="C12514">
        <v>1996</v>
      </c>
      <c r="D12514">
        <v>60.82</v>
      </c>
    </row>
    <row r="12515" spans="1:4" x14ac:dyDescent="0.3">
      <c r="A12515" t="s">
        <v>480</v>
      </c>
      <c r="B12515" t="s">
        <v>479</v>
      </c>
      <c r="C12515">
        <v>1997</v>
      </c>
      <c r="D12515">
        <v>60.869</v>
      </c>
    </row>
    <row r="12516" spans="1:4" x14ac:dyDescent="0.3">
      <c r="A12516" t="s">
        <v>480</v>
      </c>
      <c r="B12516" t="s">
        <v>479</v>
      </c>
      <c r="C12516">
        <v>1998</v>
      </c>
      <c r="D12516">
        <v>60.887</v>
      </c>
    </row>
    <row r="12517" spans="1:4" x14ac:dyDescent="0.3">
      <c r="A12517" t="s">
        <v>480</v>
      </c>
      <c r="B12517" t="s">
        <v>479</v>
      </c>
      <c r="C12517">
        <v>1999</v>
      </c>
      <c r="D12517">
        <v>60.91</v>
      </c>
    </row>
    <row r="12518" spans="1:4" x14ac:dyDescent="0.3">
      <c r="A12518" t="s">
        <v>480</v>
      </c>
      <c r="B12518" t="s">
        <v>479</v>
      </c>
      <c r="C12518">
        <v>2000</v>
      </c>
      <c r="D12518">
        <v>60.911000000000001</v>
      </c>
    </row>
    <row r="12519" spans="1:4" x14ac:dyDescent="0.3">
      <c r="A12519" t="s">
        <v>480</v>
      </c>
      <c r="B12519" t="s">
        <v>479</v>
      </c>
      <c r="C12519">
        <v>2001</v>
      </c>
      <c r="D12519">
        <v>60.893000000000001</v>
      </c>
    </row>
    <row r="12520" spans="1:4" x14ac:dyDescent="0.3">
      <c r="A12520" t="s">
        <v>480</v>
      </c>
      <c r="B12520" t="s">
        <v>479</v>
      </c>
      <c r="C12520">
        <v>2002</v>
      </c>
      <c r="D12520">
        <v>60.877000000000002</v>
      </c>
    </row>
    <row r="12521" spans="1:4" x14ac:dyDescent="0.3">
      <c r="A12521" t="s">
        <v>480</v>
      </c>
      <c r="B12521" t="s">
        <v>479</v>
      </c>
      <c r="C12521">
        <v>2003</v>
      </c>
      <c r="D12521">
        <v>69.399000000000001</v>
      </c>
    </row>
    <row r="12522" spans="1:4" x14ac:dyDescent="0.3">
      <c r="A12522" t="s">
        <v>480</v>
      </c>
      <c r="B12522" t="s">
        <v>479</v>
      </c>
      <c r="C12522">
        <v>2004</v>
      </c>
      <c r="D12522">
        <v>69.293999999999997</v>
      </c>
    </row>
    <row r="12523" spans="1:4" x14ac:dyDescent="0.3">
      <c r="A12523" t="s">
        <v>480</v>
      </c>
      <c r="B12523" t="s">
        <v>479</v>
      </c>
      <c r="C12523">
        <v>2005</v>
      </c>
      <c r="D12523">
        <v>69.168000000000006</v>
      </c>
    </row>
    <row r="12524" spans="1:4" x14ac:dyDescent="0.3">
      <c r="A12524" t="s">
        <v>480</v>
      </c>
      <c r="B12524" t="s">
        <v>479</v>
      </c>
      <c r="C12524">
        <v>2006</v>
      </c>
      <c r="D12524">
        <v>69.061000000000007</v>
      </c>
    </row>
    <row r="12525" spans="1:4" x14ac:dyDescent="0.3">
      <c r="A12525" t="s">
        <v>480</v>
      </c>
      <c r="B12525" t="s">
        <v>479</v>
      </c>
      <c r="C12525">
        <v>2007</v>
      </c>
      <c r="D12525">
        <v>69.021000000000001</v>
      </c>
    </row>
    <row r="12526" spans="1:4" x14ac:dyDescent="0.3">
      <c r="A12526" t="s">
        <v>480</v>
      </c>
      <c r="B12526" t="s">
        <v>479</v>
      </c>
      <c r="C12526">
        <v>2008</v>
      </c>
      <c r="D12526">
        <v>69.302999999999997</v>
      </c>
    </row>
    <row r="12527" spans="1:4" x14ac:dyDescent="0.3">
      <c r="A12527" t="s">
        <v>480</v>
      </c>
      <c r="B12527" t="s">
        <v>479</v>
      </c>
      <c r="C12527">
        <v>2009</v>
      </c>
      <c r="D12527">
        <v>69.701999999999998</v>
      </c>
    </row>
    <row r="12528" spans="1:4" x14ac:dyDescent="0.3">
      <c r="A12528" t="s">
        <v>480</v>
      </c>
      <c r="B12528" t="s">
        <v>479</v>
      </c>
      <c r="C12528">
        <v>2010</v>
      </c>
      <c r="D12528">
        <v>70.245999999999995</v>
      </c>
    </row>
    <row r="12529" spans="1:4" x14ac:dyDescent="0.3">
      <c r="A12529" t="s">
        <v>480</v>
      </c>
      <c r="B12529" t="s">
        <v>479</v>
      </c>
      <c r="C12529">
        <v>2011</v>
      </c>
      <c r="D12529">
        <v>70.772000000000006</v>
      </c>
    </row>
    <row r="12530" spans="1:4" x14ac:dyDescent="0.3">
      <c r="A12530" t="s">
        <v>480</v>
      </c>
      <c r="B12530" t="s">
        <v>479</v>
      </c>
      <c r="C12530">
        <v>2012</v>
      </c>
      <c r="D12530">
        <v>71.316999999999993</v>
      </c>
    </row>
    <row r="12531" spans="1:4" x14ac:dyDescent="0.3">
      <c r="A12531" t="s">
        <v>480</v>
      </c>
      <c r="B12531" t="s">
        <v>479</v>
      </c>
      <c r="C12531">
        <v>2013</v>
      </c>
      <c r="D12531">
        <v>71.867000000000004</v>
      </c>
    </row>
    <row r="12532" spans="1:4" x14ac:dyDescent="0.3">
      <c r="A12532" t="s">
        <v>480</v>
      </c>
      <c r="B12532" t="s">
        <v>479</v>
      </c>
      <c r="C12532">
        <v>2014</v>
      </c>
      <c r="D12532">
        <v>72.450999999999993</v>
      </c>
    </row>
    <row r="12533" spans="1:4" x14ac:dyDescent="0.3">
      <c r="A12533" t="s">
        <v>480</v>
      </c>
      <c r="B12533" t="s">
        <v>479</v>
      </c>
      <c r="C12533">
        <v>2015</v>
      </c>
      <c r="D12533">
        <v>72.825000000000003</v>
      </c>
    </row>
    <row r="12534" spans="1:4" x14ac:dyDescent="0.3">
      <c r="A12534" t="s">
        <v>480</v>
      </c>
      <c r="B12534" t="s">
        <v>479</v>
      </c>
      <c r="C12534">
        <v>2016</v>
      </c>
      <c r="D12534">
        <v>72.971000000000004</v>
      </c>
    </row>
    <row r="12535" spans="1:4" x14ac:dyDescent="0.3">
      <c r="A12535" t="s">
        <v>480</v>
      </c>
      <c r="B12535" t="s">
        <v>479</v>
      </c>
      <c r="C12535">
        <v>2017</v>
      </c>
      <c r="D12535">
        <v>73.034000000000006</v>
      </c>
    </row>
    <row r="12536" spans="1:4" x14ac:dyDescent="0.3">
      <c r="A12536" t="s">
        <v>480</v>
      </c>
      <c r="B12536" t="s">
        <v>479</v>
      </c>
      <c r="C12536">
        <v>2018</v>
      </c>
      <c r="D12536">
        <v>73.02</v>
      </c>
    </row>
    <row r="12537" spans="1:4" x14ac:dyDescent="0.3">
      <c r="A12537" t="s">
        <v>480</v>
      </c>
      <c r="B12537" t="s">
        <v>479</v>
      </c>
      <c r="C12537">
        <v>2019</v>
      </c>
      <c r="D12537">
        <v>72.927999999999997</v>
      </c>
    </row>
    <row r="12538" spans="1:4" x14ac:dyDescent="0.3">
      <c r="A12538" t="s">
        <v>480</v>
      </c>
      <c r="B12538" t="s">
        <v>479</v>
      </c>
      <c r="C12538">
        <v>2020</v>
      </c>
      <c r="D12538">
        <v>72.783000000000001</v>
      </c>
    </row>
    <row r="12539" spans="1:4" x14ac:dyDescent="0.3">
      <c r="A12539" t="s">
        <v>480</v>
      </c>
      <c r="B12539" t="s">
        <v>479</v>
      </c>
      <c r="C12539">
        <v>2021</v>
      </c>
      <c r="D12539">
        <v>73.436999999999998</v>
      </c>
    </row>
    <row r="12540" spans="1:4" x14ac:dyDescent="0.3">
      <c r="A12540" t="s">
        <v>480</v>
      </c>
      <c r="B12540" t="s">
        <v>479</v>
      </c>
      <c r="C12540">
        <v>2022</v>
      </c>
      <c r="D12540">
        <v>73.641000000000005</v>
      </c>
    </row>
    <row r="12541" spans="1:4" x14ac:dyDescent="0.3">
      <c r="A12541" t="s">
        <v>480</v>
      </c>
      <c r="B12541" t="s">
        <v>479</v>
      </c>
      <c r="C12541">
        <v>2023</v>
      </c>
      <c r="D12541">
        <v>73.641999999999996</v>
      </c>
    </row>
    <row r="12542" spans="1:4" x14ac:dyDescent="0.3">
      <c r="A12542" t="s">
        <v>480</v>
      </c>
      <c r="B12542" t="s">
        <v>479</v>
      </c>
      <c r="C12542">
        <v>2024</v>
      </c>
      <c r="D12542">
        <v>73.742999999999995</v>
      </c>
    </row>
    <row r="12543" spans="1:4" x14ac:dyDescent="0.3">
      <c r="A12543" t="s">
        <v>483</v>
      </c>
      <c r="B12543" t="s">
        <v>481</v>
      </c>
      <c r="C12543">
        <v>1960</v>
      </c>
      <c r="D12543">
        <v>64.00746341</v>
      </c>
    </row>
    <row r="12544" spans="1:4" x14ac:dyDescent="0.3">
      <c r="A12544" t="s">
        <v>483</v>
      </c>
      <c r="B12544" t="s">
        <v>481</v>
      </c>
      <c r="C12544">
        <v>1961</v>
      </c>
      <c r="D12544">
        <v>62.6665122</v>
      </c>
    </row>
    <row r="12545" spans="1:4" x14ac:dyDescent="0.3">
      <c r="A12545" t="s">
        <v>483</v>
      </c>
      <c r="B12545" t="s">
        <v>481</v>
      </c>
      <c r="C12545">
        <v>1962</v>
      </c>
      <c r="D12545">
        <v>64.181024390000005</v>
      </c>
    </row>
    <row r="12546" spans="1:4" x14ac:dyDescent="0.3">
      <c r="A12546" t="s">
        <v>483</v>
      </c>
      <c r="B12546" t="s">
        <v>481</v>
      </c>
      <c r="C12546">
        <v>1963</v>
      </c>
      <c r="D12546">
        <v>64.788390239999998</v>
      </c>
    </row>
    <row r="12547" spans="1:4" x14ac:dyDescent="0.3">
      <c r="A12547" t="s">
        <v>483</v>
      </c>
      <c r="B12547" t="s">
        <v>481</v>
      </c>
      <c r="C12547">
        <v>1964</v>
      </c>
      <c r="D12547">
        <v>64.983390240000006</v>
      </c>
    </row>
    <row r="12548" spans="1:4" x14ac:dyDescent="0.3">
      <c r="A12548" t="s">
        <v>483</v>
      </c>
      <c r="B12548" t="s">
        <v>481</v>
      </c>
      <c r="C12548">
        <v>1965</v>
      </c>
      <c r="D12548">
        <v>65.960463410000003</v>
      </c>
    </row>
    <row r="12549" spans="1:4" x14ac:dyDescent="0.3">
      <c r="A12549" t="s">
        <v>483</v>
      </c>
      <c r="B12549" t="s">
        <v>481</v>
      </c>
      <c r="C12549">
        <v>1966</v>
      </c>
      <c r="D12549">
        <v>65.487658539999998</v>
      </c>
    </row>
    <row r="12550" spans="1:4" x14ac:dyDescent="0.3">
      <c r="A12550" t="s">
        <v>483</v>
      </c>
      <c r="B12550" t="s">
        <v>481</v>
      </c>
      <c r="C12550">
        <v>1967</v>
      </c>
      <c r="D12550">
        <v>66.334073169999996</v>
      </c>
    </row>
    <row r="12551" spans="1:4" x14ac:dyDescent="0.3">
      <c r="A12551" t="s">
        <v>483</v>
      </c>
      <c r="B12551" t="s">
        <v>481</v>
      </c>
      <c r="C12551">
        <v>1968</v>
      </c>
      <c r="D12551">
        <v>66.678195119999998</v>
      </c>
    </row>
    <row r="12552" spans="1:4" x14ac:dyDescent="0.3">
      <c r="A12552" t="s">
        <v>483</v>
      </c>
      <c r="B12552" t="s">
        <v>481</v>
      </c>
      <c r="C12552">
        <v>1969</v>
      </c>
      <c r="D12552">
        <v>66.278170729999999</v>
      </c>
    </row>
    <row r="12553" spans="1:4" x14ac:dyDescent="0.3">
      <c r="A12553" t="s">
        <v>483</v>
      </c>
      <c r="B12553" t="s">
        <v>481</v>
      </c>
      <c r="C12553">
        <v>1970</v>
      </c>
      <c r="D12553">
        <v>67.073170730000001</v>
      </c>
    </row>
    <row r="12554" spans="1:4" x14ac:dyDescent="0.3">
      <c r="A12554" t="s">
        <v>483</v>
      </c>
      <c r="B12554" t="s">
        <v>481</v>
      </c>
      <c r="C12554">
        <v>1971</v>
      </c>
      <c r="D12554">
        <v>66.770731710000007</v>
      </c>
    </row>
    <row r="12555" spans="1:4" x14ac:dyDescent="0.3">
      <c r="A12555" t="s">
        <v>483</v>
      </c>
      <c r="B12555" t="s">
        <v>481</v>
      </c>
      <c r="C12555">
        <v>1972</v>
      </c>
      <c r="D12555">
        <v>68.32439024</v>
      </c>
    </row>
    <row r="12556" spans="1:4" x14ac:dyDescent="0.3">
      <c r="A12556" t="s">
        <v>483</v>
      </c>
      <c r="B12556" t="s">
        <v>481</v>
      </c>
      <c r="C12556">
        <v>1973</v>
      </c>
      <c r="D12556">
        <v>67.524390240000002</v>
      </c>
    </row>
    <row r="12557" spans="1:4" x14ac:dyDescent="0.3">
      <c r="A12557" t="s">
        <v>483</v>
      </c>
      <c r="B12557" t="s">
        <v>481</v>
      </c>
      <c r="C12557">
        <v>1974</v>
      </c>
      <c r="D12557">
        <v>68.019512199999994</v>
      </c>
    </row>
    <row r="12558" spans="1:4" x14ac:dyDescent="0.3">
      <c r="A12558" t="s">
        <v>483</v>
      </c>
      <c r="B12558" t="s">
        <v>481</v>
      </c>
      <c r="C12558">
        <v>1975</v>
      </c>
      <c r="D12558">
        <v>68.309756100000001</v>
      </c>
    </row>
    <row r="12559" spans="1:4" x14ac:dyDescent="0.3">
      <c r="A12559" t="s">
        <v>483</v>
      </c>
      <c r="B12559" t="s">
        <v>481</v>
      </c>
      <c r="C12559">
        <v>1976</v>
      </c>
      <c r="D12559">
        <v>68.860975609999997</v>
      </c>
    </row>
    <row r="12560" spans="1:4" x14ac:dyDescent="0.3">
      <c r="A12560" t="s">
        <v>483</v>
      </c>
      <c r="B12560" t="s">
        <v>481</v>
      </c>
      <c r="C12560">
        <v>1977</v>
      </c>
      <c r="D12560">
        <v>70.012195120000001</v>
      </c>
    </row>
    <row r="12561" spans="1:4" x14ac:dyDescent="0.3">
      <c r="A12561" t="s">
        <v>483</v>
      </c>
      <c r="B12561" t="s">
        <v>481</v>
      </c>
      <c r="C12561">
        <v>1978</v>
      </c>
      <c r="D12561">
        <v>70.31707317</v>
      </c>
    </row>
    <row r="12562" spans="1:4" x14ac:dyDescent="0.3">
      <c r="A12562" t="s">
        <v>483</v>
      </c>
      <c r="B12562" t="s">
        <v>481</v>
      </c>
      <c r="C12562">
        <v>1979</v>
      </c>
      <c r="D12562">
        <v>71.168292679999993</v>
      </c>
    </row>
    <row r="12563" spans="1:4" x14ac:dyDescent="0.3">
      <c r="A12563" t="s">
        <v>483</v>
      </c>
      <c r="B12563" t="s">
        <v>481</v>
      </c>
      <c r="C12563">
        <v>1980</v>
      </c>
      <c r="D12563">
        <v>71.214634149999995</v>
      </c>
    </row>
    <row r="12564" spans="1:4" x14ac:dyDescent="0.3">
      <c r="A12564" t="s">
        <v>483</v>
      </c>
      <c r="B12564" t="s">
        <v>481</v>
      </c>
      <c r="C12564">
        <v>1981</v>
      </c>
      <c r="D12564">
        <v>71.614634150000001</v>
      </c>
    </row>
    <row r="12565" spans="1:4" x14ac:dyDescent="0.3">
      <c r="A12565" t="s">
        <v>483</v>
      </c>
      <c r="B12565" t="s">
        <v>481</v>
      </c>
      <c r="C12565">
        <v>1982</v>
      </c>
      <c r="D12565">
        <v>72.414634149999998</v>
      </c>
    </row>
    <row r="12566" spans="1:4" x14ac:dyDescent="0.3">
      <c r="A12566" t="s">
        <v>483</v>
      </c>
      <c r="B12566" t="s">
        <v>481</v>
      </c>
      <c r="C12566">
        <v>1983</v>
      </c>
      <c r="D12566">
        <v>72.265853660000005</v>
      </c>
    </row>
    <row r="12567" spans="1:4" x14ac:dyDescent="0.3">
      <c r="A12567" t="s">
        <v>483</v>
      </c>
      <c r="B12567" t="s">
        <v>481</v>
      </c>
      <c r="C12567">
        <v>1984</v>
      </c>
      <c r="D12567">
        <v>72.514634150000006</v>
      </c>
    </row>
    <row r="12568" spans="1:4" x14ac:dyDescent="0.3">
      <c r="A12568" t="s">
        <v>483</v>
      </c>
      <c r="B12568" t="s">
        <v>481</v>
      </c>
      <c r="C12568">
        <v>1985</v>
      </c>
      <c r="D12568">
        <v>72.814634150000003</v>
      </c>
    </row>
    <row r="12569" spans="1:4" x14ac:dyDescent="0.3">
      <c r="A12569" t="s">
        <v>483</v>
      </c>
      <c r="B12569" t="s">
        <v>481</v>
      </c>
      <c r="C12569">
        <v>1986</v>
      </c>
      <c r="D12569">
        <v>73.265853660000005</v>
      </c>
    </row>
    <row r="12570" spans="1:4" x14ac:dyDescent="0.3">
      <c r="A12570" t="s">
        <v>483</v>
      </c>
      <c r="B12570" t="s">
        <v>481</v>
      </c>
      <c r="C12570">
        <v>1987</v>
      </c>
      <c r="D12570">
        <v>73.665853659999996</v>
      </c>
    </row>
    <row r="12571" spans="1:4" x14ac:dyDescent="0.3">
      <c r="A12571" t="s">
        <v>483</v>
      </c>
      <c r="B12571" t="s">
        <v>481</v>
      </c>
      <c r="C12571">
        <v>1988</v>
      </c>
      <c r="D12571">
        <v>73.714634149999995</v>
      </c>
    </row>
    <row r="12572" spans="1:4" x14ac:dyDescent="0.3">
      <c r="A12572" t="s">
        <v>483</v>
      </c>
      <c r="B12572" t="s">
        <v>481</v>
      </c>
      <c r="C12572">
        <v>1989</v>
      </c>
      <c r="D12572">
        <v>74.265853660000005</v>
      </c>
    </row>
    <row r="12573" spans="1:4" x14ac:dyDescent="0.3">
      <c r="A12573" t="s">
        <v>483</v>
      </c>
      <c r="B12573" t="s">
        <v>481</v>
      </c>
      <c r="C12573">
        <v>1990</v>
      </c>
      <c r="D12573">
        <v>73.965853659999993</v>
      </c>
    </row>
    <row r="12574" spans="1:4" x14ac:dyDescent="0.3">
      <c r="A12574" t="s">
        <v>483</v>
      </c>
      <c r="B12574" t="s">
        <v>481</v>
      </c>
      <c r="C12574">
        <v>1991</v>
      </c>
      <c r="D12574">
        <v>74.014634150000006</v>
      </c>
    </row>
    <row r="12575" spans="1:4" x14ac:dyDescent="0.3">
      <c r="A12575" t="s">
        <v>483</v>
      </c>
      <c r="B12575" t="s">
        <v>481</v>
      </c>
      <c r="C12575">
        <v>1992</v>
      </c>
      <c r="D12575">
        <v>74.312195119999998</v>
      </c>
    </row>
    <row r="12576" spans="1:4" x14ac:dyDescent="0.3">
      <c r="A12576" t="s">
        <v>483</v>
      </c>
      <c r="B12576" t="s">
        <v>481</v>
      </c>
      <c r="C12576">
        <v>1993</v>
      </c>
      <c r="D12576">
        <v>74.512195120000001</v>
      </c>
    </row>
    <row r="12577" spans="1:4" x14ac:dyDescent="0.3">
      <c r="A12577" t="s">
        <v>483</v>
      </c>
      <c r="B12577" t="s">
        <v>481</v>
      </c>
      <c r="C12577">
        <v>1994</v>
      </c>
      <c r="D12577">
        <v>74.914634149999998</v>
      </c>
    </row>
    <row r="12578" spans="1:4" x14ac:dyDescent="0.3">
      <c r="A12578" t="s">
        <v>483</v>
      </c>
      <c r="B12578" t="s">
        <v>481</v>
      </c>
      <c r="C12578">
        <v>1995</v>
      </c>
      <c r="D12578">
        <v>75.312195119999998</v>
      </c>
    </row>
    <row r="12579" spans="1:4" x14ac:dyDescent="0.3">
      <c r="A12579" t="s">
        <v>483</v>
      </c>
      <c r="B12579" t="s">
        <v>481</v>
      </c>
      <c r="C12579">
        <v>1996</v>
      </c>
      <c r="D12579">
        <v>75.260975610000003</v>
      </c>
    </row>
    <row r="12580" spans="1:4" x14ac:dyDescent="0.3">
      <c r="A12580" t="s">
        <v>483</v>
      </c>
      <c r="B12580" t="s">
        <v>481</v>
      </c>
      <c r="C12580">
        <v>1997</v>
      </c>
      <c r="D12580">
        <v>75.412195120000007</v>
      </c>
    </row>
    <row r="12581" spans="1:4" x14ac:dyDescent="0.3">
      <c r="A12581" t="s">
        <v>483</v>
      </c>
      <c r="B12581" t="s">
        <v>481</v>
      </c>
      <c r="C12581">
        <v>1998</v>
      </c>
      <c r="D12581">
        <v>75.712195120000004</v>
      </c>
    </row>
    <row r="12582" spans="1:4" x14ac:dyDescent="0.3">
      <c r="A12582" t="s">
        <v>483</v>
      </c>
      <c r="B12582" t="s">
        <v>481</v>
      </c>
      <c r="C12582">
        <v>1999</v>
      </c>
      <c r="D12582">
        <v>75.963414630000003</v>
      </c>
    </row>
    <row r="12583" spans="1:4" x14ac:dyDescent="0.3">
      <c r="A12583" t="s">
        <v>483</v>
      </c>
      <c r="B12583" t="s">
        <v>481</v>
      </c>
      <c r="C12583">
        <v>2000</v>
      </c>
      <c r="D12583">
        <v>76.314634150000003</v>
      </c>
    </row>
    <row r="12584" spans="1:4" x14ac:dyDescent="0.3">
      <c r="A12584" t="s">
        <v>483</v>
      </c>
      <c r="B12584" t="s">
        <v>481</v>
      </c>
      <c r="C12584">
        <v>2001</v>
      </c>
      <c r="D12584">
        <v>76.814634150000003</v>
      </c>
    </row>
    <row r="12585" spans="1:4" x14ac:dyDescent="0.3">
      <c r="A12585" t="s">
        <v>483</v>
      </c>
      <c r="B12585" t="s">
        <v>481</v>
      </c>
      <c r="C12585">
        <v>2002</v>
      </c>
      <c r="D12585">
        <v>77.065853660000002</v>
      </c>
    </row>
    <row r="12586" spans="1:4" x14ac:dyDescent="0.3">
      <c r="A12586" t="s">
        <v>483</v>
      </c>
      <c r="B12586" t="s">
        <v>481</v>
      </c>
      <c r="C12586">
        <v>2003</v>
      </c>
      <c r="D12586">
        <v>77.219512199999997</v>
      </c>
    </row>
    <row r="12587" spans="1:4" x14ac:dyDescent="0.3">
      <c r="A12587" t="s">
        <v>483</v>
      </c>
      <c r="B12587" t="s">
        <v>481</v>
      </c>
      <c r="C12587">
        <v>2004</v>
      </c>
      <c r="D12587">
        <v>77.670731709999998</v>
      </c>
    </row>
    <row r="12588" spans="1:4" x14ac:dyDescent="0.3">
      <c r="A12588" t="s">
        <v>483</v>
      </c>
      <c r="B12588" t="s">
        <v>481</v>
      </c>
      <c r="C12588">
        <v>2005</v>
      </c>
      <c r="D12588">
        <v>78.070731710000004</v>
      </c>
    </row>
    <row r="12589" spans="1:4" x14ac:dyDescent="0.3">
      <c r="A12589" t="s">
        <v>483</v>
      </c>
      <c r="B12589" t="s">
        <v>481</v>
      </c>
      <c r="C12589">
        <v>2006</v>
      </c>
      <c r="D12589">
        <v>78.4195122</v>
      </c>
    </row>
    <row r="12590" spans="1:4" x14ac:dyDescent="0.3">
      <c r="A12590" t="s">
        <v>483</v>
      </c>
      <c r="B12590" t="s">
        <v>481</v>
      </c>
      <c r="C12590">
        <v>2007</v>
      </c>
      <c r="D12590">
        <v>78.321951220000003</v>
      </c>
    </row>
    <row r="12591" spans="1:4" x14ac:dyDescent="0.3">
      <c r="A12591" t="s">
        <v>483</v>
      </c>
      <c r="B12591" t="s">
        <v>481</v>
      </c>
      <c r="C12591">
        <v>2008</v>
      </c>
      <c r="D12591">
        <v>78.524390240000002</v>
      </c>
    </row>
    <row r="12592" spans="1:4" x14ac:dyDescent="0.3">
      <c r="A12592" t="s">
        <v>483</v>
      </c>
      <c r="B12592" t="s">
        <v>481</v>
      </c>
      <c r="C12592">
        <v>2009</v>
      </c>
      <c r="D12592">
        <v>78.726829269999996</v>
      </c>
    </row>
    <row r="12593" spans="1:4" x14ac:dyDescent="0.3">
      <c r="A12593" t="s">
        <v>483</v>
      </c>
      <c r="B12593" t="s">
        <v>481</v>
      </c>
      <c r="C12593">
        <v>2010</v>
      </c>
      <c r="D12593">
        <v>79.026829269999993</v>
      </c>
    </row>
    <row r="12594" spans="1:4" x14ac:dyDescent="0.3">
      <c r="A12594" t="s">
        <v>483</v>
      </c>
      <c r="B12594" t="s">
        <v>481</v>
      </c>
      <c r="C12594">
        <v>2011</v>
      </c>
      <c r="D12594">
        <v>80.470731709999995</v>
      </c>
    </row>
    <row r="12595" spans="1:4" x14ac:dyDescent="0.3">
      <c r="A12595" t="s">
        <v>483</v>
      </c>
      <c r="B12595" t="s">
        <v>481</v>
      </c>
      <c r="C12595">
        <v>2012</v>
      </c>
      <c r="D12595">
        <v>80.373170729999998</v>
      </c>
    </row>
    <row r="12596" spans="1:4" x14ac:dyDescent="0.3">
      <c r="A12596" t="s">
        <v>483</v>
      </c>
      <c r="B12596" t="s">
        <v>481</v>
      </c>
      <c r="C12596">
        <v>2013</v>
      </c>
      <c r="D12596">
        <v>80.721951219999994</v>
      </c>
    </row>
    <row r="12597" spans="1:4" x14ac:dyDescent="0.3">
      <c r="A12597" t="s">
        <v>483</v>
      </c>
      <c r="B12597" t="s">
        <v>481</v>
      </c>
      <c r="C12597">
        <v>2014</v>
      </c>
      <c r="D12597">
        <v>81.12195122</v>
      </c>
    </row>
    <row r="12598" spans="1:4" x14ac:dyDescent="0.3">
      <c r="A12598" t="s">
        <v>483</v>
      </c>
      <c r="B12598" t="s">
        <v>481</v>
      </c>
      <c r="C12598">
        <v>2015</v>
      </c>
      <c r="D12598">
        <v>81.124390239999997</v>
      </c>
    </row>
    <row r="12599" spans="1:4" x14ac:dyDescent="0.3">
      <c r="A12599" t="s">
        <v>483</v>
      </c>
      <c r="B12599" t="s">
        <v>481</v>
      </c>
      <c r="C12599">
        <v>2016</v>
      </c>
      <c r="D12599">
        <v>81.124390239999997</v>
      </c>
    </row>
    <row r="12600" spans="1:4" x14ac:dyDescent="0.3">
      <c r="A12600" t="s">
        <v>483</v>
      </c>
      <c r="B12600" t="s">
        <v>481</v>
      </c>
      <c r="C12600">
        <v>2017</v>
      </c>
      <c r="D12600">
        <v>81.424390239999994</v>
      </c>
    </row>
    <row r="12601" spans="1:4" x14ac:dyDescent="0.3">
      <c r="A12601" t="s">
        <v>483</v>
      </c>
      <c r="B12601" t="s">
        <v>481</v>
      </c>
      <c r="C12601">
        <v>2018</v>
      </c>
      <c r="D12601">
        <v>81.32439024</v>
      </c>
    </row>
    <row r="12602" spans="1:4" x14ac:dyDescent="0.3">
      <c r="A12602" t="s">
        <v>483</v>
      </c>
      <c r="B12602" t="s">
        <v>481</v>
      </c>
      <c r="C12602">
        <v>2019</v>
      </c>
      <c r="D12602">
        <v>81.67560976</v>
      </c>
    </row>
    <row r="12603" spans="1:4" x14ac:dyDescent="0.3">
      <c r="A12603" t="s">
        <v>483</v>
      </c>
      <c r="B12603" t="s">
        <v>481</v>
      </c>
      <c r="C12603">
        <v>2020</v>
      </c>
      <c r="D12603">
        <v>81.329268290000002</v>
      </c>
    </row>
    <row r="12604" spans="1:4" x14ac:dyDescent="0.3">
      <c r="A12604" t="s">
        <v>483</v>
      </c>
      <c r="B12604" t="s">
        <v>481</v>
      </c>
      <c r="C12604">
        <v>2021</v>
      </c>
      <c r="D12604">
        <v>81.37804878</v>
      </c>
    </row>
    <row r="12605" spans="1:4" x14ac:dyDescent="0.3">
      <c r="A12605" t="s">
        <v>483</v>
      </c>
      <c r="B12605" t="s">
        <v>481</v>
      </c>
      <c r="C12605">
        <v>2022</v>
      </c>
      <c r="D12605">
        <v>81.631707320000004</v>
      </c>
    </row>
    <row r="12606" spans="1:4" x14ac:dyDescent="0.3">
      <c r="A12606" t="s">
        <v>483</v>
      </c>
      <c r="B12606" t="s">
        <v>481</v>
      </c>
      <c r="C12606">
        <v>2023</v>
      </c>
      <c r="D12606">
        <v>82.329268290000002</v>
      </c>
    </row>
    <row r="12607" spans="1:4" x14ac:dyDescent="0.3">
      <c r="A12607" t="s">
        <v>483</v>
      </c>
      <c r="B12607" t="s">
        <v>481</v>
      </c>
      <c r="C12607">
        <v>2024</v>
      </c>
      <c r="D12607">
        <v>82.382926830000002</v>
      </c>
    </row>
    <row r="12608" spans="1:4" x14ac:dyDescent="0.3">
      <c r="A12608" t="s">
        <v>486</v>
      </c>
      <c r="B12608" t="s">
        <v>484</v>
      </c>
      <c r="C12608">
        <v>1960</v>
      </c>
      <c r="D12608">
        <v>60.197000000000003</v>
      </c>
    </row>
    <row r="12609" spans="1:4" x14ac:dyDescent="0.3">
      <c r="A12609" t="s">
        <v>486</v>
      </c>
      <c r="B12609" t="s">
        <v>484</v>
      </c>
      <c r="C12609">
        <v>1961</v>
      </c>
      <c r="D12609">
        <v>60.517000000000003</v>
      </c>
    </row>
    <row r="12610" spans="1:4" x14ac:dyDescent="0.3">
      <c r="A12610" t="s">
        <v>486</v>
      </c>
      <c r="B12610" t="s">
        <v>484</v>
      </c>
      <c r="C12610">
        <v>1962</v>
      </c>
      <c r="D12610">
        <v>60.816000000000003</v>
      </c>
    </row>
    <row r="12611" spans="1:4" x14ac:dyDescent="0.3">
      <c r="A12611" t="s">
        <v>486</v>
      </c>
      <c r="B12611" t="s">
        <v>484</v>
      </c>
      <c r="C12611">
        <v>1963</v>
      </c>
      <c r="D12611">
        <v>61.100999999999999</v>
      </c>
    </row>
    <row r="12612" spans="1:4" x14ac:dyDescent="0.3">
      <c r="A12612" t="s">
        <v>486</v>
      </c>
      <c r="B12612" t="s">
        <v>484</v>
      </c>
      <c r="C12612">
        <v>1964</v>
      </c>
      <c r="D12612">
        <v>61.368000000000002</v>
      </c>
    </row>
    <row r="12613" spans="1:4" x14ac:dyDescent="0.3">
      <c r="A12613" t="s">
        <v>486</v>
      </c>
      <c r="B12613" t="s">
        <v>484</v>
      </c>
      <c r="C12613">
        <v>1965</v>
      </c>
      <c r="D12613">
        <v>61.606000000000002</v>
      </c>
    </row>
    <row r="12614" spans="1:4" x14ac:dyDescent="0.3">
      <c r="A12614" t="s">
        <v>486</v>
      </c>
      <c r="B12614" t="s">
        <v>484</v>
      </c>
      <c r="C12614">
        <v>1966</v>
      </c>
      <c r="D12614">
        <v>61.832000000000001</v>
      </c>
    </row>
    <row r="12615" spans="1:4" x14ac:dyDescent="0.3">
      <c r="A12615" t="s">
        <v>486</v>
      </c>
      <c r="B12615" t="s">
        <v>484</v>
      </c>
      <c r="C12615">
        <v>1967</v>
      </c>
      <c r="D12615">
        <v>62.024999999999999</v>
      </c>
    </row>
    <row r="12616" spans="1:4" x14ac:dyDescent="0.3">
      <c r="A12616" t="s">
        <v>486</v>
      </c>
      <c r="B12616" t="s">
        <v>484</v>
      </c>
      <c r="C12616">
        <v>1968</v>
      </c>
      <c r="D12616">
        <v>62.207999999999998</v>
      </c>
    </row>
    <row r="12617" spans="1:4" x14ac:dyDescent="0.3">
      <c r="A12617" t="s">
        <v>486</v>
      </c>
      <c r="B12617" t="s">
        <v>484</v>
      </c>
      <c r="C12617">
        <v>1969</v>
      </c>
      <c r="D12617">
        <v>62.384999999999998</v>
      </c>
    </row>
    <row r="12618" spans="1:4" x14ac:dyDescent="0.3">
      <c r="A12618" t="s">
        <v>486</v>
      </c>
      <c r="B12618" t="s">
        <v>484</v>
      </c>
      <c r="C12618">
        <v>1970</v>
      </c>
      <c r="D12618">
        <v>62.554000000000002</v>
      </c>
    </row>
    <row r="12619" spans="1:4" x14ac:dyDescent="0.3">
      <c r="A12619" t="s">
        <v>486</v>
      </c>
      <c r="B12619" t="s">
        <v>484</v>
      </c>
      <c r="C12619">
        <v>1971</v>
      </c>
      <c r="D12619">
        <v>62.725999999999999</v>
      </c>
    </row>
    <row r="12620" spans="1:4" x14ac:dyDescent="0.3">
      <c r="A12620" t="s">
        <v>486</v>
      </c>
      <c r="B12620" t="s">
        <v>484</v>
      </c>
      <c r="C12620">
        <v>1972</v>
      </c>
      <c r="D12620">
        <v>62.89</v>
      </c>
    </row>
    <row r="12621" spans="1:4" x14ac:dyDescent="0.3">
      <c r="A12621" t="s">
        <v>486</v>
      </c>
      <c r="B12621" t="s">
        <v>484</v>
      </c>
      <c r="C12621">
        <v>1973</v>
      </c>
      <c r="D12621">
        <v>63.058999999999997</v>
      </c>
    </row>
    <row r="12622" spans="1:4" x14ac:dyDescent="0.3">
      <c r="A12622" t="s">
        <v>486</v>
      </c>
      <c r="B12622" t="s">
        <v>484</v>
      </c>
      <c r="C12622">
        <v>1974</v>
      </c>
      <c r="D12622">
        <v>63.231000000000002</v>
      </c>
    </row>
    <row r="12623" spans="1:4" x14ac:dyDescent="0.3">
      <c r="A12623" t="s">
        <v>486</v>
      </c>
      <c r="B12623" t="s">
        <v>484</v>
      </c>
      <c r="C12623">
        <v>1975</v>
      </c>
      <c r="D12623">
        <v>63.435000000000002</v>
      </c>
    </row>
    <row r="12624" spans="1:4" x14ac:dyDescent="0.3">
      <c r="A12624" t="s">
        <v>486</v>
      </c>
      <c r="B12624" t="s">
        <v>484</v>
      </c>
      <c r="C12624">
        <v>1976</v>
      </c>
      <c r="D12624">
        <v>63.654000000000003</v>
      </c>
    </row>
    <row r="12625" spans="1:4" x14ac:dyDescent="0.3">
      <c r="A12625" t="s">
        <v>486</v>
      </c>
      <c r="B12625" t="s">
        <v>484</v>
      </c>
      <c r="C12625">
        <v>1977</v>
      </c>
      <c r="D12625">
        <v>63.86</v>
      </c>
    </row>
    <row r="12626" spans="1:4" x14ac:dyDescent="0.3">
      <c r="A12626" t="s">
        <v>486</v>
      </c>
      <c r="B12626" t="s">
        <v>484</v>
      </c>
      <c r="C12626">
        <v>1978</v>
      </c>
      <c r="D12626">
        <v>64.078000000000003</v>
      </c>
    </row>
    <row r="12627" spans="1:4" x14ac:dyDescent="0.3">
      <c r="A12627" t="s">
        <v>486</v>
      </c>
      <c r="B12627" t="s">
        <v>484</v>
      </c>
      <c r="C12627">
        <v>1979</v>
      </c>
      <c r="D12627">
        <v>64.298000000000002</v>
      </c>
    </row>
    <row r="12628" spans="1:4" x14ac:dyDescent="0.3">
      <c r="A12628" t="s">
        <v>486</v>
      </c>
      <c r="B12628" t="s">
        <v>484</v>
      </c>
      <c r="C12628">
        <v>1980</v>
      </c>
      <c r="D12628">
        <v>64.552999999999997</v>
      </c>
    </row>
    <row r="12629" spans="1:4" x14ac:dyDescent="0.3">
      <c r="A12629" t="s">
        <v>486</v>
      </c>
      <c r="B12629" t="s">
        <v>484</v>
      </c>
      <c r="C12629">
        <v>1981</v>
      </c>
      <c r="D12629">
        <v>64.811000000000007</v>
      </c>
    </row>
    <row r="12630" spans="1:4" x14ac:dyDescent="0.3">
      <c r="A12630" t="s">
        <v>486</v>
      </c>
      <c r="B12630" t="s">
        <v>484</v>
      </c>
      <c r="C12630">
        <v>1982</v>
      </c>
      <c r="D12630">
        <v>65.075999999999993</v>
      </c>
    </row>
    <row r="12631" spans="1:4" x14ac:dyDescent="0.3">
      <c r="A12631" t="s">
        <v>486</v>
      </c>
      <c r="B12631" t="s">
        <v>484</v>
      </c>
      <c r="C12631">
        <v>1983</v>
      </c>
      <c r="D12631">
        <v>65.293000000000006</v>
      </c>
    </row>
    <row r="12632" spans="1:4" x14ac:dyDescent="0.3">
      <c r="A12632" t="s">
        <v>486</v>
      </c>
      <c r="B12632" t="s">
        <v>484</v>
      </c>
      <c r="C12632">
        <v>1984</v>
      </c>
      <c r="D12632">
        <v>65.608999999999995</v>
      </c>
    </row>
    <row r="12633" spans="1:4" x14ac:dyDescent="0.3">
      <c r="A12633" t="s">
        <v>486</v>
      </c>
      <c r="B12633" t="s">
        <v>484</v>
      </c>
      <c r="C12633">
        <v>1985</v>
      </c>
      <c r="D12633">
        <v>65.893000000000001</v>
      </c>
    </row>
    <row r="12634" spans="1:4" x14ac:dyDescent="0.3">
      <c r="A12634" t="s">
        <v>486</v>
      </c>
      <c r="B12634" t="s">
        <v>484</v>
      </c>
      <c r="C12634">
        <v>1986</v>
      </c>
      <c r="D12634">
        <v>66.171999999999997</v>
      </c>
    </row>
    <row r="12635" spans="1:4" x14ac:dyDescent="0.3">
      <c r="A12635" t="s">
        <v>486</v>
      </c>
      <c r="B12635" t="s">
        <v>484</v>
      </c>
      <c r="C12635">
        <v>1987</v>
      </c>
      <c r="D12635">
        <v>66.453999999999994</v>
      </c>
    </row>
    <row r="12636" spans="1:4" x14ac:dyDescent="0.3">
      <c r="A12636" t="s">
        <v>486</v>
      </c>
      <c r="B12636" t="s">
        <v>484</v>
      </c>
      <c r="C12636">
        <v>1988</v>
      </c>
      <c r="D12636">
        <v>66.709999999999994</v>
      </c>
    </row>
    <row r="12637" spans="1:4" x14ac:dyDescent="0.3">
      <c r="A12637" t="s">
        <v>486</v>
      </c>
      <c r="B12637" t="s">
        <v>484</v>
      </c>
      <c r="C12637">
        <v>1989</v>
      </c>
      <c r="D12637">
        <v>66.921999999999997</v>
      </c>
    </row>
    <row r="12638" spans="1:4" x14ac:dyDescent="0.3">
      <c r="A12638" t="s">
        <v>486</v>
      </c>
      <c r="B12638" t="s">
        <v>484</v>
      </c>
      <c r="C12638">
        <v>1990</v>
      </c>
      <c r="D12638">
        <v>67.340999999999994</v>
      </c>
    </row>
    <row r="12639" spans="1:4" x14ac:dyDescent="0.3">
      <c r="A12639" t="s">
        <v>486</v>
      </c>
      <c r="B12639" t="s">
        <v>484</v>
      </c>
      <c r="C12639">
        <v>1991</v>
      </c>
      <c r="D12639">
        <v>67.676000000000002</v>
      </c>
    </row>
    <row r="12640" spans="1:4" x14ac:dyDescent="0.3">
      <c r="A12640" t="s">
        <v>486</v>
      </c>
      <c r="B12640" t="s">
        <v>484</v>
      </c>
      <c r="C12640">
        <v>1992</v>
      </c>
      <c r="D12640">
        <v>67.960999999999999</v>
      </c>
    </row>
    <row r="12641" spans="1:4" x14ac:dyDescent="0.3">
      <c r="A12641" t="s">
        <v>486</v>
      </c>
      <c r="B12641" t="s">
        <v>484</v>
      </c>
      <c r="C12641">
        <v>1993</v>
      </c>
      <c r="D12641">
        <v>68.233999999999995</v>
      </c>
    </row>
    <row r="12642" spans="1:4" x14ac:dyDescent="0.3">
      <c r="A12642" t="s">
        <v>486</v>
      </c>
      <c r="B12642" t="s">
        <v>484</v>
      </c>
      <c r="C12642">
        <v>1994</v>
      </c>
      <c r="D12642">
        <v>68.504000000000005</v>
      </c>
    </row>
    <row r="12643" spans="1:4" x14ac:dyDescent="0.3">
      <c r="A12643" t="s">
        <v>486</v>
      </c>
      <c r="B12643" t="s">
        <v>484</v>
      </c>
      <c r="C12643">
        <v>1995</v>
      </c>
      <c r="D12643">
        <v>68.778000000000006</v>
      </c>
    </row>
    <row r="12644" spans="1:4" x14ac:dyDescent="0.3">
      <c r="A12644" t="s">
        <v>486</v>
      </c>
      <c r="B12644" t="s">
        <v>484</v>
      </c>
      <c r="C12644">
        <v>1996</v>
      </c>
      <c r="D12644">
        <v>69.05</v>
      </c>
    </row>
    <row r="12645" spans="1:4" x14ac:dyDescent="0.3">
      <c r="A12645" t="s">
        <v>486</v>
      </c>
      <c r="B12645" t="s">
        <v>484</v>
      </c>
      <c r="C12645">
        <v>1997</v>
      </c>
      <c r="D12645">
        <v>69.284000000000006</v>
      </c>
    </row>
    <row r="12646" spans="1:4" x14ac:dyDescent="0.3">
      <c r="A12646" t="s">
        <v>486</v>
      </c>
      <c r="B12646" t="s">
        <v>484</v>
      </c>
      <c r="C12646">
        <v>1998</v>
      </c>
      <c r="D12646">
        <v>69.507000000000005</v>
      </c>
    </row>
    <row r="12647" spans="1:4" x14ac:dyDescent="0.3">
      <c r="A12647" t="s">
        <v>486</v>
      </c>
      <c r="B12647" t="s">
        <v>484</v>
      </c>
      <c r="C12647">
        <v>1999</v>
      </c>
      <c r="D12647">
        <v>69.774000000000001</v>
      </c>
    </row>
    <row r="12648" spans="1:4" x14ac:dyDescent="0.3">
      <c r="A12648" t="s">
        <v>486</v>
      </c>
      <c r="B12648" t="s">
        <v>484</v>
      </c>
      <c r="C12648">
        <v>2000</v>
      </c>
      <c r="D12648">
        <v>70.025999999999996</v>
      </c>
    </row>
    <row r="12649" spans="1:4" x14ac:dyDescent="0.3">
      <c r="A12649" t="s">
        <v>486</v>
      </c>
      <c r="B12649" t="s">
        <v>484</v>
      </c>
      <c r="C12649">
        <v>2001</v>
      </c>
      <c r="D12649">
        <v>70.281000000000006</v>
      </c>
    </row>
    <row r="12650" spans="1:4" x14ac:dyDescent="0.3">
      <c r="A12650" t="s">
        <v>486</v>
      </c>
      <c r="B12650" t="s">
        <v>484</v>
      </c>
      <c r="C12650">
        <v>2002</v>
      </c>
      <c r="D12650">
        <v>70.539000000000001</v>
      </c>
    </row>
    <row r="12651" spans="1:4" x14ac:dyDescent="0.3">
      <c r="A12651" t="s">
        <v>486</v>
      </c>
      <c r="B12651" t="s">
        <v>484</v>
      </c>
      <c r="C12651">
        <v>2003</v>
      </c>
      <c r="D12651">
        <v>70.795000000000002</v>
      </c>
    </row>
    <row r="12652" spans="1:4" x14ac:dyDescent="0.3">
      <c r="A12652" t="s">
        <v>486</v>
      </c>
      <c r="B12652" t="s">
        <v>484</v>
      </c>
      <c r="C12652">
        <v>2004</v>
      </c>
      <c r="D12652">
        <v>71.054000000000002</v>
      </c>
    </row>
    <row r="12653" spans="1:4" x14ac:dyDescent="0.3">
      <c r="A12653" t="s">
        <v>486</v>
      </c>
      <c r="B12653" t="s">
        <v>484</v>
      </c>
      <c r="C12653">
        <v>2005</v>
      </c>
      <c r="D12653">
        <v>71.316999999999993</v>
      </c>
    </row>
    <row r="12654" spans="1:4" x14ac:dyDescent="0.3">
      <c r="A12654" t="s">
        <v>486</v>
      </c>
      <c r="B12654" t="s">
        <v>484</v>
      </c>
      <c r="C12654">
        <v>2006</v>
      </c>
      <c r="D12654">
        <v>71.584000000000003</v>
      </c>
    </row>
    <row r="12655" spans="1:4" x14ac:dyDescent="0.3">
      <c r="A12655" t="s">
        <v>486</v>
      </c>
      <c r="B12655" t="s">
        <v>484</v>
      </c>
      <c r="C12655">
        <v>2007</v>
      </c>
      <c r="D12655">
        <v>71.816999999999993</v>
      </c>
    </row>
    <row r="12656" spans="1:4" x14ac:dyDescent="0.3">
      <c r="A12656" t="s">
        <v>486</v>
      </c>
      <c r="B12656" t="s">
        <v>484</v>
      </c>
      <c r="C12656">
        <v>2008</v>
      </c>
      <c r="D12656">
        <v>72.046999999999997</v>
      </c>
    </row>
    <row r="12657" spans="1:4" x14ac:dyDescent="0.3">
      <c r="A12657" t="s">
        <v>486</v>
      </c>
      <c r="B12657" t="s">
        <v>484</v>
      </c>
      <c r="C12657">
        <v>2009</v>
      </c>
      <c r="D12657">
        <v>72.281999999999996</v>
      </c>
    </row>
    <row r="12658" spans="1:4" x14ac:dyDescent="0.3">
      <c r="A12658" t="s">
        <v>486</v>
      </c>
      <c r="B12658" t="s">
        <v>484</v>
      </c>
      <c r="C12658">
        <v>2010</v>
      </c>
      <c r="D12658">
        <v>72.551000000000002</v>
      </c>
    </row>
    <row r="12659" spans="1:4" x14ac:dyDescent="0.3">
      <c r="A12659" t="s">
        <v>486</v>
      </c>
      <c r="B12659" t="s">
        <v>484</v>
      </c>
      <c r="C12659">
        <v>2011</v>
      </c>
      <c r="D12659">
        <v>72.787000000000006</v>
      </c>
    </row>
    <row r="12660" spans="1:4" x14ac:dyDescent="0.3">
      <c r="A12660" t="s">
        <v>486</v>
      </c>
      <c r="B12660" t="s">
        <v>484</v>
      </c>
      <c r="C12660">
        <v>2012</v>
      </c>
      <c r="D12660">
        <v>73.105000000000004</v>
      </c>
    </row>
    <row r="12661" spans="1:4" x14ac:dyDescent="0.3">
      <c r="A12661" t="s">
        <v>486</v>
      </c>
      <c r="B12661" t="s">
        <v>484</v>
      </c>
      <c r="C12661">
        <v>2013</v>
      </c>
      <c r="D12661">
        <v>73.292000000000002</v>
      </c>
    </row>
    <row r="12662" spans="1:4" x14ac:dyDescent="0.3">
      <c r="A12662" t="s">
        <v>486</v>
      </c>
      <c r="B12662" t="s">
        <v>484</v>
      </c>
      <c r="C12662">
        <v>2014</v>
      </c>
      <c r="D12662">
        <v>73.415000000000006</v>
      </c>
    </row>
    <row r="12663" spans="1:4" x14ac:dyDescent="0.3">
      <c r="A12663" t="s">
        <v>486</v>
      </c>
      <c r="B12663" t="s">
        <v>484</v>
      </c>
      <c r="C12663">
        <v>2015</v>
      </c>
      <c r="D12663">
        <v>73.453999999999994</v>
      </c>
    </row>
    <row r="12664" spans="1:4" x14ac:dyDescent="0.3">
      <c r="A12664" t="s">
        <v>486</v>
      </c>
      <c r="B12664" t="s">
        <v>484</v>
      </c>
      <c r="C12664">
        <v>2016</v>
      </c>
      <c r="D12664">
        <v>73.486999999999995</v>
      </c>
    </row>
    <row r="12665" spans="1:4" x14ac:dyDescent="0.3">
      <c r="A12665" t="s">
        <v>486</v>
      </c>
      <c r="B12665" t="s">
        <v>484</v>
      </c>
      <c r="C12665">
        <v>2017</v>
      </c>
      <c r="D12665">
        <v>73.45</v>
      </c>
    </row>
    <row r="12666" spans="1:4" x14ac:dyDescent="0.3">
      <c r="A12666" t="s">
        <v>486</v>
      </c>
      <c r="B12666" t="s">
        <v>484</v>
      </c>
      <c r="C12666">
        <v>2018</v>
      </c>
      <c r="D12666">
        <v>73.626999999999995</v>
      </c>
    </row>
    <row r="12667" spans="1:4" x14ac:dyDescent="0.3">
      <c r="A12667" t="s">
        <v>486</v>
      </c>
      <c r="B12667" t="s">
        <v>484</v>
      </c>
      <c r="C12667">
        <v>2019</v>
      </c>
      <c r="D12667">
        <v>73.668000000000006</v>
      </c>
    </row>
    <row r="12668" spans="1:4" x14ac:dyDescent="0.3">
      <c r="A12668" t="s">
        <v>486</v>
      </c>
      <c r="B12668" t="s">
        <v>484</v>
      </c>
      <c r="C12668">
        <v>2020</v>
      </c>
      <c r="D12668">
        <v>72.72</v>
      </c>
    </row>
    <row r="12669" spans="1:4" x14ac:dyDescent="0.3">
      <c r="A12669" t="s">
        <v>486</v>
      </c>
      <c r="B12669" t="s">
        <v>484</v>
      </c>
      <c r="C12669">
        <v>2021</v>
      </c>
      <c r="D12669">
        <v>68.108000000000004</v>
      </c>
    </row>
    <row r="12670" spans="1:4" x14ac:dyDescent="0.3">
      <c r="A12670" t="s">
        <v>486</v>
      </c>
      <c r="B12670" t="s">
        <v>484</v>
      </c>
      <c r="C12670">
        <v>2022</v>
      </c>
      <c r="D12670">
        <v>72.319000000000003</v>
      </c>
    </row>
    <row r="12671" spans="1:4" x14ac:dyDescent="0.3">
      <c r="A12671" t="s">
        <v>486</v>
      </c>
      <c r="B12671" t="s">
        <v>484</v>
      </c>
      <c r="C12671">
        <v>2023</v>
      </c>
      <c r="D12671">
        <v>73.843999999999994</v>
      </c>
    </row>
    <row r="12672" spans="1:4" x14ac:dyDescent="0.3">
      <c r="A12672" t="s">
        <v>486</v>
      </c>
      <c r="B12672" t="s">
        <v>484</v>
      </c>
      <c r="C12672">
        <v>2024</v>
      </c>
      <c r="D12672">
        <v>73.981999999999999</v>
      </c>
    </row>
    <row r="12673" spans="1:4" x14ac:dyDescent="0.3">
      <c r="A12673" t="s">
        <v>488</v>
      </c>
      <c r="B12673" t="s">
        <v>487</v>
      </c>
      <c r="C12673">
        <v>1990</v>
      </c>
      <c r="D12673">
        <v>67.802999999999997</v>
      </c>
    </row>
    <row r="12674" spans="1:4" x14ac:dyDescent="0.3">
      <c r="A12674" t="s">
        <v>488</v>
      </c>
      <c r="B12674" t="s">
        <v>487</v>
      </c>
      <c r="C12674">
        <v>1991</v>
      </c>
      <c r="D12674">
        <v>68.221999999999994</v>
      </c>
    </row>
    <row r="12675" spans="1:4" x14ac:dyDescent="0.3">
      <c r="A12675" t="s">
        <v>488</v>
      </c>
      <c r="B12675" t="s">
        <v>487</v>
      </c>
      <c r="C12675">
        <v>1992</v>
      </c>
      <c r="D12675">
        <v>68.477999999999994</v>
      </c>
    </row>
    <row r="12676" spans="1:4" x14ac:dyDescent="0.3">
      <c r="A12676" t="s">
        <v>488</v>
      </c>
      <c r="B12676" t="s">
        <v>487</v>
      </c>
      <c r="C12676">
        <v>1993</v>
      </c>
      <c r="D12676">
        <v>68.759</v>
      </c>
    </row>
    <row r="12677" spans="1:4" x14ac:dyDescent="0.3">
      <c r="A12677" t="s">
        <v>488</v>
      </c>
      <c r="B12677" t="s">
        <v>487</v>
      </c>
      <c r="C12677">
        <v>1994</v>
      </c>
      <c r="D12677">
        <v>69.328000000000003</v>
      </c>
    </row>
    <row r="12678" spans="1:4" x14ac:dyDescent="0.3">
      <c r="A12678" t="s">
        <v>488</v>
      </c>
      <c r="B12678" t="s">
        <v>487</v>
      </c>
      <c r="C12678">
        <v>1995</v>
      </c>
      <c r="D12678">
        <v>69.582999999999998</v>
      </c>
    </row>
    <row r="12679" spans="1:4" x14ac:dyDescent="0.3">
      <c r="A12679" t="s">
        <v>488</v>
      </c>
      <c r="B12679" t="s">
        <v>487</v>
      </c>
      <c r="C12679">
        <v>1996</v>
      </c>
      <c r="D12679">
        <v>69.981999999999999</v>
      </c>
    </row>
    <row r="12680" spans="1:4" x14ac:dyDescent="0.3">
      <c r="A12680" t="s">
        <v>488</v>
      </c>
      <c r="B12680" t="s">
        <v>487</v>
      </c>
      <c r="C12680">
        <v>1997</v>
      </c>
      <c r="D12680">
        <v>70.328000000000003</v>
      </c>
    </row>
    <row r="12681" spans="1:4" x14ac:dyDescent="0.3">
      <c r="A12681" t="s">
        <v>488</v>
      </c>
      <c r="B12681" t="s">
        <v>487</v>
      </c>
      <c r="C12681">
        <v>1998</v>
      </c>
      <c r="D12681">
        <v>70.563999999999993</v>
      </c>
    </row>
    <row r="12682" spans="1:4" x14ac:dyDescent="0.3">
      <c r="A12682" t="s">
        <v>488</v>
      </c>
      <c r="B12682" t="s">
        <v>487</v>
      </c>
      <c r="C12682">
        <v>1999</v>
      </c>
      <c r="D12682">
        <v>70.789000000000001</v>
      </c>
    </row>
    <row r="12683" spans="1:4" x14ac:dyDescent="0.3">
      <c r="A12683" t="s">
        <v>488</v>
      </c>
      <c r="B12683" t="s">
        <v>487</v>
      </c>
      <c r="C12683">
        <v>2000</v>
      </c>
      <c r="D12683">
        <v>70.298000000000002</v>
      </c>
    </row>
    <row r="12684" spans="1:4" x14ac:dyDescent="0.3">
      <c r="A12684" t="s">
        <v>488</v>
      </c>
      <c r="B12684" t="s">
        <v>487</v>
      </c>
      <c r="C12684">
        <v>2001</v>
      </c>
      <c r="D12684">
        <v>69.75</v>
      </c>
    </row>
    <row r="12685" spans="1:4" x14ac:dyDescent="0.3">
      <c r="A12685" t="s">
        <v>488</v>
      </c>
      <c r="B12685" t="s">
        <v>487</v>
      </c>
      <c r="C12685">
        <v>2002</v>
      </c>
      <c r="D12685">
        <v>70.88</v>
      </c>
    </row>
    <row r="12686" spans="1:4" x14ac:dyDescent="0.3">
      <c r="A12686" t="s">
        <v>488</v>
      </c>
      <c r="B12686" t="s">
        <v>487</v>
      </c>
      <c r="C12686">
        <v>2003</v>
      </c>
      <c r="D12686">
        <v>70.966999999999999</v>
      </c>
    </row>
    <row r="12687" spans="1:4" x14ac:dyDescent="0.3">
      <c r="A12687" t="s">
        <v>488</v>
      </c>
      <c r="B12687" t="s">
        <v>487</v>
      </c>
      <c r="C12687">
        <v>2004</v>
      </c>
      <c r="D12687">
        <v>71.093999999999994</v>
      </c>
    </row>
    <row r="12688" spans="1:4" x14ac:dyDescent="0.3">
      <c r="A12688" t="s">
        <v>488</v>
      </c>
      <c r="B12688" t="s">
        <v>487</v>
      </c>
      <c r="C12688">
        <v>2005</v>
      </c>
      <c r="D12688">
        <v>72.004000000000005</v>
      </c>
    </row>
    <row r="12689" spans="1:4" x14ac:dyDescent="0.3">
      <c r="A12689" t="s">
        <v>488</v>
      </c>
      <c r="B12689" t="s">
        <v>487</v>
      </c>
      <c r="C12689">
        <v>2006</v>
      </c>
      <c r="D12689">
        <v>71.831000000000003</v>
      </c>
    </row>
    <row r="12690" spans="1:4" x14ac:dyDescent="0.3">
      <c r="A12690" t="s">
        <v>488</v>
      </c>
      <c r="B12690" t="s">
        <v>487</v>
      </c>
      <c r="C12690">
        <v>2007</v>
      </c>
      <c r="D12690">
        <v>72.063999999999993</v>
      </c>
    </row>
    <row r="12691" spans="1:4" x14ac:dyDescent="0.3">
      <c r="A12691" t="s">
        <v>488</v>
      </c>
      <c r="B12691" t="s">
        <v>487</v>
      </c>
      <c r="C12691">
        <v>2008</v>
      </c>
      <c r="D12691">
        <v>72.203999999999994</v>
      </c>
    </row>
    <row r="12692" spans="1:4" x14ac:dyDescent="0.3">
      <c r="A12692" t="s">
        <v>488</v>
      </c>
      <c r="B12692" t="s">
        <v>487</v>
      </c>
      <c r="C12692">
        <v>2009</v>
      </c>
      <c r="D12692">
        <v>72.305999999999997</v>
      </c>
    </row>
    <row r="12693" spans="1:4" x14ac:dyDescent="0.3">
      <c r="A12693" t="s">
        <v>488</v>
      </c>
      <c r="B12693" t="s">
        <v>487</v>
      </c>
      <c r="C12693">
        <v>2010</v>
      </c>
      <c r="D12693">
        <v>73.302000000000007</v>
      </c>
    </row>
    <row r="12694" spans="1:4" x14ac:dyDescent="0.3">
      <c r="A12694" t="s">
        <v>488</v>
      </c>
      <c r="B12694" t="s">
        <v>487</v>
      </c>
      <c r="C12694">
        <v>2011</v>
      </c>
      <c r="D12694">
        <v>73.557000000000002</v>
      </c>
    </row>
    <row r="12695" spans="1:4" x14ac:dyDescent="0.3">
      <c r="A12695" t="s">
        <v>488</v>
      </c>
      <c r="B12695" t="s">
        <v>487</v>
      </c>
      <c r="C12695">
        <v>2012</v>
      </c>
      <c r="D12695">
        <v>73.721999999999994</v>
      </c>
    </row>
    <row r="12696" spans="1:4" x14ac:dyDescent="0.3">
      <c r="A12696" t="s">
        <v>488</v>
      </c>
      <c r="B12696" t="s">
        <v>487</v>
      </c>
      <c r="C12696">
        <v>2013</v>
      </c>
      <c r="D12696">
        <v>74.14</v>
      </c>
    </row>
    <row r="12697" spans="1:4" x14ac:dyDescent="0.3">
      <c r="A12697" t="s">
        <v>488</v>
      </c>
      <c r="B12697" t="s">
        <v>487</v>
      </c>
      <c r="C12697">
        <v>2014</v>
      </c>
      <c r="D12697">
        <v>72.781000000000006</v>
      </c>
    </row>
    <row r="12698" spans="1:4" x14ac:dyDescent="0.3">
      <c r="A12698" t="s">
        <v>488</v>
      </c>
      <c r="B12698" t="s">
        <v>487</v>
      </c>
      <c r="C12698">
        <v>2015</v>
      </c>
      <c r="D12698">
        <v>74.576999999999998</v>
      </c>
    </row>
    <row r="12699" spans="1:4" x14ac:dyDescent="0.3">
      <c r="A12699" t="s">
        <v>488</v>
      </c>
      <c r="B12699" t="s">
        <v>487</v>
      </c>
      <c r="C12699">
        <v>2016</v>
      </c>
      <c r="D12699">
        <v>74.917000000000002</v>
      </c>
    </row>
    <row r="12700" spans="1:4" x14ac:dyDescent="0.3">
      <c r="A12700" t="s">
        <v>488</v>
      </c>
      <c r="B12700" t="s">
        <v>487</v>
      </c>
      <c r="C12700">
        <v>2017</v>
      </c>
      <c r="D12700">
        <v>75.215999999999994</v>
      </c>
    </row>
    <row r="12701" spans="1:4" x14ac:dyDescent="0.3">
      <c r="A12701" t="s">
        <v>488</v>
      </c>
      <c r="B12701" t="s">
        <v>487</v>
      </c>
      <c r="C12701">
        <v>2018</v>
      </c>
      <c r="D12701">
        <v>75.38</v>
      </c>
    </row>
    <row r="12702" spans="1:4" x14ac:dyDescent="0.3">
      <c r="A12702" t="s">
        <v>488</v>
      </c>
      <c r="B12702" t="s">
        <v>487</v>
      </c>
      <c r="C12702">
        <v>2019</v>
      </c>
      <c r="D12702">
        <v>75.811000000000007</v>
      </c>
    </row>
    <row r="12703" spans="1:4" x14ac:dyDescent="0.3">
      <c r="A12703" t="s">
        <v>488</v>
      </c>
      <c r="B12703" t="s">
        <v>487</v>
      </c>
      <c r="C12703">
        <v>2020</v>
      </c>
      <c r="D12703">
        <v>74.998000000000005</v>
      </c>
    </row>
    <row r="12704" spans="1:4" x14ac:dyDescent="0.3">
      <c r="A12704" t="s">
        <v>488</v>
      </c>
      <c r="B12704" t="s">
        <v>487</v>
      </c>
      <c r="C12704">
        <v>2021</v>
      </c>
      <c r="D12704">
        <v>73.89</v>
      </c>
    </row>
    <row r="12705" spans="1:4" x14ac:dyDescent="0.3">
      <c r="A12705" t="s">
        <v>488</v>
      </c>
      <c r="B12705" t="s">
        <v>487</v>
      </c>
      <c r="C12705">
        <v>2022</v>
      </c>
      <c r="D12705">
        <v>76.662000000000006</v>
      </c>
    </row>
    <row r="12706" spans="1:4" x14ac:dyDescent="0.3">
      <c r="A12706" t="s">
        <v>488</v>
      </c>
      <c r="B12706" t="s">
        <v>487</v>
      </c>
      <c r="C12706">
        <v>2023</v>
      </c>
      <c r="D12706">
        <v>65.17</v>
      </c>
    </row>
    <row r="12707" spans="1:4" x14ac:dyDescent="0.3">
      <c r="A12707" t="s">
        <v>488</v>
      </c>
      <c r="B12707" t="s">
        <v>487</v>
      </c>
      <c r="C12707">
        <v>2024</v>
      </c>
      <c r="D12707">
        <v>69.212999999999994</v>
      </c>
    </row>
    <row r="12708" spans="1:4" x14ac:dyDescent="0.3">
      <c r="A12708" t="s">
        <v>491</v>
      </c>
      <c r="B12708" t="s">
        <v>489</v>
      </c>
      <c r="C12708">
        <v>1960</v>
      </c>
      <c r="D12708">
        <v>54.932769020000002</v>
      </c>
    </row>
    <row r="12709" spans="1:4" x14ac:dyDescent="0.3">
      <c r="A12709" t="s">
        <v>491</v>
      </c>
      <c r="B12709" t="s">
        <v>489</v>
      </c>
      <c r="C12709">
        <v>1961</v>
      </c>
      <c r="D12709">
        <v>55.473919430000002</v>
      </c>
    </row>
    <row r="12710" spans="1:4" x14ac:dyDescent="0.3">
      <c r="A12710" t="s">
        <v>491</v>
      </c>
      <c r="B12710" t="s">
        <v>489</v>
      </c>
      <c r="C12710">
        <v>1962</v>
      </c>
      <c r="D12710">
        <v>56.06334004</v>
      </c>
    </row>
    <row r="12711" spans="1:4" x14ac:dyDescent="0.3">
      <c r="A12711" t="s">
        <v>491</v>
      </c>
      <c r="B12711" t="s">
        <v>489</v>
      </c>
      <c r="C12711">
        <v>1963</v>
      </c>
      <c r="D12711">
        <v>56.63474308</v>
      </c>
    </row>
    <row r="12712" spans="1:4" x14ac:dyDescent="0.3">
      <c r="A12712" t="s">
        <v>491</v>
      </c>
      <c r="B12712" t="s">
        <v>489</v>
      </c>
      <c r="C12712">
        <v>1964</v>
      </c>
      <c r="D12712">
        <v>56.817463250000003</v>
      </c>
    </row>
    <row r="12713" spans="1:4" x14ac:dyDescent="0.3">
      <c r="A12713" t="s">
        <v>491</v>
      </c>
      <c r="B12713" t="s">
        <v>489</v>
      </c>
      <c r="C12713">
        <v>1965</v>
      </c>
      <c r="D12713">
        <v>57.882215260000002</v>
      </c>
    </row>
    <row r="12714" spans="1:4" x14ac:dyDescent="0.3">
      <c r="A12714" t="s">
        <v>491</v>
      </c>
      <c r="B12714" t="s">
        <v>489</v>
      </c>
      <c r="C12714">
        <v>1966</v>
      </c>
      <c r="D12714">
        <v>58.281120270000002</v>
      </c>
    </row>
    <row r="12715" spans="1:4" x14ac:dyDescent="0.3">
      <c r="A12715" t="s">
        <v>491</v>
      </c>
      <c r="B12715" t="s">
        <v>489</v>
      </c>
      <c r="C12715">
        <v>1967</v>
      </c>
      <c r="D12715">
        <v>58.583216010000001</v>
      </c>
    </row>
    <row r="12716" spans="1:4" x14ac:dyDescent="0.3">
      <c r="A12716" t="s">
        <v>491</v>
      </c>
      <c r="B12716" t="s">
        <v>489</v>
      </c>
      <c r="C12716">
        <v>1968</v>
      </c>
      <c r="D12716">
        <v>59.075324039999998</v>
      </c>
    </row>
    <row r="12717" spans="1:4" x14ac:dyDescent="0.3">
      <c r="A12717" t="s">
        <v>491</v>
      </c>
      <c r="B12717" t="s">
        <v>489</v>
      </c>
      <c r="C12717">
        <v>1969</v>
      </c>
      <c r="D12717">
        <v>59.270778450000002</v>
      </c>
    </row>
    <row r="12718" spans="1:4" x14ac:dyDescent="0.3">
      <c r="A12718" t="s">
        <v>491</v>
      </c>
      <c r="B12718" t="s">
        <v>489</v>
      </c>
      <c r="C12718">
        <v>1970</v>
      </c>
      <c r="D12718">
        <v>59.723845339999997</v>
      </c>
    </row>
    <row r="12719" spans="1:4" x14ac:dyDescent="0.3">
      <c r="A12719" t="s">
        <v>491</v>
      </c>
      <c r="B12719" t="s">
        <v>489</v>
      </c>
      <c r="C12719">
        <v>1971</v>
      </c>
      <c r="D12719">
        <v>60.090541039999998</v>
      </c>
    </row>
    <row r="12720" spans="1:4" x14ac:dyDescent="0.3">
      <c r="A12720" t="s">
        <v>491</v>
      </c>
      <c r="B12720" t="s">
        <v>489</v>
      </c>
      <c r="C12720">
        <v>1972</v>
      </c>
      <c r="D12720">
        <v>60.339254150000002</v>
      </c>
    </row>
    <row r="12721" spans="1:4" x14ac:dyDescent="0.3">
      <c r="A12721" t="s">
        <v>491</v>
      </c>
      <c r="B12721" t="s">
        <v>489</v>
      </c>
      <c r="C12721">
        <v>1973</v>
      </c>
      <c r="D12721">
        <v>60.217118159999998</v>
      </c>
    </row>
    <row r="12722" spans="1:4" x14ac:dyDescent="0.3">
      <c r="A12722" t="s">
        <v>491</v>
      </c>
      <c r="B12722" t="s">
        <v>489</v>
      </c>
      <c r="C12722">
        <v>1974</v>
      </c>
      <c r="D12722">
        <v>60.761058409999997</v>
      </c>
    </row>
    <row r="12723" spans="1:4" x14ac:dyDescent="0.3">
      <c r="A12723" t="s">
        <v>491</v>
      </c>
      <c r="B12723" t="s">
        <v>489</v>
      </c>
      <c r="C12723">
        <v>1975</v>
      </c>
      <c r="D12723">
        <v>60.957355870000001</v>
      </c>
    </row>
    <row r="12724" spans="1:4" x14ac:dyDescent="0.3">
      <c r="A12724" t="s">
        <v>491</v>
      </c>
      <c r="B12724" t="s">
        <v>489</v>
      </c>
      <c r="C12724">
        <v>1976</v>
      </c>
      <c r="D12724">
        <v>61.715383600000003</v>
      </c>
    </row>
    <row r="12725" spans="1:4" x14ac:dyDescent="0.3">
      <c r="A12725" t="s">
        <v>491</v>
      </c>
      <c r="B12725" t="s">
        <v>489</v>
      </c>
      <c r="C12725">
        <v>1977</v>
      </c>
      <c r="D12725">
        <v>62.145142829999998</v>
      </c>
    </row>
    <row r="12726" spans="1:4" x14ac:dyDescent="0.3">
      <c r="A12726" t="s">
        <v>491</v>
      </c>
      <c r="B12726" t="s">
        <v>489</v>
      </c>
      <c r="C12726">
        <v>1978</v>
      </c>
      <c r="D12726">
        <v>62.636150100000002</v>
      </c>
    </row>
    <row r="12727" spans="1:4" x14ac:dyDescent="0.3">
      <c r="A12727" t="s">
        <v>491</v>
      </c>
      <c r="B12727" t="s">
        <v>489</v>
      </c>
      <c r="C12727">
        <v>1979</v>
      </c>
      <c r="D12727">
        <v>62.558034409999998</v>
      </c>
    </row>
    <row r="12728" spans="1:4" x14ac:dyDescent="0.3">
      <c r="A12728" t="s">
        <v>491</v>
      </c>
      <c r="B12728" t="s">
        <v>489</v>
      </c>
      <c r="C12728">
        <v>1980</v>
      </c>
      <c r="D12728">
        <v>62.796823199999999</v>
      </c>
    </row>
    <row r="12729" spans="1:4" x14ac:dyDescent="0.3">
      <c r="A12729" t="s">
        <v>491</v>
      </c>
      <c r="B12729" t="s">
        <v>489</v>
      </c>
      <c r="C12729">
        <v>1981</v>
      </c>
      <c r="D12729">
        <v>62.912654889999999</v>
      </c>
    </row>
    <row r="12730" spans="1:4" x14ac:dyDescent="0.3">
      <c r="A12730" t="s">
        <v>491</v>
      </c>
      <c r="B12730" t="s">
        <v>489</v>
      </c>
      <c r="C12730">
        <v>1982</v>
      </c>
      <c r="D12730">
        <v>63.047205429999998</v>
      </c>
    </row>
    <row r="12731" spans="1:4" x14ac:dyDescent="0.3">
      <c r="A12731" t="s">
        <v>491</v>
      </c>
      <c r="B12731" t="s">
        <v>489</v>
      </c>
      <c r="C12731">
        <v>1983</v>
      </c>
      <c r="D12731">
        <v>63.534502379999999</v>
      </c>
    </row>
    <row r="12732" spans="1:4" x14ac:dyDescent="0.3">
      <c r="A12732" t="s">
        <v>491</v>
      </c>
      <c r="B12732" t="s">
        <v>489</v>
      </c>
      <c r="C12732">
        <v>1984</v>
      </c>
      <c r="D12732">
        <v>63.816152440000003</v>
      </c>
    </row>
    <row r="12733" spans="1:4" x14ac:dyDescent="0.3">
      <c r="A12733" t="s">
        <v>491</v>
      </c>
      <c r="B12733" t="s">
        <v>489</v>
      </c>
      <c r="C12733">
        <v>1985</v>
      </c>
      <c r="D12733">
        <v>64.279802459999999</v>
      </c>
    </row>
    <row r="12734" spans="1:4" x14ac:dyDescent="0.3">
      <c r="A12734" t="s">
        <v>491</v>
      </c>
      <c r="B12734" t="s">
        <v>489</v>
      </c>
      <c r="C12734">
        <v>1986</v>
      </c>
      <c r="D12734">
        <v>64.270021279999995</v>
      </c>
    </row>
    <row r="12735" spans="1:4" x14ac:dyDescent="0.3">
      <c r="A12735" t="s">
        <v>491</v>
      </c>
      <c r="B12735" t="s">
        <v>489</v>
      </c>
      <c r="C12735">
        <v>1987</v>
      </c>
      <c r="D12735">
        <v>64.613992550000006</v>
      </c>
    </row>
    <row r="12736" spans="1:4" x14ac:dyDescent="0.3">
      <c r="A12736" t="s">
        <v>491</v>
      </c>
      <c r="B12736" t="s">
        <v>489</v>
      </c>
      <c r="C12736">
        <v>1988</v>
      </c>
      <c r="D12736">
        <v>65.111784670000006</v>
      </c>
    </row>
    <row r="12737" spans="1:4" x14ac:dyDescent="0.3">
      <c r="A12737" t="s">
        <v>491</v>
      </c>
      <c r="B12737" t="s">
        <v>489</v>
      </c>
      <c r="C12737">
        <v>1989</v>
      </c>
      <c r="D12737">
        <v>65.421869569999998</v>
      </c>
    </row>
    <row r="12738" spans="1:4" x14ac:dyDescent="0.3">
      <c r="A12738" t="s">
        <v>491</v>
      </c>
      <c r="B12738" t="s">
        <v>489</v>
      </c>
      <c r="C12738">
        <v>1990</v>
      </c>
      <c r="D12738">
        <v>65.407969570000006</v>
      </c>
    </row>
    <row r="12739" spans="1:4" x14ac:dyDescent="0.3">
      <c r="A12739" t="s">
        <v>491</v>
      </c>
      <c r="B12739" t="s">
        <v>489</v>
      </c>
      <c r="C12739">
        <v>1991</v>
      </c>
      <c r="D12739">
        <v>65.712646620000001</v>
      </c>
    </row>
    <row r="12740" spans="1:4" x14ac:dyDescent="0.3">
      <c r="A12740" t="s">
        <v>491</v>
      </c>
      <c r="B12740" t="s">
        <v>489</v>
      </c>
      <c r="C12740">
        <v>1992</v>
      </c>
      <c r="D12740">
        <v>65.818430770000006</v>
      </c>
    </row>
    <row r="12741" spans="1:4" x14ac:dyDescent="0.3">
      <c r="A12741" t="s">
        <v>491</v>
      </c>
      <c r="B12741" t="s">
        <v>489</v>
      </c>
      <c r="C12741">
        <v>1993</v>
      </c>
      <c r="D12741">
        <v>65.980920560000001</v>
      </c>
    </row>
    <row r="12742" spans="1:4" x14ac:dyDescent="0.3">
      <c r="A12742" t="s">
        <v>491</v>
      </c>
      <c r="B12742" t="s">
        <v>489</v>
      </c>
      <c r="C12742">
        <v>1994</v>
      </c>
      <c r="D12742">
        <v>66.217503870000002</v>
      </c>
    </row>
    <row r="12743" spans="1:4" x14ac:dyDescent="0.3">
      <c r="A12743" t="s">
        <v>491</v>
      </c>
      <c r="B12743" t="s">
        <v>489</v>
      </c>
      <c r="C12743">
        <v>1995</v>
      </c>
      <c r="D12743">
        <v>66.396276420000007</v>
      </c>
    </row>
    <row r="12744" spans="1:4" x14ac:dyDescent="0.3">
      <c r="A12744" t="s">
        <v>491</v>
      </c>
      <c r="B12744" t="s">
        <v>489</v>
      </c>
      <c r="C12744">
        <v>1996</v>
      </c>
      <c r="D12744">
        <v>66.558029579999996</v>
      </c>
    </row>
    <row r="12745" spans="1:4" x14ac:dyDescent="0.3">
      <c r="A12745" t="s">
        <v>491</v>
      </c>
      <c r="B12745" t="s">
        <v>489</v>
      </c>
      <c r="C12745">
        <v>1997</v>
      </c>
      <c r="D12745">
        <v>66.680720809999997</v>
      </c>
    </row>
    <row r="12746" spans="1:4" x14ac:dyDescent="0.3">
      <c r="A12746" t="s">
        <v>491</v>
      </c>
      <c r="B12746" t="s">
        <v>489</v>
      </c>
      <c r="C12746">
        <v>1998</v>
      </c>
      <c r="D12746">
        <v>66.876506660000004</v>
      </c>
    </row>
    <row r="12747" spans="1:4" x14ac:dyDescent="0.3">
      <c r="A12747" t="s">
        <v>491</v>
      </c>
      <c r="B12747" t="s">
        <v>489</v>
      </c>
      <c r="C12747">
        <v>1999</v>
      </c>
      <c r="D12747">
        <v>66.999001759999999</v>
      </c>
    </row>
    <row r="12748" spans="1:4" x14ac:dyDescent="0.3">
      <c r="A12748" t="s">
        <v>491</v>
      </c>
      <c r="B12748" t="s">
        <v>489</v>
      </c>
      <c r="C12748">
        <v>2000</v>
      </c>
      <c r="D12748">
        <v>66.891483280000003</v>
      </c>
    </row>
    <row r="12749" spans="1:4" x14ac:dyDescent="0.3">
      <c r="A12749" t="s">
        <v>491</v>
      </c>
      <c r="B12749" t="s">
        <v>489</v>
      </c>
      <c r="C12749">
        <v>2001</v>
      </c>
      <c r="D12749">
        <v>67.016724330000002</v>
      </c>
    </row>
    <row r="12750" spans="1:4" x14ac:dyDescent="0.3">
      <c r="A12750" t="s">
        <v>491</v>
      </c>
      <c r="B12750" t="s">
        <v>489</v>
      </c>
      <c r="C12750">
        <v>2002</v>
      </c>
      <c r="D12750">
        <v>66.758482459999996</v>
      </c>
    </row>
    <row r="12751" spans="1:4" x14ac:dyDescent="0.3">
      <c r="A12751" t="s">
        <v>491</v>
      </c>
      <c r="B12751" t="s">
        <v>489</v>
      </c>
      <c r="C12751">
        <v>2003</v>
      </c>
      <c r="D12751">
        <v>66.959929750000001</v>
      </c>
    </row>
    <row r="12752" spans="1:4" x14ac:dyDescent="0.3">
      <c r="A12752" t="s">
        <v>491</v>
      </c>
      <c r="B12752" t="s">
        <v>489</v>
      </c>
      <c r="C12752">
        <v>2004</v>
      </c>
      <c r="D12752">
        <v>67.103816960000003</v>
      </c>
    </row>
    <row r="12753" spans="1:4" x14ac:dyDescent="0.3">
      <c r="A12753" t="s">
        <v>491</v>
      </c>
      <c r="B12753" t="s">
        <v>489</v>
      </c>
      <c r="C12753">
        <v>2005</v>
      </c>
      <c r="D12753">
        <v>67.233279409999994</v>
      </c>
    </row>
    <row r="12754" spans="1:4" x14ac:dyDescent="0.3">
      <c r="A12754" t="s">
        <v>491</v>
      </c>
      <c r="B12754" t="s">
        <v>489</v>
      </c>
      <c r="C12754">
        <v>2006</v>
      </c>
      <c r="D12754">
        <v>67.357704909999995</v>
      </c>
    </row>
    <row r="12755" spans="1:4" x14ac:dyDescent="0.3">
      <c r="A12755" t="s">
        <v>491</v>
      </c>
      <c r="B12755" t="s">
        <v>489</v>
      </c>
      <c r="C12755">
        <v>2007</v>
      </c>
      <c r="D12755">
        <v>67.366837950000004</v>
      </c>
    </row>
    <row r="12756" spans="1:4" x14ac:dyDescent="0.3">
      <c r="A12756" t="s">
        <v>491</v>
      </c>
      <c r="B12756" t="s">
        <v>489</v>
      </c>
      <c r="C12756">
        <v>2008</v>
      </c>
      <c r="D12756">
        <v>67.574731099999994</v>
      </c>
    </row>
    <row r="12757" spans="1:4" x14ac:dyDescent="0.3">
      <c r="A12757" t="s">
        <v>491</v>
      </c>
      <c r="B12757" t="s">
        <v>489</v>
      </c>
      <c r="C12757">
        <v>2009</v>
      </c>
      <c r="D12757">
        <v>67.452792900000006</v>
      </c>
    </row>
    <row r="12758" spans="1:4" x14ac:dyDescent="0.3">
      <c r="A12758" t="s">
        <v>491</v>
      </c>
      <c r="B12758" t="s">
        <v>489</v>
      </c>
      <c r="C12758">
        <v>2010</v>
      </c>
      <c r="D12758">
        <v>67.905917189999997</v>
      </c>
    </row>
    <row r="12759" spans="1:4" x14ac:dyDescent="0.3">
      <c r="A12759" t="s">
        <v>491</v>
      </c>
      <c r="B12759" t="s">
        <v>489</v>
      </c>
      <c r="C12759">
        <v>2011</v>
      </c>
      <c r="D12759">
        <v>68.022281019999994</v>
      </c>
    </row>
    <row r="12760" spans="1:4" x14ac:dyDescent="0.3">
      <c r="A12760" t="s">
        <v>491</v>
      </c>
      <c r="B12760" t="s">
        <v>489</v>
      </c>
      <c r="C12760">
        <v>2012</v>
      </c>
      <c r="D12760">
        <v>67.666053230000003</v>
      </c>
    </row>
    <row r="12761" spans="1:4" x14ac:dyDescent="0.3">
      <c r="A12761" t="s">
        <v>491</v>
      </c>
      <c r="B12761" t="s">
        <v>489</v>
      </c>
      <c r="C12761">
        <v>2013</v>
      </c>
      <c r="D12761">
        <v>68.005462559999998</v>
      </c>
    </row>
    <row r="12762" spans="1:4" x14ac:dyDescent="0.3">
      <c r="A12762" t="s">
        <v>491</v>
      </c>
      <c r="B12762" t="s">
        <v>489</v>
      </c>
      <c r="C12762">
        <v>2014</v>
      </c>
      <c r="D12762">
        <v>68.037613210000004</v>
      </c>
    </row>
    <row r="12763" spans="1:4" x14ac:dyDescent="0.3">
      <c r="A12763" t="s">
        <v>491</v>
      </c>
      <c r="B12763" t="s">
        <v>489</v>
      </c>
      <c r="C12763">
        <v>2015</v>
      </c>
      <c r="D12763">
        <v>68.116609600000004</v>
      </c>
    </row>
    <row r="12764" spans="1:4" x14ac:dyDescent="0.3">
      <c r="A12764" t="s">
        <v>491</v>
      </c>
      <c r="B12764" t="s">
        <v>489</v>
      </c>
      <c r="C12764">
        <v>2016</v>
      </c>
      <c r="D12764">
        <v>68.285650860000004</v>
      </c>
    </row>
    <row r="12765" spans="1:4" x14ac:dyDescent="0.3">
      <c r="A12765" t="s">
        <v>491</v>
      </c>
      <c r="B12765" t="s">
        <v>489</v>
      </c>
      <c r="C12765">
        <v>2017</v>
      </c>
      <c r="D12765">
        <v>68.519287500000004</v>
      </c>
    </row>
    <row r="12766" spans="1:4" x14ac:dyDescent="0.3">
      <c r="A12766" t="s">
        <v>491</v>
      </c>
      <c r="B12766" t="s">
        <v>489</v>
      </c>
      <c r="C12766">
        <v>2018</v>
      </c>
      <c r="D12766">
        <v>68.582588790000003</v>
      </c>
    </row>
    <row r="12767" spans="1:4" x14ac:dyDescent="0.3">
      <c r="A12767" t="s">
        <v>491</v>
      </c>
      <c r="B12767" t="s">
        <v>489</v>
      </c>
      <c r="C12767">
        <v>2019</v>
      </c>
      <c r="D12767">
        <v>68.642157830000002</v>
      </c>
    </row>
    <row r="12768" spans="1:4" x14ac:dyDescent="0.3">
      <c r="A12768" t="s">
        <v>491</v>
      </c>
      <c r="B12768" t="s">
        <v>489</v>
      </c>
      <c r="C12768">
        <v>2020</v>
      </c>
      <c r="D12768">
        <v>68.356810879999998</v>
      </c>
    </row>
    <row r="12769" spans="1:4" x14ac:dyDescent="0.3">
      <c r="A12769" t="s">
        <v>491</v>
      </c>
      <c r="B12769" t="s">
        <v>489</v>
      </c>
      <c r="C12769">
        <v>2021</v>
      </c>
      <c r="D12769">
        <v>67.481020920000006</v>
      </c>
    </row>
    <row r="12770" spans="1:4" x14ac:dyDescent="0.3">
      <c r="A12770" t="s">
        <v>491</v>
      </c>
      <c r="B12770" t="s">
        <v>489</v>
      </c>
      <c r="C12770">
        <v>2022</v>
      </c>
      <c r="D12770">
        <v>69.100434899999996</v>
      </c>
    </row>
    <row r="12771" spans="1:4" x14ac:dyDescent="0.3">
      <c r="A12771" t="s">
        <v>491</v>
      </c>
      <c r="B12771" t="s">
        <v>489</v>
      </c>
      <c r="C12771">
        <v>2023</v>
      </c>
      <c r="D12771">
        <v>69.274594899999997</v>
      </c>
    </row>
    <row r="12772" spans="1:4" x14ac:dyDescent="0.3">
      <c r="A12772" t="s">
        <v>491</v>
      </c>
      <c r="B12772" t="s">
        <v>489</v>
      </c>
      <c r="C12772">
        <v>2024</v>
      </c>
      <c r="D12772">
        <v>69.440356940000001</v>
      </c>
    </row>
    <row r="12773" spans="1:4" x14ac:dyDescent="0.3">
      <c r="A12773" t="s">
        <v>494</v>
      </c>
      <c r="B12773" t="s">
        <v>492</v>
      </c>
      <c r="C12773">
        <v>1960</v>
      </c>
      <c r="D12773">
        <v>68.839920050000003</v>
      </c>
    </row>
    <row r="12774" spans="1:4" x14ac:dyDescent="0.3">
      <c r="A12774" t="s">
        <v>494</v>
      </c>
      <c r="B12774" t="s">
        <v>492</v>
      </c>
      <c r="C12774">
        <v>1961</v>
      </c>
      <c r="D12774">
        <v>69.268828200000002</v>
      </c>
    </row>
    <row r="12775" spans="1:4" x14ac:dyDescent="0.3">
      <c r="A12775" t="s">
        <v>494</v>
      </c>
      <c r="B12775" t="s">
        <v>492</v>
      </c>
      <c r="C12775">
        <v>1962</v>
      </c>
      <c r="D12775">
        <v>69.270349469999999</v>
      </c>
    </row>
    <row r="12776" spans="1:4" x14ac:dyDescent="0.3">
      <c r="A12776" t="s">
        <v>494</v>
      </c>
      <c r="B12776" t="s">
        <v>492</v>
      </c>
      <c r="C12776">
        <v>1963</v>
      </c>
      <c r="D12776">
        <v>69.444966989999998</v>
      </c>
    </row>
    <row r="12777" spans="1:4" x14ac:dyDescent="0.3">
      <c r="A12777" t="s">
        <v>494</v>
      </c>
      <c r="B12777" t="s">
        <v>492</v>
      </c>
      <c r="C12777">
        <v>1964</v>
      </c>
      <c r="D12777">
        <v>69.889974620000004</v>
      </c>
    </row>
    <row r="12778" spans="1:4" x14ac:dyDescent="0.3">
      <c r="A12778" t="s">
        <v>494</v>
      </c>
      <c r="B12778" t="s">
        <v>492</v>
      </c>
      <c r="C12778">
        <v>1965</v>
      </c>
      <c r="D12778">
        <v>69.96556812</v>
      </c>
    </row>
    <row r="12779" spans="1:4" x14ac:dyDescent="0.3">
      <c r="A12779" t="s">
        <v>494</v>
      </c>
      <c r="B12779" t="s">
        <v>492</v>
      </c>
      <c r="C12779">
        <v>1966</v>
      </c>
      <c r="D12779">
        <v>70.141754169999999</v>
      </c>
    </row>
    <row r="12780" spans="1:4" x14ac:dyDescent="0.3">
      <c r="A12780" t="s">
        <v>494</v>
      </c>
      <c r="B12780" t="s">
        <v>492</v>
      </c>
      <c r="C12780">
        <v>1967</v>
      </c>
      <c r="D12780">
        <v>70.585970709999998</v>
      </c>
    </row>
    <row r="12781" spans="1:4" x14ac:dyDescent="0.3">
      <c r="A12781" t="s">
        <v>494</v>
      </c>
      <c r="B12781" t="s">
        <v>492</v>
      </c>
      <c r="C12781">
        <v>1968</v>
      </c>
      <c r="D12781">
        <v>70.398917659999995</v>
      </c>
    </row>
    <row r="12782" spans="1:4" x14ac:dyDescent="0.3">
      <c r="A12782" t="s">
        <v>494</v>
      </c>
      <c r="B12782" t="s">
        <v>492</v>
      </c>
      <c r="C12782">
        <v>1969</v>
      </c>
      <c r="D12782">
        <v>70.551922700000006</v>
      </c>
    </row>
    <row r="12783" spans="1:4" x14ac:dyDescent="0.3">
      <c r="A12783" t="s">
        <v>494</v>
      </c>
      <c r="B12783" t="s">
        <v>492</v>
      </c>
      <c r="C12783">
        <v>1970</v>
      </c>
      <c r="D12783">
        <v>70.84851347</v>
      </c>
    </row>
    <row r="12784" spans="1:4" x14ac:dyDescent="0.3">
      <c r="A12784" t="s">
        <v>494</v>
      </c>
      <c r="B12784" t="s">
        <v>492</v>
      </c>
      <c r="C12784">
        <v>1971</v>
      </c>
      <c r="D12784">
        <v>71.139497489999997</v>
      </c>
    </row>
    <row r="12785" spans="1:4" x14ac:dyDescent="0.3">
      <c r="A12785" t="s">
        <v>494</v>
      </c>
      <c r="B12785" t="s">
        <v>492</v>
      </c>
      <c r="C12785">
        <v>1972</v>
      </c>
      <c r="D12785">
        <v>71.354132269999994</v>
      </c>
    </row>
    <row r="12786" spans="1:4" x14ac:dyDescent="0.3">
      <c r="A12786" t="s">
        <v>494</v>
      </c>
      <c r="B12786" t="s">
        <v>492</v>
      </c>
      <c r="C12786">
        <v>1973</v>
      </c>
      <c r="D12786">
        <v>71.509503069999994</v>
      </c>
    </row>
    <row r="12787" spans="1:4" x14ac:dyDescent="0.3">
      <c r="A12787" t="s">
        <v>494</v>
      </c>
      <c r="B12787" t="s">
        <v>492</v>
      </c>
      <c r="C12787">
        <v>1974</v>
      </c>
      <c r="D12787">
        <v>71.869232859999997</v>
      </c>
    </row>
    <row r="12788" spans="1:4" x14ac:dyDescent="0.3">
      <c r="A12788" t="s">
        <v>494</v>
      </c>
      <c r="B12788" t="s">
        <v>492</v>
      </c>
      <c r="C12788">
        <v>1975</v>
      </c>
      <c r="D12788">
        <v>72.155310229999998</v>
      </c>
    </row>
    <row r="12789" spans="1:4" x14ac:dyDescent="0.3">
      <c r="A12789" t="s">
        <v>494</v>
      </c>
      <c r="B12789" t="s">
        <v>492</v>
      </c>
      <c r="C12789">
        <v>1976</v>
      </c>
      <c r="D12789">
        <v>72.414906160000001</v>
      </c>
    </row>
    <row r="12790" spans="1:4" x14ac:dyDescent="0.3">
      <c r="A12790" t="s">
        <v>494</v>
      </c>
      <c r="B12790" t="s">
        <v>492</v>
      </c>
      <c r="C12790">
        <v>1977</v>
      </c>
      <c r="D12790">
        <v>72.804372580000006</v>
      </c>
    </row>
    <row r="12791" spans="1:4" x14ac:dyDescent="0.3">
      <c r="A12791" t="s">
        <v>494</v>
      </c>
      <c r="B12791" t="s">
        <v>492</v>
      </c>
      <c r="C12791">
        <v>1978</v>
      </c>
      <c r="D12791">
        <v>72.942237449999993</v>
      </c>
    </row>
    <row r="12792" spans="1:4" x14ac:dyDescent="0.3">
      <c r="A12792" t="s">
        <v>494</v>
      </c>
      <c r="B12792" t="s">
        <v>492</v>
      </c>
      <c r="C12792">
        <v>1979</v>
      </c>
      <c r="D12792">
        <v>73.27671015</v>
      </c>
    </row>
    <row r="12793" spans="1:4" x14ac:dyDescent="0.3">
      <c r="A12793" t="s">
        <v>494</v>
      </c>
      <c r="B12793" t="s">
        <v>492</v>
      </c>
      <c r="C12793">
        <v>1980</v>
      </c>
      <c r="D12793">
        <v>73.318993840000005</v>
      </c>
    </row>
    <row r="12794" spans="1:4" x14ac:dyDescent="0.3">
      <c r="A12794" t="s">
        <v>494</v>
      </c>
      <c r="B12794" t="s">
        <v>492</v>
      </c>
      <c r="C12794">
        <v>1981</v>
      </c>
      <c r="D12794">
        <v>73.651846770000006</v>
      </c>
    </row>
    <row r="12795" spans="1:4" x14ac:dyDescent="0.3">
      <c r="A12795" t="s">
        <v>494</v>
      </c>
      <c r="B12795" t="s">
        <v>492</v>
      </c>
      <c r="C12795">
        <v>1982</v>
      </c>
      <c r="D12795">
        <v>73.975072699999998</v>
      </c>
    </row>
    <row r="12796" spans="1:4" x14ac:dyDescent="0.3">
      <c r="A12796" t="s">
        <v>494</v>
      </c>
      <c r="B12796" t="s">
        <v>492</v>
      </c>
      <c r="C12796">
        <v>1983</v>
      </c>
      <c r="D12796">
        <v>74.073519059999995</v>
      </c>
    </row>
    <row r="12797" spans="1:4" x14ac:dyDescent="0.3">
      <c r="A12797" t="s">
        <v>494</v>
      </c>
      <c r="B12797" t="s">
        <v>492</v>
      </c>
      <c r="C12797">
        <v>1984</v>
      </c>
      <c r="D12797">
        <v>74.358352229999994</v>
      </c>
    </row>
    <row r="12798" spans="1:4" x14ac:dyDescent="0.3">
      <c r="A12798" t="s">
        <v>494</v>
      </c>
      <c r="B12798" t="s">
        <v>492</v>
      </c>
      <c r="C12798">
        <v>1985</v>
      </c>
      <c r="D12798">
        <v>74.497540470000004</v>
      </c>
    </row>
    <row r="12799" spans="1:4" x14ac:dyDescent="0.3">
      <c r="A12799" t="s">
        <v>494</v>
      </c>
      <c r="B12799" t="s">
        <v>492</v>
      </c>
      <c r="C12799">
        <v>1986</v>
      </c>
      <c r="D12799">
        <v>74.760339020000004</v>
      </c>
    </row>
    <row r="12800" spans="1:4" x14ac:dyDescent="0.3">
      <c r="A12800" t="s">
        <v>494</v>
      </c>
      <c r="B12800" t="s">
        <v>492</v>
      </c>
      <c r="C12800">
        <v>1987</v>
      </c>
      <c r="D12800">
        <v>75.038321940000003</v>
      </c>
    </row>
    <row r="12801" spans="1:4" x14ac:dyDescent="0.3">
      <c r="A12801" t="s">
        <v>494</v>
      </c>
      <c r="B12801" t="s">
        <v>492</v>
      </c>
      <c r="C12801">
        <v>1988</v>
      </c>
      <c r="D12801">
        <v>75.135440250000002</v>
      </c>
    </row>
    <row r="12802" spans="1:4" x14ac:dyDescent="0.3">
      <c r="A12802" t="s">
        <v>494</v>
      </c>
      <c r="B12802" t="s">
        <v>492</v>
      </c>
      <c r="C12802">
        <v>1989</v>
      </c>
      <c r="D12802">
        <v>75.364553279999996</v>
      </c>
    </row>
    <row r="12803" spans="1:4" x14ac:dyDescent="0.3">
      <c r="A12803" t="s">
        <v>494</v>
      </c>
      <c r="B12803" t="s">
        <v>492</v>
      </c>
      <c r="C12803">
        <v>1990</v>
      </c>
      <c r="D12803">
        <v>75.473991729999995</v>
      </c>
    </row>
    <row r="12804" spans="1:4" x14ac:dyDescent="0.3">
      <c r="A12804" t="s">
        <v>494</v>
      </c>
      <c r="B12804" t="s">
        <v>492</v>
      </c>
      <c r="C12804">
        <v>1991</v>
      </c>
      <c r="D12804">
        <v>75.609075910000001</v>
      </c>
    </row>
    <row r="12805" spans="1:4" x14ac:dyDescent="0.3">
      <c r="A12805" t="s">
        <v>494</v>
      </c>
      <c r="B12805" t="s">
        <v>492</v>
      </c>
      <c r="C12805">
        <v>1992</v>
      </c>
      <c r="D12805">
        <v>75.71661503</v>
      </c>
    </row>
    <row r="12806" spans="1:4" x14ac:dyDescent="0.3">
      <c r="A12806" t="s">
        <v>494</v>
      </c>
      <c r="B12806" t="s">
        <v>492</v>
      </c>
      <c r="C12806">
        <v>1993</v>
      </c>
      <c r="D12806">
        <v>75.723152080000006</v>
      </c>
    </row>
    <row r="12807" spans="1:4" x14ac:dyDescent="0.3">
      <c r="A12807" t="s">
        <v>494</v>
      </c>
      <c r="B12807" t="s">
        <v>492</v>
      </c>
      <c r="C12807">
        <v>1994</v>
      </c>
      <c r="D12807">
        <v>76.031240670000003</v>
      </c>
    </row>
    <row r="12808" spans="1:4" x14ac:dyDescent="0.3">
      <c r="A12808" t="s">
        <v>494</v>
      </c>
      <c r="B12808" t="s">
        <v>492</v>
      </c>
      <c r="C12808">
        <v>1995</v>
      </c>
      <c r="D12808">
        <v>76.073462980000002</v>
      </c>
    </row>
    <row r="12809" spans="1:4" x14ac:dyDescent="0.3">
      <c r="A12809" t="s">
        <v>494</v>
      </c>
      <c r="B12809" t="s">
        <v>492</v>
      </c>
      <c r="C12809">
        <v>1996</v>
      </c>
      <c r="D12809">
        <v>76.436549119999995</v>
      </c>
    </row>
    <row r="12810" spans="1:4" x14ac:dyDescent="0.3">
      <c r="A12810" t="s">
        <v>494</v>
      </c>
      <c r="B12810" t="s">
        <v>492</v>
      </c>
      <c r="C12810">
        <v>1997</v>
      </c>
      <c r="D12810">
        <v>76.775555220000001</v>
      </c>
    </row>
    <row r="12811" spans="1:4" x14ac:dyDescent="0.3">
      <c r="A12811" t="s">
        <v>494</v>
      </c>
      <c r="B12811" t="s">
        <v>492</v>
      </c>
      <c r="C12811">
        <v>1998</v>
      </c>
      <c r="D12811">
        <v>76.969845230000004</v>
      </c>
    </row>
    <row r="12812" spans="1:4" x14ac:dyDescent="0.3">
      <c r="A12812" t="s">
        <v>494</v>
      </c>
      <c r="B12812" t="s">
        <v>492</v>
      </c>
      <c r="C12812">
        <v>1999</v>
      </c>
      <c r="D12812">
        <v>77.092735200000007</v>
      </c>
    </row>
    <row r="12813" spans="1:4" x14ac:dyDescent="0.3">
      <c r="A12813" t="s">
        <v>494</v>
      </c>
      <c r="B12813" t="s">
        <v>492</v>
      </c>
      <c r="C12813">
        <v>2000</v>
      </c>
      <c r="D12813">
        <v>77.351375649999994</v>
      </c>
    </row>
    <row r="12814" spans="1:4" x14ac:dyDescent="0.3">
      <c r="A12814" t="s">
        <v>494</v>
      </c>
      <c r="B12814" t="s">
        <v>492</v>
      </c>
      <c r="C12814">
        <v>2001</v>
      </c>
      <c r="D12814">
        <v>77.634069859999997</v>
      </c>
    </row>
    <row r="12815" spans="1:4" x14ac:dyDescent="0.3">
      <c r="A12815" t="s">
        <v>494</v>
      </c>
      <c r="B12815" t="s">
        <v>492</v>
      </c>
      <c r="C12815">
        <v>2002</v>
      </c>
      <c r="D12815">
        <v>77.771842590000006</v>
      </c>
    </row>
    <row r="12816" spans="1:4" x14ac:dyDescent="0.3">
      <c r="A12816" t="s">
        <v>494</v>
      </c>
      <c r="B12816" t="s">
        <v>492</v>
      </c>
      <c r="C12816">
        <v>2003</v>
      </c>
      <c r="D12816">
        <v>77.887348000000003</v>
      </c>
    </row>
    <row r="12817" spans="1:4" x14ac:dyDescent="0.3">
      <c r="A12817" t="s">
        <v>494</v>
      </c>
      <c r="B12817" t="s">
        <v>492</v>
      </c>
      <c r="C12817">
        <v>2004</v>
      </c>
      <c r="D12817">
        <v>78.307069029999994</v>
      </c>
    </row>
    <row r="12818" spans="1:4" x14ac:dyDescent="0.3">
      <c r="A12818" t="s">
        <v>494</v>
      </c>
      <c r="B12818" t="s">
        <v>492</v>
      </c>
      <c r="C12818">
        <v>2005</v>
      </c>
      <c r="D12818">
        <v>78.410884260000003</v>
      </c>
    </row>
    <row r="12819" spans="1:4" x14ac:dyDescent="0.3">
      <c r="A12819" t="s">
        <v>494</v>
      </c>
      <c r="B12819" t="s">
        <v>492</v>
      </c>
      <c r="C12819">
        <v>2006</v>
      </c>
      <c r="D12819">
        <v>78.729149809999996</v>
      </c>
    </row>
    <row r="12820" spans="1:4" x14ac:dyDescent="0.3">
      <c r="A12820" t="s">
        <v>494</v>
      </c>
      <c r="B12820" t="s">
        <v>492</v>
      </c>
      <c r="C12820">
        <v>2007</v>
      </c>
      <c r="D12820">
        <v>78.980517329999998</v>
      </c>
    </row>
    <row r="12821" spans="1:4" x14ac:dyDescent="0.3">
      <c r="A12821" t="s">
        <v>494</v>
      </c>
      <c r="B12821" t="s">
        <v>492</v>
      </c>
      <c r="C12821">
        <v>2008</v>
      </c>
      <c r="D12821">
        <v>79.145624060000003</v>
      </c>
    </row>
    <row r="12822" spans="1:4" x14ac:dyDescent="0.3">
      <c r="A12822" t="s">
        <v>494</v>
      </c>
      <c r="B12822" t="s">
        <v>492</v>
      </c>
      <c r="C12822">
        <v>2009</v>
      </c>
      <c r="D12822">
        <v>79.468404149999998</v>
      </c>
    </row>
    <row r="12823" spans="1:4" x14ac:dyDescent="0.3">
      <c r="A12823" t="s">
        <v>494</v>
      </c>
      <c r="B12823" t="s">
        <v>492</v>
      </c>
      <c r="C12823">
        <v>2010</v>
      </c>
      <c r="D12823">
        <v>79.678540549999994</v>
      </c>
    </row>
    <row r="12824" spans="1:4" x14ac:dyDescent="0.3">
      <c r="A12824" t="s">
        <v>494</v>
      </c>
      <c r="B12824" t="s">
        <v>492</v>
      </c>
      <c r="C12824">
        <v>2011</v>
      </c>
      <c r="D12824">
        <v>79.944382469999994</v>
      </c>
    </row>
    <row r="12825" spans="1:4" x14ac:dyDescent="0.3">
      <c r="A12825" t="s">
        <v>494</v>
      </c>
      <c r="B12825" t="s">
        <v>492</v>
      </c>
      <c r="C12825">
        <v>2012</v>
      </c>
      <c r="D12825">
        <v>80.088710969999994</v>
      </c>
    </row>
    <row r="12826" spans="1:4" x14ac:dyDescent="0.3">
      <c r="A12826" t="s">
        <v>494</v>
      </c>
      <c r="B12826" t="s">
        <v>492</v>
      </c>
      <c r="C12826">
        <v>2013</v>
      </c>
      <c r="D12826">
        <v>80.273441570000003</v>
      </c>
    </row>
    <row r="12827" spans="1:4" x14ac:dyDescent="0.3">
      <c r="A12827" t="s">
        <v>494</v>
      </c>
      <c r="B12827" t="s">
        <v>492</v>
      </c>
      <c r="C12827">
        <v>2014</v>
      </c>
      <c r="D12827">
        <v>80.538985490000002</v>
      </c>
    </row>
    <row r="12828" spans="1:4" x14ac:dyDescent="0.3">
      <c r="A12828" t="s">
        <v>494</v>
      </c>
      <c r="B12828" t="s">
        <v>492</v>
      </c>
      <c r="C12828">
        <v>2015</v>
      </c>
      <c r="D12828">
        <v>80.440059270000006</v>
      </c>
    </row>
    <row r="12829" spans="1:4" x14ac:dyDescent="0.3">
      <c r="A12829" t="s">
        <v>494</v>
      </c>
      <c r="B12829" t="s">
        <v>492</v>
      </c>
      <c r="C12829">
        <v>2016</v>
      </c>
      <c r="D12829">
        <v>80.611199940000006</v>
      </c>
    </row>
    <row r="12830" spans="1:4" x14ac:dyDescent="0.3">
      <c r="A12830" t="s">
        <v>494</v>
      </c>
      <c r="B12830" t="s">
        <v>492</v>
      </c>
      <c r="C12830">
        <v>2017</v>
      </c>
      <c r="D12830">
        <v>80.664822520000001</v>
      </c>
    </row>
    <row r="12831" spans="1:4" x14ac:dyDescent="0.3">
      <c r="A12831" t="s">
        <v>494</v>
      </c>
      <c r="B12831" t="s">
        <v>492</v>
      </c>
      <c r="C12831">
        <v>2018</v>
      </c>
      <c r="D12831">
        <v>80.744111810000007</v>
      </c>
    </row>
    <row r="12832" spans="1:4" x14ac:dyDescent="0.3">
      <c r="A12832" t="s">
        <v>494</v>
      </c>
      <c r="B12832" t="s">
        <v>492</v>
      </c>
      <c r="C12832">
        <v>2019</v>
      </c>
      <c r="D12832">
        <v>80.969911850000003</v>
      </c>
    </row>
    <row r="12833" spans="1:4" x14ac:dyDescent="0.3">
      <c r="A12833" t="s">
        <v>494</v>
      </c>
      <c r="B12833" t="s">
        <v>492</v>
      </c>
      <c r="C12833">
        <v>2020</v>
      </c>
      <c r="D12833">
        <v>80.065704800000006</v>
      </c>
    </row>
    <row r="12834" spans="1:4" x14ac:dyDescent="0.3">
      <c r="A12834" t="s">
        <v>494</v>
      </c>
      <c r="B12834" t="s">
        <v>492</v>
      </c>
      <c r="C12834">
        <v>2021</v>
      </c>
      <c r="D12834">
        <v>79.793285280000006</v>
      </c>
    </row>
    <row r="12835" spans="1:4" x14ac:dyDescent="0.3">
      <c r="A12835" t="s">
        <v>494</v>
      </c>
      <c r="B12835" t="s">
        <v>492</v>
      </c>
      <c r="C12835">
        <v>2022</v>
      </c>
      <c r="D12835">
        <v>80.192472159999994</v>
      </c>
    </row>
    <row r="12836" spans="1:4" x14ac:dyDescent="0.3">
      <c r="A12836" t="s">
        <v>494</v>
      </c>
      <c r="B12836" t="s">
        <v>492</v>
      </c>
      <c r="C12836">
        <v>2023</v>
      </c>
      <c r="D12836">
        <v>80.834168109999993</v>
      </c>
    </row>
    <row r="12837" spans="1:4" x14ac:dyDescent="0.3">
      <c r="A12837" t="s">
        <v>494</v>
      </c>
      <c r="B12837" t="s">
        <v>492</v>
      </c>
      <c r="C12837">
        <v>2024</v>
      </c>
      <c r="D12837">
        <v>81.112207560000002</v>
      </c>
    </row>
    <row r="12838" spans="1:4" x14ac:dyDescent="0.3">
      <c r="A12838" t="s">
        <v>496</v>
      </c>
      <c r="B12838" t="s">
        <v>495</v>
      </c>
      <c r="C12838">
        <v>1960</v>
      </c>
      <c r="D12838">
        <v>59.445</v>
      </c>
    </row>
    <row r="12839" spans="1:4" x14ac:dyDescent="0.3">
      <c r="A12839" t="s">
        <v>496</v>
      </c>
      <c r="B12839" t="s">
        <v>495</v>
      </c>
      <c r="C12839">
        <v>1961</v>
      </c>
      <c r="D12839">
        <v>59.85</v>
      </c>
    </row>
    <row r="12840" spans="1:4" x14ac:dyDescent="0.3">
      <c r="A12840" t="s">
        <v>496</v>
      </c>
      <c r="B12840" t="s">
        <v>495</v>
      </c>
      <c r="C12840">
        <v>1962</v>
      </c>
      <c r="D12840">
        <v>60.201000000000001</v>
      </c>
    </row>
    <row r="12841" spans="1:4" x14ac:dyDescent="0.3">
      <c r="A12841" t="s">
        <v>496</v>
      </c>
      <c r="B12841" t="s">
        <v>495</v>
      </c>
      <c r="C12841">
        <v>1963</v>
      </c>
      <c r="D12841">
        <v>60.514000000000003</v>
      </c>
    </row>
    <row r="12842" spans="1:4" x14ac:dyDescent="0.3">
      <c r="A12842" t="s">
        <v>496</v>
      </c>
      <c r="B12842" t="s">
        <v>495</v>
      </c>
      <c r="C12842">
        <v>1964</v>
      </c>
      <c r="D12842">
        <v>60.796999999999997</v>
      </c>
    </row>
    <row r="12843" spans="1:4" x14ac:dyDescent="0.3">
      <c r="A12843" t="s">
        <v>496</v>
      </c>
      <c r="B12843" t="s">
        <v>495</v>
      </c>
      <c r="C12843">
        <v>1965</v>
      </c>
      <c r="D12843">
        <v>61.069000000000003</v>
      </c>
    </row>
    <row r="12844" spans="1:4" x14ac:dyDescent="0.3">
      <c r="A12844" t="s">
        <v>496</v>
      </c>
      <c r="B12844" t="s">
        <v>495</v>
      </c>
      <c r="C12844">
        <v>1966</v>
      </c>
      <c r="D12844">
        <v>61.353000000000002</v>
      </c>
    </row>
    <row r="12845" spans="1:4" x14ac:dyDescent="0.3">
      <c r="A12845" t="s">
        <v>496</v>
      </c>
      <c r="B12845" t="s">
        <v>495</v>
      </c>
      <c r="C12845">
        <v>1967</v>
      </c>
      <c r="D12845">
        <v>61.645000000000003</v>
      </c>
    </row>
    <row r="12846" spans="1:4" x14ac:dyDescent="0.3">
      <c r="A12846" t="s">
        <v>496</v>
      </c>
      <c r="B12846" t="s">
        <v>495</v>
      </c>
      <c r="C12846">
        <v>1968</v>
      </c>
      <c r="D12846">
        <v>61.930999999999997</v>
      </c>
    </row>
    <row r="12847" spans="1:4" x14ac:dyDescent="0.3">
      <c r="A12847" t="s">
        <v>496</v>
      </c>
      <c r="B12847" t="s">
        <v>495</v>
      </c>
      <c r="C12847">
        <v>1969</v>
      </c>
      <c r="D12847">
        <v>62.213999999999999</v>
      </c>
    </row>
    <row r="12848" spans="1:4" x14ac:dyDescent="0.3">
      <c r="A12848" t="s">
        <v>496</v>
      </c>
      <c r="B12848" t="s">
        <v>495</v>
      </c>
      <c r="C12848">
        <v>1970</v>
      </c>
      <c r="D12848">
        <v>62.494999999999997</v>
      </c>
    </row>
    <row r="12849" spans="1:4" x14ac:dyDescent="0.3">
      <c r="A12849" t="s">
        <v>496</v>
      </c>
      <c r="B12849" t="s">
        <v>495</v>
      </c>
      <c r="C12849">
        <v>1971</v>
      </c>
      <c r="D12849">
        <v>62.781999999999996</v>
      </c>
    </row>
    <row r="12850" spans="1:4" x14ac:dyDescent="0.3">
      <c r="A12850" t="s">
        <v>496</v>
      </c>
      <c r="B12850" t="s">
        <v>495</v>
      </c>
      <c r="C12850">
        <v>1972</v>
      </c>
      <c r="D12850">
        <v>63.082000000000001</v>
      </c>
    </row>
    <row r="12851" spans="1:4" x14ac:dyDescent="0.3">
      <c r="A12851" t="s">
        <v>496</v>
      </c>
      <c r="B12851" t="s">
        <v>495</v>
      </c>
      <c r="C12851">
        <v>1973</v>
      </c>
      <c r="D12851">
        <v>63.401000000000003</v>
      </c>
    </row>
    <row r="12852" spans="1:4" x14ac:dyDescent="0.3">
      <c r="A12852" t="s">
        <v>496</v>
      </c>
      <c r="B12852" t="s">
        <v>495</v>
      </c>
      <c r="C12852">
        <v>1974</v>
      </c>
      <c r="D12852">
        <v>63.777999999999999</v>
      </c>
    </row>
    <row r="12853" spans="1:4" x14ac:dyDescent="0.3">
      <c r="A12853" t="s">
        <v>496</v>
      </c>
      <c r="B12853" t="s">
        <v>495</v>
      </c>
      <c r="C12853">
        <v>1975</v>
      </c>
      <c r="D12853">
        <v>64.248999999999995</v>
      </c>
    </row>
    <row r="12854" spans="1:4" x14ac:dyDescent="0.3">
      <c r="A12854" t="s">
        <v>496</v>
      </c>
      <c r="B12854" t="s">
        <v>495</v>
      </c>
      <c r="C12854">
        <v>1976</v>
      </c>
      <c r="D12854">
        <v>64.760999999999996</v>
      </c>
    </row>
    <row r="12855" spans="1:4" x14ac:dyDescent="0.3">
      <c r="A12855" t="s">
        <v>496</v>
      </c>
      <c r="B12855" t="s">
        <v>495</v>
      </c>
      <c r="C12855">
        <v>1977</v>
      </c>
      <c r="D12855">
        <v>65.31</v>
      </c>
    </row>
    <row r="12856" spans="1:4" x14ac:dyDescent="0.3">
      <c r="A12856" t="s">
        <v>496</v>
      </c>
      <c r="B12856" t="s">
        <v>495</v>
      </c>
      <c r="C12856">
        <v>1978</v>
      </c>
      <c r="D12856">
        <v>65.891000000000005</v>
      </c>
    </row>
    <row r="12857" spans="1:4" x14ac:dyDescent="0.3">
      <c r="A12857" t="s">
        <v>496</v>
      </c>
      <c r="B12857" t="s">
        <v>495</v>
      </c>
      <c r="C12857">
        <v>1979</v>
      </c>
      <c r="D12857">
        <v>66.611999999999995</v>
      </c>
    </row>
    <row r="12858" spans="1:4" x14ac:dyDescent="0.3">
      <c r="A12858" t="s">
        <v>496</v>
      </c>
      <c r="B12858" t="s">
        <v>495</v>
      </c>
      <c r="C12858">
        <v>1980</v>
      </c>
      <c r="D12858">
        <v>67.405000000000001</v>
      </c>
    </row>
    <row r="12859" spans="1:4" x14ac:dyDescent="0.3">
      <c r="A12859" t="s">
        <v>496</v>
      </c>
      <c r="B12859" t="s">
        <v>495</v>
      </c>
      <c r="C12859">
        <v>1981</v>
      </c>
      <c r="D12859">
        <v>68.156999999999996</v>
      </c>
    </row>
    <row r="12860" spans="1:4" x14ac:dyDescent="0.3">
      <c r="A12860" t="s">
        <v>496</v>
      </c>
      <c r="B12860" t="s">
        <v>495</v>
      </c>
      <c r="C12860">
        <v>1982</v>
      </c>
      <c r="D12860">
        <v>68.921999999999997</v>
      </c>
    </row>
    <row r="12861" spans="1:4" x14ac:dyDescent="0.3">
      <c r="A12861" t="s">
        <v>496</v>
      </c>
      <c r="B12861" t="s">
        <v>495</v>
      </c>
      <c r="C12861">
        <v>1983</v>
      </c>
      <c r="D12861">
        <v>69.701999999999998</v>
      </c>
    </row>
    <row r="12862" spans="1:4" x14ac:dyDescent="0.3">
      <c r="A12862" t="s">
        <v>496</v>
      </c>
      <c r="B12862" t="s">
        <v>495</v>
      </c>
      <c r="C12862">
        <v>1984</v>
      </c>
      <c r="D12862">
        <v>70.558999999999997</v>
      </c>
    </row>
    <row r="12863" spans="1:4" x14ac:dyDescent="0.3">
      <c r="A12863" t="s">
        <v>496</v>
      </c>
      <c r="B12863" t="s">
        <v>495</v>
      </c>
      <c r="C12863">
        <v>1985</v>
      </c>
      <c r="D12863">
        <v>71.203000000000003</v>
      </c>
    </row>
    <row r="12864" spans="1:4" x14ac:dyDescent="0.3">
      <c r="A12864" t="s">
        <v>496</v>
      </c>
      <c r="B12864" t="s">
        <v>495</v>
      </c>
      <c r="C12864">
        <v>1986</v>
      </c>
      <c r="D12864">
        <v>71.966999999999999</v>
      </c>
    </row>
    <row r="12865" spans="1:4" x14ac:dyDescent="0.3">
      <c r="A12865" t="s">
        <v>496</v>
      </c>
      <c r="B12865" t="s">
        <v>495</v>
      </c>
      <c r="C12865">
        <v>1987</v>
      </c>
      <c r="D12865">
        <v>72.447999999999993</v>
      </c>
    </row>
    <row r="12866" spans="1:4" x14ac:dyDescent="0.3">
      <c r="A12866" t="s">
        <v>496</v>
      </c>
      <c r="B12866" t="s">
        <v>495</v>
      </c>
      <c r="C12866">
        <v>1988</v>
      </c>
      <c r="D12866">
        <v>73.087999999999994</v>
      </c>
    </row>
    <row r="12867" spans="1:4" x14ac:dyDescent="0.3">
      <c r="A12867" t="s">
        <v>496</v>
      </c>
      <c r="B12867" t="s">
        <v>495</v>
      </c>
      <c r="C12867">
        <v>1989</v>
      </c>
      <c r="D12867">
        <v>73.494</v>
      </c>
    </row>
    <row r="12868" spans="1:4" x14ac:dyDescent="0.3">
      <c r="A12868" t="s">
        <v>496</v>
      </c>
      <c r="B12868" t="s">
        <v>495</v>
      </c>
      <c r="C12868">
        <v>1990</v>
      </c>
      <c r="D12868">
        <v>73.908000000000001</v>
      </c>
    </row>
    <row r="12869" spans="1:4" x14ac:dyDescent="0.3">
      <c r="A12869" t="s">
        <v>496</v>
      </c>
      <c r="B12869" t="s">
        <v>495</v>
      </c>
      <c r="C12869">
        <v>1991</v>
      </c>
      <c r="D12869">
        <v>74.295000000000002</v>
      </c>
    </row>
    <row r="12870" spans="1:4" x14ac:dyDescent="0.3">
      <c r="A12870" t="s">
        <v>496</v>
      </c>
      <c r="B12870" t="s">
        <v>495</v>
      </c>
      <c r="C12870">
        <v>1992</v>
      </c>
      <c r="D12870">
        <v>74.745999999999995</v>
      </c>
    </row>
    <row r="12871" spans="1:4" x14ac:dyDescent="0.3">
      <c r="A12871" t="s">
        <v>496</v>
      </c>
      <c r="B12871" t="s">
        <v>495</v>
      </c>
      <c r="C12871">
        <v>1993</v>
      </c>
      <c r="D12871">
        <v>75.191000000000003</v>
      </c>
    </row>
    <row r="12872" spans="1:4" x14ac:dyDescent="0.3">
      <c r="A12872" t="s">
        <v>496</v>
      </c>
      <c r="B12872" t="s">
        <v>495</v>
      </c>
      <c r="C12872">
        <v>1994</v>
      </c>
      <c r="D12872">
        <v>75.650000000000006</v>
      </c>
    </row>
    <row r="12873" spans="1:4" x14ac:dyDescent="0.3">
      <c r="A12873" t="s">
        <v>496</v>
      </c>
      <c r="B12873" t="s">
        <v>495</v>
      </c>
      <c r="C12873">
        <v>1995</v>
      </c>
      <c r="D12873">
        <v>76.242999999999995</v>
      </c>
    </row>
    <row r="12874" spans="1:4" x14ac:dyDescent="0.3">
      <c r="A12874" t="s">
        <v>496</v>
      </c>
      <c r="B12874" t="s">
        <v>495</v>
      </c>
      <c r="C12874">
        <v>1996</v>
      </c>
      <c r="D12874">
        <v>76.813000000000002</v>
      </c>
    </row>
    <row r="12875" spans="1:4" x14ac:dyDescent="0.3">
      <c r="A12875" t="s">
        <v>496</v>
      </c>
      <c r="B12875" t="s">
        <v>495</v>
      </c>
      <c r="C12875">
        <v>1997</v>
      </c>
      <c r="D12875">
        <v>77.38</v>
      </c>
    </row>
    <row r="12876" spans="1:4" x14ac:dyDescent="0.3">
      <c r="A12876" t="s">
        <v>496</v>
      </c>
      <c r="B12876" t="s">
        <v>495</v>
      </c>
      <c r="C12876">
        <v>1998</v>
      </c>
      <c r="D12876">
        <v>77.841999999999999</v>
      </c>
    </row>
    <row r="12877" spans="1:4" x14ac:dyDescent="0.3">
      <c r="A12877" t="s">
        <v>496</v>
      </c>
      <c r="B12877" t="s">
        <v>495</v>
      </c>
      <c r="C12877">
        <v>1999</v>
      </c>
      <c r="D12877">
        <v>78.573999999999998</v>
      </c>
    </row>
    <row r="12878" spans="1:4" x14ac:dyDescent="0.3">
      <c r="A12878" t="s">
        <v>496</v>
      </c>
      <c r="B12878" t="s">
        <v>495</v>
      </c>
      <c r="C12878">
        <v>2000</v>
      </c>
      <c r="D12878">
        <v>79</v>
      </c>
    </row>
    <row r="12879" spans="1:4" x14ac:dyDescent="0.3">
      <c r="A12879" t="s">
        <v>496</v>
      </c>
      <c r="B12879" t="s">
        <v>495</v>
      </c>
      <c r="C12879">
        <v>2001</v>
      </c>
      <c r="D12879">
        <v>79.316000000000003</v>
      </c>
    </row>
    <row r="12880" spans="1:4" x14ac:dyDescent="0.3">
      <c r="A12880" t="s">
        <v>496</v>
      </c>
      <c r="B12880" t="s">
        <v>495</v>
      </c>
      <c r="C12880">
        <v>2002</v>
      </c>
      <c r="D12880">
        <v>79.543999999999997</v>
      </c>
    </row>
    <row r="12881" spans="1:4" x14ac:dyDescent="0.3">
      <c r="A12881" t="s">
        <v>496</v>
      </c>
      <c r="B12881" t="s">
        <v>495</v>
      </c>
      <c r="C12881">
        <v>2003</v>
      </c>
      <c r="D12881">
        <v>79.709999999999994</v>
      </c>
    </row>
    <row r="12882" spans="1:4" x14ac:dyDescent="0.3">
      <c r="A12882" t="s">
        <v>496</v>
      </c>
      <c r="B12882" t="s">
        <v>495</v>
      </c>
      <c r="C12882">
        <v>2004</v>
      </c>
      <c r="D12882">
        <v>79.828999999999994</v>
      </c>
    </row>
    <row r="12883" spans="1:4" x14ac:dyDescent="0.3">
      <c r="A12883" t="s">
        <v>496</v>
      </c>
      <c r="B12883" t="s">
        <v>495</v>
      </c>
      <c r="C12883">
        <v>2005</v>
      </c>
      <c r="D12883">
        <v>79.950999999999993</v>
      </c>
    </row>
    <row r="12884" spans="1:4" x14ac:dyDescent="0.3">
      <c r="A12884" t="s">
        <v>496</v>
      </c>
      <c r="B12884" t="s">
        <v>495</v>
      </c>
      <c r="C12884">
        <v>2006</v>
      </c>
      <c r="D12884">
        <v>80.099999999999994</v>
      </c>
    </row>
    <row r="12885" spans="1:4" x14ac:dyDescent="0.3">
      <c r="A12885" t="s">
        <v>496</v>
      </c>
      <c r="B12885" t="s">
        <v>495</v>
      </c>
      <c r="C12885">
        <v>2007</v>
      </c>
      <c r="D12885">
        <v>80.328000000000003</v>
      </c>
    </row>
    <row r="12886" spans="1:4" x14ac:dyDescent="0.3">
      <c r="A12886" t="s">
        <v>496</v>
      </c>
      <c r="B12886" t="s">
        <v>495</v>
      </c>
      <c r="C12886">
        <v>2008</v>
      </c>
      <c r="D12886">
        <v>80.587000000000003</v>
      </c>
    </row>
    <row r="12887" spans="1:4" x14ac:dyDescent="0.3">
      <c r="A12887" t="s">
        <v>496</v>
      </c>
      <c r="B12887" t="s">
        <v>495</v>
      </c>
      <c r="C12887">
        <v>2009</v>
      </c>
      <c r="D12887">
        <v>80.867000000000004</v>
      </c>
    </row>
    <row r="12888" spans="1:4" x14ac:dyDescent="0.3">
      <c r="A12888" t="s">
        <v>496</v>
      </c>
      <c r="B12888" t="s">
        <v>495</v>
      </c>
      <c r="C12888">
        <v>2010</v>
      </c>
      <c r="D12888">
        <v>81.141000000000005</v>
      </c>
    </row>
    <row r="12889" spans="1:4" x14ac:dyDescent="0.3">
      <c r="A12889" t="s">
        <v>496</v>
      </c>
      <c r="B12889" t="s">
        <v>495</v>
      </c>
      <c r="C12889">
        <v>2011</v>
      </c>
      <c r="D12889">
        <v>81.433999999999997</v>
      </c>
    </row>
    <row r="12890" spans="1:4" x14ac:dyDescent="0.3">
      <c r="A12890" t="s">
        <v>496</v>
      </c>
      <c r="B12890" t="s">
        <v>495</v>
      </c>
      <c r="C12890">
        <v>2012</v>
      </c>
      <c r="D12890">
        <v>81.694999999999993</v>
      </c>
    </row>
    <row r="12891" spans="1:4" x14ac:dyDescent="0.3">
      <c r="A12891" t="s">
        <v>496</v>
      </c>
      <c r="B12891" t="s">
        <v>495</v>
      </c>
      <c r="C12891">
        <v>2013</v>
      </c>
      <c r="D12891">
        <v>81.935000000000002</v>
      </c>
    </row>
    <row r="12892" spans="1:4" x14ac:dyDescent="0.3">
      <c r="A12892" t="s">
        <v>496</v>
      </c>
      <c r="B12892" t="s">
        <v>495</v>
      </c>
      <c r="C12892">
        <v>2014</v>
      </c>
      <c r="D12892">
        <v>82.150999999999996</v>
      </c>
    </row>
    <row r="12893" spans="1:4" x14ac:dyDescent="0.3">
      <c r="A12893" t="s">
        <v>496</v>
      </c>
      <c r="B12893" t="s">
        <v>495</v>
      </c>
      <c r="C12893">
        <v>2015</v>
      </c>
      <c r="D12893">
        <v>82.338999999999999</v>
      </c>
    </row>
    <row r="12894" spans="1:4" x14ac:dyDescent="0.3">
      <c r="A12894" t="s">
        <v>496</v>
      </c>
      <c r="B12894" t="s">
        <v>495</v>
      </c>
      <c r="C12894">
        <v>2016</v>
      </c>
      <c r="D12894">
        <v>82.555000000000007</v>
      </c>
    </row>
    <row r="12895" spans="1:4" x14ac:dyDescent="0.3">
      <c r="A12895" t="s">
        <v>496</v>
      </c>
      <c r="B12895" t="s">
        <v>495</v>
      </c>
      <c r="C12895">
        <v>2017</v>
      </c>
      <c r="D12895">
        <v>82.774000000000001</v>
      </c>
    </row>
    <row r="12896" spans="1:4" x14ac:dyDescent="0.3">
      <c r="A12896" t="s">
        <v>496</v>
      </c>
      <c r="B12896" t="s">
        <v>495</v>
      </c>
      <c r="C12896">
        <v>2018</v>
      </c>
      <c r="D12896">
        <v>82.984999999999999</v>
      </c>
    </row>
    <row r="12897" spans="1:4" x14ac:dyDescent="0.3">
      <c r="A12897" t="s">
        <v>496</v>
      </c>
      <c r="B12897" t="s">
        <v>495</v>
      </c>
      <c r="C12897">
        <v>2019</v>
      </c>
      <c r="D12897">
        <v>83.194999999999993</v>
      </c>
    </row>
    <row r="12898" spans="1:4" x14ac:dyDescent="0.3">
      <c r="A12898" t="s">
        <v>496</v>
      </c>
      <c r="B12898" t="s">
        <v>495</v>
      </c>
      <c r="C12898">
        <v>2020</v>
      </c>
      <c r="D12898">
        <v>82.459000000000003</v>
      </c>
    </row>
    <row r="12899" spans="1:4" x14ac:dyDescent="0.3">
      <c r="A12899" t="s">
        <v>496</v>
      </c>
      <c r="B12899" t="s">
        <v>495</v>
      </c>
      <c r="C12899">
        <v>2021</v>
      </c>
      <c r="D12899">
        <v>79.570999999999998</v>
      </c>
    </row>
    <row r="12900" spans="1:4" x14ac:dyDescent="0.3">
      <c r="A12900" t="s">
        <v>496</v>
      </c>
      <c r="B12900" t="s">
        <v>495</v>
      </c>
      <c r="C12900">
        <v>2022</v>
      </c>
      <c r="D12900">
        <v>83.858999999999995</v>
      </c>
    </row>
    <row r="12901" spans="1:4" x14ac:dyDescent="0.3">
      <c r="A12901" t="s">
        <v>496</v>
      </c>
      <c r="B12901" t="s">
        <v>495</v>
      </c>
      <c r="C12901">
        <v>2023</v>
      </c>
      <c r="D12901">
        <v>84.07</v>
      </c>
    </row>
    <row r="12902" spans="1:4" x14ac:dyDescent="0.3">
      <c r="A12902" t="s">
        <v>496</v>
      </c>
      <c r="B12902" t="s">
        <v>495</v>
      </c>
      <c r="C12902">
        <v>2024</v>
      </c>
      <c r="D12902">
        <v>84.191999999999993</v>
      </c>
    </row>
    <row r="12903" spans="1:4" x14ac:dyDescent="0.3">
      <c r="A12903" t="s">
        <v>498</v>
      </c>
      <c r="B12903" t="s">
        <v>497</v>
      </c>
      <c r="C12903">
        <v>1960</v>
      </c>
      <c r="D12903">
        <v>57.773000000000003</v>
      </c>
    </row>
    <row r="12904" spans="1:4" x14ac:dyDescent="0.3">
      <c r="A12904" t="s">
        <v>498</v>
      </c>
      <c r="B12904" t="s">
        <v>497</v>
      </c>
      <c r="C12904">
        <v>1961</v>
      </c>
      <c r="D12904">
        <v>58.502000000000002</v>
      </c>
    </row>
    <row r="12905" spans="1:4" x14ac:dyDescent="0.3">
      <c r="A12905" t="s">
        <v>498</v>
      </c>
      <c r="B12905" t="s">
        <v>497</v>
      </c>
      <c r="C12905">
        <v>1962</v>
      </c>
      <c r="D12905">
        <v>59.225999999999999</v>
      </c>
    </row>
    <row r="12906" spans="1:4" x14ac:dyDescent="0.3">
      <c r="A12906" t="s">
        <v>498</v>
      </c>
      <c r="B12906" t="s">
        <v>497</v>
      </c>
      <c r="C12906">
        <v>1963</v>
      </c>
      <c r="D12906">
        <v>59.96</v>
      </c>
    </row>
    <row r="12907" spans="1:4" x14ac:dyDescent="0.3">
      <c r="A12907" t="s">
        <v>498</v>
      </c>
      <c r="B12907" t="s">
        <v>497</v>
      </c>
      <c r="C12907">
        <v>1964</v>
      </c>
      <c r="D12907">
        <v>60.7</v>
      </c>
    </row>
    <row r="12908" spans="1:4" x14ac:dyDescent="0.3">
      <c r="A12908" t="s">
        <v>498</v>
      </c>
      <c r="B12908" t="s">
        <v>497</v>
      </c>
      <c r="C12908">
        <v>1965</v>
      </c>
      <c r="D12908">
        <v>61.441000000000003</v>
      </c>
    </row>
    <row r="12909" spans="1:4" x14ac:dyDescent="0.3">
      <c r="A12909" t="s">
        <v>498</v>
      </c>
      <c r="B12909" t="s">
        <v>497</v>
      </c>
      <c r="C12909">
        <v>1966</v>
      </c>
      <c r="D12909">
        <v>62.170999999999999</v>
      </c>
    </row>
    <row r="12910" spans="1:4" x14ac:dyDescent="0.3">
      <c r="A12910" t="s">
        <v>498</v>
      </c>
      <c r="B12910" t="s">
        <v>497</v>
      </c>
      <c r="C12910">
        <v>1967</v>
      </c>
      <c r="D12910">
        <v>62.884</v>
      </c>
    </row>
    <row r="12911" spans="1:4" x14ac:dyDescent="0.3">
      <c r="A12911" t="s">
        <v>498</v>
      </c>
      <c r="B12911" t="s">
        <v>497</v>
      </c>
      <c r="C12911">
        <v>1968</v>
      </c>
      <c r="D12911">
        <v>63.576999999999998</v>
      </c>
    </row>
    <row r="12912" spans="1:4" x14ac:dyDescent="0.3">
      <c r="A12912" t="s">
        <v>498</v>
      </c>
      <c r="B12912" t="s">
        <v>497</v>
      </c>
      <c r="C12912">
        <v>1969</v>
      </c>
      <c r="D12912">
        <v>64.245999999999995</v>
      </c>
    </row>
    <row r="12913" spans="1:4" x14ac:dyDescent="0.3">
      <c r="A12913" t="s">
        <v>498</v>
      </c>
      <c r="B12913" t="s">
        <v>497</v>
      </c>
      <c r="C12913">
        <v>1970</v>
      </c>
      <c r="D12913">
        <v>64.888999999999996</v>
      </c>
    </row>
    <row r="12914" spans="1:4" x14ac:dyDescent="0.3">
      <c r="A12914" t="s">
        <v>498</v>
      </c>
      <c r="B12914" t="s">
        <v>497</v>
      </c>
      <c r="C12914">
        <v>1971</v>
      </c>
      <c r="D12914">
        <v>65.489999999999995</v>
      </c>
    </row>
    <row r="12915" spans="1:4" x14ac:dyDescent="0.3">
      <c r="A12915" t="s">
        <v>498</v>
      </c>
      <c r="B12915" t="s">
        <v>497</v>
      </c>
      <c r="C12915">
        <v>1972</v>
      </c>
      <c r="D12915">
        <v>66.069999999999993</v>
      </c>
    </row>
    <row r="12916" spans="1:4" x14ac:dyDescent="0.3">
      <c r="A12916" t="s">
        <v>498</v>
      </c>
      <c r="B12916" t="s">
        <v>497</v>
      </c>
      <c r="C12916">
        <v>1973</v>
      </c>
      <c r="D12916">
        <v>66.629000000000005</v>
      </c>
    </row>
    <row r="12917" spans="1:4" x14ac:dyDescent="0.3">
      <c r="A12917" t="s">
        <v>498</v>
      </c>
      <c r="B12917" t="s">
        <v>497</v>
      </c>
      <c r="C12917">
        <v>1974</v>
      </c>
      <c r="D12917">
        <v>67.165000000000006</v>
      </c>
    </row>
    <row r="12918" spans="1:4" x14ac:dyDescent="0.3">
      <c r="A12918" t="s">
        <v>498</v>
      </c>
      <c r="B12918" t="s">
        <v>497</v>
      </c>
      <c r="C12918">
        <v>1975</v>
      </c>
      <c r="D12918">
        <v>67.679000000000002</v>
      </c>
    </row>
    <row r="12919" spans="1:4" x14ac:dyDescent="0.3">
      <c r="A12919" t="s">
        <v>498</v>
      </c>
      <c r="B12919" t="s">
        <v>497</v>
      </c>
      <c r="C12919">
        <v>1976</v>
      </c>
      <c r="D12919">
        <v>68.171999999999997</v>
      </c>
    </row>
    <row r="12920" spans="1:4" x14ac:dyDescent="0.3">
      <c r="A12920" t="s">
        <v>498</v>
      </c>
      <c r="B12920" t="s">
        <v>497</v>
      </c>
      <c r="C12920">
        <v>1977</v>
      </c>
      <c r="D12920">
        <v>68.638999999999996</v>
      </c>
    </row>
    <row r="12921" spans="1:4" x14ac:dyDescent="0.3">
      <c r="A12921" t="s">
        <v>498</v>
      </c>
      <c r="B12921" t="s">
        <v>497</v>
      </c>
      <c r="C12921">
        <v>1978</v>
      </c>
      <c r="D12921">
        <v>69.082999999999998</v>
      </c>
    </row>
    <row r="12922" spans="1:4" x14ac:dyDescent="0.3">
      <c r="A12922" t="s">
        <v>498</v>
      </c>
      <c r="B12922" t="s">
        <v>497</v>
      </c>
      <c r="C12922">
        <v>1979</v>
      </c>
      <c r="D12922">
        <v>69.507000000000005</v>
      </c>
    </row>
    <row r="12923" spans="1:4" x14ac:dyDescent="0.3">
      <c r="A12923" t="s">
        <v>498</v>
      </c>
      <c r="B12923" t="s">
        <v>497</v>
      </c>
      <c r="C12923">
        <v>1980</v>
      </c>
      <c r="D12923">
        <v>69.915000000000006</v>
      </c>
    </row>
    <row r="12924" spans="1:4" x14ac:dyDescent="0.3">
      <c r="A12924" t="s">
        <v>498</v>
      </c>
      <c r="B12924" t="s">
        <v>497</v>
      </c>
      <c r="C12924">
        <v>1981</v>
      </c>
      <c r="D12924">
        <v>70.313000000000002</v>
      </c>
    </row>
    <row r="12925" spans="1:4" x14ac:dyDescent="0.3">
      <c r="A12925" t="s">
        <v>498</v>
      </c>
      <c r="B12925" t="s">
        <v>497</v>
      </c>
      <c r="C12925">
        <v>1982</v>
      </c>
      <c r="D12925">
        <v>70.703999999999994</v>
      </c>
    </row>
    <row r="12926" spans="1:4" x14ac:dyDescent="0.3">
      <c r="A12926" t="s">
        <v>498</v>
      </c>
      <c r="B12926" t="s">
        <v>497</v>
      </c>
      <c r="C12926">
        <v>1983</v>
      </c>
      <c r="D12926">
        <v>71.088999999999999</v>
      </c>
    </row>
    <row r="12927" spans="1:4" x14ac:dyDescent="0.3">
      <c r="A12927" t="s">
        <v>498</v>
      </c>
      <c r="B12927" t="s">
        <v>497</v>
      </c>
      <c r="C12927">
        <v>1984</v>
      </c>
      <c r="D12927">
        <v>71.465000000000003</v>
      </c>
    </row>
    <row r="12928" spans="1:4" x14ac:dyDescent="0.3">
      <c r="A12928" t="s">
        <v>498</v>
      </c>
      <c r="B12928" t="s">
        <v>497</v>
      </c>
      <c r="C12928">
        <v>1985</v>
      </c>
      <c r="D12928">
        <v>71.831000000000003</v>
      </c>
    </row>
    <row r="12929" spans="1:4" x14ac:dyDescent="0.3">
      <c r="A12929" t="s">
        <v>498</v>
      </c>
      <c r="B12929" t="s">
        <v>497</v>
      </c>
      <c r="C12929">
        <v>1986</v>
      </c>
      <c r="D12929">
        <v>72.183999999999997</v>
      </c>
    </row>
    <row r="12930" spans="1:4" x14ac:dyDescent="0.3">
      <c r="A12930" t="s">
        <v>498</v>
      </c>
      <c r="B12930" t="s">
        <v>497</v>
      </c>
      <c r="C12930">
        <v>1987</v>
      </c>
      <c r="D12930">
        <v>72.52</v>
      </c>
    </row>
    <row r="12931" spans="1:4" x14ac:dyDescent="0.3">
      <c r="A12931" t="s">
        <v>498</v>
      </c>
      <c r="B12931" t="s">
        <v>497</v>
      </c>
      <c r="C12931">
        <v>1988</v>
      </c>
      <c r="D12931">
        <v>72.835999999999999</v>
      </c>
    </row>
    <row r="12932" spans="1:4" x14ac:dyDescent="0.3">
      <c r="A12932" t="s">
        <v>498</v>
      </c>
      <c r="B12932" t="s">
        <v>497</v>
      </c>
      <c r="C12932">
        <v>1989</v>
      </c>
      <c r="D12932">
        <v>73.131</v>
      </c>
    </row>
    <row r="12933" spans="1:4" x14ac:dyDescent="0.3">
      <c r="A12933" t="s">
        <v>498</v>
      </c>
      <c r="B12933" t="s">
        <v>497</v>
      </c>
      <c r="C12933">
        <v>1990</v>
      </c>
      <c r="D12933">
        <v>73.405000000000001</v>
      </c>
    </row>
    <row r="12934" spans="1:4" x14ac:dyDescent="0.3">
      <c r="A12934" t="s">
        <v>498</v>
      </c>
      <c r="B12934" t="s">
        <v>497</v>
      </c>
      <c r="C12934">
        <v>1991</v>
      </c>
      <c r="D12934">
        <v>73.653999999999996</v>
      </c>
    </row>
    <row r="12935" spans="1:4" x14ac:dyDescent="0.3">
      <c r="A12935" t="s">
        <v>498</v>
      </c>
      <c r="B12935" t="s">
        <v>497</v>
      </c>
      <c r="C12935">
        <v>1992</v>
      </c>
      <c r="D12935">
        <v>73.876000000000005</v>
      </c>
    </row>
    <row r="12936" spans="1:4" x14ac:dyDescent="0.3">
      <c r="A12936" t="s">
        <v>498</v>
      </c>
      <c r="B12936" t="s">
        <v>497</v>
      </c>
      <c r="C12936">
        <v>1993</v>
      </c>
      <c r="D12936">
        <v>74.070999999999998</v>
      </c>
    </row>
    <row r="12937" spans="1:4" x14ac:dyDescent="0.3">
      <c r="A12937" t="s">
        <v>498</v>
      </c>
      <c r="B12937" t="s">
        <v>497</v>
      </c>
      <c r="C12937">
        <v>1994</v>
      </c>
      <c r="D12937">
        <v>74.245000000000005</v>
      </c>
    </row>
    <row r="12938" spans="1:4" x14ac:dyDescent="0.3">
      <c r="A12938" t="s">
        <v>498</v>
      </c>
      <c r="B12938" t="s">
        <v>497</v>
      </c>
      <c r="C12938">
        <v>1995</v>
      </c>
      <c r="D12938">
        <v>74.403999999999996</v>
      </c>
    </row>
    <row r="12939" spans="1:4" x14ac:dyDescent="0.3">
      <c r="A12939" t="s">
        <v>498</v>
      </c>
      <c r="B12939" t="s">
        <v>497</v>
      </c>
      <c r="C12939">
        <v>1996</v>
      </c>
      <c r="D12939">
        <v>74.558000000000007</v>
      </c>
    </row>
    <row r="12940" spans="1:4" x14ac:dyDescent="0.3">
      <c r="A12940" t="s">
        <v>498</v>
      </c>
      <c r="B12940" t="s">
        <v>497</v>
      </c>
      <c r="C12940">
        <v>1997</v>
      </c>
      <c r="D12940">
        <v>74.712999999999994</v>
      </c>
    </row>
    <row r="12941" spans="1:4" x14ac:dyDescent="0.3">
      <c r="A12941" t="s">
        <v>498</v>
      </c>
      <c r="B12941" t="s">
        <v>497</v>
      </c>
      <c r="C12941">
        <v>1998</v>
      </c>
      <c r="D12941">
        <v>74.872</v>
      </c>
    </row>
    <row r="12942" spans="1:4" x14ac:dyDescent="0.3">
      <c r="A12942" t="s">
        <v>498</v>
      </c>
      <c r="B12942" t="s">
        <v>497</v>
      </c>
      <c r="C12942">
        <v>1999</v>
      </c>
      <c r="D12942">
        <v>75.048000000000002</v>
      </c>
    </row>
    <row r="12943" spans="1:4" x14ac:dyDescent="0.3">
      <c r="A12943" t="s">
        <v>498</v>
      </c>
      <c r="B12943" t="s">
        <v>497</v>
      </c>
      <c r="C12943">
        <v>2000</v>
      </c>
      <c r="D12943">
        <v>75.25</v>
      </c>
    </row>
    <row r="12944" spans="1:4" x14ac:dyDescent="0.3">
      <c r="A12944" t="s">
        <v>498</v>
      </c>
      <c r="B12944" t="s">
        <v>497</v>
      </c>
      <c r="C12944">
        <v>2001</v>
      </c>
      <c r="D12944">
        <v>75.486000000000004</v>
      </c>
    </row>
    <row r="12945" spans="1:4" x14ac:dyDescent="0.3">
      <c r="A12945" t="s">
        <v>498</v>
      </c>
      <c r="B12945" t="s">
        <v>497</v>
      </c>
      <c r="C12945">
        <v>2002</v>
      </c>
      <c r="D12945">
        <v>75.766000000000005</v>
      </c>
    </row>
    <row r="12946" spans="1:4" x14ac:dyDescent="0.3">
      <c r="A12946" t="s">
        <v>498</v>
      </c>
      <c r="B12946" t="s">
        <v>497</v>
      </c>
      <c r="C12946">
        <v>2003</v>
      </c>
      <c r="D12946">
        <v>76.096999999999994</v>
      </c>
    </row>
    <row r="12947" spans="1:4" x14ac:dyDescent="0.3">
      <c r="A12947" t="s">
        <v>498</v>
      </c>
      <c r="B12947" t="s">
        <v>497</v>
      </c>
      <c r="C12947">
        <v>2004</v>
      </c>
      <c r="D12947">
        <v>76.483999999999995</v>
      </c>
    </row>
    <row r="12948" spans="1:4" x14ac:dyDescent="0.3">
      <c r="A12948" t="s">
        <v>498</v>
      </c>
      <c r="B12948" t="s">
        <v>497</v>
      </c>
      <c r="C12948">
        <v>2005</v>
      </c>
      <c r="D12948">
        <v>76.909000000000006</v>
      </c>
    </row>
    <row r="12949" spans="1:4" x14ac:dyDescent="0.3">
      <c r="A12949" t="s">
        <v>498</v>
      </c>
      <c r="B12949" t="s">
        <v>497</v>
      </c>
      <c r="C12949">
        <v>2006</v>
      </c>
      <c r="D12949">
        <v>77.322999999999993</v>
      </c>
    </row>
    <row r="12950" spans="1:4" x14ac:dyDescent="0.3">
      <c r="A12950" t="s">
        <v>498</v>
      </c>
      <c r="B12950" t="s">
        <v>497</v>
      </c>
      <c r="C12950">
        <v>2007</v>
      </c>
      <c r="D12950">
        <v>77.741</v>
      </c>
    </row>
    <row r="12951" spans="1:4" x14ac:dyDescent="0.3">
      <c r="A12951" t="s">
        <v>498</v>
      </c>
      <c r="B12951" t="s">
        <v>497</v>
      </c>
      <c r="C12951">
        <v>2008</v>
      </c>
      <c r="D12951">
        <v>78.262</v>
      </c>
    </row>
    <row r="12952" spans="1:4" x14ac:dyDescent="0.3">
      <c r="A12952" t="s">
        <v>498</v>
      </c>
      <c r="B12952" t="s">
        <v>497</v>
      </c>
      <c r="C12952">
        <v>2009</v>
      </c>
      <c r="D12952">
        <v>78.837000000000003</v>
      </c>
    </row>
    <row r="12953" spans="1:4" x14ac:dyDescent="0.3">
      <c r="A12953" t="s">
        <v>498</v>
      </c>
      <c r="B12953" t="s">
        <v>497</v>
      </c>
      <c r="C12953">
        <v>2010</v>
      </c>
      <c r="D12953">
        <v>79.444000000000003</v>
      </c>
    </row>
    <row r="12954" spans="1:4" x14ac:dyDescent="0.3">
      <c r="A12954" t="s">
        <v>498</v>
      </c>
      <c r="B12954" t="s">
        <v>497</v>
      </c>
      <c r="C12954">
        <v>2011</v>
      </c>
      <c r="D12954">
        <v>79.994</v>
      </c>
    </row>
    <row r="12955" spans="1:4" x14ac:dyDescent="0.3">
      <c r="A12955" t="s">
        <v>498</v>
      </c>
      <c r="B12955" t="s">
        <v>497</v>
      </c>
      <c r="C12955">
        <v>2012</v>
      </c>
      <c r="D12955">
        <v>80.498999999999995</v>
      </c>
    </row>
    <row r="12956" spans="1:4" x14ac:dyDescent="0.3">
      <c r="A12956" t="s">
        <v>498</v>
      </c>
      <c r="B12956" t="s">
        <v>497</v>
      </c>
      <c r="C12956">
        <v>2013</v>
      </c>
      <c r="D12956">
        <v>80.974000000000004</v>
      </c>
    </row>
    <row r="12957" spans="1:4" x14ac:dyDescent="0.3">
      <c r="A12957" t="s">
        <v>498</v>
      </c>
      <c r="B12957" t="s">
        <v>497</v>
      </c>
      <c r="C12957">
        <v>2014</v>
      </c>
      <c r="D12957">
        <v>81.394999999999996</v>
      </c>
    </row>
    <row r="12958" spans="1:4" x14ac:dyDescent="0.3">
      <c r="A12958" t="s">
        <v>498</v>
      </c>
      <c r="B12958" t="s">
        <v>497</v>
      </c>
      <c r="C12958">
        <v>2015</v>
      </c>
      <c r="D12958">
        <v>81.784999999999997</v>
      </c>
    </row>
    <row r="12959" spans="1:4" x14ac:dyDescent="0.3">
      <c r="A12959" t="s">
        <v>498</v>
      </c>
      <c r="B12959" t="s">
        <v>497</v>
      </c>
      <c r="C12959">
        <v>2016</v>
      </c>
      <c r="D12959">
        <v>82.147000000000006</v>
      </c>
    </row>
    <row r="12960" spans="1:4" x14ac:dyDescent="0.3">
      <c r="A12960" t="s">
        <v>498</v>
      </c>
      <c r="B12960" t="s">
        <v>497</v>
      </c>
      <c r="C12960">
        <v>2017</v>
      </c>
      <c r="D12960">
        <v>82.457999999999998</v>
      </c>
    </row>
    <row r="12961" spans="1:4" x14ac:dyDescent="0.3">
      <c r="A12961" t="s">
        <v>498</v>
      </c>
      <c r="B12961" t="s">
        <v>497</v>
      </c>
      <c r="C12961">
        <v>2018</v>
      </c>
      <c r="D12961">
        <v>82.713999999999999</v>
      </c>
    </row>
    <row r="12962" spans="1:4" x14ac:dyDescent="0.3">
      <c r="A12962" t="s">
        <v>498</v>
      </c>
      <c r="B12962" t="s">
        <v>497</v>
      </c>
      <c r="C12962">
        <v>2019</v>
      </c>
      <c r="D12962">
        <v>82.944999999999993</v>
      </c>
    </row>
    <row r="12963" spans="1:4" x14ac:dyDescent="0.3">
      <c r="A12963" t="s">
        <v>498</v>
      </c>
      <c r="B12963" t="s">
        <v>497</v>
      </c>
      <c r="C12963">
        <v>2020</v>
      </c>
      <c r="D12963">
        <v>80.409000000000006</v>
      </c>
    </row>
    <row r="12964" spans="1:4" x14ac:dyDescent="0.3">
      <c r="A12964" t="s">
        <v>498</v>
      </c>
      <c r="B12964" t="s">
        <v>497</v>
      </c>
      <c r="C12964">
        <v>2021</v>
      </c>
      <c r="D12964">
        <v>81.082999999999998</v>
      </c>
    </row>
    <row r="12965" spans="1:4" x14ac:dyDescent="0.3">
      <c r="A12965" t="s">
        <v>498</v>
      </c>
      <c r="B12965" t="s">
        <v>497</v>
      </c>
      <c r="C12965">
        <v>2022</v>
      </c>
      <c r="D12965">
        <v>81.856999999999999</v>
      </c>
    </row>
    <row r="12966" spans="1:4" x14ac:dyDescent="0.3">
      <c r="A12966" t="s">
        <v>498</v>
      </c>
      <c r="B12966" t="s">
        <v>497</v>
      </c>
      <c r="C12966">
        <v>2023</v>
      </c>
      <c r="D12966">
        <v>82.367999999999995</v>
      </c>
    </row>
    <row r="12967" spans="1:4" x14ac:dyDescent="0.3">
      <c r="A12967" t="s">
        <v>498</v>
      </c>
      <c r="B12967" t="s">
        <v>497</v>
      </c>
      <c r="C12967">
        <v>2024</v>
      </c>
      <c r="D12967">
        <v>82.522000000000006</v>
      </c>
    </row>
    <row r="12968" spans="1:4" x14ac:dyDescent="0.3">
      <c r="A12968" t="s">
        <v>501</v>
      </c>
      <c r="B12968" t="s">
        <v>499</v>
      </c>
      <c r="C12968">
        <v>1960</v>
      </c>
      <c r="D12968">
        <v>65.860536589999995</v>
      </c>
    </row>
    <row r="12969" spans="1:4" x14ac:dyDescent="0.3">
      <c r="A12969" t="s">
        <v>501</v>
      </c>
      <c r="B12969" t="s">
        <v>499</v>
      </c>
      <c r="C12969">
        <v>1961</v>
      </c>
      <c r="D12969">
        <v>65.877146339999996</v>
      </c>
    </row>
    <row r="12970" spans="1:4" x14ac:dyDescent="0.3">
      <c r="A12970" t="s">
        <v>501</v>
      </c>
      <c r="B12970" t="s">
        <v>499</v>
      </c>
      <c r="C12970">
        <v>1962</v>
      </c>
      <c r="D12970">
        <v>65.255658539999999</v>
      </c>
    </row>
    <row r="12971" spans="1:4" x14ac:dyDescent="0.3">
      <c r="A12971" t="s">
        <v>501</v>
      </c>
      <c r="B12971" t="s">
        <v>499</v>
      </c>
      <c r="C12971">
        <v>1963</v>
      </c>
      <c r="D12971">
        <v>67.071707320000002</v>
      </c>
    </row>
    <row r="12972" spans="1:4" x14ac:dyDescent="0.3">
      <c r="A12972" t="s">
        <v>501</v>
      </c>
      <c r="B12972" t="s">
        <v>499</v>
      </c>
      <c r="C12972">
        <v>1964</v>
      </c>
      <c r="D12972">
        <v>67.845121950000006</v>
      </c>
    </row>
    <row r="12973" spans="1:4" x14ac:dyDescent="0.3">
      <c r="A12973" t="s">
        <v>501</v>
      </c>
      <c r="B12973" t="s">
        <v>499</v>
      </c>
      <c r="C12973">
        <v>1965</v>
      </c>
      <c r="D12973">
        <v>67.707268290000002</v>
      </c>
    </row>
    <row r="12974" spans="1:4" x14ac:dyDescent="0.3">
      <c r="A12974" t="s">
        <v>501</v>
      </c>
      <c r="B12974" t="s">
        <v>499</v>
      </c>
      <c r="C12974">
        <v>1966</v>
      </c>
      <c r="D12974">
        <v>68.897658539999995</v>
      </c>
    </row>
    <row r="12975" spans="1:4" x14ac:dyDescent="0.3">
      <c r="A12975" t="s">
        <v>501</v>
      </c>
      <c r="B12975" t="s">
        <v>499</v>
      </c>
      <c r="C12975">
        <v>1967</v>
      </c>
      <c r="D12975">
        <v>67.515951220000005</v>
      </c>
    </row>
    <row r="12976" spans="1:4" x14ac:dyDescent="0.3">
      <c r="A12976" t="s">
        <v>501</v>
      </c>
      <c r="B12976" t="s">
        <v>499</v>
      </c>
      <c r="C12976">
        <v>1968</v>
      </c>
      <c r="D12976">
        <v>67.560365849999997</v>
      </c>
    </row>
    <row r="12977" spans="1:4" x14ac:dyDescent="0.3">
      <c r="A12977" t="s">
        <v>501</v>
      </c>
      <c r="B12977" t="s">
        <v>499</v>
      </c>
      <c r="C12977">
        <v>1969</v>
      </c>
      <c r="D12977">
        <v>66.69207317</v>
      </c>
    </row>
    <row r="12978" spans="1:4" x14ac:dyDescent="0.3">
      <c r="A12978" t="s">
        <v>501</v>
      </c>
      <c r="B12978" t="s">
        <v>499</v>
      </c>
      <c r="C12978">
        <v>1970</v>
      </c>
      <c r="D12978">
        <v>67.482414629999994</v>
      </c>
    </row>
    <row r="12979" spans="1:4" x14ac:dyDescent="0.3">
      <c r="A12979" t="s">
        <v>501</v>
      </c>
      <c r="B12979" t="s">
        <v>499</v>
      </c>
      <c r="C12979">
        <v>1971</v>
      </c>
      <c r="D12979">
        <v>68.504146340000005</v>
      </c>
    </row>
    <row r="12980" spans="1:4" x14ac:dyDescent="0.3">
      <c r="A12980" t="s">
        <v>501</v>
      </c>
      <c r="B12980" t="s">
        <v>499</v>
      </c>
      <c r="C12980">
        <v>1972</v>
      </c>
      <c r="D12980">
        <v>68.4702439</v>
      </c>
    </row>
    <row r="12981" spans="1:4" x14ac:dyDescent="0.3">
      <c r="A12981" t="s">
        <v>501</v>
      </c>
      <c r="B12981" t="s">
        <v>499</v>
      </c>
      <c r="C12981">
        <v>1973</v>
      </c>
      <c r="D12981">
        <v>69.005609759999999</v>
      </c>
    </row>
    <row r="12982" spans="1:4" x14ac:dyDescent="0.3">
      <c r="A12982" t="s">
        <v>501</v>
      </c>
      <c r="B12982" t="s">
        <v>499</v>
      </c>
      <c r="C12982">
        <v>1974</v>
      </c>
      <c r="D12982">
        <v>69.499756099999999</v>
      </c>
    </row>
    <row r="12983" spans="1:4" x14ac:dyDescent="0.3">
      <c r="A12983" t="s">
        <v>501</v>
      </c>
      <c r="B12983" t="s">
        <v>499</v>
      </c>
      <c r="C12983">
        <v>1975</v>
      </c>
      <c r="D12983">
        <v>69.613902440000004</v>
      </c>
    </row>
    <row r="12984" spans="1:4" x14ac:dyDescent="0.3">
      <c r="A12984" t="s">
        <v>501</v>
      </c>
      <c r="B12984" t="s">
        <v>499</v>
      </c>
      <c r="C12984">
        <v>1976</v>
      </c>
      <c r="D12984">
        <v>69.698780490000004</v>
      </c>
    </row>
    <row r="12985" spans="1:4" x14ac:dyDescent="0.3">
      <c r="A12985" t="s">
        <v>501</v>
      </c>
      <c r="B12985" t="s">
        <v>499</v>
      </c>
      <c r="C12985">
        <v>1977</v>
      </c>
      <c r="D12985">
        <v>69.741951220000004</v>
      </c>
    </row>
    <row r="12986" spans="1:4" x14ac:dyDescent="0.3">
      <c r="A12986" t="s">
        <v>501</v>
      </c>
      <c r="B12986" t="s">
        <v>499</v>
      </c>
      <c r="C12986">
        <v>1978</v>
      </c>
      <c r="D12986">
        <v>69.480487800000006</v>
      </c>
    </row>
    <row r="12987" spans="1:4" x14ac:dyDescent="0.3">
      <c r="A12987" t="s">
        <v>501</v>
      </c>
      <c r="B12987" t="s">
        <v>499</v>
      </c>
      <c r="C12987">
        <v>1979</v>
      </c>
      <c r="D12987">
        <v>69.153170729999999</v>
      </c>
    </row>
    <row r="12988" spans="1:4" x14ac:dyDescent="0.3">
      <c r="A12988" t="s">
        <v>501</v>
      </c>
      <c r="B12988" t="s">
        <v>499</v>
      </c>
      <c r="C12988">
        <v>1980</v>
      </c>
      <c r="D12988">
        <v>69.090975610000001</v>
      </c>
    </row>
    <row r="12989" spans="1:4" x14ac:dyDescent="0.3">
      <c r="A12989" t="s">
        <v>501</v>
      </c>
      <c r="B12989" t="s">
        <v>499</v>
      </c>
      <c r="C12989">
        <v>1981</v>
      </c>
      <c r="D12989">
        <v>69.368292679999996</v>
      </c>
    </row>
    <row r="12990" spans="1:4" x14ac:dyDescent="0.3">
      <c r="A12990" t="s">
        <v>501</v>
      </c>
      <c r="B12990" t="s">
        <v>499</v>
      </c>
      <c r="C12990">
        <v>1982</v>
      </c>
      <c r="D12990">
        <v>69.531707319999995</v>
      </c>
    </row>
    <row r="12991" spans="1:4" x14ac:dyDescent="0.3">
      <c r="A12991" t="s">
        <v>501</v>
      </c>
      <c r="B12991" t="s">
        <v>499</v>
      </c>
      <c r="C12991">
        <v>1983</v>
      </c>
      <c r="D12991">
        <v>69.72634146</v>
      </c>
    </row>
    <row r="12992" spans="1:4" x14ac:dyDescent="0.3">
      <c r="A12992" t="s">
        <v>501</v>
      </c>
      <c r="B12992" t="s">
        <v>499</v>
      </c>
      <c r="C12992">
        <v>1984</v>
      </c>
      <c r="D12992">
        <v>69.658780489999998</v>
      </c>
    </row>
    <row r="12993" spans="1:4" x14ac:dyDescent="0.3">
      <c r="A12993" t="s">
        <v>501</v>
      </c>
      <c r="B12993" t="s">
        <v>499</v>
      </c>
      <c r="C12993">
        <v>1985</v>
      </c>
      <c r="D12993">
        <v>69.70682927</v>
      </c>
    </row>
    <row r="12994" spans="1:4" x14ac:dyDescent="0.3">
      <c r="A12994" t="s">
        <v>501</v>
      </c>
      <c r="B12994" t="s">
        <v>499</v>
      </c>
      <c r="C12994">
        <v>1986</v>
      </c>
      <c r="D12994">
        <v>69.496341459999996</v>
      </c>
    </row>
    <row r="12995" spans="1:4" x14ac:dyDescent="0.3">
      <c r="A12995" t="s">
        <v>501</v>
      </c>
      <c r="B12995" t="s">
        <v>499</v>
      </c>
      <c r="C12995">
        <v>1987</v>
      </c>
      <c r="D12995">
        <v>69.226829269999996</v>
      </c>
    </row>
    <row r="12996" spans="1:4" x14ac:dyDescent="0.3">
      <c r="A12996" t="s">
        <v>501</v>
      </c>
      <c r="B12996" t="s">
        <v>499</v>
      </c>
      <c r="C12996">
        <v>1988</v>
      </c>
      <c r="D12996">
        <v>69.388048780000005</v>
      </c>
    </row>
    <row r="12997" spans="1:4" x14ac:dyDescent="0.3">
      <c r="A12997" t="s">
        <v>501</v>
      </c>
      <c r="B12997" t="s">
        <v>499</v>
      </c>
      <c r="C12997">
        <v>1989</v>
      </c>
      <c r="D12997">
        <v>69.530731709999998</v>
      </c>
    </row>
    <row r="12998" spans="1:4" x14ac:dyDescent="0.3">
      <c r="A12998" t="s">
        <v>501</v>
      </c>
      <c r="B12998" t="s">
        <v>499</v>
      </c>
      <c r="C12998">
        <v>1990</v>
      </c>
      <c r="D12998">
        <v>69.741219509999993</v>
      </c>
    </row>
    <row r="12999" spans="1:4" x14ac:dyDescent="0.3">
      <c r="A12999" t="s">
        <v>501</v>
      </c>
      <c r="B12999" t="s">
        <v>499</v>
      </c>
      <c r="C12999">
        <v>1991</v>
      </c>
      <c r="D12999">
        <v>69.784390239999993</v>
      </c>
    </row>
    <row r="13000" spans="1:4" x14ac:dyDescent="0.3">
      <c r="A13000" t="s">
        <v>501</v>
      </c>
      <c r="B13000" t="s">
        <v>499</v>
      </c>
      <c r="C13000">
        <v>1992</v>
      </c>
      <c r="D13000">
        <v>69.784390239999993</v>
      </c>
    </row>
    <row r="13001" spans="1:4" x14ac:dyDescent="0.3">
      <c r="A13001" t="s">
        <v>501</v>
      </c>
      <c r="B13001" t="s">
        <v>499</v>
      </c>
      <c r="C13001">
        <v>1993</v>
      </c>
      <c r="D13001">
        <v>69.563414629999997</v>
      </c>
    </row>
    <row r="13002" spans="1:4" x14ac:dyDescent="0.3">
      <c r="A13002" t="s">
        <v>501</v>
      </c>
      <c r="B13002" t="s">
        <v>499</v>
      </c>
      <c r="C13002">
        <v>1994</v>
      </c>
      <c r="D13002">
        <v>69.509756100000004</v>
      </c>
    </row>
    <row r="13003" spans="1:4" x14ac:dyDescent="0.3">
      <c r="A13003" t="s">
        <v>501</v>
      </c>
      <c r="B13003" t="s">
        <v>499</v>
      </c>
      <c r="C13003">
        <v>1995</v>
      </c>
      <c r="D13003">
        <v>69.456097560000003</v>
      </c>
    </row>
    <row r="13004" spans="1:4" x14ac:dyDescent="0.3">
      <c r="A13004" t="s">
        <v>501</v>
      </c>
      <c r="B13004" t="s">
        <v>499</v>
      </c>
      <c r="C13004">
        <v>1996</v>
      </c>
      <c r="D13004">
        <v>69.104878049999996</v>
      </c>
    </row>
    <row r="13005" spans="1:4" x14ac:dyDescent="0.3">
      <c r="A13005" t="s">
        <v>501</v>
      </c>
      <c r="B13005" t="s">
        <v>499</v>
      </c>
      <c r="C13005">
        <v>1997</v>
      </c>
      <c r="D13005">
        <v>69.004878050000002</v>
      </c>
    </row>
    <row r="13006" spans="1:4" x14ac:dyDescent="0.3">
      <c r="A13006" t="s">
        <v>501</v>
      </c>
      <c r="B13006" t="s">
        <v>499</v>
      </c>
      <c r="C13006">
        <v>1998</v>
      </c>
      <c r="D13006">
        <v>69.807317069999996</v>
      </c>
    </row>
    <row r="13007" spans="1:4" x14ac:dyDescent="0.3">
      <c r="A13007" t="s">
        <v>501</v>
      </c>
      <c r="B13007" t="s">
        <v>499</v>
      </c>
      <c r="C13007">
        <v>1999</v>
      </c>
      <c r="D13007">
        <v>70.512195120000001</v>
      </c>
    </row>
    <row r="13008" spans="1:4" x14ac:dyDescent="0.3">
      <c r="A13008" t="s">
        <v>501</v>
      </c>
      <c r="B13008" t="s">
        <v>499</v>
      </c>
      <c r="C13008">
        <v>2000</v>
      </c>
      <c r="D13008">
        <v>71.163414630000005</v>
      </c>
    </row>
    <row r="13009" spans="1:4" x14ac:dyDescent="0.3">
      <c r="A13009" t="s">
        <v>501</v>
      </c>
      <c r="B13009" t="s">
        <v>499</v>
      </c>
      <c r="C13009">
        <v>2001</v>
      </c>
      <c r="D13009">
        <v>71.160975609999994</v>
      </c>
    </row>
    <row r="13010" spans="1:4" x14ac:dyDescent="0.3">
      <c r="A13010" t="s">
        <v>501</v>
      </c>
      <c r="B13010" t="s">
        <v>499</v>
      </c>
      <c r="C13010">
        <v>2002</v>
      </c>
      <c r="D13010">
        <v>71.009756100000004</v>
      </c>
    </row>
    <row r="13011" spans="1:4" x14ac:dyDescent="0.3">
      <c r="A13011" t="s">
        <v>501</v>
      </c>
      <c r="B13011" t="s">
        <v>499</v>
      </c>
      <c r="C13011">
        <v>2003</v>
      </c>
      <c r="D13011">
        <v>71.309756100000001</v>
      </c>
    </row>
    <row r="13012" spans="1:4" x14ac:dyDescent="0.3">
      <c r="A13012" t="s">
        <v>501</v>
      </c>
      <c r="B13012" t="s">
        <v>499</v>
      </c>
      <c r="C13012">
        <v>2004</v>
      </c>
      <c r="D13012">
        <v>71.56097561</v>
      </c>
    </row>
    <row r="13013" spans="1:4" x14ac:dyDescent="0.3">
      <c r="A13013" t="s">
        <v>501</v>
      </c>
      <c r="B13013" t="s">
        <v>499</v>
      </c>
      <c r="C13013">
        <v>2005</v>
      </c>
      <c r="D13013">
        <v>71.912195120000007</v>
      </c>
    </row>
    <row r="13014" spans="1:4" x14ac:dyDescent="0.3">
      <c r="A13014" t="s">
        <v>501</v>
      </c>
      <c r="B13014" t="s">
        <v>499</v>
      </c>
      <c r="C13014">
        <v>2006</v>
      </c>
      <c r="D13014">
        <v>72.163414630000005</v>
      </c>
    </row>
    <row r="13015" spans="1:4" x14ac:dyDescent="0.3">
      <c r="A13015" t="s">
        <v>501</v>
      </c>
      <c r="B13015" t="s">
        <v>499</v>
      </c>
      <c r="C13015">
        <v>2007</v>
      </c>
      <c r="D13015">
        <v>72.565853660000002</v>
      </c>
    </row>
    <row r="13016" spans="1:4" x14ac:dyDescent="0.3">
      <c r="A13016" t="s">
        <v>501</v>
      </c>
      <c r="B13016" t="s">
        <v>499</v>
      </c>
      <c r="C13016">
        <v>2008</v>
      </c>
      <c r="D13016">
        <v>72.565853660000002</v>
      </c>
    </row>
    <row r="13017" spans="1:4" x14ac:dyDescent="0.3">
      <c r="A13017" t="s">
        <v>501</v>
      </c>
      <c r="B13017" t="s">
        <v>499</v>
      </c>
      <c r="C13017">
        <v>2009</v>
      </c>
      <c r="D13017">
        <v>73.309756100000001</v>
      </c>
    </row>
    <row r="13018" spans="1:4" x14ac:dyDescent="0.3">
      <c r="A13018" t="s">
        <v>501</v>
      </c>
      <c r="B13018" t="s">
        <v>499</v>
      </c>
      <c r="C13018">
        <v>2010</v>
      </c>
      <c r="D13018">
        <v>73.458536589999994</v>
      </c>
    </row>
    <row r="13019" spans="1:4" x14ac:dyDescent="0.3">
      <c r="A13019" t="s">
        <v>501</v>
      </c>
      <c r="B13019" t="s">
        <v>499</v>
      </c>
      <c r="C13019">
        <v>2011</v>
      </c>
      <c r="D13019">
        <v>74.409756099999996</v>
      </c>
    </row>
    <row r="13020" spans="1:4" x14ac:dyDescent="0.3">
      <c r="A13020" t="s">
        <v>501</v>
      </c>
      <c r="B13020" t="s">
        <v>499</v>
      </c>
      <c r="C13020">
        <v>2012</v>
      </c>
      <c r="D13020">
        <v>74.412195120000007</v>
      </c>
    </row>
    <row r="13021" spans="1:4" x14ac:dyDescent="0.3">
      <c r="A13021" t="s">
        <v>501</v>
      </c>
      <c r="B13021" t="s">
        <v>499</v>
      </c>
      <c r="C13021">
        <v>2013</v>
      </c>
      <c r="D13021">
        <v>75.063414629999997</v>
      </c>
    </row>
    <row r="13022" spans="1:4" x14ac:dyDescent="0.3">
      <c r="A13022" t="s">
        <v>501</v>
      </c>
      <c r="B13022" t="s">
        <v>499</v>
      </c>
      <c r="C13022">
        <v>2014</v>
      </c>
      <c r="D13022">
        <v>74.909756099999996</v>
      </c>
    </row>
    <row r="13023" spans="1:4" x14ac:dyDescent="0.3">
      <c r="A13023" t="s">
        <v>501</v>
      </c>
      <c r="B13023" t="s">
        <v>499</v>
      </c>
      <c r="C13023">
        <v>2015</v>
      </c>
      <c r="D13023">
        <v>74.912195120000007</v>
      </c>
    </row>
    <row r="13024" spans="1:4" x14ac:dyDescent="0.3">
      <c r="A13024" t="s">
        <v>501</v>
      </c>
      <c r="B13024" t="s">
        <v>499</v>
      </c>
      <c r="C13024">
        <v>2016</v>
      </c>
      <c r="D13024">
        <v>75.209756100000007</v>
      </c>
    </row>
    <row r="13025" spans="1:4" x14ac:dyDescent="0.3">
      <c r="A13025" t="s">
        <v>501</v>
      </c>
      <c r="B13025" t="s">
        <v>499</v>
      </c>
      <c r="C13025">
        <v>2017</v>
      </c>
      <c r="D13025">
        <v>75.209756100000007</v>
      </c>
    </row>
    <row r="13026" spans="1:4" x14ac:dyDescent="0.3">
      <c r="A13026" t="s">
        <v>501</v>
      </c>
      <c r="B13026" t="s">
        <v>499</v>
      </c>
      <c r="C13026">
        <v>2018</v>
      </c>
      <c r="D13026">
        <v>75.35853659</v>
      </c>
    </row>
    <row r="13027" spans="1:4" x14ac:dyDescent="0.3">
      <c r="A13027" t="s">
        <v>501</v>
      </c>
      <c r="B13027" t="s">
        <v>499</v>
      </c>
      <c r="C13027">
        <v>2019</v>
      </c>
      <c r="D13027">
        <v>75.607317069999993</v>
      </c>
    </row>
    <row r="13028" spans="1:4" x14ac:dyDescent="0.3">
      <c r="A13028" t="s">
        <v>501</v>
      </c>
      <c r="B13028" t="s">
        <v>499</v>
      </c>
      <c r="C13028">
        <v>2020</v>
      </c>
      <c r="D13028">
        <v>74.253658540000004</v>
      </c>
    </row>
    <row r="13029" spans="1:4" x14ac:dyDescent="0.3">
      <c r="A13029" t="s">
        <v>501</v>
      </c>
      <c r="B13029" t="s">
        <v>499</v>
      </c>
      <c r="C13029">
        <v>2021</v>
      </c>
      <c r="D13029">
        <v>72.809756100000001</v>
      </c>
    </row>
    <row r="13030" spans="1:4" x14ac:dyDescent="0.3">
      <c r="A13030" t="s">
        <v>501</v>
      </c>
      <c r="B13030" t="s">
        <v>499</v>
      </c>
      <c r="C13030">
        <v>2022</v>
      </c>
      <c r="D13030">
        <v>75.153658539999995</v>
      </c>
    </row>
    <row r="13031" spans="1:4" x14ac:dyDescent="0.3">
      <c r="A13031" t="s">
        <v>501</v>
      </c>
      <c r="B13031" t="s">
        <v>499</v>
      </c>
      <c r="C13031">
        <v>2023</v>
      </c>
      <c r="D13031">
        <v>76.404878049999994</v>
      </c>
    </row>
    <row r="13032" spans="1:4" x14ac:dyDescent="0.3">
      <c r="A13032" t="s">
        <v>501</v>
      </c>
      <c r="B13032" t="s">
        <v>499</v>
      </c>
      <c r="C13032">
        <v>2024</v>
      </c>
      <c r="D13032">
        <v>76.458536589999994</v>
      </c>
    </row>
    <row r="13033" spans="1:4" x14ac:dyDescent="0.3">
      <c r="A13033" t="s">
        <v>503</v>
      </c>
      <c r="B13033" t="s">
        <v>502</v>
      </c>
      <c r="C13033">
        <v>1960</v>
      </c>
      <c r="D13033">
        <v>67.526121950000004</v>
      </c>
    </row>
    <row r="13034" spans="1:4" x14ac:dyDescent="0.3">
      <c r="A13034" t="s">
        <v>503</v>
      </c>
      <c r="B13034" t="s">
        <v>502</v>
      </c>
      <c r="C13034">
        <v>1961</v>
      </c>
      <c r="D13034">
        <v>67.782731709999993</v>
      </c>
    </row>
    <row r="13035" spans="1:4" x14ac:dyDescent="0.3">
      <c r="A13035" t="s">
        <v>503</v>
      </c>
      <c r="B13035" t="s">
        <v>502</v>
      </c>
      <c r="C13035">
        <v>1962</v>
      </c>
      <c r="D13035">
        <v>67.698853659999997</v>
      </c>
    </row>
    <row r="13036" spans="1:4" x14ac:dyDescent="0.3">
      <c r="A13036" t="s">
        <v>503</v>
      </c>
      <c r="B13036" t="s">
        <v>502</v>
      </c>
      <c r="C13036">
        <v>1963</v>
      </c>
      <c r="D13036">
        <v>68.274585369999997</v>
      </c>
    </row>
    <row r="13037" spans="1:4" x14ac:dyDescent="0.3">
      <c r="A13037" t="s">
        <v>503</v>
      </c>
      <c r="B13037" t="s">
        <v>502</v>
      </c>
      <c r="C13037">
        <v>1964</v>
      </c>
      <c r="D13037">
        <v>68.714731709999995</v>
      </c>
    </row>
    <row r="13038" spans="1:4" x14ac:dyDescent="0.3">
      <c r="A13038" t="s">
        <v>503</v>
      </c>
      <c r="B13038" t="s">
        <v>502</v>
      </c>
      <c r="C13038">
        <v>1965</v>
      </c>
      <c r="D13038">
        <v>68.506390240000002</v>
      </c>
    </row>
    <row r="13039" spans="1:4" x14ac:dyDescent="0.3">
      <c r="A13039" t="s">
        <v>503</v>
      </c>
      <c r="B13039" t="s">
        <v>502</v>
      </c>
      <c r="C13039">
        <v>1966</v>
      </c>
      <c r="D13039">
        <v>68.585707319999997</v>
      </c>
    </row>
    <row r="13040" spans="1:4" x14ac:dyDescent="0.3">
      <c r="A13040" t="s">
        <v>503</v>
      </c>
      <c r="B13040" t="s">
        <v>502</v>
      </c>
      <c r="C13040">
        <v>1967</v>
      </c>
      <c r="D13040">
        <v>68.426902440000006</v>
      </c>
    </row>
    <row r="13041" spans="1:4" x14ac:dyDescent="0.3">
      <c r="A13041" t="s">
        <v>503</v>
      </c>
      <c r="B13041" t="s">
        <v>502</v>
      </c>
      <c r="C13041">
        <v>1968</v>
      </c>
      <c r="D13041">
        <v>68.315292679999999</v>
      </c>
    </row>
    <row r="13042" spans="1:4" x14ac:dyDescent="0.3">
      <c r="A13042" t="s">
        <v>503</v>
      </c>
      <c r="B13042" t="s">
        <v>502</v>
      </c>
      <c r="C13042">
        <v>1969</v>
      </c>
      <c r="D13042">
        <v>67.91226829</v>
      </c>
    </row>
    <row r="13043" spans="1:4" x14ac:dyDescent="0.3">
      <c r="A13043" t="s">
        <v>503</v>
      </c>
      <c r="B13043" t="s">
        <v>502</v>
      </c>
      <c r="C13043">
        <v>1970</v>
      </c>
      <c r="D13043">
        <v>68.133658539999999</v>
      </c>
    </row>
    <row r="13044" spans="1:4" x14ac:dyDescent="0.3">
      <c r="A13044" t="s">
        <v>503</v>
      </c>
      <c r="B13044" t="s">
        <v>502</v>
      </c>
      <c r="C13044">
        <v>1971</v>
      </c>
      <c r="D13044">
        <v>68.376585370000001</v>
      </c>
    </row>
    <row r="13045" spans="1:4" x14ac:dyDescent="0.3">
      <c r="A13045" t="s">
        <v>503</v>
      </c>
      <c r="B13045" t="s">
        <v>502</v>
      </c>
      <c r="C13045">
        <v>1972</v>
      </c>
      <c r="D13045">
        <v>68.308536590000003</v>
      </c>
    </row>
    <row r="13046" spans="1:4" x14ac:dyDescent="0.3">
      <c r="A13046" t="s">
        <v>503</v>
      </c>
      <c r="B13046" t="s">
        <v>502</v>
      </c>
      <c r="C13046">
        <v>1973</v>
      </c>
      <c r="D13046">
        <v>68.294634149999993</v>
      </c>
    </row>
    <row r="13047" spans="1:4" x14ac:dyDescent="0.3">
      <c r="A13047" t="s">
        <v>503</v>
      </c>
      <c r="B13047" t="s">
        <v>502</v>
      </c>
      <c r="C13047">
        <v>1974</v>
      </c>
      <c r="D13047">
        <v>68.320243899999994</v>
      </c>
    </row>
    <row r="13048" spans="1:4" x14ac:dyDescent="0.3">
      <c r="A13048" t="s">
        <v>503</v>
      </c>
      <c r="B13048" t="s">
        <v>502</v>
      </c>
      <c r="C13048">
        <v>1975</v>
      </c>
      <c r="D13048">
        <v>67.723902440000003</v>
      </c>
    </row>
    <row r="13049" spans="1:4" x14ac:dyDescent="0.3">
      <c r="A13049" t="s">
        <v>503</v>
      </c>
      <c r="B13049" t="s">
        <v>502</v>
      </c>
      <c r="C13049">
        <v>1976</v>
      </c>
      <c r="D13049">
        <v>67.487560979999998</v>
      </c>
    </row>
    <row r="13050" spans="1:4" x14ac:dyDescent="0.3">
      <c r="A13050" t="s">
        <v>503</v>
      </c>
      <c r="B13050" t="s">
        <v>502</v>
      </c>
      <c r="C13050">
        <v>1977</v>
      </c>
      <c r="D13050">
        <v>67.376341460000006</v>
      </c>
    </row>
    <row r="13051" spans="1:4" x14ac:dyDescent="0.3">
      <c r="A13051" t="s">
        <v>503</v>
      </c>
      <c r="B13051" t="s">
        <v>502</v>
      </c>
      <c r="C13051">
        <v>1978</v>
      </c>
      <c r="D13051">
        <v>67.390975609999998</v>
      </c>
    </row>
    <row r="13052" spans="1:4" x14ac:dyDescent="0.3">
      <c r="A13052" t="s">
        <v>503</v>
      </c>
      <c r="B13052" t="s">
        <v>502</v>
      </c>
      <c r="C13052">
        <v>1979</v>
      </c>
      <c r="D13052">
        <v>67.114390240000006</v>
      </c>
    </row>
    <row r="13053" spans="1:4" x14ac:dyDescent="0.3">
      <c r="A13053" t="s">
        <v>503</v>
      </c>
      <c r="B13053" t="s">
        <v>502</v>
      </c>
      <c r="C13053">
        <v>1980</v>
      </c>
      <c r="D13053">
        <v>67.033902440000006</v>
      </c>
    </row>
    <row r="13054" spans="1:4" x14ac:dyDescent="0.3">
      <c r="A13054" t="s">
        <v>503</v>
      </c>
      <c r="B13054" t="s">
        <v>502</v>
      </c>
      <c r="C13054">
        <v>1981</v>
      </c>
      <c r="D13054">
        <v>67.263902439999995</v>
      </c>
    </row>
    <row r="13055" spans="1:4" x14ac:dyDescent="0.3">
      <c r="A13055" t="s">
        <v>503</v>
      </c>
      <c r="B13055" t="s">
        <v>502</v>
      </c>
      <c r="C13055">
        <v>1982</v>
      </c>
      <c r="D13055">
        <v>67.806097559999998</v>
      </c>
    </row>
    <row r="13056" spans="1:4" x14ac:dyDescent="0.3">
      <c r="A13056" t="s">
        <v>503</v>
      </c>
      <c r="B13056" t="s">
        <v>502</v>
      </c>
      <c r="C13056">
        <v>1983</v>
      </c>
      <c r="D13056">
        <v>67.652682929999997</v>
      </c>
    </row>
    <row r="13057" spans="1:4" x14ac:dyDescent="0.3">
      <c r="A13057" t="s">
        <v>503</v>
      </c>
      <c r="B13057" t="s">
        <v>502</v>
      </c>
      <c r="C13057">
        <v>1984</v>
      </c>
      <c r="D13057">
        <v>67.202682929999995</v>
      </c>
    </row>
    <row r="13058" spans="1:4" x14ac:dyDescent="0.3">
      <c r="A13058" t="s">
        <v>503</v>
      </c>
      <c r="B13058" t="s">
        <v>502</v>
      </c>
      <c r="C13058">
        <v>1985</v>
      </c>
      <c r="D13058">
        <v>67.856829270000006</v>
      </c>
    </row>
    <row r="13059" spans="1:4" x14ac:dyDescent="0.3">
      <c r="A13059" t="s">
        <v>503</v>
      </c>
      <c r="B13059" t="s">
        <v>502</v>
      </c>
      <c r="C13059">
        <v>1986</v>
      </c>
      <c r="D13059">
        <v>69.3897561</v>
      </c>
    </row>
    <row r="13060" spans="1:4" x14ac:dyDescent="0.3">
      <c r="A13060" t="s">
        <v>503</v>
      </c>
      <c r="B13060" t="s">
        <v>502</v>
      </c>
      <c r="C13060">
        <v>1987</v>
      </c>
      <c r="D13060">
        <v>69.44</v>
      </c>
    </row>
    <row r="13061" spans="1:4" x14ac:dyDescent="0.3">
      <c r="A13061" t="s">
        <v>503</v>
      </c>
      <c r="B13061" t="s">
        <v>502</v>
      </c>
      <c r="C13061">
        <v>1988</v>
      </c>
      <c r="D13061">
        <v>69.46439024</v>
      </c>
    </row>
    <row r="13062" spans="1:4" x14ac:dyDescent="0.3">
      <c r="A13062" t="s">
        <v>503</v>
      </c>
      <c r="B13062" t="s">
        <v>502</v>
      </c>
      <c r="C13062">
        <v>1989</v>
      </c>
      <c r="D13062">
        <v>69.171707319999996</v>
      </c>
    </row>
    <row r="13063" spans="1:4" x14ac:dyDescent="0.3">
      <c r="A13063" t="s">
        <v>503</v>
      </c>
      <c r="B13063" t="s">
        <v>502</v>
      </c>
      <c r="C13063">
        <v>1990</v>
      </c>
      <c r="D13063">
        <v>68.886097559999996</v>
      </c>
    </row>
    <row r="13064" spans="1:4" x14ac:dyDescent="0.3">
      <c r="A13064" t="s">
        <v>503</v>
      </c>
      <c r="B13064" t="s">
        <v>502</v>
      </c>
      <c r="C13064">
        <v>1991</v>
      </c>
      <c r="D13064">
        <v>68.474390240000005</v>
      </c>
    </row>
    <row r="13065" spans="1:4" x14ac:dyDescent="0.3">
      <c r="A13065" t="s">
        <v>503</v>
      </c>
      <c r="B13065" t="s">
        <v>502</v>
      </c>
      <c r="C13065">
        <v>1992</v>
      </c>
      <c r="D13065">
        <v>66.873170729999998</v>
      </c>
    </row>
    <row r="13066" spans="1:4" x14ac:dyDescent="0.3">
      <c r="A13066" t="s">
        <v>503</v>
      </c>
      <c r="B13066" t="s">
        <v>502</v>
      </c>
      <c r="C13066">
        <v>1993</v>
      </c>
      <c r="D13066">
        <v>64.935853660000006</v>
      </c>
    </row>
    <row r="13067" spans="1:4" x14ac:dyDescent="0.3">
      <c r="A13067" t="s">
        <v>503</v>
      </c>
      <c r="B13067" t="s">
        <v>502</v>
      </c>
      <c r="C13067">
        <v>1994</v>
      </c>
      <c r="D13067">
        <v>64.467073170000006</v>
      </c>
    </row>
    <row r="13068" spans="1:4" x14ac:dyDescent="0.3">
      <c r="A13068" t="s">
        <v>503</v>
      </c>
      <c r="B13068" t="s">
        <v>502</v>
      </c>
      <c r="C13068">
        <v>1995</v>
      </c>
      <c r="D13068">
        <v>64.690731709999994</v>
      </c>
    </row>
    <row r="13069" spans="1:4" x14ac:dyDescent="0.3">
      <c r="A13069" t="s">
        <v>503</v>
      </c>
      <c r="B13069" t="s">
        <v>502</v>
      </c>
      <c r="C13069">
        <v>1996</v>
      </c>
      <c r="D13069">
        <v>65.85414634</v>
      </c>
    </row>
    <row r="13070" spans="1:4" x14ac:dyDescent="0.3">
      <c r="A13070" t="s">
        <v>503</v>
      </c>
      <c r="B13070" t="s">
        <v>502</v>
      </c>
      <c r="C13070">
        <v>1997</v>
      </c>
      <c r="D13070">
        <v>66.698780490000004</v>
      </c>
    </row>
    <row r="13071" spans="1:4" x14ac:dyDescent="0.3">
      <c r="A13071" t="s">
        <v>503</v>
      </c>
      <c r="B13071" t="s">
        <v>502</v>
      </c>
      <c r="C13071">
        <v>1998</v>
      </c>
      <c r="D13071">
        <v>67.0297561</v>
      </c>
    </row>
    <row r="13072" spans="1:4" x14ac:dyDescent="0.3">
      <c r="A13072" t="s">
        <v>503</v>
      </c>
      <c r="B13072" t="s">
        <v>502</v>
      </c>
      <c r="C13072">
        <v>1999</v>
      </c>
      <c r="D13072">
        <v>65.98219512</v>
      </c>
    </row>
    <row r="13073" spans="1:4" x14ac:dyDescent="0.3">
      <c r="A13073" t="s">
        <v>503</v>
      </c>
      <c r="B13073" t="s">
        <v>502</v>
      </c>
      <c r="C13073">
        <v>2000</v>
      </c>
      <c r="D13073">
        <v>65.483658539999993</v>
      </c>
    </row>
    <row r="13074" spans="1:4" x14ac:dyDescent="0.3">
      <c r="A13074" t="s">
        <v>503</v>
      </c>
      <c r="B13074" t="s">
        <v>502</v>
      </c>
      <c r="C13074">
        <v>2001</v>
      </c>
      <c r="D13074">
        <v>65.383414630000004</v>
      </c>
    </row>
    <row r="13075" spans="1:4" x14ac:dyDescent="0.3">
      <c r="A13075" t="s">
        <v>503</v>
      </c>
      <c r="B13075" t="s">
        <v>502</v>
      </c>
      <c r="C13075">
        <v>2002</v>
      </c>
      <c r="D13075">
        <v>65.128780489999997</v>
      </c>
    </row>
    <row r="13076" spans="1:4" x14ac:dyDescent="0.3">
      <c r="A13076" t="s">
        <v>503</v>
      </c>
      <c r="B13076" t="s">
        <v>502</v>
      </c>
      <c r="C13076">
        <v>2003</v>
      </c>
      <c r="D13076">
        <v>65.027560980000004</v>
      </c>
    </row>
    <row r="13077" spans="1:4" x14ac:dyDescent="0.3">
      <c r="A13077" t="s">
        <v>503</v>
      </c>
      <c r="B13077" t="s">
        <v>502</v>
      </c>
      <c r="C13077">
        <v>2004</v>
      </c>
      <c r="D13077">
        <v>65.470975609999996</v>
      </c>
    </row>
    <row r="13078" spans="1:4" x14ac:dyDescent="0.3">
      <c r="A13078" t="s">
        <v>503</v>
      </c>
      <c r="B13078" t="s">
        <v>502</v>
      </c>
      <c r="C13078">
        <v>2005</v>
      </c>
      <c r="D13078">
        <v>65.5297561</v>
      </c>
    </row>
    <row r="13079" spans="1:4" x14ac:dyDescent="0.3">
      <c r="A13079" t="s">
        <v>503</v>
      </c>
      <c r="B13079" t="s">
        <v>502</v>
      </c>
      <c r="C13079">
        <v>2006</v>
      </c>
      <c r="D13079">
        <v>66.727560980000007</v>
      </c>
    </row>
    <row r="13080" spans="1:4" x14ac:dyDescent="0.3">
      <c r="A13080" t="s">
        <v>503</v>
      </c>
      <c r="B13080" t="s">
        <v>502</v>
      </c>
      <c r="C13080">
        <v>2007</v>
      </c>
      <c r="D13080">
        <v>67.586829269999996</v>
      </c>
    </row>
    <row r="13081" spans="1:4" x14ac:dyDescent="0.3">
      <c r="A13081" t="s">
        <v>503</v>
      </c>
      <c r="B13081" t="s">
        <v>502</v>
      </c>
      <c r="C13081">
        <v>2008</v>
      </c>
      <c r="D13081">
        <v>67.949268290000006</v>
      </c>
    </row>
    <row r="13082" spans="1:4" x14ac:dyDescent="0.3">
      <c r="A13082" t="s">
        <v>503</v>
      </c>
      <c r="B13082" t="s">
        <v>502</v>
      </c>
      <c r="C13082">
        <v>2009</v>
      </c>
      <c r="D13082">
        <v>68.684634149999994</v>
      </c>
    </row>
    <row r="13083" spans="1:4" x14ac:dyDescent="0.3">
      <c r="A13083" t="s">
        <v>503</v>
      </c>
      <c r="B13083" t="s">
        <v>502</v>
      </c>
      <c r="C13083">
        <v>2010</v>
      </c>
      <c r="D13083">
        <v>68.841219510000002</v>
      </c>
    </row>
    <row r="13084" spans="1:4" x14ac:dyDescent="0.3">
      <c r="A13084" t="s">
        <v>503</v>
      </c>
      <c r="B13084" t="s">
        <v>502</v>
      </c>
      <c r="C13084">
        <v>2011</v>
      </c>
      <c r="D13084">
        <v>69.683902439999997</v>
      </c>
    </row>
    <row r="13085" spans="1:4" x14ac:dyDescent="0.3">
      <c r="A13085" t="s">
        <v>503</v>
      </c>
      <c r="B13085" t="s">
        <v>502</v>
      </c>
      <c r="C13085">
        <v>2012</v>
      </c>
      <c r="D13085">
        <v>70.072195120000003</v>
      </c>
    </row>
    <row r="13086" spans="1:4" x14ac:dyDescent="0.3">
      <c r="A13086" t="s">
        <v>503</v>
      </c>
      <c r="B13086" t="s">
        <v>502</v>
      </c>
      <c r="C13086">
        <v>2013</v>
      </c>
      <c r="D13086">
        <v>70.57878049</v>
      </c>
    </row>
    <row r="13087" spans="1:4" x14ac:dyDescent="0.3">
      <c r="A13087" t="s">
        <v>503</v>
      </c>
      <c r="B13087" t="s">
        <v>502</v>
      </c>
      <c r="C13087">
        <v>2014</v>
      </c>
      <c r="D13087">
        <v>70.743658539999998</v>
      </c>
    </row>
    <row r="13088" spans="1:4" x14ac:dyDescent="0.3">
      <c r="A13088" t="s">
        <v>503</v>
      </c>
      <c r="B13088" t="s">
        <v>502</v>
      </c>
      <c r="C13088">
        <v>2015</v>
      </c>
      <c r="D13088">
        <v>71.183414630000001</v>
      </c>
    </row>
    <row r="13089" spans="1:4" x14ac:dyDescent="0.3">
      <c r="A13089" t="s">
        <v>503</v>
      </c>
      <c r="B13089" t="s">
        <v>502</v>
      </c>
      <c r="C13089">
        <v>2016</v>
      </c>
      <c r="D13089">
        <v>71.651219510000004</v>
      </c>
    </row>
    <row r="13090" spans="1:4" x14ac:dyDescent="0.3">
      <c r="A13090" t="s">
        <v>503</v>
      </c>
      <c r="B13090" t="s">
        <v>502</v>
      </c>
      <c r="C13090">
        <v>2017</v>
      </c>
      <c r="D13090">
        <v>72.451463410000002</v>
      </c>
    </row>
    <row r="13091" spans="1:4" x14ac:dyDescent="0.3">
      <c r="A13091" t="s">
        <v>503</v>
      </c>
      <c r="B13091" t="s">
        <v>502</v>
      </c>
      <c r="C13091">
        <v>2018</v>
      </c>
      <c r="D13091">
        <v>72.662195120000007</v>
      </c>
    </row>
    <row r="13092" spans="1:4" x14ac:dyDescent="0.3">
      <c r="A13092" t="s">
        <v>503</v>
      </c>
      <c r="B13092" t="s">
        <v>502</v>
      </c>
      <c r="C13092">
        <v>2019</v>
      </c>
      <c r="D13092">
        <v>73.083902440000003</v>
      </c>
    </row>
    <row r="13093" spans="1:4" x14ac:dyDescent="0.3">
      <c r="A13093" t="s">
        <v>503</v>
      </c>
      <c r="B13093" t="s">
        <v>502</v>
      </c>
      <c r="C13093">
        <v>2020</v>
      </c>
      <c r="D13093">
        <v>71.338780490000005</v>
      </c>
    </row>
    <row r="13094" spans="1:4" x14ac:dyDescent="0.3">
      <c r="A13094" t="s">
        <v>503</v>
      </c>
      <c r="B13094" t="s">
        <v>502</v>
      </c>
      <c r="C13094">
        <v>2021</v>
      </c>
      <c r="D13094">
        <v>69.900243900000007</v>
      </c>
    </row>
    <row r="13095" spans="1:4" x14ac:dyDescent="0.3">
      <c r="A13095" t="s">
        <v>503</v>
      </c>
      <c r="B13095" t="s">
        <v>502</v>
      </c>
      <c r="C13095">
        <v>2022</v>
      </c>
      <c r="D13095">
        <v>72.545609760000005</v>
      </c>
    </row>
    <row r="13096" spans="1:4" x14ac:dyDescent="0.3">
      <c r="A13096" t="s">
        <v>503</v>
      </c>
      <c r="B13096" t="s">
        <v>502</v>
      </c>
      <c r="C13096">
        <v>2023</v>
      </c>
      <c r="D13096">
        <v>73.254634150000001</v>
      </c>
    </row>
    <row r="13097" spans="1:4" x14ac:dyDescent="0.3">
      <c r="A13097" t="s">
        <v>503</v>
      </c>
      <c r="B13097" t="s">
        <v>502</v>
      </c>
      <c r="C13097">
        <v>2024</v>
      </c>
      <c r="D13097">
        <v>73.4404878</v>
      </c>
    </row>
    <row r="13098" spans="1:4" x14ac:dyDescent="0.3">
      <c r="A13098" t="s">
        <v>505</v>
      </c>
      <c r="B13098" t="s">
        <v>504</v>
      </c>
      <c r="C13098">
        <v>1960</v>
      </c>
      <c r="D13098">
        <v>47.021999999999998</v>
      </c>
    </row>
    <row r="13099" spans="1:4" x14ac:dyDescent="0.3">
      <c r="A13099" t="s">
        <v>505</v>
      </c>
      <c r="B13099" t="s">
        <v>504</v>
      </c>
      <c r="C13099">
        <v>1961</v>
      </c>
      <c r="D13099">
        <v>47.457999999999998</v>
      </c>
    </row>
    <row r="13100" spans="1:4" x14ac:dyDescent="0.3">
      <c r="A13100" t="s">
        <v>505</v>
      </c>
      <c r="B13100" t="s">
        <v>504</v>
      </c>
      <c r="C13100">
        <v>1962</v>
      </c>
      <c r="D13100">
        <v>47.802</v>
      </c>
    </row>
    <row r="13101" spans="1:4" x14ac:dyDescent="0.3">
      <c r="A13101" t="s">
        <v>505</v>
      </c>
      <c r="B13101" t="s">
        <v>504</v>
      </c>
      <c r="C13101">
        <v>1963</v>
      </c>
      <c r="D13101">
        <v>43.997999999999998</v>
      </c>
    </row>
    <row r="13102" spans="1:4" x14ac:dyDescent="0.3">
      <c r="A13102" t="s">
        <v>505</v>
      </c>
      <c r="B13102" t="s">
        <v>504</v>
      </c>
      <c r="C13102">
        <v>1964</v>
      </c>
      <c r="D13102">
        <v>48.131</v>
      </c>
    </row>
    <row r="13103" spans="1:4" x14ac:dyDescent="0.3">
      <c r="A13103" t="s">
        <v>505</v>
      </c>
      <c r="B13103" t="s">
        <v>504</v>
      </c>
      <c r="C13103">
        <v>1965</v>
      </c>
      <c r="D13103">
        <v>48.203000000000003</v>
      </c>
    </row>
    <row r="13104" spans="1:4" x14ac:dyDescent="0.3">
      <c r="A13104" t="s">
        <v>505</v>
      </c>
      <c r="B13104" t="s">
        <v>504</v>
      </c>
      <c r="C13104">
        <v>1966</v>
      </c>
      <c r="D13104">
        <v>48.084000000000003</v>
      </c>
    </row>
    <row r="13105" spans="1:4" x14ac:dyDescent="0.3">
      <c r="A13105" t="s">
        <v>505</v>
      </c>
      <c r="B13105" t="s">
        <v>504</v>
      </c>
      <c r="C13105">
        <v>1967</v>
      </c>
      <c r="D13105">
        <v>47.987000000000002</v>
      </c>
    </row>
    <row r="13106" spans="1:4" x14ac:dyDescent="0.3">
      <c r="A13106" t="s">
        <v>505</v>
      </c>
      <c r="B13106" t="s">
        <v>504</v>
      </c>
      <c r="C13106">
        <v>1968</v>
      </c>
      <c r="D13106">
        <v>47.731000000000002</v>
      </c>
    </row>
    <row r="13107" spans="1:4" x14ac:dyDescent="0.3">
      <c r="A13107" t="s">
        <v>505</v>
      </c>
      <c r="B13107" t="s">
        <v>504</v>
      </c>
      <c r="C13107">
        <v>1969</v>
      </c>
      <c r="D13107">
        <v>47.436999999999998</v>
      </c>
    </row>
    <row r="13108" spans="1:4" x14ac:dyDescent="0.3">
      <c r="A13108" t="s">
        <v>505</v>
      </c>
      <c r="B13108" t="s">
        <v>504</v>
      </c>
      <c r="C13108">
        <v>1970</v>
      </c>
      <c r="D13108">
        <v>47.116</v>
      </c>
    </row>
    <row r="13109" spans="1:4" x14ac:dyDescent="0.3">
      <c r="A13109" t="s">
        <v>505</v>
      </c>
      <c r="B13109" t="s">
        <v>504</v>
      </c>
      <c r="C13109">
        <v>1971</v>
      </c>
      <c r="D13109">
        <v>46.755000000000003</v>
      </c>
    </row>
    <row r="13110" spans="1:4" x14ac:dyDescent="0.3">
      <c r="A13110" t="s">
        <v>505</v>
      </c>
      <c r="B13110" t="s">
        <v>504</v>
      </c>
      <c r="C13110">
        <v>1972</v>
      </c>
      <c r="D13110">
        <v>46.343000000000004</v>
      </c>
    </row>
    <row r="13111" spans="1:4" x14ac:dyDescent="0.3">
      <c r="A13111" t="s">
        <v>505</v>
      </c>
      <c r="B13111" t="s">
        <v>504</v>
      </c>
      <c r="C13111">
        <v>1973</v>
      </c>
      <c r="D13111">
        <v>45.944000000000003</v>
      </c>
    </row>
    <row r="13112" spans="1:4" x14ac:dyDescent="0.3">
      <c r="A13112" t="s">
        <v>505</v>
      </c>
      <c r="B13112" t="s">
        <v>504</v>
      </c>
      <c r="C13112">
        <v>1974</v>
      </c>
      <c r="D13112">
        <v>45.566000000000003</v>
      </c>
    </row>
    <row r="13113" spans="1:4" x14ac:dyDescent="0.3">
      <c r="A13113" t="s">
        <v>505</v>
      </c>
      <c r="B13113" t="s">
        <v>504</v>
      </c>
      <c r="C13113">
        <v>1975</v>
      </c>
      <c r="D13113">
        <v>45.323999999999998</v>
      </c>
    </row>
    <row r="13114" spans="1:4" x14ac:dyDescent="0.3">
      <c r="A13114" t="s">
        <v>505</v>
      </c>
      <c r="B13114" t="s">
        <v>504</v>
      </c>
      <c r="C13114">
        <v>1976</v>
      </c>
      <c r="D13114">
        <v>45.311999999999998</v>
      </c>
    </row>
    <row r="13115" spans="1:4" x14ac:dyDescent="0.3">
      <c r="A13115" t="s">
        <v>505</v>
      </c>
      <c r="B13115" t="s">
        <v>504</v>
      </c>
      <c r="C13115">
        <v>1977</v>
      </c>
      <c r="D13115">
        <v>45.579000000000001</v>
      </c>
    </row>
    <row r="13116" spans="1:4" x14ac:dyDescent="0.3">
      <c r="A13116" t="s">
        <v>505</v>
      </c>
      <c r="B13116" t="s">
        <v>504</v>
      </c>
      <c r="C13116">
        <v>1978</v>
      </c>
      <c r="D13116">
        <v>46.164999999999999</v>
      </c>
    </row>
    <row r="13117" spans="1:4" x14ac:dyDescent="0.3">
      <c r="A13117" t="s">
        <v>505</v>
      </c>
      <c r="B13117" t="s">
        <v>504</v>
      </c>
      <c r="C13117">
        <v>1979</v>
      </c>
      <c r="D13117">
        <v>47.087000000000003</v>
      </c>
    </row>
    <row r="13118" spans="1:4" x14ac:dyDescent="0.3">
      <c r="A13118" t="s">
        <v>505</v>
      </c>
      <c r="B13118" t="s">
        <v>504</v>
      </c>
      <c r="C13118">
        <v>1980</v>
      </c>
      <c r="D13118">
        <v>48.122</v>
      </c>
    </row>
    <row r="13119" spans="1:4" x14ac:dyDescent="0.3">
      <c r="A13119" t="s">
        <v>505</v>
      </c>
      <c r="B13119" t="s">
        <v>504</v>
      </c>
      <c r="C13119">
        <v>1981</v>
      </c>
      <c r="D13119">
        <v>49.216000000000001</v>
      </c>
    </row>
    <row r="13120" spans="1:4" x14ac:dyDescent="0.3">
      <c r="A13120" t="s">
        <v>505</v>
      </c>
      <c r="B13120" t="s">
        <v>504</v>
      </c>
      <c r="C13120">
        <v>1982</v>
      </c>
      <c r="D13120">
        <v>50.188000000000002</v>
      </c>
    </row>
    <row r="13121" spans="1:4" x14ac:dyDescent="0.3">
      <c r="A13121" t="s">
        <v>505</v>
      </c>
      <c r="B13121" t="s">
        <v>504</v>
      </c>
      <c r="C13121">
        <v>1983</v>
      </c>
      <c r="D13121">
        <v>50.944000000000003</v>
      </c>
    </row>
    <row r="13122" spans="1:4" x14ac:dyDescent="0.3">
      <c r="A13122" t="s">
        <v>505</v>
      </c>
      <c r="B13122" t="s">
        <v>504</v>
      </c>
      <c r="C13122">
        <v>1984</v>
      </c>
      <c r="D13122">
        <v>51.445</v>
      </c>
    </row>
    <row r="13123" spans="1:4" x14ac:dyDescent="0.3">
      <c r="A13123" t="s">
        <v>505</v>
      </c>
      <c r="B13123" t="s">
        <v>504</v>
      </c>
      <c r="C13123">
        <v>1985</v>
      </c>
      <c r="D13123">
        <v>51.704000000000001</v>
      </c>
    </row>
    <row r="13124" spans="1:4" x14ac:dyDescent="0.3">
      <c r="A13124" t="s">
        <v>505</v>
      </c>
      <c r="B13124" t="s">
        <v>504</v>
      </c>
      <c r="C13124">
        <v>1986</v>
      </c>
      <c r="D13124">
        <v>51.706000000000003</v>
      </c>
    </row>
    <row r="13125" spans="1:4" x14ac:dyDescent="0.3">
      <c r="A13125" t="s">
        <v>505</v>
      </c>
      <c r="B13125" t="s">
        <v>504</v>
      </c>
      <c r="C13125">
        <v>1987</v>
      </c>
      <c r="D13125">
        <v>51.465000000000003</v>
      </c>
    </row>
    <row r="13126" spans="1:4" x14ac:dyDescent="0.3">
      <c r="A13126" t="s">
        <v>505</v>
      </c>
      <c r="B13126" t="s">
        <v>504</v>
      </c>
      <c r="C13126">
        <v>1988</v>
      </c>
      <c r="D13126">
        <v>50.914000000000001</v>
      </c>
    </row>
    <row r="13127" spans="1:4" x14ac:dyDescent="0.3">
      <c r="A13127" t="s">
        <v>505</v>
      </c>
      <c r="B13127" t="s">
        <v>504</v>
      </c>
      <c r="C13127">
        <v>1989</v>
      </c>
      <c r="D13127">
        <v>49.484999999999999</v>
      </c>
    </row>
    <row r="13128" spans="1:4" x14ac:dyDescent="0.3">
      <c r="A13128" t="s">
        <v>505</v>
      </c>
      <c r="B13128" t="s">
        <v>504</v>
      </c>
      <c r="C13128">
        <v>1990</v>
      </c>
      <c r="D13128">
        <v>47.762999999999998</v>
      </c>
    </row>
    <row r="13129" spans="1:4" x14ac:dyDescent="0.3">
      <c r="A13129" t="s">
        <v>505</v>
      </c>
      <c r="B13129" t="s">
        <v>504</v>
      </c>
      <c r="C13129">
        <v>1991</v>
      </c>
      <c r="D13129">
        <v>46.243000000000002</v>
      </c>
    </row>
    <row r="13130" spans="1:4" x14ac:dyDescent="0.3">
      <c r="A13130" t="s">
        <v>505</v>
      </c>
      <c r="B13130" t="s">
        <v>504</v>
      </c>
      <c r="C13130">
        <v>1992</v>
      </c>
      <c r="D13130">
        <v>44.396999999999998</v>
      </c>
    </row>
    <row r="13131" spans="1:4" x14ac:dyDescent="0.3">
      <c r="A13131" t="s">
        <v>505</v>
      </c>
      <c r="B13131" t="s">
        <v>504</v>
      </c>
      <c r="C13131">
        <v>1993</v>
      </c>
      <c r="D13131">
        <v>42.936999999999998</v>
      </c>
    </row>
    <row r="13132" spans="1:4" x14ac:dyDescent="0.3">
      <c r="A13132" t="s">
        <v>505</v>
      </c>
      <c r="B13132" t="s">
        <v>504</v>
      </c>
      <c r="C13132">
        <v>1994</v>
      </c>
      <c r="D13132">
        <v>12.157999999999999</v>
      </c>
    </row>
    <row r="13133" spans="1:4" x14ac:dyDescent="0.3">
      <c r="A13133" t="s">
        <v>505</v>
      </c>
      <c r="B13133" t="s">
        <v>504</v>
      </c>
      <c r="C13133">
        <v>1995</v>
      </c>
      <c r="D13133">
        <v>41.518000000000001</v>
      </c>
    </row>
    <row r="13134" spans="1:4" x14ac:dyDescent="0.3">
      <c r="A13134" t="s">
        <v>505</v>
      </c>
      <c r="B13134" t="s">
        <v>504</v>
      </c>
      <c r="C13134">
        <v>1996</v>
      </c>
      <c r="D13134">
        <v>42.485999999999997</v>
      </c>
    </row>
    <row r="13135" spans="1:4" x14ac:dyDescent="0.3">
      <c r="A13135" t="s">
        <v>505</v>
      </c>
      <c r="B13135" t="s">
        <v>504</v>
      </c>
      <c r="C13135">
        <v>1997</v>
      </c>
      <c r="D13135">
        <v>41.978000000000002</v>
      </c>
    </row>
    <row r="13136" spans="1:4" x14ac:dyDescent="0.3">
      <c r="A13136" t="s">
        <v>505</v>
      </c>
      <c r="B13136" t="s">
        <v>504</v>
      </c>
      <c r="C13136">
        <v>1998</v>
      </c>
      <c r="D13136">
        <v>43.098999999999997</v>
      </c>
    </row>
    <row r="13137" spans="1:4" x14ac:dyDescent="0.3">
      <c r="A13137" t="s">
        <v>505</v>
      </c>
      <c r="B13137" t="s">
        <v>504</v>
      </c>
      <c r="C13137">
        <v>1999</v>
      </c>
      <c r="D13137">
        <v>45.749000000000002</v>
      </c>
    </row>
    <row r="13138" spans="1:4" x14ac:dyDescent="0.3">
      <c r="A13138" t="s">
        <v>505</v>
      </c>
      <c r="B13138" t="s">
        <v>504</v>
      </c>
      <c r="C13138">
        <v>2000</v>
      </c>
      <c r="D13138">
        <v>47.798000000000002</v>
      </c>
    </row>
    <row r="13139" spans="1:4" x14ac:dyDescent="0.3">
      <c r="A13139" t="s">
        <v>505</v>
      </c>
      <c r="B13139" t="s">
        <v>504</v>
      </c>
      <c r="C13139">
        <v>2001</v>
      </c>
      <c r="D13139">
        <v>49.49</v>
      </c>
    </row>
    <row r="13140" spans="1:4" x14ac:dyDescent="0.3">
      <c r="A13140" t="s">
        <v>505</v>
      </c>
      <c r="B13140" t="s">
        <v>504</v>
      </c>
      <c r="C13140">
        <v>2002</v>
      </c>
      <c r="D13140">
        <v>51.262</v>
      </c>
    </row>
    <row r="13141" spans="1:4" x14ac:dyDescent="0.3">
      <c r="A13141" t="s">
        <v>505</v>
      </c>
      <c r="B13141" t="s">
        <v>504</v>
      </c>
      <c r="C13141">
        <v>2003</v>
      </c>
      <c r="D13141">
        <v>53.529000000000003</v>
      </c>
    </row>
    <row r="13142" spans="1:4" x14ac:dyDescent="0.3">
      <c r="A13142" t="s">
        <v>505</v>
      </c>
      <c r="B13142" t="s">
        <v>504</v>
      </c>
      <c r="C13142">
        <v>2004</v>
      </c>
      <c r="D13142">
        <v>55.52</v>
      </c>
    </row>
    <row r="13143" spans="1:4" x14ac:dyDescent="0.3">
      <c r="A13143" t="s">
        <v>505</v>
      </c>
      <c r="B13143" t="s">
        <v>504</v>
      </c>
      <c r="C13143">
        <v>2005</v>
      </c>
      <c r="D13143">
        <v>56.968000000000004</v>
      </c>
    </row>
    <row r="13144" spans="1:4" x14ac:dyDescent="0.3">
      <c r="A13144" t="s">
        <v>505</v>
      </c>
      <c r="B13144" t="s">
        <v>504</v>
      </c>
      <c r="C13144">
        <v>2006</v>
      </c>
      <c r="D13144">
        <v>58.341999999999999</v>
      </c>
    </row>
    <row r="13145" spans="1:4" x14ac:dyDescent="0.3">
      <c r="A13145" t="s">
        <v>505</v>
      </c>
      <c r="B13145" t="s">
        <v>504</v>
      </c>
      <c r="C13145">
        <v>2007</v>
      </c>
      <c r="D13145">
        <v>59.503999999999998</v>
      </c>
    </row>
    <row r="13146" spans="1:4" x14ac:dyDescent="0.3">
      <c r="A13146" t="s">
        <v>505</v>
      </c>
      <c r="B13146" t="s">
        <v>504</v>
      </c>
      <c r="C13146">
        <v>2008</v>
      </c>
      <c r="D13146">
        <v>60.640999999999998</v>
      </c>
    </row>
    <row r="13147" spans="1:4" x14ac:dyDescent="0.3">
      <c r="A13147" t="s">
        <v>505</v>
      </c>
      <c r="B13147" t="s">
        <v>504</v>
      </c>
      <c r="C13147">
        <v>2009</v>
      </c>
      <c r="D13147">
        <v>61.813000000000002</v>
      </c>
    </row>
    <row r="13148" spans="1:4" x14ac:dyDescent="0.3">
      <c r="A13148" t="s">
        <v>505</v>
      </c>
      <c r="B13148" t="s">
        <v>504</v>
      </c>
      <c r="C13148">
        <v>2010</v>
      </c>
      <c r="D13148">
        <v>62.804000000000002</v>
      </c>
    </row>
    <row r="13149" spans="1:4" x14ac:dyDescent="0.3">
      <c r="A13149" t="s">
        <v>505</v>
      </c>
      <c r="B13149" t="s">
        <v>504</v>
      </c>
      <c r="C13149">
        <v>2011</v>
      </c>
      <c r="D13149">
        <v>63.475999999999999</v>
      </c>
    </row>
    <row r="13150" spans="1:4" x14ac:dyDescent="0.3">
      <c r="A13150" t="s">
        <v>505</v>
      </c>
      <c r="B13150" t="s">
        <v>504</v>
      </c>
      <c r="C13150">
        <v>2012</v>
      </c>
      <c r="D13150">
        <v>64.188999999999993</v>
      </c>
    </row>
    <row r="13151" spans="1:4" x14ac:dyDescent="0.3">
      <c r="A13151" t="s">
        <v>505</v>
      </c>
      <c r="B13151" t="s">
        <v>504</v>
      </c>
      <c r="C13151">
        <v>2013</v>
      </c>
      <c r="D13151">
        <v>64.650999999999996</v>
      </c>
    </row>
    <row r="13152" spans="1:4" x14ac:dyDescent="0.3">
      <c r="A13152" t="s">
        <v>505</v>
      </c>
      <c r="B13152" t="s">
        <v>504</v>
      </c>
      <c r="C13152">
        <v>2014</v>
      </c>
      <c r="D13152">
        <v>65.087999999999994</v>
      </c>
    </row>
    <row r="13153" spans="1:4" x14ac:dyDescent="0.3">
      <c r="A13153" t="s">
        <v>505</v>
      </c>
      <c r="B13153" t="s">
        <v>504</v>
      </c>
      <c r="C13153">
        <v>2015</v>
      </c>
      <c r="D13153">
        <v>65.418999999999997</v>
      </c>
    </row>
    <row r="13154" spans="1:4" x14ac:dyDescent="0.3">
      <c r="A13154" t="s">
        <v>505</v>
      </c>
      <c r="B13154" t="s">
        <v>504</v>
      </c>
      <c r="C13154">
        <v>2016</v>
      </c>
      <c r="D13154">
        <v>65.733000000000004</v>
      </c>
    </row>
    <row r="13155" spans="1:4" x14ac:dyDescent="0.3">
      <c r="A13155" t="s">
        <v>505</v>
      </c>
      <c r="B13155" t="s">
        <v>504</v>
      </c>
      <c r="C13155">
        <v>2017</v>
      </c>
      <c r="D13155">
        <v>66.14</v>
      </c>
    </row>
    <row r="13156" spans="1:4" x14ac:dyDescent="0.3">
      <c r="A13156" t="s">
        <v>505</v>
      </c>
      <c r="B13156" t="s">
        <v>504</v>
      </c>
      <c r="C13156">
        <v>2018</v>
      </c>
      <c r="D13156">
        <v>66.353999999999999</v>
      </c>
    </row>
    <row r="13157" spans="1:4" x14ac:dyDescent="0.3">
      <c r="A13157" t="s">
        <v>505</v>
      </c>
      <c r="B13157" t="s">
        <v>504</v>
      </c>
      <c r="C13157">
        <v>2019</v>
      </c>
      <c r="D13157">
        <v>66.691000000000003</v>
      </c>
    </row>
    <row r="13158" spans="1:4" x14ac:dyDescent="0.3">
      <c r="A13158" t="s">
        <v>505</v>
      </c>
      <c r="B13158" t="s">
        <v>504</v>
      </c>
      <c r="C13158">
        <v>2020</v>
      </c>
      <c r="D13158">
        <v>66.953000000000003</v>
      </c>
    </row>
    <row r="13159" spans="1:4" x14ac:dyDescent="0.3">
      <c r="A13159" t="s">
        <v>505</v>
      </c>
      <c r="B13159" t="s">
        <v>504</v>
      </c>
      <c r="C13159">
        <v>2021</v>
      </c>
      <c r="D13159">
        <v>66.849999999999994</v>
      </c>
    </row>
    <row r="13160" spans="1:4" x14ac:dyDescent="0.3">
      <c r="A13160" t="s">
        <v>505</v>
      </c>
      <c r="B13160" t="s">
        <v>504</v>
      </c>
      <c r="C13160">
        <v>2022</v>
      </c>
      <c r="D13160">
        <v>67.528000000000006</v>
      </c>
    </row>
    <row r="13161" spans="1:4" x14ac:dyDescent="0.3">
      <c r="A13161" t="s">
        <v>505</v>
      </c>
      <c r="B13161" t="s">
        <v>504</v>
      </c>
      <c r="C13161">
        <v>2023</v>
      </c>
      <c r="D13161">
        <v>67.784999999999997</v>
      </c>
    </row>
    <row r="13162" spans="1:4" x14ac:dyDescent="0.3">
      <c r="A13162" t="s">
        <v>505</v>
      </c>
      <c r="B13162" t="s">
        <v>504</v>
      </c>
      <c r="C13162">
        <v>2024</v>
      </c>
      <c r="D13162">
        <v>68.016999999999996</v>
      </c>
    </row>
    <row r="13163" spans="1:4" x14ac:dyDescent="0.3">
      <c r="A13163" t="s">
        <v>65</v>
      </c>
      <c r="B13163" t="s">
        <v>506</v>
      </c>
      <c r="C13163">
        <v>1960</v>
      </c>
      <c r="D13163">
        <v>45.584758800000003</v>
      </c>
    </row>
    <row r="13164" spans="1:4" x14ac:dyDescent="0.3">
      <c r="A13164" t="s">
        <v>65</v>
      </c>
      <c r="B13164" t="s">
        <v>506</v>
      </c>
      <c r="C13164">
        <v>1961</v>
      </c>
      <c r="D13164">
        <v>45.87837202</v>
      </c>
    </row>
    <row r="13165" spans="1:4" x14ac:dyDescent="0.3">
      <c r="A13165" t="s">
        <v>65</v>
      </c>
      <c r="B13165" t="s">
        <v>506</v>
      </c>
      <c r="C13165">
        <v>1962</v>
      </c>
      <c r="D13165">
        <v>46.250376039999999</v>
      </c>
    </row>
    <row r="13166" spans="1:4" x14ac:dyDescent="0.3">
      <c r="A13166" t="s">
        <v>65</v>
      </c>
      <c r="B13166" t="s">
        <v>506</v>
      </c>
      <c r="C13166">
        <v>1963</v>
      </c>
      <c r="D13166">
        <v>46.538374089999998</v>
      </c>
    </row>
    <row r="13167" spans="1:4" x14ac:dyDescent="0.3">
      <c r="A13167" t="s">
        <v>65</v>
      </c>
      <c r="B13167" t="s">
        <v>506</v>
      </c>
      <c r="C13167">
        <v>1964</v>
      </c>
      <c r="D13167">
        <v>46.908111849999997</v>
      </c>
    </row>
    <row r="13168" spans="1:4" x14ac:dyDescent="0.3">
      <c r="A13168" t="s">
        <v>65</v>
      </c>
      <c r="B13168" t="s">
        <v>506</v>
      </c>
      <c r="C13168">
        <v>1965</v>
      </c>
      <c r="D13168">
        <v>45.838466789999998</v>
      </c>
    </row>
    <row r="13169" spans="1:4" x14ac:dyDescent="0.3">
      <c r="A13169" t="s">
        <v>65</v>
      </c>
      <c r="B13169" t="s">
        <v>506</v>
      </c>
      <c r="C13169">
        <v>1966</v>
      </c>
      <c r="D13169">
        <v>46.304775409999998</v>
      </c>
    </row>
    <row r="13170" spans="1:4" x14ac:dyDescent="0.3">
      <c r="A13170" t="s">
        <v>65</v>
      </c>
      <c r="B13170" t="s">
        <v>506</v>
      </c>
      <c r="C13170">
        <v>1967</v>
      </c>
      <c r="D13170">
        <v>46.62512881</v>
      </c>
    </row>
    <row r="13171" spans="1:4" x14ac:dyDescent="0.3">
      <c r="A13171" t="s">
        <v>65</v>
      </c>
      <c r="B13171" t="s">
        <v>506</v>
      </c>
      <c r="C13171">
        <v>1968</v>
      </c>
      <c r="D13171">
        <v>48.164833010000002</v>
      </c>
    </row>
    <row r="13172" spans="1:4" x14ac:dyDescent="0.3">
      <c r="A13172" t="s">
        <v>65</v>
      </c>
      <c r="B13172" t="s">
        <v>506</v>
      </c>
      <c r="C13172">
        <v>1969</v>
      </c>
      <c r="D13172">
        <v>48.498420379999999</v>
      </c>
    </row>
    <row r="13173" spans="1:4" x14ac:dyDescent="0.3">
      <c r="A13173" t="s">
        <v>65</v>
      </c>
      <c r="B13173" t="s">
        <v>506</v>
      </c>
      <c r="C13173">
        <v>1970</v>
      </c>
      <c r="D13173">
        <v>48.139239359999998</v>
      </c>
    </row>
    <row r="13174" spans="1:4" x14ac:dyDescent="0.3">
      <c r="A13174" t="s">
        <v>65</v>
      </c>
      <c r="B13174" t="s">
        <v>506</v>
      </c>
      <c r="C13174">
        <v>1971</v>
      </c>
      <c r="D13174">
        <v>46.684915719999999</v>
      </c>
    </row>
    <row r="13175" spans="1:4" x14ac:dyDescent="0.3">
      <c r="A13175" t="s">
        <v>65</v>
      </c>
      <c r="B13175" t="s">
        <v>506</v>
      </c>
      <c r="C13175">
        <v>1972</v>
      </c>
      <c r="D13175">
        <v>49.451027019999998</v>
      </c>
    </row>
    <row r="13176" spans="1:4" x14ac:dyDescent="0.3">
      <c r="A13176" t="s">
        <v>65</v>
      </c>
      <c r="B13176" t="s">
        <v>506</v>
      </c>
      <c r="C13176">
        <v>1973</v>
      </c>
      <c r="D13176">
        <v>49.856701200000003</v>
      </c>
    </row>
    <row r="13177" spans="1:4" x14ac:dyDescent="0.3">
      <c r="A13177" t="s">
        <v>65</v>
      </c>
      <c r="B13177" t="s">
        <v>506</v>
      </c>
      <c r="C13177">
        <v>1974</v>
      </c>
      <c r="D13177">
        <v>50.358816040000001</v>
      </c>
    </row>
    <row r="13178" spans="1:4" x14ac:dyDescent="0.3">
      <c r="A13178" t="s">
        <v>65</v>
      </c>
      <c r="B13178" t="s">
        <v>506</v>
      </c>
      <c r="C13178">
        <v>1975</v>
      </c>
      <c r="D13178">
        <v>50.917002979999999</v>
      </c>
    </row>
    <row r="13179" spans="1:4" x14ac:dyDescent="0.3">
      <c r="A13179" t="s">
        <v>65</v>
      </c>
      <c r="B13179" t="s">
        <v>506</v>
      </c>
      <c r="C13179">
        <v>1976</v>
      </c>
      <c r="D13179">
        <v>51.431214480000001</v>
      </c>
    </row>
    <row r="13180" spans="1:4" x14ac:dyDescent="0.3">
      <c r="A13180" t="s">
        <v>65</v>
      </c>
      <c r="B13180" t="s">
        <v>506</v>
      </c>
      <c r="C13180">
        <v>1977</v>
      </c>
      <c r="D13180">
        <v>51.93038396</v>
      </c>
    </row>
    <row r="13181" spans="1:4" x14ac:dyDescent="0.3">
      <c r="A13181" t="s">
        <v>65</v>
      </c>
      <c r="B13181" t="s">
        <v>506</v>
      </c>
      <c r="C13181">
        <v>1978</v>
      </c>
      <c r="D13181">
        <v>52.494377919999998</v>
      </c>
    </row>
    <row r="13182" spans="1:4" x14ac:dyDescent="0.3">
      <c r="A13182" t="s">
        <v>65</v>
      </c>
      <c r="B13182" t="s">
        <v>506</v>
      </c>
      <c r="C13182">
        <v>1979</v>
      </c>
      <c r="D13182">
        <v>53.063306590000003</v>
      </c>
    </row>
    <row r="13183" spans="1:4" x14ac:dyDescent="0.3">
      <c r="A13183" t="s">
        <v>65</v>
      </c>
      <c r="B13183" t="s">
        <v>506</v>
      </c>
      <c r="C13183">
        <v>1980</v>
      </c>
      <c r="D13183">
        <v>53.610754610000001</v>
      </c>
    </row>
    <row r="13184" spans="1:4" x14ac:dyDescent="0.3">
      <c r="A13184" t="s">
        <v>65</v>
      </c>
      <c r="B13184" t="s">
        <v>506</v>
      </c>
      <c r="C13184">
        <v>1981</v>
      </c>
      <c r="D13184">
        <v>54.156151919999999</v>
      </c>
    </row>
    <row r="13185" spans="1:4" x14ac:dyDescent="0.3">
      <c r="A13185" t="s">
        <v>65</v>
      </c>
      <c r="B13185" t="s">
        <v>506</v>
      </c>
      <c r="C13185">
        <v>1982</v>
      </c>
      <c r="D13185">
        <v>54.688318199999998</v>
      </c>
    </row>
    <row r="13186" spans="1:4" x14ac:dyDescent="0.3">
      <c r="A13186" t="s">
        <v>65</v>
      </c>
      <c r="B13186" t="s">
        <v>506</v>
      </c>
      <c r="C13186">
        <v>1983</v>
      </c>
      <c r="D13186">
        <v>55.208846229999999</v>
      </c>
    </row>
    <row r="13187" spans="1:4" x14ac:dyDescent="0.3">
      <c r="A13187" t="s">
        <v>65</v>
      </c>
      <c r="B13187" t="s">
        <v>506</v>
      </c>
      <c r="C13187">
        <v>1984</v>
      </c>
      <c r="D13187">
        <v>55.709593589999997</v>
      </c>
    </row>
    <row r="13188" spans="1:4" x14ac:dyDescent="0.3">
      <c r="A13188" t="s">
        <v>65</v>
      </c>
      <c r="B13188" t="s">
        <v>506</v>
      </c>
      <c r="C13188">
        <v>1985</v>
      </c>
      <c r="D13188">
        <v>56.169392219999999</v>
      </c>
    </row>
    <row r="13189" spans="1:4" x14ac:dyDescent="0.3">
      <c r="A13189" t="s">
        <v>65</v>
      </c>
      <c r="B13189" t="s">
        <v>506</v>
      </c>
      <c r="C13189">
        <v>1986</v>
      </c>
      <c r="D13189">
        <v>56.676300900000001</v>
      </c>
    </row>
    <row r="13190" spans="1:4" x14ac:dyDescent="0.3">
      <c r="A13190" t="s">
        <v>65</v>
      </c>
      <c r="B13190" t="s">
        <v>506</v>
      </c>
      <c r="C13190">
        <v>1987</v>
      </c>
      <c r="D13190">
        <v>57.127198829999998</v>
      </c>
    </row>
    <row r="13191" spans="1:4" x14ac:dyDescent="0.3">
      <c r="A13191" t="s">
        <v>65</v>
      </c>
      <c r="B13191" t="s">
        <v>506</v>
      </c>
      <c r="C13191">
        <v>1988</v>
      </c>
      <c r="D13191">
        <v>57.55628213</v>
      </c>
    </row>
    <row r="13192" spans="1:4" x14ac:dyDescent="0.3">
      <c r="A13192" t="s">
        <v>65</v>
      </c>
      <c r="B13192" t="s">
        <v>506</v>
      </c>
      <c r="C13192">
        <v>1989</v>
      </c>
      <c r="D13192">
        <v>57.967667599999999</v>
      </c>
    </row>
    <row r="13193" spans="1:4" x14ac:dyDescent="0.3">
      <c r="A13193" t="s">
        <v>65</v>
      </c>
      <c r="B13193" t="s">
        <v>506</v>
      </c>
      <c r="C13193">
        <v>1990</v>
      </c>
      <c r="D13193">
        <v>58.406615379999998</v>
      </c>
    </row>
    <row r="13194" spans="1:4" x14ac:dyDescent="0.3">
      <c r="A13194" t="s">
        <v>65</v>
      </c>
      <c r="B13194" t="s">
        <v>506</v>
      </c>
      <c r="C13194">
        <v>1991</v>
      </c>
      <c r="D13194">
        <v>58.54961934</v>
      </c>
    </row>
    <row r="13195" spans="1:4" x14ac:dyDescent="0.3">
      <c r="A13195" t="s">
        <v>65</v>
      </c>
      <c r="B13195" t="s">
        <v>506</v>
      </c>
      <c r="C13195">
        <v>1992</v>
      </c>
      <c r="D13195">
        <v>59.239323089999999</v>
      </c>
    </row>
    <row r="13196" spans="1:4" x14ac:dyDescent="0.3">
      <c r="A13196" t="s">
        <v>65</v>
      </c>
      <c r="B13196" t="s">
        <v>506</v>
      </c>
      <c r="C13196">
        <v>1993</v>
      </c>
      <c r="D13196">
        <v>59.639917230000002</v>
      </c>
    </row>
    <row r="13197" spans="1:4" x14ac:dyDescent="0.3">
      <c r="A13197" t="s">
        <v>65</v>
      </c>
      <c r="B13197" t="s">
        <v>506</v>
      </c>
      <c r="C13197">
        <v>1994</v>
      </c>
      <c r="D13197">
        <v>60.078435980000002</v>
      </c>
    </row>
    <row r="13198" spans="1:4" x14ac:dyDescent="0.3">
      <c r="A13198" t="s">
        <v>65</v>
      </c>
      <c r="B13198" t="s">
        <v>506</v>
      </c>
      <c r="C13198">
        <v>1995</v>
      </c>
      <c r="D13198">
        <v>60.487054440000001</v>
      </c>
    </row>
    <row r="13199" spans="1:4" x14ac:dyDescent="0.3">
      <c r="A13199" t="s">
        <v>65</v>
      </c>
      <c r="B13199" t="s">
        <v>506</v>
      </c>
      <c r="C13199">
        <v>1996</v>
      </c>
      <c r="D13199">
        <v>60.918848300000001</v>
      </c>
    </row>
    <row r="13200" spans="1:4" x14ac:dyDescent="0.3">
      <c r="A13200" t="s">
        <v>65</v>
      </c>
      <c r="B13200" t="s">
        <v>506</v>
      </c>
      <c r="C13200">
        <v>1997</v>
      </c>
      <c r="D13200">
        <v>61.368213410000003</v>
      </c>
    </row>
    <row r="13201" spans="1:4" x14ac:dyDescent="0.3">
      <c r="A13201" t="s">
        <v>65</v>
      </c>
      <c r="B13201" t="s">
        <v>506</v>
      </c>
      <c r="C13201">
        <v>1998</v>
      </c>
      <c r="D13201">
        <v>61.821541920000001</v>
      </c>
    </row>
    <row r="13202" spans="1:4" x14ac:dyDescent="0.3">
      <c r="A13202" t="s">
        <v>65</v>
      </c>
      <c r="B13202" t="s">
        <v>506</v>
      </c>
      <c r="C13202">
        <v>1999</v>
      </c>
      <c r="D13202">
        <v>62.29462754</v>
      </c>
    </row>
    <row r="13203" spans="1:4" x14ac:dyDescent="0.3">
      <c r="A13203" t="s">
        <v>65</v>
      </c>
      <c r="B13203" t="s">
        <v>506</v>
      </c>
      <c r="C13203">
        <v>2000</v>
      </c>
      <c r="D13203">
        <v>62.803630519999999</v>
      </c>
    </row>
    <row r="13204" spans="1:4" x14ac:dyDescent="0.3">
      <c r="A13204" t="s">
        <v>65</v>
      </c>
      <c r="B13204" t="s">
        <v>506</v>
      </c>
      <c r="C13204">
        <v>2001</v>
      </c>
      <c r="D13204">
        <v>63.262110640000003</v>
      </c>
    </row>
    <row r="13205" spans="1:4" x14ac:dyDescent="0.3">
      <c r="A13205" t="s">
        <v>65</v>
      </c>
      <c r="B13205" t="s">
        <v>506</v>
      </c>
      <c r="C13205">
        <v>2002</v>
      </c>
      <c r="D13205">
        <v>63.775198099999997</v>
      </c>
    </row>
    <row r="13206" spans="1:4" x14ac:dyDescent="0.3">
      <c r="A13206" t="s">
        <v>65</v>
      </c>
      <c r="B13206" t="s">
        <v>506</v>
      </c>
      <c r="C13206">
        <v>2003</v>
      </c>
      <c r="D13206">
        <v>64.240830329999994</v>
      </c>
    </row>
    <row r="13207" spans="1:4" x14ac:dyDescent="0.3">
      <c r="A13207" t="s">
        <v>65</v>
      </c>
      <c r="B13207" t="s">
        <v>506</v>
      </c>
      <c r="C13207">
        <v>2004</v>
      </c>
      <c r="D13207">
        <v>64.591161069999998</v>
      </c>
    </row>
    <row r="13208" spans="1:4" x14ac:dyDescent="0.3">
      <c r="A13208" t="s">
        <v>65</v>
      </c>
      <c r="B13208" t="s">
        <v>506</v>
      </c>
      <c r="C13208">
        <v>2005</v>
      </c>
      <c r="D13208">
        <v>65.131596639999998</v>
      </c>
    </row>
    <row r="13209" spans="1:4" x14ac:dyDescent="0.3">
      <c r="A13209" t="s">
        <v>65</v>
      </c>
      <c r="B13209" t="s">
        <v>506</v>
      </c>
      <c r="C13209">
        <v>2006</v>
      </c>
      <c r="D13209">
        <v>65.569102020000003</v>
      </c>
    </row>
    <row r="13210" spans="1:4" x14ac:dyDescent="0.3">
      <c r="A13210" t="s">
        <v>65</v>
      </c>
      <c r="B13210" t="s">
        <v>506</v>
      </c>
      <c r="C13210">
        <v>2007</v>
      </c>
      <c r="D13210">
        <v>65.989022969999994</v>
      </c>
    </row>
    <row r="13211" spans="1:4" x14ac:dyDescent="0.3">
      <c r="A13211" t="s">
        <v>65</v>
      </c>
      <c r="B13211" t="s">
        <v>506</v>
      </c>
      <c r="C13211">
        <v>2008</v>
      </c>
      <c r="D13211">
        <v>66.431411639999993</v>
      </c>
    </row>
    <row r="13212" spans="1:4" x14ac:dyDescent="0.3">
      <c r="A13212" t="s">
        <v>65</v>
      </c>
      <c r="B13212" t="s">
        <v>506</v>
      </c>
      <c r="C13212">
        <v>2009</v>
      </c>
      <c r="D13212">
        <v>66.841097050000002</v>
      </c>
    </row>
    <row r="13213" spans="1:4" x14ac:dyDescent="0.3">
      <c r="A13213" t="s">
        <v>65</v>
      </c>
      <c r="B13213" t="s">
        <v>506</v>
      </c>
      <c r="C13213">
        <v>2010</v>
      </c>
      <c r="D13213">
        <v>67.352506840000004</v>
      </c>
    </row>
    <row r="13214" spans="1:4" x14ac:dyDescent="0.3">
      <c r="A13214" t="s">
        <v>65</v>
      </c>
      <c r="B13214" t="s">
        <v>506</v>
      </c>
      <c r="C13214">
        <v>2011</v>
      </c>
      <c r="D13214">
        <v>67.810839479999999</v>
      </c>
    </row>
    <row r="13215" spans="1:4" x14ac:dyDescent="0.3">
      <c r="A13215" t="s">
        <v>65</v>
      </c>
      <c r="B13215" t="s">
        <v>506</v>
      </c>
      <c r="C13215">
        <v>2012</v>
      </c>
      <c r="D13215">
        <v>68.262961529999998</v>
      </c>
    </row>
    <row r="13216" spans="1:4" x14ac:dyDescent="0.3">
      <c r="A13216" t="s">
        <v>65</v>
      </c>
      <c r="B13216" t="s">
        <v>506</v>
      </c>
      <c r="C13216">
        <v>2013</v>
      </c>
      <c r="D13216">
        <v>68.685328830000003</v>
      </c>
    </row>
    <row r="13217" spans="1:4" x14ac:dyDescent="0.3">
      <c r="A13217" t="s">
        <v>65</v>
      </c>
      <c r="B13217" t="s">
        <v>506</v>
      </c>
      <c r="C13217">
        <v>2014</v>
      </c>
      <c r="D13217">
        <v>69.120856349999997</v>
      </c>
    </row>
    <row r="13218" spans="1:4" x14ac:dyDescent="0.3">
      <c r="A13218" t="s">
        <v>65</v>
      </c>
      <c r="B13218" t="s">
        <v>506</v>
      </c>
      <c r="C13218">
        <v>2015</v>
      </c>
      <c r="D13218">
        <v>69.511033409999996</v>
      </c>
    </row>
    <row r="13219" spans="1:4" x14ac:dyDescent="0.3">
      <c r="A13219" t="s">
        <v>65</v>
      </c>
      <c r="B13219" t="s">
        <v>506</v>
      </c>
      <c r="C13219">
        <v>2016</v>
      </c>
      <c r="D13219">
        <v>69.918470709999994</v>
      </c>
    </row>
    <row r="13220" spans="1:4" x14ac:dyDescent="0.3">
      <c r="A13220" t="s">
        <v>65</v>
      </c>
      <c r="B13220" t="s">
        <v>506</v>
      </c>
      <c r="C13220">
        <v>2017</v>
      </c>
      <c r="D13220">
        <v>70.290472339999994</v>
      </c>
    </row>
    <row r="13221" spans="1:4" x14ac:dyDescent="0.3">
      <c r="A13221" t="s">
        <v>65</v>
      </c>
      <c r="B13221" t="s">
        <v>506</v>
      </c>
      <c r="C13221">
        <v>2018</v>
      </c>
      <c r="D13221">
        <v>70.6523574</v>
      </c>
    </row>
    <row r="13222" spans="1:4" x14ac:dyDescent="0.3">
      <c r="A13222" t="s">
        <v>65</v>
      </c>
      <c r="B13222" t="s">
        <v>506</v>
      </c>
      <c r="C13222">
        <v>2019</v>
      </c>
      <c r="D13222">
        <v>70.997562310000006</v>
      </c>
    </row>
    <row r="13223" spans="1:4" x14ac:dyDescent="0.3">
      <c r="A13223" t="s">
        <v>65</v>
      </c>
      <c r="B13223" t="s">
        <v>506</v>
      </c>
      <c r="C13223">
        <v>2020</v>
      </c>
      <c r="D13223">
        <v>70.362220699999995</v>
      </c>
    </row>
    <row r="13224" spans="1:4" x14ac:dyDescent="0.3">
      <c r="A13224" t="s">
        <v>65</v>
      </c>
      <c r="B13224" t="s">
        <v>506</v>
      </c>
      <c r="C13224">
        <v>2021</v>
      </c>
      <c r="D13224">
        <v>67.821529979999994</v>
      </c>
    </row>
    <row r="13225" spans="1:4" x14ac:dyDescent="0.3">
      <c r="A13225" t="s">
        <v>65</v>
      </c>
      <c r="B13225" t="s">
        <v>506</v>
      </c>
      <c r="C13225">
        <v>2022</v>
      </c>
      <c r="D13225">
        <v>72.011573130000002</v>
      </c>
    </row>
    <row r="13226" spans="1:4" x14ac:dyDescent="0.3">
      <c r="A13226" t="s">
        <v>65</v>
      </c>
      <c r="B13226" t="s">
        <v>506</v>
      </c>
      <c r="C13226">
        <v>2023</v>
      </c>
      <c r="D13226">
        <v>72.324764880000004</v>
      </c>
    </row>
    <row r="13227" spans="1:4" x14ac:dyDescent="0.3">
      <c r="A13227" t="s">
        <v>65</v>
      </c>
      <c r="B13227" t="s">
        <v>506</v>
      </c>
      <c r="C13227">
        <v>2024</v>
      </c>
      <c r="D13227">
        <v>72.559961450000003</v>
      </c>
    </row>
    <row r="13228" spans="1:4" x14ac:dyDescent="0.3">
      <c r="A13228" t="s">
        <v>509</v>
      </c>
      <c r="B13228" t="s">
        <v>508</v>
      </c>
      <c r="C13228">
        <v>1960</v>
      </c>
      <c r="D13228">
        <v>45.31</v>
      </c>
    </row>
    <row r="13229" spans="1:4" x14ac:dyDescent="0.3">
      <c r="A13229" t="s">
        <v>509</v>
      </c>
      <c r="B13229" t="s">
        <v>508</v>
      </c>
      <c r="C13229">
        <v>1961</v>
      </c>
      <c r="D13229">
        <v>45.88</v>
      </c>
    </row>
    <row r="13230" spans="1:4" x14ac:dyDescent="0.3">
      <c r="A13230" t="s">
        <v>509</v>
      </c>
      <c r="B13230" t="s">
        <v>508</v>
      </c>
      <c r="C13230">
        <v>1962</v>
      </c>
      <c r="D13230">
        <v>46.469000000000001</v>
      </c>
    </row>
    <row r="13231" spans="1:4" x14ac:dyDescent="0.3">
      <c r="A13231" t="s">
        <v>509</v>
      </c>
      <c r="B13231" t="s">
        <v>508</v>
      </c>
      <c r="C13231">
        <v>1963</v>
      </c>
      <c r="D13231">
        <v>47.085999999999999</v>
      </c>
    </row>
    <row r="13232" spans="1:4" x14ac:dyDescent="0.3">
      <c r="A13232" t="s">
        <v>509</v>
      </c>
      <c r="B13232" t="s">
        <v>508</v>
      </c>
      <c r="C13232">
        <v>1964</v>
      </c>
      <c r="D13232">
        <v>47.731999999999999</v>
      </c>
    </row>
    <row r="13233" spans="1:4" x14ac:dyDescent="0.3">
      <c r="A13233" t="s">
        <v>509</v>
      </c>
      <c r="B13233" t="s">
        <v>508</v>
      </c>
      <c r="C13233">
        <v>1965</v>
      </c>
      <c r="D13233">
        <v>48.436</v>
      </c>
    </row>
    <row r="13234" spans="1:4" x14ac:dyDescent="0.3">
      <c r="A13234" t="s">
        <v>509</v>
      </c>
      <c r="B13234" t="s">
        <v>508</v>
      </c>
      <c r="C13234">
        <v>1966</v>
      </c>
      <c r="D13234">
        <v>49.186999999999998</v>
      </c>
    </row>
    <row r="13235" spans="1:4" x14ac:dyDescent="0.3">
      <c r="A13235" t="s">
        <v>509</v>
      </c>
      <c r="B13235" t="s">
        <v>508</v>
      </c>
      <c r="C13235">
        <v>1967</v>
      </c>
      <c r="D13235">
        <v>49.994</v>
      </c>
    </row>
    <row r="13236" spans="1:4" x14ac:dyDescent="0.3">
      <c r="A13236" t="s">
        <v>509</v>
      </c>
      <c r="B13236" t="s">
        <v>508</v>
      </c>
      <c r="C13236">
        <v>1968</v>
      </c>
      <c r="D13236">
        <v>50.856999999999999</v>
      </c>
    </row>
    <row r="13237" spans="1:4" x14ac:dyDescent="0.3">
      <c r="A13237" t="s">
        <v>509</v>
      </c>
      <c r="B13237" t="s">
        <v>508</v>
      </c>
      <c r="C13237">
        <v>1969</v>
      </c>
      <c r="D13237">
        <v>51.773000000000003</v>
      </c>
    </row>
    <row r="13238" spans="1:4" x14ac:dyDescent="0.3">
      <c r="A13238" t="s">
        <v>509</v>
      </c>
      <c r="B13238" t="s">
        <v>508</v>
      </c>
      <c r="C13238">
        <v>1970</v>
      </c>
      <c r="D13238">
        <v>52.728999999999999</v>
      </c>
    </row>
    <row r="13239" spans="1:4" x14ac:dyDescent="0.3">
      <c r="A13239" t="s">
        <v>509</v>
      </c>
      <c r="B13239" t="s">
        <v>508</v>
      </c>
      <c r="C13239">
        <v>1971</v>
      </c>
      <c r="D13239">
        <v>53.726999999999997</v>
      </c>
    </row>
    <row r="13240" spans="1:4" x14ac:dyDescent="0.3">
      <c r="A13240" t="s">
        <v>509</v>
      </c>
      <c r="B13240" t="s">
        <v>508</v>
      </c>
      <c r="C13240">
        <v>1972</v>
      </c>
      <c r="D13240">
        <v>54.741999999999997</v>
      </c>
    </row>
    <row r="13241" spans="1:4" x14ac:dyDescent="0.3">
      <c r="A13241" t="s">
        <v>509</v>
      </c>
      <c r="B13241" t="s">
        <v>508</v>
      </c>
      <c r="C13241">
        <v>1973</v>
      </c>
      <c r="D13241">
        <v>55.765000000000001</v>
      </c>
    </row>
    <row r="13242" spans="1:4" x14ac:dyDescent="0.3">
      <c r="A13242" t="s">
        <v>509</v>
      </c>
      <c r="B13242" t="s">
        <v>508</v>
      </c>
      <c r="C13242">
        <v>1974</v>
      </c>
      <c r="D13242">
        <v>56.784999999999997</v>
      </c>
    </row>
    <row r="13243" spans="1:4" x14ac:dyDescent="0.3">
      <c r="A13243" t="s">
        <v>509</v>
      </c>
      <c r="B13243" t="s">
        <v>508</v>
      </c>
      <c r="C13243">
        <v>1975</v>
      </c>
      <c r="D13243">
        <v>57.78</v>
      </c>
    </row>
    <row r="13244" spans="1:4" x14ac:dyDescent="0.3">
      <c r="A13244" t="s">
        <v>509</v>
      </c>
      <c r="B13244" t="s">
        <v>508</v>
      </c>
      <c r="C13244">
        <v>1976</v>
      </c>
      <c r="D13244">
        <v>58.781999999999996</v>
      </c>
    </row>
    <row r="13245" spans="1:4" x14ac:dyDescent="0.3">
      <c r="A13245" t="s">
        <v>509</v>
      </c>
      <c r="B13245" t="s">
        <v>508</v>
      </c>
      <c r="C13245">
        <v>1977</v>
      </c>
      <c r="D13245">
        <v>59.749000000000002</v>
      </c>
    </row>
    <row r="13246" spans="1:4" x14ac:dyDescent="0.3">
      <c r="A13246" t="s">
        <v>509</v>
      </c>
      <c r="B13246" t="s">
        <v>508</v>
      </c>
      <c r="C13246">
        <v>1978</v>
      </c>
      <c r="D13246">
        <v>60.685000000000002</v>
      </c>
    </row>
    <row r="13247" spans="1:4" x14ac:dyDescent="0.3">
      <c r="A13247" t="s">
        <v>509</v>
      </c>
      <c r="B13247" t="s">
        <v>508</v>
      </c>
      <c r="C13247">
        <v>1979</v>
      </c>
      <c r="D13247">
        <v>61.518000000000001</v>
      </c>
    </row>
    <row r="13248" spans="1:4" x14ac:dyDescent="0.3">
      <c r="A13248" t="s">
        <v>509</v>
      </c>
      <c r="B13248" t="s">
        <v>508</v>
      </c>
      <c r="C13248">
        <v>1980</v>
      </c>
      <c r="D13248">
        <v>62.444000000000003</v>
      </c>
    </row>
    <row r="13249" spans="1:4" x14ac:dyDescent="0.3">
      <c r="A13249" t="s">
        <v>509</v>
      </c>
      <c r="B13249" t="s">
        <v>508</v>
      </c>
      <c r="C13249">
        <v>1981</v>
      </c>
      <c r="D13249">
        <v>63.252000000000002</v>
      </c>
    </row>
    <row r="13250" spans="1:4" x14ac:dyDescent="0.3">
      <c r="A13250" t="s">
        <v>509</v>
      </c>
      <c r="B13250" t="s">
        <v>508</v>
      </c>
      <c r="C13250">
        <v>1982</v>
      </c>
      <c r="D13250">
        <v>64.007999999999996</v>
      </c>
    </row>
    <row r="13251" spans="1:4" x14ac:dyDescent="0.3">
      <c r="A13251" t="s">
        <v>509</v>
      </c>
      <c r="B13251" t="s">
        <v>508</v>
      </c>
      <c r="C13251">
        <v>1983</v>
      </c>
      <c r="D13251">
        <v>64.718999999999994</v>
      </c>
    </row>
    <row r="13252" spans="1:4" x14ac:dyDescent="0.3">
      <c r="A13252" t="s">
        <v>509</v>
      </c>
      <c r="B13252" t="s">
        <v>508</v>
      </c>
      <c r="C13252">
        <v>1984</v>
      </c>
      <c r="D13252">
        <v>65.391000000000005</v>
      </c>
    </row>
    <row r="13253" spans="1:4" x14ac:dyDescent="0.3">
      <c r="A13253" t="s">
        <v>509</v>
      </c>
      <c r="B13253" t="s">
        <v>508</v>
      </c>
      <c r="C13253">
        <v>1985</v>
      </c>
      <c r="D13253">
        <v>66.027000000000001</v>
      </c>
    </row>
    <row r="13254" spans="1:4" x14ac:dyDescent="0.3">
      <c r="A13254" t="s">
        <v>509</v>
      </c>
      <c r="B13254" t="s">
        <v>508</v>
      </c>
      <c r="C13254">
        <v>1986</v>
      </c>
      <c r="D13254">
        <v>66.647999999999996</v>
      </c>
    </row>
    <row r="13255" spans="1:4" x14ac:dyDescent="0.3">
      <c r="A13255" t="s">
        <v>509</v>
      </c>
      <c r="B13255" t="s">
        <v>508</v>
      </c>
      <c r="C13255">
        <v>1987</v>
      </c>
      <c r="D13255">
        <v>67.242000000000004</v>
      </c>
    </row>
    <row r="13256" spans="1:4" x14ac:dyDescent="0.3">
      <c r="A13256" t="s">
        <v>509</v>
      </c>
      <c r="B13256" t="s">
        <v>508</v>
      </c>
      <c r="C13256">
        <v>1988</v>
      </c>
      <c r="D13256">
        <v>67.813999999999993</v>
      </c>
    </row>
    <row r="13257" spans="1:4" x14ac:dyDescent="0.3">
      <c r="A13257" t="s">
        <v>509</v>
      </c>
      <c r="B13257" t="s">
        <v>508</v>
      </c>
      <c r="C13257">
        <v>1989</v>
      </c>
      <c r="D13257">
        <v>68.358999999999995</v>
      </c>
    </row>
    <row r="13258" spans="1:4" x14ac:dyDescent="0.3">
      <c r="A13258" t="s">
        <v>509</v>
      </c>
      <c r="B13258" t="s">
        <v>508</v>
      </c>
      <c r="C13258">
        <v>1990</v>
      </c>
      <c r="D13258">
        <v>68.873999999999995</v>
      </c>
    </row>
    <row r="13259" spans="1:4" x14ac:dyDescent="0.3">
      <c r="A13259" t="s">
        <v>509</v>
      </c>
      <c r="B13259" t="s">
        <v>508</v>
      </c>
      <c r="C13259">
        <v>1991</v>
      </c>
      <c r="D13259">
        <v>69.340999999999994</v>
      </c>
    </row>
    <row r="13260" spans="1:4" x14ac:dyDescent="0.3">
      <c r="A13260" t="s">
        <v>509</v>
      </c>
      <c r="B13260" t="s">
        <v>508</v>
      </c>
      <c r="C13260">
        <v>1992</v>
      </c>
      <c r="D13260">
        <v>69.799000000000007</v>
      </c>
    </row>
    <row r="13261" spans="1:4" x14ac:dyDescent="0.3">
      <c r="A13261" t="s">
        <v>509</v>
      </c>
      <c r="B13261" t="s">
        <v>508</v>
      </c>
      <c r="C13261">
        <v>1993</v>
      </c>
      <c r="D13261">
        <v>70.207999999999998</v>
      </c>
    </row>
    <row r="13262" spans="1:4" x14ac:dyDescent="0.3">
      <c r="A13262" t="s">
        <v>509</v>
      </c>
      <c r="B13262" t="s">
        <v>508</v>
      </c>
      <c r="C13262">
        <v>1994</v>
      </c>
      <c r="D13262">
        <v>70.587000000000003</v>
      </c>
    </row>
    <row r="13263" spans="1:4" x14ac:dyDescent="0.3">
      <c r="A13263" t="s">
        <v>509</v>
      </c>
      <c r="B13263" t="s">
        <v>508</v>
      </c>
      <c r="C13263">
        <v>1995</v>
      </c>
      <c r="D13263">
        <v>70.944000000000003</v>
      </c>
    </row>
    <row r="13264" spans="1:4" x14ac:dyDescent="0.3">
      <c r="A13264" t="s">
        <v>509</v>
      </c>
      <c r="B13264" t="s">
        <v>508</v>
      </c>
      <c r="C13264">
        <v>1996</v>
      </c>
      <c r="D13264">
        <v>71.287999999999997</v>
      </c>
    </row>
    <row r="13265" spans="1:4" x14ac:dyDescent="0.3">
      <c r="A13265" t="s">
        <v>509</v>
      </c>
      <c r="B13265" t="s">
        <v>508</v>
      </c>
      <c r="C13265">
        <v>1997</v>
      </c>
      <c r="D13265">
        <v>71.623999999999995</v>
      </c>
    </row>
    <row r="13266" spans="1:4" x14ac:dyDescent="0.3">
      <c r="A13266" t="s">
        <v>509</v>
      </c>
      <c r="B13266" t="s">
        <v>508</v>
      </c>
      <c r="C13266">
        <v>1998</v>
      </c>
      <c r="D13266">
        <v>71.956999999999994</v>
      </c>
    </row>
    <row r="13267" spans="1:4" x14ac:dyDescent="0.3">
      <c r="A13267" t="s">
        <v>509</v>
      </c>
      <c r="B13267" t="s">
        <v>508</v>
      </c>
      <c r="C13267">
        <v>1999</v>
      </c>
      <c r="D13267">
        <v>72.290000000000006</v>
      </c>
    </row>
    <row r="13268" spans="1:4" x14ac:dyDescent="0.3">
      <c r="A13268" t="s">
        <v>509</v>
      </c>
      <c r="B13268" t="s">
        <v>508</v>
      </c>
      <c r="C13268">
        <v>2000</v>
      </c>
      <c r="D13268">
        <v>72.606999999999999</v>
      </c>
    </row>
    <row r="13269" spans="1:4" x14ac:dyDescent="0.3">
      <c r="A13269" t="s">
        <v>509</v>
      </c>
      <c r="B13269" t="s">
        <v>508</v>
      </c>
      <c r="C13269">
        <v>2001</v>
      </c>
      <c r="D13269">
        <v>72.950999999999993</v>
      </c>
    </row>
    <row r="13270" spans="1:4" x14ac:dyDescent="0.3">
      <c r="A13270" t="s">
        <v>509</v>
      </c>
      <c r="B13270" t="s">
        <v>508</v>
      </c>
      <c r="C13270">
        <v>2002</v>
      </c>
      <c r="D13270">
        <v>73.296000000000006</v>
      </c>
    </row>
    <row r="13271" spans="1:4" x14ac:dyDescent="0.3">
      <c r="A13271" t="s">
        <v>509</v>
      </c>
      <c r="B13271" t="s">
        <v>508</v>
      </c>
      <c r="C13271">
        <v>2003</v>
      </c>
      <c r="D13271">
        <v>73.656999999999996</v>
      </c>
    </row>
    <row r="13272" spans="1:4" x14ac:dyDescent="0.3">
      <c r="A13272" t="s">
        <v>509</v>
      </c>
      <c r="B13272" t="s">
        <v>508</v>
      </c>
      <c r="C13272">
        <v>2004</v>
      </c>
      <c r="D13272">
        <v>74.027000000000001</v>
      </c>
    </row>
    <row r="13273" spans="1:4" x14ac:dyDescent="0.3">
      <c r="A13273" t="s">
        <v>509</v>
      </c>
      <c r="B13273" t="s">
        <v>508</v>
      </c>
      <c r="C13273">
        <v>2005</v>
      </c>
      <c r="D13273">
        <v>74.400000000000006</v>
      </c>
    </row>
    <row r="13274" spans="1:4" x14ac:dyDescent="0.3">
      <c r="A13274" t="s">
        <v>509</v>
      </c>
      <c r="B13274" t="s">
        <v>508</v>
      </c>
      <c r="C13274">
        <v>2006</v>
      </c>
      <c r="D13274">
        <v>74.762</v>
      </c>
    </row>
    <row r="13275" spans="1:4" x14ac:dyDescent="0.3">
      <c r="A13275" t="s">
        <v>509</v>
      </c>
      <c r="B13275" t="s">
        <v>508</v>
      </c>
      <c r="C13275">
        <v>2007</v>
      </c>
      <c r="D13275">
        <v>75.066000000000003</v>
      </c>
    </row>
    <row r="13276" spans="1:4" x14ac:dyDescent="0.3">
      <c r="A13276" t="s">
        <v>509</v>
      </c>
      <c r="B13276" t="s">
        <v>508</v>
      </c>
      <c r="C13276">
        <v>2008</v>
      </c>
      <c r="D13276">
        <v>75.301000000000002</v>
      </c>
    </row>
    <row r="13277" spans="1:4" x14ac:dyDescent="0.3">
      <c r="A13277" t="s">
        <v>509</v>
      </c>
      <c r="B13277" t="s">
        <v>508</v>
      </c>
      <c r="C13277">
        <v>2009</v>
      </c>
      <c r="D13277">
        <v>75.447000000000003</v>
      </c>
    </row>
    <row r="13278" spans="1:4" x14ac:dyDescent="0.3">
      <c r="A13278" t="s">
        <v>509</v>
      </c>
      <c r="B13278" t="s">
        <v>508</v>
      </c>
      <c r="C13278">
        <v>2010</v>
      </c>
      <c r="D13278">
        <v>75.616</v>
      </c>
    </row>
    <row r="13279" spans="1:4" x14ac:dyDescent="0.3">
      <c r="A13279" t="s">
        <v>509</v>
      </c>
      <c r="B13279" t="s">
        <v>508</v>
      </c>
      <c r="C13279">
        <v>2011</v>
      </c>
      <c r="D13279">
        <v>75.808000000000007</v>
      </c>
    </row>
    <row r="13280" spans="1:4" x14ac:dyDescent="0.3">
      <c r="A13280" t="s">
        <v>509</v>
      </c>
      <c r="B13280" t="s">
        <v>508</v>
      </c>
      <c r="C13280">
        <v>2012</v>
      </c>
      <c r="D13280">
        <v>76.09</v>
      </c>
    </row>
    <row r="13281" spans="1:4" x14ac:dyDescent="0.3">
      <c r="A13281" t="s">
        <v>509</v>
      </c>
      <c r="B13281" t="s">
        <v>508</v>
      </c>
      <c r="C13281">
        <v>2013</v>
      </c>
      <c r="D13281">
        <v>76.516999999999996</v>
      </c>
    </row>
    <row r="13282" spans="1:4" x14ac:dyDescent="0.3">
      <c r="A13282" t="s">
        <v>509</v>
      </c>
      <c r="B13282" t="s">
        <v>508</v>
      </c>
      <c r="C13282">
        <v>2014</v>
      </c>
      <c r="D13282">
        <v>77.116</v>
      </c>
    </row>
    <row r="13283" spans="1:4" x14ac:dyDescent="0.3">
      <c r="A13283" t="s">
        <v>509</v>
      </c>
      <c r="B13283" t="s">
        <v>508</v>
      </c>
      <c r="C13283">
        <v>2015</v>
      </c>
      <c r="D13283">
        <v>77.775999999999996</v>
      </c>
    </row>
    <row r="13284" spans="1:4" x14ac:dyDescent="0.3">
      <c r="A13284" t="s">
        <v>509</v>
      </c>
      <c r="B13284" t="s">
        <v>508</v>
      </c>
      <c r="C13284">
        <v>2016</v>
      </c>
      <c r="D13284">
        <v>78.353999999999999</v>
      </c>
    </row>
    <row r="13285" spans="1:4" x14ac:dyDescent="0.3">
      <c r="A13285" t="s">
        <v>509</v>
      </c>
      <c r="B13285" t="s">
        <v>508</v>
      </c>
      <c r="C13285">
        <v>2017</v>
      </c>
      <c r="D13285">
        <v>78.721000000000004</v>
      </c>
    </row>
    <row r="13286" spans="1:4" x14ac:dyDescent="0.3">
      <c r="A13286" t="s">
        <v>509</v>
      </c>
      <c r="B13286" t="s">
        <v>508</v>
      </c>
      <c r="C13286">
        <v>2018</v>
      </c>
      <c r="D13286">
        <v>78.75</v>
      </c>
    </row>
    <row r="13287" spans="1:4" x14ac:dyDescent="0.3">
      <c r="A13287" t="s">
        <v>509</v>
      </c>
      <c r="B13287" t="s">
        <v>508</v>
      </c>
      <c r="C13287">
        <v>2019</v>
      </c>
      <c r="D13287">
        <v>78.313000000000002</v>
      </c>
    </row>
    <row r="13288" spans="1:4" x14ac:dyDescent="0.3">
      <c r="A13288" t="s">
        <v>509</v>
      </c>
      <c r="B13288" t="s">
        <v>508</v>
      </c>
      <c r="C13288">
        <v>2020</v>
      </c>
      <c r="D13288">
        <v>77.596000000000004</v>
      </c>
    </row>
    <row r="13289" spans="1:4" x14ac:dyDescent="0.3">
      <c r="A13289" t="s">
        <v>509</v>
      </c>
      <c r="B13289" t="s">
        <v>508</v>
      </c>
      <c r="C13289">
        <v>2021</v>
      </c>
      <c r="D13289">
        <v>77.088999999999999</v>
      </c>
    </row>
    <row r="13290" spans="1:4" x14ac:dyDescent="0.3">
      <c r="A13290" t="s">
        <v>509</v>
      </c>
      <c r="B13290" t="s">
        <v>508</v>
      </c>
      <c r="C13290">
        <v>2022</v>
      </c>
      <c r="D13290">
        <v>77.31</v>
      </c>
    </row>
    <row r="13291" spans="1:4" x14ac:dyDescent="0.3">
      <c r="A13291" t="s">
        <v>509</v>
      </c>
      <c r="B13291" t="s">
        <v>508</v>
      </c>
      <c r="C13291">
        <v>2023</v>
      </c>
      <c r="D13291">
        <v>78.731999999999999</v>
      </c>
    </row>
    <row r="13292" spans="1:4" x14ac:dyDescent="0.3">
      <c r="A13292" t="s">
        <v>509</v>
      </c>
      <c r="B13292" t="s">
        <v>508</v>
      </c>
      <c r="C13292">
        <v>2024</v>
      </c>
      <c r="D13292">
        <v>78.981999999999999</v>
      </c>
    </row>
    <row r="13293" spans="1:4" x14ac:dyDescent="0.3">
      <c r="A13293" t="s">
        <v>512</v>
      </c>
      <c r="B13293" t="s">
        <v>510</v>
      </c>
      <c r="C13293">
        <v>1960</v>
      </c>
      <c r="D13293">
        <v>49.566000000000003</v>
      </c>
    </row>
    <row r="13294" spans="1:4" x14ac:dyDescent="0.3">
      <c r="A13294" t="s">
        <v>512</v>
      </c>
      <c r="B13294" t="s">
        <v>510</v>
      </c>
      <c r="C13294">
        <v>1961</v>
      </c>
      <c r="D13294">
        <v>49.963999999999999</v>
      </c>
    </row>
    <row r="13295" spans="1:4" x14ac:dyDescent="0.3">
      <c r="A13295" t="s">
        <v>512</v>
      </c>
      <c r="B13295" t="s">
        <v>510</v>
      </c>
      <c r="C13295">
        <v>1962</v>
      </c>
      <c r="D13295">
        <v>50.418999999999997</v>
      </c>
    </row>
    <row r="13296" spans="1:4" x14ac:dyDescent="0.3">
      <c r="A13296" t="s">
        <v>512</v>
      </c>
      <c r="B13296" t="s">
        <v>510</v>
      </c>
      <c r="C13296">
        <v>1963</v>
      </c>
      <c r="D13296">
        <v>50.816000000000003</v>
      </c>
    </row>
    <row r="13297" spans="1:4" x14ac:dyDescent="0.3">
      <c r="A13297" t="s">
        <v>512</v>
      </c>
      <c r="B13297" t="s">
        <v>510</v>
      </c>
      <c r="C13297">
        <v>1964</v>
      </c>
      <c r="D13297">
        <v>50.878999999999998</v>
      </c>
    </row>
    <row r="13298" spans="1:4" x14ac:dyDescent="0.3">
      <c r="A13298" t="s">
        <v>512</v>
      </c>
      <c r="B13298" t="s">
        <v>510</v>
      </c>
      <c r="C13298">
        <v>1965</v>
      </c>
      <c r="D13298">
        <v>51.030999999999999</v>
      </c>
    </row>
    <row r="13299" spans="1:4" x14ac:dyDescent="0.3">
      <c r="A13299" t="s">
        <v>512</v>
      </c>
      <c r="B13299" t="s">
        <v>510</v>
      </c>
      <c r="C13299">
        <v>1966</v>
      </c>
      <c r="D13299">
        <v>51.253</v>
      </c>
    </row>
    <row r="13300" spans="1:4" x14ac:dyDescent="0.3">
      <c r="A13300" t="s">
        <v>512</v>
      </c>
      <c r="B13300" t="s">
        <v>510</v>
      </c>
      <c r="C13300">
        <v>1967</v>
      </c>
      <c r="D13300">
        <v>51.494999999999997</v>
      </c>
    </row>
    <row r="13301" spans="1:4" x14ac:dyDescent="0.3">
      <c r="A13301" t="s">
        <v>512</v>
      </c>
      <c r="B13301" t="s">
        <v>510</v>
      </c>
      <c r="C13301">
        <v>1968</v>
      </c>
      <c r="D13301">
        <v>51.762</v>
      </c>
    </row>
    <row r="13302" spans="1:4" x14ac:dyDescent="0.3">
      <c r="A13302" t="s">
        <v>512</v>
      </c>
      <c r="B13302" t="s">
        <v>510</v>
      </c>
      <c r="C13302">
        <v>1969</v>
      </c>
      <c r="D13302">
        <v>52.04</v>
      </c>
    </row>
    <row r="13303" spans="1:4" x14ac:dyDescent="0.3">
      <c r="A13303" t="s">
        <v>512</v>
      </c>
      <c r="B13303" t="s">
        <v>510</v>
      </c>
      <c r="C13303">
        <v>1970</v>
      </c>
      <c r="D13303">
        <v>52.293999999999997</v>
      </c>
    </row>
    <row r="13304" spans="1:4" x14ac:dyDescent="0.3">
      <c r="A13304" t="s">
        <v>512</v>
      </c>
      <c r="B13304" t="s">
        <v>510</v>
      </c>
      <c r="C13304">
        <v>1971</v>
      </c>
      <c r="D13304">
        <v>52.540999999999997</v>
      </c>
    </row>
    <row r="13305" spans="1:4" x14ac:dyDescent="0.3">
      <c r="A13305" t="s">
        <v>512</v>
      </c>
      <c r="B13305" t="s">
        <v>510</v>
      </c>
      <c r="C13305">
        <v>1972</v>
      </c>
      <c r="D13305">
        <v>52.802999999999997</v>
      </c>
    </row>
    <row r="13306" spans="1:4" x14ac:dyDescent="0.3">
      <c r="A13306" t="s">
        <v>512</v>
      </c>
      <c r="B13306" t="s">
        <v>510</v>
      </c>
      <c r="C13306">
        <v>1973</v>
      </c>
      <c r="D13306">
        <v>52.988</v>
      </c>
    </row>
    <row r="13307" spans="1:4" x14ac:dyDescent="0.3">
      <c r="A13307" t="s">
        <v>512</v>
      </c>
      <c r="B13307" t="s">
        <v>510</v>
      </c>
      <c r="C13307">
        <v>1974</v>
      </c>
      <c r="D13307">
        <v>53.155999999999999</v>
      </c>
    </row>
    <row r="13308" spans="1:4" x14ac:dyDescent="0.3">
      <c r="A13308" t="s">
        <v>512</v>
      </c>
      <c r="B13308" t="s">
        <v>510</v>
      </c>
      <c r="C13308">
        <v>1975</v>
      </c>
      <c r="D13308">
        <v>53.31</v>
      </c>
    </row>
    <row r="13309" spans="1:4" x14ac:dyDescent="0.3">
      <c r="A13309" t="s">
        <v>512</v>
      </c>
      <c r="B13309" t="s">
        <v>510</v>
      </c>
      <c r="C13309">
        <v>1976</v>
      </c>
      <c r="D13309">
        <v>53.341999999999999</v>
      </c>
    </row>
    <row r="13310" spans="1:4" x14ac:dyDescent="0.3">
      <c r="A13310" t="s">
        <v>512</v>
      </c>
      <c r="B13310" t="s">
        <v>510</v>
      </c>
      <c r="C13310">
        <v>1977</v>
      </c>
      <c r="D13310">
        <v>53.521999999999998</v>
      </c>
    </row>
    <row r="13311" spans="1:4" x14ac:dyDescent="0.3">
      <c r="A13311" t="s">
        <v>512</v>
      </c>
      <c r="B13311" t="s">
        <v>510</v>
      </c>
      <c r="C13311">
        <v>1978</v>
      </c>
      <c r="D13311">
        <v>53.29</v>
      </c>
    </row>
    <row r="13312" spans="1:4" x14ac:dyDescent="0.3">
      <c r="A13312" t="s">
        <v>512</v>
      </c>
      <c r="B13312" t="s">
        <v>510</v>
      </c>
      <c r="C13312">
        <v>1979</v>
      </c>
      <c r="D13312">
        <v>53.374000000000002</v>
      </c>
    </row>
    <row r="13313" spans="1:4" x14ac:dyDescent="0.3">
      <c r="A13313" t="s">
        <v>512</v>
      </c>
      <c r="B13313" t="s">
        <v>510</v>
      </c>
      <c r="C13313">
        <v>1980</v>
      </c>
      <c r="D13313">
        <v>54.072000000000003</v>
      </c>
    </row>
    <row r="13314" spans="1:4" x14ac:dyDescent="0.3">
      <c r="A13314" t="s">
        <v>512</v>
      </c>
      <c r="B13314" t="s">
        <v>510</v>
      </c>
      <c r="C13314">
        <v>1981</v>
      </c>
      <c r="D13314">
        <v>54.369</v>
      </c>
    </row>
    <row r="13315" spans="1:4" x14ac:dyDescent="0.3">
      <c r="A13315" t="s">
        <v>512</v>
      </c>
      <c r="B13315" t="s">
        <v>510</v>
      </c>
      <c r="C13315">
        <v>1982</v>
      </c>
      <c r="D13315">
        <v>54.375</v>
      </c>
    </row>
    <row r="13316" spans="1:4" x14ac:dyDescent="0.3">
      <c r="A13316" t="s">
        <v>512</v>
      </c>
      <c r="B13316" t="s">
        <v>510</v>
      </c>
      <c r="C13316">
        <v>1983</v>
      </c>
      <c r="D13316">
        <v>49.561999999999998</v>
      </c>
    </row>
    <row r="13317" spans="1:4" x14ac:dyDescent="0.3">
      <c r="A13317" t="s">
        <v>512</v>
      </c>
      <c r="B13317" t="s">
        <v>510</v>
      </c>
      <c r="C13317">
        <v>1984</v>
      </c>
      <c r="D13317">
        <v>49.807000000000002</v>
      </c>
    </row>
    <row r="13318" spans="1:4" x14ac:dyDescent="0.3">
      <c r="A13318" t="s">
        <v>512</v>
      </c>
      <c r="B13318" t="s">
        <v>510</v>
      </c>
      <c r="C13318">
        <v>1985</v>
      </c>
      <c r="D13318">
        <v>50.014000000000003</v>
      </c>
    </row>
    <row r="13319" spans="1:4" x14ac:dyDescent="0.3">
      <c r="A13319" t="s">
        <v>512</v>
      </c>
      <c r="B13319" t="s">
        <v>510</v>
      </c>
      <c r="C13319">
        <v>1986</v>
      </c>
      <c r="D13319">
        <v>54.558</v>
      </c>
    </row>
    <row r="13320" spans="1:4" x14ac:dyDescent="0.3">
      <c r="A13320" t="s">
        <v>512</v>
      </c>
      <c r="B13320" t="s">
        <v>510</v>
      </c>
      <c r="C13320">
        <v>1987</v>
      </c>
      <c r="D13320">
        <v>54.747</v>
      </c>
    </row>
    <row r="13321" spans="1:4" x14ac:dyDescent="0.3">
      <c r="A13321" t="s">
        <v>512</v>
      </c>
      <c r="B13321" t="s">
        <v>510</v>
      </c>
      <c r="C13321">
        <v>1988</v>
      </c>
      <c r="D13321">
        <v>54.984000000000002</v>
      </c>
    </row>
    <row r="13322" spans="1:4" x14ac:dyDescent="0.3">
      <c r="A13322" t="s">
        <v>512</v>
      </c>
      <c r="B13322" t="s">
        <v>510</v>
      </c>
      <c r="C13322">
        <v>1989</v>
      </c>
      <c r="D13322">
        <v>54.883000000000003</v>
      </c>
    </row>
    <row r="13323" spans="1:4" x14ac:dyDescent="0.3">
      <c r="A13323" t="s">
        <v>512</v>
      </c>
      <c r="B13323" t="s">
        <v>510</v>
      </c>
      <c r="C13323">
        <v>1990</v>
      </c>
      <c r="D13323">
        <v>55.497</v>
      </c>
    </row>
    <row r="13324" spans="1:4" x14ac:dyDescent="0.3">
      <c r="A13324" t="s">
        <v>512</v>
      </c>
      <c r="B13324" t="s">
        <v>510</v>
      </c>
      <c r="C13324">
        <v>1991</v>
      </c>
      <c r="D13324">
        <v>55.552999999999997</v>
      </c>
    </row>
    <row r="13325" spans="1:4" x14ac:dyDescent="0.3">
      <c r="A13325" t="s">
        <v>512</v>
      </c>
      <c r="B13325" t="s">
        <v>510</v>
      </c>
      <c r="C13325">
        <v>1992</v>
      </c>
      <c r="D13325">
        <v>55.951999999999998</v>
      </c>
    </row>
    <row r="13326" spans="1:4" x14ac:dyDescent="0.3">
      <c r="A13326" t="s">
        <v>512</v>
      </c>
      <c r="B13326" t="s">
        <v>510</v>
      </c>
      <c r="C13326">
        <v>1993</v>
      </c>
      <c r="D13326">
        <v>56.101999999999997</v>
      </c>
    </row>
    <row r="13327" spans="1:4" x14ac:dyDescent="0.3">
      <c r="A13327" t="s">
        <v>512</v>
      </c>
      <c r="B13327" t="s">
        <v>510</v>
      </c>
      <c r="C13327">
        <v>1994</v>
      </c>
      <c r="D13327">
        <v>57.021999999999998</v>
      </c>
    </row>
    <row r="13328" spans="1:4" x14ac:dyDescent="0.3">
      <c r="A13328" t="s">
        <v>512</v>
      </c>
      <c r="B13328" t="s">
        <v>510</v>
      </c>
      <c r="C13328">
        <v>1995</v>
      </c>
      <c r="D13328">
        <v>57.447000000000003</v>
      </c>
    </row>
    <row r="13329" spans="1:4" x14ac:dyDescent="0.3">
      <c r="A13329" t="s">
        <v>512</v>
      </c>
      <c r="B13329" t="s">
        <v>510</v>
      </c>
      <c r="C13329">
        <v>1996</v>
      </c>
      <c r="D13329">
        <v>57.637999999999998</v>
      </c>
    </row>
    <row r="13330" spans="1:4" x14ac:dyDescent="0.3">
      <c r="A13330" t="s">
        <v>512</v>
      </c>
      <c r="B13330" t="s">
        <v>510</v>
      </c>
      <c r="C13330">
        <v>1997</v>
      </c>
      <c r="D13330">
        <v>58.058</v>
      </c>
    </row>
    <row r="13331" spans="1:4" x14ac:dyDescent="0.3">
      <c r="A13331" t="s">
        <v>512</v>
      </c>
      <c r="B13331" t="s">
        <v>510</v>
      </c>
      <c r="C13331">
        <v>1998</v>
      </c>
      <c r="D13331">
        <v>58.308</v>
      </c>
    </row>
    <row r="13332" spans="1:4" x14ac:dyDescent="0.3">
      <c r="A13332" t="s">
        <v>512</v>
      </c>
      <c r="B13332" t="s">
        <v>510</v>
      </c>
      <c r="C13332">
        <v>1999</v>
      </c>
      <c r="D13332">
        <v>58.606999999999999</v>
      </c>
    </row>
    <row r="13333" spans="1:4" x14ac:dyDescent="0.3">
      <c r="A13333" t="s">
        <v>512</v>
      </c>
      <c r="B13333" t="s">
        <v>510</v>
      </c>
      <c r="C13333">
        <v>2000</v>
      </c>
      <c r="D13333">
        <v>58.945999999999998</v>
      </c>
    </row>
    <row r="13334" spans="1:4" x14ac:dyDescent="0.3">
      <c r="A13334" t="s">
        <v>512</v>
      </c>
      <c r="B13334" t="s">
        <v>510</v>
      </c>
      <c r="C13334">
        <v>2001</v>
      </c>
      <c r="D13334">
        <v>59.264000000000003</v>
      </c>
    </row>
    <row r="13335" spans="1:4" x14ac:dyDescent="0.3">
      <c r="A13335" t="s">
        <v>512</v>
      </c>
      <c r="B13335" t="s">
        <v>510</v>
      </c>
      <c r="C13335">
        <v>2002</v>
      </c>
      <c r="D13335">
        <v>59.308</v>
      </c>
    </row>
    <row r="13336" spans="1:4" x14ac:dyDescent="0.3">
      <c r="A13336" t="s">
        <v>512</v>
      </c>
      <c r="B13336" t="s">
        <v>510</v>
      </c>
      <c r="C13336">
        <v>2003</v>
      </c>
      <c r="D13336">
        <v>58.319000000000003</v>
      </c>
    </row>
    <row r="13337" spans="1:4" x14ac:dyDescent="0.3">
      <c r="A13337" t="s">
        <v>512</v>
      </c>
      <c r="B13337" t="s">
        <v>510</v>
      </c>
      <c r="C13337">
        <v>2004</v>
      </c>
      <c r="D13337">
        <v>56.773000000000003</v>
      </c>
    </row>
    <row r="13338" spans="1:4" x14ac:dyDescent="0.3">
      <c r="A13338" t="s">
        <v>512</v>
      </c>
      <c r="B13338" t="s">
        <v>510</v>
      </c>
      <c r="C13338">
        <v>2005</v>
      </c>
      <c r="D13338">
        <v>57.225999999999999</v>
      </c>
    </row>
    <row r="13339" spans="1:4" x14ac:dyDescent="0.3">
      <c r="A13339" t="s">
        <v>512</v>
      </c>
      <c r="B13339" t="s">
        <v>510</v>
      </c>
      <c r="C13339">
        <v>2006</v>
      </c>
      <c r="D13339">
        <v>60.4</v>
      </c>
    </row>
    <row r="13340" spans="1:4" x14ac:dyDescent="0.3">
      <c r="A13340" t="s">
        <v>512</v>
      </c>
      <c r="B13340" t="s">
        <v>510</v>
      </c>
      <c r="C13340">
        <v>2007</v>
      </c>
      <c r="D13340">
        <v>61.442</v>
      </c>
    </row>
    <row r="13341" spans="1:4" x14ac:dyDescent="0.3">
      <c r="A13341" t="s">
        <v>512</v>
      </c>
      <c r="B13341" t="s">
        <v>510</v>
      </c>
      <c r="C13341">
        <v>2008</v>
      </c>
      <c r="D13341">
        <v>61.261000000000003</v>
      </c>
    </row>
    <row r="13342" spans="1:4" x14ac:dyDescent="0.3">
      <c r="A13342" t="s">
        <v>512</v>
      </c>
      <c r="B13342" t="s">
        <v>510</v>
      </c>
      <c r="C13342">
        <v>2009</v>
      </c>
      <c r="D13342">
        <v>62.676000000000002</v>
      </c>
    </row>
    <row r="13343" spans="1:4" x14ac:dyDescent="0.3">
      <c r="A13343" t="s">
        <v>512</v>
      </c>
      <c r="B13343" t="s">
        <v>510</v>
      </c>
      <c r="C13343">
        <v>2010</v>
      </c>
      <c r="D13343">
        <v>62.978999999999999</v>
      </c>
    </row>
    <row r="13344" spans="1:4" x14ac:dyDescent="0.3">
      <c r="A13344" t="s">
        <v>512</v>
      </c>
      <c r="B13344" t="s">
        <v>510</v>
      </c>
      <c r="C13344">
        <v>2011</v>
      </c>
      <c r="D13344">
        <v>63.180999999999997</v>
      </c>
    </row>
    <row r="13345" spans="1:4" x14ac:dyDescent="0.3">
      <c r="A13345" t="s">
        <v>512</v>
      </c>
      <c r="B13345" t="s">
        <v>510</v>
      </c>
      <c r="C13345">
        <v>2012</v>
      </c>
      <c r="D13345">
        <v>63.427</v>
      </c>
    </row>
    <row r="13346" spans="1:4" x14ac:dyDescent="0.3">
      <c r="A13346" t="s">
        <v>512</v>
      </c>
      <c r="B13346" t="s">
        <v>510</v>
      </c>
      <c r="C13346">
        <v>2013</v>
      </c>
      <c r="D13346">
        <v>63.442999999999998</v>
      </c>
    </row>
    <row r="13347" spans="1:4" x14ac:dyDescent="0.3">
      <c r="A13347" t="s">
        <v>512</v>
      </c>
      <c r="B13347" t="s">
        <v>510</v>
      </c>
      <c r="C13347">
        <v>2014</v>
      </c>
      <c r="D13347">
        <v>63.99</v>
      </c>
    </row>
    <row r="13348" spans="1:4" x14ac:dyDescent="0.3">
      <c r="A13348" t="s">
        <v>512</v>
      </c>
      <c r="B13348" t="s">
        <v>510</v>
      </c>
      <c r="C13348">
        <v>2015</v>
      </c>
      <c r="D13348">
        <v>64.375</v>
      </c>
    </row>
    <row r="13349" spans="1:4" x14ac:dyDescent="0.3">
      <c r="A13349" t="s">
        <v>512</v>
      </c>
      <c r="B13349" t="s">
        <v>510</v>
      </c>
      <c r="C13349">
        <v>2016</v>
      </c>
      <c r="D13349">
        <v>64.677000000000007</v>
      </c>
    </row>
    <row r="13350" spans="1:4" x14ac:dyDescent="0.3">
      <c r="A13350" t="s">
        <v>512</v>
      </c>
      <c r="B13350" t="s">
        <v>510</v>
      </c>
      <c r="C13350">
        <v>2017</v>
      </c>
      <c r="D13350">
        <v>65.146000000000001</v>
      </c>
    </row>
    <row r="13351" spans="1:4" x14ac:dyDescent="0.3">
      <c r="A13351" t="s">
        <v>512</v>
      </c>
      <c r="B13351" t="s">
        <v>510</v>
      </c>
      <c r="C13351">
        <v>2018</v>
      </c>
      <c r="D13351">
        <v>65.501000000000005</v>
      </c>
    </row>
    <row r="13352" spans="1:4" x14ac:dyDescent="0.3">
      <c r="A13352" t="s">
        <v>512</v>
      </c>
      <c r="B13352" t="s">
        <v>510</v>
      </c>
      <c r="C13352">
        <v>2019</v>
      </c>
      <c r="D13352">
        <v>65.802999999999997</v>
      </c>
    </row>
    <row r="13353" spans="1:4" x14ac:dyDescent="0.3">
      <c r="A13353" t="s">
        <v>512</v>
      </c>
      <c r="B13353" t="s">
        <v>510</v>
      </c>
      <c r="C13353">
        <v>2020</v>
      </c>
      <c r="D13353">
        <v>65.123999999999995</v>
      </c>
    </row>
    <row r="13354" spans="1:4" x14ac:dyDescent="0.3">
      <c r="A13354" t="s">
        <v>512</v>
      </c>
      <c r="B13354" t="s">
        <v>510</v>
      </c>
      <c r="C13354">
        <v>2021</v>
      </c>
      <c r="D13354">
        <v>64.459999999999994</v>
      </c>
    </row>
    <row r="13355" spans="1:4" x14ac:dyDescent="0.3">
      <c r="A13355" t="s">
        <v>512</v>
      </c>
      <c r="B13355" t="s">
        <v>510</v>
      </c>
      <c r="C13355">
        <v>2022</v>
      </c>
      <c r="D13355">
        <v>65.694999999999993</v>
      </c>
    </row>
    <row r="13356" spans="1:4" x14ac:dyDescent="0.3">
      <c r="A13356" t="s">
        <v>512</v>
      </c>
      <c r="B13356" t="s">
        <v>510</v>
      </c>
      <c r="C13356">
        <v>2023</v>
      </c>
      <c r="D13356">
        <v>66.331000000000003</v>
      </c>
    </row>
    <row r="13357" spans="1:4" x14ac:dyDescent="0.3">
      <c r="A13357" t="s">
        <v>512</v>
      </c>
      <c r="B13357" t="s">
        <v>510</v>
      </c>
      <c r="C13357">
        <v>2024</v>
      </c>
      <c r="D13357">
        <v>66.521000000000001</v>
      </c>
    </row>
    <row r="13358" spans="1:4" x14ac:dyDescent="0.3">
      <c r="A13358" t="s">
        <v>514</v>
      </c>
      <c r="B13358" t="s">
        <v>513</v>
      </c>
      <c r="C13358">
        <v>1960</v>
      </c>
      <c r="D13358">
        <v>39.667999999999999</v>
      </c>
    </row>
    <row r="13359" spans="1:4" x14ac:dyDescent="0.3">
      <c r="A13359" t="s">
        <v>514</v>
      </c>
      <c r="B13359" t="s">
        <v>513</v>
      </c>
      <c r="C13359">
        <v>1961</v>
      </c>
      <c r="D13359">
        <v>39.715000000000003</v>
      </c>
    </row>
    <row r="13360" spans="1:4" x14ac:dyDescent="0.3">
      <c r="A13360" t="s">
        <v>514</v>
      </c>
      <c r="B13360" t="s">
        <v>513</v>
      </c>
      <c r="C13360">
        <v>1962</v>
      </c>
      <c r="D13360">
        <v>39.738</v>
      </c>
    </row>
    <row r="13361" spans="1:4" x14ac:dyDescent="0.3">
      <c r="A13361" t="s">
        <v>514</v>
      </c>
      <c r="B13361" t="s">
        <v>513</v>
      </c>
      <c r="C13361">
        <v>1963</v>
      </c>
      <c r="D13361">
        <v>39.744999999999997</v>
      </c>
    </row>
    <row r="13362" spans="1:4" x14ac:dyDescent="0.3">
      <c r="A13362" t="s">
        <v>514</v>
      </c>
      <c r="B13362" t="s">
        <v>513</v>
      </c>
      <c r="C13362">
        <v>1964</v>
      </c>
      <c r="D13362">
        <v>39.755000000000003</v>
      </c>
    </row>
    <row r="13363" spans="1:4" x14ac:dyDescent="0.3">
      <c r="A13363" t="s">
        <v>514</v>
      </c>
      <c r="B13363" t="s">
        <v>513</v>
      </c>
      <c r="C13363">
        <v>1965</v>
      </c>
      <c r="D13363">
        <v>39.761000000000003</v>
      </c>
    </row>
    <row r="13364" spans="1:4" x14ac:dyDescent="0.3">
      <c r="A13364" t="s">
        <v>514</v>
      </c>
      <c r="B13364" t="s">
        <v>513</v>
      </c>
      <c r="C13364">
        <v>1966</v>
      </c>
      <c r="D13364">
        <v>39.847999999999999</v>
      </c>
    </row>
    <row r="13365" spans="1:4" x14ac:dyDescent="0.3">
      <c r="A13365" t="s">
        <v>514</v>
      </c>
      <c r="B13365" t="s">
        <v>513</v>
      </c>
      <c r="C13365">
        <v>1967</v>
      </c>
      <c r="D13365">
        <v>39.991999999999997</v>
      </c>
    </row>
    <row r="13366" spans="1:4" x14ac:dyDescent="0.3">
      <c r="A13366" t="s">
        <v>514</v>
      </c>
      <c r="B13366" t="s">
        <v>513</v>
      </c>
      <c r="C13366">
        <v>1968</v>
      </c>
      <c r="D13366">
        <v>40.15</v>
      </c>
    </row>
    <row r="13367" spans="1:4" x14ac:dyDescent="0.3">
      <c r="A13367" t="s">
        <v>514</v>
      </c>
      <c r="B13367" t="s">
        <v>513</v>
      </c>
      <c r="C13367">
        <v>1969</v>
      </c>
      <c r="D13367">
        <v>40.398000000000003</v>
      </c>
    </row>
    <row r="13368" spans="1:4" x14ac:dyDescent="0.3">
      <c r="A13368" t="s">
        <v>514</v>
      </c>
      <c r="B13368" t="s">
        <v>513</v>
      </c>
      <c r="C13368">
        <v>1970</v>
      </c>
      <c r="D13368">
        <v>40.789000000000001</v>
      </c>
    </row>
    <row r="13369" spans="1:4" x14ac:dyDescent="0.3">
      <c r="A13369" t="s">
        <v>514</v>
      </c>
      <c r="B13369" t="s">
        <v>513</v>
      </c>
      <c r="C13369">
        <v>1971</v>
      </c>
      <c r="D13369">
        <v>41.243000000000002</v>
      </c>
    </row>
    <row r="13370" spans="1:4" x14ac:dyDescent="0.3">
      <c r="A13370" t="s">
        <v>514</v>
      </c>
      <c r="B13370" t="s">
        <v>513</v>
      </c>
      <c r="C13370">
        <v>1972</v>
      </c>
      <c r="D13370">
        <v>41.77</v>
      </c>
    </row>
    <row r="13371" spans="1:4" x14ac:dyDescent="0.3">
      <c r="A13371" t="s">
        <v>514</v>
      </c>
      <c r="B13371" t="s">
        <v>513</v>
      </c>
      <c r="C13371">
        <v>1973</v>
      </c>
      <c r="D13371">
        <v>42.429000000000002</v>
      </c>
    </row>
    <row r="13372" spans="1:4" x14ac:dyDescent="0.3">
      <c r="A13372" t="s">
        <v>514</v>
      </c>
      <c r="B13372" t="s">
        <v>513</v>
      </c>
      <c r="C13372">
        <v>1974</v>
      </c>
      <c r="D13372">
        <v>43.103999999999999</v>
      </c>
    </row>
    <row r="13373" spans="1:4" x14ac:dyDescent="0.3">
      <c r="A13373" t="s">
        <v>514</v>
      </c>
      <c r="B13373" t="s">
        <v>513</v>
      </c>
      <c r="C13373">
        <v>1975</v>
      </c>
      <c r="D13373">
        <v>43.938000000000002</v>
      </c>
    </row>
    <row r="13374" spans="1:4" x14ac:dyDescent="0.3">
      <c r="A13374" t="s">
        <v>514</v>
      </c>
      <c r="B13374" t="s">
        <v>513</v>
      </c>
      <c r="C13374">
        <v>1976</v>
      </c>
      <c r="D13374">
        <v>44.808999999999997</v>
      </c>
    </row>
    <row r="13375" spans="1:4" x14ac:dyDescent="0.3">
      <c r="A13375" t="s">
        <v>514</v>
      </c>
      <c r="B13375" t="s">
        <v>513</v>
      </c>
      <c r="C13375">
        <v>1977</v>
      </c>
      <c r="D13375">
        <v>45.713999999999999</v>
      </c>
    </row>
    <row r="13376" spans="1:4" x14ac:dyDescent="0.3">
      <c r="A13376" t="s">
        <v>514</v>
      </c>
      <c r="B13376" t="s">
        <v>513</v>
      </c>
      <c r="C13376">
        <v>1978</v>
      </c>
      <c r="D13376">
        <v>46.595999999999997</v>
      </c>
    </row>
    <row r="13377" spans="1:4" x14ac:dyDescent="0.3">
      <c r="A13377" t="s">
        <v>514</v>
      </c>
      <c r="B13377" t="s">
        <v>513</v>
      </c>
      <c r="C13377">
        <v>1979</v>
      </c>
      <c r="D13377">
        <v>47.478000000000002</v>
      </c>
    </row>
    <row r="13378" spans="1:4" x14ac:dyDescent="0.3">
      <c r="A13378" t="s">
        <v>514</v>
      </c>
      <c r="B13378" t="s">
        <v>513</v>
      </c>
      <c r="C13378">
        <v>1980</v>
      </c>
      <c r="D13378">
        <v>48.293999999999997</v>
      </c>
    </row>
    <row r="13379" spans="1:4" x14ac:dyDescent="0.3">
      <c r="A13379" t="s">
        <v>514</v>
      </c>
      <c r="B13379" t="s">
        <v>513</v>
      </c>
      <c r="C13379">
        <v>1981</v>
      </c>
      <c r="D13379">
        <v>49.082999999999998</v>
      </c>
    </row>
    <row r="13380" spans="1:4" x14ac:dyDescent="0.3">
      <c r="A13380" t="s">
        <v>514</v>
      </c>
      <c r="B13380" t="s">
        <v>513</v>
      </c>
      <c r="C13380">
        <v>1982</v>
      </c>
      <c r="D13380">
        <v>49.863</v>
      </c>
    </row>
    <row r="13381" spans="1:4" x14ac:dyDescent="0.3">
      <c r="A13381" t="s">
        <v>514</v>
      </c>
      <c r="B13381" t="s">
        <v>513</v>
      </c>
      <c r="C13381">
        <v>1983</v>
      </c>
      <c r="D13381">
        <v>50.811</v>
      </c>
    </row>
    <row r="13382" spans="1:4" x14ac:dyDescent="0.3">
      <c r="A13382" t="s">
        <v>514</v>
      </c>
      <c r="B13382" t="s">
        <v>513</v>
      </c>
      <c r="C13382">
        <v>1984</v>
      </c>
      <c r="D13382">
        <v>51.694000000000003</v>
      </c>
    </row>
    <row r="13383" spans="1:4" x14ac:dyDescent="0.3">
      <c r="A13383" t="s">
        <v>514</v>
      </c>
      <c r="B13383" t="s">
        <v>513</v>
      </c>
      <c r="C13383">
        <v>1985</v>
      </c>
      <c r="D13383">
        <v>52.585999999999999</v>
      </c>
    </row>
    <row r="13384" spans="1:4" x14ac:dyDescent="0.3">
      <c r="A13384" t="s">
        <v>514</v>
      </c>
      <c r="B13384" t="s">
        <v>513</v>
      </c>
      <c r="C13384">
        <v>1986</v>
      </c>
      <c r="D13384">
        <v>53.718000000000004</v>
      </c>
    </row>
    <row r="13385" spans="1:4" x14ac:dyDescent="0.3">
      <c r="A13385" t="s">
        <v>514</v>
      </c>
      <c r="B13385" t="s">
        <v>513</v>
      </c>
      <c r="C13385">
        <v>1987</v>
      </c>
      <c r="D13385">
        <v>54.631999999999998</v>
      </c>
    </row>
    <row r="13386" spans="1:4" x14ac:dyDescent="0.3">
      <c r="A13386" t="s">
        <v>514</v>
      </c>
      <c r="B13386" t="s">
        <v>513</v>
      </c>
      <c r="C13386">
        <v>1988</v>
      </c>
      <c r="D13386">
        <v>55.545999999999999</v>
      </c>
    </row>
    <row r="13387" spans="1:4" x14ac:dyDescent="0.3">
      <c r="A13387" t="s">
        <v>514</v>
      </c>
      <c r="B13387" t="s">
        <v>513</v>
      </c>
      <c r="C13387">
        <v>1989</v>
      </c>
      <c r="D13387">
        <v>56.209000000000003</v>
      </c>
    </row>
    <row r="13388" spans="1:4" x14ac:dyDescent="0.3">
      <c r="A13388" t="s">
        <v>514</v>
      </c>
      <c r="B13388" t="s">
        <v>513</v>
      </c>
      <c r="C13388">
        <v>1990</v>
      </c>
      <c r="D13388">
        <v>56.673999999999999</v>
      </c>
    </row>
    <row r="13389" spans="1:4" x14ac:dyDescent="0.3">
      <c r="A13389" t="s">
        <v>514</v>
      </c>
      <c r="B13389" t="s">
        <v>513</v>
      </c>
      <c r="C13389">
        <v>1991</v>
      </c>
      <c r="D13389">
        <v>57.036999999999999</v>
      </c>
    </row>
    <row r="13390" spans="1:4" x14ac:dyDescent="0.3">
      <c r="A13390" t="s">
        <v>514</v>
      </c>
      <c r="B13390" t="s">
        <v>513</v>
      </c>
      <c r="C13390">
        <v>1992</v>
      </c>
      <c r="D13390">
        <v>57.286999999999999</v>
      </c>
    </row>
    <row r="13391" spans="1:4" x14ac:dyDescent="0.3">
      <c r="A13391" t="s">
        <v>514</v>
      </c>
      <c r="B13391" t="s">
        <v>513</v>
      </c>
      <c r="C13391">
        <v>1993</v>
      </c>
      <c r="D13391">
        <v>57.347999999999999</v>
      </c>
    </row>
    <row r="13392" spans="1:4" x14ac:dyDescent="0.3">
      <c r="A13392" t="s">
        <v>514</v>
      </c>
      <c r="B13392" t="s">
        <v>513</v>
      </c>
      <c r="C13392">
        <v>1994</v>
      </c>
      <c r="D13392">
        <v>57.478999999999999</v>
      </c>
    </row>
    <row r="13393" spans="1:4" x14ac:dyDescent="0.3">
      <c r="A13393" t="s">
        <v>514</v>
      </c>
      <c r="B13393" t="s">
        <v>513</v>
      </c>
      <c r="C13393">
        <v>1995</v>
      </c>
      <c r="D13393">
        <v>57.335999999999999</v>
      </c>
    </row>
    <row r="13394" spans="1:4" x14ac:dyDescent="0.3">
      <c r="A13394" t="s">
        <v>514</v>
      </c>
      <c r="B13394" t="s">
        <v>513</v>
      </c>
      <c r="C13394">
        <v>1996</v>
      </c>
      <c r="D13394">
        <v>57.128999999999998</v>
      </c>
    </row>
    <row r="13395" spans="1:4" x14ac:dyDescent="0.3">
      <c r="A13395" t="s">
        <v>514</v>
      </c>
      <c r="B13395" t="s">
        <v>513</v>
      </c>
      <c r="C13395">
        <v>1997</v>
      </c>
      <c r="D13395">
        <v>57.106999999999999</v>
      </c>
    </row>
    <row r="13396" spans="1:4" x14ac:dyDescent="0.3">
      <c r="A13396" t="s">
        <v>514</v>
      </c>
      <c r="B13396" t="s">
        <v>513</v>
      </c>
      <c r="C13396">
        <v>1998</v>
      </c>
      <c r="D13396">
        <v>57.076000000000001</v>
      </c>
    </row>
    <row r="13397" spans="1:4" x14ac:dyDescent="0.3">
      <c r="A13397" t="s">
        <v>514</v>
      </c>
      <c r="B13397" t="s">
        <v>513</v>
      </c>
      <c r="C13397">
        <v>1999</v>
      </c>
      <c r="D13397">
        <v>57.314999999999998</v>
      </c>
    </row>
    <row r="13398" spans="1:4" x14ac:dyDescent="0.3">
      <c r="A13398" t="s">
        <v>514</v>
      </c>
      <c r="B13398" t="s">
        <v>513</v>
      </c>
      <c r="C13398">
        <v>2000</v>
      </c>
      <c r="D13398">
        <v>57.615000000000002</v>
      </c>
    </row>
    <row r="13399" spans="1:4" x14ac:dyDescent="0.3">
      <c r="A13399" t="s">
        <v>514</v>
      </c>
      <c r="B13399" t="s">
        <v>513</v>
      </c>
      <c r="C13399">
        <v>2001</v>
      </c>
      <c r="D13399">
        <v>58.158000000000001</v>
      </c>
    </row>
    <row r="13400" spans="1:4" x14ac:dyDescent="0.3">
      <c r="A13400" t="s">
        <v>514</v>
      </c>
      <c r="B13400" t="s">
        <v>513</v>
      </c>
      <c r="C13400">
        <v>2002</v>
      </c>
      <c r="D13400">
        <v>58.911999999999999</v>
      </c>
    </row>
    <row r="13401" spans="1:4" x14ac:dyDescent="0.3">
      <c r="A13401" t="s">
        <v>514</v>
      </c>
      <c r="B13401" t="s">
        <v>513</v>
      </c>
      <c r="C13401">
        <v>2003</v>
      </c>
      <c r="D13401">
        <v>59.473999999999997</v>
      </c>
    </row>
    <row r="13402" spans="1:4" x14ac:dyDescent="0.3">
      <c r="A13402" t="s">
        <v>514</v>
      </c>
      <c r="B13402" t="s">
        <v>513</v>
      </c>
      <c r="C13402">
        <v>2004</v>
      </c>
      <c r="D13402">
        <v>60.308</v>
      </c>
    </row>
    <row r="13403" spans="1:4" x14ac:dyDescent="0.3">
      <c r="A13403" t="s">
        <v>514</v>
      </c>
      <c r="B13403" t="s">
        <v>513</v>
      </c>
      <c r="C13403">
        <v>2005</v>
      </c>
      <c r="D13403">
        <v>60.98</v>
      </c>
    </row>
    <row r="13404" spans="1:4" x14ac:dyDescent="0.3">
      <c r="A13404" t="s">
        <v>514</v>
      </c>
      <c r="B13404" t="s">
        <v>513</v>
      </c>
      <c r="C13404">
        <v>2006</v>
      </c>
      <c r="D13404">
        <v>61.801000000000002</v>
      </c>
    </row>
    <row r="13405" spans="1:4" x14ac:dyDescent="0.3">
      <c r="A13405" t="s">
        <v>514</v>
      </c>
      <c r="B13405" t="s">
        <v>513</v>
      </c>
      <c r="C13405">
        <v>2007</v>
      </c>
      <c r="D13405">
        <v>62.652999999999999</v>
      </c>
    </row>
    <row r="13406" spans="1:4" x14ac:dyDescent="0.3">
      <c r="A13406" t="s">
        <v>514</v>
      </c>
      <c r="B13406" t="s">
        <v>513</v>
      </c>
      <c r="C13406">
        <v>2008</v>
      </c>
      <c r="D13406">
        <v>63.201000000000001</v>
      </c>
    </row>
    <row r="13407" spans="1:4" x14ac:dyDescent="0.3">
      <c r="A13407" t="s">
        <v>514</v>
      </c>
      <c r="B13407" t="s">
        <v>513</v>
      </c>
      <c r="C13407">
        <v>2009</v>
      </c>
      <c r="D13407">
        <v>63.750999999999998</v>
      </c>
    </row>
    <row r="13408" spans="1:4" x14ac:dyDescent="0.3">
      <c r="A13408" t="s">
        <v>514</v>
      </c>
      <c r="B13408" t="s">
        <v>513</v>
      </c>
      <c r="C13408">
        <v>2010</v>
      </c>
      <c r="D13408">
        <v>64.221000000000004</v>
      </c>
    </row>
    <row r="13409" spans="1:4" x14ac:dyDescent="0.3">
      <c r="A13409" t="s">
        <v>514</v>
      </c>
      <c r="B13409" t="s">
        <v>513</v>
      </c>
      <c r="C13409">
        <v>2011</v>
      </c>
      <c r="D13409">
        <v>64.799000000000007</v>
      </c>
    </row>
    <row r="13410" spans="1:4" x14ac:dyDescent="0.3">
      <c r="A13410" t="s">
        <v>514</v>
      </c>
      <c r="B13410" t="s">
        <v>513</v>
      </c>
      <c r="C13410">
        <v>2012</v>
      </c>
      <c r="D13410">
        <v>65.228999999999999</v>
      </c>
    </row>
    <row r="13411" spans="1:4" x14ac:dyDescent="0.3">
      <c r="A13411" t="s">
        <v>514</v>
      </c>
      <c r="B13411" t="s">
        <v>513</v>
      </c>
      <c r="C13411">
        <v>2013</v>
      </c>
      <c r="D13411">
        <v>65.638000000000005</v>
      </c>
    </row>
    <row r="13412" spans="1:4" x14ac:dyDescent="0.3">
      <c r="A13412" t="s">
        <v>514</v>
      </c>
      <c r="B13412" t="s">
        <v>513</v>
      </c>
      <c r="C13412">
        <v>2014</v>
      </c>
      <c r="D13412">
        <v>66.001000000000005</v>
      </c>
    </row>
    <row r="13413" spans="1:4" x14ac:dyDescent="0.3">
      <c r="A13413" t="s">
        <v>514</v>
      </c>
      <c r="B13413" t="s">
        <v>513</v>
      </c>
      <c r="C13413">
        <v>2015</v>
      </c>
      <c r="D13413">
        <v>66.450999999999993</v>
      </c>
    </row>
    <row r="13414" spans="1:4" x14ac:dyDescent="0.3">
      <c r="A13414" t="s">
        <v>514</v>
      </c>
      <c r="B13414" t="s">
        <v>513</v>
      </c>
      <c r="C13414">
        <v>2016</v>
      </c>
      <c r="D13414">
        <v>66.724000000000004</v>
      </c>
    </row>
    <row r="13415" spans="1:4" x14ac:dyDescent="0.3">
      <c r="A13415" t="s">
        <v>514</v>
      </c>
      <c r="B13415" t="s">
        <v>513</v>
      </c>
      <c r="C13415">
        <v>2017</v>
      </c>
      <c r="D13415">
        <v>67.058999999999997</v>
      </c>
    </row>
    <row r="13416" spans="1:4" x14ac:dyDescent="0.3">
      <c r="A13416" t="s">
        <v>514</v>
      </c>
      <c r="B13416" t="s">
        <v>513</v>
      </c>
      <c r="C13416">
        <v>2018</v>
      </c>
      <c r="D13416">
        <v>67.379000000000005</v>
      </c>
    </row>
    <row r="13417" spans="1:4" x14ac:dyDescent="0.3">
      <c r="A13417" t="s">
        <v>514</v>
      </c>
      <c r="B13417" t="s">
        <v>513</v>
      </c>
      <c r="C13417">
        <v>2019</v>
      </c>
      <c r="D13417">
        <v>67.668000000000006</v>
      </c>
    </row>
    <row r="13418" spans="1:4" x14ac:dyDescent="0.3">
      <c r="A13418" t="s">
        <v>514</v>
      </c>
      <c r="B13418" t="s">
        <v>513</v>
      </c>
      <c r="C13418">
        <v>2020</v>
      </c>
      <c r="D13418">
        <v>67.495999999999995</v>
      </c>
    </row>
    <row r="13419" spans="1:4" x14ac:dyDescent="0.3">
      <c r="A13419" t="s">
        <v>514</v>
      </c>
      <c r="B13419" t="s">
        <v>513</v>
      </c>
      <c r="C13419">
        <v>2021</v>
      </c>
      <c r="D13419">
        <v>66.867999999999995</v>
      </c>
    </row>
    <row r="13420" spans="1:4" x14ac:dyDescent="0.3">
      <c r="A13420" t="s">
        <v>514</v>
      </c>
      <c r="B13420" t="s">
        <v>513</v>
      </c>
      <c r="C13420">
        <v>2022</v>
      </c>
      <c r="D13420">
        <v>67.787999999999997</v>
      </c>
    </row>
    <row r="13421" spans="1:4" x14ac:dyDescent="0.3">
      <c r="A13421" t="s">
        <v>514</v>
      </c>
      <c r="B13421" t="s">
        <v>513</v>
      </c>
      <c r="C13421">
        <v>2023</v>
      </c>
      <c r="D13421">
        <v>68.683000000000007</v>
      </c>
    </row>
    <row r="13422" spans="1:4" x14ac:dyDescent="0.3">
      <c r="A13422" t="s">
        <v>514</v>
      </c>
      <c r="B13422" t="s">
        <v>513</v>
      </c>
      <c r="C13422">
        <v>2024</v>
      </c>
      <c r="D13422">
        <v>68.924000000000007</v>
      </c>
    </row>
    <row r="13423" spans="1:4" x14ac:dyDescent="0.3">
      <c r="A13423" t="s">
        <v>516</v>
      </c>
      <c r="B13423" t="s">
        <v>515</v>
      </c>
      <c r="C13423">
        <v>1960</v>
      </c>
      <c r="D13423">
        <v>65.562195119999998</v>
      </c>
    </row>
    <row r="13424" spans="1:4" x14ac:dyDescent="0.3">
      <c r="A13424" t="s">
        <v>516</v>
      </c>
      <c r="B13424" t="s">
        <v>515</v>
      </c>
      <c r="C13424">
        <v>1961</v>
      </c>
      <c r="D13424">
        <v>65.959707320000007</v>
      </c>
    </row>
    <row r="13425" spans="1:4" x14ac:dyDescent="0.3">
      <c r="A13425" t="s">
        <v>516</v>
      </c>
      <c r="B13425" t="s">
        <v>515</v>
      </c>
      <c r="C13425">
        <v>1962</v>
      </c>
      <c r="D13425">
        <v>66.372634149999996</v>
      </c>
    </row>
    <row r="13426" spans="1:4" x14ac:dyDescent="0.3">
      <c r="A13426" t="s">
        <v>516</v>
      </c>
      <c r="B13426" t="s">
        <v>515</v>
      </c>
      <c r="C13426">
        <v>1963</v>
      </c>
      <c r="D13426">
        <v>66.779536590000006</v>
      </c>
    </row>
    <row r="13427" spans="1:4" x14ac:dyDescent="0.3">
      <c r="A13427" t="s">
        <v>516</v>
      </c>
      <c r="B13427" t="s">
        <v>515</v>
      </c>
      <c r="C13427">
        <v>1964</v>
      </c>
      <c r="D13427">
        <v>67.002414630000004</v>
      </c>
    </row>
    <row r="13428" spans="1:4" x14ac:dyDescent="0.3">
      <c r="A13428" t="s">
        <v>516</v>
      </c>
      <c r="B13428" t="s">
        <v>515</v>
      </c>
      <c r="C13428">
        <v>1965</v>
      </c>
      <c r="D13428">
        <v>67.232853660000004</v>
      </c>
    </row>
    <row r="13429" spans="1:4" x14ac:dyDescent="0.3">
      <c r="A13429" t="s">
        <v>516</v>
      </c>
      <c r="B13429" t="s">
        <v>515</v>
      </c>
      <c r="C13429">
        <v>1966</v>
      </c>
      <c r="D13429">
        <v>67.547829269999994</v>
      </c>
    </row>
    <row r="13430" spans="1:4" x14ac:dyDescent="0.3">
      <c r="A13430" t="s">
        <v>516</v>
      </c>
      <c r="B13430" t="s">
        <v>515</v>
      </c>
      <c r="C13430">
        <v>1967</v>
      </c>
      <c r="D13430">
        <v>67.652390240000003</v>
      </c>
    </row>
    <row r="13431" spans="1:4" x14ac:dyDescent="0.3">
      <c r="A13431" t="s">
        <v>516</v>
      </c>
      <c r="B13431" t="s">
        <v>515</v>
      </c>
      <c r="C13431">
        <v>1968</v>
      </c>
      <c r="D13431">
        <v>67.980780490000001</v>
      </c>
    </row>
    <row r="13432" spans="1:4" x14ac:dyDescent="0.3">
      <c r="A13432" t="s">
        <v>516</v>
      </c>
      <c r="B13432" t="s">
        <v>515</v>
      </c>
      <c r="C13432">
        <v>1969</v>
      </c>
      <c r="D13432">
        <v>68.333975609999996</v>
      </c>
    </row>
    <row r="13433" spans="1:4" x14ac:dyDescent="0.3">
      <c r="A13433" t="s">
        <v>516</v>
      </c>
      <c r="B13433" t="s">
        <v>515</v>
      </c>
      <c r="C13433">
        <v>1970</v>
      </c>
      <c r="D13433">
        <v>68.724756099999993</v>
      </c>
    </row>
    <row r="13434" spans="1:4" x14ac:dyDescent="0.3">
      <c r="A13434" t="s">
        <v>516</v>
      </c>
      <c r="B13434" t="s">
        <v>515</v>
      </c>
      <c r="C13434">
        <v>1971</v>
      </c>
      <c r="D13434">
        <v>69.000219509999994</v>
      </c>
    </row>
    <row r="13435" spans="1:4" x14ac:dyDescent="0.3">
      <c r="A13435" t="s">
        <v>516</v>
      </c>
      <c r="B13435" t="s">
        <v>515</v>
      </c>
      <c r="C13435">
        <v>1972</v>
      </c>
      <c r="D13435">
        <v>69.16356098</v>
      </c>
    </row>
    <row r="13436" spans="1:4" x14ac:dyDescent="0.3">
      <c r="A13436" t="s">
        <v>516</v>
      </c>
      <c r="B13436" t="s">
        <v>515</v>
      </c>
      <c r="C13436">
        <v>1973</v>
      </c>
      <c r="D13436">
        <v>69.530463409999996</v>
      </c>
    </row>
    <row r="13437" spans="1:4" x14ac:dyDescent="0.3">
      <c r="A13437" t="s">
        <v>516</v>
      </c>
      <c r="B13437" t="s">
        <v>515</v>
      </c>
      <c r="C13437">
        <v>1974</v>
      </c>
      <c r="D13437">
        <v>69.894512199999994</v>
      </c>
    </row>
    <row r="13438" spans="1:4" x14ac:dyDescent="0.3">
      <c r="A13438" t="s">
        <v>516</v>
      </c>
      <c r="B13438" t="s">
        <v>515</v>
      </c>
      <c r="C13438">
        <v>1975</v>
      </c>
      <c r="D13438">
        <v>70.405512200000004</v>
      </c>
    </row>
    <row r="13439" spans="1:4" x14ac:dyDescent="0.3">
      <c r="A13439" t="s">
        <v>516</v>
      </c>
      <c r="B13439" t="s">
        <v>515</v>
      </c>
      <c r="C13439">
        <v>1976</v>
      </c>
      <c r="D13439">
        <v>70.74704878</v>
      </c>
    </row>
    <row r="13440" spans="1:4" x14ac:dyDescent="0.3">
      <c r="A13440" t="s">
        <v>516</v>
      </c>
      <c r="B13440" t="s">
        <v>515</v>
      </c>
      <c r="C13440">
        <v>1977</v>
      </c>
      <c r="D13440">
        <v>71.026121950000004</v>
      </c>
    </row>
    <row r="13441" spans="1:4" x14ac:dyDescent="0.3">
      <c r="A13441" t="s">
        <v>516</v>
      </c>
      <c r="B13441" t="s">
        <v>515</v>
      </c>
      <c r="C13441">
        <v>1978</v>
      </c>
      <c r="D13441">
        <v>71.283560980000004</v>
      </c>
    </row>
    <row r="13442" spans="1:4" x14ac:dyDescent="0.3">
      <c r="A13442" t="s">
        <v>516</v>
      </c>
      <c r="B13442" t="s">
        <v>515</v>
      </c>
      <c r="C13442">
        <v>1979</v>
      </c>
      <c r="D13442">
        <v>71.461756100000002</v>
      </c>
    </row>
    <row r="13443" spans="1:4" x14ac:dyDescent="0.3">
      <c r="A13443" t="s">
        <v>516</v>
      </c>
      <c r="B13443" t="s">
        <v>515</v>
      </c>
      <c r="C13443">
        <v>1980</v>
      </c>
      <c r="D13443">
        <v>72.190243899999999</v>
      </c>
    </row>
    <row r="13444" spans="1:4" x14ac:dyDescent="0.3">
      <c r="A13444" t="s">
        <v>516</v>
      </c>
      <c r="B13444" t="s">
        <v>515</v>
      </c>
      <c r="C13444">
        <v>1981</v>
      </c>
      <c r="D13444">
        <v>72.587804879999993</v>
      </c>
    </row>
    <row r="13445" spans="1:4" x14ac:dyDescent="0.3">
      <c r="A13445" t="s">
        <v>516</v>
      </c>
      <c r="B13445" t="s">
        <v>515</v>
      </c>
      <c r="C13445">
        <v>1982</v>
      </c>
      <c r="D13445">
        <v>72.687804880000002</v>
      </c>
    </row>
    <row r="13446" spans="1:4" x14ac:dyDescent="0.3">
      <c r="A13446" t="s">
        <v>516</v>
      </c>
      <c r="B13446" t="s">
        <v>515</v>
      </c>
      <c r="C13446">
        <v>1983</v>
      </c>
      <c r="D13446">
        <v>73.036585369999997</v>
      </c>
    </row>
    <row r="13447" spans="1:4" x14ac:dyDescent="0.3">
      <c r="A13447" t="s">
        <v>516</v>
      </c>
      <c r="B13447" t="s">
        <v>515</v>
      </c>
      <c r="C13447">
        <v>1984</v>
      </c>
      <c r="D13447">
        <v>73.290243899999993</v>
      </c>
    </row>
    <row r="13448" spans="1:4" x14ac:dyDescent="0.3">
      <c r="A13448" t="s">
        <v>516</v>
      </c>
      <c r="B13448" t="s">
        <v>515</v>
      </c>
      <c r="C13448">
        <v>1985</v>
      </c>
      <c r="D13448">
        <v>73.890243900000002</v>
      </c>
    </row>
    <row r="13449" spans="1:4" x14ac:dyDescent="0.3">
      <c r="A13449" t="s">
        <v>516</v>
      </c>
      <c r="B13449" t="s">
        <v>515</v>
      </c>
      <c r="C13449">
        <v>1986</v>
      </c>
      <c r="D13449">
        <v>74.246341459999996</v>
      </c>
    </row>
    <row r="13450" spans="1:4" x14ac:dyDescent="0.3">
      <c r="A13450" t="s">
        <v>516</v>
      </c>
      <c r="B13450" t="s">
        <v>515</v>
      </c>
      <c r="C13450">
        <v>1987</v>
      </c>
      <c r="D13450">
        <v>74.548780489999999</v>
      </c>
    </row>
    <row r="13451" spans="1:4" x14ac:dyDescent="0.3">
      <c r="A13451" t="s">
        <v>516</v>
      </c>
      <c r="B13451" t="s">
        <v>515</v>
      </c>
      <c r="C13451">
        <v>1988</v>
      </c>
      <c r="D13451">
        <v>74.697560980000006</v>
      </c>
    </row>
    <row r="13452" spans="1:4" x14ac:dyDescent="0.3">
      <c r="A13452" t="s">
        <v>516</v>
      </c>
      <c r="B13452" t="s">
        <v>515</v>
      </c>
      <c r="C13452">
        <v>1989</v>
      </c>
      <c r="D13452">
        <v>74.946341459999999</v>
      </c>
    </row>
    <row r="13453" spans="1:4" x14ac:dyDescent="0.3">
      <c r="A13453" t="s">
        <v>516</v>
      </c>
      <c r="B13453" t="s">
        <v>515</v>
      </c>
      <c r="C13453">
        <v>1990</v>
      </c>
      <c r="D13453">
        <v>75.295121949999995</v>
      </c>
    </row>
    <row r="13454" spans="1:4" x14ac:dyDescent="0.3">
      <c r="A13454" t="s">
        <v>516</v>
      </c>
      <c r="B13454" t="s">
        <v>515</v>
      </c>
      <c r="C13454">
        <v>1991</v>
      </c>
      <c r="D13454">
        <v>75.646341460000002</v>
      </c>
    </row>
    <row r="13455" spans="1:4" x14ac:dyDescent="0.3">
      <c r="A13455" t="s">
        <v>516</v>
      </c>
      <c r="B13455" t="s">
        <v>515</v>
      </c>
      <c r="C13455">
        <v>1992</v>
      </c>
      <c r="D13455">
        <v>75.946341459999999</v>
      </c>
    </row>
    <row r="13456" spans="1:4" x14ac:dyDescent="0.3">
      <c r="A13456" t="s">
        <v>516</v>
      </c>
      <c r="B13456" t="s">
        <v>515</v>
      </c>
      <c r="C13456">
        <v>1993</v>
      </c>
      <c r="D13456">
        <v>76.046341459999994</v>
      </c>
    </row>
    <row r="13457" spans="1:4" x14ac:dyDescent="0.3">
      <c r="A13457" t="s">
        <v>516</v>
      </c>
      <c r="B13457" t="s">
        <v>515</v>
      </c>
      <c r="C13457">
        <v>1994</v>
      </c>
      <c r="D13457">
        <v>76.197560980000006</v>
      </c>
    </row>
    <row r="13458" spans="1:4" x14ac:dyDescent="0.3">
      <c r="A13458" t="s">
        <v>516</v>
      </c>
      <c r="B13458" t="s">
        <v>515</v>
      </c>
      <c r="C13458">
        <v>1995</v>
      </c>
      <c r="D13458">
        <v>76.295121949999995</v>
      </c>
    </row>
    <row r="13459" spans="1:4" x14ac:dyDescent="0.3">
      <c r="A13459" t="s">
        <v>516</v>
      </c>
      <c r="B13459" t="s">
        <v>515</v>
      </c>
      <c r="C13459">
        <v>1996</v>
      </c>
      <c r="D13459">
        <v>76.595121950000006</v>
      </c>
    </row>
    <row r="13460" spans="1:4" x14ac:dyDescent="0.3">
      <c r="A13460" t="s">
        <v>516</v>
      </c>
      <c r="B13460" t="s">
        <v>515</v>
      </c>
      <c r="C13460">
        <v>1997</v>
      </c>
      <c r="D13460">
        <v>76.897560979999994</v>
      </c>
    </row>
    <row r="13461" spans="1:4" x14ac:dyDescent="0.3">
      <c r="A13461" t="s">
        <v>516</v>
      </c>
      <c r="B13461" t="s">
        <v>515</v>
      </c>
      <c r="C13461">
        <v>1998</v>
      </c>
      <c r="D13461">
        <v>77.3</v>
      </c>
    </row>
    <row r="13462" spans="1:4" x14ac:dyDescent="0.3">
      <c r="A13462" t="s">
        <v>516</v>
      </c>
      <c r="B13462" t="s">
        <v>515</v>
      </c>
      <c r="C13462">
        <v>1999</v>
      </c>
      <c r="D13462">
        <v>77.551219509999996</v>
      </c>
    </row>
    <row r="13463" spans="1:4" x14ac:dyDescent="0.3">
      <c r="A13463" t="s">
        <v>516</v>
      </c>
      <c r="B13463" t="s">
        <v>515</v>
      </c>
      <c r="C13463">
        <v>2000</v>
      </c>
      <c r="D13463">
        <v>77.951219510000001</v>
      </c>
    </row>
    <row r="13464" spans="1:4" x14ac:dyDescent="0.3">
      <c r="A13464" t="s">
        <v>516</v>
      </c>
      <c r="B13464" t="s">
        <v>515</v>
      </c>
      <c r="C13464">
        <v>2001</v>
      </c>
      <c r="D13464">
        <v>78.251219509999999</v>
      </c>
    </row>
    <row r="13465" spans="1:4" x14ac:dyDescent="0.3">
      <c r="A13465" t="s">
        <v>516</v>
      </c>
      <c r="B13465" t="s">
        <v>515</v>
      </c>
      <c r="C13465">
        <v>2002</v>
      </c>
      <c r="D13465">
        <v>78.551219509999996</v>
      </c>
    </row>
    <row r="13466" spans="1:4" x14ac:dyDescent="0.3">
      <c r="A13466" t="s">
        <v>516</v>
      </c>
      <c r="B13466" t="s">
        <v>515</v>
      </c>
      <c r="C13466">
        <v>2003</v>
      </c>
      <c r="D13466">
        <v>79.039024389999994</v>
      </c>
    </row>
    <row r="13467" spans="1:4" x14ac:dyDescent="0.3">
      <c r="A13467" t="s">
        <v>516</v>
      </c>
      <c r="B13467" t="s">
        <v>515</v>
      </c>
      <c r="C13467">
        <v>2004</v>
      </c>
      <c r="D13467">
        <v>79.490243899999996</v>
      </c>
    </row>
    <row r="13468" spans="1:4" x14ac:dyDescent="0.3">
      <c r="A13468" t="s">
        <v>516</v>
      </c>
      <c r="B13468" t="s">
        <v>515</v>
      </c>
      <c r="C13468">
        <v>2005</v>
      </c>
      <c r="D13468">
        <v>79.990243899999996</v>
      </c>
    </row>
    <row r="13469" spans="1:4" x14ac:dyDescent="0.3">
      <c r="A13469" t="s">
        <v>516</v>
      </c>
      <c r="B13469" t="s">
        <v>515</v>
      </c>
      <c r="C13469">
        <v>2006</v>
      </c>
      <c r="D13469">
        <v>80.14146341</v>
      </c>
    </row>
    <row r="13470" spans="1:4" x14ac:dyDescent="0.3">
      <c r="A13470" t="s">
        <v>516</v>
      </c>
      <c r="B13470" t="s">
        <v>515</v>
      </c>
      <c r="C13470">
        <v>2007</v>
      </c>
      <c r="D13470">
        <v>80.441463409999997</v>
      </c>
    </row>
    <row r="13471" spans="1:4" x14ac:dyDescent="0.3">
      <c r="A13471" t="s">
        <v>516</v>
      </c>
      <c r="B13471" t="s">
        <v>515</v>
      </c>
      <c r="C13471">
        <v>2008</v>
      </c>
      <c r="D13471">
        <v>80.790243899999993</v>
      </c>
    </row>
    <row r="13472" spans="1:4" x14ac:dyDescent="0.3">
      <c r="A13472" t="s">
        <v>516</v>
      </c>
      <c r="B13472" t="s">
        <v>515</v>
      </c>
      <c r="C13472">
        <v>2009</v>
      </c>
      <c r="D13472">
        <v>81.241463409999994</v>
      </c>
    </row>
    <row r="13473" spans="1:4" x14ac:dyDescent="0.3">
      <c r="A13473" t="s">
        <v>516</v>
      </c>
      <c r="B13473" t="s">
        <v>515</v>
      </c>
      <c r="C13473">
        <v>2010</v>
      </c>
      <c r="D13473">
        <v>81.541463410000006</v>
      </c>
    </row>
    <row r="13474" spans="1:4" x14ac:dyDescent="0.3">
      <c r="A13474" t="s">
        <v>516</v>
      </c>
      <c r="B13474" t="s">
        <v>515</v>
      </c>
      <c r="C13474">
        <v>2011</v>
      </c>
      <c r="D13474">
        <v>81.743902439999999</v>
      </c>
    </row>
    <row r="13475" spans="1:4" x14ac:dyDescent="0.3">
      <c r="A13475" t="s">
        <v>516</v>
      </c>
      <c r="B13475" t="s">
        <v>515</v>
      </c>
      <c r="C13475">
        <v>2012</v>
      </c>
      <c r="D13475">
        <v>81.995121949999998</v>
      </c>
    </row>
    <row r="13476" spans="1:4" x14ac:dyDescent="0.3">
      <c r="A13476" t="s">
        <v>516</v>
      </c>
      <c r="B13476" t="s">
        <v>515</v>
      </c>
      <c r="C13476">
        <v>2013</v>
      </c>
      <c r="D13476">
        <v>82.246341459999996</v>
      </c>
    </row>
    <row r="13477" spans="1:4" x14ac:dyDescent="0.3">
      <c r="A13477" t="s">
        <v>516</v>
      </c>
      <c r="B13477" t="s">
        <v>515</v>
      </c>
      <c r="C13477">
        <v>2014</v>
      </c>
      <c r="D13477">
        <v>82.495121949999998</v>
      </c>
    </row>
    <row r="13478" spans="1:4" x14ac:dyDescent="0.3">
      <c r="A13478" t="s">
        <v>516</v>
      </c>
      <c r="B13478" t="s">
        <v>515</v>
      </c>
      <c r="C13478">
        <v>2015</v>
      </c>
      <c r="D13478">
        <v>82.743902439999999</v>
      </c>
    </row>
    <row r="13479" spans="1:4" x14ac:dyDescent="0.3">
      <c r="A13479" t="s">
        <v>516</v>
      </c>
      <c r="B13479" t="s">
        <v>515</v>
      </c>
      <c r="C13479">
        <v>2016</v>
      </c>
      <c r="D13479">
        <v>82.846341460000005</v>
      </c>
    </row>
    <row r="13480" spans="1:4" x14ac:dyDescent="0.3">
      <c r="A13480" t="s">
        <v>516</v>
      </c>
      <c r="B13480" t="s">
        <v>515</v>
      </c>
      <c r="C13480">
        <v>2017</v>
      </c>
      <c r="D13480">
        <v>83.095121950000006</v>
      </c>
    </row>
    <row r="13481" spans="1:4" x14ac:dyDescent="0.3">
      <c r="A13481" t="s">
        <v>516</v>
      </c>
      <c r="B13481" t="s">
        <v>515</v>
      </c>
      <c r="C13481">
        <v>2018</v>
      </c>
      <c r="D13481">
        <v>83.29756098</v>
      </c>
    </row>
    <row r="13482" spans="1:4" x14ac:dyDescent="0.3">
      <c r="A13482" t="s">
        <v>516</v>
      </c>
      <c r="B13482" t="s">
        <v>515</v>
      </c>
      <c r="C13482">
        <v>2019</v>
      </c>
      <c r="D13482">
        <v>83.595121950000006</v>
      </c>
    </row>
    <row r="13483" spans="1:4" x14ac:dyDescent="0.3">
      <c r="A13483" t="s">
        <v>516</v>
      </c>
      <c r="B13483" t="s">
        <v>515</v>
      </c>
      <c r="C13483">
        <v>2020</v>
      </c>
      <c r="D13483">
        <v>83.543902439999997</v>
      </c>
    </row>
    <row r="13484" spans="1:4" x14ac:dyDescent="0.3">
      <c r="A13484" t="s">
        <v>516</v>
      </c>
      <c r="B13484" t="s">
        <v>515</v>
      </c>
      <c r="C13484">
        <v>2021</v>
      </c>
      <c r="D13484">
        <v>83.092682929999995</v>
      </c>
    </row>
    <row r="13485" spans="1:4" x14ac:dyDescent="0.3">
      <c r="A13485" t="s">
        <v>516</v>
      </c>
      <c r="B13485" t="s">
        <v>515</v>
      </c>
      <c r="C13485">
        <v>2022</v>
      </c>
      <c r="D13485">
        <v>82.895121950000004</v>
      </c>
    </row>
    <row r="13486" spans="1:4" x14ac:dyDescent="0.3">
      <c r="A13486" t="s">
        <v>516</v>
      </c>
      <c r="B13486" t="s">
        <v>515</v>
      </c>
      <c r="C13486">
        <v>2023</v>
      </c>
      <c r="D13486">
        <v>83.097560979999997</v>
      </c>
    </row>
    <row r="13487" spans="1:4" x14ac:dyDescent="0.3">
      <c r="A13487" t="s">
        <v>516</v>
      </c>
      <c r="B13487" t="s">
        <v>515</v>
      </c>
      <c r="C13487">
        <v>2024</v>
      </c>
      <c r="D13487">
        <v>83.346341460000005</v>
      </c>
    </row>
    <row r="13488" spans="1:4" x14ac:dyDescent="0.3">
      <c r="A13488" t="s">
        <v>518</v>
      </c>
      <c r="B13488" t="s">
        <v>517</v>
      </c>
      <c r="C13488">
        <v>1960</v>
      </c>
      <c r="D13488">
        <v>47.683</v>
      </c>
    </row>
    <row r="13489" spans="1:4" x14ac:dyDescent="0.3">
      <c r="A13489" t="s">
        <v>518</v>
      </c>
      <c r="B13489" t="s">
        <v>517</v>
      </c>
      <c r="C13489">
        <v>1961</v>
      </c>
      <c r="D13489">
        <v>48.335999999999999</v>
      </c>
    </row>
    <row r="13490" spans="1:4" x14ac:dyDescent="0.3">
      <c r="A13490" t="s">
        <v>518</v>
      </c>
      <c r="B13490" t="s">
        <v>517</v>
      </c>
      <c r="C13490">
        <v>1962</v>
      </c>
      <c r="D13490">
        <v>49.036999999999999</v>
      </c>
    </row>
    <row r="13491" spans="1:4" x14ac:dyDescent="0.3">
      <c r="A13491" t="s">
        <v>518</v>
      </c>
      <c r="B13491" t="s">
        <v>517</v>
      </c>
      <c r="C13491">
        <v>1963</v>
      </c>
      <c r="D13491">
        <v>49.814999999999998</v>
      </c>
    </row>
    <row r="13492" spans="1:4" x14ac:dyDescent="0.3">
      <c r="A13492" t="s">
        <v>518</v>
      </c>
      <c r="B13492" t="s">
        <v>517</v>
      </c>
      <c r="C13492">
        <v>1964</v>
      </c>
      <c r="D13492">
        <v>50.582999999999998</v>
      </c>
    </row>
    <row r="13493" spans="1:4" x14ac:dyDescent="0.3">
      <c r="A13493" t="s">
        <v>518</v>
      </c>
      <c r="B13493" t="s">
        <v>517</v>
      </c>
      <c r="C13493">
        <v>1965</v>
      </c>
      <c r="D13493">
        <v>51.405999999999999</v>
      </c>
    </row>
    <row r="13494" spans="1:4" x14ac:dyDescent="0.3">
      <c r="A13494" t="s">
        <v>518</v>
      </c>
      <c r="B13494" t="s">
        <v>517</v>
      </c>
      <c r="C13494">
        <v>1966</v>
      </c>
      <c r="D13494">
        <v>52.256</v>
      </c>
    </row>
    <row r="13495" spans="1:4" x14ac:dyDescent="0.3">
      <c r="A13495" t="s">
        <v>518</v>
      </c>
      <c r="B13495" t="s">
        <v>517</v>
      </c>
      <c r="C13495">
        <v>1967</v>
      </c>
      <c r="D13495">
        <v>53.058999999999997</v>
      </c>
    </row>
    <row r="13496" spans="1:4" x14ac:dyDescent="0.3">
      <c r="A13496" t="s">
        <v>518</v>
      </c>
      <c r="B13496" t="s">
        <v>517</v>
      </c>
      <c r="C13496">
        <v>1968</v>
      </c>
      <c r="D13496">
        <v>54.142000000000003</v>
      </c>
    </row>
    <row r="13497" spans="1:4" x14ac:dyDescent="0.3">
      <c r="A13497" t="s">
        <v>518</v>
      </c>
      <c r="B13497" t="s">
        <v>517</v>
      </c>
      <c r="C13497">
        <v>1969</v>
      </c>
      <c r="D13497">
        <v>55.098999999999997</v>
      </c>
    </row>
    <row r="13498" spans="1:4" x14ac:dyDescent="0.3">
      <c r="A13498" t="s">
        <v>518</v>
      </c>
      <c r="B13498" t="s">
        <v>517</v>
      </c>
      <c r="C13498">
        <v>1970</v>
      </c>
      <c r="D13498">
        <v>56.061</v>
      </c>
    </row>
    <row r="13499" spans="1:4" x14ac:dyDescent="0.3">
      <c r="A13499" t="s">
        <v>518</v>
      </c>
      <c r="B13499" t="s">
        <v>517</v>
      </c>
      <c r="C13499">
        <v>1971</v>
      </c>
      <c r="D13499">
        <v>57.015000000000001</v>
      </c>
    </row>
    <row r="13500" spans="1:4" x14ac:dyDescent="0.3">
      <c r="A13500" t="s">
        <v>518</v>
      </c>
      <c r="B13500" t="s">
        <v>517</v>
      </c>
      <c r="C13500">
        <v>1972</v>
      </c>
      <c r="D13500">
        <v>57.912999999999997</v>
      </c>
    </row>
    <row r="13501" spans="1:4" x14ac:dyDescent="0.3">
      <c r="A13501" t="s">
        <v>518</v>
      </c>
      <c r="B13501" t="s">
        <v>517</v>
      </c>
      <c r="C13501">
        <v>1973</v>
      </c>
      <c r="D13501">
        <v>58.777000000000001</v>
      </c>
    </row>
    <row r="13502" spans="1:4" x14ac:dyDescent="0.3">
      <c r="A13502" t="s">
        <v>518</v>
      </c>
      <c r="B13502" t="s">
        <v>517</v>
      </c>
      <c r="C13502">
        <v>1974</v>
      </c>
      <c r="D13502">
        <v>59.610999999999997</v>
      </c>
    </row>
    <row r="13503" spans="1:4" x14ac:dyDescent="0.3">
      <c r="A13503" t="s">
        <v>518</v>
      </c>
      <c r="B13503" t="s">
        <v>517</v>
      </c>
      <c r="C13503">
        <v>1975</v>
      </c>
      <c r="D13503">
        <v>58.404000000000003</v>
      </c>
    </row>
    <row r="13504" spans="1:4" x14ac:dyDescent="0.3">
      <c r="A13504" t="s">
        <v>518</v>
      </c>
      <c r="B13504" t="s">
        <v>517</v>
      </c>
      <c r="C13504">
        <v>1976</v>
      </c>
      <c r="D13504">
        <v>61.152999999999999</v>
      </c>
    </row>
    <row r="13505" spans="1:4" x14ac:dyDescent="0.3">
      <c r="A13505" t="s">
        <v>518</v>
      </c>
      <c r="B13505" t="s">
        <v>517</v>
      </c>
      <c r="C13505">
        <v>1977</v>
      </c>
      <c r="D13505">
        <v>61.527999999999999</v>
      </c>
    </row>
    <row r="13506" spans="1:4" x14ac:dyDescent="0.3">
      <c r="A13506" t="s">
        <v>518</v>
      </c>
      <c r="B13506" t="s">
        <v>517</v>
      </c>
      <c r="C13506">
        <v>1978</v>
      </c>
      <c r="D13506">
        <v>62.536000000000001</v>
      </c>
    </row>
    <row r="13507" spans="1:4" x14ac:dyDescent="0.3">
      <c r="A13507" t="s">
        <v>518</v>
      </c>
      <c r="B13507" t="s">
        <v>517</v>
      </c>
      <c r="C13507">
        <v>1979</v>
      </c>
      <c r="D13507">
        <v>63.134</v>
      </c>
    </row>
    <row r="13508" spans="1:4" x14ac:dyDescent="0.3">
      <c r="A13508" t="s">
        <v>518</v>
      </c>
      <c r="B13508" t="s">
        <v>517</v>
      </c>
      <c r="C13508">
        <v>1980</v>
      </c>
      <c r="D13508">
        <v>63.668999999999997</v>
      </c>
    </row>
    <row r="13509" spans="1:4" x14ac:dyDescent="0.3">
      <c r="A13509" t="s">
        <v>518</v>
      </c>
      <c r="B13509" t="s">
        <v>517</v>
      </c>
      <c r="C13509">
        <v>1981</v>
      </c>
      <c r="D13509">
        <v>64.076999999999998</v>
      </c>
    </row>
    <row r="13510" spans="1:4" x14ac:dyDescent="0.3">
      <c r="A13510" t="s">
        <v>518</v>
      </c>
      <c r="B13510" t="s">
        <v>517</v>
      </c>
      <c r="C13510">
        <v>1982</v>
      </c>
      <c r="D13510">
        <v>64.456000000000003</v>
      </c>
    </row>
    <row r="13511" spans="1:4" x14ac:dyDescent="0.3">
      <c r="A13511" t="s">
        <v>518</v>
      </c>
      <c r="B13511" t="s">
        <v>517</v>
      </c>
      <c r="C13511">
        <v>1983</v>
      </c>
      <c r="D13511">
        <v>64.771000000000001</v>
      </c>
    </row>
    <row r="13512" spans="1:4" x14ac:dyDescent="0.3">
      <c r="A13512" t="s">
        <v>518</v>
      </c>
      <c r="B13512" t="s">
        <v>517</v>
      </c>
      <c r="C13512">
        <v>1984</v>
      </c>
      <c r="D13512">
        <v>65.049000000000007</v>
      </c>
    </row>
    <row r="13513" spans="1:4" x14ac:dyDescent="0.3">
      <c r="A13513" t="s">
        <v>518</v>
      </c>
      <c r="B13513" t="s">
        <v>517</v>
      </c>
      <c r="C13513">
        <v>1985</v>
      </c>
      <c r="D13513">
        <v>65.287999999999997</v>
      </c>
    </row>
    <row r="13514" spans="1:4" x14ac:dyDescent="0.3">
      <c r="A13514" t="s">
        <v>518</v>
      </c>
      <c r="B13514" t="s">
        <v>517</v>
      </c>
      <c r="C13514">
        <v>1986</v>
      </c>
      <c r="D13514">
        <v>64.718000000000004</v>
      </c>
    </row>
    <row r="13515" spans="1:4" x14ac:dyDescent="0.3">
      <c r="A13515" t="s">
        <v>518</v>
      </c>
      <c r="B13515" t="s">
        <v>517</v>
      </c>
      <c r="C13515">
        <v>1987</v>
      </c>
      <c r="D13515">
        <v>65.683000000000007</v>
      </c>
    </row>
    <row r="13516" spans="1:4" x14ac:dyDescent="0.3">
      <c r="A13516" t="s">
        <v>518</v>
      </c>
      <c r="B13516" t="s">
        <v>517</v>
      </c>
      <c r="C13516">
        <v>1988</v>
      </c>
      <c r="D13516">
        <v>65.866</v>
      </c>
    </row>
    <row r="13517" spans="1:4" x14ac:dyDescent="0.3">
      <c r="A13517" t="s">
        <v>518</v>
      </c>
      <c r="B13517" t="s">
        <v>517</v>
      </c>
      <c r="C13517">
        <v>1989</v>
      </c>
      <c r="D13517">
        <v>66.051000000000002</v>
      </c>
    </row>
    <row r="13518" spans="1:4" x14ac:dyDescent="0.3">
      <c r="A13518" t="s">
        <v>518</v>
      </c>
      <c r="B13518" t="s">
        <v>517</v>
      </c>
      <c r="C13518">
        <v>1990</v>
      </c>
      <c r="D13518">
        <v>66.194000000000003</v>
      </c>
    </row>
    <row r="13519" spans="1:4" x14ac:dyDescent="0.3">
      <c r="A13519" t="s">
        <v>518</v>
      </c>
      <c r="B13519" t="s">
        <v>517</v>
      </c>
      <c r="C13519">
        <v>1991</v>
      </c>
      <c r="D13519">
        <v>66.356999999999999</v>
      </c>
    </row>
    <row r="13520" spans="1:4" x14ac:dyDescent="0.3">
      <c r="A13520" t="s">
        <v>518</v>
      </c>
      <c r="B13520" t="s">
        <v>517</v>
      </c>
      <c r="C13520">
        <v>1992</v>
      </c>
      <c r="D13520">
        <v>66.471000000000004</v>
      </c>
    </row>
    <row r="13521" spans="1:4" x14ac:dyDescent="0.3">
      <c r="A13521" t="s">
        <v>518</v>
      </c>
      <c r="B13521" t="s">
        <v>517</v>
      </c>
      <c r="C13521">
        <v>1993</v>
      </c>
      <c r="D13521">
        <v>66.558000000000007</v>
      </c>
    </row>
    <row r="13522" spans="1:4" x14ac:dyDescent="0.3">
      <c r="A13522" t="s">
        <v>518</v>
      </c>
      <c r="B13522" t="s">
        <v>517</v>
      </c>
      <c r="C13522">
        <v>1994</v>
      </c>
      <c r="D13522">
        <v>66.661000000000001</v>
      </c>
    </row>
    <row r="13523" spans="1:4" x14ac:dyDescent="0.3">
      <c r="A13523" t="s">
        <v>518</v>
      </c>
      <c r="B13523" t="s">
        <v>517</v>
      </c>
      <c r="C13523">
        <v>1995</v>
      </c>
      <c r="D13523">
        <v>66.716999999999999</v>
      </c>
    </row>
    <row r="13524" spans="1:4" x14ac:dyDescent="0.3">
      <c r="A13524" t="s">
        <v>518</v>
      </c>
      <c r="B13524" t="s">
        <v>517</v>
      </c>
      <c r="C13524">
        <v>1996</v>
      </c>
      <c r="D13524">
        <v>66.739000000000004</v>
      </c>
    </row>
    <row r="13525" spans="1:4" x14ac:dyDescent="0.3">
      <c r="A13525" t="s">
        <v>518</v>
      </c>
      <c r="B13525" t="s">
        <v>517</v>
      </c>
      <c r="C13525">
        <v>1997</v>
      </c>
      <c r="D13525">
        <v>66.768000000000001</v>
      </c>
    </row>
    <row r="13526" spans="1:4" x14ac:dyDescent="0.3">
      <c r="A13526" t="s">
        <v>518</v>
      </c>
      <c r="B13526" t="s">
        <v>517</v>
      </c>
      <c r="C13526">
        <v>1998</v>
      </c>
      <c r="D13526">
        <v>66.89</v>
      </c>
    </row>
    <row r="13527" spans="1:4" x14ac:dyDescent="0.3">
      <c r="A13527" t="s">
        <v>518</v>
      </c>
      <c r="B13527" t="s">
        <v>517</v>
      </c>
      <c r="C13527">
        <v>1999</v>
      </c>
      <c r="D13527">
        <v>67.001000000000005</v>
      </c>
    </row>
    <row r="13528" spans="1:4" x14ac:dyDescent="0.3">
      <c r="A13528" t="s">
        <v>518</v>
      </c>
      <c r="B13528" t="s">
        <v>517</v>
      </c>
      <c r="C13528">
        <v>2000</v>
      </c>
      <c r="D13528">
        <v>67.116</v>
      </c>
    </row>
    <row r="13529" spans="1:4" x14ac:dyDescent="0.3">
      <c r="A13529" t="s">
        <v>518</v>
      </c>
      <c r="B13529" t="s">
        <v>517</v>
      </c>
      <c r="C13529">
        <v>2001</v>
      </c>
      <c r="D13529">
        <v>67.236999999999995</v>
      </c>
    </row>
    <row r="13530" spans="1:4" x14ac:dyDescent="0.3">
      <c r="A13530" t="s">
        <v>518</v>
      </c>
      <c r="B13530" t="s">
        <v>517</v>
      </c>
      <c r="C13530">
        <v>2002</v>
      </c>
      <c r="D13530">
        <v>67.349999999999994</v>
      </c>
    </row>
    <row r="13531" spans="1:4" x14ac:dyDescent="0.3">
      <c r="A13531" t="s">
        <v>518</v>
      </c>
      <c r="B13531" t="s">
        <v>517</v>
      </c>
      <c r="C13531">
        <v>2003</v>
      </c>
      <c r="D13531">
        <v>67.478999999999999</v>
      </c>
    </row>
    <row r="13532" spans="1:4" x14ac:dyDescent="0.3">
      <c r="A13532" t="s">
        <v>518</v>
      </c>
      <c r="B13532" t="s">
        <v>517</v>
      </c>
      <c r="C13532">
        <v>2004</v>
      </c>
      <c r="D13532">
        <v>67.628</v>
      </c>
    </row>
    <row r="13533" spans="1:4" x14ac:dyDescent="0.3">
      <c r="A13533" t="s">
        <v>518</v>
      </c>
      <c r="B13533" t="s">
        <v>517</v>
      </c>
      <c r="C13533">
        <v>2005</v>
      </c>
      <c r="D13533">
        <v>67.790000000000006</v>
      </c>
    </row>
    <row r="13534" spans="1:4" x14ac:dyDescent="0.3">
      <c r="A13534" t="s">
        <v>518</v>
      </c>
      <c r="B13534" t="s">
        <v>517</v>
      </c>
      <c r="C13534">
        <v>2006</v>
      </c>
      <c r="D13534">
        <v>67.968000000000004</v>
      </c>
    </row>
    <row r="13535" spans="1:4" x14ac:dyDescent="0.3">
      <c r="A13535" t="s">
        <v>518</v>
      </c>
      <c r="B13535" t="s">
        <v>517</v>
      </c>
      <c r="C13535">
        <v>2007</v>
      </c>
      <c r="D13535">
        <v>67.844999999999999</v>
      </c>
    </row>
    <row r="13536" spans="1:4" x14ac:dyDescent="0.3">
      <c r="A13536" t="s">
        <v>518</v>
      </c>
      <c r="B13536" t="s">
        <v>517</v>
      </c>
      <c r="C13536">
        <v>2008</v>
      </c>
      <c r="D13536">
        <v>68.335999999999999</v>
      </c>
    </row>
    <row r="13537" spans="1:4" x14ac:dyDescent="0.3">
      <c r="A13537" t="s">
        <v>518</v>
      </c>
      <c r="B13537" t="s">
        <v>517</v>
      </c>
      <c r="C13537">
        <v>2009</v>
      </c>
      <c r="D13537">
        <v>68.397000000000006</v>
      </c>
    </row>
    <row r="13538" spans="1:4" x14ac:dyDescent="0.3">
      <c r="A13538" t="s">
        <v>518</v>
      </c>
      <c r="B13538" t="s">
        <v>517</v>
      </c>
      <c r="C13538">
        <v>2010</v>
      </c>
      <c r="D13538">
        <v>68.668999999999997</v>
      </c>
    </row>
    <row r="13539" spans="1:4" x14ac:dyDescent="0.3">
      <c r="A13539" t="s">
        <v>518</v>
      </c>
      <c r="B13539" t="s">
        <v>517</v>
      </c>
      <c r="C13539">
        <v>2011</v>
      </c>
      <c r="D13539">
        <v>68.823999999999998</v>
      </c>
    </row>
    <row r="13540" spans="1:4" x14ac:dyDescent="0.3">
      <c r="A13540" t="s">
        <v>518</v>
      </c>
      <c r="B13540" t="s">
        <v>517</v>
      </c>
      <c r="C13540">
        <v>2012</v>
      </c>
      <c r="D13540">
        <v>68.960999999999999</v>
      </c>
    </row>
    <row r="13541" spans="1:4" x14ac:dyDescent="0.3">
      <c r="A13541" t="s">
        <v>518</v>
      </c>
      <c r="B13541" t="s">
        <v>517</v>
      </c>
      <c r="C13541">
        <v>2013</v>
      </c>
      <c r="D13541">
        <v>69.007000000000005</v>
      </c>
    </row>
    <row r="13542" spans="1:4" x14ac:dyDescent="0.3">
      <c r="A13542" t="s">
        <v>518</v>
      </c>
      <c r="B13542" t="s">
        <v>517</v>
      </c>
      <c r="C13542">
        <v>2014</v>
      </c>
      <c r="D13542">
        <v>68.983999999999995</v>
      </c>
    </row>
    <row r="13543" spans="1:4" x14ac:dyDescent="0.3">
      <c r="A13543" t="s">
        <v>518</v>
      </c>
      <c r="B13543" t="s">
        <v>517</v>
      </c>
      <c r="C13543">
        <v>2015</v>
      </c>
      <c r="D13543">
        <v>69.322999999999993</v>
      </c>
    </row>
    <row r="13544" spans="1:4" x14ac:dyDescent="0.3">
      <c r="A13544" t="s">
        <v>518</v>
      </c>
      <c r="B13544" t="s">
        <v>517</v>
      </c>
      <c r="C13544">
        <v>2016</v>
      </c>
      <c r="D13544">
        <v>69.501000000000005</v>
      </c>
    </row>
    <row r="13545" spans="1:4" x14ac:dyDescent="0.3">
      <c r="A13545" t="s">
        <v>518</v>
      </c>
      <c r="B13545" t="s">
        <v>517</v>
      </c>
      <c r="C13545">
        <v>2017</v>
      </c>
      <c r="D13545">
        <v>69.652000000000001</v>
      </c>
    </row>
    <row r="13546" spans="1:4" x14ac:dyDescent="0.3">
      <c r="A13546" t="s">
        <v>518</v>
      </c>
      <c r="B13546" t="s">
        <v>517</v>
      </c>
      <c r="C13546">
        <v>2018</v>
      </c>
      <c r="D13546">
        <v>69.805999999999997</v>
      </c>
    </row>
    <row r="13547" spans="1:4" x14ac:dyDescent="0.3">
      <c r="A13547" t="s">
        <v>518</v>
      </c>
      <c r="B13547" t="s">
        <v>517</v>
      </c>
      <c r="C13547">
        <v>2019</v>
      </c>
      <c r="D13547">
        <v>69.980999999999995</v>
      </c>
    </row>
    <row r="13548" spans="1:4" x14ac:dyDescent="0.3">
      <c r="A13548" t="s">
        <v>518</v>
      </c>
      <c r="B13548" t="s">
        <v>517</v>
      </c>
      <c r="C13548">
        <v>2020</v>
      </c>
      <c r="D13548">
        <v>69.257999999999996</v>
      </c>
    </row>
    <row r="13549" spans="1:4" x14ac:dyDescent="0.3">
      <c r="A13549" t="s">
        <v>518</v>
      </c>
      <c r="B13549" t="s">
        <v>517</v>
      </c>
      <c r="C13549">
        <v>2021</v>
      </c>
      <c r="D13549">
        <v>68.89</v>
      </c>
    </row>
    <row r="13550" spans="1:4" x14ac:dyDescent="0.3">
      <c r="A13550" t="s">
        <v>518</v>
      </c>
      <c r="B13550" t="s">
        <v>517</v>
      </c>
      <c r="C13550">
        <v>2022</v>
      </c>
      <c r="D13550">
        <v>70.409000000000006</v>
      </c>
    </row>
    <row r="13551" spans="1:4" x14ac:dyDescent="0.3">
      <c r="A13551" t="s">
        <v>518</v>
      </c>
      <c r="B13551" t="s">
        <v>517</v>
      </c>
      <c r="C13551">
        <v>2023</v>
      </c>
      <c r="D13551">
        <v>70.528000000000006</v>
      </c>
    </row>
    <row r="13552" spans="1:4" x14ac:dyDescent="0.3">
      <c r="A13552" t="s">
        <v>518</v>
      </c>
      <c r="B13552" t="s">
        <v>517</v>
      </c>
      <c r="C13552">
        <v>2024</v>
      </c>
      <c r="D13552">
        <v>70.694000000000003</v>
      </c>
    </row>
    <row r="13553" spans="1:4" x14ac:dyDescent="0.3">
      <c r="A13553" t="s">
        <v>520</v>
      </c>
      <c r="B13553" t="s">
        <v>519</v>
      </c>
      <c r="C13553">
        <v>1960</v>
      </c>
      <c r="D13553">
        <v>33.090000000000003</v>
      </c>
    </row>
    <row r="13554" spans="1:4" x14ac:dyDescent="0.3">
      <c r="A13554" t="s">
        <v>520</v>
      </c>
      <c r="B13554" t="s">
        <v>519</v>
      </c>
      <c r="C13554">
        <v>1961</v>
      </c>
      <c r="D13554">
        <v>33.633000000000003</v>
      </c>
    </row>
    <row r="13555" spans="1:4" x14ac:dyDescent="0.3">
      <c r="A13555" t="s">
        <v>520</v>
      </c>
      <c r="B13555" t="s">
        <v>519</v>
      </c>
      <c r="C13555">
        <v>1962</v>
      </c>
      <c r="D13555">
        <v>34.155000000000001</v>
      </c>
    </row>
    <row r="13556" spans="1:4" x14ac:dyDescent="0.3">
      <c r="A13556" t="s">
        <v>520</v>
      </c>
      <c r="B13556" t="s">
        <v>519</v>
      </c>
      <c r="C13556">
        <v>1963</v>
      </c>
      <c r="D13556">
        <v>34.704999999999998</v>
      </c>
    </row>
    <row r="13557" spans="1:4" x14ac:dyDescent="0.3">
      <c r="A13557" t="s">
        <v>520</v>
      </c>
      <c r="B13557" t="s">
        <v>519</v>
      </c>
      <c r="C13557">
        <v>1964</v>
      </c>
      <c r="D13557">
        <v>35.298000000000002</v>
      </c>
    </row>
    <row r="13558" spans="1:4" x14ac:dyDescent="0.3">
      <c r="A13558" t="s">
        <v>520</v>
      </c>
      <c r="B13558" t="s">
        <v>519</v>
      </c>
      <c r="C13558">
        <v>1965</v>
      </c>
      <c r="D13558">
        <v>35.93</v>
      </c>
    </row>
    <row r="13559" spans="1:4" x14ac:dyDescent="0.3">
      <c r="A13559" t="s">
        <v>520</v>
      </c>
      <c r="B13559" t="s">
        <v>519</v>
      </c>
      <c r="C13559">
        <v>1966</v>
      </c>
      <c r="D13559">
        <v>36.64</v>
      </c>
    </row>
    <row r="13560" spans="1:4" x14ac:dyDescent="0.3">
      <c r="A13560" t="s">
        <v>520</v>
      </c>
      <c r="B13560" t="s">
        <v>519</v>
      </c>
      <c r="C13560">
        <v>1967</v>
      </c>
      <c r="D13560">
        <v>37.280999999999999</v>
      </c>
    </row>
    <row r="13561" spans="1:4" x14ac:dyDescent="0.3">
      <c r="A13561" t="s">
        <v>520</v>
      </c>
      <c r="B13561" t="s">
        <v>519</v>
      </c>
      <c r="C13561">
        <v>1968</v>
      </c>
      <c r="D13561">
        <v>37.761000000000003</v>
      </c>
    </row>
    <row r="13562" spans="1:4" x14ac:dyDescent="0.3">
      <c r="A13562" t="s">
        <v>520</v>
      </c>
      <c r="B13562" t="s">
        <v>519</v>
      </c>
      <c r="C13562">
        <v>1969</v>
      </c>
      <c r="D13562">
        <v>38.229999999999997</v>
      </c>
    </row>
    <row r="13563" spans="1:4" x14ac:dyDescent="0.3">
      <c r="A13563" t="s">
        <v>520</v>
      </c>
      <c r="B13563" t="s">
        <v>519</v>
      </c>
      <c r="C13563">
        <v>1970</v>
      </c>
      <c r="D13563">
        <v>38.619</v>
      </c>
    </row>
    <row r="13564" spans="1:4" x14ac:dyDescent="0.3">
      <c r="A13564" t="s">
        <v>520</v>
      </c>
      <c r="B13564" t="s">
        <v>519</v>
      </c>
      <c r="C13564">
        <v>1971</v>
      </c>
      <c r="D13564">
        <v>39.103999999999999</v>
      </c>
    </row>
    <row r="13565" spans="1:4" x14ac:dyDescent="0.3">
      <c r="A13565" t="s">
        <v>520</v>
      </c>
      <c r="B13565" t="s">
        <v>519</v>
      </c>
      <c r="C13565">
        <v>1972</v>
      </c>
      <c r="D13565">
        <v>39.505000000000003</v>
      </c>
    </row>
    <row r="13566" spans="1:4" x14ac:dyDescent="0.3">
      <c r="A13566" t="s">
        <v>520</v>
      </c>
      <c r="B13566" t="s">
        <v>519</v>
      </c>
      <c r="C13566">
        <v>1973</v>
      </c>
      <c r="D13566">
        <v>39.96</v>
      </c>
    </row>
    <row r="13567" spans="1:4" x14ac:dyDescent="0.3">
      <c r="A13567" t="s">
        <v>520</v>
      </c>
      <c r="B13567" t="s">
        <v>519</v>
      </c>
      <c r="C13567">
        <v>1974</v>
      </c>
      <c r="D13567">
        <v>40.411999999999999</v>
      </c>
    </row>
    <row r="13568" spans="1:4" x14ac:dyDescent="0.3">
      <c r="A13568" t="s">
        <v>520</v>
      </c>
      <c r="B13568" t="s">
        <v>519</v>
      </c>
      <c r="C13568">
        <v>1975</v>
      </c>
      <c r="D13568">
        <v>40.99</v>
      </c>
    </row>
    <row r="13569" spans="1:4" x14ac:dyDescent="0.3">
      <c r="A13569" t="s">
        <v>520</v>
      </c>
      <c r="B13569" t="s">
        <v>519</v>
      </c>
      <c r="C13569">
        <v>1976</v>
      </c>
      <c r="D13569">
        <v>41.424999999999997</v>
      </c>
    </row>
    <row r="13570" spans="1:4" x14ac:dyDescent="0.3">
      <c r="A13570" t="s">
        <v>520</v>
      </c>
      <c r="B13570" t="s">
        <v>519</v>
      </c>
      <c r="C13570">
        <v>1977</v>
      </c>
      <c r="D13570">
        <v>41.826000000000001</v>
      </c>
    </row>
    <row r="13571" spans="1:4" x14ac:dyDescent="0.3">
      <c r="A13571" t="s">
        <v>520</v>
      </c>
      <c r="B13571" t="s">
        <v>519</v>
      </c>
      <c r="C13571">
        <v>1978</v>
      </c>
      <c r="D13571">
        <v>42.192</v>
      </c>
    </row>
    <row r="13572" spans="1:4" x14ac:dyDescent="0.3">
      <c r="A13572" t="s">
        <v>520</v>
      </c>
      <c r="B13572" t="s">
        <v>519</v>
      </c>
      <c r="C13572">
        <v>1979</v>
      </c>
      <c r="D13572">
        <v>42.53</v>
      </c>
    </row>
    <row r="13573" spans="1:4" x14ac:dyDescent="0.3">
      <c r="A13573" t="s">
        <v>520</v>
      </c>
      <c r="B13573" t="s">
        <v>519</v>
      </c>
      <c r="C13573">
        <v>1980</v>
      </c>
      <c r="D13573">
        <v>42.838999999999999</v>
      </c>
    </row>
    <row r="13574" spans="1:4" x14ac:dyDescent="0.3">
      <c r="A13574" t="s">
        <v>520</v>
      </c>
      <c r="B13574" t="s">
        <v>519</v>
      </c>
      <c r="C13574">
        <v>1981</v>
      </c>
      <c r="D13574">
        <v>43.085999999999999</v>
      </c>
    </row>
    <row r="13575" spans="1:4" x14ac:dyDescent="0.3">
      <c r="A13575" t="s">
        <v>520</v>
      </c>
      <c r="B13575" t="s">
        <v>519</v>
      </c>
      <c r="C13575">
        <v>1982</v>
      </c>
      <c r="D13575">
        <v>43.302</v>
      </c>
    </row>
    <row r="13576" spans="1:4" x14ac:dyDescent="0.3">
      <c r="A13576" t="s">
        <v>520</v>
      </c>
      <c r="B13576" t="s">
        <v>519</v>
      </c>
      <c r="C13576">
        <v>1983</v>
      </c>
      <c r="D13576">
        <v>43.454999999999998</v>
      </c>
    </row>
    <row r="13577" spans="1:4" x14ac:dyDescent="0.3">
      <c r="A13577" t="s">
        <v>520</v>
      </c>
      <c r="B13577" t="s">
        <v>519</v>
      </c>
      <c r="C13577">
        <v>1984</v>
      </c>
      <c r="D13577">
        <v>43.561</v>
      </c>
    </row>
    <row r="13578" spans="1:4" x14ac:dyDescent="0.3">
      <c r="A13578" t="s">
        <v>520</v>
      </c>
      <c r="B13578" t="s">
        <v>519</v>
      </c>
      <c r="C13578">
        <v>1985</v>
      </c>
      <c r="D13578">
        <v>43.555999999999997</v>
      </c>
    </row>
    <row r="13579" spans="1:4" x14ac:dyDescent="0.3">
      <c r="A13579" t="s">
        <v>520</v>
      </c>
      <c r="B13579" t="s">
        <v>519</v>
      </c>
      <c r="C13579">
        <v>1986</v>
      </c>
      <c r="D13579">
        <v>43.502000000000002</v>
      </c>
    </row>
    <row r="13580" spans="1:4" x14ac:dyDescent="0.3">
      <c r="A13580" t="s">
        <v>520</v>
      </c>
      <c r="B13580" t="s">
        <v>519</v>
      </c>
      <c r="C13580">
        <v>1987</v>
      </c>
      <c r="D13580">
        <v>43.747999999999998</v>
      </c>
    </row>
    <row r="13581" spans="1:4" x14ac:dyDescent="0.3">
      <c r="A13581" t="s">
        <v>520</v>
      </c>
      <c r="B13581" t="s">
        <v>519</v>
      </c>
      <c r="C13581">
        <v>1988</v>
      </c>
      <c r="D13581">
        <v>43.765000000000001</v>
      </c>
    </row>
    <row r="13582" spans="1:4" x14ac:dyDescent="0.3">
      <c r="A13582" t="s">
        <v>520</v>
      </c>
      <c r="B13582" t="s">
        <v>519</v>
      </c>
      <c r="C13582">
        <v>1989</v>
      </c>
      <c r="D13582">
        <v>43.741</v>
      </c>
    </row>
    <row r="13583" spans="1:4" x14ac:dyDescent="0.3">
      <c r="A13583" t="s">
        <v>520</v>
      </c>
      <c r="B13583" t="s">
        <v>519</v>
      </c>
      <c r="C13583">
        <v>1990</v>
      </c>
      <c r="D13583">
        <v>43.72</v>
      </c>
    </row>
    <row r="13584" spans="1:4" x14ac:dyDescent="0.3">
      <c r="A13584" t="s">
        <v>520</v>
      </c>
      <c r="B13584" t="s">
        <v>519</v>
      </c>
      <c r="C13584">
        <v>1991</v>
      </c>
      <c r="D13584">
        <v>43.286999999999999</v>
      </c>
    </row>
    <row r="13585" spans="1:4" x14ac:dyDescent="0.3">
      <c r="A13585" t="s">
        <v>520</v>
      </c>
      <c r="B13585" t="s">
        <v>519</v>
      </c>
      <c r="C13585">
        <v>1992</v>
      </c>
      <c r="D13585">
        <v>43.451000000000001</v>
      </c>
    </row>
    <row r="13586" spans="1:4" x14ac:dyDescent="0.3">
      <c r="A13586" t="s">
        <v>520</v>
      </c>
      <c r="B13586" t="s">
        <v>519</v>
      </c>
      <c r="C13586">
        <v>1993</v>
      </c>
      <c r="D13586">
        <v>43.427999999999997</v>
      </c>
    </row>
    <row r="13587" spans="1:4" x14ac:dyDescent="0.3">
      <c r="A13587" t="s">
        <v>520</v>
      </c>
      <c r="B13587" t="s">
        <v>519</v>
      </c>
      <c r="C13587">
        <v>1994</v>
      </c>
      <c r="D13587">
        <v>42.808</v>
      </c>
    </row>
    <row r="13588" spans="1:4" x14ac:dyDescent="0.3">
      <c r="A13588" t="s">
        <v>520</v>
      </c>
      <c r="B13588" t="s">
        <v>519</v>
      </c>
      <c r="C13588">
        <v>1995</v>
      </c>
      <c r="D13588">
        <v>42.579000000000001</v>
      </c>
    </row>
    <row r="13589" spans="1:4" x14ac:dyDescent="0.3">
      <c r="A13589" t="s">
        <v>520</v>
      </c>
      <c r="B13589" t="s">
        <v>519</v>
      </c>
      <c r="C13589">
        <v>1996</v>
      </c>
      <c r="D13589">
        <v>43.527999999999999</v>
      </c>
    </row>
    <row r="13590" spans="1:4" x14ac:dyDescent="0.3">
      <c r="A13590" t="s">
        <v>520</v>
      </c>
      <c r="B13590" t="s">
        <v>519</v>
      </c>
      <c r="C13590">
        <v>1997</v>
      </c>
      <c r="D13590">
        <v>43.649000000000001</v>
      </c>
    </row>
    <row r="13591" spans="1:4" x14ac:dyDescent="0.3">
      <c r="A13591" t="s">
        <v>520</v>
      </c>
      <c r="B13591" t="s">
        <v>519</v>
      </c>
      <c r="C13591">
        <v>1998</v>
      </c>
      <c r="D13591">
        <v>42.713999999999999</v>
      </c>
    </row>
    <row r="13592" spans="1:4" x14ac:dyDescent="0.3">
      <c r="A13592" t="s">
        <v>520</v>
      </c>
      <c r="B13592" t="s">
        <v>519</v>
      </c>
      <c r="C13592">
        <v>1999</v>
      </c>
      <c r="D13592">
        <v>41.962000000000003</v>
      </c>
    </row>
    <row r="13593" spans="1:4" x14ac:dyDescent="0.3">
      <c r="A13593" t="s">
        <v>520</v>
      </c>
      <c r="B13593" t="s">
        <v>519</v>
      </c>
      <c r="C13593">
        <v>2000</v>
      </c>
      <c r="D13593">
        <v>44.834000000000003</v>
      </c>
    </row>
    <row r="13594" spans="1:4" x14ac:dyDescent="0.3">
      <c r="A13594" t="s">
        <v>520</v>
      </c>
      <c r="B13594" t="s">
        <v>519</v>
      </c>
      <c r="C13594">
        <v>2001</v>
      </c>
      <c r="D13594">
        <v>45.448</v>
      </c>
    </row>
    <row r="13595" spans="1:4" x14ac:dyDescent="0.3">
      <c r="A13595" t="s">
        <v>520</v>
      </c>
      <c r="B13595" t="s">
        <v>519</v>
      </c>
      <c r="C13595">
        <v>2002</v>
      </c>
      <c r="D13595">
        <v>46.173999999999999</v>
      </c>
    </row>
    <row r="13596" spans="1:4" x14ac:dyDescent="0.3">
      <c r="A13596" t="s">
        <v>520</v>
      </c>
      <c r="B13596" t="s">
        <v>519</v>
      </c>
      <c r="C13596">
        <v>2003</v>
      </c>
      <c r="D13596">
        <v>46.783999999999999</v>
      </c>
    </row>
    <row r="13597" spans="1:4" x14ac:dyDescent="0.3">
      <c r="A13597" t="s">
        <v>520</v>
      </c>
      <c r="B13597" t="s">
        <v>519</v>
      </c>
      <c r="C13597">
        <v>2004</v>
      </c>
      <c r="D13597">
        <v>47.484999999999999</v>
      </c>
    </row>
    <row r="13598" spans="1:4" x14ac:dyDescent="0.3">
      <c r="A13598" t="s">
        <v>520</v>
      </c>
      <c r="B13598" t="s">
        <v>519</v>
      </c>
      <c r="C13598">
        <v>2005</v>
      </c>
      <c r="D13598">
        <v>48.305999999999997</v>
      </c>
    </row>
    <row r="13599" spans="1:4" x14ac:dyDescent="0.3">
      <c r="A13599" t="s">
        <v>520</v>
      </c>
      <c r="B13599" t="s">
        <v>519</v>
      </c>
      <c r="C13599">
        <v>2006</v>
      </c>
      <c r="D13599">
        <v>49.546999999999997</v>
      </c>
    </row>
    <row r="13600" spans="1:4" x14ac:dyDescent="0.3">
      <c r="A13600" t="s">
        <v>520</v>
      </c>
      <c r="B13600" t="s">
        <v>519</v>
      </c>
      <c r="C13600">
        <v>2007</v>
      </c>
      <c r="D13600">
        <v>50.024000000000001</v>
      </c>
    </row>
    <row r="13601" spans="1:4" x14ac:dyDescent="0.3">
      <c r="A13601" t="s">
        <v>520</v>
      </c>
      <c r="B13601" t="s">
        <v>519</v>
      </c>
      <c r="C13601">
        <v>2008</v>
      </c>
      <c r="D13601">
        <v>50.692999999999998</v>
      </c>
    </row>
    <row r="13602" spans="1:4" x14ac:dyDescent="0.3">
      <c r="A13602" t="s">
        <v>520</v>
      </c>
      <c r="B13602" t="s">
        <v>519</v>
      </c>
      <c r="C13602">
        <v>2009</v>
      </c>
      <c r="D13602">
        <v>51.311999999999998</v>
      </c>
    </row>
    <row r="13603" spans="1:4" x14ac:dyDescent="0.3">
      <c r="A13603" t="s">
        <v>520</v>
      </c>
      <c r="B13603" t="s">
        <v>519</v>
      </c>
      <c r="C13603">
        <v>2010</v>
      </c>
      <c r="D13603">
        <v>51.927</v>
      </c>
    </row>
    <row r="13604" spans="1:4" x14ac:dyDescent="0.3">
      <c r="A13604" t="s">
        <v>520</v>
      </c>
      <c r="B13604" t="s">
        <v>519</v>
      </c>
      <c r="C13604">
        <v>2011</v>
      </c>
      <c r="D13604">
        <v>52.594000000000001</v>
      </c>
    </row>
    <row r="13605" spans="1:4" x14ac:dyDescent="0.3">
      <c r="A13605" t="s">
        <v>520</v>
      </c>
      <c r="B13605" t="s">
        <v>519</v>
      </c>
      <c r="C13605">
        <v>2012</v>
      </c>
      <c r="D13605">
        <v>53.158999999999999</v>
      </c>
    </row>
    <row r="13606" spans="1:4" x14ac:dyDescent="0.3">
      <c r="A13606" t="s">
        <v>520</v>
      </c>
      <c r="B13606" t="s">
        <v>519</v>
      </c>
      <c r="C13606">
        <v>2013</v>
      </c>
      <c r="D13606">
        <v>54.051000000000002</v>
      </c>
    </row>
    <row r="13607" spans="1:4" x14ac:dyDescent="0.3">
      <c r="A13607" t="s">
        <v>520</v>
      </c>
      <c r="B13607" t="s">
        <v>519</v>
      </c>
      <c r="C13607">
        <v>2014</v>
      </c>
      <c r="D13607">
        <v>54.280999999999999</v>
      </c>
    </row>
    <row r="13608" spans="1:4" x14ac:dyDescent="0.3">
      <c r="A13608" t="s">
        <v>520</v>
      </c>
      <c r="B13608" t="s">
        <v>519</v>
      </c>
      <c r="C13608">
        <v>2015</v>
      </c>
      <c r="D13608">
        <v>55.454000000000001</v>
      </c>
    </row>
    <row r="13609" spans="1:4" x14ac:dyDescent="0.3">
      <c r="A13609" t="s">
        <v>520</v>
      </c>
      <c r="B13609" t="s">
        <v>519</v>
      </c>
      <c r="C13609">
        <v>2016</v>
      </c>
      <c r="D13609">
        <v>56.936999999999998</v>
      </c>
    </row>
    <row r="13610" spans="1:4" x14ac:dyDescent="0.3">
      <c r="A13610" t="s">
        <v>520</v>
      </c>
      <c r="B13610" t="s">
        <v>519</v>
      </c>
      <c r="C13610">
        <v>2017</v>
      </c>
      <c r="D13610">
        <v>57.761000000000003</v>
      </c>
    </row>
    <row r="13611" spans="1:4" x14ac:dyDescent="0.3">
      <c r="A13611" t="s">
        <v>520</v>
      </c>
      <c r="B13611" t="s">
        <v>519</v>
      </c>
      <c r="C13611">
        <v>2018</v>
      </c>
      <c r="D13611">
        <v>59.058999999999997</v>
      </c>
    </row>
    <row r="13612" spans="1:4" x14ac:dyDescent="0.3">
      <c r="A13612" t="s">
        <v>520</v>
      </c>
      <c r="B13612" t="s">
        <v>519</v>
      </c>
      <c r="C13612">
        <v>2019</v>
      </c>
      <c r="D13612">
        <v>59.593000000000004</v>
      </c>
    </row>
    <row r="13613" spans="1:4" x14ac:dyDescent="0.3">
      <c r="A13613" t="s">
        <v>520</v>
      </c>
      <c r="B13613" t="s">
        <v>519</v>
      </c>
      <c r="C13613">
        <v>2020</v>
      </c>
      <c r="D13613">
        <v>59.694000000000003</v>
      </c>
    </row>
    <row r="13614" spans="1:4" x14ac:dyDescent="0.3">
      <c r="A13614" t="s">
        <v>520</v>
      </c>
      <c r="B13614" t="s">
        <v>519</v>
      </c>
      <c r="C13614">
        <v>2021</v>
      </c>
      <c r="D13614">
        <v>60.26</v>
      </c>
    </row>
    <row r="13615" spans="1:4" x14ac:dyDescent="0.3">
      <c r="A13615" t="s">
        <v>520</v>
      </c>
      <c r="B13615" t="s">
        <v>519</v>
      </c>
      <c r="C13615">
        <v>2022</v>
      </c>
      <c r="D13615">
        <v>61.274999999999999</v>
      </c>
    </row>
    <row r="13616" spans="1:4" x14ac:dyDescent="0.3">
      <c r="A13616" t="s">
        <v>520</v>
      </c>
      <c r="B13616" t="s">
        <v>519</v>
      </c>
      <c r="C13616">
        <v>2023</v>
      </c>
      <c r="D13616">
        <v>61.786000000000001</v>
      </c>
    </row>
    <row r="13617" spans="1:4" x14ac:dyDescent="0.3">
      <c r="A13617" t="s">
        <v>520</v>
      </c>
      <c r="B13617" t="s">
        <v>519</v>
      </c>
      <c r="C13617">
        <v>2024</v>
      </c>
      <c r="D13617">
        <v>61.963999999999999</v>
      </c>
    </row>
    <row r="13618" spans="1:4" x14ac:dyDescent="0.3">
      <c r="A13618" t="s">
        <v>522</v>
      </c>
      <c r="B13618" t="s">
        <v>521</v>
      </c>
      <c r="C13618">
        <v>1960</v>
      </c>
      <c r="D13618">
        <v>48.292000000000002</v>
      </c>
    </row>
    <row r="13619" spans="1:4" x14ac:dyDescent="0.3">
      <c r="A13619" t="s">
        <v>522</v>
      </c>
      <c r="B13619" t="s">
        <v>521</v>
      </c>
      <c r="C13619">
        <v>1961</v>
      </c>
      <c r="D13619">
        <v>48.633000000000003</v>
      </c>
    </row>
    <row r="13620" spans="1:4" x14ac:dyDescent="0.3">
      <c r="A13620" t="s">
        <v>522</v>
      </c>
      <c r="B13620" t="s">
        <v>521</v>
      </c>
      <c r="C13620">
        <v>1962</v>
      </c>
      <c r="D13620">
        <v>49.000999999999998</v>
      </c>
    </row>
    <row r="13621" spans="1:4" x14ac:dyDescent="0.3">
      <c r="A13621" t="s">
        <v>522</v>
      </c>
      <c r="B13621" t="s">
        <v>521</v>
      </c>
      <c r="C13621">
        <v>1963</v>
      </c>
      <c r="D13621">
        <v>49.38</v>
      </c>
    </row>
    <row r="13622" spans="1:4" x14ac:dyDescent="0.3">
      <c r="A13622" t="s">
        <v>522</v>
      </c>
      <c r="B13622" t="s">
        <v>521</v>
      </c>
      <c r="C13622">
        <v>1964</v>
      </c>
      <c r="D13622">
        <v>49.75</v>
      </c>
    </row>
    <row r="13623" spans="1:4" x14ac:dyDescent="0.3">
      <c r="A13623" t="s">
        <v>522</v>
      </c>
      <c r="B13623" t="s">
        <v>521</v>
      </c>
      <c r="C13623">
        <v>1965</v>
      </c>
      <c r="D13623">
        <v>50.207999999999998</v>
      </c>
    </row>
    <row r="13624" spans="1:4" x14ac:dyDescent="0.3">
      <c r="A13624" t="s">
        <v>522</v>
      </c>
      <c r="B13624" t="s">
        <v>521</v>
      </c>
      <c r="C13624">
        <v>1966</v>
      </c>
      <c r="D13624">
        <v>50.671999999999997</v>
      </c>
    </row>
    <row r="13625" spans="1:4" x14ac:dyDescent="0.3">
      <c r="A13625" t="s">
        <v>522</v>
      </c>
      <c r="B13625" t="s">
        <v>521</v>
      </c>
      <c r="C13625">
        <v>1967</v>
      </c>
      <c r="D13625">
        <v>50.844000000000001</v>
      </c>
    </row>
    <row r="13626" spans="1:4" x14ac:dyDescent="0.3">
      <c r="A13626" t="s">
        <v>522</v>
      </c>
      <c r="B13626" t="s">
        <v>521</v>
      </c>
      <c r="C13626">
        <v>1968</v>
      </c>
      <c r="D13626">
        <v>50.837000000000003</v>
      </c>
    </row>
    <row r="13627" spans="1:4" x14ac:dyDescent="0.3">
      <c r="A13627" t="s">
        <v>522</v>
      </c>
      <c r="B13627" t="s">
        <v>521</v>
      </c>
      <c r="C13627">
        <v>1969</v>
      </c>
      <c r="D13627">
        <v>51.279000000000003</v>
      </c>
    </row>
    <row r="13628" spans="1:4" x14ac:dyDescent="0.3">
      <c r="A13628" t="s">
        <v>522</v>
      </c>
      <c r="B13628" t="s">
        <v>521</v>
      </c>
      <c r="C13628">
        <v>1970</v>
      </c>
      <c r="D13628">
        <v>51.363999999999997</v>
      </c>
    </row>
    <row r="13629" spans="1:4" x14ac:dyDescent="0.3">
      <c r="A13629" t="s">
        <v>522</v>
      </c>
      <c r="B13629" t="s">
        <v>521</v>
      </c>
      <c r="C13629">
        <v>1971</v>
      </c>
      <c r="D13629">
        <v>51.664999999999999</v>
      </c>
    </row>
    <row r="13630" spans="1:4" x14ac:dyDescent="0.3">
      <c r="A13630" t="s">
        <v>522</v>
      </c>
      <c r="B13630" t="s">
        <v>521</v>
      </c>
      <c r="C13630">
        <v>1972</v>
      </c>
      <c r="D13630">
        <v>51.956000000000003</v>
      </c>
    </row>
    <row r="13631" spans="1:4" x14ac:dyDescent="0.3">
      <c r="A13631" t="s">
        <v>522</v>
      </c>
      <c r="B13631" t="s">
        <v>521</v>
      </c>
      <c r="C13631">
        <v>1973</v>
      </c>
      <c r="D13631">
        <v>52.781999999999996</v>
      </c>
    </row>
    <row r="13632" spans="1:4" x14ac:dyDescent="0.3">
      <c r="A13632" t="s">
        <v>522</v>
      </c>
      <c r="B13632" t="s">
        <v>521</v>
      </c>
      <c r="C13632">
        <v>1974</v>
      </c>
      <c r="D13632">
        <v>52.890999999999998</v>
      </c>
    </row>
    <row r="13633" spans="1:4" x14ac:dyDescent="0.3">
      <c r="A13633" t="s">
        <v>522</v>
      </c>
      <c r="B13633" t="s">
        <v>521</v>
      </c>
      <c r="C13633">
        <v>1975</v>
      </c>
      <c r="D13633">
        <v>53.421999999999997</v>
      </c>
    </row>
    <row r="13634" spans="1:4" x14ac:dyDescent="0.3">
      <c r="A13634" t="s">
        <v>522</v>
      </c>
      <c r="B13634" t="s">
        <v>521</v>
      </c>
      <c r="C13634">
        <v>1976</v>
      </c>
      <c r="D13634">
        <v>54.375</v>
      </c>
    </row>
    <row r="13635" spans="1:4" x14ac:dyDescent="0.3">
      <c r="A13635" t="s">
        <v>522</v>
      </c>
      <c r="B13635" t="s">
        <v>521</v>
      </c>
      <c r="C13635">
        <v>1977</v>
      </c>
      <c r="D13635">
        <v>54.046999999999997</v>
      </c>
    </row>
    <row r="13636" spans="1:4" x14ac:dyDescent="0.3">
      <c r="A13636" t="s">
        <v>522</v>
      </c>
      <c r="B13636" t="s">
        <v>521</v>
      </c>
      <c r="C13636">
        <v>1978</v>
      </c>
      <c r="D13636">
        <v>54.709000000000003</v>
      </c>
    </row>
    <row r="13637" spans="1:4" x14ac:dyDescent="0.3">
      <c r="A13637" t="s">
        <v>522</v>
      </c>
      <c r="B13637" t="s">
        <v>521</v>
      </c>
      <c r="C13637">
        <v>1979</v>
      </c>
      <c r="D13637">
        <v>53.805</v>
      </c>
    </row>
    <row r="13638" spans="1:4" x14ac:dyDescent="0.3">
      <c r="A13638" t="s">
        <v>522</v>
      </c>
      <c r="B13638" t="s">
        <v>521</v>
      </c>
      <c r="C13638">
        <v>1980</v>
      </c>
      <c r="D13638">
        <v>48.588999999999999</v>
      </c>
    </row>
    <row r="13639" spans="1:4" x14ac:dyDescent="0.3">
      <c r="A13639" t="s">
        <v>522</v>
      </c>
      <c r="B13639" t="s">
        <v>521</v>
      </c>
      <c r="C13639">
        <v>1981</v>
      </c>
      <c r="D13639">
        <v>50.889000000000003</v>
      </c>
    </row>
    <row r="13640" spans="1:4" x14ac:dyDescent="0.3">
      <c r="A13640" t="s">
        <v>522</v>
      </c>
      <c r="B13640" t="s">
        <v>521</v>
      </c>
      <c r="C13640">
        <v>1982</v>
      </c>
      <c r="D13640">
        <v>53.341999999999999</v>
      </c>
    </row>
    <row r="13641" spans="1:4" x14ac:dyDescent="0.3">
      <c r="A13641" t="s">
        <v>522</v>
      </c>
      <c r="B13641" t="s">
        <v>521</v>
      </c>
      <c r="C13641">
        <v>1983</v>
      </c>
      <c r="D13641">
        <v>54.372999999999998</v>
      </c>
    </row>
    <row r="13642" spans="1:4" x14ac:dyDescent="0.3">
      <c r="A13642" t="s">
        <v>522</v>
      </c>
      <c r="B13642" t="s">
        <v>521</v>
      </c>
      <c r="C13642">
        <v>1984</v>
      </c>
      <c r="D13642">
        <v>56.570999999999998</v>
      </c>
    </row>
    <row r="13643" spans="1:4" x14ac:dyDescent="0.3">
      <c r="A13643" t="s">
        <v>522</v>
      </c>
      <c r="B13643" t="s">
        <v>521</v>
      </c>
      <c r="C13643">
        <v>1985</v>
      </c>
      <c r="D13643">
        <v>58.030999999999999</v>
      </c>
    </row>
    <row r="13644" spans="1:4" x14ac:dyDescent="0.3">
      <c r="A13644" t="s">
        <v>522</v>
      </c>
      <c r="B13644" t="s">
        <v>521</v>
      </c>
      <c r="C13644">
        <v>1986</v>
      </c>
      <c r="D13644">
        <v>59.329000000000001</v>
      </c>
    </row>
    <row r="13645" spans="1:4" x14ac:dyDescent="0.3">
      <c r="A13645" t="s">
        <v>522</v>
      </c>
      <c r="B13645" t="s">
        <v>521</v>
      </c>
      <c r="C13645">
        <v>1987</v>
      </c>
      <c r="D13645">
        <v>59.402000000000001</v>
      </c>
    </row>
    <row r="13646" spans="1:4" x14ac:dyDescent="0.3">
      <c r="A13646" t="s">
        <v>522</v>
      </c>
      <c r="B13646" t="s">
        <v>521</v>
      </c>
      <c r="C13646">
        <v>1988</v>
      </c>
      <c r="D13646">
        <v>59.976999999999997</v>
      </c>
    </row>
    <row r="13647" spans="1:4" x14ac:dyDescent="0.3">
      <c r="A13647" t="s">
        <v>522</v>
      </c>
      <c r="B13647" t="s">
        <v>521</v>
      </c>
      <c r="C13647">
        <v>1989</v>
      </c>
      <c r="D13647">
        <v>61.253999999999998</v>
      </c>
    </row>
    <row r="13648" spans="1:4" x14ac:dyDescent="0.3">
      <c r="A13648" t="s">
        <v>522</v>
      </c>
      <c r="B13648" t="s">
        <v>521</v>
      </c>
      <c r="C13648">
        <v>1990</v>
      </c>
      <c r="D13648">
        <v>61.981000000000002</v>
      </c>
    </row>
    <row r="13649" spans="1:4" x14ac:dyDescent="0.3">
      <c r="A13649" t="s">
        <v>522</v>
      </c>
      <c r="B13649" t="s">
        <v>521</v>
      </c>
      <c r="C13649">
        <v>1991</v>
      </c>
      <c r="D13649">
        <v>62.542000000000002</v>
      </c>
    </row>
    <row r="13650" spans="1:4" x14ac:dyDescent="0.3">
      <c r="A13650" t="s">
        <v>522</v>
      </c>
      <c r="B13650" t="s">
        <v>521</v>
      </c>
      <c r="C13650">
        <v>1992</v>
      </c>
      <c r="D13650">
        <v>62.944000000000003</v>
      </c>
    </row>
    <row r="13651" spans="1:4" x14ac:dyDescent="0.3">
      <c r="A13651" t="s">
        <v>522</v>
      </c>
      <c r="B13651" t="s">
        <v>521</v>
      </c>
      <c r="C13651">
        <v>1993</v>
      </c>
      <c r="D13651">
        <v>63.997999999999998</v>
      </c>
    </row>
    <row r="13652" spans="1:4" x14ac:dyDescent="0.3">
      <c r="A13652" t="s">
        <v>522</v>
      </c>
      <c r="B13652" t="s">
        <v>521</v>
      </c>
      <c r="C13652">
        <v>1994</v>
      </c>
      <c r="D13652">
        <v>64.47</v>
      </c>
    </row>
    <row r="13653" spans="1:4" x14ac:dyDescent="0.3">
      <c r="A13653" t="s">
        <v>522</v>
      </c>
      <c r="B13653" t="s">
        <v>521</v>
      </c>
      <c r="C13653">
        <v>1995</v>
      </c>
      <c r="D13653">
        <v>64.903000000000006</v>
      </c>
    </row>
    <row r="13654" spans="1:4" x14ac:dyDescent="0.3">
      <c r="A13654" t="s">
        <v>522</v>
      </c>
      <c r="B13654" t="s">
        <v>521</v>
      </c>
      <c r="C13654">
        <v>1996</v>
      </c>
      <c r="D13654">
        <v>65.48</v>
      </c>
    </row>
    <row r="13655" spans="1:4" x14ac:dyDescent="0.3">
      <c r="A13655" t="s">
        <v>522</v>
      </c>
      <c r="B13655" t="s">
        <v>521</v>
      </c>
      <c r="C13655">
        <v>1997</v>
      </c>
      <c r="D13655">
        <v>66.248000000000005</v>
      </c>
    </row>
    <row r="13656" spans="1:4" x14ac:dyDescent="0.3">
      <c r="A13656" t="s">
        <v>522</v>
      </c>
      <c r="B13656" t="s">
        <v>521</v>
      </c>
      <c r="C13656">
        <v>1998</v>
      </c>
      <c r="D13656">
        <v>66.655000000000001</v>
      </c>
    </row>
    <row r="13657" spans="1:4" x14ac:dyDescent="0.3">
      <c r="A13657" t="s">
        <v>522</v>
      </c>
      <c r="B13657" t="s">
        <v>521</v>
      </c>
      <c r="C13657">
        <v>1999</v>
      </c>
      <c r="D13657">
        <v>67.284999999999997</v>
      </c>
    </row>
    <row r="13658" spans="1:4" x14ac:dyDescent="0.3">
      <c r="A13658" t="s">
        <v>522</v>
      </c>
      <c r="B13658" t="s">
        <v>521</v>
      </c>
      <c r="C13658">
        <v>2000</v>
      </c>
      <c r="D13658">
        <v>67.710999999999999</v>
      </c>
    </row>
    <row r="13659" spans="1:4" x14ac:dyDescent="0.3">
      <c r="A13659" t="s">
        <v>522</v>
      </c>
      <c r="B13659" t="s">
        <v>521</v>
      </c>
      <c r="C13659">
        <v>2001</v>
      </c>
      <c r="D13659">
        <v>67.965000000000003</v>
      </c>
    </row>
    <row r="13660" spans="1:4" x14ac:dyDescent="0.3">
      <c r="A13660" t="s">
        <v>522</v>
      </c>
      <c r="B13660" t="s">
        <v>521</v>
      </c>
      <c r="C13660">
        <v>2002</v>
      </c>
      <c r="D13660">
        <v>68.525999999999996</v>
      </c>
    </row>
    <row r="13661" spans="1:4" x14ac:dyDescent="0.3">
      <c r="A13661" t="s">
        <v>522</v>
      </c>
      <c r="B13661" t="s">
        <v>521</v>
      </c>
      <c r="C13661">
        <v>2003</v>
      </c>
      <c r="D13661">
        <v>68.792000000000002</v>
      </c>
    </row>
    <row r="13662" spans="1:4" x14ac:dyDescent="0.3">
      <c r="A13662" t="s">
        <v>522</v>
      </c>
      <c r="B13662" t="s">
        <v>521</v>
      </c>
      <c r="C13662">
        <v>2004</v>
      </c>
      <c r="D13662">
        <v>69.295000000000002</v>
      </c>
    </row>
    <row r="13663" spans="1:4" x14ac:dyDescent="0.3">
      <c r="A13663" t="s">
        <v>522</v>
      </c>
      <c r="B13663" t="s">
        <v>521</v>
      </c>
      <c r="C13663">
        <v>2005</v>
      </c>
      <c r="D13663">
        <v>69.335999999999999</v>
      </c>
    </row>
    <row r="13664" spans="1:4" x14ac:dyDescent="0.3">
      <c r="A13664" t="s">
        <v>522</v>
      </c>
      <c r="B13664" t="s">
        <v>521</v>
      </c>
      <c r="C13664">
        <v>2006</v>
      </c>
      <c r="D13664">
        <v>69.611999999999995</v>
      </c>
    </row>
    <row r="13665" spans="1:4" x14ac:dyDescent="0.3">
      <c r="A13665" t="s">
        <v>522</v>
      </c>
      <c r="B13665" t="s">
        <v>521</v>
      </c>
      <c r="C13665">
        <v>2007</v>
      </c>
      <c r="D13665">
        <v>69.819999999999993</v>
      </c>
    </row>
    <row r="13666" spans="1:4" x14ac:dyDescent="0.3">
      <c r="A13666" t="s">
        <v>522</v>
      </c>
      <c r="B13666" t="s">
        <v>521</v>
      </c>
      <c r="C13666">
        <v>2008</v>
      </c>
      <c r="D13666">
        <v>70.138000000000005</v>
      </c>
    </row>
    <row r="13667" spans="1:4" x14ac:dyDescent="0.3">
      <c r="A13667" t="s">
        <v>522</v>
      </c>
      <c r="B13667" t="s">
        <v>521</v>
      </c>
      <c r="C13667">
        <v>2009</v>
      </c>
      <c r="D13667">
        <v>70.358999999999995</v>
      </c>
    </row>
    <row r="13668" spans="1:4" x14ac:dyDescent="0.3">
      <c r="A13668" t="s">
        <v>522</v>
      </c>
      <c r="B13668" t="s">
        <v>521</v>
      </c>
      <c r="C13668">
        <v>2010</v>
      </c>
      <c r="D13668">
        <v>70.909000000000006</v>
      </c>
    </row>
    <row r="13669" spans="1:4" x14ac:dyDescent="0.3">
      <c r="A13669" t="s">
        <v>522</v>
      </c>
      <c r="B13669" t="s">
        <v>521</v>
      </c>
      <c r="C13669">
        <v>2011</v>
      </c>
      <c r="D13669">
        <v>71.191999999999993</v>
      </c>
    </row>
    <row r="13670" spans="1:4" x14ac:dyDescent="0.3">
      <c r="A13670" t="s">
        <v>522</v>
      </c>
      <c r="B13670" t="s">
        <v>521</v>
      </c>
      <c r="C13670">
        <v>2012</v>
      </c>
      <c r="D13670">
        <v>71.42</v>
      </c>
    </row>
    <row r="13671" spans="1:4" x14ac:dyDescent="0.3">
      <c r="A13671" t="s">
        <v>522</v>
      </c>
      <c r="B13671" t="s">
        <v>521</v>
      </c>
      <c r="C13671">
        <v>2013</v>
      </c>
      <c r="D13671">
        <v>71.224999999999994</v>
      </c>
    </row>
    <row r="13672" spans="1:4" x14ac:dyDescent="0.3">
      <c r="A13672" t="s">
        <v>522</v>
      </c>
      <c r="B13672" t="s">
        <v>521</v>
      </c>
      <c r="C13672">
        <v>2014</v>
      </c>
      <c r="D13672">
        <v>71.144000000000005</v>
      </c>
    </row>
    <row r="13673" spans="1:4" x14ac:dyDescent="0.3">
      <c r="A13673" t="s">
        <v>522</v>
      </c>
      <c r="B13673" t="s">
        <v>521</v>
      </c>
      <c r="C13673">
        <v>2015</v>
      </c>
      <c r="D13673">
        <v>70.951999999999998</v>
      </c>
    </row>
    <row r="13674" spans="1:4" x14ac:dyDescent="0.3">
      <c r="A13674" t="s">
        <v>522</v>
      </c>
      <c r="B13674" t="s">
        <v>521</v>
      </c>
      <c r="C13674">
        <v>2016</v>
      </c>
      <c r="D13674">
        <v>70.908000000000001</v>
      </c>
    </row>
    <row r="13675" spans="1:4" x14ac:dyDescent="0.3">
      <c r="A13675" t="s">
        <v>522</v>
      </c>
      <c r="B13675" t="s">
        <v>521</v>
      </c>
      <c r="C13675">
        <v>2017</v>
      </c>
      <c r="D13675">
        <v>71.007000000000005</v>
      </c>
    </row>
    <row r="13676" spans="1:4" x14ac:dyDescent="0.3">
      <c r="A13676" t="s">
        <v>522</v>
      </c>
      <c r="B13676" t="s">
        <v>521</v>
      </c>
      <c r="C13676">
        <v>2018</v>
      </c>
      <c r="D13676">
        <v>71.384</v>
      </c>
    </row>
    <row r="13677" spans="1:4" x14ac:dyDescent="0.3">
      <c r="A13677" t="s">
        <v>522</v>
      </c>
      <c r="B13677" t="s">
        <v>521</v>
      </c>
      <c r="C13677">
        <v>2019</v>
      </c>
      <c r="D13677">
        <v>71.724999999999994</v>
      </c>
    </row>
    <row r="13678" spans="1:4" x14ac:dyDescent="0.3">
      <c r="A13678" t="s">
        <v>522</v>
      </c>
      <c r="B13678" t="s">
        <v>521</v>
      </c>
      <c r="C13678">
        <v>2020</v>
      </c>
      <c r="D13678">
        <v>70.244</v>
      </c>
    </row>
    <row r="13679" spans="1:4" x14ac:dyDescent="0.3">
      <c r="A13679" t="s">
        <v>522</v>
      </c>
      <c r="B13679" t="s">
        <v>521</v>
      </c>
      <c r="C13679">
        <v>2021</v>
      </c>
      <c r="D13679">
        <v>69.941000000000003</v>
      </c>
    </row>
    <row r="13680" spans="1:4" x14ac:dyDescent="0.3">
      <c r="A13680" t="s">
        <v>522</v>
      </c>
      <c r="B13680" t="s">
        <v>521</v>
      </c>
      <c r="C13680">
        <v>2022</v>
      </c>
      <c r="D13680">
        <v>71.968999999999994</v>
      </c>
    </row>
    <row r="13681" spans="1:4" x14ac:dyDescent="0.3">
      <c r="A13681" t="s">
        <v>522</v>
      </c>
      <c r="B13681" t="s">
        <v>521</v>
      </c>
      <c r="C13681">
        <v>2023</v>
      </c>
      <c r="D13681">
        <v>72.099000000000004</v>
      </c>
    </row>
    <row r="13682" spans="1:4" x14ac:dyDescent="0.3">
      <c r="A13682" t="s">
        <v>522</v>
      </c>
      <c r="B13682" t="s">
        <v>521</v>
      </c>
      <c r="C13682">
        <v>2024</v>
      </c>
      <c r="D13682">
        <v>72.302000000000007</v>
      </c>
    </row>
    <row r="13683" spans="1:4" x14ac:dyDescent="0.3">
      <c r="A13683" t="s">
        <v>524</v>
      </c>
      <c r="B13683" t="s">
        <v>523</v>
      </c>
      <c r="C13683">
        <v>1960</v>
      </c>
      <c r="D13683">
        <v>73.197000000000003</v>
      </c>
    </row>
    <row r="13684" spans="1:4" x14ac:dyDescent="0.3">
      <c r="A13684" t="s">
        <v>524</v>
      </c>
      <c r="B13684" t="s">
        <v>523</v>
      </c>
      <c r="C13684">
        <v>1961</v>
      </c>
      <c r="D13684">
        <v>73.375</v>
      </c>
    </row>
    <row r="13685" spans="1:4" x14ac:dyDescent="0.3">
      <c r="A13685" t="s">
        <v>524</v>
      </c>
      <c r="B13685" t="s">
        <v>523</v>
      </c>
      <c r="C13685">
        <v>1962</v>
      </c>
      <c r="D13685">
        <v>73.531000000000006</v>
      </c>
    </row>
    <row r="13686" spans="1:4" x14ac:dyDescent="0.3">
      <c r="A13686" t="s">
        <v>524</v>
      </c>
      <c r="B13686" t="s">
        <v>523</v>
      </c>
      <c r="C13686">
        <v>1963</v>
      </c>
      <c r="D13686">
        <v>73.585999999999999</v>
      </c>
    </row>
    <row r="13687" spans="1:4" x14ac:dyDescent="0.3">
      <c r="A13687" t="s">
        <v>524</v>
      </c>
      <c r="B13687" t="s">
        <v>523</v>
      </c>
      <c r="C13687">
        <v>1964</v>
      </c>
      <c r="D13687">
        <v>73.658000000000001</v>
      </c>
    </row>
    <row r="13688" spans="1:4" x14ac:dyDescent="0.3">
      <c r="A13688" t="s">
        <v>524</v>
      </c>
      <c r="B13688" t="s">
        <v>523</v>
      </c>
      <c r="C13688">
        <v>1965</v>
      </c>
      <c r="D13688">
        <v>73.722999999999999</v>
      </c>
    </row>
    <row r="13689" spans="1:4" x14ac:dyDescent="0.3">
      <c r="A13689" t="s">
        <v>524</v>
      </c>
      <c r="B13689" t="s">
        <v>523</v>
      </c>
      <c r="C13689">
        <v>1966</v>
      </c>
      <c r="D13689">
        <v>73.838999999999999</v>
      </c>
    </row>
    <row r="13690" spans="1:4" x14ac:dyDescent="0.3">
      <c r="A13690" t="s">
        <v>524</v>
      </c>
      <c r="B13690" t="s">
        <v>523</v>
      </c>
      <c r="C13690">
        <v>1967</v>
      </c>
      <c r="D13690">
        <v>73.945999999999998</v>
      </c>
    </row>
    <row r="13691" spans="1:4" x14ac:dyDescent="0.3">
      <c r="A13691" t="s">
        <v>524</v>
      </c>
      <c r="B13691" t="s">
        <v>523</v>
      </c>
      <c r="C13691">
        <v>1968</v>
      </c>
      <c r="D13691">
        <v>74.061999999999998</v>
      </c>
    </row>
    <row r="13692" spans="1:4" x14ac:dyDescent="0.3">
      <c r="A13692" t="s">
        <v>524</v>
      </c>
      <c r="B13692" t="s">
        <v>523</v>
      </c>
      <c r="C13692">
        <v>1969</v>
      </c>
      <c r="D13692">
        <v>74.171000000000006</v>
      </c>
    </row>
    <row r="13693" spans="1:4" x14ac:dyDescent="0.3">
      <c r="A13693" t="s">
        <v>524</v>
      </c>
      <c r="B13693" t="s">
        <v>523</v>
      </c>
      <c r="C13693">
        <v>1970</v>
      </c>
      <c r="D13693">
        <v>74.269000000000005</v>
      </c>
    </row>
    <row r="13694" spans="1:4" x14ac:dyDescent="0.3">
      <c r="A13694" t="s">
        <v>524</v>
      </c>
      <c r="B13694" t="s">
        <v>523</v>
      </c>
      <c r="C13694">
        <v>1971</v>
      </c>
      <c r="D13694">
        <v>74.403999999999996</v>
      </c>
    </row>
    <row r="13695" spans="1:4" x14ac:dyDescent="0.3">
      <c r="A13695" t="s">
        <v>524</v>
      </c>
      <c r="B13695" t="s">
        <v>523</v>
      </c>
      <c r="C13695">
        <v>1972</v>
      </c>
      <c r="D13695">
        <v>74.591999999999999</v>
      </c>
    </row>
    <row r="13696" spans="1:4" x14ac:dyDescent="0.3">
      <c r="A13696" t="s">
        <v>524</v>
      </c>
      <c r="B13696" t="s">
        <v>523</v>
      </c>
      <c r="C13696">
        <v>1973</v>
      </c>
      <c r="D13696">
        <v>74.787000000000006</v>
      </c>
    </row>
    <row r="13697" spans="1:4" x14ac:dyDescent="0.3">
      <c r="A13697" t="s">
        <v>524</v>
      </c>
      <c r="B13697" t="s">
        <v>523</v>
      </c>
      <c r="C13697">
        <v>1974</v>
      </c>
      <c r="D13697">
        <v>75.052000000000007</v>
      </c>
    </row>
    <row r="13698" spans="1:4" x14ac:dyDescent="0.3">
      <c r="A13698" t="s">
        <v>524</v>
      </c>
      <c r="B13698" t="s">
        <v>523</v>
      </c>
      <c r="C13698">
        <v>1975</v>
      </c>
      <c r="D13698">
        <v>75.251000000000005</v>
      </c>
    </row>
    <row r="13699" spans="1:4" x14ac:dyDescent="0.3">
      <c r="A13699" t="s">
        <v>524</v>
      </c>
      <c r="B13699" t="s">
        <v>523</v>
      </c>
      <c r="C13699">
        <v>1976</v>
      </c>
      <c r="D13699">
        <v>75.430999999999997</v>
      </c>
    </row>
    <row r="13700" spans="1:4" x14ac:dyDescent="0.3">
      <c r="A13700" t="s">
        <v>524</v>
      </c>
      <c r="B13700" t="s">
        <v>523</v>
      </c>
      <c r="C13700">
        <v>1977</v>
      </c>
      <c r="D13700">
        <v>75.643000000000001</v>
      </c>
    </row>
    <row r="13701" spans="1:4" x14ac:dyDescent="0.3">
      <c r="A13701" t="s">
        <v>524</v>
      </c>
      <c r="B13701" t="s">
        <v>523</v>
      </c>
      <c r="C13701">
        <v>1978</v>
      </c>
      <c r="D13701">
        <v>75.888999999999996</v>
      </c>
    </row>
    <row r="13702" spans="1:4" x14ac:dyDescent="0.3">
      <c r="A13702" t="s">
        <v>524</v>
      </c>
      <c r="B13702" t="s">
        <v>523</v>
      </c>
      <c r="C13702">
        <v>1979</v>
      </c>
      <c r="D13702">
        <v>76.122</v>
      </c>
    </row>
    <row r="13703" spans="1:4" x14ac:dyDescent="0.3">
      <c r="A13703" t="s">
        <v>524</v>
      </c>
      <c r="B13703" t="s">
        <v>523</v>
      </c>
      <c r="C13703">
        <v>1980</v>
      </c>
      <c r="D13703">
        <v>76.370999999999995</v>
      </c>
    </row>
    <row r="13704" spans="1:4" x14ac:dyDescent="0.3">
      <c r="A13704" t="s">
        <v>524</v>
      </c>
      <c r="B13704" t="s">
        <v>523</v>
      </c>
      <c r="C13704">
        <v>1981</v>
      </c>
      <c r="D13704">
        <v>76.584000000000003</v>
      </c>
    </row>
    <row r="13705" spans="1:4" x14ac:dyDescent="0.3">
      <c r="A13705" t="s">
        <v>524</v>
      </c>
      <c r="B13705" t="s">
        <v>523</v>
      </c>
      <c r="C13705">
        <v>1982</v>
      </c>
      <c r="D13705">
        <v>76.808000000000007</v>
      </c>
    </row>
    <row r="13706" spans="1:4" x14ac:dyDescent="0.3">
      <c r="A13706" t="s">
        <v>524</v>
      </c>
      <c r="B13706" t="s">
        <v>523</v>
      </c>
      <c r="C13706">
        <v>1983</v>
      </c>
      <c r="D13706">
        <v>77.010999999999996</v>
      </c>
    </row>
    <row r="13707" spans="1:4" x14ac:dyDescent="0.3">
      <c r="A13707" t="s">
        <v>524</v>
      </c>
      <c r="B13707" t="s">
        <v>523</v>
      </c>
      <c r="C13707">
        <v>1984</v>
      </c>
      <c r="D13707">
        <v>77.162000000000006</v>
      </c>
    </row>
    <row r="13708" spans="1:4" x14ac:dyDescent="0.3">
      <c r="A13708" t="s">
        <v>524</v>
      </c>
      <c r="B13708" t="s">
        <v>523</v>
      </c>
      <c r="C13708">
        <v>1985</v>
      </c>
      <c r="D13708">
        <v>77.27</v>
      </c>
    </row>
    <row r="13709" spans="1:4" x14ac:dyDescent="0.3">
      <c r="A13709" t="s">
        <v>524</v>
      </c>
      <c r="B13709" t="s">
        <v>523</v>
      </c>
      <c r="C13709">
        <v>1986</v>
      </c>
      <c r="D13709">
        <v>77.376999999999995</v>
      </c>
    </row>
    <row r="13710" spans="1:4" x14ac:dyDescent="0.3">
      <c r="A13710" t="s">
        <v>524</v>
      </c>
      <c r="B13710" t="s">
        <v>523</v>
      </c>
      <c r="C13710">
        <v>1987</v>
      </c>
      <c r="D13710">
        <v>77.453000000000003</v>
      </c>
    </row>
    <row r="13711" spans="1:4" x14ac:dyDescent="0.3">
      <c r="A13711" t="s">
        <v>524</v>
      </c>
      <c r="B13711" t="s">
        <v>523</v>
      </c>
      <c r="C13711">
        <v>1988</v>
      </c>
      <c r="D13711">
        <v>77.543999999999997</v>
      </c>
    </row>
    <row r="13712" spans="1:4" x14ac:dyDescent="0.3">
      <c r="A13712" t="s">
        <v>524</v>
      </c>
      <c r="B13712" t="s">
        <v>523</v>
      </c>
      <c r="C13712">
        <v>1989</v>
      </c>
      <c r="D13712">
        <v>77.647000000000006</v>
      </c>
    </row>
    <row r="13713" spans="1:4" x14ac:dyDescent="0.3">
      <c r="A13713" t="s">
        <v>524</v>
      </c>
      <c r="B13713" t="s">
        <v>523</v>
      </c>
      <c r="C13713">
        <v>1990</v>
      </c>
      <c r="D13713">
        <v>77.783000000000001</v>
      </c>
    </row>
    <row r="13714" spans="1:4" x14ac:dyDescent="0.3">
      <c r="A13714" t="s">
        <v>524</v>
      </c>
      <c r="B13714" t="s">
        <v>523</v>
      </c>
      <c r="C13714">
        <v>1991</v>
      </c>
      <c r="D13714">
        <v>77.944000000000003</v>
      </c>
    </row>
    <row r="13715" spans="1:4" x14ac:dyDescent="0.3">
      <c r="A13715" t="s">
        <v>524</v>
      </c>
      <c r="B13715" t="s">
        <v>523</v>
      </c>
      <c r="C13715">
        <v>1992</v>
      </c>
      <c r="D13715">
        <v>78.132999999999996</v>
      </c>
    </row>
    <row r="13716" spans="1:4" x14ac:dyDescent="0.3">
      <c r="A13716" t="s">
        <v>524</v>
      </c>
      <c r="B13716" t="s">
        <v>523</v>
      </c>
      <c r="C13716">
        <v>1993</v>
      </c>
      <c r="D13716">
        <v>78.373000000000005</v>
      </c>
    </row>
    <row r="13717" spans="1:4" x14ac:dyDescent="0.3">
      <c r="A13717" t="s">
        <v>524</v>
      </c>
      <c r="B13717" t="s">
        <v>523</v>
      </c>
      <c r="C13717">
        <v>1994</v>
      </c>
      <c r="D13717">
        <v>78.67</v>
      </c>
    </row>
    <row r="13718" spans="1:4" x14ac:dyDescent="0.3">
      <c r="A13718" t="s">
        <v>524</v>
      </c>
      <c r="B13718" t="s">
        <v>523</v>
      </c>
      <c r="C13718">
        <v>1995</v>
      </c>
      <c r="D13718">
        <v>79.031000000000006</v>
      </c>
    </row>
    <row r="13719" spans="1:4" x14ac:dyDescent="0.3">
      <c r="A13719" t="s">
        <v>524</v>
      </c>
      <c r="B13719" t="s">
        <v>523</v>
      </c>
      <c r="C13719">
        <v>1996</v>
      </c>
      <c r="D13719">
        <v>79.331999999999994</v>
      </c>
    </row>
    <row r="13720" spans="1:4" x14ac:dyDescent="0.3">
      <c r="A13720" t="s">
        <v>524</v>
      </c>
      <c r="B13720" t="s">
        <v>523</v>
      </c>
      <c r="C13720">
        <v>1997</v>
      </c>
      <c r="D13720">
        <v>79.677000000000007</v>
      </c>
    </row>
    <row r="13721" spans="1:4" x14ac:dyDescent="0.3">
      <c r="A13721" t="s">
        <v>524</v>
      </c>
      <c r="B13721" t="s">
        <v>523</v>
      </c>
      <c r="C13721">
        <v>1998</v>
      </c>
      <c r="D13721">
        <v>79.918000000000006</v>
      </c>
    </row>
    <row r="13722" spans="1:4" x14ac:dyDescent="0.3">
      <c r="A13722" t="s">
        <v>524</v>
      </c>
      <c r="B13722" t="s">
        <v>523</v>
      </c>
      <c r="C13722">
        <v>1999</v>
      </c>
      <c r="D13722">
        <v>80.2</v>
      </c>
    </row>
    <row r="13723" spans="1:4" x14ac:dyDescent="0.3">
      <c r="A13723" t="s">
        <v>524</v>
      </c>
      <c r="B13723" t="s">
        <v>523</v>
      </c>
      <c r="C13723">
        <v>2000</v>
      </c>
      <c r="D13723">
        <v>80.504000000000005</v>
      </c>
    </row>
    <row r="13724" spans="1:4" x14ac:dyDescent="0.3">
      <c r="A13724" t="s">
        <v>524</v>
      </c>
      <c r="B13724" t="s">
        <v>523</v>
      </c>
      <c r="C13724">
        <v>2001</v>
      </c>
      <c r="D13724">
        <v>80.802999999999997</v>
      </c>
    </row>
    <row r="13725" spans="1:4" x14ac:dyDescent="0.3">
      <c r="A13725" t="s">
        <v>524</v>
      </c>
      <c r="B13725" t="s">
        <v>523</v>
      </c>
      <c r="C13725">
        <v>2002</v>
      </c>
      <c r="D13725">
        <v>81.061000000000007</v>
      </c>
    </row>
    <row r="13726" spans="1:4" x14ac:dyDescent="0.3">
      <c r="A13726" t="s">
        <v>524</v>
      </c>
      <c r="B13726" t="s">
        <v>523</v>
      </c>
      <c r="C13726">
        <v>2003</v>
      </c>
      <c r="D13726">
        <v>81.33</v>
      </c>
    </row>
    <row r="13727" spans="1:4" x14ac:dyDescent="0.3">
      <c r="A13727" t="s">
        <v>524</v>
      </c>
      <c r="B13727" t="s">
        <v>523</v>
      </c>
      <c r="C13727">
        <v>2004</v>
      </c>
      <c r="D13727">
        <v>81.591999999999999</v>
      </c>
    </row>
    <row r="13728" spans="1:4" x14ac:dyDescent="0.3">
      <c r="A13728" t="s">
        <v>524</v>
      </c>
      <c r="B13728" t="s">
        <v>523</v>
      </c>
      <c r="C13728">
        <v>2005</v>
      </c>
      <c r="D13728">
        <v>81.926000000000002</v>
      </c>
    </row>
    <row r="13729" spans="1:4" x14ac:dyDescent="0.3">
      <c r="A13729" t="s">
        <v>524</v>
      </c>
      <c r="B13729" t="s">
        <v>523</v>
      </c>
      <c r="C13729">
        <v>2006</v>
      </c>
      <c r="D13729">
        <v>82.257999999999996</v>
      </c>
    </row>
    <row r="13730" spans="1:4" x14ac:dyDescent="0.3">
      <c r="A13730" t="s">
        <v>524</v>
      </c>
      <c r="B13730" t="s">
        <v>523</v>
      </c>
      <c r="C13730">
        <v>2007</v>
      </c>
      <c r="D13730">
        <v>82.605000000000004</v>
      </c>
    </row>
    <row r="13731" spans="1:4" x14ac:dyDescent="0.3">
      <c r="A13731" t="s">
        <v>524</v>
      </c>
      <c r="B13731" t="s">
        <v>523</v>
      </c>
      <c r="C13731">
        <v>2008</v>
      </c>
      <c r="D13731">
        <v>82.894000000000005</v>
      </c>
    </row>
    <row r="13732" spans="1:4" x14ac:dyDescent="0.3">
      <c r="A13732" t="s">
        <v>524</v>
      </c>
      <c r="B13732" t="s">
        <v>523</v>
      </c>
      <c r="C13732">
        <v>2009</v>
      </c>
      <c r="D13732">
        <v>83.224000000000004</v>
      </c>
    </row>
    <row r="13733" spans="1:4" x14ac:dyDescent="0.3">
      <c r="A13733" t="s">
        <v>524</v>
      </c>
      <c r="B13733" t="s">
        <v>523</v>
      </c>
      <c r="C13733">
        <v>2010</v>
      </c>
      <c r="D13733">
        <v>83.463999999999999</v>
      </c>
    </row>
    <row r="13734" spans="1:4" x14ac:dyDescent="0.3">
      <c r="A13734" t="s">
        <v>524</v>
      </c>
      <c r="B13734" t="s">
        <v>523</v>
      </c>
      <c r="C13734">
        <v>2011</v>
      </c>
      <c r="D13734">
        <v>83.712999999999994</v>
      </c>
    </row>
    <row r="13735" spans="1:4" x14ac:dyDescent="0.3">
      <c r="A13735" t="s">
        <v>524</v>
      </c>
      <c r="B13735" t="s">
        <v>523</v>
      </c>
      <c r="C13735">
        <v>2012</v>
      </c>
      <c r="D13735">
        <v>83.942999999999998</v>
      </c>
    </row>
    <row r="13736" spans="1:4" x14ac:dyDescent="0.3">
      <c r="A13736" t="s">
        <v>524</v>
      </c>
      <c r="B13736" t="s">
        <v>523</v>
      </c>
      <c r="C13736">
        <v>2013</v>
      </c>
      <c r="D13736">
        <v>84.174999999999997</v>
      </c>
    </row>
    <row r="13737" spans="1:4" x14ac:dyDescent="0.3">
      <c r="A13737" t="s">
        <v>524</v>
      </c>
      <c r="B13737" t="s">
        <v>523</v>
      </c>
      <c r="C13737">
        <v>2014</v>
      </c>
      <c r="D13737">
        <v>84.394000000000005</v>
      </c>
    </row>
    <row r="13738" spans="1:4" x14ac:dyDescent="0.3">
      <c r="A13738" t="s">
        <v>524</v>
      </c>
      <c r="B13738" t="s">
        <v>523</v>
      </c>
      <c r="C13738">
        <v>2015</v>
      </c>
      <c r="D13738">
        <v>84.596000000000004</v>
      </c>
    </row>
    <row r="13739" spans="1:4" x14ac:dyDescent="0.3">
      <c r="A13739" t="s">
        <v>524</v>
      </c>
      <c r="B13739" t="s">
        <v>523</v>
      </c>
      <c r="C13739">
        <v>2016</v>
      </c>
      <c r="D13739">
        <v>84.775000000000006</v>
      </c>
    </row>
    <row r="13740" spans="1:4" x14ac:dyDescent="0.3">
      <c r="A13740" t="s">
        <v>524</v>
      </c>
      <c r="B13740" t="s">
        <v>523</v>
      </c>
      <c r="C13740">
        <v>2017</v>
      </c>
      <c r="D13740">
        <v>84.933000000000007</v>
      </c>
    </row>
    <row r="13741" spans="1:4" x14ac:dyDescent="0.3">
      <c r="A13741" t="s">
        <v>524</v>
      </c>
      <c r="B13741" t="s">
        <v>523</v>
      </c>
      <c r="C13741">
        <v>2018</v>
      </c>
      <c r="D13741">
        <v>85.094999999999999</v>
      </c>
    </row>
    <row r="13742" spans="1:4" x14ac:dyDescent="0.3">
      <c r="A13742" t="s">
        <v>524</v>
      </c>
      <c r="B13742" t="s">
        <v>523</v>
      </c>
      <c r="C13742">
        <v>2019</v>
      </c>
      <c r="D13742">
        <v>85.257000000000005</v>
      </c>
    </row>
    <row r="13743" spans="1:4" x14ac:dyDescent="0.3">
      <c r="A13743" t="s">
        <v>524</v>
      </c>
      <c r="B13743" t="s">
        <v>523</v>
      </c>
      <c r="C13743">
        <v>2020</v>
      </c>
      <c r="D13743">
        <v>82.65</v>
      </c>
    </row>
    <row r="13744" spans="1:4" x14ac:dyDescent="0.3">
      <c r="A13744" t="s">
        <v>524</v>
      </c>
      <c r="B13744" t="s">
        <v>523</v>
      </c>
      <c r="C13744">
        <v>2021</v>
      </c>
      <c r="D13744">
        <v>83.539000000000001</v>
      </c>
    </row>
    <row r="13745" spans="1:4" x14ac:dyDescent="0.3">
      <c r="A13745" t="s">
        <v>524</v>
      </c>
      <c r="B13745" t="s">
        <v>523</v>
      </c>
      <c r="C13745">
        <v>2022</v>
      </c>
      <c r="D13745">
        <v>85.707999999999998</v>
      </c>
    </row>
    <row r="13746" spans="1:4" x14ac:dyDescent="0.3">
      <c r="A13746" t="s">
        <v>524</v>
      </c>
      <c r="B13746" t="s">
        <v>523</v>
      </c>
      <c r="C13746">
        <v>2023</v>
      </c>
      <c r="D13746">
        <v>85.706000000000003</v>
      </c>
    </row>
    <row r="13747" spans="1:4" x14ac:dyDescent="0.3">
      <c r="A13747" t="s">
        <v>524</v>
      </c>
      <c r="B13747" t="s">
        <v>523</v>
      </c>
      <c r="C13747">
        <v>2024</v>
      </c>
      <c r="D13747">
        <v>85.816999999999993</v>
      </c>
    </row>
    <row r="13748" spans="1:4" x14ac:dyDescent="0.3">
      <c r="A13748" t="s">
        <v>527</v>
      </c>
      <c r="B13748" t="s">
        <v>525</v>
      </c>
      <c r="C13748">
        <v>1960</v>
      </c>
      <c r="D13748">
        <v>43.542999999999999</v>
      </c>
    </row>
    <row r="13749" spans="1:4" x14ac:dyDescent="0.3">
      <c r="A13749" t="s">
        <v>527</v>
      </c>
      <c r="B13749" t="s">
        <v>525</v>
      </c>
      <c r="C13749">
        <v>1961</v>
      </c>
      <c r="D13749">
        <v>43.667000000000002</v>
      </c>
    </row>
    <row r="13750" spans="1:4" x14ac:dyDescent="0.3">
      <c r="A13750" t="s">
        <v>527</v>
      </c>
      <c r="B13750" t="s">
        <v>525</v>
      </c>
      <c r="C13750">
        <v>1962</v>
      </c>
      <c r="D13750">
        <v>43.972000000000001</v>
      </c>
    </row>
    <row r="13751" spans="1:4" x14ac:dyDescent="0.3">
      <c r="A13751" t="s">
        <v>527</v>
      </c>
      <c r="B13751" t="s">
        <v>525</v>
      </c>
      <c r="C13751">
        <v>1963</v>
      </c>
      <c r="D13751">
        <v>44.194000000000003</v>
      </c>
    </row>
    <row r="13752" spans="1:4" x14ac:dyDescent="0.3">
      <c r="A13752" t="s">
        <v>527</v>
      </c>
      <c r="B13752" t="s">
        <v>525</v>
      </c>
      <c r="C13752">
        <v>1964</v>
      </c>
      <c r="D13752">
        <v>44.393000000000001</v>
      </c>
    </row>
    <row r="13753" spans="1:4" x14ac:dyDescent="0.3">
      <c r="A13753" t="s">
        <v>527</v>
      </c>
      <c r="B13753" t="s">
        <v>525</v>
      </c>
      <c r="C13753">
        <v>1965</v>
      </c>
      <c r="D13753">
        <v>44.631</v>
      </c>
    </row>
    <row r="13754" spans="1:4" x14ac:dyDescent="0.3">
      <c r="A13754" t="s">
        <v>527</v>
      </c>
      <c r="B13754" t="s">
        <v>525</v>
      </c>
      <c r="C13754">
        <v>1966</v>
      </c>
      <c r="D13754">
        <v>44.843000000000004</v>
      </c>
    </row>
    <row r="13755" spans="1:4" x14ac:dyDescent="0.3">
      <c r="A13755" t="s">
        <v>527</v>
      </c>
      <c r="B13755" t="s">
        <v>525</v>
      </c>
      <c r="C13755">
        <v>1967</v>
      </c>
      <c r="D13755">
        <v>45.051000000000002</v>
      </c>
    </row>
    <row r="13756" spans="1:4" x14ac:dyDescent="0.3">
      <c r="A13756" t="s">
        <v>527</v>
      </c>
      <c r="B13756" t="s">
        <v>525</v>
      </c>
      <c r="C13756">
        <v>1968</v>
      </c>
      <c r="D13756">
        <v>45.253999999999998</v>
      </c>
    </row>
    <row r="13757" spans="1:4" x14ac:dyDescent="0.3">
      <c r="A13757" t="s">
        <v>527</v>
      </c>
      <c r="B13757" t="s">
        <v>525</v>
      </c>
      <c r="C13757">
        <v>1969</v>
      </c>
      <c r="D13757">
        <v>45.453000000000003</v>
      </c>
    </row>
    <row r="13758" spans="1:4" x14ac:dyDescent="0.3">
      <c r="A13758" t="s">
        <v>527</v>
      </c>
      <c r="B13758" t="s">
        <v>525</v>
      </c>
      <c r="C13758">
        <v>1970</v>
      </c>
      <c r="D13758">
        <v>45.643999999999998</v>
      </c>
    </row>
    <row r="13759" spans="1:4" x14ac:dyDescent="0.3">
      <c r="A13759" t="s">
        <v>527</v>
      </c>
      <c r="B13759" t="s">
        <v>525</v>
      </c>
      <c r="C13759">
        <v>1971</v>
      </c>
      <c r="D13759">
        <v>45.837000000000003</v>
      </c>
    </row>
    <row r="13760" spans="1:4" x14ac:dyDescent="0.3">
      <c r="A13760" t="s">
        <v>527</v>
      </c>
      <c r="B13760" t="s">
        <v>525</v>
      </c>
      <c r="C13760">
        <v>1972</v>
      </c>
      <c r="D13760">
        <v>46.031999999999996</v>
      </c>
    </row>
    <row r="13761" spans="1:4" x14ac:dyDescent="0.3">
      <c r="A13761" t="s">
        <v>527</v>
      </c>
      <c r="B13761" t="s">
        <v>525</v>
      </c>
      <c r="C13761">
        <v>1973</v>
      </c>
      <c r="D13761">
        <v>46.223999999999997</v>
      </c>
    </row>
    <row r="13762" spans="1:4" x14ac:dyDescent="0.3">
      <c r="A13762" t="s">
        <v>527</v>
      </c>
      <c r="B13762" t="s">
        <v>525</v>
      </c>
      <c r="C13762">
        <v>1974</v>
      </c>
      <c r="D13762">
        <v>44.259</v>
      </c>
    </row>
    <row r="13763" spans="1:4" x14ac:dyDescent="0.3">
      <c r="A13763" t="s">
        <v>527</v>
      </c>
      <c r="B13763" t="s">
        <v>525</v>
      </c>
      <c r="C13763">
        <v>1975</v>
      </c>
      <c r="D13763">
        <v>44.49</v>
      </c>
    </row>
    <row r="13764" spans="1:4" x14ac:dyDescent="0.3">
      <c r="A13764" t="s">
        <v>527</v>
      </c>
      <c r="B13764" t="s">
        <v>525</v>
      </c>
      <c r="C13764">
        <v>1976</v>
      </c>
      <c r="D13764">
        <v>44.726999999999997</v>
      </c>
    </row>
    <row r="13765" spans="1:4" x14ac:dyDescent="0.3">
      <c r="A13765" t="s">
        <v>527</v>
      </c>
      <c r="B13765" t="s">
        <v>525</v>
      </c>
      <c r="C13765">
        <v>1977</v>
      </c>
      <c r="D13765">
        <v>47.003999999999998</v>
      </c>
    </row>
    <row r="13766" spans="1:4" x14ac:dyDescent="0.3">
      <c r="A13766" t="s">
        <v>527</v>
      </c>
      <c r="B13766" t="s">
        <v>525</v>
      </c>
      <c r="C13766">
        <v>1978</v>
      </c>
      <c r="D13766">
        <v>47.012999999999998</v>
      </c>
    </row>
    <row r="13767" spans="1:4" x14ac:dyDescent="0.3">
      <c r="A13767" t="s">
        <v>527</v>
      </c>
      <c r="B13767" t="s">
        <v>525</v>
      </c>
      <c r="C13767">
        <v>1979</v>
      </c>
      <c r="D13767">
        <v>47.405000000000001</v>
      </c>
    </row>
    <row r="13768" spans="1:4" x14ac:dyDescent="0.3">
      <c r="A13768" t="s">
        <v>527</v>
      </c>
      <c r="B13768" t="s">
        <v>525</v>
      </c>
      <c r="C13768">
        <v>1980</v>
      </c>
      <c r="D13768">
        <v>47.610999999999997</v>
      </c>
    </row>
    <row r="13769" spans="1:4" x14ac:dyDescent="0.3">
      <c r="A13769" t="s">
        <v>527</v>
      </c>
      <c r="B13769" t="s">
        <v>525</v>
      </c>
      <c r="C13769">
        <v>1981</v>
      </c>
      <c r="D13769">
        <v>47.817</v>
      </c>
    </row>
    <row r="13770" spans="1:4" x14ac:dyDescent="0.3">
      <c r="A13770" t="s">
        <v>527</v>
      </c>
      <c r="B13770" t="s">
        <v>525</v>
      </c>
      <c r="C13770">
        <v>1982</v>
      </c>
      <c r="D13770">
        <v>48.02</v>
      </c>
    </row>
    <row r="13771" spans="1:4" x14ac:dyDescent="0.3">
      <c r="A13771" t="s">
        <v>527</v>
      </c>
      <c r="B13771" t="s">
        <v>525</v>
      </c>
      <c r="C13771">
        <v>1983</v>
      </c>
      <c r="D13771">
        <v>48.23</v>
      </c>
    </row>
    <row r="13772" spans="1:4" x14ac:dyDescent="0.3">
      <c r="A13772" t="s">
        <v>527</v>
      </c>
      <c r="B13772" t="s">
        <v>525</v>
      </c>
      <c r="C13772">
        <v>1984</v>
      </c>
      <c r="D13772">
        <v>48.438000000000002</v>
      </c>
    </row>
    <row r="13773" spans="1:4" x14ac:dyDescent="0.3">
      <c r="A13773" t="s">
        <v>527</v>
      </c>
      <c r="B13773" t="s">
        <v>525</v>
      </c>
      <c r="C13773">
        <v>1985</v>
      </c>
      <c r="D13773">
        <v>48.279000000000003</v>
      </c>
    </row>
    <row r="13774" spans="1:4" x14ac:dyDescent="0.3">
      <c r="A13774" t="s">
        <v>527</v>
      </c>
      <c r="B13774" t="s">
        <v>525</v>
      </c>
      <c r="C13774">
        <v>1986</v>
      </c>
      <c r="D13774">
        <v>48.430999999999997</v>
      </c>
    </row>
    <row r="13775" spans="1:4" x14ac:dyDescent="0.3">
      <c r="A13775" t="s">
        <v>527</v>
      </c>
      <c r="B13775" t="s">
        <v>525</v>
      </c>
      <c r="C13775">
        <v>1987</v>
      </c>
      <c r="D13775">
        <v>49.002000000000002</v>
      </c>
    </row>
    <row r="13776" spans="1:4" x14ac:dyDescent="0.3">
      <c r="A13776" t="s">
        <v>527</v>
      </c>
      <c r="B13776" t="s">
        <v>525</v>
      </c>
      <c r="C13776">
        <v>1988</v>
      </c>
      <c r="D13776">
        <v>43.933</v>
      </c>
    </row>
    <row r="13777" spans="1:4" x14ac:dyDescent="0.3">
      <c r="A13777" t="s">
        <v>527</v>
      </c>
      <c r="B13777" t="s">
        <v>525</v>
      </c>
      <c r="C13777">
        <v>1989</v>
      </c>
      <c r="D13777">
        <v>46.648000000000003</v>
      </c>
    </row>
    <row r="13778" spans="1:4" x14ac:dyDescent="0.3">
      <c r="A13778" t="s">
        <v>527</v>
      </c>
      <c r="B13778" t="s">
        <v>525</v>
      </c>
      <c r="C13778">
        <v>1990</v>
      </c>
      <c r="D13778">
        <v>46.896000000000001</v>
      </c>
    </row>
    <row r="13779" spans="1:4" x14ac:dyDescent="0.3">
      <c r="A13779" t="s">
        <v>527</v>
      </c>
      <c r="B13779" t="s">
        <v>525</v>
      </c>
      <c r="C13779">
        <v>1991</v>
      </c>
      <c r="D13779">
        <v>25.417999999999999</v>
      </c>
    </row>
    <row r="13780" spans="1:4" x14ac:dyDescent="0.3">
      <c r="A13780" t="s">
        <v>527</v>
      </c>
      <c r="B13780" t="s">
        <v>525</v>
      </c>
      <c r="C13780">
        <v>1992</v>
      </c>
      <c r="D13780">
        <v>25.033999999999999</v>
      </c>
    </row>
    <row r="13781" spans="1:4" x14ac:dyDescent="0.3">
      <c r="A13781" t="s">
        <v>527</v>
      </c>
      <c r="B13781" t="s">
        <v>525</v>
      </c>
      <c r="C13781">
        <v>1993</v>
      </c>
      <c r="D13781">
        <v>50.551000000000002</v>
      </c>
    </row>
    <row r="13782" spans="1:4" x14ac:dyDescent="0.3">
      <c r="A13782" t="s">
        <v>527</v>
      </c>
      <c r="B13782" t="s">
        <v>525</v>
      </c>
      <c r="C13782">
        <v>1994</v>
      </c>
      <c r="D13782">
        <v>50.302999999999997</v>
      </c>
    </row>
    <row r="13783" spans="1:4" x14ac:dyDescent="0.3">
      <c r="A13783" t="s">
        <v>527</v>
      </c>
      <c r="B13783" t="s">
        <v>525</v>
      </c>
      <c r="C13783">
        <v>1995</v>
      </c>
      <c r="D13783">
        <v>50.65</v>
      </c>
    </row>
    <row r="13784" spans="1:4" x14ac:dyDescent="0.3">
      <c r="A13784" t="s">
        <v>527</v>
      </c>
      <c r="B13784" t="s">
        <v>525</v>
      </c>
      <c r="C13784">
        <v>1996</v>
      </c>
      <c r="D13784">
        <v>50.524000000000001</v>
      </c>
    </row>
    <row r="13785" spans="1:4" x14ac:dyDescent="0.3">
      <c r="A13785" t="s">
        <v>527</v>
      </c>
      <c r="B13785" t="s">
        <v>525</v>
      </c>
      <c r="C13785">
        <v>1997</v>
      </c>
      <c r="D13785">
        <v>50.277999999999999</v>
      </c>
    </row>
    <row r="13786" spans="1:4" x14ac:dyDescent="0.3">
      <c r="A13786" t="s">
        <v>527</v>
      </c>
      <c r="B13786" t="s">
        <v>525</v>
      </c>
      <c r="C13786">
        <v>1998</v>
      </c>
      <c r="D13786">
        <v>50.755000000000003</v>
      </c>
    </row>
    <row r="13787" spans="1:4" x14ac:dyDescent="0.3">
      <c r="A13787" t="s">
        <v>527</v>
      </c>
      <c r="B13787" t="s">
        <v>525</v>
      </c>
      <c r="C13787">
        <v>1999</v>
      </c>
      <c r="D13787">
        <v>50.610999999999997</v>
      </c>
    </row>
    <row r="13788" spans="1:4" x14ac:dyDescent="0.3">
      <c r="A13788" t="s">
        <v>527</v>
      </c>
      <c r="B13788" t="s">
        <v>525</v>
      </c>
      <c r="C13788">
        <v>2000</v>
      </c>
      <c r="D13788">
        <v>50.747</v>
      </c>
    </row>
    <row r="13789" spans="1:4" x14ac:dyDescent="0.3">
      <c r="A13789" t="s">
        <v>527</v>
      </c>
      <c r="B13789" t="s">
        <v>525</v>
      </c>
      <c r="C13789">
        <v>2001</v>
      </c>
      <c r="D13789">
        <v>50.829000000000001</v>
      </c>
    </row>
    <row r="13790" spans="1:4" x14ac:dyDescent="0.3">
      <c r="A13790" t="s">
        <v>527</v>
      </c>
      <c r="B13790" t="s">
        <v>525</v>
      </c>
      <c r="C13790">
        <v>2002</v>
      </c>
      <c r="D13790">
        <v>50.82</v>
      </c>
    </row>
    <row r="13791" spans="1:4" x14ac:dyDescent="0.3">
      <c r="A13791" t="s">
        <v>527</v>
      </c>
      <c r="B13791" t="s">
        <v>525</v>
      </c>
      <c r="C13791">
        <v>2003</v>
      </c>
      <c r="D13791">
        <v>50.720999999999997</v>
      </c>
    </row>
    <row r="13792" spans="1:4" x14ac:dyDescent="0.3">
      <c r="A13792" t="s">
        <v>527</v>
      </c>
      <c r="B13792" t="s">
        <v>525</v>
      </c>
      <c r="C13792">
        <v>2004</v>
      </c>
      <c r="D13792">
        <v>50.685000000000002</v>
      </c>
    </row>
    <row r="13793" spans="1:4" x14ac:dyDescent="0.3">
      <c r="A13793" t="s">
        <v>527</v>
      </c>
      <c r="B13793" t="s">
        <v>525</v>
      </c>
      <c r="C13793">
        <v>2005</v>
      </c>
      <c r="D13793">
        <v>50.893999999999998</v>
      </c>
    </row>
    <row r="13794" spans="1:4" x14ac:dyDescent="0.3">
      <c r="A13794" t="s">
        <v>527</v>
      </c>
      <c r="B13794" t="s">
        <v>525</v>
      </c>
      <c r="C13794">
        <v>2006</v>
      </c>
      <c r="D13794">
        <v>50.914999999999999</v>
      </c>
    </row>
    <row r="13795" spans="1:4" x14ac:dyDescent="0.3">
      <c r="A13795" t="s">
        <v>527</v>
      </c>
      <c r="B13795" t="s">
        <v>525</v>
      </c>
      <c r="C13795">
        <v>2007</v>
      </c>
      <c r="D13795">
        <v>50.884999999999998</v>
      </c>
    </row>
    <row r="13796" spans="1:4" x14ac:dyDescent="0.3">
      <c r="A13796" t="s">
        <v>527</v>
      </c>
      <c r="B13796" t="s">
        <v>525</v>
      </c>
      <c r="C13796">
        <v>2008</v>
      </c>
      <c r="D13796">
        <v>51.456000000000003</v>
      </c>
    </row>
    <row r="13797" spans="1:4" x14ac:dyDescent="0.3">
      <c r="A13797" t="s">
        <v>527</v>
      </c>
      <c r="B13797" t="s">
        <v>525</v>
      </c>
      <c r="C13797">
        <v>2009</v>
      </c>
      <c r="D13797">
        <v>52.100999999999999</v>
      </c>
    </row>
    <row r="13798" spans="1:4" x14ac:dyDescent="0.3">
      <c r="A13798" t="s">
        <v>527</v>
      </c>
      <c r="B13798" t="s">
        <v>525</v>
      </c>
      <c r="C13798">
        <v>2010</v>
      </c>
      <c r="D13798">
        <v>48.9</v>
      </c>
    </row>
    <row r="13799" spans="1:4" x14ac:dyDescent="0.3">
      <c r="A13799" t="s">
        <v>527</v>
      </c>
      <c r="B13799" t="s">
        <v>525</v>
      </c>
      <c r="C13799">
        <v>2011</v>
      </c>
      <c r="D13799">
        <v>32.453000000000003</v>
      </c>
    </row>
    <row r="13800" spans="1:4" x14ac:dyDescent="0.3">
      <c r="A13800" t="s">
        <v>527</v>
      </c>
      <c r="B13800" t="s">
        <v>525</v>
      </c>
      <c r="C13800">
        <v>2012</v>
      </c>
      <c r="D13800">
        <v>49.137999999999998</v>
      </c>
    </row>
    <row r="13801" spans="1:4" x14ac:dyDescent="0.3">
      <c r="A13801" t="s">
        <v>527</v>
      </c>
      <c r="B13801" t="s">
        <v>525</v>
      </c>
      <c r="C13801">
        <v>2013</v>
      </c>
      <c r="D13801">
        <v>54.015999999999998</v>
      </c>
    </row>
    <row r="13802" spans="1:4" x14ac:dyDescent="0.3">
      <c r="A13802" t="s">
        <v>527</v>
      </c>
      <c r="B13802" t="s">
        <v>525</v>
      </c>
      <c r="C13802">
        <v>2014</v>
      </c>
      <c r="D13802">
        <v>54.442</v>
      </c>
    </row>
    <row r="13803" spans="1:4" x14ac:dyDescent="0.3">
      <c r="A13803" t="s">
        <v>527</v>
      </c>
      <c r="B13803" t="s">
        <v>525</v>
      </c>
      <c r="C13803">
        <v>2015</v>
      </c>
      <c r="D13803">
        <v>55.055999999999997</v>
      </c>
    </row>
    <row r="13804" spans="1:4" x14ac:dyDescent="0.3">
      <c r="A13804" t="s">
        <v>527</v>
      </c>
      <c r="B13804" t="s">
        <v>525</v>
      </c>
      <c r="C13804">
        <v>2016</v>
      </c>
      <c r="D13804">
        <v>55.283000000000001</v>
      </c>
    </row>
    <row r="13805" spans="1:4" x14ac:dyDescent="0.3">
      <c r="A13805" t="s">
        <v>527</v>
      </c>
      <c r="B13805" t="s">
        <v>525</v>
      </c>
      <c r="C13805">
        <v>2017</v>
      </c>
      <c r="D13805">
        <v>52.19</v>
      </c>
    </row>
    <row r="13806" spans="1:4" x14ac:dyDescent="0.3">
      <c r="A13806" t="s">
        <v>527</v>
      </c>
      <c r="B13806" t="s">
        <v>525</v>
      </c>
      <c r="C13806">
        <v>2018</v>
      </c>
      <c r="D13806">
        <v>54.767000000000003</v>
      </c>
    </row>
    <row r="13807" spans="1:4" x14ac:dyDescent="0.3">
      <c r="A13807" t="s">
        <v>527</v>
      </c>
      <c r="B13807" t="s">
        <v>525</v>
      </c>
      <c r="C13807">
        <v>2019</v>
      </c>
      <c r="D13807">
        <v>57.249000000000002</v>
      </c>
    </row>
    <row r="13808" spans="1:4" x14ac:dyDescent="0.3">
      <c r="A13808" t="s">
        <v>527</v>
      </c>
      <c r="B13808" t="s">
        <v>525</v>
      </c>
      <c r="C13808">
        <v>2020</v>
      </c>
      <c r="D13808">
        <v>57.094999999999999</v>
      </c>
    </row>
    <row r="13809" spans="1:4" x14ac:dyDescent="0.3">
      <c r="A13809" t="s">
        <v>527</v>
      </c>
      <c r="B13809" t="s">
        <v>525</v>
      </c>
      <c r="C13809">
        <v>2021</v>
      </c>
      <c r="D13809">
        <v>55.703000000000003</v>
      </c>
    </row>
    <row r="13810" spans="1:4" x14ac:dyDescent="0.3">
      <c r="A13810" t="s">
        <v>527</v>
      </c>
      <c r="B13810" t="s">
        <v>525</v>
      </c>
      <c r="C13810">
        <v>2022</v>
      </c>
      <c r="D13810">
        <v>53.930999999999997</v>
      </c>
    </row>
    <row r="13811" spans="1:4" x14ac:dyDescent="0.3">
      <c r="A13811" t="s">
        <v>527</v>
      </c>
      <c r="B13811" t="s">
        <v>525</v>
      </c>
      <c r="C13811">
        <v>2023</v>
      </c>
      <c r="D13811">
        <v>58.816000000000003</v>
      </c>
    </row>
    <row r="13812" spans="1:4" x14ac:dyDescent="0.3">
      <c r="A13812" t="s">
        <v>527</v>
      </c>
      <c r="B13812" t="s">
        <v>525</v>
      </c>
      <c r="C13812">
        <v>2024</v>
      </c>
      <c r="D13812">
        <v>58.966999999999999</v>
      </c>
    </row>
    <row r="13813" spans="1:4" x14ac:dyDescent="0.3">
      <c r="A13813" t="s">
        <v>530</v>
      </c>
      <c r="B13813" t="s">
        <v>528</v>
      </c>
      <c r="C13813">
        <v>1960</v>
      </c>
      <c r="D13813">
        <v>65.589853660000003</v>
      </c>
    </row>
    <row r="13814" spans="1:4" x14ac:dyDescent="0.3">
      <c r="A13814" t="s">
        <v>530</v>
      </c>
      <c r="B13814" t="s">
        <v>528</v>
      </c>
      <c r="C13814">
        <v>1961</v>
      </c>
      <c r="D13814">
        <v>66.184195119999998</v>
      </c>
    </row>
    <row r="13815" spans="1:4" x14ac:dyDescent="0.3">
      <c r="A13815" t="s">
        <v>530</v>
      </c>
      <c r="B13815" t="s">
        <v>528</v>
      </c>
      <c r="C13815">
        <v>1962</v>
      </c>
      <c r="D13815">
        <v>66.923048780000002</v>
      </c>
    </row>
    <row r="13816" spans="1:4" x14ac:dyDescent="0.3">
      <c r="A13816" t="s">
        <v>530</v>
      </c>
      <c r="B13816" t="s">
        <v>528</v>
      </c>
      <c r="C13816">
        <v>1963</v>
      </c>
      <c r="D13816">
        <v>67.232878049999997</v>
      </c>
    </row>
    <row r="13817" spans="1:4" x14ac:dyDescent="0.3">
      <c r="A13817" t="s">
        <v>530</v>
      </c>
      <c r="B13817" t="s">
        <v>528</v>
      </c>
      <c r="C13817">
        <v>1964</v>
      </c>
      <c r="D13817">
        <v>67.879000000000005</v>
      </c>
    </row>
    <row r="13818" spans="1:4" x14ac:dyDescent="0.3">
      <c r="A13818" t="s">
        <v>530</v>
      </c>
      <c r="B13818" t="s">
        <v>528</v>
      </c>
      <c r="C13818">
        <v>1965</v>
      </c>
      <c r="D13818">
        <v>68.60114634</v>
      </c>
    </row>
    <row r="13819" spans="1:4" x14ac:dyDescent="0.3">
      <c r="A13819" t="s">
        <v>530</v>
      </c>
      <c r="B13819" t="s">
        <v>528</v>
      </c>
      <c r="C13819">
        <v>1966</v>
      </c>
      <c r="D13819">
        <v>69.307073169999995</v>
      </c>
    </row>
    <row r="13820" spans="1:4" x14ac:dyDescent="0.3">
      <c r="A13820" t="s">
        <v>530</v>
      </c>
      <c r="B13820" t="s">
        <v>528</v>
      </c>
      <c r="C13820">
        <v>1967</v>
      </c>
      <c r="D13820">
        <v>69.970731709999995</v>
      </c>
    </row>
    <row r="13821" spans="1:4" x14ac:dyDescent="0.3">
      <c r="A13821" t="s">
        <v>530</v>
      </c>
      <c r="B13821" t="s">
        <v>528</v>
      </c>
      <c r="C13821">
        <v>1968</v>
      </c>
      <c r="D13821">
        <v>69.954780490000005</v>
      </c>
    </row>
    <row r="13822" spans="1:4" x14ac:dyDescent="0.3">
      <c r="A13822" t="s">
        <v>530</v>
      </c>
      <c r="B13822" t="s">
        <v>528</v>
      </c>
      <c r="C13822">
        <v>1969</v>
      </c>
      <c r="D13822">
        <v>69.909560979999995</v>
      </c>
    </row>
    <row r="13823" spans="1:4" x14ac:dyDescent="0.3">
      <c r="A13823" t="s">
        <v>530</v>
      </c>
      <c r="B13823" t="s">
        <v>528</v>
      </c>
      <c r="C13823">
        <v>1970</v>
      </c>
      <c r="D13823">
        <v>69.629292680000006</v>
      </c>
    </row>
    <row r="13824" spans="1:4" x14ac:dyDescent="0.3">
      <c r="A13824" t="s">
        <v>530</v>
      </c>
      <c r="B13824" t="s">
        <v>528</v>
      </c>
      <c r="C13824">
        <v>1971</v>
      </c>
      <c r="D13824">
        <v>69.614902439999994</v>
      </c>
    </row>
    <row r="13825" spans="1:4" x14ac:dyDescent="0.3">
      <c r="A13825" t="s">
        <v>530</v>
      </c>
      <c r="B13825" t="s">
        <v>528</v>
      </c>
      <c r="C13825">
        <v>1972</v>
      </c>
      <c r="D13825">
        <v>69.871634150000006</v>
      </c>
    </row>
    <row r="13826" spans="1:4" x14ac:dyDescent="0.3">
      <c r="A13826" t="s">
        <v>530</v>
      </c>
      <c r="B13826" t="s">
        <v>528</v>
      </c>
      <c r="C13826">
        <v>1973</v>
      </c>
      <c r="D13826">
        <v>70.381487800000002</v>
      </c>
    </row>
    <row r="13827" spans="1:4" x14ac:dyDescent="0.3">
      <c r="A13827" t="s">
        <v>530</v>
      </c>
      <c r="B13827" t="s">
        <v>528</v>
      </c>
      <c r="C13827">
        <v>1974</v>
      </c>
      <c r="D13827">
        <v>71.006292680000001</v>
      </c>
    </row>
    <row r="13828" spans="1:4" x14ac:dyDescent="0.3">
      <c r="A13828" t="s">
        <v>530</v>
      </c>
      <c r="B13828" t="s">
        <v>528</v>
      </c>
      <c r="C13828">
        <v>1975</v>
      </c>
      <c r="D13828">
        <v>71.493585370000005</v>
      </c>
    </row>
    <row r="13829" spans="1:4" x14ac:dyDescent="0.3">
      <c r="A13829" t="s">
        <v>530</v>
      </c>
      <c r="B13829" t="s">
        <v>528</v>
      </c>
      <c r="C13829">
        <v>1976</v>
      </c>
      <c r="D13829">
        <v>71.746853659999999</v>
      </c>
    </row>
    <row r="13830" spans="1:4" x14ac:dyDescent="0.3">
      <c r="A13830" t="s">
        <v>530</v>
      </c>
      <c r="B13830" t="s">
        <v>528</v>
      </c>
      <c r="C13830">
        <v>1977</v>
      </c>
      <c r="D13830">
        <v>71.664878049999999</v>
      </c>
    </row>
    <row r="13831" spans="1:4" x14ac:dyDescent="0.3">
      <c r="A13831" t="s">
        <v>530</v>
      </c>
      <c r="B13831" t="s">
        <v>528</v>
      </c>
      <c r="C13831">
        <v>1978</v>
      </c>
      <c r="D13831">
        <v>71.345682929999995</v>
      </c>
    </row>
    <row r="13832" spans="1:4" x14ac:dyDescent="0.3">
      <c r="A13832" t="s">
        <v>530</v>
      </c>
      <c r="B13832" t="s">
        <v>528</v>
      </c>
      <c r="C13832">
        <v>1979</v>
      </c>
      <c r="D13832">
        <v>71.084585369999999</v>
      </c>
    </row>
    <row r="13833" spans="1:4" x14ac:dyDescent="0.3">
      <c r="A13833" t="s">
        <v>530</v>
      </c>
      <c r="B13833" t="s">
        <v>528</v>
      </c>
      <c r="C13833">
        <v>1980</v>
      </c>
      <c r="D13833">
        <v>70.996975610000007</v>
      </c>
    </row>
    <row r="13834" spans="1:4" x14ac:dyDescent="0.3">
      <c r="A13834" t="s">
        <v>530</v>
      </c>
      <c r="B13834" t="s">
        <v>528</v>
      </c>
      <c r="C13834">
        <v>1981</v>
      </c>
      <c r="D13834">
        <v>71.044926829999994</v>
      </c>
    </row>
    <row r="13835" spans="1:4" x14ac:dyDescent="0.3">
      <c r="A13835" t="s">
        <v>530</v>
      </c>
      <c r="B13835" t="s">
        <v>528</v>
      </c>
      <c r="C13835">
        <v>1982</v>
      </c>
      <c r="D13835">
        <v>70.974463409999998</v>
      </c>
    </row>
    <row r="13836" spans="1:4" x14ac:dyDescent="0.3">
      <c r="A13836" t="s">
        <v>530</v>
      </c>
      <c r="B13836" t="s">
        <v>528</v>
      </c>
      <c r="C13836">
        <v>1983</v>
      </c>
      <c r="D13836">
        <v>71.032512199999999</v>
      </c>
    </row>
    <row r="13837" spans="1:4" x14ac:dyDescent="0.3">
      <c r="A13837" t="s">
        <v>530</v>
      </c>
      <c r="B13837" t="s">
        <v>528</v>
      </c>
      <c r="C13837">
        <v>1984</v>
      </c>
      <c r="D13837">
        <v>71.090878050000001</v>
      </c>
    </row>
    <row r="13838" spans="1:4" x14ac:dyDescent="0.3">
      <c r="A13838" t="s">
        <v>530</v>
      </c>
      <c r="B13838" t="s">
        <v>528</v>
      </c>
      <c r="C13838">
        <v>1985</v>
      </c>
      <c r="D13838">
        <v>71.363341460000001</v>
      </c>
    </row>
    <row r="13839" spans="1:4" x14ac:dyDescent="0.3">
      <c r="A13839" t="s">
        <v>530</v>
      </c>
      <c r="B13839" t="s">
        <v>528</v>
      </c>
      <c r="C13839">
        <v>1986</v>
      </c>
      <c r="D13839">
        <v>71.561829270000004</v>
      </c>
    </row>
    <row r="13840" spans="1:4" x14ac:dyDescent="0.3">
      <c r="A13840" t="s">
        <v>530</v>
      </c>
      <c r="B13840" t="s">
        <v>528</v>
      </c>
      <c r="C13840">
        <v>1987</v>
      </c>
      <c r="D13840">
        <v>71.775487799999993</v>
      </c>
    </row>
    <row r="13841" spans="1:4" x14ac:dyDescent="0.3">
      <c r="A13841" t="s">
        <v>530</v>
      </c>
      <c r="B13841" t="s">
        <v>528</v>
      </c>
      <c r="C13841">
        <v>1988</v>
      </c>
      <c r="D13841">
        <v>71.970048779999999</v>
      </c>
    </row>
    <row r="13842" spans="1:4" x14ac:dyDescent="0.3">
      <c r="A13842" t="s">
        <v>530</v>
      </c>
      <c r="B13842" t="s">
        <v>528</v>
      </c>
      <c r="C13842">
        <v>1989</v>
      </c>
      <c r="D13842">
        <v>72.258756099999999</v>
      </c>
    </row>
    <row r="13843" spans="1:4" x14ac:dyDescent="0.3">
      <c r="A13843" t="s">
        <v>530</v>
      </c>
      <c r="B13843" t="s">
        <v>528</v>
      </c>
      <c r="C13843">
        <v>1990</v>
      </c>
      <c r="D13843">
        <v>72.155268289999995</v>
      </c>
    </row>
    <row r="13844" spans="1:4" x14ac:dyDescent="0.3">
      <c r="A13844" t="s">
        <v>530</v>
      </c>
      <c r="B13844" t="s">
        <v>528</v>
      </c>
      <c r="C13844">
        <v>1991</v>
      </c>
      <c r="D13844">
        <v>71.876048780000005</v>
      </c>
    </row>
    <row r="13845" spans="1:4" x14ac:dyDescent="0.3">
      <c r="A13845" t="s">
        <v>530</v>
      </c>
      <c r="B13845" t="s">
        <v>528</v>
      </c>
      <c r="C13845">
        <v>1992</v>
      </c>
      <c r="D13845">
        <v>71.568829269999995</v>
      </c>
    </row>
    <row r="13846" spans="1:4" x14ac:dyDescent="0.3">
      <c r="A13846" t="s">
        <v>530</v>
      </c>
      <c r="B13846" t="s">
        <v>528</v>
      </c>
      <c r="C13846">
        <v>1993</v>
      </c>
      <c r="D13846">
        <v>71.794682929999993</v>
      </c>
    </row>
    <row r="13847" spans="1:4" x14ac:dyDescent="0.3">
      <c r="A13847" t="s">
        <v>530</v>
      </c>
      <c r="B13847" t="s">
        <v>528</v>
      </c>
      <c r="C13847">
        <v>1994</v>
      </c>
      <c r="D13847">
        <v>72.204024390000001</v>
      </c>
    </row>
    <row r="13848" spans="1:4" x14ac:dyDescent="0.3">
      <c r="A13848" t="s">
        <v>530</v>
      </c>
      <c r="B13848" t="s">
        <v>528</v>
      </c>
      <c r="C13848">
        <v>1995</v>
      </c>
      <c r="D13848">
        <v>72.615731710000006</v>
      </c>
    </row>
    <row r="13849" spans="1:4" x14ac:dyDescent="0.3">
      <c r="A13849" t="s">
        <v>530</v>
      </c>
      <c r="B13849" t="s">
        <v>528</v>
      </c>
      <c r="C13849">
        <v>1996</v>
      </c>
      <c r="D13849">
        <v>72.794853660000001</v>
      </c>
    </row>
    <row r="13850" spans="1:4" x14ac:dyDescent="0.3">
      <c r="A13850" t="s">
        <v>530</v>
      </c>
      <c r="B13850" t="s">
        <v>528</v>
      </c>
      <c r="C13850">
        <v>1997</v>
      </c>
      <c r="D13850">
        <v>72.828097560000003</v>
      </c>
    </row>
    <row r="13851" spans="1:4" x14ac:dyDescent="0.3">
      <c r="A13851" t="s">
        <v>530</v>
      </c>
      <c r="B13851" t="s">
        <v>528</v>
      </c>
      <c r="C13851">
        <v>1998</v>
      </c>
      <c r="D13851">
        <v>72.19487805</v>
      </c>
    </row>
    <row r="13852" spans="1:4" x14ac:dyDescent="0.3">
      <c r="A13852" t="s">
        <v>530</v>
      </c>
      <c r="B13852" t="s">
        <v>528</v>
      </c>
      <c r="C13852">
        <v>1999</v>
      </c>
      <c r="D13852">
        <v>69.927146339999993</v>
      </c>
    </row>
    <row r="13853" spans="1:4" x14ac:dyDescent="0.3">
      <c r="A13853" t="s">
        <v>530</v>
      </c>
      <c r="B13853" t="s">
        <v>528</v>
      </c>
      <c r="C13853">
        <v>2000</v>
      </c>
      <c r="D13853">
        <v>71.582926830000005</v>
      </c>
    </row>
    <row r="13854" spans="1:4" x14ac:dyDescent="0.3">
      <c r="A13854" t="s">
        <v>530</v>
      </c>
      <c r="B13854" t="s">
        <v>528</v>
      </c>
      <c r="C13854">
        <v>2001</v>
      </c>
      <c r="D13854">
        <v>72.234146339999995</v>
      </c>
    </row>
    <row r="13855" spans="1:4" x14ac:dyDescent="0.3">
      <c r="A13855" t="s">
        <v>530</v>
      </c>
      <c r="B13855" t="s">
        <v>528</v>
      </c>
      <c r="C13855">
        <v>2002</v>
      </c>
      <c r="D13855">
        <v>72.285365850000005</v>
      </c>
    </row>
    <row r="13856" spans="1:4" x14ac:dyDescent="0.3">
      <c r="A13856" t="s">
        <v>530</v>
      </c>
      <c r="B13856" t="s">
        <v>528</v>
      </c>
      <c r="C13856">
        <v>2003</v>
      </c>
      <c r="D13856">
        <v>72.436585370000003</v>
      </c>
    </row>
    <row r="13857" spans="1:4" x14ac:dyDescent="0.3">
      <c r="A13857" t="s">
        <v>530</v>
      </c>
      <c r="B13857" t="s">
        <v>528</v>
      </c>
      <c r="C13857">
        <v>2004</v>
      </c>
      <c r="D13857">
        <v>72.68292683</v>
      </c>
    </row>
    <row r="13858" spans="1:4" x14ac:dyDescent="0.3">
      <c r="A13858" t="s">
        <v>530</v>
      </c>
      <c r="B13858" t="s">
        <v>528</v>
      </c>
      <c r="C13858">
        <v>2005</v>
      </c>
      <c r="D13858">
        <v>72.834146340000004</v>
      </c>
    </row>
    <row r="13859" spans="1:4" x14ac:dyDescent="0.3">
      <c r="A13859" t="s">
        <v>530</v>
      </c>
      <c r="B13859" t="s">
        <v>528</v>
      </c>
      <c r="C13859">
        <v>2006</v>
      </c>
      <c r="D13859">
        <v>73.385365849999999</v>
      </c>
    </row>
    <row r="13860" spans="1:4" x14ac:dyDescent="0.3">
      <c r="A13860" t="s">
        <v>530</v>
      </c>
      <c r="B13860" t="s">
        <v>528</v>
      </c>
      <c r="C13860">
        <v>2007</v>
      </c>
      <c r="D13860">
        <v>73.631707320000004</v>
      </c>
    </row>
    <row r="13861" spans="1:4" x14ac:dyDescent="0.3">
      <c r="A13861" t="s">
        <v>530</v>
      </c>
      <c r="B13861" t="s">
        <v>528</v>
      </c>
      <c r="C13861">
        <v>2008</v>
      </c>
      <c r="D13861">
        <v>73.885365849999999</v>
      </c>
    </row>
    <row r="13862" spans="1:4" x14ac:dyDescent="0.3">
      <c r="A13862" t="s">
        <v>530</v>
      </c>
      <c r="B13862" t="s">
        <v>528</v>
      </c>
      <c r="C13862">
        <v>2009</v>
      </c>
      <c r="D13862">
        <v>73.985365849999994</v>
      </c>
    </row>
    <row r="13863" spans="1:4" x14ac:dyDescent="0.3">
      <c r="A13863" t="s">
        <v>530</v>
      </c>
      <c r="B13863" t="s">
        <v>528</v>
      </c>
      <c r="C13863">
        <v>2010</v>
      </c>
      <c r="D13863">
        <v>74.336585369999995</v>
      </c>
    </row>
    <row r="13864" spans="1:4" x14ac:dyDescent="0.3">
      <c r="A13864" t="s">
        <v>530</v>
      </c>
      <c r="B13864" t="s">
        <v>528</v>
      </c>
      <c r="C13864">
        <v>2011</v>
      </c>
      <c r="D13864">
        <v>74.536585369999997</v>
      </c>
    </row>
    <row r="13865" spans="1:4" x14ac:dyDescent="0.3">
      <c r="A13865" t="s">
        <v>530</v>
      </c>
      <c r="B13865" t="s">
        <v>528</v>
      </c>
      <c r="C13865">
        <v>2012</v>
      </c>
      <c r="D13865">
        <v>74.836585369999995</v>
      </c>
    </row>
    <row r="13866" spans="1:4" x14ac:dyDescent="0.3">
      <c r="A13866" t="s">
        <v>530</v>
      </c>
      <c r="B13866" t="s">
        <v>528</v>
      </c>
      <c r="C13866">
        <v>2013</v>
      </c>
      <c r="D13866">
        <v>75.185365849999997</v>
      </c>
    </row>
    <row r="13867" spans="1:4" x14ac:dyDescent="0.3">
      <c r="A13867" t="s">
        <v>530</v>
      </c>
      <c r="B13867" t="s">
        <v>528</v>
      </c>
      <c r="C13867">
        <v>2014</v>
      </c>
      <c r="D13867">
        <v>75.336585369999995</v>
      </c>
    </row>
    <row r="13868" spans="1:4" x14ac:dyDescent="0.3">
      <c r="A13868" t="s">
        <v>530</v>
      </c>
      <c r="B13868" t="s">
        <v>528</v>
      </c>
      <c r="C13868">
        <v>2015</v>
      </c>
      <c r="D13868">
        <v>75.287804879999996</v>
      </c>
    </row>
    <row r="13869" spans="1:4" x14ac:dyDescent="0.3">
      <c r="A13869" t="s">
        <v>530</v>
      </c>
      <c r="B13869" t="s">
        <v>528</v>
      </c>
      <c r="C13869">
        <v>2016</v>
      </c>
      <c r="D13869">
        <v>75.687804880000002</v>
      </c>
    </row>
    <row r="13870" spans="1:4" x14ac:dyDescent="0.3">
      <c r="A13870" t="s">
        <v>530</v>
      </c>
      <c r="B13870" t="s">
        <v>528</v>
      </c>
      <c r="C13870">
        <v>2017</v>
      </c>
      <c r="D13870">
        <v>75.539024389999994</v>
      </c>
    </row>
    <row r="13871" spans="1:4" x14ac:dyDescent="0.3">
      <c r="A13871" t="s">
        <v>530</v>
      </c>
      <c r="B13871" t="s">
        <v>528</v>
      </c>
      <c r="C13871">
        <v>2018</v>
      </c>
      <c r="D13871">
        <v>75.890243900000002</v>
      </c>
    </row>
    <row r="13872" spans="1:4" x14ac:dyDescent="0.3">
      <c r="A13872" t="s">
        <v>530</v>
      </c>
      <c r="B13872" t="s">
        <v>528</v>
      </c>
      <c r="C13872">
        <v>2019</v>
      </c>
      <c r="D13872">
        <v>75.936585370000003</v>
      </c>
    </row>
    <row r="13873" spans="1:4" x14ac:dyDescent="0.3">
      <c r="A13873" t="s">
        <v>530</v>
      </c>
      <c r="B13873" t="s">
        <v>528</v>
      </c>
      <c r="C13873">
        <v>2020</v>
      </c>
      <c r="D13873">
        <v>74.478048779999995</v>
      </c>
    </row>
    <row r="13874" spans="1:4" x14ac:dyDescent="0.3">
      <c r="A13874" t="s">
        <v>530</v>
      </c>
      <c r="B13874" t="s">
        <v>528</v>
      </c>
      <c r="C13874">
        <v>2021</v>
      </c>
      <c r="D13874">
        <v>72.780487800000003</v>
      </c>
    </row>
    <row r="13875" spans="1:4" x14ac:dyDescent="0.3">
      <c r="A13875" t="s">
        <v>530</v>
      </c>
      <c r="B13875" t="s">
        <v>528</v>
      </c>
      <c r="C13875">
        <v>2022</v>
      </c>
      <c r="D13875">
        <v>75.23658537</v>
      </c>
    </row>
    <row r="13876" spans="1:4" x14ac:dyDescent="0.3">
      <c r="A13876" t="s">
        <v>530</v>
      </c>
      <c r="B13876" t="s">
        <v>528</v>
      </c>
      <c r="C13876">
        <v>2023</v>
      </c>
      <c r="D13876">
        <v>76.14146341</v>
      </c>
    </row>
    <row r="13877" spans="1:4" x14ac:dyDescent="0.3">
      <c r="A13877" t="s">
        <v>530</v>
      </c>
      <c r="B13877" t="s">
        <v>528</v>
      </c>
      <c r="C13877">
        <v>2024</v>
      </c>
      <c r="D13877">
        <v>75.968292680000005</v>
      </c>
    </row>
    <row r="13878" spans="1:4" x14ac:dyDescent="0.3">
      <c r="A13878" t="s">
        <v>532</v>
      </c>
      <c r="B13878" t="s">
        <v>531</v>
      </c>
      <c r="C13878">
        <v>1960</v>
      </c>
      <c r="D13878">
        <v>41.614095949999999</v>
      </c>
    </row>
    <row r="13879" spans="1:4" x14ac:dyDescent="0.3">
      <c r="A13879" t="s">
        <v>532</v>
      </c>
      <c r="B13879" t="s">
        <v>531</v>
      </c>
      <c r="C13879">
        <v>1961</v>
      </c>
      <c r="D13879">
        <v>41.883603110000003</v>
      </c>
    </row>
    <row r="13880" spans="1:4" x14ac:dyDescent="0.3">
      <c r="A13880" t="s">
        <v>532</v>
      </c>
      <c r="B13880" t="s">
        <v>531</v>
      </c>
      <c r="C13880">
        <v>1962</v>
      </c>
      <c r="D13880">
        <v>42.41090449</v>
      </c>
    </row>
    <row r="13881" spans="1:4" x14ac:dyDescent="0.3">
      <c r="A13881" t="s">
        <v>532</v>
      </c>
      <c r="B13881" t="s">
        <v>531</v>
      </c>
      <c r="C13881">
        <v>1963</v>
      </c>
      <c r="D13881">
        <v>42.674031749999997</v>
      </c>
    </row>
    <row r="13882" spans="1:4" x14ac:dyDescent="0.3">
      <c r="A13882" t="s">
        <v>532</v>
      </c>
      <c r="B13882" t="s">
        <v>531</v>
      </c>
      <c r="C13882">
        <v>1964</v>
      </c>
      <c r="D13882">
        <v>43.012712809999996</v>
      </c>
    </row>
    <row r="13883" spans="1:4" x14ac:dyDescent="0.3">
      <c r="A13883" t="s">
        <v>532</v>
      </c>
      <c r="B13883" t="s">
        <v>531</v>
      </c>
      <c r="C13883">
        <v>1965</v>
      </c>
      <c r="D13883">
        <v>43.290127900000002</v>
      </c>
    </row>
    <row r="13884" spans="1:4" x14ac:dyDescent="0.3">
      <c r="A13884" t="s">
        <v>532</v>
      </c>
      <c r="B13884" t="s">
        <v>531</v>
      </c>
      <c r="C13884">
        <v>1966</v>
      </c>
      <c r="D13884">
        <v>43.623320589999999</v>
      </c>
    </row>
    <row r="13885" spans="1:4" x14ac:dyDescent="0.3">
      <c r="A13885" t="s">
        <v>532</v>
      </c>
      <c r="B13885" t="s">
        <v>531</v>
      </c>
      <c r="C13885">
        <v>1967</v>
      </c>
      <c r="D13885">
        <v>43.707228270000002</v>
      </c>
    </row>
    <row r="13886" spans="1:4" x14ac:dyDescent="0.3">
      <c r="A13886" t="s">
        <v>532</v>
      </c>
      <c r="B13886" t="s">
        <v>531</v>
      </c>
      <c r="C13886">
        <v>1968</v>
      </c>
      <c r="D13886">
        <v>44.230705090000001</v>
      </c>
    </row>
    <row r="13887" spans="1:4" x14ac:dyDescent="0.3">
      <c r="A13887" t="s">
        <v>532</v>
      </c>
      <c r="B13887" t="s">
        <v>531</v>
      </c>
      <c r="C13887">
        <v>1969</v>
      </c>
      <c r="D13887">
        <v>44.532327109999997</v>
      </c>
    </row>
    <row r="13888" spans="1:4" x14ac:dyDescent="0.3">
      <c r="A13888" t="s">
        <v>532</v>
      </c>
      <c r="B13888" t="s">
        <v>531</v>
      </c>
      <c r="C13888">
        <v>1970</v>
      </c>
      <c r="D13888">
        <v>45.043122320000002</v>
      </c>
    </row>
    <row r="13889" spans="1:4" x14ac:dyDescent="0.3">
      <c r="A13889" t="s">
        <v>532</v>
      </c>
      <c r="B13889" t="s">
        <v>531</v>
      </c>
      <c r="C13889">
        <v>1971</v>
      </c>
      <c r="D13889">
        <v>45.386765969999999</v>
      </c>
    </row>
    <row r="13890" spans="1:4" x14ac:dyDescent="0.3">
      <c r="A13890" t="s">
        <v>532</v>
      </c>
      <c r="B13890" t="s">
        <v>531</v>
      </c>
      <c r="C13890">
        <v>1972</v>
      </c>
      <c r="D13890">
        <v>45.609093999999999</v>
      </c>
    </row>
    <row r="13891" spans="1:4" x14ac:dyDescent="0.3">
      <c r="A13891" t="s">
        <v>532</v>
      </c>
      <c r="B13891" t="s">
        <v>531</v>
      </c>
      <c r="C13891">
        <v>1973</v>
      </c>
      <c r="D13891">
        <v>46.216223020000001</v>
      </c>
    </row>
    <row r="13892" spans="1:4" x14ac:dyDescent="0.3">
      <c r="A13892" t="s">
        <v>532</v>
      </c>
      <c r="B13892" t="s">
        <v>531</v>
      </c>
      <c r="C13892">
        <v>1974</v>
      </c>
      <c r="D13892">
        <v>46.68724272</v>
      </c>
    </row>
    <row r="13893" spans="1:4" x14ac:dyDescent="0.3">
      <c r="A13893" t="s">
        <v>532</v>
      </c>
      <c r="B13893" t="s">
        <v>531</v>
      </c>
      <c r="C13893">
        <v>1975</v>
      </c>
      <c r="D13893">
        <v>47.08787564</v>
      </c>
    </row>
    <row r="13894" spans="1:4" x14ac:dyDescent="0.3">
      <c r="A13894" t="s">
        <v>532</v>
      </c>
      <c r="B13894" t="s">
        <v>531</v>
      </c>
      <c r="C13894">
        <v>1976</v>
      </c>
      <c r="D13894">
        <v>47.587622099999997</v>
      </c>
    </row>
    <row r="13895" spans="1:4" x14ac:dyDescent="0.3">
      <c r="A13895" t="s">
        <v>532</v>
      </c>
      <c r="B13895" t="s">
        <v>531</v>
      </c>
      <c r="C13895">
        <v>1977</v>
      </c>
      <c r="D13895">
        <v>48.041193</v>
      </c>
    </row>
    <row r="13896" spans="1:4" x14ac:dyDescent="0.3">
      <c r="A13896" t="s">
        <v>532</v>
      </c>
      <c r="B13896" t="s">
        <v>531</v>
      </c>
      <c r="C13896">
        <v>1978</v>
      </c>
      <c r="D13896">
        <v>48.335642300000004</v>
      </c>
    </row>
    <row r="13897" spans="1:4" x14ac:dyDescent="0.3">
      <c r="A13897" t="s">
        <v>532</v>
      </c>
      <c r="B13897" t="s">
        <v>531</v>
      </c>
      <c r="C13897">
        <v>1979</v>
      </c>
      <c r="D13897">
        <v>48.726014149999997</v>
      </c>
    </row>
    <row r="13898" spans="1:4" x14ac:dyDescent="0.3">
      <c r="A13898" t="s">
        <v>532</v>
      </c>
      <c r="B13898" t="s">
        <v>531</v>
      </c>
      <c r="C13898">
        <v>1980</v>
      </c>
      <c r="D13898">
        <v>49.094088999999997</v>
      </c>
    </row>
    <row r="13899" spans="1:4" x14ac:dyDescent="0.3">
      <c r="A13899" t="s">
        <v>532</v>
      </c>
      <c r="B13899" t="s">
        <v>531</v>
      </c>
      <c r="C13899">
        <v>1981</v>
      </c>
      <c r="D13899">
        <v>49.369002360000003</v>
      </c>
    </row>
    <row r="13900" spans="1:4" x14ac:dyDescent="0.3">
      <c r="A13900" t="s">
        <v>532</v>
      </c>
      <c r="B13900" t="s">
        <v>531</v>
      </c>
      <c r="C13900">
        <v>1982</v>
      </c>
      <c r="D13900">
        <v>49.651822879999997</v>
      </c>
    </row>
    <row r="13901" spans="1:4" x14ac:dyDescent="0.3">
      <c r="A13901" t="s">
        <v>532</v>
      </c>
      <c r="B13901" t="s">
        <v>531</v>
      </c>
      <c r="C13901">
        <v>1983</v>
      </c>
      <c r="D13901">
        <v>49.549278809999997</v>
      </c>
    </row>
    <row r="13902" spans="1:4" x14ac:dyDescent="0.3">
      <c r="A13902" t="s">
        <v>532</v>
      </c>
      <c r="B13902" t="s">
        <v>531</v>
      </c>
      <c r="C13902">
        <v>1984</v>
      </c>
      <c r="D13902">
        <v>49.64731991</v>
      </c>
    </row>
    <row r="13903" spans="1:4" x14ac:dyDescent="0.3">
      <c r="A13903" t="s">
        <v>532</v>
      </c>
      <c r="B13903" t="s">
        <v>531</v>
      </c>
      <c r="C13903">
        <v>1985</v>
      </c>
      <c r="D13903">
        <v>49.872794990000003</v>
      </c>
    </row>
    <row r="13904" spans="1:4" x14ac:dyDescent="0.3">
      <c r="A13904" t="s">
        <v>532</v>
      </c>
      <c r="B13904" t="s">
        <v>531</v>
      </c>
      <c r="C13904">
        <v>1986</v>
      </c>
      <c r="D13904">
        <v>50.25943049</v>
      </c>
    </row>
    <row r="13905" spans="1:4" x14ac:dyDescent="0.3">
      <c r="A13905" t="s">
        <v>532</v>
      </c>
      <c r="B13905" t="s">
        <v>531</v>
      </c>
      <c r="C13905">
        <v>1987</v>
      </c>
      <c r="D13905">
        <v>50.274156560000002</v>
      </c>
    </row>
    <row r="13906" spans="1:4" x14ac:dyDescent="0.3">
      <c r="A13906" t="s">
        <v>532</v>
      </c>
      <c r="B13906" t="s">
        <v>531</v>
      </c>
      <c r="C13906">
        <v>1988</v>
      </c>
      <c r="D13906">
        <v>50.276958479999998</v>
      </c>
    </row>
    <row r="13907" spans="1:4" x14ac:dyDescent="0.3">
      <c r="A13907" t="s">
        <v>532</v>
      </c>
      <c r="B13907" t="s">
        <v>531</v>
      </c>
      <c r="C13907">
        <v>1989</v>
      </c>
      <c r="D13907">
        <v>50.596924299999998</v>
      </c>
    </row>
    <row r="13908" spans="1:4" x14ac:dyDescent="0.3">
      <c r="A13908" t="s">
        <v>532</v>
      </c>
      <c r="B13908" t="s">
        <v>531</v>
      </c>
      <c r="C13908">
        <v>1990</v>
      </c>
      <c r="D13908">
        <v>50.528159000000002</v>
      </c>
    </row>
    <row r="13909" spans="1:4" x14ac:dyDescent="0.3">
      <c r="A13909" t="s">
        <v>532</v>
      </c>
      <c r="B13909" t="s">
        <v>531</v>
      </c>
      <c r="C13909">
        <v>1991</v>
      </c>
      <c r="D13909">
        <v>50.264539190000001</v>
      </c>
    </row>
    <row r="13910" spans="1:4" x14ac:dyDescent="0.3">
      <c r="A13910" t="s">
        <v>532</v>
      </c>
      <c r="B13910" t="s">
        <v>531</v>
      </c>
      <c r="C13910">
        <v>1992</v>
      </c>
      <c r="D13910">
        <v>50.170875690000003</v>
      </c>
    </row>
    <row r="13911" spans="1:4" x14ac:dyDescent="0.3">
      <c r="A13911" t="s">
        <v>532</v>
      </c>
      <c r="B13911" t="s">
        <v>531</v>
      </c>
      <c r="C13911">
        <v>1993</v>
      </c>
      <c r="D13911">
        <v>50.442576959999997</v>
      </c>
    </row>
    <row r="13912" spans="1:4" x14ac:dyDescent="0.3">
      <c r="A13912" t="s">
        <v>532</v>
      </c>
      <c r="B13912" t="s">
        <v>531</v>
      </c>
      <c r="C13912">
        <v>1994</v>
      </c>
      <c r="D13912">
        <v>50.349516829999999</v>
      </c>
    </row>
    <row r="13913" spans="1:4" x14ac:dyDescent="0.3">
      <c r="A13913" t="s">
        <v>532</v>
      </c>
      <c r="B13913" t="s">
        <v>531</v>
      </c>
      <c r="C13913">
        <v>1995</v>
      </c>
      <c r="D13913">
        <v>50.741732759999998</v>
      </c>
    </row>
    <row r="13914" spans="1:4" x14ac:dyDescent="0.3">
      <c r="A13914" t="s">
        <v>532</v>
      </c>
      <c r="B13914" t="s">
        <v>531</v>
      </c>
      <c r="C13914">
        <v>1996</v>
      </c>
      <c r="D13914">
        <v>50.637280760000003</v>
      </c>
    </row>
    <row r="13915" spans="1:4" x14ac:dyDescent="0.3">
      <c r="A13915" t="s">
        <v>532</v>
      </c>
      <c r="B13915" t="s">
        <v>531</v>
      </c>
      <c r="C13915">
        <v>1997</v>
      </c>
      <c r="D13915">
        <v>50.774103089999997</v>
      </c>
    </row>
    <row r="13916" spans="1:4" x14ac:dyDescent="0.3">
      <c r="A13916" t="s">
        <v>532</v>
      </c>
      <c r="B13916" t="s">
        <v>531</v>
      </c>
      <c r="C13916">
        <v>1998</v>
      </c>
      <c r="D13916">
        <v>50.648220129999999</v>
      </c>
    </row>
    <row r="13917" spans="1:4" x14ac:dyDescent="0.3">
      <c r="A13917" t="s">
        <v>532</v>
      </c>
      <c r="B13917" t="s">
        <v>531</v>
      </c>
      <c r="C13917">
        <v>1999</v>
      </c>
      <c r="D13917">
        <v>51.170667799999997</v>
      </c>
    </row>
    <row r="13918" spans="1:4" x14ac:dyDescent="0.3">
      <c r="A13918" t="s">
        <v>532</v>
      </c>
      <c r="B13918" t="s">
        <v>531</v>
      </c>
      <c r="C13918">
        <v>2000</v>
      </c>
      <c r="D13918">
        <v>51.726601330000001</v>
      </c>
    </row>
    <row r="13919" spans="1:4" x14ac:dyDescent="0.3">
      <c r="A13919" t="s">
        <v>532</v>
      </c>
      <c r="B13919" t="s">
        <v>531</v>
      </c>
      <c r="C13919">
        <v>2001</v>
      </c>
      <c r="D13919">
        <v>52.046211499999998</v>
      </c>
    </row>
    <row r="13920" spans="1:4" x14ac:dyDescent="0.3">
      <c r="A13920" t="s">
        <v>532</v>
      </c>
      <c r="B13920" t="s">
        <v>531</v>
      </c>
      <c r="C13920">
        <v>2002</v>
      </c>
      <c r="D13920">
        <v>52.385232780000003</v>
      </c>
    </row>
    <row r="13921" spans="1:4" x14ac:dyDescent="0.3">
      <c r="A13921" t="s">
        <v>532</v>
      </c>
      <c r="B13921" t="s">
        <v>531</v>
      </c>
      <c r="C13921">
        <v>2003</v>
      </c>
      <c r="D13921">
        <v>52.81970201</v>
      </c>
    </row>
    <row r="13922" spans="1:4" x14ac:dyDescent="0.3">
      <c r="A13922" t="s">
        <v>532</v>
      </c>
      <c r="B13922" t="s">
        <v>531</v>
      </c>
      <c r="C13922">
        <v>2004</v>
      </c>
      <c r="D13922">
        <v>53.300933909999998</v>
      </c>
    </row>
    <row r="13923" spans="1:4" x14ac:dyDescent="0.3">
      <c r="A13923" t="s">
        <v>532</v>
      </c>
      <c r="B13923" t="s">
        <v>531</v>
      </c>
      <c r="C13923">
        <v>2005</v>
      </c>
      <c r="D13923">
        <v>53.838631040000003</v>
      </c>
    </row>
    <row r="13924" spans="1:4" x14ac:dyDescent="0.3">
      <c r="A13924" t="s">
        <v>532</v>
      </c>
      <c r="B13924" t="s">
        <v>531</v>
      </c>
      <c r="C13924">
        <v>2006</v>
      </c>
      <c r="D13924">
        <v>54.497215449999999</v>
      </c>
    </row>
    <row r="13925" spans="1:4" x14ac:dyDescent="0.3">
      <c r="A13925" t="s">
        <v>532</v>
      </c>
      <c r="B13925" t="s">
        <v>531</v>
      </c>
      <c r="C13925">
        <v>2007</v>
      </c>
      <c r="D13925">
        <v>55.115161440000001</v>
      </c>
    </row>
    <row r="13926" spans="1:4" x14ac:dyDescent="0.3">
      <c r="A13926" t="s">
        <v>532</v>
      </c>
      <c r="B13926" t="s">
        <v>531</v>
      </c>
      <c r="C13926">
        <v>2008</v>
      </c>
      <c r="D13926">
        <v>55.67797513</v>
      </c>
    </row>
    <row r="13927" spans="1:4" x14ac:dyDescent="0.3">
      <c r="A13927" t="s">
        <v>532</v>
      </c>
      <c r="B13927" t="s">
        <v>531</v>
      </c>
      <c r="C13927">
        <v>2009</v>
      </c>
      <c r="D13927">
        <v>56.102152160000003</v>
      </c>
    </row>
    <row r="13928" spans="1:4" x14ac:dyDescent="0.3">
      <c r="A13928" t="s">
        <v>532</v>
      </c>
      <c r="B13928" t="s">
        <v>531</v>
      </c>
      <c r="C13928">
        <v>2010</v>
      </c>
      <c r="D13928">
        <v>56.812382149999998</v>
      </c>
    </row>
    <row r="13929" spans="1:4" x14ac:dyDescent="0.3">
      <c r="A13929" t="s">
        <v>532</v>
      </c>
      <c r="B13929" t="s">
        <v>531</v>
      </c>
      <c r="C13929">
        <v>2011</v>
      </c>
      <c r="D13929">
        <v>57.120026750000001</v>
      </c>
    </row>
    <row r="13930" spans="1:4" x14ac:dyDescent="0.3">
      <c r="A13930" t="s">
        <v>532</v>
      </c>
      <c r="B13930" t="s">
        <v>531</v>
      </c>
      <c r="C13930">
        <v>2012</v>
      </c>
      <c r="D13930">
        <v>57.863836280000001</v>
      </c>
    </row>
    <row r="13931" spans="1:4" x14ac:dyDescent="0.3">
      <c r="A13931" t="s">
        <v>532</v>
      </c>
      <c r="B13931" t="s">
        <v>531</v>
      </c>
      <c r="C13931">
        <v>2013</v>
      </c>
      <c r="D13931">
        <v>58.328202050000002</v>
      </c>
    </row>
    <row r="13932" spans="1:4" x14ac:dyDescent="0.3">
      <c r="A13932" t="s">
        <v>532</v>
      </c>
      <c r="B13932" t="s">
        <v>531</v>
      </c>
      <c r="C13932">
        <v>2014</v>
      </c>
      <c r="D13932">
        <v>58.539779690000003</v>
      </c>
    </row>
    <row r="13933" spans="1:4" x14ac:dyDescent="0.3">
      <c r="A13933" t="s">
        <v>532</v>
      </c>
      <c r="B13933" t="s">
        <v>531</v>
      </c>
      <c r="C13933">
        <v>2015</v>
      </c>
      <c r="D13933">
        <v>58.924540120000003</v>
      </c>
    </row>
    <row r="13934" spans="1:4" x14ac:dyDescent="0.3">
      <c r="A13934" t="s">
        <v>532</v>
      </c>
      <c r="B13934" t="s">
        <v>531</v>
      </c>
      <c r="C13934">
        <v>2016</v>
      </c>
      <c r="D13934">
        <v>59.320009839999997</v>
      </c>
    </row>
    <row r="13935" spans="1:4" x14ac:dyDescent="0.3">
      <c r="A13935" t="s">
        <v>532</v>
      </c>
      <c r="B13935" t="s">
        <v>531</v>
      </c>
      <c r="C13935">
        <v>2017</v>
      </c>
      <c r="D13935">
        <v>59.636794559999998</v>
      </c>
    </row>
    <row r="13936" spans="1:4" x14ac:dyDescent="0.3">
      <c r="A13936" t="s">
        <v>532</v>
      </c>
      <c r="B13936" t="s">
        <v>531</v>
      </c>
      <c r="C13936">
        <v>2018</v>
      </c>
      <c r="D13936">
        <v>60.258319010000001</v>
      </c>
    </row>
    <row r="13937" spans="1:4" x14ac:dyDescent="0.3">
      <c r="A13937" t="s">
        <v>532</v>
      </c>
      <c r="B13937" t="s">
        <v>531</v>
      </c>
      <c r="C13937">
        <v>2019</v>
      </c>
      <c r="D13937">
        <v>60.606640900000002</v>
      </c>
    </row>
    <row r="13938" spans="1:4" x14ac:dyDescent="0.3">
      <c r="A13938" t="s">
        <v>532</v>
      </c>
      <c r="B13938" t="s">
        <v>531</v>
      </c>
      <c r="C13938">
        <v>2020</v>
      </c>
      <c r="D13938">
        <v>60.62236979</v>
      </c>
    </row>
    <row r="13939" spans="1:4" x14ac:dyDescent="0.3">
      <c r="A13939" t="s">
        <v>532</v>
      </c>
      <c r="B13939" t="s">
        <v>531</v>
      </c>
      <c r="C13939">
        <v>2021</v>
      </c>
      <c r="D13939">
        <v>60.177548860000002</v>
      </c>
    </row>
    <row r="13940" spans="1:4" x14ac:dyDescent="0.3">
      <c r="A13940" t="s">
        <v>532</v>
      </c>
      <c r="B13940" t="s">
        <v>531</v>
      </c>
      <c r="C13940">
        <v>2022</v>
      </c>
      <c r="D13940">
        <v>61.283370069999997</v>
      </c>
    </row>
    <row r="13941" spans="1:4" x14ac:dyDescent="0.3">
      <c r="A13941" t="s">
        <v>532</v>
      </c>
      <c r="B13941" t="s">
        <v>531</v>
      </c>
      <c r="C13941">
        <v>2023</v>
      </c>
      <c r="D13941">
        <v>62.065363769999998</v>
      </c>
    </row>
    <row r="13942" spans="1:4" x14ac:dyDescent="0.3">
      <c r="A13942" t="s">
        <v>532</v>
      </c>
      <c r="B13942" t="s">
        <v>531</v>
      </c>
      <c r="C13942">
        <v>2024</v>
      </c>
      <c r="D13942">
        <v>62.25548234</v>
      </c>
    </row>
    <row r="13943" spans="1:4" x14ac:dyDescent="0.3">
      <c r="A13943" t="s">
        <v>534</v>
      </c>
      <c r="B13943" t="s">
        <v>533</v>
      </c>
      <c r="C13943">
        <v>1960</v>
      </c>
      <c r="D13943">
        <v>28.053999999999998</v>
      </c>
    </row>
    <row r="13944" spans="1:4" x14ac:dyDescent="0.3">
      <c r="A13944" t="s">
        <v>534</v>
      </c>
      <c r="B13944" t="s">
        <v>533</v>
      </c>
      <c r="C13944">
        <v>1961</v>
      </c>
      <c r="D13944">
        <v>28.277999999999999</v>
      </c>
    </row>
    <row r="13945" spans="1:4" x14ac:dyDescent="0.3">
      <c r="A13945" t="s">
        <v>534</v>
      </c>
      <c r="B13945" t="s">
        <v>533</v>
      </c>
      <c r="C13945">
        <v>1962</v>
      </c>
      <c r="D13945">
        <v>28.506</v>
      </c>
    </row>
    <row r="13946" spans="1:4" x14ac:dyDescent="0.3">
      <c r="A13946" t="s">
        <v>534</v>
      </c>
      <c r="B13946" t="s">
        <v>533</v>
      </c>
      <c r="C13946">
        <v>1963</v>
      </c>
      <c r="D13946">
        <v>28.248999999999999</v>
      </c>
    </row>
    <row r="13947" spans="1:4" x14ac:dyDescent="0.3">
      <c r="A13947" t="s">
        <v>534</v>
      </c>
      <c r="B13947" t="s">
        <v>533</v>
      </c>
      <c r="C13947">
        <v>1964</v>
      </c>
      <c r="D13947">
        <v>32.457999999999998</v>
      </c>
    </row>
    <row r="13948" spans="1:4" x14ac:dyDescent="0.3">
      <c r="A13948" t="s">
        <v>534</v>
      </c>
      <c r="B13948" t="s">
        <v>533</v>
      </c>
      <c r="C13948">
        <v>1965</v>
      </c>
      <c r="D13948">
        <v>28.780999999999999</v>
      </c>
    </row>
    <row r="13949" spans="1:4" x14ac:dyDescent="0.3">
      <c r="A13949" t="s">
        <v>534</v>
      </c>
      <c r="B13949" t="s">
        <v>533</v>
      </c>
      <c r="C13949">
        <v>1966</v>
      </c>
      <c r="D13949">
        <v>25.632999999999999</v>
      </c>
    </row>
    <row r="13950" spans="1:4" x14ac:dyDescent="0.3">
      <c r="A13950" t="s">
        <v>534</v>
      </c>
      <c r="B13950" t="s">
        <v>533</v>
      </c>
      <c r="C13950">
        <v>1967</v>
      </c>
      <c r="D13950">
        <v>25.858000000000001</v>
      </c>
    </row>
    <row r="13951" spans="1:4" x14ac:dyDescent="0.3">
      <c r="A13951" t="s">
        <v>534</v>
      </c>
      <c r="B13951" t="s">
        <v>533</v>
      </c>
      <c r="C13951">
        <v>1968</v>
      </c>
      <c r="D13951">
        <v>26.103000000000002</v>
      </c>
    </row>
    <row r="13952" spans="1:4" x14ac:dyDescent="0.3">
      <c r="A13952" t="s">
        <v>534</v>
      </c>
      <c r="B13952" t="s">
        <v>533</v>
      </c>
      <c r="C13952">
        <v>1969</v>
      </c>
      <c r="D13952">
        <v>25.396000000000001</v>
      </c>
    </row>
    <row r="13953" spans="1:4" x14ac:dyDescent="0.3">
      <c r="A13953" t="s">
        <v>534</v>
      </c>
      <c r="B13953" t="s">
        <v>533</v>
      </c>
      <c r="C13953">
        <v>1970</v>
      </c>
      <c r="D13953">
        <v>25.632000000000001</v>
      </c>
    </row>
    <row r="13954" spans="1:4" x14ac:dyDescent="0.3">
      <c r="A13954" t="s">
        <v>534</v>
      </c>
      <c r="B13954" t="s">
        <v>533</v>
      </c>
      <c r="C13954">
        <v>1971</v>
      </c>
      <c r="D13954">
        <v>30.992999999999999</v>
      </c>
    </row>
    <row r="13955" spans="1:4" x14ac:dyDescent="0.3">
      <c r="A13955" t="s">
        <v>534</v>
      </c>
      <c r="B13955" t="s">
        <v>533</v>
      </c>
      <c r="C13955">
        <v>1972</v>
      </c>
      <c r="D13955">
        <v>31.291</v>
      </c>
    </row>
    <row r="13956" spans="1:4" x14ac:dyDescent="0.3">
      <c r="A13956" t="s">
        <v>534</v>
      </c>
      <c r="B13956" t="s">
        <v>533</v>
      </c>
      <c r="C13956">
        <v>1973</v>
      </c>
      <c r="D13956">
        <v>36.277000000000001</v>
      </c>
    </row>
    <row r="13957" spans="1:4" x14ac:dyDescent="0.3">
      <c r="A13957" t="s">
        <v>534</v>
      </c>
      <c r="B13957" t="s">
        <v>533</v>
      </c>
      <c r="C13957">
        <v>1974</v>
      </c>
      <c r="D13957">
        <v>36.588999999999999</v>
      </c>
    </row>
    <row r="13958" spans="1:4" x14ac:dyDescent="0.3">
      <c r="A13958" t="s">
        <v>534</v>
      </c>
      <c r="B13958" t="s">
        <v>533</v>
      </c>
      <c r="C13958">
        <v>1975</v>
      </c>
      <c r="D13958">
        <v>36.866999999999997</v>
      </c>
    </row>
    <row r="13959" spans="1:4" x14ac:dyDescent="0.3">
      <c r="A13959" t="s">
        <v>534</v>
      </c>
      <c r="B13959" t="s">
        <v>533</v>
      </c>
      <c r="C13959">
        <v>1976</v>
      </c>
      <c r="D13959">
        <v>37.091999999999999</v>
      </c>
    </row>
    <row r="13960" spans="1:4" x14ac:dyDescent="0.3">
      <c r="A13960" t="s">
        <v>534</v>
      </c>
      <c r="B13960" t="s">
        <v>533</v>
      </c>
      <c r="C13960">
        <v>1977</v>
      </c>
      <c r="D13960">
        <v>37.396999999999998</v>
      </c>
    </row>
    <row r="13961" spans="1:4" x14ac:dyDescent="0.3">
      <c r="A13961" t="s">
        <v>534</v>
      </c>
      <c r="B13961" t="s">
        <v>533</v>
      </c>
      <c r="C13961">
        <v>1978</v>
      </c>
      <c r="D13961">
        <v>37.591999999999999</v>
      </c>
    </row>
    <row r="13962" spans="1:4" x14ac:dyDescent="0.3">
      <c r="A13962" t="s">
        <v>534</v>
      </c>
      <c r="B13962" t="s">
        <v>533</v>
      </c>
      <c r="C13962">
        <v>1979</v>
      </c>
      <c r="D13962">
        <v>37.805</v>
      </c>
    </row>
    <row r="13963" spans="1:4" x14ac:dyDescent="0.3">
      <c r="A13963" t="s">
        <v>534</v>
      </c>
      <c r="B13963" t="s">
        <v>533</v>
      </c>
      <c r="C13963">
        <v>1980</v>
      </c>
      <c r="D13963">
        <v>38.033999999999999</v>
      </c>
    </row>
    <row r="13964" spans="1:4" x14ac:dyDescent="0.3">
      <c r="A13964" t="s">
        <v>534</v>
      </c>
      <c r="B13964" t="s">
        <v>533</v>
      </c>
      <c r="C13964">
        <v>1981</v>
      </c>
      <c r="D13964">
        <v>38.313000000000002</v>
      </c>
    </row>
    <row r="13965" spans="1:4" x14ac:dyDescent="0.3">
      <c r="A13965" t="s">
        <v>534</v>
      </c>
      <c r="B13965" t="s">
        <v>533</v>
      </c>
      <c r="C13965">
        <v>1982</v>
      </c>
      <c r="D13965">
        <v>38.677</v>
      </c>
    </row>
    <row r="13966" spans="1:4" x14ac:dyDescent="0.3">
      <c r="A13966" t="s">
        <v>534</v>
      </c>
      <c r="B13966" t="s">
        <v>533</v>
      </c>
      <c r="C13966">
        <v>1983</v>
      </c>
      <c r="D13966">
        <v>34.732999999999997</v>
      </c>
    </row>
    <row r="13967" spans="1:4" x14ac:dyDescent="0.3">
      <c r="A13967" t="s">
        <v>534</v>
      </c>
      <c r="B13967" t="s">
        <v>533</v>
      </c>
      <c r="C13967">
        <v>1984</v>
      </c>
      <c r="D13967">
        <v>31.788</v>
      </c>
    </row>
    <row r="13968" spans="1:4" x14ac:dyDescent="0.3">
      <c r="A13968" t="s">
        <v>534</v>
      </c>
      <c r="B13968" t="s">
        <v>533</v>
      </c>
      <c r="C13968">
        <v>1985</v>
      </c>
      <c r="D13968">
        <v>32.36</v>
      </c>
    </row>
    <row r="13969" spans="1:4" x14ac:dyDescent="0.3">
      <c r="A13969" t="s">
        <v>534</v>
      </c>
      <c r="B13969" t="s">
        <v>533</v>
      </c>
      <c r="C13969">
        <v>1986</v>
      </c>
      <c r="D13969">
        <v>32.816000000000003</v>
      </c>
    </row>
    <row r="13970" spans="1:4" x14ac:dyDescent="0.3">
      <c r="A13970" t="s">
        <v>534</v>
      </c>
      <c r="B13970" t="s">
        <v>533</v>
      </c>
      <c r="C13970">
        <v>1987</v>
      </c>
      <c r="D13970">
        <v>20.721</v>
      </c>
    </row>
    <row r="13971" spans="1:4" x14ac:dyDescent="0.3">
      <c r="A13971" t="s">
        <v>534</v>
      </c>
      <c r="B13971" t="s">
        <v>533</v>
      </c>
      <c r="C13971">
        <v>1988</v>
      </c>
      <c r="D13971">
        <v>10.989000000000001</v>
      </c>
    </row>
    <row r="13972" spans="1:4" x14ac:dyDescent="0.3">
      <c r="A13972" t="s">
        <v>534</v>
      </c>
      <c r="B13972" t="s">
        <v>533</v>
      </c>
      <c r="C13972">
        <v>1989</v>
      </c>
      <c r="D13972">
        <v>28.216999999999999</v>
      </c>
    </row>
    <row r="13973" spans="1:4" x14ac:dyDescent="0.3">
      <c r="A13973" t="s">
        <v>534</v>
      </c>
      <c r="B13973" t="s">
        <v>533</v>
      </c>
      <c r="C13973">
        <v>1990</v>
      </c>
      <c r="D13973">
        <v>28.628</v>
      </c>
    </row>
    <row r="13974" spans="1:4" x14ac:dyDescent="0.3">
      <c r="A13974" t="s">
        <v>534</v>
      </c>
      <c r="B13974" t="s">
        <v>533</v>
      </c>
      <c r="C13974">
        <v>1991</v>
      </c>
      <c r="D13974">
        <v>29.184999999999999</v>
      </c>
    </row>
    <row r="13975" spans="1:4" x14ac:dyDescent="0.3">
      <c r="A13975" t="s">
        <v>534</v>
      </c>
      <c r="B13975" t="s">
        <v>533</v>
      </c>
      <c r="C13975">
        <v>1992</v>
      </c>
      <c r="D13975">
        <v>21.937999999999999</v>
      </c>
    </row>
    <row r="13976" spans="1:4" x14ac:dyDescent="0.3">
      <c r="A13976" t="s">
        <v>534</v>
      </c>
      <c r="B13976" t="s">
        <v>533</v>
      </c>
      <c r="C13976">
        <v>1993</v>
      </c>
      <c r="D13976">
        <v>22.263000000000002</v>
      </c>
    </row>
    <row r="13977" spans="1:4" x14ac:dyDescent="0.3">
      <c r="A13977" t="s">
        <v>534</v>
      </c>
      <c r="B13977" t="s">
        <v>533</v>
      </c>
      <c r="C13977">
        <v>1994</v>
      </c>
      <c r="D13977">
        <v>44.857999999999997</v>
      </c>
    </row>
    <row r="13978" spans="1:4" x14ac:dyDescent="0.3">
      <c r="A13978" t="s">
        <v>534</v>
      </c>
      <c r="B13978" t="s">
        <v>533</v>
      </c>
      <c r="C13978">
        <v>1995</v>
      </c>
      <c r="D13978">
        <v>31.51</v>
      </c>
    </row>
    <row r="13979" spans="1:4" x14ac:dyDescent="0.3">
      <c r="A13979" t="s">
        <v>534</v>
      </c>
      <c r="B13979" t="s">
        <v>533</v>
      </c>
      <c r="C13979">
        <v>1996</v>
      </c>
      <c r="D13979">
        <v>32.124000000000002</v>
      </c>
    </row>
    <row r="13980" spans="1:4" x14ac:dyDescent="0.3">
      <c r="A13980" t="s">
        <v>534</v>
      </c>
      <c r="B13980" t="s">
        <v>533</v>
      </c>
      <c r="C13980">
        <v>1997</v>
      </c>
      <c r="D13980">
        <v>33.067999999999998</v>
      </c>
    </row>
    <row r="13981" spans="1:4" x14ac:dyDescent="0.3">
      <c r="A13981" t="s">
        <v>534</v>
      </c>
      <c r="B13981" t="s">
        <v>533</v>
      </c>
      <c r="C13981">
        <v>1998</v>
      </c>
      <c r="D13981">
        <v>19.047999999999998</v>
      </c>
    </row>
    <row r="13982" spans="1:4" x14ac:dyDescent="0.3">
      <c r="A13982" t="s">
        <v>534</v>
      </c>
      <c r="B13982" t="s">
        <v>533</v>
      </c>
      <c r="C13982">
        <v>1999</v>
      </c>
      <c r="D13982">
        <v>44.536999999999999</v>
      </c>
    </row>
    <row r="13983" spans="1:4" x14ac:dyDescent="0.3">
      <c r="A13983" t="s">
        <v>534</v>
      </c>
      <c r="B13983" t="s">
        <v>533</v>
      </c>
      <c r="C13983">
        <v>2000</v>
      </c>
      <c r="D13983">
        <v>47.591000000000001</v>
      </c>
    </row>
    <row r="13984" spans="1:4" x14ac:dyDescent="0.3">
      <c r="A13984" t="s">
        <v>534</v>
      </c>
      <c r="B13984" t="s">
        <v>533</v>
      </c>
      <c r="C13984">
        <v>2001</v>
      </c>
      <c r="D13984">
        <v>48.55</v>
      </c>
    </row>
    <row r="13985" spans="1:4" x14ac:dyDescent="0.3">
      <c r="A13985" t="s">
        <v>534</v>
      </c>
      <c r="B13985" t="s">
        <v>533</v>
      </c>
      <c r="C13985">
        <v>2002</v>
      </c>
      <c r="D13985">
        <v>49.393999999999998</v>
      </c>
    </row>
    <row r="13986" spans="1:4" x14ac:dyDescent="0.3">
      <c r="A13986" t="s">
        <v>534</v>
      </c>
      <c r="B13986" t="s">
        <v>533</v>
      </c>
      <c r="C13986">
        <v>2003</v>
      </c>
      <c r="D13986">
        <v>52.323999999999998</v>
      </c>
    </row>
    <row r="13987" spans="1:4" x14ac:dyDescent="0.3">
      <c r="A13987" t="s">
        <v>534</v>
      </c>
      <c r="B13987" t="s">
        <v>533</v>
      </c>
      <c r="C13987">
        <v>2004</v>
      </c>
      <c r="D13987">
        <v>53.052</v>
      </c>
    </row>
    <row r="13988" spans="1:4" x14ac:dyDescent="0.3">
      <c r="A13988" t="s">
        <v>534</v>
      </c>
      <c r="B13988" t="s">
        <v>533</v>
      </c>
      <c r="C13988">
        <v>2005</v>
      </c>
      <c r="D13988">
        <v>53.965000000000003</v>
      </c>
    </row>
    <row r="13989" spans="1:4" x14ac:dyDescent="0.3">
      <c r="A13989" t="s">
        <v>534</v>
      </c>
      <c r="B13989" t="s">
        <v>533</v>
      </c>
      <c r="C13989">
        <v>2006</v>
      </c>
      <c r="D13989">
        <v>54.652999999999999</v>
      </c>
    </row>
    <row r="13990" spans="1:4" x14ac:dyDescent="0.3">
      <c r="A13990" t="s">
        <v>534</v>
      </c>
      <c r="B13990" t="s">
        <v>533</v>
      </c>
      <c r="C13990">
        <v>2007</v>
      </c>
      <c r="D13990">
        <v>55.424999999999997</v>
      </c>
    </row>
    <row r="13991" spans="1:4" x14ac:dyDescent="0.3">
      <c r="A13991" t="s">
        <v>534</v>
      </c>
      <c r="B13991" t="s">
        <v>533</v>
      </c>
      <c r="C13991">
        <v>2008</v>
      </c>
      <c r="D13991">
        <v>56.28</v>
      </c>
    </row>
    <row r="13992" spans="1:4" x14ac:dyDescent="0.3">
      <c r="A13992" t="s">
        <v>534</v>
      </c>
      <c r="B13992" t="s">
        <v>533</v>
      </c>
      <c r="C13992">
        <v>2009</v>
      </c>
      <c r="D13992">
        <v>56.847999999999999</v>
      </c>
    </row>
    <row r="13993" spans="1:4" x14ac:dyDescent="0.3">
      <c r="A13993" t="s">
        <v>534</v>
      </c>
      <c r="B13993" t="s">
        <v>533</v>
      </c>
      <c r="C13993">
        <v>2010</v>
      </c>
      <c r="D13993">
        <v>57.484999999999999</v>
      </c>
    </row>
    <row r="13994" spans="1:4" x14ac:dyDescent="0.3">
      <c r="A13994" t="s">
        <v>534</v>
      </c>
      <c r="B13994" t="s">
        <v>533</v>
      </c>
      <c r="C13994">
        <v>2011</v>
      </c>
      <c r="D13994">
        <v>57.673999999999999</v>
      </c>
    </row>
    <row r="13995" spans="1:4" x14ac:dyDescent="0.3">
      <c r="A13995" t="s">
        <v>534</v>
      </c>
      <c r="B13995" t="s">
        <v>533</v>
      </c>
      <c r="C13995">
        <v>2012</v>
      </c>
      <c r="D13995">
        <v>58.241</v>
      </c>
    </row>
    <row r="13996" spans="1:4" x14ac:dyDescent="0.3">
      <c r="A13996" t="s">
        <v>534</v>
      </c>
      <c r="B13996" t="s">
        <v>533</v>
      </c>
      <c r="C13996">
        <v>2013</v>
      </c>
      <c r="D13996">
        <v>58.284999999999997</v>
      </c>
    </row>
    <row r="13997" spans="1:4" x14ac:dyDescent="0.3">
      <c r="A13997" t="s">
        <v>534</v>
      </c>
      <c r="B13997" t="s">
        <v>533</v>
      </c>
      <c r="C13997">
        <v>2014</v>
      </c>
      <c r="D13997">
        <v>45.625</v>
      </c>
    </row>
    <row r="13998" spans="1:4" x14ac:dyDescent="0.3">
      <c r="A13998" t="s">
        <v>534</v>
      </c>
      <c r="B13998" t="s">
        <v>533</v>
      </c>
      <c r="C13998">
        <v>2015</v>
      </c>
      <c r="D13998">
        <v>39.756999999999998</v>
      </c>
    </row>
    <row r="13999" spans="1:4" x14ac:dyDescent="0.3">
      <c r="A13999" t="s">
        <v>534</v>
      </c>
      <c r="B13999" t="s">
        <v>533</v>
      </c>
      <c r="C13999">
        <v>2016</v>
      </c>
      <c r="D13999">
        <v>36.72</v>
      </c>
    </row>
    <row r="14000" spans="1:4" x14ac:dyDescent="0.3">
      <c r="A14000" t="s">
        <v>534</v>
      </c>
      <c r="B14000" t="s">
        <v>533</v>
      </c>
      <c r="C14000">
        <v>2017</v>
      </c>
      <c r="D14000">
        <v>35.350999999999999</v>
      </c>
    </row>
    <row r="14001" spans="1:4" x14ac:dyDescent="0.3">
      <c r="A14001" t="s">
        <v>534</v>
      </c>
      <c r="B14001" t="s">
        <v>533</v>
      </c>
      <c r="C14001">
        <v>2018</v>
      </c>
      <c r="D14001">
        <v>51.905000000000001</v>
      </c>
    </row>
    <row r="14002" spans="1:4" x14ac:dyDescent="0.3">
      <c r="A14002" t="s">
        <v>534</v>
      </c>
      <c r="B14002" t="s">
        <v>533</v>
      </c>
      <c r="C14002">
        <v>2019</v>
      </c>
      <c r="D14002">
        <v>58.128999999999998</v>
      </c>
    </row>
    <row r="14003" spans="1:4" x14ac:dyDescent="0.3">
      <c r="A14003" t="s">
        <v>534</v>
      </c>
      <c r="B14003" t="s">
        <v>533</v>
      </c>
      <c r="C14003">
        <v>2020</v>
      </c>
      <c r="D14003">
        <v>57.648000000000003</v>
      </c>
    </row>
    <row r="14004" spans="1:4" x14ac:dyDescent="0.3">
      <c r="A14004" t="s">
        <v>534</v>
      </c>
      <c r="B14004" t="s">
        <v>533</v>
      </c>
      <c r="C14004">
        <v>2021</v>
      </c>
      <c r="D14004">
        <v>57.046999999999997</v>
      </c>
    </row>
    <row r="14005" spans="1:4" x14ac:dyDescent="0.3">
      <c r="A14005" t="s">
        <v>534</v>
      </c>
      <c r="B14005" t="s">
        <v>533</v>
      </c>
      <c r="C14005">
        <v>2022</v>
      </c>
      <c r="D14005">
        <v>57.203000000000003</v>
      </c>
    </row>
    <row r="14006" spans="1:4" x14ac:dyDescent="0.3">
      <c r="A14006" t="s">
        <v>534</v>
      </c>
      <c r="B14006" t="s">
        <v>533</v>
      </c>
      <c r="C14006">
        <v>2023</v>
      </c>
      <c r="D14006">
        <v>57.616999999999997</v>
      </c>
    </row>
    <row r="14007" spans="1:4" x14ac:dyDescent="0.3">
      <c r="A14007" t="s">
        <v>534</v>
      </c>
      <c r="B14007" t="s">
        <v>533</v>
      </c>
      <c r="C14007">
        <v>2024</v>
      </c>
      <c r="D14007">
        <v>57.738</v>
      </c>
    </row>
    <row r="14008" spans="1:4" x14ac:dyDescent="0.3">
      <c r="A14008" t="s">
        <v>21</v>
      </c>
      <c r="B14008" t="s">
        <v>535</v>
      </c>
      <c r="C14008">
        <v>1960</v>
      </c>
      <c r="D14008">
        <v>41.429888740000003</v>
      </c>
    </row>
    <row r="14009" spans="1:4" x14ac:dyDescent="0.3">
      <c r="A14009" t="s">
        <v>21</v>
      </c>
      <c r="B14009" t="s">
        <v>535</v>
      </c>
      <c r="C14009">
        <v>1961</v>
      </c>
      <c r="D14009">
        <v>41.728733640000002</v>
      </c>
    </row>
    <row r="14010" spans="1:4" x14ac:dyDescent="0.3">
      <c r="A14010" t="s">
        <v>21</v>
      </c>
      <c r="B14010" t="s">
        <v>535</v>
      </c>
      <c r="C14010">
        <v>1962</v>
      </c>
      <c r="D14010">
        <v>42.237587589999997</v>
      </c>
    </row>
    <row r="14011" spans="1:4" x14ac:dyDescent="0.3">
      <c r="A14011" t="s">
        <v>21</v>
      </c>
      <c r="B14011" t="s">
        <v>535</v>
      </c>
      <c r="C14011">
        <v>1963</v>
      </c>
      <c r="D14011">
        <v>42.516809780000003</v>
      </c>
    </row>
    <row r="14012" spans="1:4" x14ac:dyDescent="0.3">
      <c r="A14012" t="s">
        <v>21</v>
      </c>
      <c r="B14012" t="s">
        <v>535</v>
      </c>
      <c r="C14012">
        <v>1964</v>
      </c>
      <c r="D14012">
        <v>42.85108966</v>
      </c>
    </row>
    <row r="14013" spans="1:4" x14ac:dyDescent="0.3">
      <c r="A14013" t="s">
        <v>21</v>
      </c>
      <c r="B14013" t="s">
        <v>535</v>
      </c>
      <c r="C14013">
        <v>1965</v>
      </c>
      <c r="D14013">
        <v>43.116472620000003</v>
      </c>
    </row>
    <row r="14014" spans="1:4" x14ac:dyDescent="0.3">
      <c r="A14014" t="s">
        <v>21</v>
      </c>
      <c r="B14014" t="s">
        <v>535</v>
      </c>
      <c r="C14014">
        <v>1966</v>
      </c>
      <c r="D14014">
        <v>43.222894869999998</v>
      </c>
    </row>
    <row r="14015" spans="1:4" x14ac:dyDescent="0.3">
      <c r="A14015" t="s">
        <v>21</v>
      </c>
      <c r="B14015" t="s">
        <v>535</v>
      </c>
      <c r="C14015">
        <v>1967</v>
      </c>
      <c r="D14015">
        <v>43.543938480000001</v>
      </c>
    </row>
    <row r="14016" spans="1:4" x14ac:dyDescent="0.3">
      <c r="A14016" t="s">
        <v>21</v>
      </c>
      <c r="B14016" t="s">
        <v>535</v>
      </c>
      <c r="C14016">
        <v>1968</v>
      </c>
      <c r="D14016">
        <v>44.032026629999997</v>
      </c>
    </row>
    <row r="14017" spans="1:4" x14ac:dyDescent="0.3">
      <c r="A14017" t="s">
        <v>21</v>
      </c>
      <c r="B14017" t="s">
        <v>535</v>
      </c>
      <c r="C14017">
        <v>1969</v>
      </c>
      <c r="D14017">
        <v>44.308680029999998</v>
      </c>
    </row>
    <row r="14018" spans="1:4" x14ac:dyDescent="0.3">
      <c r="A14018" t="s">
        <v>21</v>
      </c>
      <c r="B14018" t="s">
        <v>535</v>
      </c>
      <c r="C14018">
        <v>1970</v>
      </c>
      <c r="D14018">
        <v>44.769476589999996</v>
      </c>
    </row>
    <row r="14019" spans="1:4" x14ac:dyDescent="0.3">
      <c r="A14019" t="s">
        <v>21</v>
      </c>
      <c r="B14019" t="s">
        <v>535</v>
      </c>
      <c r="C14019">
        <v>1971</v>
      </c>
      <c r="D14019">
        <v>45.090070920000002</v>
      </c>
    </row>
    <row r="14020" spans="1:4" x14ac:dyDescent="0.3">
      <c r="A14020" t="s">
        <v>21</v>
      </c>
      <c r="B14020" t="s">
        <v>535</v>
      </c>
      <c r="C14020">
        <v>1972</v>
      </c>
      <c r="D14020">
        <v>45.179658930000002</v>
      </c>
    </row>
    <row r="14021" spans="1:4" x14ac:dyDescent="0.3">
      <c r="A14021" t="s">
        <v>21</v>
      </c>
      <c r="B14021" t="s">
        <v>535</v>
      </c>
      <c r="C14021">
        <v>1973</v>
      </c>
      <c r="D14021">
        <v>45.736165540000002</v>
      </c>
    </row>
    <row r="14022" spans="1:4" x14ac:dyDescent="0.3">
      <c r="A14022" t="s">
        <v>21</v>
      </c>
      <c r="B14022" t="s">
        <v>535</v>
      </c>
      <c r="C14022">
        <v>1974</v>
      </c>
      <c r="D14022">
        <v>45.97325008</v>
      </c>
    </row>
    <row r="14023" spans="1:4" x14ac:dyDescent="0.3">
      <c r="A14023" t="s">
        <v>21</v>
      </c>
      <c r="B14023" t="s">
        <v>535</v>
      </c>
      <c r="C14023">
        <v>1975</v>
      </c>
      <c r="D14023">
        <v>46.325559409999997</v>
      </c>
    </row>
    <row r="14024" spans="1:4" x14ac:dyDescent="0.3">
      <c r="A14024" t="s">
        <v>21</v>
      </c>
      <c r="B14024" t="s">
        <v>535</v>
      </c>
      <c r="C14024">
        <v>1976</v>
      </c>
      <c r="D14024">
        <v>47.003647870000002</v>
      </c>
    </row>
    <row r="14025" spans="1:4" x14ac:dyDescent="0.3">
      <c r="A14025" t="s">
        <v>21</v>
      </c>
      <c r="B14025" t="s">
        <v>535</v>
      </c>
      <c r="C14025">
        <v>1977</v>
      </c>
      <c r="D14025">
        <v>47.427204629999999</v>
      </c>
    </row>
    <row r="14026" spans="1:4" x14ac:dyDescent="0.3">
      <c r="A14026" t="s">
        <v>21</v>
      </c>
      <c r="B14026" t="s">
        <v>535</v>
      </c>
      <c r="C14026">
        <v>1978</v>
      </c>
      <c r="D14026">
        <v>47.71200837</v>
      </c>
    </row>
    <row r="14027" spans="1:4" x14ac:dyDescent="0.3">
      <c r="A14027" t="s">
        <v>21</v>
      </c>
      <c r="B14027" t="s">
        <v>535</v>
      </c>
      <c r="C14027">
        <v>1979</v>
      </c>
      <c r="D14027">
        <v>48.155144079999999</v>
      </c>
    </row>
    <row r="14028" spans="1:4" x14ac:dyDescent="0.3">
      <c r="A14028" t="s">
        <v>21</v>
      </c>
      <c r="B14028" t="s">
        <v>535</v>
      </c>
      <c r="C14028">
        <v>1980</v>
      </c>
      <c r="D14028">
        <v>48.543050299999997</v>
      </c>
    </row>
    <row r="14029" spans="1:4" x14ac:dyDescent="0.3">
      <c r="A14029" t="s">
        <v>21</v>
      </c>
      <c r="B14029" t="s">
        <v>535</v>
      </c>
      <c r="C14029">
        <v>1981</v>
      </c>
      <c r="D14029">
        <v>48.82009841</v>
      </c>
    </row>
    <row r="14030" spans="1:4" x14ac:dyDescent="0.3">
      <c r="A14030" t="s">
        <v>21</v>
      </c>
      <c r="B14030" t="s">
        <v>535</v>
      </c>
      <c r="C14030">
        <v>1982</v>
      </c>
      <c r="D14030">
        <v>49.104209349999998</v>
      </c>
    </row>
    <row r="14031" spans="1:4" x14ac:dyDescent="0.3">
      <c r="A14031" t="s">
        <v>21</v>
      </c>
      <c r="B14031" t="s">
        <v>535</v>
      </c>
      <c r="C14031">
        <v>1983</v>
      </c>
      <c r="D14031">
        <v>48.382772760000002</v>
      </c>
    </row>
    <row r="14032" spans="1:4" x14ac:dyDescent="0.3">
      <c r="A14032" t="s">
        <v>21</v>
      </c>
      <c r="B14032" t="s">
        <v>535</v>
      </c>
      <c r="C14032">
        <v>1984</v>
      </c>
      <c r="D14032">
        <v>48.511972620000002</v>
      </c>
    </row>
    <row r="14033" spans="1:4" x14ac:dyDescent="0.3">
      <c r="A14033" t="s">
        <v>21</v>
      </c>
      <c r="B14033" t="s">
        <v>535</v>
      </c>
      <c r="C14033">
        <v>1985</v>
      </c>
      <c r="D14033">
        <v>48.807428629999997</v>
      </c>
    </row>
    <row r="14034" spans="1:4" x14ac:dyDescent="0.3">
      <c r="A14034" t="s">
        <v>21</v>
      </c>
      <c r="B14034" t="s">
        <v>535</v>
      </c>
      <c r="C14034">
        <v>1986</v>
      </c>
      <c r="D14034">
        <v>49.213986589999998</v>
      </c>
    </row>
    <row r="14035" spans="1:4" x14ac:dyDescent="0.3">
      <c r="A14035" t="s">
        <v>21</v>
      </c>
      <c r="B14035" t="s">
        <v>535</v>
      </c>
      <c r="C14035">
        <v>1987</v>
      </c>
      <c r="D14035">
        <v>49.888415639999998</v>
      </c>
    </row>
    <row r="14036" spans="1:4" x14ac:dyDescent="0.3">
      <c r="A14036" t="s">
        <v>21</v>
      </c>
      <c r="B14036" t="s">
        <v>535</v>
      </c>
      <c r="C14036">
        <v>1988</v>
      </c>
      <c r="D14036">
        <v>49.868011119999998</v>
      </c>
    </row>
    <row r="14037" spans="1:4" x14ac:dyDescent="0.3">
      <c r="A14037" t="s">
        <v>21</v>
      </c>
      <c r="B14037" t="s">
        <v>535</v>
      </c>
      <c r="C14037">
        <v>1989</v>
      </c>
      <c r="D14037">
        <v>50.15109331</v>
      </c>
    </row>
    <row r="14038" spans="1:4" x14ac:dyDescent="0.3">
      <c r="A14038" t="s">
        <v>21</v>
      </c>
      <c r="B14038" t="s">
        <v>535</v>
      </c>
      <c r="C14038">
        <v>1990</v>
      </c>
      <c r="D14038">
        <v>50.03632159</v>
      </c>
    </row>
    <row r="14039" spans="1:4" x14ac:dyDescent="0.3">
      <c r="A14039" t="s">
        <v>21</v>
      </c>
      <c r="B14039" t="s">
        <v>535</v>
      </c>
      <c r="C14039">
        <v>1991</v>
      </c>
      <c r="D14039">
        <v>49.932371099999997</v>
      </c>
    </row>
    <row r="14040" spans="1:4" x14ac:dyDescent="0.3">
      <c r="A14040" t="s">
        <v>21</v>
      </c>
      <c r="B14040" t="s">
        <v>535</v>
      </c>
      <c r="C14040">
        <v>1992</v>
      </c>
      <c r="D14040">
        <v>49.901072919999997</v>
      </c>
    </row>
    <row r="14041" spans="1:4" x14ac:dyDescent="0.3">
      <c r="A14041" t="s">
        <v>21</v>
      </c>
      <c r="B14041" t="s">
        <v>535</v>
      </c>
      <c r="C14041">
        <v>1993</v>
      </c>
      <c r="D14041">
        <v>50.182282190000002</v>
      </c>
    </row>
    <row r="14042" spans="1:4" x14ac:dyDescent="0.3">
      <c r="A14042" t="s">
        <v>21</v>
      </c>
      <c r="B14042" t="s">
        <v>535</v>
      </c>
      <c r="C14042">
        <v>1994</v>
      </c>
      <c r="D14042">
        <v>50.12007002</v>
      </c>
    </row>
    <row r="14043" spans="1:4" x14ac:dyDescent="0.3">
      <c r="A14043" t="s">
        <v>21</v>
      </c>
      <c r="B14043" t="s">
        <v>535</v>
      </c>
      <c r="C14043">
        <v>1995</v>
      </c>
      <c r="D14043">
        <v>50.495013530000001</v>
      </c>
    </row>
    <row r="14044" spans="1:4" x14ac:dyDescent="0.3">
      <c r="A14044" t="s">
        <v>21</v>
      </c>
      <c r="B14044" t="s">
        <v>535</v>
      </c>
      <c r="C14044">
        <v>1996</v>
      </c>
      <c r="D14044">
        <v>50.45152573</v>
      </c>
    </row>
    <row r="14045" spans="1:4" x14ac:dyDescent="0.3">
      <c r="A14045" t="s">
        <v>21</v>
      </c>
      <c r="B14045" t="s">
        <v>535</v>
      </c>
      <c r="C14045">
        <v>1997</v>
      </c>
      <c r="D14045">
        <v>50.623888890000003</v>
      </c>
    </row>
    <row r="14046" spans="1:4" x14ac:dyDescent="0.3">
      <c r="A14046" t="s">
        <v>21</v>
      </c>
      <c r="B14046" t="s">
        <v>535</v>
      </c>
      <c r="C14046">
        <v>1998</v>
      </c>
      <c r="D14046">
        <v>50.566100470000002</v>
      </c>
    </row>
    <row r="14047" spans="1:4" x14ac:dyDescent="0.3">
      <c r="A14047" t="s">
        <v>21</v>
      </c>
      <c r="B14047" t="s">
        <v>535</v>
      </c>
      <c r="C14047">
        <v>1999</v>
      </c>
      <c r="D14047">
        <v>51.007223230000001</v>
      </c>
    </row>
    <row r="14048" spans="1:4" x14ac:dyDescent="0.3">
      <c r="A14048" t="s">
        <v>21</v>
      </c>
      <c r="B14048" t="s">
        <v>535</v>
      </c>
      <c r="C14048">
        <v>2000</v>
      </c>
      <c r="D14048">
        <v>51.64532002</v>
      </c>
    </row>
    <row r="14049" spans="1:4" x14ac:dyDescent="0.3">
      <c r="A14049" t="s">
        <v>21</v>
      </c>
      <c r="B14049" t="s">
        <v>535</v>
      </c>
      <c r="C14049">
        <v>2001</v>
      </c>
      <c r="D14049">
        <v>51.987268219999997</v>
      </c>
    </row>
    <row r="14050" spans="1:4" x14ac:dyDescent="0.3">
      <c r="A14050" t="s">
        <v>21</v>
      </c>
      <c r="B14050" t="s">
        <v>535</v>
      </c>
      <c r="C14050">
        <v>2002</v>
      </c>
      <c r="D14050">
        <v>52.357484700000001</v>
      </c>
    </row>
    <row r="14051" spans="1:4" x14ac:dyDescent="0.3">
      <c r="A14051" t="s">
        <v>21</v>
      </c>
      <c r="B14051" t="s">
        <v>535</v>
      </c>
      <c r="C14051">
        <v>2003</v>
      </c>
      <c r="D14051">
        <v>52.827473570000002</v>
      </c>
    </row>
    <row r="14052" spans="1:4" x14ac:dyDescent="0.3">
      <c r="A14052" t="s">
        <v>21</v>
      </c>
      <c r="B14052" t="s">
        <v>535</v>
      </c>
      <c r="C14052">
        <v>2004</v>
      </c>
      <c r="D14052">
        <v>53.346566430000003</v>
      </c>
    </row>
    <row r="14053" spans="1:4" x14ac:dyDescent="0.3">
      <c r="A14053" t="s">
        <v>21</v>
      </c>
      <c r="B14053" t="s">
        <v>535</v>
      </c>
      <c r="C14053">
        <v>2005</v>
      </c>
      <c r="D14053">
        <v>53.893382189999997</v>
      </c>
    </row>
    <row r="14054" spans="1:4" x14ac:dyDescent="0.3">
      <c r="A14054" t="s">
        <v>21</v>
      </c>
      <c r="B14054" t="s">
        <v>535</v>
      </c>
      <c r="C14054">
        <v>2006</v>
      </c>
      <c r="D14054">
        <v>54.59021585</v>
      </c>
    </row>
    <row r="14055" spans="1:4" x14ac:dyDescent="0.3">
      <c r="A14055" t="s">
        <v>21</v>
      </c>
      <c r="B14055" t="s">
        <v>535</v>
      </c>
      <c r="C14055">
        <v>2007</v>
      </c>
      <c r="D14055">
        <v>55.263422239999997</v>
      </c>
    </row>
    <row r="14056" spans="1:4" x14ac:dyDescent="0.3">
      <c r="A14056" t="s">
        <v>21</v>
      </c>
      <c r="B14056" t="s">
        <v>535</v>
      </c>
      <c r="C14056">
        <v>2008</v>
      </c>
      <c r="D14056">
        <v>55.887404510000003</v>
      </c>
    </row>
    <row r="14057" spans="1:4" x14ac:dyDescent="0.3">
      <c r="A14057" t="s">
        <v>21</v>
      </c>
      <c r="B14057" t="s">
        <v>535</v>
      </c>
      <c r="C14057">
        <v>2009</v>
      </c>
      <c r="D14057">
        <v>56.368060900000003</v>
      </c>
    </row>
    <row r="14058" spans="1:4" x14ac:dyDescent="0.3">
      <c r="A14058" t="s">
        <v>21</v>
      </c>
      <c r="B14058" t="s">
        <v>535</v>
      </c>
      <c r="C14058">
        <v>2010</v>
      </c>
      <c r="D14058">
        <v>57.107158269999999</v>
      </c>
    </row>
    <row r="14059" spans="1:4" x14ac:dyDescent="0.3">
      <c r="A14059" t="s">
        <v>21</v>
      </c>
      <c r="B14059" t="s">
        <v>535</v>
      </c>
      <c r="C14059">
        <v>2011</v>
      </c>
      <c r="D14059">
        <v>57.4735321</v>
      </c>
    </row>
    <row r="14060" spans="1:4" x14ac:dyDescent="0.3">
      <c r="A14060" t="s">
        <v>21</v>
      </c>
      <c r="B14060" t="s">
        <v>535</v>
      </c>
      <c r="C14060">
        <v>2012</v>
      </c>
      <c r="D14060">
        <v>58.228216699999997</v>
      </c>
    </row>
    <row r="14061" spans="1:4" x14ac:dyDescent="0.3">
      <c r="A14061" t="s">
        <v>21</v>
      </c>
      <c r="B14061" t="s">
        <v>535</v>
      </c>
      <c r="C14061">
        <v>2013</v>
      </c>
      <c r="D14061">
        <v>58.718042939999997</v>
      </c>
    </row>
    <row r="14062" spans="1:4" x14ac:dyDescent="0.3">
      <c r="A14062" t="s">
        <v>21</v>
      </c>
      <c r="B14062" t="s">
        <v>535</v>
      </c>
      <c r="C14062">
        <v>2014</v>
      </c>
      <c r="D14062">
        <v>58.985647270000001</v>
      </c>
    </row>
    <row r="14063" spans="1:4" x14ac:dyDescent="0.3">
      <c r="A14063" t="s">
        <v>21</v>
      </c>
      <c r="B14063" t="s">
        <v>535</v>
      </c>
      <c r="C14063">
        <v>2015</v>
      </c>
      <c r="D14063">
        <v>59.39879621</v>
      </c>
    </row>
    <row r="14064" spans="1:4" x14ac:dyDescent="0.3">
      <c r="A14064" t="s">
        <v>21</v>
      </c>
      <c r="B14064" t="s">
        <v>535</v>
      </c>
      <c r="C14064">
        <v>2016</v>
      </c>
      <c r="D14064">
        <v>59.812159909999998</v>
      </c>
    </row>
    <row r="14065" spans="1:4" x14ac:dyDescent="0.3">
      <c r="A14065" t="s">
        <v>21</v>
      </c>
      <c r="B14065" t="s">
        <v>535</v>
      </c>
      <c r="C14065">
        <v>2017</v>
      </c>
      <c r="D14065">
        <v>60.158476069999999</v>
      </c>
    </row>
    <row r="14066" spans="1:4" x14ac:dyDescent="0.3">
      <c r="A14066" t="s">
        <v>21</v>
      </c>
      <c r="B14066" t="s">
        <v>535</v>
      </c>
      <c r="C14066">
        <v>2018</v>
      </c>
      <c r="D14066">
        <v>60.7667796</v>
      </c>
    </row>
    <row r="14067" spans="1:4" x14ac:dyDescent="0.3">
      <c r="A14067" t="s">
        <v>21</v>
      </c>
      <c r="B14067" t="s">
        <v>535</v>
      </c>
      <c r="C14067">
        <v>2019</v>
      </c>
      <c r="D14067">
        <v>61.129366410000003</v>
      </c>
    </row>
    <row r="14068" spans="1:4" x14ac:dyDescent="0.3">
      <c r="A14068" t="s">
        <v>21</v>
      </c>
      <c r="B14068" t="s">
        <v>535</v>
      </c>
      <c r="C14068">
        <v>2020</v>
      </c>
      <c r="D14068">
        <v>61.16765316</v>
      </c>
    </row>
    <row r="14069" spans="1:4" x14ac:dyDescent="0.3">
      <c r="A14069" t="s">
        <v>21</v>
      </c>
      <c r="B14069" t="s">
        <v>535</v>
      </c>
      <c r="C14069">
        <v>2021</v>
      </c>
      <c r="D14069">
        <v>60.703503009999999</v>
      </c>
    </row>
    <row r="14070" spans="1:4" x14ac:dyDescent="0.3">
      <c r="A14070" t="s">
        <v>21</v>
      </c>
      <c r="B14070" t="s">
        <v>535</v>
      </c>
      <c r="C14070">
        <v>2022</v>
      </c>
      <c r="D14070">
        <v>61.857273110000001</v>
      </c>
    </row>
    <row r="14071" spans="1:4" x14ac:dyDescent="0.3">
      <c r="A14071" t="s">
        <v>21</v>
      </c>
      <c r="B14071" t="s">
        <v>535</v>
      </c>
      <c r="C14071">
        <v>2023</v>
      </c>
      <c r="D14071">
        <v>62.602858359999999</v>
      </c>
    </row>
    <row r="14072" spans="1:4" x14ac:dyDescent="0.3">
      <c r="A14072" t="s">
        <v>21</v>
      </c>
      <c r="B14072" t="s">
        <v>535</v>
      </c>
      <c r="C14072">
        <v>2024</v>
      </c>
      <c r="D14072">
        <v>62.803794539999998</v>
      </c>
    </row>
    <row r="14073" spans="1:4" x14ac:dyDescent="0.3">
      <c r="A14073" t="s">
        <v>539</v>
      </c>
      <c r="B14073" t="s">
        <v>537</v>
      </c>
      <c r="C14073">
        <v>1960</v>
      </c>
      <c r="D14073">
        <v>57.942842720000002</v>
      </c>
    </row>
    <row r="14074" spans="1:4" x14ac:dyDescent="0.3">
      <c r="A14074" t="s">
        <v>539</v>
      </c>
      <c r="B14074" t="s">
        <v>537</v>
      </c>
      <c r="C14074">
        <v>1961</v>
      </c>
      <c r="D14074">
        <v>58.370862889999998</v>
      </c>
    </row>
    <row r="14075" spans="1:4" x14ac:dyDescent="0.3">
      <c r="A14075" t="s">
        <v>539</v>
      </c>
      <c r="B14075" t="s">
        <v>537</v>
      </c>
      <c r="C14075">
        <v>1962</v>
      </c>
      <c r="D14075">
        <v>58.886099309999999</v>
      </c>
    </row>
    <row r="14076" spans="1:4" x14ac:dyDescent="0.3">
      <c r="A14076" t="s">
        <v>539</v>
      </c>
      <c r="B14076" t="s">
        <v>537</v>
      </c>
      <c r="C14076">
        <v>1963</v>
      </c>
      <c r="D14076">
        <v>59.013925370000003</v>
      </c>
    </row>
    <row r="14077" spans="1:4" x14ac:dyDescent="0.3">
      <c r="A14077" t="s">
        <v>539</v>
      </c>
      <c r="B14077" t="s">
        <v>537</v>
      </c>
      <c r="C14077">
        <v>1964</v>
      </c>
      <c r="D14077">
        <v>59.44252024</v>
      </c>
    </row>
    <row r="14078" spans="1:4" x14ac:dyDescent="0.3">
      <c r="A14078" t="s">
        <v>539</v>
      </c>
      <c r="B14078" t="s">
        <v>537</v>
      </c>
      <c r="C14078">
        <v>1965</v>
      </c>
      <c r="D14078">
        <v>60.082351449999997</v>
      </c>
    </row>
    <row r="14079" spans="1:4" x14ac:dyDescent="0.3">
      <c r="A14079" t="s">
        <v>539</v>
      </c>
      <c r="B14079" t="s">
        <v>537</v>
      </c>
      <c r="C14079">
        <v>1966</v>
      </c>
      <c r="D14079">
        <v>60.325055370000001</v>
      </c>
    </row>
    <row r="14080" spans="1:4" x14ac:dyDescent="0.3">
      <c r="A14080" t="s">
        <v>539</v>
      </c>
      <c r="B14080" t="s">
        <v>537</v>
      </c>
      <c r="C14080">
        <v>1967</v>
      </c>
      <c r="D14080">
        <v>60.569210050000002</v>
      </c>
    </row>
    <row r="14081" spans="1:4" x14ac:dyDescent="0.3">
      <c r="A14081" t="s">
        <v>539</v>
      </c>
      <c r="B14081" t="s">
        <v>537</v>
      </c>
      <c r="C14081">
        <v>1968</v>
      </c>
      <c r="D14081">
        <v>60.7982686</v>
      </c>
    </row>
    <row r="14082" spans="1:4" x14ac:dyDescent="0.3">
      <c r="A14082" t="s">
        <v>539</v>
      </c>
      <c r="B14082" t="s">
        <v>537</v>
      </c>
      <c r="C14082">
        <v>1969</v>
      </c>
      <c r="D14082">
        <v>60.990984519999998</v>
      </c>
    </row>
    <row r="14083" spans="1:4" x14ac:dyDescent="0.3">
      <c r="A14083" t="s">
        <v>539</v>
      </c>
      <c r="B14083" t="s">
        <v>537</v>
      </c>
      <c r="C14083">
        <v>1970</v>
      </c>
      <c r="D14083">
        <v>61.307695680000002</v>
      </c>
    </row>
    <row r="14084" spans="1:4" x14ac:dyDescent="0.3">
      <c r="A14084" t="s">
        <v>539</v>
      </c>
      <c r="B14084" t="s">
        <v>537</v>
      </c>
      <c r="C14084">
        <v>1971</v>
      </c>
      <c r="D14084">
        <v>61.523747219999997</v>
      </c>
    </row>
    <row r="14085" spans="1:4" x14ac:dyDescent="0.3">
      <c r="A14085" t="s">
        <v>539</v>
      </c>
      <c r="B14085" t="s">
        <v>537</v>
      </c>
      <c r="C14085">
        <v>1972</v>
      </c>
      <c r="D14085">
        <v>61.748526339999998</v>
      </c>
    </row>
    <row r="14086" spans="1:4" x14ac:dyDescent="0.3">
      <c r="A14086" t="s">
        <v>539</v>
      </c>
      <c r="B14086" t="s">
        <v>537</v>
      </c>
      <c r="C14086">
        <v>1973</v>
      </c>
      <c r="D14086">
        <v>62.001212250000002</v>
      </c>
    </row>
    <row r="14087" spans="1:4" x14ac:dyDescent="0.3">
      <c r="A14087" t="s">
        <v>539</v>
      </c>
      <c r="B14087" t="s">
        <v>537</v>
      </c>
      <c r="C14087">
        <v>1974</v>
      </c>
      <c r="D14087">
        <v>61.229804919999999</v>
      </c>
    </row>
    <row r="14088" spans="1:4" x14ac:dyDescent="0.3">
      <c r="A14088" t="s">
        <v>539</v>
      </c>
      <c r="B14088" t="s">
        <v>537</v>
      </c>
      <c r="C14088">
        <v>1975</v>
      </c>
      <c r="D14088">
        <v>61.608162419999999</v>
      </c>
    </row>
    <row r="14089" spans="1:4" x14ac:dyDescent="0.3">
      <c r="A14089" t="s">
        <v>539</v>
      </c>
      <c r="B14089" t="s">
        <v>537</v>
      </c>
      <c r="C14089">
        <v>1976</v>
      </c>
      <c r="D14089">
        <v>61.93576977</v>
      </c>
    </row>
    <row r="14090" spans="1:4" x14ac:dyDescent="0.3">
      <c r="A14090" t="s">
        <v>539</v>
      </c>
      <c r="B14090" t="s">
        <v>537</v>
      </c>
      <c r="C14090">
        <v>1977</v>
      </c>
      <c r="D14090">
        <v>62.125996430000001</v>
      </c>
    </row>
    <row r="14091" spans="1:4" x14ac:dyDescent="0.3">
      <c r="A14091" t="s">
        <v>539</v>
      </c>
      <c r="B14091" t="s">
        <v>537</v>
      </c>
      <c r="C14091">
        <v>1978</v>
      </c>
      <c r="D14091">
        <v>62.198646080000003</v>
      </c>
    </row>
    <row r="14092" spans="1:4" x14ac:dyDescent="0.3">
      <c r="A14092" t="s">
        <v>539</v>
      </c>
      <c r="B14092" t="s">
        <v>537</v>
      </c>
      <c r="C14092">
        <v>1979</v>
      </c>
      <c r="D14092">
        <v>62.43968065</v>
      </c>
    </row>
    <row r="14093" spans="1:4" x14ac:dyDescent="0.3">
      <c r="A14093" t="s">
        <v>539</v>
      </c>
      <c r="B14093" t="s">
        <v>537</v>
      </c>
      <c r="C14093">
        <v>1980</v>
      </c>
      <c r="D14093">
        <v>63.00230157</v>
      </c>
    </row>
    <row r="14094" spans="1:4" x14ac:dyDescent="0.3">
      <c r="A14094" t="s">
        <v>539</v>
      </c>
      <c r="B14094" t="s">
        <v>537</v>
      </c>
      <c r="C14094">
        <v>1981</v>
      </c>
      <c r="D14094">
        <v>63.208566300000001</v>
      </c>
    </row>
    <row r="14095" spans="1:4" x14ac:dyDescent="0.3">
      <c r="A14095" t="s">
        <v>539</v>
      </c>
      <c r="B14095" t="s">
        <v>537</v>
      </c>
      <c r="C14095">
        <v>1982</v>
      </c>
      <c r="D14095">
        <v>63.512851380000001</v>
      </c>
    </row>
    <row r="14096" spans="1:4" x14ac:dyDescent="0.3">
      <c r="A14096" t="s">
        <v>539</v>
      </c>
      <c r="B14096" t="s">
        <v>537</v>
      </c>
      <c r="C14096">
        <v>1983</v>
      </c>
      <c r="D14096">
        <v>63.689476380000002</v>
      </c>
    </row>
    <row r="14097" spans="1:4" x14ac:dyDescent="0.3">
      <c r="A14097" t="s">
        <v>539</v>
      </c>
      <c r="B14097" t="s">
        <v>537</v>
      </c>
      <c r="C14097">
        <v>1984</v>
      </c>
      <c r="D14097">
        <v>64.078570279999994</v>
      </c>
    </row>
    <row r="14098" spans="1:4" x14ac:dyDescent="0.3">
      <c r="A14098" t="s">
        <v>539</v>
      </c>
      <c r="B14098" t="s">
        <v>537</v>
      </c>
      <c r="C14098">
        <v>1985</v>
      </c>
      <c r="D14098">
        <v>64.327376999999998</v>
      </c>
    </row>
    <row r="14099" spans="1:4" x14ac:dyDescent="0.3">
      <c r="A14099" t="s">
        <v>539</v>
      </c>
      <c r="B14099" t="s">
        <v>537</v>
      </c>
      <c r="C14099">
        <v>1986</v>
      </c>
      <c r="D14099">
        <v>64.559063170000002</v>
      </c>
    </row>
    <row r="14100" spans="1:4" x14ac:dyDescent="0.3">
      <c r="A14100" t="s">
        <v>539</v>
      </c>
      <c r="B14100" t="s">
        <v>537</v>
      </c>
      <c r="C14100">
        <v>1987</v>
      </c>
      <c r="D14100">
        <v>64.90364744</v>
      </c>
    </row>
    <row r="14101" spans="1:4" x14ac:dyDescent="0.3">
      <c r="A14101" t="s">
        <v>539</v>
      </c>
      <c r="B14101" t="s">
        <v>537</v>
      </c>
      <c r="C14101">
        <v>1988</v>
      </c>
      <c r="D14101">
        <v>65.097955999999996</v>
      </c>
    </row>
    <row r="14102" spans="1:4" x14ac:dyDescent="0.3">
      <c r="A14102" t="s">
        <v>539</v>
      </c>
      <c r="B14102" t="s">
        <v>537</v>
      </c>
      <c r="C14102">
        <v>1989</v>
      </c>
      <c r="D14102">
        <v>65.627619089999996</v>
      </c>
    </row>
    <row r="14103" spans="1:4" x14ac:dyDescent="0.3">
      <c r="A14103" t="s">
        <v>539</v>
      </c>
      <c r="B14103" t="s">
        <v>537</v>
      </c>
      <c r="C14103">
        <v>1990</v>
      </c>
      <c r="D14103">
        <v>65.585573980000007</v>
      </c>
    </row>
    <row r="14104" spans="1:4" x14ac:dyDescent="0.3">
      <c r="A14104" t="s">
        <v>539</v>
      </c>
      <c r="B14104" t="s">
        <v>537</v>
      </c>
      <c r="C14104">
        <v>1991</v>
      </c>
      <c r="D14104">
        <v>65.662909429999999</v>
      </c>
    </row>
    <row r="14105" spans="1:4" x14ac:dyDescent="0.3">
      <c r="A14105" t="s">
        <v>539</v>
      </c>
      <c r="B14105" t="s">
        <v>537</v>
      </c>
      <c r="C14105">
        <v>1992</v>
      </c>
      <c r="D14105">
        <v>65.686299460000001</v>
      </c>
    </row>
    <row r="14106" spans="1:4" x14ac:dyDescent="0.3">
      <c r="A14106" t="s">
        <v>539</v>
      </c>
      <c r="B14106" t="s">
        <v>537</v>
      </c>
      <c r="C14106">
        <v>1993</v>
      </c>
      <c r="D14106">
        <v>65.726688030000005</v>
      </c>
    </row>
    <row r="14107" spans="1:4" x14ac:dyDescent="0.3">
      <c r="A14107" t="s">
        <v>539</v>
      </c>
      <c r="B14107" t="s">
        <v>537</v>
      </c>
      <c r="C14107">
        <v>1994</v>
      </c>
      <c r="D14107">
        <v>65.634467599999994</v>
      </c>
    </row>
    <row r="14108" spans="1:4" x14ac:dyDescent="0.3">
      <c r="A14108" t="s">
        <v>539</v>
      </c>
      <c r="B14108" t="s">
        <v>537</v>
      </c>
      <c r="C14108">
        <v>1995</v>
      </c>
      <c r="D14108">
        <v>65.722450309999999</v>
      </c>
    </row>
    <row r="14109" spans="1:4" x14ac:dyDescent="0.3">
      <c r="A14109" t="s">
        <v>539</v>
      </c>
      <c r="B14109" t="s">
        <v>537</v>
      </c>
      <c r="C14109">
        <v>1996</v>
      </c>
      <c r="D14109">
        <v>65.979028020000001</v>
      </c>
    </row>
    <row r="14110" spans="1:4" x14ac:dyDescent="0.3">
      <c r="A14110" t="s">
        <v>539</v>
      </c>
      <c r="B14110" t="s">
        <v>537</v>
      </c>
      <c r="C14110">
        <v>1997</v>
      </c>
      <c r="D14110">
        <v>66.018781750000002</v>
      </c>
    </row>
    <row r="14111" spans="1:4" x14ac:dyDescent="0.3">
      <c r="A14111" t="s">
        <v>539</v>
      </c>
      <c r="B14111" t="s">
        <v>537</v>
      </c>
      <c r="C14111">
        <v>1998</v>
      </c>
      <c r="D14111">
        <v>65.997931809999997</v>
      </c>
    </row>
    <row r="14112" spans="1:4" x14ac:dyDescent="0.3">
      <c r="A14112" t="s">
        <v>539</v>
      </c>
      <c r="B14112" t="s">
        <v>537</v>
      </c>
      <c r="C14112">
        <v>1999</v>
      </c>
      <c r="D14112">
        <v>66.124502140000004</v>
      </c>
    </row>
    <row r="14113" spans="1:4" x14ac:dyDescent="0.3">
      <c r="A14113" t="s">
        <v>539</v>
      </c>
      <c r="B14113" t="s">
        <v>537</v>
      </c>
      <c r="C14113">
        <v>2000</v>
      </c>
      <c r="D14113">
        <v>66.988101839999999</v>
      </c>
    </row>
    <row r="14114" spans="1:4" x14ac:dyDescent="0.3">
      <c r="A14114" t="s">
        <v>539</v>
      </c>
      <c r="B14114" t="s">
        <v>537</v>
      </c>
      <c r="C14114">
        <v>2001</v>
      </c>
      <c r="D14114">
        <v>67.175139709999996</v>
      </c>
    </row>
    <row r="14115" spans="1:4" x14ac:dyDescent="0.3">
      <c r="A14115" t="s">
        <v>539</v>
      </c>
      <c r="B14115" t="s">
        <v>537</v>
      </c>
      <c r="C14115">
        <v>2002</v>
      </c>
      <c r="D14115">
        <v>67.320533040000001</v>
      </c>
    </row>
    <row r="14116" spans="1:4" x14ac:dyDescent="0.3">
      <c r="A14116" t="s">
        <v>539</v>
      </c>
      <c r="B14116" t="s">
        <v>537</v>
      </c>
      <c r="C14116">
        <v>2003</v>
      </c>
      <c r="D14116">
        <v>67.513779700000001</v>
      </c>
    </row>
    <row r="14117" spans="1:4" x14ac:dyDescent="0.3">
      <c r="A14117" t="s">
        <v>539</v>
      </c>
      <c r="B14117" t="s">
        <v>537</v>
      </c>
      <c r="C14117">
        <v>2004</v>
      </c>
      <c r="D14117">
        <v>67.734464579999994</v>
      </c>
    </row>
    <row r="14118" spans="1:4" x14ac:dyDescent="0.3">
      <c r="A14118" t="s">
        <v>539</v>
      </c>
      <c r="B14118" t="s">
        <v>537</v>
      </c>
      <c r="C14118">
        <v>2005</v>
      </c>
      <c r="D14118">
        <v>68.018422020000003</v>
      </c>
    </row>
    <row r="14119" spans="1:4" x14ac:dyDescent="0.3">
      <c r="A14119" t="s">
        <v>539</v>
      </c>
      <c r="B14119" t="s">
        <v>537</v>
      </c>
      <c r="C14119">
        <v>2006</v>
      </c>
      <c r="D14119">
        <v>68.277367699999999</v>
      </c>
    </row>
    <row r="14120" spans="1:4" x14ac:dyDescent="0.3">
      <c r="A14120" t="s">
        <v>539</v>
      </c>
      <c r="B14120" t="s">
        <v>537</v>
      </c>
      <c r="C14120">
        <v>2007</v>
      </c>
      <c r="D14120">
        <v>68.576111839999996</v>
      </c>
    </row>
    <row r="14121" spans="1:4" x14ac:dyDescent="0.3">
      <c r="A14121" t="s">
        <v>539</v>
      </c>
      <c r="B14121" t="s">
        <v>537</v>
      </c>
      <c r="C14121">
        <v>2008</v>
      </c>
      <c r="D14121">
        <v>68.920819230000006</v>
      </c>
    </row>
    <row r="14122" spans="1:4" x14ac:dyDescent="0.3">
      <c r="A14122" t="s">
        <v>539</v>
      </c>
      <c r="B14122" t="s">
        <v>537</v>
      </c>
      <c r="C14122">
        <v>2009</v>
      </c>
      <c r="D14122">
        <v>69.270679749999999</v>
      </c>
    </row>
    <row r="14123" spans="1:4" x14ac:dyDescent="0.3">
      <c r="A14123" t="s">
        <v>539</v>
      </c>
      <c r="B14123" t="s">
        <v>537</v>
      </c>
      <c r="C14123">
        <v>2010</v>
      </c>
      <c r="D14123">
        <v>69.693311890000004</v>
      </c>
    </row>
    <row r="14124" spans="1:4" x14ac:dyDescent="0.3">
      <c r="A14124" t="s">
        <v>539</v>
      </c>
      <c r="B14124" t="s">
        <v>537</v>
      </c>
      <c r="C14124">
        <v>2011</v>
      </c>
      <c r="D14124">
        <v>70.001437569999993</v>
      </c>
    </row>
    <row r="14125" spans="1:4" x14ac:dyDescent="0.3">
      <c r="A14125" t="s">
        <v>539</v>
      </c>
      <c r="B14125" t="s">
        <v>537</v>
      </c>
      <c r="C14125">
        <v>2012</v>
      </c>
      <c r="D14125">
        <v>70.272595920000001</v>
      </c>
    </row>
    <row r="14126" spans="1:4" x14ac:dyDescent="0.3">
      <c r="A14126" t="s">
        <v>539</v>
      </c>
      <c r="B14126" t="s">
        <v>537</v>
      </c>
      <c r="C14126">
        <v>2013</v>
      </c>
      <c r="D14126">
        <v>70.615698019999996</v>
      </c>
    </row>
    <row r="14127" spans="1:4" x14ac:dyDescent="0.3">
      <c r="A14127" t="s">
        <v>539</v>
      </c>
      <c r="B14127" t="s">
        <v>537</v>
      </c>
      <c r="C14127">
        <v>2014</v>
      </c>
      <c r="D14127">
        <v>70.850031880000003</v>
      </c>
    </row>
    <row r="14128" spans="1:4" x14ac:dyDescent="0.3">
      <c r="A14128" t="s">
        <v>539</v>
      </c>
      <c r="B14128" t="s">
        <v>537</v>
      </c>
      <c r="C14128">
        <v>2015</v>
      </c>
      <c r="D14128">
        <v>71.121877049999995</v>
      </c>
    </row>
    <row r="14129" spans="1:4" x14ac:dyDescent="0.3">
      <c r="A14129" t="s">
        <v>539</v>
      </c>
      <c r="B14129" t="s">
        <v>537</v>
      </c>
      <c r="C14129">
        <v>2016</v>
      </c>
      <c r="D14129">
        <v>71.373550760000001</v>
      </c>
    </row>
    <row r="14130" spans="1:4" x14ac:dyDescent="0.3">
      <c r="A14130" t="s">
        <v>539</v>
      </c>
      <c r="B14130" t="s">
        <v>537</v>
      </c>
      <c r="C14130">
        <v>2017</v>
      </c>
      <c r="D14130">
        <v>71.651875239999995</v>
      </c>
    </row>
    <row r="14131" spans="1:4" x14ac:dyDescent="0.3">
      <c r="A14131" t="s">
        <v>539</v>
      </c>
      <c r="B14131" t="s">
        <v>537</v>
      </c>
      <c r="C14131">
        <v>2018</v>
      </c>
      <c r="D14131">
        <v>71.864073559999994</v>
      </c>
    </row>
    <row r="14132" spans="1:4" x14ac:dyDescent="0.3">
      <c r="A14132" t="s">
        <v>539</v>
      </c>
      <c r="B14132" t="s">
        <v>537</v>
      </c>
      <c r="C14132">
        <v>2019</v>
      </c>
      <c r="D14132">
        <v>72.000960730000003</v>
      </c>
    </row>
    <row r="14133" spans="1:4" x14ac:dyDescent="0.3">
      <c r="A14133" t="s">
        <v>539</v>
      </c>
      <c r="B14133" t="s">
        <v>537</v>
      </c>
      <c r="C14133">
        <v>2020</v>
      </c>
      <c r="D14133">
        <v>71.825555280000003</v>
      </c>
    </row>
    <row r="14134" spans="1:4" x14ac:dyDescent="0.3">
      <c r="A14134" t="s">
        <v>539</v>
      </c>
      <c r="B14134" t="s">
        <v>537</v>
      </c>
      <c r="C14134">
        <v>2021</v>
      </c>
      <c r="D14134">
        <v>70.775682590000002</v>
      </c>
    </row>
    <row r="14135" spans="1:4" x14ac:dyDescent="0.3">
      <c r="A14135" t="s">
        <v>539</v>
      </c>
      <c r="B14135" t="s">
        <v>537</v>
      </c>
      <c r="C14135">
        <v>2022</v>
      </c>
      <c r="D14135">
        <v>72.380297229999996</v>
      </c>
    </row>
    <row r="14136" spans="1:4" x14ac:dyDescent="0.3">
      <c r="A14136" t="s">
        <v>539</v>
      </c>
      <c r="B14136" t="s">
        <v>537</v>
      </c>
      <c r="C14136">
        <v>2023</v>
      </c>
      <c r="D14136">
        <v>72.913040019999997</v>
      </c>
    </row>
    <row r="14137" spans="1:4" x14ac:dyDescent="0.3">
      <c r="A14137" t="s">
        <v>539</v>
      </c>
      <c r="B14137" t="s">
        <v>537</v>
      </c>
      <c r="C14137">
        <v>2024</v>
      </c>
      <c r="D14137">
        <v>73.111527249999995</v>
      </c>
    </row>
    <row r="14138" spans="1:4" x14ac:dyDescent="0.3">
      <c r="A14138" t="s">
        <v>730</v>
      </c>
      <c r="B14138" t="s">
        <v>540</v>
      </c>
      <c r="C14138">
        <v>1960</v>
      </c>
      <c r="D14138">
        <v>43.564</v>
      </c>
    </row>
    <row r="14139" spans="1:4" x14ac:dyDescent="0.3">
      <c r="A14139" t="s">
        <v>730</v>
      </c>
      <c r="B14139" t="s">
        <v>540</v>
      </c>
      <c r="C14139">
        <v>1961</v>
      </c>
      <c r="D14139">
        <v>45.192999999999998</v>
      </c>
    </row>
    <row r="14140" spans="1:4" x14ac:dyDescent="0.3">
      <c r="A14140" t="s">
        <v>730</v>
      </c>
      <c r="B14140" t="s">
        <v>540</v>
      </c>
      <c r="C14140">
        <v>1962</v>
      </c>
      <c r="D14140">
        <v>46.843000000000004</v>
      </c>
    </row>
    <row r="14141" spans="1:4" x14ac:dyDescent="0.3">
      <c r="A14141" t="s">
        <v>730</v>
      </c>
      <c r="B14141" t="s">
        <v>540</v>
      </c>
      <c r="C14141">
        <v>1963</v>
      </c>
      <c r="D14141">
        <v>48.4</v>
      </c>
    </row>
    <row r="14142" spans="1:4" x14ac:dyDescent="0.3">
      <c r="A14142" t="s">
        <v>730</v>
      </c>
      <c r="B14142" t="s">
        <v>540</v>
      </c>
      <c r="C14142">
        <v>1964</v>
      </c>
      <c r="D14142">
        <v>49.738999999999997</v>
      </c>
    </row>
    <row r="14143" spans="1:4" x14ac:dyDescent="0.3">
      <c r="A14143" t="s">
        <v>730</v>
      </c>
      <c r="B14143" t="s">
        <v>540</v>
      </c>
      <c r="C14143">
        <v>1965</v>
      </c>
      <c r="D14143">
        <v>51.072000000000003</v>
      </c>
    </row>
    <row r="14144" spans="1:4" x14ac:dyDescent="0.3">
      <c r="A14144" t="s">
        <v>730</v>
      </c>
      <c r="B14144" t="s">
        <v>540</v>
      </c>
      <c r="C14144">
        <v>1966</v>
      </c>
      <c r="D14144">
        <v>52.308999999999997</v>
      </c>
    </row>
    <row r="14145" spans="1:4" x14ac:dyDescent="0.3">
      <c r="A14145" t="s">
        <v>730</v>
      </c>
      <c r="B14145" t="s">
        <v>540</v>
      </c>
      <c r="C14145">
        <v>1967</v>
      </c>
      <c r="D14145">
        <v>53.448999999999998</v>
      </c>
    </row>
    <row r="14146" spans="1:4" x14ac:dyDescent="0.3">
      <c r="A14146" t="s">
        <v>730</v>
      </c>
      <c r="B14146" t="s">
        <v>540</v>
      </c>
      <c r="C14146">
        <v>1968</v>
      </c>
      <c r="D14146">
        <v>54.491</v>
      </c>
    </row>
    <row r="14147" spans="1:4" x14ac:dyDescent="0.3">
      <c r="A14147" t="s">
        <v>730</v>
      </c>
      <c r="B14147" t="s">
        <v>540</v>
      </c>
      <c r="C14147">
        <v>1969</v>
      </c>
      <c r="D14147">
        <v>55.4</v>
      </c>
    </row>
    <row r="14148" spans="1:4" x14ac:dyDescent="0.3">
      <c r="A14148" t="s">
        <v>730</v>
      </c>
      <c r="B14148" t="s">
        <v>540</v>
      </c>
      <c r="C14148">
        <v>1970</v>
      </c>
      <c r="D14148">
        <v>56.267000000000003</v>
      </c>
    </row>
    <row r="14149" spans="1:4" x14ac:dyDescent="0.3">
      <c r="A14149" t="s">
        <v>730</v>
      </c>
      <c r="B14149" t="s">
        <v>540</v>
      </c>
      <c r="C14149">
        <v>1971</v>
      </c>
      <c r="D14149">
        <v>56.965000000000003</v>
      </c>
    </row>
    <row r="14150" spans="1:4" x14ac:dyDescent="0.3">
      <c r="A14150" t="s">
        <v>730</v>
      </c>
      <c r="B14150" t="s">
        <v>540</v>
      </c>
      <c r="C14150">
        <v>1972</v>
      </c>
      <c r="D14150">
        <v>57.448</v>
      </c>
    </row>
    <row r="14151" spans="1:4" x14ac:dyDescent="0.3">
      <c r="A14151" t="s">
        <v>730</v>
      </c>
      <c r="B14151" t="s">
        <v>540</v>
      </c>
      <c r="C14151">
        <v>1973</v>
      </c>
      <c r="D14151">
        <v>57.896000000000001</v>
      </c>
    </row>
    <row r="14152" spans="1:4" x14ac:dyDescent="0.3">
      <c r="A14152" t="s">
        <v>730</v>
      </c>
      <c r="B14152" t="s">
        <v>540</v>
      </c>
      <c r="C14152">
        <v>1974</v>
      </c>
      <c r="D14152">
        <v>58.262</v>
      </c>
    </row>
    <row r="14153" spans="1:4" x14ac:dyDescent="0.3">
      <c r="A14153" t="s">
        <v>730</v>
      </c>
      <c r="B14153" t="s">
        <v>540</v>
      </c>
      <c r="C14153">
        <v>1975</v>
      </c>
      <c r="D14153">
        <v>58.561</v>
      </c>
    </row>
    <row r="14154" spans="1:4" x14ac:dyDescent="0.3">
      <c r="A14154" t="s">
        <v>730</v>
      </c>
      <c r="B14154" t="s">
        <v>540</v>
      </c>
      <c r="C14154">
        <v>1976</v>
      </c>
      <c r="D14154">
        <v>58.781999999999996</v>
      </c>
    </row>
    <row r="14155" spans="1:4" x14ac:dyDescent="0.3">
      <c r="A14155" t="s">
        <v>730</v>
      </c>
      <c r="B14155" t="s">
        <v>540</v>
      </c>
      <c r="C14155">
        <v>1977</v>
      </c>
      <c r="D14155">
        <v>58.978999999999999</v>
      </c>
    </row>
    <row r="14156" spans="1:4" x14ac:dyDescent="0.3">
      <c r="A14156" t="s">
        <v>730</v>
      </c>
      <c r="B14156" t="s">
        <v>540</v>
      </c>
      <c r="C14156">
        <v>1978</v>
      </c>
      <c r="D14156">
        <v>59.140999999999998</v>
      </c>
    </row>
    <row r="14157" spans="1:4" x14ac:dyDescent="0.3">
      <c r="A14157" t="s">
        <v>730</v>
      </c>
      <c r="B14157" t="s">
        <v>540</v>
      </c>
      <c r="C14157">
        <v>1979</v>
      </c>
      <c r="D14157">
        <v>59.273000000000003</v>
      </c>
    </row>
    <row r="14158" spans="1:4" x14ac:dyDescent="0.3">
      <c r="A14158" t="s">
        <v>730</v>
      </c>
      <c r="B14158" t="s">
        <v>540</v>
      </c>
      <c r="C14158">
        <v>1980</v>
      </c>
      <c r="D14158">
        <v>59.360999999999997</v>
      </c>
    </row>
    <row r="14159" spans="1:4" x14ac:dyDescent="0.3">
      <c r="A14159" t="s">
        <v>730</v>
      </c>
      <c r="B14159" t="s">
        <v>540</v>
      </c>
      <c r="C14159">
        <v>1981</v>
      </c>
      <c r="D14159">
        <v>59.432000000000002</v>
      </c>
    </row>
    <row r="14160" spans="1:4" x14ac:dyDescent="0.3">
      <c r="A14160" t="s">
        <v>730</v>
      </c>
      <c r="B14160" t="s">
        <v>540</v>
      </c>
      <c r="C14160">
        <v>1982</v>
      </c>
      <c r="D14160">
        <v>59.533000000000001</v>
      </c>
    </row>
    <row r="14161" spans="1:4" x14ac:dyDescent="0.3">
      <c r="A14161" t="s">
        <v>730</v>
      </c>
      <c r="B14161" t="s">
        <v>540</v>
      </c>
      <c r="C14161">
        <v>1983</v>
      </c>
      <c r="D14161">
        <v>59.679000000000002</v>
      </c>
    </row>
    <row r="14162" spans="1:4" x14ac:dyDescent="0.3">
      <c r="A14162" t="s">
        <v>730</v>
      </c>
      <c r="B14162" t="s">
        <v>540</v>
      </c>
      <c r="C14162">
        <v>1984</v>
      </c>
      <c r="D14162">
        <v>59.893000000000001</v>
      </c>
    </row>
    <row r="14163" spans="1:4" x14ac:dyDescent="0.3">
      <c r="A14163" t="s">
        <v>730</v>
      </c>
      <c r="B14163" t="s">
        <v>540</v>
      </c>
      <c r="C14163">
        <v>1985</v>
      </c>
      <c r="D14163">
        <v>60.139000000000003</v>
      </c>
    </row>
    <row r="14164" spans="1:4" x14ac:dyDescent="0.3">
      <c r="A14164" t="s">
        <v>730</v>
      </c>
      <c r="B14164" t="s">
        <v>540</v>
      </c>
      <c r="C14164">
        <v>1986</v>
      </c>
      <c r="D14164">
        <v>57.604999999999997</v>
      </c>
    </row>
    <row r="14165" spans="1:4" x14ac:dyDescent="0.3">
      <c r="A14165" t="s">
        <v>730</v>
      </c>
      <c r="B14165" t="s">
        <v>540</v>
      </c>
      <c r="C14165">
        <v>1987</v>
      </c>
      <c r="D14165">
        <v>60.662999999999997</v>
      </c>
    </row>
    <row r="14166" spans="1:4" x14ac:dyDescent="0.3">
      <c r="A14166" t="s">
        <v>730</v>
      </c>
      <c r="B14166" t="s">
        <v>540</v>
      </c>
      <c r="C14166">
        <v>1988</v>
      </c>
      <c r="D14166">
        <v>60.808</v>
      </c>
    </row>
    <row r="14167" spans="1:4" x14ac:dyDescent="0.3">
      <c r="A14167" t="s">
        <v>730</v>
      </c>
      <c r="B14167" t="s">
        <v>540</v>
      </c>
      <c r="C14167">
        <v>1989</v>
      </c>
      <c r="D14167">
        <v>59.731000000000002</v>
      </c>
    </row>
    <row r="14168" spans="1:4" x14ac:dyDescent="0.3">
      <c r="A14168" t="s">
        <v>730</v>
      </c>
      <c r="B14168" t="s">
        <v>540</v>
      </c>
      <c r="C14168">
        <v>1990</v>
      </c>
      <c r="D14168">
        <v>60.707000000000001</v>
      </c>
    </row>
    <row r="14169" spans="1:4" x14ac:dyDescent="0.3">
      <c r="A14169" t="s">
        <v>730</v>
      </c>
      <c r="B14169" t="s">
        <v>540</v>
      </c>
      <c r="C14169">
        <v>1991</v>
      </c>
      <c r="D14169">
        <v>60.792000000000002</v>
      </c>
    </row>
    <row r="14170" spans="1:4" x14ac:dyDescent="0.3">
      <c r="A14170" t="s">
        <v>730</v>
      </c>
      <c r="B14170" t="s">
        <v>540</v>
      </c>
      <c r="C14170">
        <v>1992</v>
      </c>
      <c r="D14170">
        <v>60.706000000000003</v>
      </c>
    </row>
    <row r="14171" spans="1:4" x14ac:dyDescent="0.3">
      <c r="A14171" t="s">
        <v>730</v>
      </c>
      <c r="B14171" t="s">
        <v>540</v>
      </c>
      <c r="C14171">
        <v>1993</v>
      </c>
      <c r="D14171">
        <v>60.618000000000002</v>
      </c>
    </row>
    <row r="14172" spans="1:4" x14ac:dyDescent="0.3">
      <c r="A14172" t="s">
        <v>730</v>
      </c>
      <c r="B14172" t="s">
        <v>540</v>
      </c>
      <c r="C14172">
        <v>1994</v>
      </c>
      <c r="D14172">
        <v>60.552</v>
      </c>
    </row>
    <row r="14173" spans="1:4" x14ac:dyDescent="0.3">
      <c r="A14173" t="s">
        <v>730</v>
      </c>
      <c r="B14173" t="s">
        <v>540</v>
      </c>
      <c r="C14173">
        <v>1995</v>
      </c>
      <c r="D14173">
        <v>60.536000000000001</v>
      </c>
    </row>
    <row r="14174" spans="1:4" x14ac:dyDescent="0.3">
      <c r="A14174" t="s">
        <v>730</v>
      </c>
      <c r="B14174" t="s">
        <v>540</v>
      </c>
      <c r="C14174">
        <v>1996</v>
      </c>
      <c r="D14174">
        <v>60.576000000000001</v>
      </c>
    </row>
    <row r="14175" spans="1:4" x14ac:dyDescent="0.3">
      <c r="A14175" t="s">
        <v>730</v>
      </c>
      <c r="B14175" t="s">
        <v>540</v>
      </c>
      <c r="C14175">
        <v>1997</v>
      </c>
      <c r="D14175">
        <v>60.648000000000003</v>
      </c>
    </row>
    <row r="14176" spans="1:4" x14ac:dyDescent="0.3">
      <c r="A14176" t="s">
        <v>730</v>
      </c>
      <c r="B14176" t="s">
        <v>540</v>
      </c>
      <c r="C14176">
        <v>1998</v>
      </c>
      <c r="D14176">
        <v>60.784999999999997</v>
      </c>
    </row>
    <row r="14177" spans="1:4" x14ac:dyDescent="0.3">
      <c r="A14177" t="s">
        <v>730</v>
      </c>
      <c r="B14177" t="s">
        <v>540</v>
      </c>
      <c r="C14177">
        <v>1999</v>
      </c>
      <c r="D14177">
        <v>60.975999999999999</v>
      </c>
    </row>
    <row r="14178" spans="1:4" x14ac:dyDescent="0.3">
      <c r="A14178" t="s">
        <v>730</v>
      </c>
      <c r="B14178" t="s">
        <v>540</v>
      </c>
      <c r="C14178">
        <v>2000</v>
      </c>
      <c r="D14178">
        <v>61.207000000000001</v>
      </c>
    </row>
    <row r="14179" spans="1:4" x14ac:dyDescent="0.3">
      <c r="A14179" t="s">
        <v>730</v>
      </c>
      <c r="B14179" t="s">
        <v>540</v>
      </c>
      <c r="C14179">
        <v>2001</v>
      </c>
      <c r="D14179">
        <v>61.5</v>
      </c>
    </row>
    <row r="14180" spans="1:4" x14ac:dyDescent="0.3">
      <c r="A14180" t="s">
        <v>730</v>
      </c>
      <c r="B14180" t="s">
        <v>540</v>
      </c>
      <c r="C14180">
        <v>2002</v>
      </c>
      <c r="D14180">
        <v>61.826000000000001</v>
      </c>
    </row>
    <row r="14181" spans="1:4" x14ac:dyDescent="0.3">
      <c r="A14181" t="s">
        <v>730</v>
      </c>
      <c r="B14181" t="s">
        <v>540</v>
      </c>
      <c r="C14181">
        <v>2003</v>
      </c>
      <c r="D14181">
        <v>62.158000000000001</v>
      </c>
    </row>
    <row r="14182" spans="1:4" x14ac:dyDescent="0.3">
      <c r="A14182" t="s">
        <v>730</v>
      </c>
      <c r="B14182" t="s">
        <v>540</v>
      </c>
      <c r="C14182">
        <v>2004</v>
      </c>
      <c r="D14182">
        <v>62.56</v>
      </c>
    </row>
    <row r="14183" spans="1:4" x14ac:dyDescent="0.3">
      <c r="A14183" t="s">
        <v>730</v>
      </c>
      <c r="B14183" t="s">
        <v>540</v>
      </c>
      <c r="C14183">
        <v>2005</v>
      </c>
      <c r="D14183">
        <v>62.433999999999997</v>
      </c>
    </row>
    <row r="14184" spans="1:4" x14ac:dyDescent="0.3">
      <c r="A14184" t="s">
        <v>730</v>
      </c>
      <c r="B14184" t="s">
        <v>540</v>
      </c>
      <c r="C14184">
        <v>2006</v>
      </c>
      <c r="D14184">
        <v>63.040999999999997</v>
      </c>
    </row>
    <row r="14185" spans="1:4" x14ac:dyDescent="0.3">
      <c r="A14185" t="s">
        <v>730</v>
      </c>
      <c r="B14185" t="s">
        <v>540</v>
      </c>
      <c r="C14185">
        <v>2007</v>
      </c>
      <c r="D14185">
        <v>63.335999999999999</v>
      </c>
    </row>
    <row r="14186" spans="1:4" x14ac:dyDescent="0.3">
      <c r="A14186" t="s">
        <v>730</v>
      </c>
      <c r="B14186" t="s">
        <v>540</v>
      </c>
      <c r="C14186">
        <v>2008</v>
      </c>
      <c r="D14186">
        <v>63.448</v>
      </c>
    </row>
    <row r="14187" spans="1:4" x14ac:dyDescent="0.3">
      <c r="A14187" t="s">
        <v>730</v>
      </c>
      <c r="B14187" t="s">
        <v>540</v>
      </c>
      <c r="C14187">
        <v>2009</v>
      </c>
      <c r="D14187">
        <v>63.668999999999997</v>
      </c>
    </row>
    <row r="14188" spans="1:4" x14ac:dyDescent="0.3">
      <c r="A14188" t="s">
        <v>730</v>
      </c>
      <c r="B14188" t="s">
        <v>540</v>
      </c>
      <c r="C14188">
        <v>2010</v>
      </c>
      <c r="D14188">
        <v>63.866999999999997</v>
      </c>
    </row>
    <row r="14189" spans="1:4" x14ac:dyDescent="0.3">
      <c r="A14189" t="s">
        <v>730</v>
      </c>
      <c r="B14189" t="s">
        <v>540</v>
      </c>
      <c r="C14189">
        <v>2011</v>
      </c>
      <c r="D14189">
        <v>64.122</v>
      </c>
    </row>
    <row r="14190" spans="1:4" x14ac:dyDescent="0.3">
      <c r="A14190" t="s">
        <v>730</v>
      </c>
      <c r="B14190" t="s">
        <v>540</v>
      </c>
      <c r="C14190">
        <v>2012</v>
      </c>
      <c r="D14190">
        <v>64.504999999999995</v>
      </c>
    </row>
    <row r="14191" spans="1:4" x14ac:dyDescent="0.3">
      <c r="A14191" t="s">
        <v>730</v>
      </c>
      <c r="B14191" t="s">
        <v>540</v>
      </c>
      <c r="C14191">
        <v>2013</v>
      </c>
      <c r="D14191">
        <v>64.930000000000007</v>
      </c>
    </row>
    <row r="14192" spans="1:4" x14ac:dyDescent="0.3">
      <c r="A14192" t="s">
        <v>730</v>
      </c>
      <c r="B14192" t="s">
        <v>540</v>
      </c>
      <c r="C14192">
        <v>2014</v>
      </c>
      <c r="D14192">
        <v>65.477999999999994</v>
      </c>
    </row>
    <row r="14193" spans="1:4" x14ac:dyDescent="0.3">
      <c r="A14193" t="s">
        <v>730</v>
      </c>
      <c r="B14193" t="s">
        <v>540</v>
      </c>
      <c r="C14193">
        <v>2015</v>
      </c>
      <c r="D14193">
        <v>66.022999999999996</v>
      </c>
    </row>
    <row r="14194" spans="1:4" x14ac:dyDescent="0.3">
      <c r="A14194" t="s">
        <v>730</v>
      </c>
      <c r="B14194" t="s">
        <v>540</v>
      </c>
      <c r="C14194">
        <v>2016</v>
      </c>
      <c r="D14194">
        <v>66.563000000000002</v>
      </c>
    </row>
    <row r="14195" spans="1:4" x14ac:dyDescent="0.3">
      <c r="A14195" t="s">
        <v>730</v>
      </c>
      <c r="B14195" t="s">
        <v>540</v>
      </c>
      <c r="C14195">
        <v>2017</v>
      </c>
      <c r="D14195">
        <v>67.073999999999998</v>
      </c>
    </row>
    <row r="14196" spans="1:4" x14ac:dyDescent="0.3">
      <c r="A14196" t="s">
        <v>730</v>
      </c>
      <c r="B14196" t="s">
        <v>540</v>
      </c>
      <c r="C14196">
        <v>2018</v>
      </c>
      <c r="D14196">
        <v>67.602000000000004</v>
      </c>
    </row>
    <row r="14197" spans="1:4" x14ac:dyDescent="0.3">
      <c r="A14197" t="s">
        <v>730</v>
      </c>
      <c r="B14197" t="s">
        <v>540</v>
      </c>
      <c r="C14197">
        <v>2019</v>
      </c>
      <c r="D14197">
        <v>68.043000000000006</v>
      </c>
    </row>
    <row r="14198" spans="1:4" x14ac:dyDescent="0.3">
      <c r="A14198" t="s">
        <v>730</v>
      </c>
      <c r="B14198" t="s">
        <v>540</v>
      </c>
      <c r="C14198">
        <v>2020</v>
      </c>
      <c r="D14198">
        <v>67.978999999999999</v>
      </c>
    </row>
    <row r="14199" spans="1:4" x14ac:dyDescent="0.3">
      <c r="A14199" t="s">
        <v>730</v>
      </c>
      <c r="B14199" t="s">
        <v>540</v>
      </c>
      <c r="C14199">
        <v>2021</v>
      </c>
      <c r="D14199">
        <v>68.025999999999996</v>
      </c>
    </row>
    <row r="14200" spans="1:4" x14ac:dyDescent="0.3">
      <c r="A14200" t="s">
        <v>730</v>
      </c>
      <c r="B14200" t="s">
        <v>540</v>
      </c>
      <c r="C14200">
        <v>2022</v>
      </c>
      <c r="D14200">
        <v>69.236999999999995</v>
      </c>
    </row>
    <row r="14201" spans="1:4" x14ac:dyDescent="0.3">
      <c r="A14201" t="s">
        <v>730</v>
      </c>
      <c r="B14201" t="s">
        <v>540</v>
      </c>
      <c r="C14201">
        <v>2023</v>
      </c>
      <c r="D14201">
        <v>69.718000000000004</v>
      </c>
    </row>
    <row r="14202" spans="1:4" x14ac:dyDescent="0.3">
      <c r="A14202" t="s">
        <v>730</v>
      </c>
      <c r="B14202" t="s">
        <v>540</v>
      </c>
      <c r="C14202">
        <v>2024</v>
      </c>
      <c r="D14202">
        <v>69.905000000000001</v>
      </c>
    </row>
    <row r="14203" spans="1:4" x14ac:dyDescent="0.3">
      <c r="A14203" t="s">
        <v>545</v>
      </c>
      <c r="B14203" t="s">
        <v>543</v>
      </c>
      <c r="C14203">
        <v>1960</v>
      </c>
      <c r="D14203">
        <v>56.594999999999999</v>
      </c>
    </row>
    <row r="14204" spans="1:4" x14ac:dyDescent="0.3">
      <c r="A14204" t="s">
        <v>545</v>
      </c>
      <c r="B14204" t="s">
        <v>543</v>
      </c>
      <c r="C14204">
        <v>1961</v>
      </c>
      <c r="D14204">
        <v>57.29</v>
      </c>
    </row>
    <row r="14205" spans="1:4" x14ac:dyDescent="0.3">
      <c r="A14205" t="s">
        <v>545</v>
      </c>
      <c r="B14205" t="s">
        <v>543</v>
      </c>
      <c r="C14205">
        <v>1962</v>
      </c>
      <c r="D14205">
        <v>58.023000000000003</v>
      </c>
    </row>
    <row r="14206" spans="1:4" x14ac:dyDescent="0.3">
      <c r="A14206" t="s">
        <v>545</v>
      </c>
      <c r="B14206" t="s">
        <v>543</v>
      </c>
      <c r="C14206">
        <v>1963</v>
      </c>
      <c r="D14206">
        <v>58.496000000000002</v>
      </c>
    </row>
    <row r="14207" spans="1:4" x14ac:dyDescent="0.3">
      <c r="A14207" t="s">
        <v>545</v>
      </c>
      <c r="B14207" t="s">
        <v>543</v>
      </c>
      <c r="C14207">
        <v>1964</v>
      </c>
      <c r="D14207">
        <v>58.908000000000001</v>
      </c>
    </row>
    <row r="14208" spans="1:4" x14ac:dyDescent="0.3">
      <c r="A14208" t="s">
        <v>545</v>
      </c>
      <c r="B14208" t="s">
        <v>543</v>
      </c>
      <c r="C14208">
        <v>1965</v>
      </c>
      <c r="D14208">
        <v>59.137</v>
      </c>
    </row>
    <row r="14209" spans="1:4" x14ac:dyDescent="0.3">
      <c r="A14209" t="s">
        <v>545</v>
      </c>
      <c r="B14209" t="s">
        <v>543</v>
      </c>
      <c r="C14209">
        <v>1966</v>
      </c>
      <c r="D14209">
        <v>59.231999999999999</v>
      </c>
    </row>
    <row r="14210" spans="1:4" x14ac:dyDescent="0.3">
      <c r="A14210" t="s">
        <v>545</v>
      </c>
      <c r="B14210" t="s">
        <v>543</v>
      </c>
      <c r="C14210">
        <v>1967</v>
      </c>
      <c r="D14210">
        <v>59.171999999999997</v>
      </c>
    </row>
    <row r="14211" spans="1:4" x14ac:dyDescent="0.3">
      <c r="A14211" t="s">
        <v>545</v>
      </c>
      <c r="B14211" t="s">
        <v>543</v>
      </c>
      <c r="C14211">
        <v>1968</v>
      </c>
      <c r="D14211">
        <v>59.292000000000002</v>
      </c>
    </row>
    <row r="14212" spans="1:4" x14ac:dyDescent="0.3">
      <c r="A14212" t="s">
        <v>545</v>
      </c>
      <c r="B14212" t="s">
        <v>543</v>
      </c>
      <c r="C14212">
        <v>1969</v>
      </c>
      <c r="D14212">
        <v>59.393999999999998</v>
      </c>
    </row>
    <row r="14213" spans="1:4" x14ac:dyDescent="0.3">
      <c r="A14213" t="s">
        <v>545</v>
      </c>
      <c r="B14213" t="s">
        <v>543</v>
      </c>
      <c r="C14213">
        <v>1970</v>
      </c>
      <c r="D14213">
        <v>59.494</v>
      </c>
    </row>
    <row r="14214" spans="1:4" x14ac:dyDescent="0.3">
      <c r="A14214" t="s">
        <v>545</v>
      </c>
      <c r="B14214" t="s">
        <v>543</v>
      </c>
      <c r="C14214">
        <v>1971</v>
      </c>
      <c r="D14214">
        <v>59.59</v>
      </c>
    </row>
    <row r="14215" spans="1:4" x14ac:dyDescent="0.3">
      <c r="A14215" t="s">
        <v>545</v>
      </c>
      <c r="B14215" t="s">
        <v>543</v>
      </c>
      <c r="C14215">
        <v>1972</v>
      </c>
      <c r="D14215">
        <v>59.685000000000002</v>
      </c>
    </row>
    <row r="14216" spans="1:4" x14ac:dyDescent="0.3">
      <c r="A14216" t="s">
        <v>545</v>
      </c>
      <c r="B14216" t="s">
        <v>543</v>
      </c>
      <c r="C14216">
        <v>1973</v>
      </c>
      <c r="D14216">
        <v>59.792999999999999</v>
      </c>
    </row>
    <row r="14217" spans="1:4" x14ac:dyDescent="0.3">
      <c r="A14217" t="s">
        <v>545</v>
      </c>
      <c r="B14217" t="s">
        <v>543</v>
      </c>
      <c r="C14217">
        <v>1974</v>
      </c>
      <c r="D14217">
        <v>59.914000000000001</v>
      </c>
    </row>
    <row r="14218" spans="1:4" x14ac:dyDescent="0.3">
      <c r="A14218" t="s">
        <v>545</v>
      </c>
      <c r="B14218" t="s">
        <v>543</v>
      </c>
      <c r="C14218">
        <v>1975</v>
      </c>
      <c r="D14218">
        <v>60.034999999999997</v>
      </c>
    </row>
    <row r="14219" spans="1:4" x14ac:dyDescent="0.3">
      <c r="A14219" t="s">
        <v>545</v>
      </c>
      <c r="B14219" t="s">
        <v>543</v>
      </c>
      <c r="C14219">
        <v>1976</v>
      </c>
      <c r="D14219">
        <v>60.155000000000001</v>
      </c>
    </row>
    <row r="14220" spans="1:4" x14ac:dyDescent="0.3">
      <c r="A14220" t="s">
        <v>545</v>
      </c>
      <c r="B14220" t="s">
        <v>543</v>
      </c>
      <c r="C14220">
        <v>1977</v>
      </c>
      <c r="D14220">
        <v>60.277000000000001</v>
      </c>
    </row>
    <row r="14221" spans="1:4" x14ac:dyDescent="0.3">
      <c r="A14221" t="s">
        <v>545</v>
      </c>
      <c r="B14221" t="s">
        <v>543</v>
      </c>
      <c r="C14221">
        <v>1978</v>
      </c>
      <c r="D14221">
        <v>60.401000000000003</v>
      </c>
    </row>
    <row r="14222" spans="1:4" x14ac:dyDescent="0.3">
      <c r="A14222" t="s">
        <v>545</v>
      </c>
      <c r="B14222" t="s">
        <v>543</v>
      </c>
      <c r="C14222">
        <v>1979</v>
      </c>
      <c r="D14222">
        <v>60.527000000000001</v>
      </c>
    </row>
    <row r="14223" spans="1:4" x14ac:dyDescent="0.3">
      <c r="A14223" t="s">
        <v>545</v>
      </c>
      <c r="B14223" t="s">
        <v>543</v>
      </c>
      <c r="C14223">
        <v>1980</v>
      </c>
      <c r="D14223">
        <v>60.654000000000003</v>
      </c>
    </row>
    <row r="14224" spans="1:4" x14ac:dyDescent="0.3">
      <c r="A14224" t="s">
        <v>545</v>
      </c>
      <c r="B14224" t="s">
        <v>543</v>
      </c>
      <c r="C14224">
        <v>1981</v>
      </c>
      <c r="D14224">
        <v>60.795000000000002</v>
      </c>
    </row>
    <row r="14225" spans="1:4" x14ac:dyDescent="0.3">
      <c r="A14225" t="s">
        <v>545</v>
      </c>
      <c r="B14225" t="s">
        <v>543</v>
      </c>
      <c r="C14225">
        <v>1982</v>
      </c>
      <c r="D14225">
        <v>60.933999999999997</v>
      </c>
    </row>
    <row r="14226" spans="1:4" x14ac:dyDescent="0.3">
      <c r="A14226" t="s">
        <v>545</v>
      </c>
      <c r="B14226" t="s">
        <v>543</v>
      </c>
      <c r="C14226">
        <v>1983</v>
      </c>
      <c r="D14226">
        <v>61.072000000000003</v>
      </c>
    </row>
    <row r="14227" spans="1:4" x14ac:dyDescent="0.3">
      <c r="A14227" t="s">
        <v>545</v>
      </c>
      <c r="B14227" t="s">
        <v>543</v>
      </c>
      <c r="C14227">
        <v>1984</v>
      </c>
      <c r="D14227">
        <v>61.210999999999999</v>
      </c>
    </row>
    <row r="14228" spans="1:4" x14ac:dyDescent="0.3">
      <c r="A14228" t="s">
        <v>545</v>
      </c>
      <c r="B14228" t="s">
        <v>543</v>
      </c>
      <c r="C14228">
        <v>1985</v>
      </c>
      <c r="D14228">
        <v>61.357999999999997</v>
      </c>
    </row>
    <row r="14229" spans="1:4" x14ac:dyDescent="0.3">
      <c r="A14229" t="s">
        <v>545</v>
      </c>
      <c r="B14229" t="s">
        <v>543</v>
      </c>
      <c r="C14229">
        <v>1986</v>
      </c>
      <c r="D14229">
        <v>61.158999999999999</v>
      </c>
    </row>
    <row r="14230" spans="1:4" x14ac:dyDescent="0.3">
      <c r="A14230" t="s">
        <v>545</v>
      </c>
      <c r="B14230" t="s">
        <v>543</v>
      </c>
      <c r="C14230">
        <v>1987</v>
      </c>
      <c r="D14230">
        <v>61.314</v>
      </c>
    </row>
    <row r="14231" spans="1:4" x14ac:dyDescent="0.3">
      <c r="A14231" t="s">
        <v>545</v>
      </c>
      <c r="B14231" t="s">
        <v>543</v>
      </c>
      <c r="C14231">
        <v>1988</v>
      </c>
      <c r="D14231">
        <v>61.476999999999997</v>
      </c>
    </row>
    <row r="14232" spans="1:4" x14ac:dyDescent="0.3">
      <c r="A14232" t="s">
        <v>545</v>
      </c>
      <c r="B14232" t="s">
        <v>543</v>
      </c>
      <c r="C14232">
        <v>1989</v>
      </c>
      <c r="D14232">
        <v>61.981999999999999</v>
      </c>
    </row>
    <row r="14233" spans="1:4" x14ac:dyDescent="0.3">
      <c r="A14233" t="s">
        <v>545</v>
      </c>
      <c r="B14233" t="s">
        <v>543</v>
      </c>
      <c r="C14233">
        <v>1990</v>
      </c>
      <c r="D14233">
        <v>62.088000000000001</v>
      </c>
    </row>
    <row r="14234" spans="1:4" x14ac:dyDescent="0.3">
      <c r="A14234" t="s">
        <v>545</v>
      </c>
      <c r="B14234" t="s">
        <v>543</v>
      </c>
      <c r="C14234">
        <v>1991</v>
      </c>
      <c r="D14234">
        <v>62.151000000000003</v>
      </c>
    </row>
    <row r="14235" spans="1:4" x14ac:dyDescent="0.3">
      <c r="A14235" t="s">
        <v>545</v>
      </c>
      <c r="B14235" t="s">
        <v>543</v>
      </c>
      <c r="C14235">
        <v>1992</v>
      </c>
      <c r="D14235">
        <v>62.246000000000002</v>
      </c>
    </row>
    <row r="14236" spans="1:4" x14ac:dyDescent="0.3">
      <c r="A14236" t="s">
        <v>545</v>
      </c>
      <c r="B14236" t="s">
        <v>543</v>
      </c>
      <c r="C14236">
        <v>1993</v>
      </c>
      <c r="D14236">
        <v>62.381999999999998</v>
      </c>
    </row>
    <row r="14237" spans="1:4" x14ac:dyDescent="0.3">
      <c r="A14237" t="s">
        <v>545</v>
      </c>
      <c r="B14237" t="s">
        <v>543</v>
      </c>
      <c r="C14237">
        <v>1994</v>
      </c>
      <c r="D14237">
        <v>62.542000000000002</v>
      </c>
    </row>
    <row r="14238" spans="1:4" x14ac:dyDescent="0.3">
      <c r="A14238" t="s">
        <v>545</v>
      </c>
      <c r="B14238" t="s">
        <v>543</v>
      </c>
      <c r="C14238">
        <v>1995</v>
      </c>
      <c r="D14238">
        <v>62.779000000000003</v>
      </c>
    </row>
    <row r="14239" spans="1:4" x14ac:dyDescent="0.3">
      <c r="A14239" t="s">
        <v>545</v>
      </c>
      <c r="B14239" t="s">
        <v>543</v>
      </c>
      <c r="C14239">
        <v>1996</v>
      </c>
      <c r="D14239">
        <v>63.079000000000001</v>
      </c>
    </row>
    <row r="14240" spans="1:4" x14ac:dyDescent="0.3">
      <c r="A14240" t="s">
        <v>545</v>
      </c>
      <c r="B14240" t="s">
        <v>543</v>
      </c>
      <c r="C14240">
        <v>1997</v>
      </c>
      <c r="D14240">
        <v>63.384999999999998</v>
      </c>
    </row>
    <row r="14241" spans="1:4" x14ac:dyDescent="0.3">
      <c r="A14241" t="s">
        <v>545</v>
      </c>
      <c r="B14241" t="s">
        <v>543</v>
      </c>
      <c r="C14241">
        <v>1998</v>
      </c>
      <c r="D14241">
        <v>63.706000000000003</v>
      </c>
    </row>
    <row r="14242" spans="1:4" x14ac:dyDescent="0.3">
      <c r="A14242" t="s">
        <v>545</v>
      </c>
      <c r="B14242" t="s">
        <v>543</v>
      </c>
      <c r="C14242">
        <v>1999</v>
      </c>
      <c r="D14242">
        <v>64.034999999999997</v>
      </c>
    </row>
    <row r="14243" spans="1:4" x14ac:dyDescent="0.3">
      <c r="A14243" t="s">
        <v>545</v>
      </c>
      <c r="B14243" t="s">
        <v>543</v>
      </c>
      <c r="C14243">
        <v>2000</v>
      </c>
      <c r="D14243">
        <v>64.409000000000006</v>
      </c>
    </row>
    <row r="14244" spans="1:4" x14ac:dyDescent="0.3">
      <c r="A14244" t="s">
        <v>545</v>
      </c>
      <c r="B14244" t="s">
        <v>543</v>
      </c>
      <c r="C14244">
        <v>2001</v>
      </c>
      <c r="D14244">
        <v>64.819999999999993</v>
      </c>
    </row>
    <row r="14245" spans="1:4" x14ac:dyDescent="0.3">
      <c r="A14245" t="s">
        <v>545</v>
      </c>
      <c r="B14245" t="s">
        <v>543</v>
      </c>
      <c r="C14245">
        <v>2002</v>
      </c>
      <c r="D14245">
        <v>65.274000000000001</v>
      </c>
    </row>
    <row r="14246" spans="1:4" x14ac:dyDescent="0.3">
      <c r="A14246" t="s">
        <v>545</v>
      </c>
      <c r="B14246" t="s">
        <v>543</v>
      </c>
      <c r="C14246">
        <v>2003</v>
      </c>
      <c r="D14246">
        <v>65.778000000000006</v>
      </c>
    </row>
    <row r="14247" spans="1:4" x14ac:dyDescent="0.3">
      <c r="A14247" t="s">
        <v>545</v>
      </c>
      <c r="B14247" t="s">
        <v>543</v>
      </c>
      <c r="C14247">
        <v>2004</v>
      </c>
      <c r="D14247">
        <v>66.361999999999995</v>
      </c>
    </row>
    <row r="14248" spans="1:4" x14ac:dyDescent="0.3">
      <c r="A14248" t="s">
        <v>545</v>
      </c>
      <c r="B14248" t="s">
        <v>543</v>
      </c>
      <c r="C14248">
        <v>2005</v>
      </c>
      <c r="D14248">
        <v>66.997</v>
      </c>
    </row>
    <row r="14249" spans="1:4" x14ac:dyDescent="0.3">
      <c r="A14249" t="s">
        <v>545</v>
      </c>
      <c r="B14249" t="s">
        <v>543</v>
      </c>
      <c r="C14249">
        <v>2006</v>
      </c>
      <c r="D14249">
        <v>67.643000000000001</v>
      </c>
    </row>
    <row r="14250" spans="1:4" x14ac:dyDescent="0.3">
      <c r="A14250" t="s">
        <v>545</v>
      </c>
      <c r="B14250" t="s">
        <v>543</v>
      </c>
      <c r="C14250">
        <v>2007</v>
      </c>
      <c r="D14250">
        <v>68.307000000000002</v>
      </c>
    </row>
    <row r="14251" spans="1:4" x14ac:dyDescent="0.3">
      <c r="A14251" t="s">
        <v>545</v>
      </c>
      <c r="B14251" t="s">
        <v>543</v>
      </c>
      <c r="C14251">
        <v>2008</v>
      </c>
      <c r="D14251">
        <v>68.873000000000005</v>
      </c>
    </row>
    <row r="14252" spans="1:4" x14ac:dyDescent="0.3">
      <c r="A14252" t="s">
        <v>545</v>
      </c>
      <c r="B14252" t="s">
        <v>543</v>
      </c>
      <c r="C14252">
        <v>2009</v>
      </c>
      <c r="D14252">
        <v>69.322999999999993</v>
      </c>
    </row>
    <row r="14253" spans="1:4" x14ac:dyDescent="0.3">
      <c r="A14253" t="s">
        <v>545</v>
      </c>
      <c r="B14253" t="s">
        <v>543</v>
      </c>
      <c r="C14253">
        <v>2010</v>
      </c>
      <c r="D14253">
        <v>69.626000000000005</v>
      </c>
    </row>
    <row r="14254" spans="1:4" x14ac:dyDescent="0.3">
      <c r="A14254" t="s">
        <v>545</v>
      </c>
      <c r="B14254" t="s">
        <v>543</v>
      </c>
      <c r="C14254">
        <v>2011</v>
      </c>
      <c r="D14254">
        <v>69.819999999999993</v>
      </c>
    </row>
    <row r="14255" spans="1:4" x14ac:dyDescent="0.3">
      <c r="A14255" t="s">
        <v>545</v>
      </c>
      <c r="B14255" t="s">
        <v>543</v>
      </c>
      <c r="C14255">
        <v>2012</v>
      </c>
      <c r="D14255">
        <v>69.956999999999994</v>
      </c>
    </row>
    <row r="14256" spans="1:4" x14ac:dyDescent="0.3">
      <c r="A14256" t="s">
        <v>545</v>
      </c>
      <c r="B14256" t="s">
        <v>543</v>
      </c>
      <c r="C14256">
        <v>2013</v>
      </c>
      <c r="D14256">
        <v>70.11</v>
      </c>
    </row>
    <row r="14257" spans="1:4" x14ac:dyDescent="0.3">
      <c r="A14257" t="s">
        <v>545</v>
      </c>
      <c r="B14257" t="s">
        <v>543</v>
      </c>
      <c r="C14257">
        <v>2014</v>
      </c>
      <c r="D14257">
        <v>70.33</v>
      </c>
    </row>
    <row r="14258" spans="1:4" x14ac:dyDescent="0.3">
      <c r="A14258" t="s">
        <v>545</v>
      </c>
      <c r="B14258" t="s">
        <v>543</v>
      </c>
      <c r="C14258">
        <v>2015</v>
      </c>
      <c r="D14258">
        <v>70.566999999999993</v>
      </c>
    </row>
    <row r="14259" spans="1:4" x14ac:dyDescent="0.3">
      <c r="A14259" t="s">
        <v>545</v>
      </c>
      <c r="B14259" t="s">
        <v>543</v>
      </c>
      <c r="C14259">
        <v>2016</v>
      </c>
      <c r="D14259">
        <v>70.978999999999999</v>
      </c>
    </row>
    <row r="14260" spans="1:4" x14ac:dyDescent="0.3">
      <c r="A14260" t="s">
        <v>545</v>
      </c>
      <c r="B14260" t="s">
        <v>543</v>
      </c>
      <c r="C14260">
        <v>2017</v>
      </c>
      <c r="D14260">
        <v>71.247</v>
      </c>
    </row>
    <row r="14261" spans="1:4" x14ac:dyDescent="0.3">
      <c r="A14261" t="s">
        <v>545</v>
      </c>
      <c r="B14261" t="s">
        <v>543</v>
      </c>
      <c r="C14261">
        <v>2018</v>
      </c>
      <c r="D14261">
        <v>71.468000000000004</v>
      </c>
    </row>
    <row r="14262" spans="1:4" x14ac:dyDescent="0.3">
      <c r="A14262" t="s">
        <v>545</v>
      </c>
      <c r="B14262" t="s">
        <v>543</v>
      </c>
      <c r="C14262">
        <v>2019</v>
      </c>
      <c r="D14262">
        <v>71.772999999999996</v>
      </c>
    </row>
    <row r="14263" spans="1:4" x14ac:dyDescent="0.3">
      <c r="A14263" t="s">
        <v>545</v>
      </c>
      <c r="B14263" t="s">
        <v>543</v>
      </c>
      <c r="C14263">
        <v>2020</v>
      </c>
      <c r="D14263">
        <v>72.320999999999998</v>
      </c>
    </row>
    <row r="14264" spans="1:4" x14ac:dyDescent="0.3">
      <c r="A14264" t="s">
        <v>545</v>
      </c>
      <c r="B14264" t="s">
        <v>543</v>
      </c>
      <c r="C14264">
        <v>2021</v>
      </c>
      <c r="D14264">
        <v>68.942999999999998</v>
      </c>
    </row>
    <row r="14265" spans="1:4" x14ac:dyDescent="0.3">
      <c r="A14265" t="s">
        <v>545</v>
      </c>
      <c r="B14265" t="s">
        <v>543</v>
      </c>
      <c r="C14265">
        <v>2022</v>
      </c>
      <c r="D14265">
        <v>73.254000000000005</v>
      </c>
    </row>
    <row r="14266" spans="1:4" x14ac:dyDescent="0.3">
      <c r="A14266" t="s">
        <v>545</v>
      </c>
      <c r="B14266" t="s">
        <v>543</v>
      </c>
      <c r="C14266">
        <v>2023</v>
      </c>
      <c r="D14266">
        <v>73.631</v>
      </c>
    </row>
    <row r="14267" spans="1:4" x14ac:dyDescent="0.3">
      <c r="A14267" t="s">
        <v>545</v>
      </c>
      <c r="B14267" t="s">
        <v>543</v>
      </c>
      <c r="C14267">
        <v>2024</v>
      </c>
      <c r="D14267">
        <v>73.757000000000005</v>
      </c>
    </row>
    <row r="14268" spans="1:4" x14ac:dyDescent="0.3">
      <c r="A14268" t="s">
        <v>548</v>
      </c>
      <c r="B14268" t="s">
        <v>546</v>
      </c>
      <c r="C14268">
        <v>1960</v>
      </c>
      <c r="D14268">
        <v>70.269780490000002</v>
      </c>
    </row>
    <row r="14269" spans="1:4" x14ac:dyDescent="0.3">
      <c r="A14269" t="s">
        <v>548</v>
      </c>
      <c r="B14269" t="s">
        <v>546</v>
      </c>
      <c r="C14269">
        <v>1961</v>
      </c>
      <c r="D14269">
        <v>70.723902440000003</v>
      </c>
    </row>
    <row r="14270" spans="1:4" x14ac:dyDescent="0.3">
      <c r="A14270" t="s">
        <v>548</v>
      </c>
      <c r="B14270" t="s">
        <v>546</v>
      </c>
      <c r="C14270">
        <v>1962</v>
      </c>
      <c r="D14270">
        <v>70.270292679999997</v>
      </c>
    </row>
    <row r="14271" spans="1:4" x14ac:dyDescent="0.3">
      <c r="A14271" t="s">
        <v>548</v>
      </c>
      <c r="B14271" t="s">
        <v>546</v>
      </c>
      <c r="C14271">
        <v>1963</v>
      </c>
      <c r="D14271">
        <v>70.633414630000004</v>
      </c>
    </row>
    <row r="14272" spans="1:4" x14ac:dyDescent="0.3">
      <c r="A14272" t="s">
        <v>548</v>
      </c>
      <c r="B14272" t="s">
        <v>546</v>
      </c>
      <c r="C14272">
        <v>1964</v>
      </c>
      <c r="D14272">
        <v>71.019878050000003</v>
      </c>
    </row>
    <row r="14273" spans="1:4" x14ac:dyDescent="0.3">
      <c r="A14273" t="s">
        <v>548</v>
      </c>
      <c r="B14273" t="s">
        <v>546</v>
      </c>
      <c r="C14273">
        <v>1965</v>
      </c>
      <c r="D14273">
        <v>70.235268289999993</v>
      </c>
    </row>
    <row r="14274" spans="1:4" x14ac:dyDescent="0.3">
      <c r="A14274" t="s">
        <v>548</v>
      </c>
      <c r="B14274" t="s">
        <v>546</v>
      </c>
      <c r="C14274">
        <v>1966</v>
      </c>
      <c r="D14274">
        <v>70.377439019999997</v>
      </c>
    </row>
    <row r="14275" spans="1:4" x14ac:dyDescent="0.3">
      <c r="A14275" t="s">
        <v>548</v>
      </c>
      <c r="B14275" t="s">
        <v>546</v>
      </c>
      <c r="C14275">
        <v>1967</v>
      </c>
      <c r="D14275">
        <v>70.925585369999993</v>
      </c>
    </row>
    <row r="14276" spans="1:4" x14ac:dyDescent="0.3">
      <c r="A14276" t="s">
        <v>548</v>
      </c>
      <c r="B14276" t="s">
        <v>546</v>
      </c>
      <c r="C14276">
        <v>1968</v>
      </c>
      <c r="D14276">
        <v>70.436756099999997</v>
      </c>
    </row>
    <row r="14277" spans="1:4" x14ac:dyDescent="0.3">
      <c r="A14277" t="s">
        <v>548</v>
      </c>
      <c r="B14277" t="s">
        <v>546</v>
      </c>
      <c r="C14277">
        <v>1969</v>
      </c>
      <c r="D14277">
        <v>69.795390240000003</v>
      </c>
    </row>
    <row r="14278" spans="1:4" x14ac:dyDescent="0.3">
      <c r="A14278" t="s">
        <v>548</v>
      </c>
      <c r="B14278" t="s">
        <v>546</v>
      </c>
      <c r="C14278">
        <v>1970</v>
      </c>
      <c r="D14278">
        <v>69.712585369999999</v>
      </c>
    </row>
    <row r="14279" spans="1:4" x14ac:dyDescent="0.3">
      <c r="A14279" t="s">
        <v>548</v>
      </c>
      <c r="B14279" t="s">
        <v>546</v>
      </c>
      <c r="C14279">
        <v>1971</v>
      </c>
      <c r="D14279">
        <v>69.862560979999998</v>
      </c>
    </row>
    <row r="14280" spans="1:4" x14ac:dyDescent="0.3">
      <c r="A14280" t="s">
        <v>548</v>
      </c>
      <c r="B14280" t="s">
        <v>546</v>
      </c>
      <c r="C14280">
        <v>1972</v>
      </c>
      <c r="D14280">
        <v>70.298219509999996</v>
      </c>
    </row>
    <row r="14281" spans="1:4" x14ac:dyDescent="0.3">
      <c r="A14281" t="s">
        <v>548</v>
      </c>
      <c r="B14281" t="s">
        <v>546</v>
      </c>
      <c r="C14281">
        <v>1973</v>
      </c>
      <c r="D14281">
        <v>70.021390240000002</v>
      </c>
    </row>
    <row r="14282" spans="1:4" x14ac:dyDescent="0.3">
      <c r="A14282" t="s">
        <v>548</v>
      </c>
      <c r="B14282" t="s">
        <v>546</v>
      </c>
      <c r="C14282">
        <v>1974</v>
      </c>
      <c r="D14282">
        <v>70.178170730000005</v>
      </c>
    </row>
    <row r="14283" spans="1:4" x14ac:dyDescent="0.3">
      <c r="A14283" t="s">
        <v>548</v>
      </c>
      <c r="B14283" t="s">
        <v>546</v>
      </c>
      <c r="C14283">
        <v>1975</v>
      </c>
      <c r="D14283">
        <v>70.305048780000007</v>
      </c>
    </row>
    <row r="14284" spans="1:4" x14ac:dyDescent="0.3">
      <c r="A14284" t="s">
        <v>548</v>
      </c>
      <c r="B14284" t="s">
        <v>546</v>
      </c>
      <c r="C14284">
        <v>1976</v>
      </c>
      <c r="D14284">
        <v>70.463195119999995</v>
      </c>
    </row>
    <row r="14285" spans="1:4" x14ac:dyDescent="0.3">
      <c r="A14285" t="s">
        <v>548</v>
      </c>
      <c r="B14285" t="s">
        <v>546</v>
      </c>
      <c r="C14285">
        <v>1977</v>
      </c>
      <c r="D14285">
        <v>70.423121949999995</v>
      </c>
    </row>
    <row r="14286" spans="1:4" x14ac:dyDescent="0.3">
      <c r="A14286" t="s">
        <v>548</v>
      </c>
      <c r="B14286" t="s">
        <v>546</v>
      </c>
      <c r="C14286">
        <v>1978</v>
      </c>
      <c r="D14286">
        <v>70.426439020000004</v>
      </c>
    </row>
    <row r="14287" spans="1:4" x14ac:dyDescent="0.3">
      <c r="A14287" t="s">
        <v>548</v>
      </c>
      <c r="B14287" t="s">
        <v>546</v>
      </c>
      <c r="C14287">
        <v>1979</v>
      </c>
      <c r="D14287">
        <v>70.744731709999996</v>
      </c>
    </row>
    <row r="14288" spans="1:4" x14ac:dyDescent="0.3">
      <c r="A14288" t="s">
        <v>548</v>
      </c>
      <c r="B14288" t="s">
        <v>546</v>
      </c>
      <c r="C14288">
        <v>1980</v>
      </c>
      <c r="D14288">
        <v>70.408536589999997</v>
      </c>
    </row>
    <row r="14289" spans="1:4" x14ac:dyDescent="0.3">
      <c r="A14289" t="s">
        <v>548</v>
      </c>
      <c r="B14289" t="s">
        <v>546</v>
      </c>
      <c r="C14289">
        <v>1981</v>
      </c>
      <c r="D14289">
        <v>70.629268289999999</v>
      </c>
    </row>
    <row r="14290" spans="1:4" x14ac:dyDescent="0.3">
      <c r="A14290" t="s">
        <v>548</v>
      </c>
      <c r="B14290" t="s">
        <v>546</v>
      </c>
      <c r="C14290">
        <v>1982</v>
      </c>
      <c r="D14290">
        <v>70.68902439</v>
      </c>
    </row>
    <row r="14291" spans="1:4" x14ac:dyDescent="0.3">
      <c r="A14291" t="s">
        <v>548</v>
      </c>
      <c r="B14291" t="s">
        <v>546</v>
      </c>
      <c r="C14291">
        <v>1983</v>
      </c>
      <c r="D14291">
        <v>70.479024390000006</v>
      </c>
    </row>
    <row r="14292" spans="1:4" x14ac:dyDescent="0.3">
      <c r="A14292" t="s">
        <v>548</v>
      </c>
      <c r="B14292" t="s">
        <v>546</v>
      </c>
      <c r="C14292">
        <v>1984</v>
      </c>
      <c r="D14292">
        <v>70.750975609999998</v>
      </c>
    </row>
    <row r="14293" spans="1:4" x14ac:dyDescent="0.3">
      <c r="A14293" t="s">
        <v>548</v>
      </c>
      <c r="B14293" t="s">
        <v>546</v>
      </c>
      <c r="C14293">
        <v>1985</v>
      </c>
      <c r="D14293">
        <v>70.734634150000005</v>
      </c>
    </row>
    <row r="14294" spans="1:4" x14ac:dyDescent="0.3">
      <c r="A14294" t="s">
        <v>548</v>
      </c>
      <c r="B14294" t="s">
        <v>546</v>
      </c>
      <c r="C14294">
        <v>1986</v>
      </c>
      <c r="D14294">
        <v>71.021219509999995</v>
      </c>
    </row>
    <row r="14295" spans="1:4" x14ac:dyDescent="0.3">
      <c r="A14295" t="s">
        <v>548</v>
      </c>
      <c r="B14295" t="s">
        <v>546</v>
      </c>
      <c r="C14295">
        <v>1987</v>
      </c>
      <c r="D14295">
        <v>71.088780490000005</v>
      </c>
    </row>
    <row r="14296" spans="1:4" x14ac:dyDescent="0.3">
      <c r="A14296" t="s">
        <v>548</v>
      </c>
      <c r="B14296" t="s">
        <v>546</v>
      </c>
      <c r="C14296">
        <v>1988</v>
      </c>
      <c r="D14296">
        <v>71.207804879999998</v>
      </c>
    </row>
    <row r="14297" spans="1:4" x14ac:dyDescent="0.3">
      <c r="A14297" t="s">
        <v>548</v>
      </c>
      <c r="B14297" t="s">
        <v>546</v>
      </c>
      <c r="C14297">
        <v>1989</v>
      </c>
      <c r="D14297">
        <v>71.026341459999998</v>
      </c>
    </row>
    <row r="14298" spans="1:4" x14ac:dyDescent="0.3">
      <c r="A14298" t="s">
        <v>548</v>
      </c>
      <c r="B14298" t="s">
        <v>546</v>
      </c>
      <c r="C14298">
        <v>1990</v>
      </c>
      <c r="D14298">
        <v>70.932682929999999</v>
      </c>
    </row>
    <row r="14299" spans="1:4" x14ac:dyDescent="0.3">
      <c r="A14299" t="s">
        <v>548</v>
      </c>
      <c r="B14299" t="s">
        <v>546</v>
      </c>
      <c r="C14299">
        <v>1991</v>
      </c>
      <c r="D14299">
        <v>70.882926830000002</v>
      </c>
    </row>
    <row r="14300" spans="1:4" x14ac:dyDescent="0.3">
      <c r="A14300" t="s">
        <v>548</v>
      </c>
      <c r="B14300" t="s">
        <v>546</v>
      </c>
      <c r="C14300">
        <v>1992</v>
      </c>
      <c r="D14300">
        <v>71.795121949999995</v>
      </c>
    </row>
    <row r="14301" spans="1:4" x14ac:dyDescent="0.3">
      <c r="A14301" t="s">
        <v>548</v>
      </c>
      <c r="B14301" t="s">
        <v>546</v>
      </c>
      <c r="C14301">
        <v>1993</v>
      </c>
      <c r="D14301">
        <v>72.448780490000004</v>
      </c>
    </row>
    <row r="14302" spans="1:4" x14ac:dyDescent="0.3">
      <c r="A14302" t="s">
        <v>548</v>
      </c>
      <c r="B14302" t="s">
        <v>546</v>
      </c>
      <c r="C14302">
        <v>1994</v>
      </c>
      <c r="D14302">
        <v>72.3</v>
      </c>
    </row>
    <row r="14303" spans="1:4" x14ac:dyDescent="0.3">
      <c r="A14303" t="s">
        <v>548</v>
      </c>
      <c r="B14303" t="s">
        <v>546</v>
      </c>
      <c r="C14303">
        <v>1995</v>
      </c>
      <c r="D14303">
        <v>72.253658540000004</v>
      </c>
    </row>
    <row r="14304" spans="1:4" x14ac:dyDescent="0.3">
      <c r="A14304" t="s">
        <v>548</v>
      </c>
      <c r="B14304" t="s">
        <v>546</v>
      </c>
      <c r="C14304">
        <v>1996</v>
      </c>
      <c r="D14304">
        <v>72.653658539999995</v>
      </c>
    </row>
    <row r="14305" spans="1:4" x14ac:dyDescent="0.3">
      <c r="A14305" t="s">
        <v>548</v>
      </c>
      <c r="B14305" t="s">
        <v>546</v>
      </c>
      <c r="C14305">
        <v>1997</v>
      </c>
      <c r="D14305">
        <v>72.704878050000005</v>
      </c>
    </row>
    <row r="14306" spans="1:4" x14ac:dyDescent="0.3">
      <c r="A14306" t="s">
        <v>548</v>
      </c>
      <c r="B14306" t="s">
        <v>546</v>
      </c>
      <c r="C14306">
        <v>1998</v>
      </c>
      <c r="D14306">
        <v>72.551219509999996</v>
      </c>
    </row>
    <row r="14307" spans="1:4" x14ac:dyDescent="0.3">
      <c r="A14307" t="s">
        <v>548</v>
      </c>
      <c r="B14307" t="s">
        <v>546</v>
      </c>
      <c r="C14307">
        <v>1999</v>
      </c>
      <c r="D14307">
        <v>72.902439020000003</v>
      </c>
    </row>
    <row r="14308" spans="1:4" x14ac:dyDescent="0.3">
      <c r="A14308" t="s">
        <v>548</v>
      </c>
      <c r="B14308" t="s">
        <v>546</v>
      </c>
      <c r="C14308">
        <v>2000</v>
      </c>
      <c r="D14308">
        <v>73.051219509999996</v>
      </c>
    </row>
    <row r="14309" spans="1:4" x14ac:dyDescent="0.3">
      <c r="A14309" t="s">
        <v>548</v>
      </c>
      <c r="B14309" t="s">
        <v>546</v>
      </c>
      <c r="C14309">
        <v>2001</v>
      </c>
      <c r="D14309">
        <v>73.402439020000003</v>
      </c>
    </row>
    <row r="14310" spans="1:4" x14ac:dyDescent="0.3">
      <c r="A14310" t="s">
        <v>548</v>
      </c>
      <c r="B14310" t="s">
        <v>546</v>
      </c>
      <c r="C14310">
        <v>2002</v>
      </c>
      <c r="D14310">
        <v>73.604878049999996</v>
      </c>
    </row>
    <row r="14311" spans="1:4" x14ac:dyDescent="0.3">
      <c r="A14311" t="s">
        <v>548</v>
      </c>
      <c r="B14311" t="s">
        <v>546</v>
      </c>
      <c r="C14311">
        <v>2003</v>
      </c>
      <c r="D14311">
        <v>73.604878049999996</v>
      </c>
    </row>
    <row r="14312" spans="1:4" x14ac:dyDescent="0.3">
      <c r="A14312" t="s">
        <v>548</v>
      </c>
      <c r="B14312" t="s">
        <v>546</v>
      </c>
      <c r="C14312">
        <v>2004</v>
      </c>
      <c r="D14312">
        <v>73.958536589999994</v>
      </c>
    </row>
    <row r="14313" spans="1:4" x14ac:dyDescent="0.3">
      <c r="A14313" t="s">
        <v>548</v>
      </c>
      <c r="B14313" t="s">
        <v>546</v>
      </c>
      <c r="C14313">
        <v>2005</v>
      </c>
      <c r="D14313">
        <v>73.904878049999994</v>
      </c>
    </row>
    <row r="14314" spans="1:4" x14ac:dyDescent="0.3">
      <c r="A14314" t="s">
        <v>548</v>
      </c>
      <c r="B14314" t="s">
        <v>546</v>
      </c>
      <c r="C14314">
        <v>2006</v>
      </c>
      <c r="D14314">
        <v>74.204878050000005</v>
      </c>
    </row>
    <row r="14315" spans="1:4" x14ac:dyDescent="0.3">
      <c r="A14315" t="s">
        <v>548</v>
      </c>
      <c r="B14315" t="s">
        <v>546</v>
      </c>
      <c r="C14315">
        <v>2007</v>
      </c>
      <c r="D14315">
        <v>74.207317070000002</v>
      </c>
    </row>
    <row r="14316" spans="1:4" x14ac:dyDescent="0.3">
      <c r="A14316" t="s">
        <v>548</v>
      </c>
      <c r="B14316" t="s">
        <v>546</v>
      </c>
      <c r="C14316">
        <v>2008</v>
      </c>
      <c r="D14316">
        <v>74.704878050000005</v>
      </c>
    </row>
    <row r="14317" spans="1:4" x14ac:dyDescent="0.3">
      <c r="A14317" t="s">
        <v>548</v>
      </c>
      <c r="B14317" t="s">
        <v>546</v>
      </c>
      <c r="C14317">
        <v>2009</v>
      </c>
      <c r="D14317">
        <v>74.909756099999996</v>
      </c>
    </row>
    <row r="14318" spans="1:4" x14ac:dyDescent="0.3">
      <c r="A14318" t="s">
        <v>548</v>
      </c>
      <c r="B14318" t="s">
        <v>546</v>
      </c>
      <c r="C14318">
        <v>2010</v>
      </c>
      <c r="D14318">
        <v>75.112195119999996</v>
      </c>
    </row>
    <row r="14319" spans="1:4" x14ac:dyDescent="0.3">
      <c r="A14319" t="s">
        <v>548</v>
      </c>
      <c r="B14319" t="s">
        <v>546</v>
      </c>
      <c r="C14319">
        <v>2011</v>
      </c>
      <c r="D14319">
        <v>75.958536589999994</v>
      </c>
    </row>
    <row r="14320" spans="1:4" x14ac:dyDescent="0.3">
      <c r="A14320" t="s">
        <v>548</v>
      </c>
      <c r="B14320" t="s">
        <v>546</v>
      </c>
      <c r="C14320">
        <v>2012</v>
      </c>
      <c r="D14320">
        <v>76.109756099999998</v>
      </c>
    </row>
    <row r="14321" spans="1:4" x14ac:dyDescent="0.3">
      <c r="A14321" t="s">
        <v>548</v>
      </c>
      <c r="B14321" t="s">
        <v>546</v>
      </c>
      <c r="C14321">
        <v>2013</v>
      </c>
      <c r="D14321">
        <v>76.412195120000007</v>
      </c>
    </row>
    <row r="14322" spans="1:4" x14ac:dyDescent="0.3">
      <c r="A14322" t="s">
        <v>548</v>
      </c>
      <c r="B14322" t="s">
        <v>546</v>
      </c>
      <c r="C14322">
        <v>2014</v>
      </c>
      <c r="D14322">
        <v>76.812195119999998</v>
      </c>
    </row>
    <row r="14323" spans="1:4" x14ac:dyDescent="0.3">
      <c r="A14323" t="s">
        <v>548</v>
      </c>
      <c r="B14323" t="s">
        <v>546</v>
      </c>
      <c r="C14323">
        <v>2015</v>
      </c>
      <c r="D14323">
        <v>76.563414629999997</v>
      </c>
    </row>
    <row r="14324" spans="1:4" x14ac:dyDescent="0.3">
      <c r="A14324" t="s">
        <v>548</v>
      </c>
      <c r="B14324" t="s">
        <v>546</v>
      </c>
      <c r="C14324">
        <v>2016</v>
      </c>
      <c r="D14324">
        <v>77.165853659999996</v>
      </c>
    </row>
    <row r="14325" spans="1:4" x14ac:dyDescent="0.3">
      <c r="A14325" t="s">
        <v>548</v>
      </c>
      <c r="B14325" t="s">
        <v>546</v>
      </c>
      <c r="C14325">
        <v>2017</v>
      </c>
      <c r="D14325">
        <v>77.165853659999996</v>
      </c>
    </row>
    <row r="14326" spans="1:4" x14ac:dyDescent="0.3">
      <c r="A14326" t="s">
        <v>548</v>
      </c>
      <c r="B14326" t="s">
        <v>546</v>
      </c>
      <c r="C14326">
        <v>2018</v>
      </c>
      <c r="D14326">
        <v>77.265853660000005</v>
      </c>
    </row>
    <row r="14327" spans="1:4" x14ac:dyDescent="0.3">
      <c r="A14327" t="s">
        <v>548</v>
      </c>
      <c r="B14327" t="s">
        <v>546</v>
      </c>
      <c r="C14327">
        <v>2019</v>
      </c>
      <c r="D14327">
        <v>77.665853659999996</v>
      </c>
    </row>
    <row r="14328" spans="1:4" x14ac:dyDescent="0.3">
      <c r="A14328" t="s">
        <v>548</v>
      </c>
      <c r="B14328" t="s">
        <v>546</v>
      </c>
      <c r="C14328">
        <v>2020</v>
      </c>
      <c r="D14328">
        <v>76.865853659999999</v>
      </c>
    </row>
    <row r="14329" spans="1:4" x14ac:dyDescent="0.3">
      <c r="A14329" t="s">
        <v>548</v>
      </c>
      <c r="B14329" t="s">
        <v>546</v>
      </c>
      <c r="C14329">
        <v>2021</v>
      </c>
      <c r="D14329">
        <v>74.614634150000001</v>
      </c>
    </row>
    <row r="14330" spans="1:4" x14ac:dyDescent="0.3">
      <c r="A14330" t="s">
        <v>548</v>
      </c>
      <c r="B14330" t="s">
        <v>546</v>
      </c>
      <c r="C14330">
        <v>2022</v>
      </c>
      <c r="D14330">
        <v>76.965853659999993</v>
      </c>
    </row>
    <row r="14331" spans="1:4" x14ac:dyDescent="0.3">
      <c r="A14331" t="s">
        <v>548</v>
      </c>
      <c r="B14331" t="s">
        <v>546</v>
      </c>
      <c r="C14331">
        <v>2023</v>
      </c>
      <c r="D14331">
        <v>78.119512200000003</v>
      </c>
    </row>
    <row r="14332" spans="1:4" x14ac:dyDescent="0.3">
      <c r="A14332" t="s">
        <v>548</v>
      </c>
      <c r="B14332" t="s">
        <v>546</v>
      </c>
      <c r="C14332">
        <v>2024</v>
      </c>
      <c r="D14332">
        <v>78.370731710000001</v>
      </c>
    </row>
    <row r="14333" spans="1:4" x14ac:dyDescent="0.3">
      <c r="A14333" t="s">
        <v>551</v>
      </c>
      <c r="B14333" t="s">
        <v>549</v>
      </c>
      <c r="C14333">
        <v>1960</v>
      </c>
      <c r="D14333">
        <v>68.978048779999995</v>
      </c>
    </row>
    <row r="14334" spans="1:4" x14ac:dyDescent="0.3">
      <c r="A14334" t="s">
        <v>551</v>
      </c>
      <c r="B14334" t="s">
        <v>549</v>
      </c>
      <c r="C14334">
        <v>1961</v>
      </c>
      <c r="D14334">
        <v>68.978048779999995</v>
      </c>
    </row>
    <row r="14335" spans="1:4" x14ac:dyDescent="0.3">
      <c r="A14335" t="s">
        <v>551</v>
      </c>
      <c r="B14335" t="s">
        <v>549</v>
      </c>
      <c r="C14335">
        <v>1962</v>
      </c>
      <c r="D14335">
        <v>68.978048779999995</v>
      </c>
    </row>
    <row r="14336" spans="1:4" x14ac:dyDescent="0.3">
      <c r="A14336" t="s">
        <v>551</v>
      </c>
      <c r="B14336" t="s">
        <v>549</v>
      </c>
      <c r="C14336">
        <v>1963</v>
      </c>
      <c r="D14336">
        <v>68.62195122</v>
      </c>
    </row>
    <row r="14337" spans="1:4" x14ac:dyDescent="0.3">
      <c r="A14337" t="s">
        <v>551</v>
      </c>
      <c r="B14337" t="s">
        <v>549</v>
      </c>
      <c r="C14337">
        <v>1964</v>
      </c>
      <c r="D14337">
        <v>68.663414630000005</v>
      </c>
    </row>
    <row r="14338" spans="1:4" x14ac:dyDescent="0.3">
      <c r="A14338" t="s">
        <v>551</v>
      </c>
      <c r="B14338" t="s">
        <v>549</v>
      </c>
      <c r="C14338">
        <v>1965</v>
      </c>
      <c r="D14338">
        <v>68.365853659999999</v>
      </c>
    </row>
    <row r="14339" spans="1:4" x14ac:dyDescent="0.3">
      <c r="A14339" t="s">
        <v>551</v>
      </c>
      <c r="B14339" t="s">
        <v>549</v>
      </c>
      <c r="C14339">
        <v>1966</v>
      </c>
      <c r="D14339">
        <v>69.012195120000001</v>
      </c>
    </row>
    <row r="14340" spans="1:4" x14ac:dyDescent="0.3">
      <c r="A14340" t="s">
        <v>551</v>
      </c>
      <c r="B14340" t="s">
        <v>549</v>
      </c>
      <c r="C14340">
        <v>1967</v>
      </c>
      <c r="D14340">
        <v>69.365853659999999</v>
      </c>
    </row>
    <row r="14341" spans="1:4" x14ac:dyDescent="0.3">
      <c r="A14341" t="s">
        <v>551</v>
      </c>
      <c r="B14341" t="s">
        <v>549</v>
      </c>
      <c r="C14341">
        <v>1968</v>
      </c>
      <c r="D14341">
        <v>68.917073169999995</v>
      </c>
    </row>
    <row r="14342" spans="1:4" x14ac:dyDescent="0.3">
      <c r="A14342" t="s">
        <v>551</v>
      </c>
      <c r="B14342" t="s">
        <v>549</v>
      </c>
      <c r="C14342">
        <v>1969</v>
      </c>
      <c r="D14342">
        <v>68.360975609999997</v>
      </c>
    </row>
    <row r="14343" spans="1:4" x14ac:dyDescent="0.3">
      <c r="A14343" t="s">
        <v>551</v>
      </c>
      <c r="B14343" t="s">
        <v>549</v>
      </c>
      <c r="C14343">
        <v>1970</v>
      </c>
      <c r="D14343">
        <v>68.609756099999998</v>
      </c>
    </row>
    <row r="14344" spans="1:4" x14ac:dyDescent="0.3">
      <c r="A14344" t="s">
        <v>551</v>
      </c>
      <c r="B14344" t="s">
        <v>549</v>
      </c>
      <c r="C14344">
        <v>1971</v>
      </c>
      <c r="D14344">
        <v>68.834146340000004</v>
      </c>
    </row>
    <row r="14345" spans="1:4" x14ac:dyDescent="0.3">
      <c r="A14345" t="s">
        <v>551</v>
      </c>
      <c r="B14345" t="s">
        <v>549</v>
      </c>
      <c r="C14345">
        <v>1972</v>
      </c>
      <c r="D14345">
        <v>69.058536590000003</v>
      </c>
    </row>
    <row r="14346" spans="1:4" x14ac:dyDescent="0.3">
      <c r="A14346" t="s">
        <v>551</v>
      </c>
      <c r="B14346" t="s">
        <v>549</v>
      </c>
      <c r="C14346">
        <v>1973</v>
      </c>
      <c r="D14346">
        <v>69.404878049999994</v>
      </c>
    </row>
    <row r="14347" spans="1:4" x14ac:dyDescent="0.3">
      <c r="A14347" t="s">
        <v>551</v>
      </c>
      <c r="B14347" t="s">
        <v>549</v>
      </c>
      <c r="C14347">
        <v>1974</v>
      </c>
      <c r="D14347">
        <v>70.160975609999994</v>
      </c>
    </row>
    <row r="14348" spans="1:4" x14ac:dyDescent="0.3">
      <c r="A14348" t="s">
        <v>551</v>
      </c>
      <c r="B14348" t="s">
        <v>549</v>
      </c>
      <c r="C14348">
        <v>1975</v>
      </c>
      <c r="D14348">
        <v>70.35853659</v>
      </c>
    </row>
    <row r="14349" spans="1:4" x14ac:dyDescent="0.3">
      <c r="A14349" t="s">
        <v>551</v>
      </c>
      <c r="B14349" t="s">
        <v>549</v>
      </c>
      <c r="C14349">
        <v>1976</v>
      </c>
      <c r="D14349">
        <v>70.307317069999996</v>
      </c>
    </row>
    <row r="14350" spans="1:4" x14ac:dyDescent="0.3">
      <c r="A14350" t="s">
        <v>551</v>
      </c>
      <c r="B14350" t="s">
        <v>549</v>
      </c>
      <c r="C14350">
        <v>1977</v>
      </c>
      <c r="D14350">
        <v>70.556097559999998</v>
      </c>
    </row>
    <row r="14351" spans="1:4" x14ac:dyDescent="0.3">
      <c r="A14351" t="s">
        <v>551</v>
      </c>
      <c r="B14351" t="s">
        <v>549</v>
      </c>
      <c r="C14351">
        <v>1978</v>
      </c>
      <c r="D14351">
        <v>70.70243902</v>
      </c>
    </row>
    <row r="14352" spans="1:4" x14ac:dyDescent="0.3">
      <c r="A14352" t="s">
        <v>551</v>
      </c>
      <c r="B14352" t="s">
        <v>549</v>
      </c>
      <c r="C14352">
        <v>1979</v>
      </c>
      <c r="D14352">
        <v>70.853658539999998</v>
      </c>
    </row>
    <row r="14353" spans="1:4" x14ac:dyDescent="0.3">
      <c r="A14353" t="s">
        <v>551</v>
      </c>
      <c r="B14353" t="s">
        <v>549</v>
      </c>
      <c r="C14353">
        <v>1980</v>
      </c>
      <c r="D14353">
        <v>71.104878049999996</v>
      </c>
    </row>
    <row r="14354" spans="1:4" x14ac:dyDescent="0.3">
      <c r="A14354" t="s">
        <v>551</v>
      </c>
      <c r="B14354" t="s">
        <v>549</v>
      </c>
      <c r="C14354">
        <v>1981</v>
      </c>
      <c r="D14354">
        <v>71.204878050000005</v>
      </c>
    </row>
    <row r="14355" spans="1:4" x14ac:dyDescent="0.3">
      <c r="A14355" t="s">
        <v>551</v>
      </c>
      <c r="B14355" t="s">
        <v>549</v>
      </c>
      <c r="C14355">
        <v>1982</v>
      </c>
      <c r="D14355">
        <v>71.053658540000001</v>
      </c>
    </row>
    <row r="14356" spans="1:4" x14ac:dyDescent="0.3">
      <c r="A14356" t="s">
        <v>551</v>
      </c>
      <c r="B14356" t="s">
        <v>549</v>
      </c>
      <c r="C14356">
        <v>1983</v>
      </c>
      <c r="D14356">
        <v>70.541463410000006</v>
      </c>
    </row>
    <row r="14357" spans="1:4" x14ac:dyDescent="0.3">
      <c r="A14357" t="s">
        <v>551</v>
      </c>
      <c r="B14357" t="s">
        <v>549</v>
      </c>
      <c r="C14357">
        <v>1984</v>
      </c>
      <c r="D14357">
        <v>70.902439020000003</v>
      </c>
    </row>
    <row r="14358" spans="1:4" x14ac:dyDescent="0.3">
      <c r="A14358" t="s">
        <v>551</v>
      </c>
      <c r="B14358" t="s">
        <v>549</v>
      </c>
      <c r="C14358">
        <v>1985</v>
      </c>
      <c r="D14358">
        <v>71.351219510000007</v>
      </c>
    </row>
    <row r="14359" spans="1:4" x14ac:dyDescent="0.3">
      <c r="A14359" t="s">
        <v>551</v>
      </c>
      <c r="B14359" t="s">
        <v>549</v>
      </c>
      <c r="C14359">
        <v>1986</v>
      </c>
      <c r="D14359">
        <v>71.802439019999994</v>
      </c>
    </row>
    <row r="14360" spans="1:4" x14ac:dyDescent="0.3">
      <c r="A14360" t="s">
        <v>551</v>
      </c>
      <c r="B14360" t="s">
        <v>549</v>
      </c>
      <c r="C14360">
        <v>1987</v>
      </c>
      <c r="D14360">
        <v>72.002439019999997</v>
      </c>
    </row>
    <row r="14361" spans="1:4" x14ac:dyDescent="0.3">
      <c r="A14361" t="s">
        <v>551</v>
      </c>
      <c r="B14361" t="s">
        <v>549</v>
      </c>
      <c r="C14361">
        <v>1988</v>
      </c>
      <c r="D14361">
        <v>72.446341459999999</v>
      </c>
    </row>
    <row r="14362" spans="1:4" x14ac:dyDescent="0.3">
      <c r="A14362" t="s">
        <v>551</v>
      </c>
      <c r="B14362" t="s">
        <v>549</v>
      </c>
      <c r="C14362">
        <v>1989</v>
      </c>
      <c r="D14362">
        <v>72.704878050000005</v>
      </c>
    </row>
    <row r="14363" spans="1:4" x14ac:dyDescent="0.3">
      <c r="A14363" t="s">
        <v>551</v>
      </c>
      <c r="B14363" t="s">
        <v>549</v>
      </c>
      <c r="C14363">
        <v>1990</v>
      </c>
      <c r="D14363">
        <v>73.204878050000005</v>
      </c>
    </row>
    <row r="14364" spans="1:4" x14ac:dyDescent="0.3">
      <c r="A14364" t="s">
        <v>551</v>
      </c>
      <c r="B14364" t="s">
        <v>549</v>
      </c>
      <c r="C14364">
        <v>1991</v>
      </c>
      <c r="D14364">
        <v>73.353658539999998</v>
      </c>
    </row>
    <row r="14365" spans="1:4" x14ac:dyDescent="0.3">
      <c r="A14365" t="s">
        <v>551</v>
      </c>
      <c r="B14365" t="s">
        <v>549</v>
      </c>
      <c r="C14365">
        <v>1992</v>
      </c>
      <c r="D14365">
        <v>73.304878049999999</v>
      </c>
    </row>
    <row r="14366" spans="1:4" x14ac:dyDescent="0.3">
      <c r="A14366" t="s">
        <v>551</v>
      </c>
      <c r="B14366" t="s">
        <v>549</v>
      </c>
      <c r="C14366">
        <v>1993</v>
      </c>
      <c r="D14366">
        <v>73.253658540000004</v>
      </c>
    </row>
    <row r="14367" spans="1:4" x14ac:dyDescent="0.3">
      <c r="A14367" t="s">
        <v>551</v>
      </c>
      <c r="B14367" t="s">
        <v>549</v>
      </c>
      <c r="C14367">
        <v>1994</v>
      </c>
      <c r="D14367">
        <v>73.404878049999994</v>
      </c>
    </row>
    <row r="14368" spans="1:4" x14ac:dyDescent="0.3">
      <c r="A14368" t="s">
        <v>551</v>
      </c>
      <c r="B14368" t="s">
        <v>549</v>
      </c>
      <c r="C14368">
        <v>1995</v>
      </c>
      <c r="D14368">
        <v>73.958536589999994</v>
      </c>
    </row>
    <row r="14369" spans="1:4" x14ac:dyDescent="0.3">
      <c r="A14369" t="s">
        <v>551</v>
      </c>
      <c r="B14369" t="s">
        <v>549</v>
      </c>
      <c r="C14369">
        <v>1996</v>
      </c>
      <c r="D14369">
        <v>74.458536589999994</v>
      </c>
    </row>
    <row r="14370" spans="1:4" x14ac:dyDescent="0.3">
      <c r="A14370" t="s">
        <v>551</v>
      </c>
      <c r="B14370" t="s">
        <v>549</v>
      </c>
      <c r="C14370">
        <v>1997</v>
      </c>
      <c r="D14370">
        <v>74.707317070000002</v>
      </c>
    </row>
    <row r="14371" spans="1:4" x14ac:dyDescent="0.3">
      <c r="A14371" t="s">
        <v>551</v>
      </c>
      <c r="B14371" t="s">
        <v>549</v>
      </c>
      <c r="C14371">
        <v>1998</v>
      </c>
      <c r="D14371">
        <v>74.807317069999996</v>
      </c>
    </row>
    <row r="14372" spans="1:4" x14ac:dyDescent="0.3">
      <c r="A14372" t="s">
        <v>551</v>
      </c>
      <c r="B14372" t="s">
        <v>549</v>
      </c>
      <c r="C14372">
        <v>1999</v>
      </c>
      <c r="D14372">
        <v>75.009756100000004</v>
      </c>
    </row>
    <row r="14373" spans="1:4" x14ac:dyDescent="0.3">
      <c r="A14373" t="s">
        <v>551</v>
      </c>
      <c r="B14373" t="s">
        <v>549</v>
      </c>
      <c r="C14373">
        <v>2000</v>
      </c>
      <c r="D14373">
        <v>75.412195120000007</v>
      </c>
    </row>
    <row r="14374" spans="1:4" x14ac:dyDescent="0.3">
      <c r="A14374" t="s">
        <v>551</v>
      </c>
      <c r="B14374" t="s">
        <v>549</v>
      </c>
      <c r="C14374">
        <v>2001</v>
      </c>
      <c r="D14374">
        <v>75.758536590000006</v>
      </c>
    </row>
    <row r="14375" spans="1:4" x14ac:dyDescent="0.3">
      <c r="A14375" t="s">
        <v>551</v>
      </c>
      <c r="B14375" t="s">
        <v>549</v>
      </c>
      <c r="C14375">
        <v>2002</v>
      </c>
      <c r="D14375">
        <v>76.007317069999999</v>
      </c>
    </row>
    <row r="14376" spans="1:4" x14ac:dyDescent="0.3">
      <c r="A14376" t="s">
        <v>551</v>
      </c>
      <c r="B14376" t="s">
        <v>549</v>
      </c>
      <c r="C14376">
        <v>2003</v>
      </c>
      <c r="D14376">
        <v>76.85853659</v>
      </c>
    </row>
    <row r="14377" spans="1:4" x14ac:dyDescent="0.3">
      <c r="A14377" t="s">
        <v>551</v>
      </c>
      <c r="B14377" t="s">
        <v>549</v>
      </c>
      <c r="C14377">
        <v>2004</v>
      </c>
      <c r="D14377">
        <v>77.207317070000002</v>
      </c>
    </row>
    <row r="14378" spans="1:4" x14ac:dyDescent="0.3">
      <c r="A14378" t="s">
        <v>551</v>
      </c>
      <c r="B14378" t="s">
        <v>549</v>
      </c>
      <c r="C14378">
        <v>2005</v>
      </c>
      <c r="D14378">
        <v>77.612195119999996</v>
      </c>
    </row>
    <row r="14379" spans="1:4" x14ac:dyDescent="0.3">
      <c r="A14379" t="s">
        <v>551</v>
      </c>
      <c r="B14379" t="s">
        <v>549</v>
      </c>
      <c r="C14379">
        <v>2006</v>
      </c>
      <c r="D14379">
        <v>78.086585369999995</v>
      </c>
    </row>
    <row r="14380" spans="1:4" x14ac:dyDescent="0.3">
      <c r="A14380" t="s">
        <v>551</v>
      </c>
      <c r="B14380" t="s">
        <v>549</v>
      </c>
      <c r="C14380">
        <v>2007</v>
      </c>
      <c r="D14380">
        <v>78.56097561</v>
      </c>
    </row>
    <row r="14381" spans="1:4" x14ac:dyDescent="0.3">
      <c r="A14381" t="s">
        <v>551</v>
      </c>
      <c r="B14381" t="s">
        <v>549</v>
      </c>
      <c r="C14381">
        <v>2008</v>
      </c>
      <c r="D14381">
        <v>78.765853660000005</v>
      </c>
    </row>
    <row r="14382" spans="1:4" x14ac:dyDescent="0.3">
      <c r="A14382" t="s">
        <v>551</v>
      </c>
      <c r="B14382" t="s">
        <v>549</v>
      </c>
      <c r="C14382">
        <v>2009</v>
      </c>
      <c r="D14382">
        <v>78.970731709999995</v>
      </c>
    </row>
    <row r="14383" spans="1:4" x14ac:dyDescent="0.3">
      <c r="A14383" t="s">
        <v>551</v>
      </c>
      <c r="B14383" t="s">
        <v>549</v>
      </c>
      <c r="C14383">
        <v>2010</v>
      </c>
      <c r="D14383">
        <v>79.421951219999997</v>
      </c>
    </row>
    <row r="14384" spans="1:4" x14ac:dyDescent="0.3">
      <c r="A14384" t="s">
        <v>551</v>
      </c>
      <c r="B14384" t="s">
        <v>549</v>
      </c>
      <c r="C14384">
        <v>2011</v>
      </c>
      <c r="D14384">
        <v>79.970731709999995</v>
      </c>
    </row>
    <row r="14385" spans="1:4" x14ac:dyDescent="0.3">
      <c r="A14385" t="s">
        <v>551</v>
      </c>
      <c r="B14385" t="s">
        <v>549</v>
      </c>
      <c r="C14385">
        <v>2012</v>
      </c>
      <c r="D14385">
        <v>80.124390239999997</v>
      </c>
    </row>
    <row r="14386" spans="1:4" x14ac:dyDescent="0.3">
      <c r="A14386" t="s">
        <v>551</v>
      </c>
      <c r="B14386" t="s">
        <v>549</v>
      </c>
      <c r="C14386">
        <v>2013</v>
      </c>
      <c r="D14386">
        <v>80.321951220000003</v>
      </c>
    </row>
    <row r="14387" spans="1:4" x14ac:dyDescent="0.3">
      <c r="A14387" t="s">
        <v>551</v>
      </c>
      <c r="B14387" t="s">
        <v>549</v>
      </c>
      <c r="C14387">
        <v>2014</v>
      </c>
      <c r="D14387">
        <v>81.078048780000003</v>
      </c>
    </row>
    <row r="14388" spans="1:4" x14ac:dyDescent="0.3">
      <c r="A14388" t="s">
        <v>551</v>
      </c>
      <c r="B14388" t="s">
        <v>549</v>
      </c>
      <c r="C14388">
        <v>2015</v>
      </c>
      <c r="D14388">
        <v>80.775609759999995</v>
      </c>
    </row>
    <row r="14389" spans="1:4" x14ac:dyDescent="0.3">
      <c r="A14389" t="s">
        <v>551</v>
      </c>
      <c r="B14389" t="s">
        <v>549</v>
      </c>
      <c r="C14389">
        <v>2016</v>
      </c>
      <c r="D14389">
        <v>81.17560976</v>
      </c>
    </row>
    <row r="14390" spans="1:4" x14ac:dyDescent="0.3">
      <c r="A14390" t="s">
        <v>551</v>
      </c>
      <c r="B14390" t="s">
        <v>549</v>
      </c>
      <c r="C14390">
        <v>2017</v>
      </c>
      <c r="D14390">
        <v>81.029268290000005</v>
      </c>
    </row>
    <row r="14391" spans="1:4" x14ac:dyDescent="0.3">
      <c r="A14391" t="s">
        <v>551</v>
      </c>
      <c r="B14391" t="s">
        <v>549</v>
      </c>
      <c r="C14391">
        <v>2018</v>
      </c>
      <c r="D14391">
        <v>81.37804878</v>
      </c>
    </row>
    <row r="14392" spans="1:4" x14ac:dyDescent="0.3">
      <c r="A14392" t="s">
        <v>551</v>
      </c>
      <c r="B14392" t="s">
        <v>549</v>
      </c>
      <c r="C14392">
        <v>2019</v>
      </c>
      <c r="D14392">
        <v>81.529268290000005</v>
      </c>
    </row>
    <row r="14393" spans="1:4" x14ac:dyDescent="0.3">
      <c r="A14393" t="s">
        <v>551</v>
      </c>
      <c r="B14393" t="s">
        <v>549</v>
      </c>
      <c r="C14393">
        <v>2020</v>
      </c>
      <c r="D14393">
        <v>80.531707319999995</v>
      </c>
    </row>
    <row r="14394" spans="1:4" x14ac:dyDescent="0.3">
      <c r="A14394" t="s">
        <v>551</v>
      </c>
      <c r="B14394" t="s">
        <v>549</v>
      </c>
      <c r="C14394">
        <v>2021</v>
      </c>
      <c r="D14394">
        <v>80.67560976</v>
      </c>
    </row>
    <row r="14395" spans="1:4" x14ac:dyDescent="0.3">
      <c r="A14395" t="s">
        <v>551</v>
      </c>
      <c r="B14395" t="s">
        <v>549</v>
      </c>
      <c r="C14395">
        <v>2022</v>
      </c>
      <c r="D14395">
        <v>81.282926829999994</v>
      </c>
    </row>
    <row r="14396" spans="1:4" x14ac:dyDescent="0.3">
      <c r="A14396" t="s">
        <v>551</v>
      </c>
      <c r="B14396" t="s">
        <v>549</v>
      </c>
      <c r="C14396">
        <v>2023</v>
      </c>
      <c r="D14396">
        <v>81.929268289999996</v>
      </c>
    </row>
    <row r="14397" spans="1:4" x14ac:dyDescent="0.3">
      <c r="A14397" t="s">
        <v>551</v>
      </c>
      <c r="B14397" t="s">
        <v>549</v>
      </c>
      <c r="C14397">
        <v>2024</v>
      </c>
      <c r="D14397">
        <v>82.285365850000005</v>
      </c>
    </row>
    <row r="14398" spans="1:4" x14ac:dyDescent="0.3">
      <c r="A14398" t="s">
        <v>553</v>
      </c>
      <c r="B14398" t="s">
        <v>552</v>
      </c>
      <c r="C14398">
        <v>1960</v>
      </c>
      <c r="D14398">
        <v>73.005609759999999</v>
      </c>
    </row>
    <row r="14399" spans="1:4" x14ac:dyDescent="0.3">
      <c r="A14399" t="s">
        <v>553</v>
      </c>
      <c r="B14399" t="s">
        <v>552</v>
      </c>
      <c r="C14399">
        <v>1961</v>
      </c>
      <c r="D14399">
        <v>73.474390240000005</v>
      </c>
    </row>
    <row r="14400" spans="1:4" x14ac:dyDescent="0.3">
      <c r="A14400" t="s">
        <v>553</v>
      </c>
      <c r="B14400" t="s">
        <v>552</v>
      </c>
      <c r="C14400">
        <v>1962</v>
      </c>
      <c r="D14400">
        <v>73.350487799999996</v>
      </c>
    </row>
    <row r="14401" spans="1:4" x14ac:dyDescent="0.3">
      <c r="A14401" t="s">
        <v>553</v>
      </c>
      <c r="B14401" t="s">
        <v>552</v>
      </c>
      <c r="C14401">
        <v>1963</v>
      </c>
      <c r="D14401">
        <v>73.555365850000001</v>
      </c>
    </row>
    <row r="14402" spans="1:4" x14ac:dyDescent="0.3">
      <c r="A14402" t="s">
        <v>553</v>
      </c>
      <c r="B14402" t="s">
        <v>552</v>
      </c>
      <c r="C14402">
        <v>1964</v>
      </c>
      <c r="D14402">
        <v>73.733170729999998</v>
      </c>
    </row>
    <row r="14403" spans="1:4" x14ac:dyDescent="0.3">
      <c r="A14403" t="s">
        <v>553</v>
      </c>
      <c r="B14403" t="s">
        <v>552</v>
      </c>
      <c r="C14403">
        <v>1965</v>
      </c>
      <c r="D14403">
        <v>73.861707319999994</v>
      </c>
    </row>
    <row r="14404" spans="1:4" x14ac:dyDescent="0.3">
      <c r="A14404" t="s">
        <v>553</v>
      </c>
      <c r="B14404" t="s">
        <v>552</v>
      </c>
      <c r="C14404">
        <v>1966</v>
      </c>
      <c r="D14404">
        <v>74.078536589999999</v>
      </c>
    </row>
    <row r="14405" spans="1:4" x14ac:dyDescent="0.3">
      <c r="A14405" t="s">
        <v>553</v>
      </c>
      <c r="B14405" t="s">
        <v>552</v>
      </c>
      <c r="C14405">
        <v>1967</v>
      </c>
      <c r="D14405">
        <v>74.122439020000002</v>
      </c>
    </row>
    <row r="14406" spans="1:4" x14ac:dyDescent="0.3">
      <c r="A14406" t="s">
        <v>553</v>
      </c>
      <c r="B14406" t="s">
        <v>552</v>
      </c>
      <c r="C14406">
        <v>1968</v>
      </c>
      <c r="D14406">
        <v>73.972926830000006</v>
      </c>
    </row>
    <row r="14407" spans="1:4" x14ac:dyDescent="0.3">
      <c r="A14407" t="s">
        <v>553</v>
      </c>
      <c r="B14407" t="s">
        <v>552</v>
      </c>
      <c r="C14407">
        <v>1969</v>
      </c>
      <c r="D14407">
        <v>74.08487805</v>
      </c>
    </row>
    <row r="14408" spans="1:4" x14ac:dyDescent="0.3">
      <c r="A14408" t="s">
        <v>553</v>
      </c>
      <c r="B14408" t="s">
        <v>552</v>
      </c>
      <c r="C14408">
        <v>1970</v>
      </c>
      <c r="D14408">
        <v>74.649268289999995</v>
      </c>
    </row>
    <row r="14409" spans="1:4" x14ac:dyDescent="0.3">
      <c r="A14409" t="s">
        <v>553</v>
      </c>
      <c r="B14409" t="s">
        <v>552</v>
      </c>
      <c r="C14409">
        <v>1971</v>
      </c>
      <c r="D14409">
        <v>74.623902439999995</v>
      </c>
    </row>
    <row r="14410" spans="1:4" x14ac:dyDescent="0.3">
      <c r="A14410" t="s">
        <v>553</v>
      </c>
      <c r="B14410" t="s">
        <v>552</v>
      </c>
      <c r="C14410">
        <v>1972</v>
      </c>
      <c r="D14410">
        <v>74.718048780000004</v>
      </c>
    </row>
    <row r="14411" spans="1:4" x14ac:dyDescent="0.3">
      <c r="A14411" t="s">
        <v>553</v>
      </c>
      <c r="B14411" t="s">
        <v>552</v>
      </c>
      <c r="C14411">
        <v>1973</v>
      </c>
      <c r="D14411">
        <v>74.867317069999999</v>
      </c>
    </row>
    <row r="14412" spans="1:4" x14ac:dyDescent="0.3">
      <c r="A14412" t="s">
        <v>553</v>
      </c>
      <c r="B14412" t="s">
        <v>552</v>
      </c>
      <c r="C14412">
        <v>1974</v>
      </c>
      <c r="D14412">
        <v>74.980487800000006</v>
      </c>
    </row>
    <row r="14413" spans="1:4" x14ac:dyDescent="0.3">
      <c r="A14413" t="s">
        <v>553</v>
      </c>
      <c r="B14413" t="s">
        <v>552</v>
      </c>
      <c r="C14413">
        <v>1975</v>
      </c>
      <c r="D14413">
        <v>74.984634150000005</v>
      </c>
    </row>
    <row r="14414" spans="1:4" x14ac:dyDescent="0.3">
      <c r="A14414" t="s">
        <v>553</v>
      </c>
      <c r="B14414" t="s">
        <v>552</v>
      </c>
      <c r="C14414">
        <v>1976</v>
      </c>
      <c r="D14414">
        <v>74.969268290000002</v>
      </c>
    </row>
    <row r="14415" spans="1:4" x14ac:dyDescent="0.3">
      <c r="A14415" t="s">
        <v>553</v>
      </c>
      <c r="B14415" t="s">
        <v>552</v>
      </c>
      <c r="C14415">
        <v>1977</v>
      </c>
      <c r="D14415">
        <v>75.379756099999994</v>
      </c>
    </row>
    <row r="14416" spans="1:4" x14ac:dyDescent="0.3">
      <c r="A14416" t="s">
        <v>553</v>
      </c>
      <c r="B14416" t="s">
        <v>552</v>
      </c>
      <c r="C14416">
        <v>1978</v>
      </c>
      <c r="D14416">
        <v>75.469024390000001</v>
      </c>
    </row>
    <row r="14417" spans="1:4" x14ac:dyDescent="0.3">
      <c r="A14417" t="s">
        <v>553</v>
      </c>
      <c r="B14417" t="s">
        <v>552</v>
      </c>
      <c r="C14417">
        <v>1979</v>
      </c>
      <c r="D14417">
        <v>75.524146340000001</v>
      </c>
    </row>
    <row r="14418" spans="1:4" x14ac:dyDescent="0.3">
      <c r="A14418" t="s">
        <v>553</v>
      </c>
      <c r="B14418" t="s">
        <v>552</v>
      </c>
      <c r="C14418">
        <v>1980</v>
      </c>
      <c r="D14418">
        <v>75.740975610000007</v>
      </c>
    </row>
    <row r="14419" spans="1:4" x14ac:dyDescent="0.3">
      <c r="A14419" t="s">
        <v>553</v>
      </c>
      <c r="B14419" t="s">
        <v>552</v>
      </c>
      <c r="C14419">
        <v>1981</v>
      </c>
      <c r="D14419">
        <v>76.026097559999997</v>
      </c>
    </row>
    <row r="14420" spans="1:4" x14ac:dyDescent="0.3">
      <c r="A14420" t="s">
        <v>553</v>
      </c>
      <c r="B14420" t="s">
        <v>552</v>
      </c>
      <c r="C14420">
        <v>1982</v>
      </c>
      <c r="D14420">
        <v>76.327317070000007</v>
      </c>
    </row>
    <row r="14421" spans="1:4" x14ac:dyDescent="0.3">
      <c r="A14421" t="s">
        <v>553</v>
      </c>
      <c r="B14421" t="s">
        <v>552</v>
      </c>
      <c r="C14421">
        <v>1983</v>
      </c>
      <c r="D14421">
        <v>76.551707320000006</v>
      </c>
    </row>
    <row r="14422" spans="1:4" x14ac:dyDescent="0.3">
      <c r="A14422" t="s">
        <v>553</v>
      </c>
      <c r="B14422" t="s">
        <v>552</v>
      </c>
      <c r="C14422">
        <v>1984</v>
      </c>
      <c r="D14422">
        <v>76.815853660000002</v>
      </c>
    </row>
    <row r="14423" spans="1:4" x14ac:dyDescent="0.3">
      <c r="A14423" t="s">
        <v>553</v>
      </c>
      <c r="B14423" t="s">
        <v>552</v>
      </c>
      <c r="C14423">
        <v>1985</v>
      </c>
      <c r="D14423">
        <v>76.667804880000006</v>
      </c>
    </row>
    <row r="14424" spans="1:4" x14ac:dyDescent="0.3">
      <c r="A14424" t="s">
        <v>553</v>
      </c>
      <c r="B14424" t="s">
        <v>552</v>
      </c>
      <c r="C14424">
        <v>1986</v>
      </c>
      <c r="D14424">
        <v>76.931219510000005</v>
      </c>
    </row>
    <row r="14425" spans="1:4" x14ac:dyDescent="0.3">
      <c r="A14425" t="s">
        <v>553</v>
      </c>
      <c r="B14425" t="s">
        <v>552</v>
      </c>
      <c r="C14425">
        <v>1987</v>
      </c>
      <c r="D14425">
        <v>77.09219512</v>
      </c>
    </row>
    <row r="14426" spans="1:4" x14ac:dyDescent="0.3">
      <c r="A14426" t="s">
        <v>553</v>
      </c>
      <c r="B14426" t="s">
        <v>552</v>
      </c>
      <c r="C14426">
        <v>1988</v>
      </c>
      <c r="D14426">
        <v>76.979268289999993</v>
      </c>
    </row>
    <row r="14427" spans="1:4" x14ac:dyDescent="0.3">
      <c r="A14427" t="s">
        <v>553</v>
      </c>
      <c r="B14427" t="s">
        <v>552</v>
      </c>
      <c r="C14427">
        <v>1989</v>
      </c>
      <c r="D14427">
        <v>77.726829269999996</v>
      </c>
    </row>
    <row r="14428" spans="1:4" x14ac:dyDescent="0.3">
      <c r="A14428" t="s">
        <v>553</v>
      </c>
      <c r="B14428" t="s">
        <v>552</v>
      </c>
      <c r="C14428">
        <v>1990</v>
      </c>
      <c r="D14428">
        <v>77.536829269999998</v>
      </c>
    </row>
    <row r="14429" spans="1:4" x14ac:dyDescent="0.3">
      <c r="A14429" t="s">
        <v>553</v>
      </c>
      <c r="B14429" t="s">
        <v>552</v>
      </c>
      <c r="C14429">
        <v>1991</v>
      </c>
      <c r="D14429">
        <v>77.666829269999994</v>
      </c>
    </row>
    <row r="14430" spans="1:4" x14ac:dyDescent="0.3">
      <c r="A14430" t="s">
        <v>553</v>
      </c>
      <c r="B14430" t="s">
        <v>552</v>
      </c>
      <c r="C14430">
        <v>1992</v>
      </c>
      <c r="D14430">
        <v>77.998780490000001</v>
      </c>
    </row>
    <row r="14431" spans="1:4" x14ac:dyDescent="0.3">
      <c r="A14431" t="s">
        <v>553</v>
      </c>
      <c r="B14431" t="s">
        <v>552</v>
      </c>
      <c r="C14431">
        <v>1993</v>
      </c>
      <c r="D14431">
        <v>78.060487800000004</v>
      </c>
    </row>
    <row r="14432" spans="1:4" x14ac:dyDescent="0.3">
      <c r="A14432" t="s">
        <v>553</v>
      </c>
      <c r="B14432" t="s">
        <v>552</v>
      </c>
      <c r="C14432">
        <v>1994</v>
      </c>
      <c r="D14432">
        <v>78.650243900000007</v>
      </c>
    </row>
    <row r="14433" spans="1:4" x14ac:dyDescent="0.3">
      <c r="A14433" t="s">
        <v>553</v>
      </c>
      <c r="B14433" t="s">
        <v>552</v>
      </c>
      <c r="C14433">
        <v>1995</v>
      </c>
      <c r="D14433">
        <v>78.740487799999997</v>
      </c>
    </row>
    <row r="14434" spans="1:4" x14ac:dyDescent="0.3">
      <c r="A14434" t="s">
        <v>553</v>
      </c>
      <c r="B14434" t="s">
        <v>552</v>
      </c>
      <c r="C14434">
        <v>1996</v>
      </c>
      <c r="D14434">
        <v>78.959024389999996</v>
      </c>
    </row>
    <row r="14435" spans="1:4" x14ac:dyDescent="0.3">
      <c r="A14435" t="s">
        <v>553</v>
      </c>
      <c r="B14435" t="s">
        <v>552</v>
      </c>
      <c r="C14435">
        <v>1997</v>
      </c>
      <c r="D14435">
        <v>79.197560980000006</v>
      </c>
    </row>
    <row r="14436" spans="1:4" x14ac:dyDescent="0.3">
      <c r="A14436" t="s">
        <v>553</v>
      </c>
      <c r="B14436" t="s">
        <v>552</v>
      </c>
      <c r="C14436">
        <v>1998</v>
      </c>
      <c r="D14436">
        <v>79.339024390000006</v>
      </c>
    </row>
    <row r="14437" spans="1:4" x14ac:dyDescent="0.3">
      <c r="A14437" t="s">
        <v>553</v>
      </c>
      <c r="B14437" t="s">
        <v>552</v>
      </c>
      <c r="C14437">
        <v>1999</v>
      </c>
      <c r="D14437">
        <v>79.441463409999997</v>
      </c>
    </row>
    <row r="14438" spans="1:4" x14ac:dyDescent="0.3">
      <c r="A14438" t="s">
        <v>553</v>
      </c>
      <c r="B14438" t="s">
        <v>552</v>
      </c>
      <c r="C14438">
        <v>2000</v>
      </c>
      <c r="D14438">
        <v>79.643902440000005</v>
      </c>
    </row>
    <row r="14439" spans="1:4" x14ac:dyDescent="0.3">
      <c r="A14439" t="s">
        <v>553</v>
      </c>
      <c r="B14439" t="s">
        <v>552</v>
      </c>
      <c r="C14439">
        <v>2001</v>
      </c>
      <c r="D14439">
        <v>79.795121949999995</v>
      </c>
    </row>
    <row r="14440" spans="1:4" x14ac:dyDescent="0.3">
      <c r="A14440" t="s">
        <v>553</v>
      </c>
      <c r="B14440" t="s">
        <v>552</v>
      </c>
      <c r="C14440">
        <v>2002</v>
      </c>
      <c r="D14440">
        <v>79.846341460000005</v>
      </c>
    </row>
    <row r="14441" spans="1:4" x14ac:dyDescent="0.3">
      <c r="A14441" t="s">
        <v>553</v>
      </c>
      <c r="B14441" t="s">
        <v>552</v>
      </c>
      <c r="C14441">
        <v>2003</v>
      </c>
      <c r="D14441">
        <v>80.095121950000006</v>
      </c>
    </row>
    <row r="14442" spans="1:4" x14ac:dyDescent="0.3">
      <c r="A14442" t="s">
        <v>553</v>
      </c>
      <c r="B14442" t="s">
        <v>552</v>
      </c>
      <c r="C14442">
        <v>2004</v>
      </c>
      <c r="D14442">
        <v>80.497560980000003</v>
      </c>
    </row>
    <row r="14443" spans="1:4" x14ac:dyDescent="0.3">
      <c r="A14443" t="s">
        <v>553</v>
      </c>
      <c r="B14443" t="s">
        <v>552</v>
      </c>
      <c r="C14443">
        <v>2005</v>
      </c>
      <c r="D14443">
        <v>80.546341459999994</v>
      </c>
    </row>
    <row r="14444" spans="1:4" x14ac:dyDescent="0.3">
      <c r="A14444" t="s">
        <v>553</v>
      </c>
      <c r="B14444" t="s">
        <v>552</v>
      </c>
      <c r="C14444">
        <v>2006</v>
      </c>
      <c r="D14444">
        <v>80.748780490000001</v>
      </c>
    </row>
    <row r="14445" spans="1:4" x14ac:dyDescent="0.3">
      <c r="A14445" t="s">
        <v>553</v>
      </c>
      <c r="B14445" t="s">
        <v>552</v>
      </c>
      <c r="C14445">
        <v>2007</v>
      </c>
      <c r="D14445">
        <v>80.900000000000006</v>
      </c>
    </row>
    <row r="14446" spans="1:4" x14ac:dyDescent="0.3">
      <c r="A14446" t="s">
        <v>553</v>
      </c>
      <c r="B14446" t="s">
        <v>552</v>
      </c>
      <c r="C14446">
        <v>2008</v>
      </c>
      <c r="D14446">
        <v>81.099999999999994</v>
      </c>
    </row>
    <row r="14447" spans="1:4" x14ac:dyDescent="0.3">
      <c r="A14447" t="s">
        <v>553</v>
      </c>
      <c r="B14447" t="s">
        <v>552</v>
      </c>
      <c r="C14447">
        <v>2009</v>
      </c>
      <c r="D14447">
        <v>81.351219510000007</v>
      </c>
    </row>
    <row r="14448" spans="1:4" x14ac:dyDescent="0.3">
      <c r="A14448" t="s">
        <v>553</v>
      </c>
      <c r="B14448" t="s">
        <v>552</v>
      </c>
      <c r="C14448">
        <v>2010</v>
      </c>
      <c r="D14448">
        <v>81.451219510000001</v>
      </c>
    </row>
    <row r="14449" spans="1:4" x14ac:dyDescent="0.3">
      <c r="A14449" t="s">
        <v>553</v>
      </c>
      <c r="B14449" t="s">
        <v>552</v>
      </c>
      <c r="C14449">
        <v>2011</v>
      </c>
      <c r="D14449">
        <v>81.802439019999994</v>
      </c>
    </row>
    <row r="14450" spans="1:4" x14ac:dyDescent="0.3">
      <c r="A14450" t="s">
        <v>553</v>
      </c>
      <c r="B14450" t="s">
        <v>552</v>
      </c>
      <c r="C14450">
        <v>2012</v>
      </c>
      <c r="D14450">
        <v>81.704878050000005</v>
      </c>
    </row>
    <row r="14451" spans="1:4" x14ac:dyDescent="0.3">
      <c r="A14451" t="s">
        <v>553</v>
      </c>
      <c r="B14451" t="s">
        <v>552</v>
      </c>
      <c r="C14451">
        <v>2013</v>
      </c>
      <c r="D14451">
        <v>81.956097560000003</v>
      </c>
    </row>
    <row r="14452" spans="1:4" x14ac:dyDescent="0.3">
      <c r="A14452" t="s">
        <v>553</v>
      </c>
      <c r="B14452" t="s">
        <v>552</v>
      </c>
      <c r="C14452">
        <v>2014</v>
      </c>
      <c r="D14452">
        <v>82.253658540000004</v>
      </c>
    </row>
    <row r="14453" spans="1:4" x14ac:dyDescent="0.3">
      <c r="A14453" t="s">
        <v>553</v>
      </c>
      <c r="B14453" t="s">
        <v>552</v>
      </c>
      <c r="C14453">
        <v>2015</v>
      </c>
      <c r="D14453">
        <v>82.204878050000005</v>
      </c>
    </row>
    <row r="14454" spans="1:4" x14ac:dyDescent="0.3">
      <c r="A14454" t="s">
        <v>553</v>
      </c>
      <c r="B14454" t="s">
        <v>552</v>
      </c>
      <c r="C14454">
        <v>2016</v>
      </c>
      <c r="D14454">
        <v>82.307317069999996</v>
      </c>
    </row>
    <row r="14455" spans="1:4" x14ac:dyDescent="0.3">
      <c r="A14455" t="s">
        <v>553</v>
      </c>
      <c r="B14455" t="s">
        <v>552</v>
      </c>
      <c r="C14455">
        <v>2017</v>
      </c>
      <c r="D14455">
        <v>82.409756099999996</v>
      </c>
    </row>
    <row r="14456" spans="1:4" x14ac:dyDescent="0.3">
      <c r="A14456" t="s">
        <v>553</v>
      </c>
      <c r="B14456" t="s">
        <v>552</v>
      </c>
      <c r="C14456">
        <v>2018</v>
      </c>
      <c r="D14456">
        <v>82.558536590000003</v>
      </c>
    </row>
    <row r="14457" spans="1:4" x14ac:dyDescent="0.3">
      <c r="A14457" t="s">
        <v>553</v>
      </c>
      <c r="B14457" t="s">
        <v>552</v>
      </c>
      <c r="C14457">
        <v>2019</v>
      </c>
      <c r="D14457">
        <v>83.109756099999998</v>
      </c>
    </row>
    <row r="14458" spans="1:4" x14ac:dyDescent="0.3">
      <c r="A14458" t="s">
        <v>553</v>
      </c>
      <c r="B14458" t="s">
        <v>552</v>
      </c>
      <c r="C14458">
        <v>2020</v>
      </c>
      <c r="D14458">
        <v>82.356097559999995</v>
      </c>
    </row>
    <row r="14459" spans="1:4" x14ac:dyDescent="0.3">
      <c r="A14459" t="s">
        <v>553</v>
      </c>
      <c r="B14459" t="s">
        <v>552</v>
      </c>
      <c r="C14459">
        <v>2021</v>
      </c>
      <c r="D14459">
        <v>83.056097559999998</v>
      </c>
    </row>
    <row r="14460" spans="1:4" x14ac:dyDescent="0.3">
      <c r="A14460" t="s">
        <v>553</v>
      </c>
      <c r="B14460" t="s">
        <v>552</v>
      </c>
      <c r="C14460">
        <v>2022</v>
      </c>
      <c r="D14460">
        <v>83.058536590000003</v>
      </c>
    </row>
    <row r="14461" spans="1:4" x14ac:dyDescent="0.3">
      <c r="A14461" t="s">
        <v>553</v>
      </c>
      <c r="B14461" t="s">
        <v>552</v>
      </c>
      <c r="C14461">
        <v>2023</v>
      </c>
      <c r="D14461">
        <v>83.309756100000001</v>
      </c>
    </row>
    <row r="14462" spans="1:4" x14ac:dyDescent="0.3">
      <c r="A14462" t="s">
        <v>553</v>
      </c>
      <c r="B14462" t="s">
        <v>552</v>
      </c>
      <c r="C14462">
        <v>2024</v>
      </c>
      <c r="D14462">
        <v>84.063414629999997</v>
      </c>
    </row>
    <row r="14463" spans="1:4" x14ac:dyDescent="0.3">
      <c r="A14463" t="s">
        <v>556</v>
      </c>
      <c r="B14463" t="s">
        <v>554</v>
      </c>
      <c r="C14463">
        <v>1960</v>
      </c>
      <c r="D14463">
        <v>46.389000000000003</v>
      </c>
    </row>
    <row r="14464" spans="1:4" x14ac:dyDescent="0.3">
      <c r="A14464" t="s">
        <v>556</v>
      </c>
      <c r="B14464" t="s">
        <v>554</v>
      </c>
      <c r="C14464">
        <v>1961</v>
      </c>
      <c r="D14464">
        <v>46.75</v>
      </c>
    </row>
    <row r="14465" spans="1:4" x14ac:dyDescent="0.3">
      <c r="A14465" t="s">
        <v>556</v>
      </c>
      <c r="B14465" t="s">
        <v>554</v>
      </c>
      <c r="C14465">
        <v>1962</v>
      </c>
      <c r="D14465">
        <v>47.145000000000003</v>
      </c>
    </row>
    <row r="14466" spans="1:4" x14ac:dyDescent="0.3">
      <c r="A14466" t="s">
        <v>556</v>
      </c>
      <c r="B14466" t="s">
        <v>554</v>
      </c>
      <c r="C14466">
        <v>1963</v>
      </c>
      <c r="D14466">
        <v>47.470999999999997</v>
      </c>
    </row>
    <row r="14467" spans="1:4" x14ac:dyDescent="0.3">
      <c r="A14467" t="s">
        <v>556</v>
      </c>
      <c r="B14467" t="s">
        <v>554</v>
      </c>
      <c r="C14467">
        <v>1964</v>
      </c>
      <c r="D14467">
        <v>47.921999999999997</v>
      </c>
    </row>
    <row r="14468" spans="1:4" x14ac:dyDescent="0.3">
      <c r="A14468" t="s">
        <v>556</v>
      </c>
      <c r="B14468" t="s">
        <v>554</v>
      </c>
      <c r="C14468">
        <v>1965</v>
      </c>
      <c r="D14468">
        <v>48.430999999999997</v>
      </c>
    </row>
    <row r="14469" spans="1:4" x14ac:dyDescent="0.3">
      <c r="A14469" t="s">
        <v>556</v>
      </c>
      <c r="B14469" t="s">
        <v>554</v>
      </c>
      <c r="C14469">
        <v>1966</v>
      </c>
      <c r="D14469">
        <v>48.99</v>
      </c>
    </row>
    <row r="14470" spans="1:4" x14ac:dyDescent="0.3">
      <c r="A14470" t="s">
        <v>556</v>
      </c>
      <c r="B14470" t="s">
        <v>554</v>
      </c>
      <c r="C14470">
        <v>1967</v>
      </c>
      <c r="D14470">
        <v>49.526000000000003</v>
      </c>
    </row>
    <row r="14471" spans="1:4" x14ac:dyDescent="0.3">
      <c r="A14471" t="s">
        <v>556</v>
      </c>
      <c r="B14471" t="s">
        <v>554</v>
      </c>
      <c r="C14471">
        <v>1968</v>
      </c>
      <c r="D14471">
        <v>50.084000000000003</v>
      </c>
    </row>
    <row r="14472" spans="1:4" x14ac:dyDescent="0.3">
      <c r="A14472" t="s">
        <v>556</v>
      </c>
      <c r="B14472" t="s">
        <v>554</v>
      </c>
      <c r="C14472">
        <v>1969</v>
      </c>
      <c r="D14472">
        <v>50.640999999999998</v>
      </c>
    </row>
    <row r="14473" spans="1:4" x14ac:dyDescent="0.3">
      <c r="A14473" t="s">
        <v>556</v>
      </c>
      <c r="B14473" t="s">
        <v>554</v>
      </c>
      <c r="C14473">
        <v>1970</v>
      </c>
      <c r="D14473">
        <v>51.207999999999998</v>
      </c>
    </row>
    <row r="14474" spans="1:4" x14ac:dyDescent="0.3">
      <c r="A14474" t="s">
        <v>556</v>
      </c>
      <c r="B14474" t="s">
        <v>554</v>
      </c>
      <c r="C14474">
        <v>1971</v>
      </c>
      <c r="D14474">
        <v>51.779000000000003</v>
      </c>
    </row>
    <row r="14475" spans="1:4" x14ac:dyDescent="0.3">
      <c r="A14475" t="s">
        <v>556</v>
      </c>
      <c r="B14475" t="s">
        <v>554</v>
      </c>
      <c r="C14475">
        <v>1972</v>
      </c>
      <c r="D14475">
        <v>52.351999999999997</v>
      </c>
    </row>
    <row r="14476" spans="1:4" x14ac:dyDescent="0.3">
      <c r="A14476" t="s">
        <v>556</v>
      </c>
      <c r="B14476" t="s">
        <v>554</v>
      </c>
      <c r="C14476">
        <v>1973</v>
      </c>
      <c r="D14476">
        <v>52.99</v>
      </c>
    </row>
    <row r="14477" spans="1:4" x14ac:dyDescent="0.3">
      <c r="A14477" t="s">
        <v>556</v>
      </c>
      <c r="B14477" t="s">
        <v>554</v>
      </c>
      <c r="C14477">
        <v>1974</v>
      </c>
      <c r="D14477">
        <v>53.655999999999999</v>
      </c>
    </row>
    <row r="14478" spans="1:4" x14ac:dyDescent="0.3">
      <c r="A14478" t="s">
        <v>556</v>
      </c>
      <c r="B14478" t="s">
        <v>554</v>
      </c>
      <c r="C14478">
        <v>1975</v>
      </c>
      <c r="D14478">
        <v>54.399000000000001</v>
      </c>
    </row>
    <row r="14479" spans="1:4" x14ac:dyDescent="0.3">
      <c r="A14479" t="s">
        <v>556</v>
      </c>
      <c r="B14479" t="s">
        <v>554</v>
      </c>
      <c r="C14479">
        <v>1976</v>
      </c>
      <c r="D14479">
        <v>55.171999999999997</v>
      </c>
    </row>
    <row r="14480" spans="1:4" x14ac:dyDescent="0.3">
      <c r="A14480" t="s">
        <v>556</v>
      </c>
      <c r="B14480" t="s">
        <v>554</v>
      </c>
      <c r="C14480">
        <v>1977</v>
      </c>
      <c r="D14480">
        <v>55.972999999999999</v>
      </c>
    </row>
    <row r="14481" spans="1:4" x14ac:dyDescent="0.3">
      <c r="A14481" t="s">
        <v>556</v>
      </c>
      <c r="B14481" t="s">
        <v>554</v>
      </c>
      <c r="C14481">
        <v>1978</v>
      </c>
      <c r="D14481">
        <v>56.784999999999997</v>
      </c>
    </row>
    <row r="14482" spans="1:4" x14ac:dyDescent="0.3">
      <c r="A14482" t="s">
        <v>556</v>
      </c>
      <c r="B14482" t="s">
        <v>554</v>
      </c>
      <c r="C14482">
        <v>1979</v>
      </c>
      <c r="D14482">
        <v>57.536000000000001</v>
      </c>
    </row>
    <row r="14483" spans="1:4" x14ac:dyDescent="0.3">
      <c r="A14483" t="s">
        <v>556</v>
      </c>
      <c r="B14483" t="s">
        <v>554</v>
      </c>
      <c r="C14483">
        <v>1980</v>
      </c>
      <c r="D14483">
        <v>58.226999999999997</v>
      </c>
    </row>
    <row r="14484" spans="1:4" x14ac:dyDescent="0.3">
      <c r="A14484" t="s">
        <v>556</v>
      </c>
      <c r="B14484" t="s">
        <v>554</v>
      </c>
      <c r="C14484">
        <v>1981</v>
      </c>
      <c r="D14484">
        <v>58.787999999999997</v>
      </c>
    </row>
    <row r="14485" spans="1:4" x14ac:dyDescent="0.3">
      <c r="A14485" t="s">
        <v>556</v>
      </c>
      <c r="B14485" t="s">
        <v>554</v>
      </c>
      <c r="C14485">
        <v>1982</v>
      </c>
      <c r="D14485">
        <v>59.466999999999999</v>
      </c>
    </row>
    <row r="14486" spans="1:4" x14ac:dyDescent="0.3">
      <c r="A14486" t="s">
        <v>556</v>
      </c>
      <c r="B14486" t="s">
        <v>554</v>
      </c>
      <c r="C14486">
        <v>1983</v>
      </c>
      <c r="D14486">
        <v>58.417999999999999</v>
      </c>
    </row>
    <row r="14487" spans="1:4" x14ac:dyDescent="0.3">
      <c r="A14487" t="s">
        <v>556</v>
      </c>
      <c r="B14487" t="s">
        <v>554</v>
      </c>
      <c r="C14487">
        <v>1984</v>
      </c>
      <c r="D14487">
        <v>60.439</v>
      </c>
    </row>
    <row r="14488" spans="1:4" x14ac:dyDescent="0.3">
      <c r="A14488" t="s">
        <v>556</v>
      </c>
      <c r="B14488" t="s">
        <v>554</v>
      </c>
      <c r="C14488">
        <v>1985</v>
      </c>
      <c r="D14488">
        <v>61.164999999999999</v>
      </c>
    </row>
    <row r="14489" spans="1:4" x14ac:dyDescent="0.3">
      <c r="A14489" t="s">
        <v>556</v>
      </c>
      <c r="B14489" t="s">
        <v>554</v>
      </c>
      <c r="C14489">
        <v>1986</v>
      </c>
      <c r="D14489">
        <v>61.597999999999999</v>
      </c>
    </row>
    <row r="14490" spans="1:4" x14ac:dyDescent="0.3">
      <c r="A14490" t="s">
        <v>556</v>
      </c>
      <c r="B14490" t="s">
        <v>554</v>
      </c>
      <c r="C14490">
        <v>1987</v>
      </c>
      <c r="D14490">
        <v>61.899000000000001</v>
      </c>
    </row>
    <row r="14491" spans="1:4" x14ac:dyDescent="0.3">
      <c r="A14491" t="s">
        <v>556</v>
      </c>
      <c r="B14491" t="s">
        <v>554</v>
      </c>
      <c r="C14491">
        <v>1988</v>
      </c>
      <c r="D14491">
        <v>61.933999999999997</v>
      </c>
    </row>
    <row r="14492" spans="1:4" x14ac:dyDescent="0.3">
      <c r="A14492" t="s">
        <v>556</v>
      </c>
      <c r="B14492" t="s">
        <v>554</v>
      </c>
      <c r="C14492">
        <v>1989</v>
      </c>
      <c r="D14492">
        <v>61.668999999999997</v>
      </c>
    </row>
    <row r="14493" spans="1:4" x14ac:dyDescent="0.3">
      <c r="A14493" t="s">
        <v>556</v>
      </c>
      <c r="B14493" t="s">
        <v>554</v>
      </c>
      <c r="C14493">
        <v>1990</v>
      </c>
      <c r="D14493">
        <v>61.167000000000002</v>
      </c>
    </row>
    <row r="14494" spans="1:4" x14ac:dyDescent="0.3">
      <c r="A14494" t="s">
        <v>556</v>
      </c>
      <c r="B14494" t="s">
        <v>554</v>
      </c>
      <c r="C14494">
        <v>1991</v>
      </c>
      <c r="D14494">
        <v>60.392000000000003</v>
      </c>
    </row>
    <row r="14495" spans="1:4" x14ac:dyDescent="0.3">
      <c r="A14495" t="s">
        <v>556</v>
      </c>
      <c r="B14495" t="s">
        <v>554</v>
      </c>
      <c r="C14495">
        <v>1992</v>
      </c>
      <c r="D14495">
        <v>59.283999999999999</v>
      </c>
    </row>
    <row r="14496" spans="1:4" x14ac:dyDescent="0.3">
      <c r="A14496" t="s">
        <v>556</v>
      </c>
      <c r="B14496" t="s">
        <v>554</v>
      </c>
      <c r="C14496">
        <v>1993</v>
      </c>
      <c r="D14496">
        <v>58.091999999999999</v>
      </c>
    </row>
    <row r="14497" spans="1:4" x14ac:dyDescent="0.3">
      <c r="A14497" t="s">
        <v>556</v>
      </c>
      <c r="B14497" t="s">
        <v>554</v>
      </c>
      <c r="C14497">
        <v>1994</v>
      </c>
      <c r="D14497">
        <v>56.643000000000001</v>
      </c>
    </row>
    <row r="14498" spans="1:4" x14ac:dyDescent="0.3">
      <c r="A14498" t="s">
        <v>556</v>
      </c>
      <c r="B14498" t="s">
        <v>554</v>
      </c>
      <c r="C14498">
        <v>1995</v>
      </c>
      <c r="D14498">
        <v>55.08</v>
      </c>
    </row>
    <row r="14499" spans="1:4" x14ac:dyDescent="0.3">
      <c r="A14499" t="s">
        <v>556</v>
      </c>
      <c r="B14499" t="s">
        <v>554</v>
      </c>
      <c r="C14499">
        <v>1996</v>
      </c>
      <c r="D14499">
        <v>53.295999999999999</v>
      </c>
    </row>
    <row r="14500" spans="1:4" x14ac:dyDescent="0.3">
      <c r="A14500" t="s">
        <v>556</v>
      </c>
      <c r="B14500" t="s">
        <v>554</v>
      </c>
      <c r="C14500">
        <v>1997</v>
      </c>
      <c r="D14500">
        <v>51.698999999999998</v>
      </c>
    </row>
    <row r="14501" spans="1:4" x14ac:dyDescent="0.3">
      <c r="A14501" t="s">
        <v>556</v>
      </c>
      <c r="B14501" t="s">
        <v>554</v>
      </c>
      <c r="C14501">
        <v>1998</v>
      </c>
      <c r="D14501">
        <v>50.066000000000003</v>
      </c>
    </row>
    <row r="14502" spans="1:4" x14ac:dyDescent="0.3">
      <c r="A14502" t="s">
        <v>556</v>
      </c>
      <c r="B14502" t="s">
        <v>554</v>
      </c>
      <c r="C14502">
        <v>1999</v>
      </c>
      <c r="D14502">
        <v>48.808</v>
      </c>
    </row>
    <row r="14503" spans="1:4" x14ac:dyDescent="0.3">
      <c r="A14503" t="s">
        <v>556</v>
      </c>
      <c r="B14503" t="s">
        <v>554</v>
      </c>
      <c r="C14503">
        <v>2000</v>
      </c>
      <c r="D14503">
        <v>47.627000000000002</v>
      </c>
    </row>
    <row r="14504" spans="1:4" x14ac:dyDescent="0.3">
      <c r="A14504" t="s">
        <v>556</v>
      </c>
      <c r="B14504" t="s">
        <v>554</v>
      </c>
      <c r="C14504">
        <v>2001</v>
      </c>
      <c r="D14504">
        <v>46.344000000000001</v>
      </c>
    </row>
    <row r="14505" spans="1:4" x14ac:dyDescent="0.3">
      <c r="A14505" t="s">
        <v>556</v>
      </c>
      <c r="B14505" t="s">
        <v>554</v>
      </c>
      <c r="C14505">
        <v>2002</v>
      </c>
      <c r="D14505">
        <v>45.38</v>
      </c>
    </row>
    <row r="14506" spans="1:4" x14ac:dyDescent="0.3">
      <c r="A14506" t="s">
        <v>556</v>
      </c>
      <c r="B14506" t="s">
        <v>554</v>
      </c>
      <c r="C14506">
        <v>2003</v>
      </c>
      <c r="D14506">
        <v>44.631999999999998</v>
      </c>
    </row>
    <row r="14507" spans="1:4" x14ac:dyDescent="0.3">
      <c r="A14507" t="s">
        <v>556</v>
      </c>
      <c r="B14507" t="s">
        <v>554</v>
      </c>
      <c r="C14507">
        <v>2004</v>
      </c>
      <c r="D14507">
        <v>43.905999999999999</v>
      </c>
    </row>
    <row r="14508" spans="1:4" x14ac:dyDescent="0.3">
      <c r="A14508" t="s">
        <v>556</v>
      </c>
      <c r="B14508" t="s">
        <v>554</v>
      </c>
      <c r="C14508">
        <v>2005</v>
      </c>
      <c r="D14508">
        <v>43.957999999999998</v>
      </c>
    </row>
    <row r="14509" spans="1:4" x14ac:dyDescent="0.3">
      <c r="A14509" t="s">
        <v>556</v>
      </c>
      <c r="B14509" t="s">
        <v>554</v>
      </c>
      <c r="C14509">
        <v>2006</v>
      </c>
      <c r="D14509">
        <v>44.563000000000002</v>
      </c>
    </row>
    <row r="14510" spans="1:4" x14ac:dyDescent="0.3">
      <c r="A14510" t="s">
        <v>556</v>
      </c>
      <c r="B14510" t="s">
        <v>554</v>
      </c>
      <c r="C14510">
        <v>2007</v>
      </c>
      <c r="D14510">
        <v>45.16</v>
      </c>
    </row>
    <row r="14511" spans="1:4" x14ac:dyDescent="0.3">
      <c r="A14511" t="s">
        <v>556</v>
      </c>
      <c r="B14511" t="s">
        <v>554</v>
      </c>
      <c r="C14511">
        <v>2008</v>
      </c>
      <c r="D14511">
        <v>45.853000000000002</v>
      </c>
    </row>
    <row r="14512" spans="1:4" x14ac:dyDescent="0.3">
      <c r="A14512" t="s">
        <v>556</v>
      </c>
      <c r="B14512" t="s">
        <v>554</v>
      </c>
      <c r="C14512">
        <v>2009</v>
      </c>
      <c r="D14512">
        <v>46.912999999999997</v>
      </c>
    </row>
    <row r="14513" spans="1:4" x14ac:dyDescent="0.3">
      <c r="A14513" t="s">
        <v>556</v>
      </c>
      <c r="B14513" t="s">
        <v>554</v>
      </c>
      <c r="C14513">
        <v>2010</v>
      </c>
      <c r="D14513">
        <v>48.331000000000003</v>
      </c>
    </row>
    <row r="14514" spans="1:4" x14ac:dyDescent="0.3">
      <c r="A14514" t="s">
        <v>556</v>
      </c>
      <c r="B14514" t="s">
        <v>554</v>
      </c>
      <c r="C14514">
        <v>2011</v>
      </c>
      <c r="D14514">
        <v>49.057000000000002</v>
      </c>
    </row>
    <row r="14515" spans="1:4" x14ac:dyDescent="0.3">
      <c r="A14515" t="s">
        <v>556</v>
      </c>
      <c r="B14515" t="s">
        <v>554</v>
      </c>
      <c r="C14515">
        <v>2012</v>
      </c>
      <c r="D14515">
        <v>50.713999999999999</v>
      </c>
    </row>
    <row r="14516" spans="1:4" x14ac:dyDescent="0.3">
      <c r="A14516" t="s">
        <v>556</v>
      </c>
      <c r="B14516" t="s">
        <v>554</v>
      </c>
      <c r="C14516">
        <v>2013</v>
      </c>
      <c r="D14516">
        <v>52.11</v>
      </c>
    </row>
    <row r="14517" spans="1:4" x14ac:dyDescent="0.3">
      <c r="A14517" t="s">
        <v>556</v>
      </c>
      <c r="B14517" t="s">
        <v>554</v>
      </c>
      <c r="C14517">
        <v>2014</v>
      </c>
      <c r="D14517">
        <v>53.491</v>
      </c>
    </row>
    <row r="14518" spans="1:4" x14ac:dyDescent="0.3">
      <c r="A14518" t="s">
        <v>556</v>
      </c>
      <c r="B14518" t="s">
        <v>554</v>
      </c>
      <c r="C14518">
        <v>2015</v>
      </c>
      <c r="D14518">
        <v>54.941000000000003</v>
      </c>
    </row>
    <row r="14519" spans="1:4" x14ac:dyDescent="0.3">
      <c r="A14519" t="s">
        <v>556</v>
      </c>
      <c r="B14519" t="s">
        <v>554</v>
      </c>
      <c r="C14519">
        <v>2016</v>
      </c>
      <c r="D14519">
        <v>56.228000000000002</v>
      </c>
    </row>
    <row r="14520" spans="1:4" x14ac:dyDescent="0.3">
      <c r="A14520" t="s">
        <v>556</v>
      </c>
      <c r="B14520" t="s">
        <v>554</v>
      </c>
      <c r="C14520">
        <v>2017</v>
      </c>
      <c r="D14520">
        <v>57.573999999999998</v>
      </c>
    </row>
    <row r="14521" spans="1:4" x14ac:dyDescent="0.3">
      <c r="A14521" t="s">
        <v>556</v>
      </c>
      <c r="B14521" t="s">
        <v>554</v>
      </c>
      <c r="C14521">
        <v>2018</v>
      </c>
      <c r="D14521">
        <v>58.707000000000001</v>
      </c>
    </row>
    <row r="14522" spans="1:4" x14ac:dyDescent="0.3">
      <c r="A14522" t="s">
        <v>556</v>
      </c>
      <c r="B14522" t="s">
        <v>554</v>
      </c>
      <c r="C14522">
        <v>2019</v>
      </c>
      <c r="D14522">
        <v>59.85</v>
      </c>
    </row>
    <row r="14523" spans="1:4" x14ac:dyDescent="0.3">
      <c r="A14523" t="s">
        <v>556</v>
      </c>
      <c r="B14523" t="s">
        <v>554</v>
      </c>
      <c r="C14523">
        <v>2020</v>
      </c>
      <c r="D14523">
        <v>59.862000000000002</v>
      </c>
    </row>
    <row r="14524" spans="1:4" x14ac:dyDescent="0.3">
      <c r="A14524" t="s">
        <v>556</v>
      </c>
      <c r="B14524" t="s">
        <v>554</v>
      </c>
      <c r="C14524">
        <v>2021</v>
      </c>
      <c r="D14524">
        <v>58.228000000000002</v>
      </c>
    </row>
    <row r="14525" spans="1:4" x14ac:dyDescent="0.3">
      <c r="A14525" t="s">
        <v>556</v>
      </c>
      <c r="B14525" t="s">
        <v>554</v>
      </c>
      <c r="C14525">
        <v>2022</v>
      </c>
      <c r="D14525">
        <v>63.027999999999999</v>
      </c>
    </row>
    <row r="14526" spans="1:4" x14ac:dyDescent="0.3">
      <c r="A14526" t="s">
        <v>556</v>
      </c>
      <c r="B14526" t="s">
        <v>554</v>
      </c>
      <c r="C14526">
        <v>2023</v>
      </c>
      <c r="D14526">
        <v>64.123000000000005</v>
      </c>
    </row>
    <row r="14527" spans="1:4" x14ac:dyDescent="0.3">
      <c r="A14527" t="s">
        <v>556</v>
      </c>
      <c r="B14527" t="s">
        <v>554</v>
      </c>
      <c r="C14527">
        <v>2024</v>
      </c>
      <c r="D14527">
        <v>64.263999999999996</v>
      </c>
    </row>
    <row r="14528" spans="1:4" x14ac:dyDescent="0.3">
      <c r="A14528" t="s">
        <v>558</v>
      </c>
      <c r="B14528" t="s">
        <v>557</v>
      </c>
      <c r="C14528">
        <v>1960</v>
      </c>
      <c r="D14528">
        <v>66.350999999999999</v>
      </c>
    </row>
    <row r="14529" spans="1:4" x14ac:dyDescent="0.3">
      <c r="A14529" t="s">
        <v>558</v>
      </c>
      <c r="B14529" t="s">
        <v>557</v>
      </c>
      <c r="C14529">
        <v>1961</v>
      </c>
      <c r="D14529">
        <v>66.677999999999997</v>
      </c>
    </row>
    <row r="14530" spans="1:4" x14ac:dyDescent="0.3">
      <c r="A14530" t="s">
        <v>558</v>
      </c>
      <c r="B14530" t="s">
        <v>557</v>
      </c>
      <c r="C14530">
        <v>1962</v>
      </c>
      <c r="D14530">
        <v>67.054000000000002</v>
      </c>
    </row>
    <row r="14531" spans="1:4" x14ac:dyDescent="0.3">
      <c r="A14531" t="s">
        <v>558</v>
      </c>
      <c r="B14531" t="s">
        <v>557</v>
      </c>
      <c r="C14531">
        <v>1963</v>
      </c>
      <c r="D14531">
        <v>67.466999999999999</v>
      </c>
    </row>
    <row r="14532" spans="1:4" x14ac:dyDescent="0.3">
      <c r="A14532" t="s">
        <v>558</v>
      </c>
      <c r="B14532" t="s">
        <v>557</v>
      </c>
      <c r="C14532">
        <v>1964</v>
      </c>
      <c r="D14532">
        <v>67.781999999999996</v>
      </c>
    </row>
    <row r="14533" spans="1:4" x14ac:dyDescent="0.3">
      <c r="A14533" t="s">
        <v>558</v>
      </c>
      <c r="B14533" t="s">
        <v>557</v>
      </c>
      <c r="C14533">
        <v>1965</v>
      </c>
      <c r="D14533">
        <v>68.048000000000002</v>
      </c>
    </row>
    <row r="14534" spans="1:4" x14ac:dyDescent="0.3">
      <c r="A14534" t="s">
        <v>558</v>
      </c>
      <c r="B14534" t="s">
        <v>557</v>
      </c>
      <c r="C14534">
        <v>1966</v>
      </c>
      <c r="D14534">
        <v>68.504999999999995</v>
      </c>
    </row>
    <row r="14535" spans="1:4" x14ac:dyDescent="0.3">
      <c r="A14535" t="s">
        <v>558</v>
      </c>
      <c r="B14535" t="s">
        <v>557</v>
      </c>
      <c r="C14535">
        <v>1967</v>
      </c>
      <c r="D14535">
        <v>69.024000000000001</v>
      </c>
    </row>
    <row r="14536" spans="1:4" x14ac:dyDescent="0.3">
      <c r="A14536" t="s">
        <v>558</v>
      </c>
      <c r="B14536" t="s">
        <v>557</v>
      </c>
      <c r="C14536">
        <v>1968</v>
      </c>
      <c r="D14536">
        <v>69.551000000000002</v>
      </c>
    </row>
    <row r="14537" spans="1:4" x14ac:dyDescent="0.3">
      <c r="A14537" t="s">
        <v>558</v>
      </c>
      <c r="B14537" t="s">
        <v>557</v>
      </c>
      <c r="C14537">
        <v>1969</v>
      </c>
      <c r="D14537">
        <v>70.207999999999998</v>
      </c>
    </row>
    <row r="14538" spans="1:4" x14ac:dyDescent="0.3">
      <c r="A14538" t="s">
        <v>558</v>
      </c>
      <c r="B14538" t="s">
        <v>557</v>
      </c>
      <c r="C14538">
        <v>1970</v>
      </c>
      <c r="D14538">
        <v>70.855999999999995</v>
      </c>
    </row>
    <row r="14539" spans="1:4" x14ac:dyDescent="0.3">
      <c r="A14539" t="s">
        <v>558</v>
      </c>
      <c r="B14539" t="s">
        <v>557</v>
      </c>
      <c r="C14539">
        <v>1971</v>
      </c>
      <c r="D14539">
        <v>71.308999999999997</v>
      </c>
    </row>
    <row r="14540" spans="1:4" x14ac:dyDescent="0.3">
      <c r="A14540" t="s">
        <v>558</v>
      </c>
      <c r="B14540" t="s">
        <v>557</v>
      </c>
      <c r="C14540">
        <v>1972</v>
      </c>
      <c r="D14540">
        <v>71.728999999999999</v>
      </c>
    </row>
    <row r="14541" spans="1:4" x14ac:dyDescent="0.3">
      <c r="A14541" t="s">
        <v>558</v>
      </c>
      <c r="B14541" t="s">
        <v>557</v>
      </c>
      <c r="C14541">
        <v>1973</v>
      </c>
      <c r="D14541">
        <v>72.061000000000007</v>
      </c>
    </row>
    <row r="14542" spans="1:4" x14ac:dyDescent="0.3">
      <c r="A14542" t="s">
        <v>558</v>
      </c>
      <c r="B14542" t="s">
        <v>557</v>
      </c>
      <c r="C14542">
        <v>1974</v>
      </c>
      <c r="D14542">
        <v>72.242999999999995</v>
      </c>
    </row>
    <row r="14543" spans="1:4" x14ac:dyDescent="0.3">
      <c r="A14543" t="s">
        <v>558</v>
      </c>
      <c r="B14543" t="s">
        <v>557</v>
      </c>
      <c r="C14543">
        <v>1975</v>
      </c>
      <c r="D14543">
        <v>72.308000000000007</v>
      </c>
    </row>
    <row r="14544" spans="1:4" x14ac:dyDescent="0.3">
      <c r="A14544" t="s">
        <v>558</v>
      </c>
      <c r="B14544" t="s">
        <v>557</v>
      </c>
      <c r="C14544">
        <v>1976</v>
      </c>
      <c r="D14544">
        <v>72.275999999999996</v>
      </c>
    </row>
    <row r="14545" spans="1:4" x14ac:dyDescent="0.3">
      <c r="A14545" t="s">
        <v>558</v>
      </c>
      <c r="B14545" t="s">
        <v>557</v>
      </c>
      <c r="C14545">
        <v>1977</v>
      </c>
      <c r="D14545">
        <v>72.132999999999996</v>
      </c>
    </row>
    <row r="14546" spans="1:4" x14ac:dyDescent="0.3">
      <c r="A14546" t="s">
        <v>558</v>
      </c>
      <c r="B14546" t="s">
        <v>557</v>
      </c>
      <c r="C14546">
        <v>1978</v>
      </c>
      <c r="D14546">
        <v>71.971000000000004</v>
      </c>
    </row>
    <row r="14547" spans="1:4" x14ac:dyDescent="0.3">
      <c r="A14547" t="s">
        <v>558</v>
      </c>
      <c r="B14547" t="s">
        <v>557</v>
      </c>
      <c r="C14547">
        <v>1979</v>
      </c>
      <c r="D14547">
        <v>71.838999999999999</v>
      </c>
    </row>
    <row r="14548" spans="1:4" x14ac:dyDescent="0.3">
      <c r="A14548" t="s">
        <v>558</v>
      </c>
      <c r="B14548" t="s">
        <v>557</v>
      </c>
      <c r="C14548">
        <v>1980</v>
      </c>
      <c r="D14548">
        <v>71.790000000000006</v>
      </c>
    </row>
    <row r="14549" spans="1:4" x14ac:dyDescent="0.3">
      <c r="A14549" t="s">
        <v>558</v>
      </c>
      <c r="B14549" t="s">
        <v>557</v>
      </c>
      <c r="C14549">
        <v>1981</v>
      </c>
      <c r="D14549">
        <v>71.864000000000004</v>
      </c>
    </row>
    <row r="14550" spans="1:4" x14ac:dyDescent="0.3">
      <c r="A14550" t="s">
        <v>558</v>
      </c>
      <c r="B14550" t="s">
        <v>557</v>
      </c>
      <c r="C14550">
        <v>1982</v>
      </c>
      <c r="D14550">
        <v>72.010000000000005</v>
      </c>
    </row>
    <row r="14551" spans="1:4" x14ac:dyDescent="0.3">
      <c r="A14551" t="s">
        <v>558</v>
      </c>
      <c r="B14551" t="s">
        <v>557</v>
      </c>
      <c r="C14551">
        <v>1983</v>
      </c>
      <c r="D14551">
        <v>72.146000000000001</v>
      </c>
    </row>
    <row r="14552" spans="1:4" x14ac:dyDescent="0.3">
      <c r="A14552" t="s">
        <v>558</v>
      </c>
      <c r="B14552" t="s">
        <v>557</v>
      </c>
      <c r="C14552">
        <v>1984</v>
      </c>
      <c r="D14552">
        <v>72.28</v>
      </c>
    </row>
    <row r="14553" spans="1:4" x14ac:dyDescent="0.3">
      <c r="A14553" t="s">
        <v>558</v>
      </c>
      <c r="B14553" t="s">
        <v>557</v>
      </c>
      <c r="C14553">
        <v>1985</v>
      </c>
      <c r="D14553">
        <v>72.385000000000005</v>
      </c>
    </row>
    <row r="14554" spans="1:4" x14ac:dyDescent="0.3">
      <c r="A14554" t="s">
        <v>558</v>
      </c>
      <c r="B14554" t="s">
        <v>557</v>
      </c>
      <c r="C14554">
        <v>1986</v>
      </c>
      <c r="D14554">
        <v>72.436000000000007</v>
      </c>
    </row>
    <row r="14555" spans="1:4" x14ac:dyDescent="0.3">
      <c r="A14555" t="s">
        <v>558</v>
      </c>
      <c r="B14555" t="s">
        <v>557</v>
      </c>
      <c r="C14555">
        <v>1987</v>
      </c>
      <c r="D14555">
        <v>72.435000000000002</v>
      </c>
    </row>
    <row r="14556" spans="1:4" x14ac:dyDescent="0.3">
      <c r="A14556" t="s">
        <v>558</v>
      </c>
      <c r="B14556" t="s">
        <v>557</v>
      </c>
      <c r="C14556">
        <v>1988</v>
      </c>
      <c r="D14556">
        <v>72.456000000000003</v>
      </c>
    </row>
    <row r="14557" spans="1:4" x14ac:dyDescent="0.3">
      <c r="A14557" t="s">
        <v>558</v>
      </c>
      <c r="B14557" t="s">
        <v>557</v>
      </c>
      <c r="C14557">
        <v>1989</v>
      </c>
      <c r="D14557">
        <v>72.441000000000003</v>
      </c>
    </row>
    <row r="14558" spans="1:4" x14ac:dyDescent="0.3">
      <c r="A14558" t="s">
        <v>558</v>
      </c>
      <c r="B14558" t="s">
        <v>557</v>
      </c>
      <c r="C14558">
        <v>1990</v>
      </c>
      <c r="D14558">
        <v>72.414000000000001</v>
      </c>
    </row>
    <row r="14559" spans="1:4" x14ac:dyDescent="0.3">
      <c r="A14559" t="s">
        <v>558</v>
      </c>
      <c r="B14559" t="s">
        <v>557</v>
      </c>
      <c r="C14559">
        <v>1991</v>
      </c>
      <c r="D14559">
        <v>72.384</v>
      </c>
    </row>
    <row r="14560" spans="1:4" x14ac:dyDescent="0.3">
      <c r="A14560" t="s">
        <v>558</v>
      </c>
      <c r="B14560" t="s">
        <v>557</v>
      </c>
      <c r="C14560">
        <v>1992</v>
      </c>
      <c r="D14560">
        <v>72.402000000000001</v>
      </c>
    </row>
    <row r="14561" spans="1:4" x14ac:dyDescent="0.3">
      <c r="A14561" t="s">
        <v>558</v>
      </c>
      <c r="B14561" t="s">
        <v>557</v>
      </c>
      <c r="C14561">
        <v>1993</v>
      </c>
      <c r="D14561">
        <v>72.462000000000003</v>
      </c>
    </row>
    <row r="14562" spans="1:4" x14ac:dyDescent="0.3">
      <c r="A14562" t="s">
        <v>558</v>
      </c>
      <c r="B14562" t="s">
        <v>557</v>
      </c>
      <c r="C14562">
        <v>1994</v>
      </c>
      <c r="D14562">
        <v>72.596999999999994</v>
      </c>
    </row>
    <row r="14563" spans="1:4" x14ac:dyDescent="0.3">
      <c r="A14563" t="s">
        <v>558</v>
      </c>
      <c r="B14563" t="s">
        <v>557</v>
      </c>
      <c r="C14563">
        <v>1995</v>
      </c>
      <c r="D14563">
        <v>72.849000000000004</v>
      </c>
    </row>
    <row r="14564" spans="1:4" x14ac:dyDescent="0.3">
      <c r="A14564" t="s">
        <v>558</v>
      </c>
      <c r="B14564" t="s">
        <v>557</v>
      </c>
      <c r="C14564">
        <v>1996</v>
      </c>
      <c r="D14564">
        <v>73.188000000000002</v>
      </c>
    </row>
    <row r="14565" spans="1:4" x14ac:dyDescent="0.3">
      <c r="A14565" t="s">
        <v>558</v>
      </c>
      <c r="B14565" t="s">
        <v>557</v>
      </c>
      <c r="C14565">
        <v>1997</v>
      </c>
      <c r="D14565">
        <v>73.551000000000002</v>
      </c>
    </row>
    <row r="14566" spans="1:4" x14ac:dyDescent="0.3">
      <c r="A14566" t="s">
        <v>558</v>
      </c>
      <c r="B14566" t="s">
        <v>557</v>
      </c>
      <c r="C14566">
        <v>1998</v>
      </c>
      <c r="D14566">
        <v>73.900000000000006</v>
      </c>
    </row>
    <row r="14567" spans="1:4" x14ac:dyDescent="0.3">
      <c r="A14567" t="s">
        <v>558</v>
      </c>
      <c r="B14567" t="s">
        <v>557</v>
      </c>
      <c r="C14567">
        <v>1999</v>
      </c>
      <c r="D14567">
        <v>74.221999999999994</v>
      </c>
    </row>
    <row r="14568" spans="1:4" x14ac:dyDescent="0.3">
      <c r="A14568" t="s">
        <v>558</v>
      </c>
      <c r="B14568" t="s">
        <v>557</v>
      </c>
      <c r="C14568">
        <v>2000</v>
      </c>
      <c r="D14568">
        <v>74.409000000000006</v>
      </c>
    </row>
    <row r="14569" spans="1:4" x14ac:dyDescent="0.3">
      <c r="A14569" t="s">
        <v>558</v>
      </c>
      <c r="B14569" t="s">
        <v>557</v>
      </c>
      <c r="C14569">
        <v>2001</v>
      </c>
      <c r="D14569">
        <v>74.525000000000006</v>
      </c>
    </row>
    <row r="14570" spans="1:4" x14ac:dyDescent="0.3">
      <c r="A14570" t="s">
        <v>558</v>
      </c>
      <c r="B14570" t="s">
        <v>557</v>
      </c>
      <c r="C14570">
        <v>2002</v>
      </c>
      <c r="D14570">
        <v>74.584999999999994</v>
      </c>
    </row>
    <row r="14571" spans="1:4" x14ac:dyDescent="0.3">
      <c r="A14571" t="s">
        <v>558</v>
      </c>
      <c r="B14571" t="s">
        <v>557</v>
      </c>
      <c r="C14571">
        <v>2003</v>
      </c>
      <c r="D14571">
        <v>74.587999999999994</v>
      </c>
    </row>
    <row r="14572" spans="1:4" x14ac:dyDescent="0.3">
      <c r="A14572" t="s">
        <v>558</v>
      </c>
      <c r="B14572" t="s">
        <v>557</v>
      </c>
      <c r="C14572">
        <v>2004</v>
      </c>
      <c r="D14572">
        <v>74.617999999999995</v>
      </c>
    </row>
    <row r="14573" spans="1:4" x14ac:dyDescent="0.3">
      <c r="A14573" t="s">
        <v>558</v>
      </c>
      <c r="B14573" t="s">
        <v>557</v>
      </c>
      <c r="C14573">
        <v>2005</v>
      </c>
      <c r="D14573">
        <v>74.680999999999997</v>
      </c>
    </row>
    <row r="14574" spans="1:4" x14ac:dyDescent="0.3">
      <c r="A14574" t="s">
        <v>558</v>
      </c>
      <c r="B14574" t="s">
        <v>557</v>
      </c>
      <c r="C14574">
        <v>2006</v>
      </c>
      <c r="D14574">
        <v>74.778999999999996</v>
      </c>
    </row>
    <row r="14575" spans="1:4" x14ac:dyDescent="0.3">
      <c r="A14575" t="s">
        <v>558</v>
      </c>
      <c r="B14575" t="s">
        <v>557</v>
      </c>
      <c r="C14575">
        <v>2007</v>
      </c>
      <c r="D14575">
        <v>74.811999999999998</v>
      </c>
    </row>
    <row r="14576" spans="1:4" x14ac:dyDescent="0.3">
      <c r="A14576" t="s">
        <v>558</v>
      </c>
      <c r="B14576" t="s">
        <v>557</v>
      </c>
      <c r="C14576">
        <v>2008</v>
      </c>
      <c r="D14576">
        <v>74.852000000000004</v>
      </c>
    </row>
    <row r="14577" spans="1:4" x14ac:dyDescent="0.3">
      <c r="A14577" t="s">
        <v>558</v>
      </c>
      <c r="B14577" t="s">
        <v>557</v>
      </c>
      <c r="C14577">
        <v>2009</v>
      </c>
      <c r="D14577">
        <v>74.796000000000006</v>
      </c>
    </row>
    <row r="14578" spans="1:4" x14ac:dyDescent="0.3">
      <c r="A14578" t="s">
        <v>558</v>
      </c>
      <c r="B14578" t="s">
        <v>557</v>
      </c>
      <c r="C14578">
        <v>2010</v>
      </c>
      <c r="D14578">
        <v>74.820999999999998</v>
      </c>
    </row>
    <row r="14579" spans="1:4" x14ac:dyDescent="0.3">
      <c r="A14579" t="s">
        <v>558</v>
      </c>
      <c r="B14579" t="s">
        <v>557</v>
      </c>
      <c r="C14579">
        <v>2011</v>
      </c>
      <c r="D14579">
        <v>74.867999999999995</v>
      </c>
    </row>
    <row r="14580" spans="1:4" x14ac:dyDescent="0.3">
      <c r="A14580" t="s">
        <v>558</v>
      </c>
      <c r="B14580" t="s">
        <v>557</v>
      </c>
      <c r="C14580">
        <v>2012</v>
      </c>
      <c r="D14580">
        <v>75.125</v>
      </c>
    </row>
    <row r="14581" spans="1:4" x14ac:dyDescent="0.3">
      <c r="A14581" t="s">
        <v>558</v>
      </c>
      <c r="B14581" t="s">
        <v>557</v>
      </c>
      <c r="C14581">
        <v>2013</v>
      </c>
      <c r="D14581">
        <v>75.391000000000005</v>
      </c>
    </row>
    <row r="14582" spans="1:4" x14ac:dyDescent="0.3">
      <c r="A14582" t="s">
        <v>558</v>
      </c>
      <c r="B14582" t="s">
        <v>557</v>
      </c>
      <c r="C14582">
        <v>2014</v>
      </c>
      <c r="D14582">
        <v>75.734999999999999</v>
      </c>
    </row>
    <row r="14583" spans="1:4" x14ac:dyDescent="0.3">
      <c r="A14583" t="s">
        <v>558</v>
      </c>
      <c r="B14583" t="s">
        <v>557</v>
      </c>
      <c r="C14583">
        <v>2015</v>
      </c>
      <c r="D14583">
        <v>75.899000000000001</v>
      </c>
    </row>
    <row r="14584" spans="1:4" x14ac:dyDescent="0.3">
      <c r="A14584" t="s">
        <v>558</v>
      </c>
      <c r="B14584" t="s">
        <v>557</v>
      </c>
      <c r="C14584">
        <v>2016</v>
      </c>
      <c r="D14584">
        <v>75.951999999999998</v>
      </c>
    </row>
    <row r="14585" spans="1:4" x14ac:dyDescent="0.3">
      <c r="A14585" t="s">
        <v>558</v>
      </c>
      <c r="B14585" t="s">
        <v>557</v>
      </c>
      <c r="C14585">
        <v>2017</v>
      </c>
      <c r="D14585">
        <v>75.454999999999998</v>
      </c>
    </row>
    <row r="14586" spans="1:4" x14ac:dyDescent="0.3">
      <c r="A14586" t="s">
        <v>558</v>
      </c>
      <c r="B14586" t="s">
        <v>557</v>
      </c>
      <c r="C14586">
        <v>2018</v>
      </c>
      <c r="D14586">
        <v>75.692999999999998</v>
      </c>
    </row>
    <row r="14587" spans="1:4" x14ac:dyDescent="0.3">
      <c r="A14587" t="s">
        <v>558</v>
      </c>
      <c r="B14587" t="s">
        <v>557</v>
      </c>
      <c r="C14587">
        <v>2019</v>
      </c>
      <c r="D14587">
        <v>75.680000000000007</v>
      </c>
    </row>
    <row r="14588" spans="1:4" x14ac:dyDescent="0.3">
      <c r="A14588" t="s">
        <v>558</v>
      </c>
      <c r="B14588" t="s">
        <v>557</v>
      </c>
      <c r="C14588">
        <v>2020</v>
      </c>
      <c r="D14588">
        <v>75.001999999999995</v>
      </c>
    </row>
    <row r="14589" spans="1:4" x14ac:dyDescent="0.3">
      <c r="A14589" t="s">
        <v>558</v>
      </c>
      <c r="B14589" t="s">
        <v>557</v>
      </c>
      <c r="C14589">
        <v>2021</v>
      </c>
      <c r="D14589">
        <v>74.504999999999995</v>
      </c>
    </row>
    <row r="14590" spans="1:4" x14ac:dyDescent="0.3">
      <c r="A14590" t="s">
        <v>558</v>
      </c>
      <c r="B14590" t="s">
        <v>557</v>
      </c>
      <c r="C14590">
        <v>2022</v>
      </c>
      <c r="D14590">
        <v>76.180000000000007</v>
      </c>
    </row>
    <row r="14591" spans="1:4" x14ac:dyDescent="0.3">
      <c r="A14591" t="s">
        <v>558</v>
      </c>
      <c r="B14591" t="s">
        <v>557</v>
      </c>
      <c r="C14591">
        <v>2023</v>
      </c>
      <c r="D14591">
        <v>76.370999999999995</v>
      </c>
    </row>
    <row r="14592" spans="1:4" x14ac:dyDescent="0.3">
      <c r="A14592" t="s">
        <v>558</v>
      </c>
      <c r="B14592" t="s">
        <v>557</v>
      </c>
      <c r="C14592">
        <v>2024</v>
      </c>
      <c r="D14592">
        <v>76.528000000000006</v>
      </c>
    </row>
    <row r="14593" spans="1:4" x14ac:dyDescent="0.3">
      <c r="A14593" t="s">
        <v>560</v>
      </c>
      <c r="B14593" t="s">
        <v>559</v>
      </c>
      <c r="C14593">
        <v>1960</v>
      </c>
      <c r="D14593">
        <v>60.531439020000001</v>
      </c>
    </row>
    <row r="14594" spans="1:4" x14ac:dyDescent="0.3">
      <c r="A14594" t="s">
        <v>560</v>
      </c>
      <c r="B14594" t="s">
        <v>559</v>
      </c>
      <c r="C14594">
        <v>1961</v>
      </c>
      <c r="D14594">
        <v>60.606121950000002</v>
      </c>
    </row>
    <row r="14595" spans="1:4" x14ac:dyDescent="0.3">
      <c r="A14595" t="s">
        <v>560</v>
      </c>
      <c r="B14595" t="s">
        <v>559</v>
      </c>
      <c r="C14595">
        <v>1962</v>
      </c>
      <c r="D14595">
        <v>60.688292680000004</v>
      </c>
    </row>
    <row r="14596" spans="1:4" x14ac:dyDescent="0.3">
      <c r="A14596" t="s">
        <v>560</v>
      </c>
      <c r="B14596" t="s">
        <v>559</v>
      </c>
      <c r="C14596">
        <v>1963</v>
      </c>
      <c r="D14596">
        <v>60.936756099999997</v>
      </c>
    </row>
    <row r="14597" spans="1:4" x14ac:dyDescent="0.3">
      <c r="A14597" t="s">
        <v>560</v>
      </c>
      <c r="B14597" t="s">
        <v>559</v>
      </c>
      <c r="C14597">
        <v>1964</v>
      </c>
      <c r="D14597">
        <v>61.19641463</v>
      </c>
    </row>
    <row r="14598" spans="1:4" x14ac:dyDescent="0.3">
      <c r="A14598" t="s">
        <v>560</v>
      </c>
      <c r="B14598" t="s">
        <v>559</v>
      </c>
      <c r="C14598">
        <v>1965</v>
      </c>
      <c r="D14598">
        <v>61.495097559999998</v>
      </c>
    </row>
    <row r="14599" spans="1:4" x14ac:dyDescent="0.3">
      <c r="A14599" t="s">
        <v>560</v>
      </c>
      <c r="B14599" t="s">
        <v>559</v>
      </c>
      <c r="C14599">
        <v>1966</v>
      </c>
      <c r="D14599">
        <v>61.726999999999997</v>
      </c>
    </row>
    <row r="14600" spans="1:4" x14ac:dyDescent="0.3">
      <c r="A14600" t="s">
        <v>560</v>
      </c>
      <c r="B14600" t="s">
        <v>559</v>
      </c>
      <c r="C14600">
        <v>1967</v>
      </c>
      <c r="D14600">
        <v>62.103463410000003</v>
      </c>
    </row>
    <row r="14601" spans="1:4" x14ac:dyDescent="0.3">
      <c r="A14601" t="s">
        <v>560</v>
      </c>
      <c r="B14601" t="s">
        <v>559</v>
      </c>
      <c r="C14601">
        <v>1968</v>
      </c>
      <c r="D14601">
        <v>62.665951219999997</v>
      </c>
    </row>
    <row r="14602" spans="1:4" x14ac:dyDescent="0.3">
      <c r="A14602" t="s">
        <v>560</v>
      </c>
      <c r="B14602" t="s">
        <v>559</v>
      </c>
      <c r="C14602">
        <v>1969</v>
      </c>
      <c r="D14602">
        <v>63.281121949999999</v>
      </c>
    </row>
    <row r="14603" spans="1:4" x14ac:dyDescent="0.3">
      <c r="A14603" t="s">
        <v>560</v>
      </c>
      <c r="B14603" t="s">
        <v>559</v>
      </c>
      <c r="C14603">
        <v>1970</v>
      </c>
      <c r="D14603">
        <v>63.992243899999998</v>
      </c>
    </row>
    <row r="14604" spans="1:4" x14ac:dyDescent="0.3">
      <c r="A14604" t="s">
        <v>560</v>
      </c>
      <c r="B14604" t="s">
        <v>559</v>
      </c>
      <c r="C14604">
        <v>1971</v>
      </c>
      <c r="D14604">
        <v>64.658609760000004</v>
      </c>
    </row>
    <row r="14605" spans="1:4" x14ac:dyDescent="0.3">
      <c r="A14605" t="s">
        <v>560</v>
      </c>
      <c r="B14605" t="s">
        <v>559</v>
      </c>
      <c r="C14605">
        <v>1972</v>
      </c>
      <c r="D14605">
        <v>65.370390240000006</v>
      </c>
    </row>
    <row r="14606" spans="1:4" x14ac:dyDescent="0.3">
      <c r="A14606" t="s">
        <v>560</v>
      </c>
      <c r="B14606" t="s">
        <v>559</v>
      </c>
      <c r="C14606">
        <v>1973</v>
      </c>
      <c r="D14606">
        <v>65.966048779999994</v>
      </c>
    </row>
    <row r="14607" spans="1:4" x14ac:dyDescent="0.3">
      <c r="A14607" t="s">
        <v>560</v>
      </c>
      <c r="B14607" t="s">
        <v>559</v>
      </c>
      <c r="C14607">
        <v>1974</v>
      </c>
      <c r="D14607">
        <v>66.482878049999997</v>
      </c>
    </row>
    <row r="14608" spans="1:4" x14ac:dyDescent="0.3">
      <c r="A14608" t="s">
        <v>560</v>
      </c>
      <c r="B14608" t="s">
        <v>559</v>
      </c>
      <c r="C14608">
        <v>1975</v>
      </c>
      <c r="D14608">
        <v>66.913219510000005</v>
      </c>
    </row>
    <row r="14609" spans="1:4" x14ac:dyDescent="0.3">
      <c r="A14609" t="s">
        <v>560</v>
      </c>
      <c r="B14609" t="s">
        <v>559</v>
      </c>
      <c r="C14609">
        <v>1976</v>
      </c>
      <c r="D14609">
        <v>67.296707319999996</v>
      </c>
    </row>
    <row r="14610" spans="1:4" x14ac:dyDescent="0.3">
      <c r="A14610" t="s">
        <v>560</v>
      </c>
      <c r="B14610" t="s">
        <v>559</v>
      </c>
      <c r="C14610">
        <v>1977</v>
      </c>
      <c r="D14610">
        <v>67.675219510000005</v>
      </c>
    </row>
    <row r="14611" spans="1:4" x14ac:dyDescent="0.3">
      <c r="A14611" t="s">
        <v>560</v>
      </c>
      <c r="B14611" t="s">
        <v>559</v>
      </c>
      <c r="C14611">
        <v>1978</v>
      </c>
      <c r="D14611">
        <v>68.032073170000004</v>
      </c>
    </row>
    <row r="14612" spans="1:4" x14ac:dyDescent="0.3">
      <c r="A14612" t="s">
        <v>560</v>
      </c>
      <c r="B14612" t="s">
        <v>559</v>
      </c>
      <c r="C14612">
        <v>1979</v>
      </c>
      <c r="D14612">
        <v>68.344585370000004</v>
      </c>
    </row>
    <row r="14613" spans="1:4" x14ac:dyDescent="0.3">
      <c r="A14613" t="s">
        <v>560</v>
      </c>
      <c r="B14613" t="s">
        <v>559</v>
      </c>
      <c r="C14613">
        <v>1980</v>
      </c>
      <c r="D14613">
        <v>69.597560979999997</v>
      </c>
    </row>
    <row r="14614" spans="1:4" x14ac:dyDescent="0.3">
      <c r="A14614" t="s">
        <v>560</v>
      </c>
      <c r="B14614" t="s">
        <v>559</v>
      </c>
      <c r="C14614">
        <v>1981</v>
      </c>
      <c r="D14614">
        <v>70.187804880000002</v>
      </c>
    </row>
    <row r="14615" spans="1:4" x14ac:dyDescent="0.3">
      <c r="A14615" t="s">
        <v>560</v>
      </c>
      <c r="B14615" t="s">
        <v>559</v>
      </c>
      <c r="C14615">
        <v>1982</v>
      </c>
      <c r="D14615">
        <v>69.32439024</v>
      </c>
    </row>
    <row r="14616" spans="1:4" x14ac:dyDescent="0.3">
      <c r="A14616" t="s">
        <v>560</v>
      </c>
      <c r="B14616" t="s">
        <v>559</v>
      </c>
      <c r="C14616">
        <v>1983</v>
      </c>
      <c r="D14616">
        <v>70.382926830000002</v>
      </c>
    </row>
    <row r="14617" spans="1:4" x14ac:dyDescent="0.3">
      <c r="A14617" t="s">
        <v>560</v>
      </c>
      <c r="B14617" t="s">
        <v>559</v>
      </c>
      <c r="C14617">
        <v>1984</v>
      </c>
      <c r="D14617">
        <v>69.553658540000001</v>
      </c>
    </row>
    <row r="14618" spans="1:4" x14ac:dyDescent="0.3">
      <c r="A14618" t="s">
        <v>560</v>
      </c>
      <c r="B14618" t="s">
        <v>559</v>
      </c>
      <c r="C14618">
        <v>1985</v>
      </c>
      <c r="D14618">
        <v>69.697560980000006</v>
      </c>
    </row>
    <row r="14619" spans="1:4" x14ac:dyDescent="0.3">
      <c r="A14619" t="s">
        <v>560</v>
      </c>
      <c r="B14619" t="s">
        <v>559</v>
      </c>
      <c r="C14619">
        <v>1986</v>
      </c>
      <c r="D14619">
        <v>68.656097560000006</v>
      </c>
    </row>
    <row r="14620" spans="1:4" x14ac:dyDescent="0.3">
      <c r="A14620" t="s">
        <v>560</v>
      </c>
      <c r="B14620" t="s">
        <v>559</v>
      </c>
      <c r="C14620">
        <v>1987</v>
      </c>
      <c r="D14620">
        <v>68.23658537</v>
      </c>
    </row>
    <row r="14621" spans="1:4" x14ac:dyDescent="0.3">
      <c r="A14621" t="s">
        <v>560</v>
      </c>
      <c r="B14621" t="s">
        <v>559</v>
      </c>
      <c r="C14621">
        <v>1988</v>
      </c>
      <c r="D14621">
        <v>68.70243902</v>
      </c>
    </row>
    <row r="14622" spans="1:4" x14ac:dyDescent="0.3">
      <c r="A14622" t="s">
        <v>560</v>
      </c>
      <c r="B14622" t="s">
        <v>559</v>
      </c>
      <c r="C14622">
        <v>1989</v>
      </c>
      <c r="D14622">
        <v>67.970731709999995</v>
      </c>
    </row>
    <row r="14623" spans="1:4" x14ac:dyDescent="0.3">
      <c r="A14623" t="s">
        <v>560</v>
      </c>
      <c r="B14623" t="s">
        <v>559</v>
      </c>
      <c r="C14623">
        <v>1990</v>
      </c>
      <c r="D14623">
        <v>68.107317069999993</v>
      </c>
    </row>
    <row r="14624" spans="1:4" x14ac:dyDescent="0.3">
      <c r="A14624" t="s">
        <v>560</v>
      </c>
      <c r="B14624" t="s">
        <v>559</v>
      </c>
      <c r="C14624">
        <v>1991</v>
      </c>
      <c r="D14624">
        <v>70.712195120000004</v>
      </c>
    </row>
    <row r="14625" spans="1:4" x14ac:dyDescent="0.3">
      <c r="A14625" t="s">
        <v>560</v>
      </c>
      <c r="B14625" t="s">
        <v>559</v>
      </c>
      <c r="C14625">
        <v>1992</v>
      </c>
      <c r="D14625">
        <v>71.214634149999995</v>
      </c>
    </row>
    <row r="14626" spans="1:4" x14ac:dyDescent="0.3">
      <c r="A14626" t="s">
        <v>560</v>
      </c>
      <c r="B14626" t="s">
        <v>559</v>
      </c>
      <c r="C14626">
        <v>1993</v>
      </c>
      <c r="D14626">
        <v>69.468292680000005</v>
      </c>
    </row>
    <row r="14627" spans="1:4" x14ac:dyDescent="0.3">
      <c r="A14627" t="s">
        <v>560</v>
      </c>
      <c r="B14627" t="s">
        <v>559</v>
      </c>
      <c r="C14627">
        <v>1994</v>
      </c>
      <c r="D14627">
        <v>70.729268289999993</v>
      </c>
    </row>
    <row r="14628" spans="1:4" x14ac:dyDescent="0.3">
      <c r="A14628" t="s">
        <v>560</v>
      </c>
      <c r="B14628" t="s">
        <v>559</v>
      </c>
      <c r="C14628">
        <v>1995</v>
      </c>
      <c r="D14628">
        <v>72.482926829999997</v>
      </c>
    </row>
    <row r="14629" spans="1:4" x14ac:dyDescent="0.3">
      <c r="A14629" t="s">
        <v>560</v>
      </c>
      <c r="B14629" t="s">
        <v>559</v>
      </c>
      <c r="C14629">
        <v>1996</v>
      </c>
      <c r="D14629">
        <v>71.56097561</v>
      </c>
    </row>
    <row r="14630" spans="1:4" x14ac:dyDescent="0.3">
      <c r="A14630" t="s">
        <v>560</v>
      </c>
      <c r="B14630" t="s">
        <v>559</v>
      </c>
      <c r="C14630">
        <v>1997</v>
      </c>
      <c r="D14630">
        <v>71.212195120000004</v>
      </c>
    </row>
    <row r="14631" spans="1:4" x14ac:dyDescent="0.3">
      <c r="A14631" t="s">
        <v>560</v>
      </c>
      <c r="B14631" t="s">
        <v>559</v>
      </c>
      <c r="C14631">
        <v>1998</v>
      </c>
      <c r="D14631">
        <v>71.746341459999996</v>
      </c>
    </row>
    <row r="14632" spans="1:4" x14ac:dyDescent="0.3">
      <c r="A14632" t="s">
        <v>560</v>
      </c>
      <c r="B14632" t="s">
        <v>559</v>
      </c>
      <c r="C14632">
        <v>1999</v>
      </c>
      <c r="D14632">
        <v>72.668292679999993</v>
      </c>
    </row>
    <row r="14633" spans="1:4" x14ac:dyDescent="0.3">
      <c r="A14633" t="s">
        <v>560</v>
      </c>
      <c r="B14633" t="s">
        <v>559</v>
      </c>
      <c r="C14633">
        <v>2000</v>
      </c>
      <c r="D14633">
        <v>72.778048780000006</v>
      </c>
    </row>
    <row r="14634" spans="1:4" x14ac:dyDescent="0.3">
      <c r="A14634" t="s">
        <v>560</v>
      </c>
      <c r="B14634" t="s">
        <v>559</v>
      </c>
      <c r="C14634">
        <v>2001</v>
      </c>
      <c r="D14634">
        <v>73.253658540000004</v>
      </c>
    </row>
    <row r="14635" spans="1:4" x14ac:dyDescent="0.3">
      <c r="A14635" t="s">
        <v>560</v>
      </c>
      <c r="B14635" t="s">
        <v>559</v>
      </c>
      <c r="C14635">
        <v>2002</v>
      </c>
      <c r="D14635">
        <v>71.087804879999993</v>
      </c>
    </row>
    <row r="14636" spans="1:4" x14ac:dyDescent="0.3">
      <c r="A14636" t="s">
        <v>560</v>
      </c>
      <c r="B14636" t="s">
        <v>559</v>
      </c>
      <c r="C14636">
        <v>2003</v>
      </c>
      <c r="D14636">
        <v>71.029268290000005</v>
      </c>
    </row>
    <row r="14637" spans="1:4" x14ac:dyDescent="0.3">
      <c r="A14637" t="s">
        <v>560</v>
      </c>
      <c r="B14637" t="s">
        <v>559</v>
      </c>
      <c r="C14637">
        <v>2004</v>
      </c>
      <c r="D14637">
        <v>72.660975609999994</v>
      </c>
    </row>
    <row r="14638" spans="1:4" x14ac:dyDescent="0.3">
      <c r="A14638" t="s">
        <v>560</v>
      </c>
      <c r="B14638" t="s">
        <v>559</v>
      </c>
      <c r="C14638">
        <v>2005</v>
      </c>
      <c r="D14638">
        <v>72.131707320000004</v>
      </c>
    </row>
    <row r="14639" spans="1:4" x14ac:dyDescent="0.3">
      <c r="A14639" t="s">
        <v>560</v>
      </c>
      <c r="B14639" t="s">
        <v>559</v>
      </c>
      <c r="C14639">
        <v>2006</v>
      </c>
      <c r="D14639">
        <v>72.217073170000006</v>
      </c>
    </row>
    <row r="14640" spans="1:4" x14ac:dyDescent="0.3">
      <c r="A14640" t="s">
        <v>560</v>
      </c>
      <c r="B14640" t="s">
        <v>559</v>
      </c>
      <c r="C14640">
        <v>2007</v>
      </c>
      <c r="D14640">
        <v>73.143902440000005</v>
      </c>
    </row>
    <row r="14641" spans="1:4" x14ac:dyDescent="0.3">
      <c r="A14641" t="s">
        <v>560</v>
      </c>
      <c r="B14641" t="s">
        <v>559</v>
      </c>
      <c r="C14641">
        <v>2008</v>
      </c>
      <c r="D14641">
        <v>73.163414630000005</v>
      </c>
    </row>
    <row r="14642" spans="1:4" x14ac:dyDescent="0.3">
      <c r="A14642" t="s">
        <v>560</v>
      </c>
      <c r="B14642" t="s">
        <v>559</v>
      </c>
      <c r="C14642">
        <v>2009</v>
      </c>
      <c r="D14642">
        <v>73.082926830000005</v>
      </c>
    </row>
    <row r="14643" spans="1:4" x14ac:dyDescent="0.3">
      <c r="A14643" t="s">
        <v>560</v>
      </c>
      <c r="B14643" t="s">
        <v>559</v>
      </c>
      <c r="C14643">
        <v>2010</v>
      </c>
      <c r="D14643">
        <v>73.197560980000006</v>
      </c>
    </row>
    <row r="14644" spans="1:4" x14ac:dyDescent="0.3">
      <c r="A14644" t="s">
        <v>560</v>
      </c>
      <c r="B14644" t="s">
        <v>559</v>
      </c>
      <c r="C14644">
        <v>2011</v>
      </c>
      <c r="D14644">
        <v>72.724390240000005</v>
      </c>
    </row>
    <row r="14645" spans="1:4" x14ac:dyDescent="0.3">
      <c r="A14645" t="s">
        <v>560</v>
      </c>
      <c r="B14645" t="s">
        <v>559</v>
      </c>
      <c r="C14645">
        <v>2012</v>
      </c>
      <c r="D14645">
        <v>74.275609759999995</v>
      </c>
    </row>
    <row r="14646" spans="1:4" x14ac:dyDescent="0.3">
      <c r="A14646" t="s">
        <v>560</v>
      </c>
      <c r="B14646" t="s">
        <v>559</v>
      </c>
      <c r="C14646">
        <v>2013</v>
      </c>
      <c r="D14646">
        <v>73.119512200000003</v>
      </c>
    </row>
    <row r="14647" spans="1:4" x14ac:dyDescent="0.3">
      <c r="A14647" t="s">
        <v>560</v>
      </c>
      <c r="B14647" t="s">
        <v>559</v>
      </c>
      <c r="C14647">
        <v>2014</v>
      </c>
      <c r="D14647">
        <v>73.229268289999993</v>
      </c>
    </row>
    <row r="14648" spans="1:4" x14ac:dyDescent="0.3">
      <c r="A14648" t="s">
        <v>560</v>
      </c>
      <c r="B14648" t="s">
        <v>559</v>
      </c>
      <c r="C14648">
        <v>2015</v>
      </c>
      <c r="D14648">
        <v>74.295121949999995</v>
      </c>
    </row>
    <row r="14649" spans="1:4" x14ac:dyDescent="0.3">
      <c r="A14649" t="s">
        <v>560</v>
      </c>
      <c r="B14649" t="s">
        <v>559</v>
      </c>
      <c r="C14649">
        <v>2016</v>
      </c>
      <c r="D14649">
        <v>74.309756100000001</v>
      </c>
    </row>
    <row r="14650" spans="1:4" x14ac:dyDescent="0.3">
      <c r="A14650" t="s">
        <v>560</v>
      </c>
      <c r="B14650" t="s">
        <v>559</v>
      </c>
      <c r="C14650">
        <v>2017</v>
      </c>
      <c r="D14650">
        <v>74.3</v>
      </c>
    </row>
    <row r="14651" spans="1:4" x14ac:dyDescent="0.3">
      <c r="A14651" t="s">
        <v>560</v>
      </c>
      <c r="B14651" t="s">
        <v>559</v>
      </c>
      <c r="C14651">
        <v>2018</v>
      </c>
      <c r="D14651">
        <v>72.841463410000003</v>
      </c>
    </row>
    <row r="14652" spans="1:4" x14ac:dyDescent="0.3">
      <c r="A14652" t="s">
        <v>560</v>
      </c>
      <c r="B14652" t="s">
        <v>559</v>
      </c>
      <c r="C14652">
        <v>2019</v>
      </c>
      <c r="D14652">
        <v>74.046341459999994</v>
      </c>
    </row>
    <row r="14653" spans="1:4" x14ac:dyDescent="0.3">
      <c r="A14653" t="s">
        <v>560</v>
      </c>
      <c r="B14653" t="s">
        <v>559</v>
      </c>
      <c r="C14653">
        <v>2020</v>
      </c>
      <c r="D14653">
        <v>77.23658537</v>
      </c>
    </row>
    <row r="14654" spans="1:4" x14ac:dyDescent="0.3">
      <c r="A14654" t="s">
        <v>560</v>
      </c>
      <c r="B14654" t="s">
        <v>559</v>
      </c>
      <c r="C14654">
        <v>2021</v>
      </c>
      <c r="D14654">
        <v>73.397560979999994</v>
      </c>
    </row>
    <row r="14655" spans="1:4" x14ac:dyDescent="0.3">
      <c r="A14655" t="s">
        <v>560</v>
      </c>
      <c r="B14655" t="s">
        <v>559</v>
      </c>
      <c r="C14655">
        <v>2022</v>
      </c>
      <c r="D14655">
        <v>74.509756100000004</v>
      </c>
    </row>
    <row r="14656" spans="1:4" x14ac:dyDescent="0.3">
      <c r="A14656" t="s">
        <v>560</v>
      </c>
      <c r="B14656" t="s">
        <v>559</v>
      </c>
      <c r="C14656">
        <v>2023</v>
      </c>
      <c r="D14656">
        <v>75.4195122</v>
      </c>
    </row>
    <row r="14657" spans="1:4" x14ac:dyDescent="0.3">
      <c r="A14657" t="s">
        <v>560</v>
      </c>
      <c r="B14657" t="s">
        <v>559</v>
      </c>
      <c r="C14657">
        <v>2024</v>
      </c>
      <c r="D14657">
        <v>76.295121949999995</v>
      </c>
    </row>
    <row r="14658" spans="1:4" x14ac:dyDescent="0.3">
      <c r="A14658" t="s">
        <v>563</v>
      </c>
      <c r="B14658" t="s">
        <v>561</v>
      </c>
      <c r="C14658">
        <v>1960</v>
      </c>
      <c r="D14658">
        <v>52.722999999999999</v>
      </c>
    </row>
    <row r="14659" spans="1:4" x14ac:dyDescent="0.3">
      <c r="A14659" t="s">
        <v>563</v>
      </c>
      <c r="B14659" t="s">
        <v>561</v>
      </c>
      <c r="C14659">
        <v>1961</v>
      </c>
      <c r="D14659">
        <v>53.652000000000001</v>
      </c>
    </row>
    <row r="14660" spans="1:4" x14ac:dyDescent="0.3">
      <c r="A14660" t="s">
        <v>563</v>
      </c>
      <c r="B14660" t="s">
        <v>561</v>
      </c>
      <c r="C14660">
        <v>1962</v>
      </c>
      <c r="D14660">
        <v>54.569000000000003</v>
      </c>
    </row>
    <row r="14661" spans="1:4" x14ac:dyDescent="0.3">
      <c r="A14661" t="s">
        <v>563</v>
      </c>
      <c r="B14661" t="s">
        <v>561</v>
      </c>
      <c r="C14661">
        <v>1963</v>
      </c>
      <c r="D14661">
        <v>55.393999999999998</v>
      </c>
    </row>
    <row r="14662" spans="1:4" x14ac:dyDescent="0.3">
      <c r="A14662" t="s">
        <v>563</v>
      </c>
      <c r="B14662" t="s">
        <v>561</v>
      </c>
      <c r="C14662">
        <v>1964</v>
      </c>
      <c r="D14662">
        <v>56.17</v>
      </c>
    </row>
    <row r="14663" spans="1:4" x14ac:dyDescent="0.3">
      <c r="A14663" t="s">
        <v>563</v>
      </c>
      <c r="B14663" t="s">
        <v>561</v>
      </c>
      <c r="C14663">
        <v>1965</v>
      </c>
      <c r="D14663">
        <v>56.901000000000003</v>
      </c>
    </row>
    <row r="14664" spans="1:4" x14ac:dyDescent="0.3">
      <c r="A14664" t="s">
        <v>563</v>
      </c>
      <c r="B14664" t="s">
        <v>561</v>
      </c>
      <c r="C14664">
        <v>1966</v>
      </c>
      <c r="D14664">
        <v>57.55</v>
      </c>
    </row>
    <row r="14665" spans="1:4" x14ac:dyDescent="0.3">
      <c r="A14665" t="s">
        <v>563</v>
      </c>
      <c r="B14665" t="s">
        <v>561</v>
      </c>
      <c r="C14665">
        <v>1967</v>
      </c>
      <c r="D14665">
        <v>58.045000000000002</v>
      </c>
    </row>
    <row r="14666" spans="1:4" x14ac:dyDescent="0.3">
      <c r="A14666" t="s">
        <v>563</v>
      </c>
      <c r="B14666" t="s">
        <v>561</v>
      </c>
      <c r="C14666">
        <v>1968</v>
      </c>
      <c r="D14666">
        <v>59.118000000000002</v>
      </c>
    </row>
    <row r="14667" spans="1:4" x14ac:dyDescent="0.3">
      <c r="A14667" t="s">
        <v>563</v>
      </c>
      <c r="B14667" t="s">
        <v>561</v>
      </c>
      <c r="C14667">
        <v>1969</v>
      </c>
      <c r="D14667">
        <v>59.844000000000001</v>
      </c>
    </row>
    <row r="14668" spans="1:4" x14ac:dyDescent="0.3">
      <c r="A14668" t="s">
        <v>563</v>
      </c>
      <c r="B14668" t="s">
        <v>561</v>
      </c>
      <c r="C14668">
        <v>1970</v>
      </c>
      <c r="D14668">
        <v>60.607999999999997</v>
      </c>
    </row>
    <row r="14669" spans="1:4" x14ac:dyDescent="0.3">
      <c r="A14669" t="s">
        <v>563</v>
      </c>
      <c r="B14669" t="s">
        <v>561</v>
      </c>
      <c r="C14669">
        <v>1971</v>
      </c>
      <c r="D14669">
        <v>61.334000000000003</v>
      </c>
    </row>
    <row r="14670" spans="1:4" x14ac:dyDescent="0.3">
      <c r="A14670" t="s">
        <v>563</v>
      </c>
      <c r="B14670" t="s">
        <v>561</v>
      </c>
      <c r="C14670">
        <v>1972</v>
      </c>
      <c r="D14670">
        <v>61.969000000000001</v>
      </c>
    </row>
    <row r="14671" spans="1:4" x14ac:dyDescent="0.3">
      <c r="A14671" t="s">
        <v>563</v>
      </c>
      <c r="B14671" t="s">
        <v>561</v>
      </c>
      <c r="C14671">
        <v>1973</v>
      </c>
      <c r="D14671">
        <v>60.826000000000001</v>
      </c>
    </row>
    <row r="14672" spans="1:4" x14ac:dyDescent="0.3">
      <c r="A14672" t="s">
        <v>563</v>
      </c>
      <c r="B14672" t="s">
        <v>561</v>
      </c>
      <c r="C14672">
        <v>1974</v>
      </c>
      <c r="D14672">
        <v>63.441000000000003</v>
      </c>
    </row>
    <row r="14673" spans="1:4" x14ac:dyDescent="0.3">
      <c r="A14673" t="s">
        <v>563</v>
      </c>
      <c r="B14673" t="s">
        <v>561</v>
      </c>
      <c r="C14673">
        <v>1975</v>
      </c>
      <c r="D14673">
        <v>64.186999999999998</v>
      </c>
    </row>
    <row r="14674" spans="1:4" x14ac:dyDescent="0.3">
      <c r="A14674" t="s">
        <v>563</v>
      </c>
      <c r="B14674" t="s">
        <v>561</v>
      </c>
      <c r="C14674">
        <v>1976</v>
      </c>
      <c r="D14674">
        <v>64.843999999999994</v>
      </c>
    </row>
    <row r="14675" spans="1:4" x14ac:dyDescent="0.3">
      <c r="A14675" t="s">
        <v>563</v>
      </c>
      <c r="B14675" t="s">
        <v>561</v>
      </c>
      <c r="C14675">
        <v>1977</v>
      </c>
      <c r="D14675">
        <v>65.397999999999996</v>
      </c>
    </row>
    <row r="14676" spans="1:4" x14ac:dyDescent="0.3">
      <c r="A14676" t="s">
        <v>563</v>
      </c>
      <c r="B14676" t="s">
        <v>561</v>
      </c>
      <c r="C14676">
        <v>1978</v>
      </c>
      <c r="D14676">
        <v>65.932000000000002</v>
      </c>
    </row>
    <row r="14677" spans="1:4" x14ac:dyDescent="0.3">
      <c r="A14677" t="s">
        <v>563</v>
      </c>
      <c r="B14677" t="s">
        <v>561</v>
      </c>
      <c r="C14677">
        <v>1979</v>
      </c>
      <c r="D14677">
        <v>66.244</v>
      </c>
    </row>
    <row r="14678" spans="1:4" x14ac:dyDescent="0.3">
      <c r="A14678" t="s">
        <v>563</v>
      </c>
      <c r="B14678" t="s">
        <v>561</v>
      </c>
      <c r="C14678">
        <v>1980</v>
      </c>
      <c r="D14678">
        <v>66.545000000000002</v>
      </c>
    </row>
    <row r="14679" spans="1:4" x14ac:dyDescent="0.3">
      <c r="A14679" t="s">
        <v>563</v>
      </c>
      <c r="B14679" t="s">
        <v>561</v>
      </c>
      <c r="C14679">
        <v>1981</v>
      </c>
      <c r="D14679">
        <v>64.597999999999999</v>
      </c>
    </row>
    <row r="14680" spans="1:4" x14ac:dyDescent="0.3">
      <c r="A14680" t="s">
        <v>563</v>
      </c>
      <c r="B14680" t="s">
        <v>561</v>
      </c>
      <c r="C14680">
        <v>1982</v>
      </c>
      <c r="D14680">
        <v>60.838999999999999</v>
      </c>
    </row>
    <row r="14681" spans="1:4" x14ac:dyDescent="0.3">
      <c r="A14681" t="s">
        <v>563</v>
      </c>
      <c r="B14681" t="s">
        <v>561</v>
      </c>
      <c r="C14681">
        <v>1983</v>
      </c>
      <c r="D14681">
        <v>67.349999999999994</v>
      </c>
    </row>
    <row r="14682" spans="1:4" x14ac:dyDescent="0.3">
      <c r="A14682" t="s">
        <v>563</v>
      </c>
      <c r="B14682" t="s">
        <v>561</v>
      </c>
      <c r="C14682">
        <v>1984</v>
      </c>
      <c r="D14682">
        <v>67.722999999999999</v>
      </c>
    </row>
    <row r="14683" spans="1:4" x14ac:dyDescent="0.3">
      <c r="A14683" t="s">
        <v>563</v>
      </c>
      <c r="B14683" t="s">
        <v>561</v>
      </c>
      <c r="C14683">
        <v>1985</v>
      </c>
      <c r="D14683">
        <v>68.048000000000002</v>
      </c>
    </row>
    <row r="14684" spans="1:4" x14ac:dyDescent="0.3">
      <c r="A14684" t="s">
        <v>563</v>
      </c>
      <c r="B14684" t="s">
        <v>561</v>
      </c>
      <c r="C14684">
        <v>1986</v>
      </c>
      <c r="D14684">
        <v>68.415000000000006</v>
      </c>
    </row>
    <row r="14685" spans="1:4" x14ac:dyDescent="0.3">
      <c r="A14685" t="s">
        <v>563</v>
      </c>
      <c r="B14685" t="s">
        <v>561</v>
      </c>
      <c r="C14685">
        <v>1987</v>
      </c>
      <c r="D14685">
        <v>68.796999999999997</v>
      </c>
    </row>
    <row r="14686" spans="1:4" x14ac:dyDescent="0.3">
      <c r="A14686" t="s">
        <v>563</v>
      </c>
      <c r="B14686" t="s">
        <v>561</v>
      </c>
      <c r="C14686">
        <v>1988</v>
      </c>
      <c r="D14686">
        <v>69.171999999999997</v>
      </c>
    </row>
    <row r="14687" spans="1:4" x14ac:dyDescent="0.3">
      <c r="A14687" t="s">
        <v>563</v>
      </c>
      <c r="B14687" t="s">
        <v>561</v>
      </c>
      <c r="C14687">
        <v>1989</v>
      </c>
      <c r="D14687">
        <v>69.486000000000004</v>
      </c>
    </row>
    <row r="14688" spans="1:4" x14ac:dyDescent="0.3">
      <c r="A14688" t="s">
        <v>563</v>
      </c>
      <c r="B14688" t="s">
        <v>561</v>
      </c>
      <c r="C14688">
        <v>1990</v>
      </c>
      <c r="D14688">
        <v>69.83</v>
      </c>
    </row>
    <row r="14689" spans="1:4" x14ac:dyDescent="0.3">
      <c r="A14689" t="s">
        <v>563</v>
      </c>
      <c r="B14689" t="s">
        <v>561</v>
      </c>
      <c r="C14689">
        <v>1991</v>
      </c>
      <c r="D14689">
        <v>70.075000000000003</v>
      </c>
    </row>
    <row r="14690" spans="1:4" x14ac:dyDescent="0.3">
      <c r="A14690" t="s">
        <v>563</v>
      </c>
      <c r="B14690" t="s">
        <v>561</v>
      </c>
      <c r="C14690">
        <v>1992</v>
      </c>
      <c r="D14690">
        <v>70.242999999999995</v>
      </c>
    </row>
    <row r="14691" spans="1:4" x14ac:dyDescent="0.3">
      <c r="A14691" t="s">
        <v>563</v>
      </c>
      <c r="B14691" t="s">
        <v>561</v>
      </c>
      <c r="C14691">
        <v>1993</v>
      </c>
      <c r="D14691">
        <v>70.308999999999997</v>
      </c>
    </row>
    <row r="14692" spans="1:4" x14ac:dyDescent="0.3">
      <c r="A14692" t="s">
        <v>563</v>
      </c>
      <c r="B14692" t="s">
        <v>561</v>
      </c>
      <c r="C14692">
        <v>1994</v>
      </c>
      <c r="D14692">
        <v>70.296000000000006</v>
      </c>
    </row>
    <row r="14693" spans="1:4" x14ac:dyDescent="0.3">
      <c r="A14693" t="s">
        <v>563</v>
      </c>
      <c r="B14693" t="s">
        <v>561</v>
      </c>
      <c r="C14693">
        <v>1995</v>
      </c>
      <c r="D14693">
        <v>70.209000000000003</v>
      </c>
    </row>
    <row r="14694" spans="1:4" x14ac:dyDescent="0.3">
      <c r="A14694" t="s">
        <v>563</v>
      </c>
      <c r="B14694" t="s">
        <v>561</v>
      </c>
      <c r="C14694">
        <v>1996</v>
      </c>
      <c r="D14694">
        <v>70.156000000000006</v>
      </c>
    </row>
    <row r="14695" spans="1:4" x14ac:dyDescent="0.3">
      <c r="A14695" t="s">
        <v>563</v>
      </c>
      <c r="B14695" t="s">
        <v>561</v>
      </c>
      <c r="C14695">
        <v>1997</v>
      </c>
      <c r="D14695">
        <v>70.158000000000001</v>
      </c>
    </row>
    <row r="14696" spans="1:4" x14ac:dyDescent="0.3">
      <c r="A14696" t="s">
        <v>563</v>
      </c>
      <c r="B14696" t="s">
        <v>561</v>
      </c>
      <c r="C14696">
        <v>1998</v>
      </c>
      <c r="D14696">
        <v>70.236999999999995</v>
      </c>
    </row>
    <row r="14697" spans="1:4" x14ac:dyDescent="0.3">
      <c r="A14697" t="s">
        <v>563</v>
      </c>
      <c r="B14697" t="s">
        <v>561</v>
      </c>
      <c r="C14697">
        <v>1999</v>
      </c>
      <c r="D14697">
        <v>70.507000000000005</v>
      </c>
    </row>
    <row r="14698" spans="1:4" x14ac:dyDescent="0.3">
      <c r="A14698" t="s">
        <v>563</v>
      </c>
      <c r="B14698" t="s">
        <v>561</v>
      </c>
      <c r="C14698">
        <v>2000</v>
      </c>
      <c r="D14698">
        <v>70.855999999999995</v>
      </c>
    </row>
    <row r="14699" spans="1:4" x14ac:dyDescent="0.3">
      <c r="A14699" t="s">
        <v>563</v>
      </c>
      <c r="B14699" t="s">
        <v>561</v>
      </c>
      <c r="C14699">
        <v>2001</v>
      </c>
      <c r="D14699">
        <v>71.296000000000006</v>
      </c>
    </row>
    <row r="14700" spans="1:4" x14ac:dyDescent="0.3">
      <c r="A14700" t="s">
        <v>563</v>
      </c>
      <c r="B14700" t="s">
        <v>561</v>
      </c>
      <c r="C14700">
        <v>2002</v>
      </c>
      <c r="D14700">
        <v>71.742000000000004</v>
      </c>
    </row>
    <row r="14701" spans="1:4" x14ac:dyDescent="0.3">
      <c r="A14701" t="s">
        <v>563</v>
      </c>
      <c r="B14701" t="s">
        <v>561</v>
      </c>
      <c r="C14701">
        <v>2003</v>
      </c>
      <c r="D14701">
        <v>72.188000000000002</v>
      </c>
    </row>
    <row r="14702" spans="1:4" x14ac:dyDescent="0.3">
      <c r="A14702" t="s">
        <v>563</v>
      </c>
      <c r="B14702" t="s">
        <v>561</v>
      </c>
      <c r="C14702">
        <v>2004</v>
      </c>
      <c r="D14702">
        <v>72.494</v>
      </c>
    </row>
    <row r="14703" spans="1:4" x14ac:dyDescent="0.3">
      <c r="A14703" t="s">
        <v>563</v>
      </c>
      <c r="B14703" t="s">
        <v>561</v>
      </c>
      <c r="C14703">
        <v>2005</v>
      </c>
      <c r="D14703">
        <v>72.796999999999997</v>
      </c>
    </row>
    <row r="14704" spans="1:4" x14ac:dyDescent="0.3">
      <c r="A14704" t="s">
        <v>563</v>
      </c>
      <c r="B14704" t="s">
        <v>561</v>
      </c>
      <c r="C14704">
        <v>2006</v>
      </c>
      <c r="D14704">
        <v>73.040000000000006</v>
      </c>
    </row>
    <row r="14705" spans="1:4" x14ac:dyDescent="0.3">
      <c r="A14705" t="s">
        <v>563</v>
      </c>
      <c r="B14705" t="s">
        <v>561</v>
      </c>
      <c r="C14705">
        <v>2007</v>
      </c>
      <c r="D14705">
        <v>73.256</v>
      </c>
    </row>
    <row r="14706" spans="1:4" x14ac:dyDescent="0.3">
      <c r="A14706" t="s">
        <v>563</v>
      </c>
      <c r="B14706" t="s">
        <v>561</v>
      </c>
      <c r="C14706">
        <v>2008</v>
      </c>
      <c r="D14706">
        <v>73.367999999999995</v>
      </c>
    </row>
    <row r="14707" spans="1:4" x14ac:dyDescent="0.3">
      <c r="A14707" t="s">
        <v>563</v>
      </c>
      <c r="B14707" t="s">
        <v>561</v>
      </c>
      <c r="C14707">
        <v>2009</v>
      </c>
      <c r="D14707">
        <v>73.495999999999995</v>
      </c>
    </row>
    <row r="14708" spans="1:4" x14ac:dyDescent="0.3">
      <c r="A14708" t="s">
        <v>563</v>
      </c>
      <c r="B14708" t="s">
        <v>561</v>
      </c>
      <c r="C14708">
        <v>2010</v>
      </c>
      <c r="D14708">
        <v>73.542000000000002</v>
      </c>
    </row>
    <row r="14709" spans="1:4" x14ac:dyDescent="0.3">
      <c r="A14709" t="s">
        <v>563</v>
      </c>
      <c r="B14709" t="s">
        <v>561</v>
      </c>
      <c r="C14709">
        <v>2011</v>
      </c>
      <c r="D14709">
        <v>72.259</v>
      </c>
    </row>
    <row r="14710" spans="1:4" x14ac:dyDescent="0.3">
      <c r="A14710" t="s">
        <v>563</v>
      </c>
      <c r="B14710" t="s">
        <v>561</v>
      </c>
      <c r="C14710">
        <v>2012</v>
      </c>
      <c r="D14710">
        <v>66.206000000000003</v>
      </c>
    </row>
    <row r="14711" spans="1:4" x14ac:dyDescent="0.3">
      <c r="A14711" t="s">
        <v>563</v>
      </c>
      <c r="B14711" t="s">
        <v>561</v>
      </c>
      <c r="C14711">
        <v>2013</v>
      </c>
      <c r="D14711">
        <v>65.146000000000001</v>
      </c>
    </row>
    <row r="14712" spans="1:4" x14ac:dyDescent="0.3">
      <c r="A14712" t="s">
        <v>563</v>
      </c>
      <c r="B14712" t="s">
        <v>561</v>
      </c>
      <c r="C14712">
        <v>2014</v>
      </c>
      <c r="D14712">
        <v>65.492000000000004</v>
      </c>
    </row>
    <row r="14713" spans="1:4" x14ac:dyDescent="0.3">
      <c r="A14713" t="s">
        <v>563</v>
      </c>
      <c r="B14713" t="s">
        <v>561</v>
      </c>
      <c r="C14713">
        <v>2015</v>
      </c>
      <c r="D14713">
        <v>63.265000000000001</v>
      </c>
    </row>
    <row r="14714" spans="1:4" x14ac:dyDescent="0.3">
      <c r="A14714" t="s">
        <v>563</v>
      </c>
      <c r="B14714" t="s">
        <v>561</v>
      </c>
      <c r="C14714">
        <v>2016</v>
      </c>
      <c r="D14714">
        <v>65.19</v>
      </c>
    </row>
    <row r="14715" spans="1:4" x14ac:dyDescent="0.3">
      <c r="A14715" t="s">
        <v>563</v>
      </c>
      <c r="B14715" t="s">
        <v>561</v>
      </c>
      <c r="C14715">
        <v>2017</v>
      </c>
      <c r="D14715">
        <v>65.650999999999996</v>
      </c>
    </row>
    <row r="14716" spans="1:4" x14ac:dyDescent="0.3">
      <c r="A14716" t="s">
        <v>563</v>
      </c>
      <c r="B14716" t="s">
        <v>561</v>
      </c>
      <c r="C14716">
        <v>2018</v>
      </c>
      <c r="D14716">
        <v>67.370999999999995</v>
      </c>
    </row>
    <row r="14717" spans="1:4" x14ac:dyDescent="0.3">
      <c r="A14717" t="s">
        <v>563</v>
      </c>
      <c r="B14717" t="s">
        <v>561</v>
      </c>
      <c r="C14717">
        <v>2019</v>
      </c>
      <c r="D14717">
        <v>70.97</v>
      </c>
    </row>
    <row r="14718" spans="1:4" x14ac:dyDescent="0.3">
      <c r="A14718" t="s">
        <v>563</v>
      </c>
      <c r="B14718" t="s">
        <v>561</v>
      </c>
      <c r="C14718">
        <v>2020</v>
      </c>
      <c r="D14718">
        <v>71.944000000000003</v>
      </c>
    </row>
    <row r="14719" spans="1:4" x14ac:dyDescent="0.3">
      <c r="A14719" t="s">
        <v>563</v>
      </c>
      <c r="B14719" t="s">
        <v>561</v>
      </c>
      <c r="C14719">
        <v>2021</v>
      </c>
      <c r="D14719">
        <v>72.418000000000006</v>
      </c>
    </row>
    <row r="14720" spans="1:4" x14ac:dyDescent="0.3">
      <c r="A14720" t="s">
        <v>563</v>
      </c>
      <c r="B14720" t="s">
        <v>561</v>
      </c>
      <c r="C14720">
        <v>2022</v>
      </c>
      <c r="D14720">
        <v>72.790000000000006</v>
      </c>
    </row>
    <row r="14721" spans="1:4" x14ac:dyDescent="0.3">
      <c r="A14721" t="s">
        <v>563</v>
      </c>
      <c r="B14721" t="s">
        <v>561</v>
      </c>
      <c r="C14721">
        <v>2023</v>
      </c>
      <c r="D14721">
        <v>72.12</v>
      </c>
    </row>
    <row r="14722" spans="1:4" x14ac:dyDescent="0.3">
      <c r="A14722" t="s">
        <v>563</v>
      </c>
      <c r="B14722" t="s">
        <v>561</v>
      </c>
      <c r="C14722">
        <v>2024</v>
      </c>
      <c r="D14722">
        <v>72.56</v>
      </c>
    </row>
    <row r="14723" spans="1:4" x14ac:dyDescent="0.3">
      <c r="A14723" t="s">
        <v>565</v>
      </c>
      <c r="B14723" t="s">
        <v>564</v>
      </c>
      <c r="C14723">
        <v>1960</v>
      </c>
      <c r="D14723">
        <v>56.292000000000002</v>
      </c>
    </row>
    <row r="14724" spans="1:4" x14ac:dyDescent="0.3">
      <c r="A14724" t="s">
        <v>565</v>
      </c>
      <c r="B14724" t="s">
        <v>564</v>
      </c>
      <c r="C14724">
        <v>1961</v>
      </c>
      <c r="D14724">
        <v>57.087000000000003</v>
      </c>
    </row>
    <row r="14725" spans="1:4" x14ac:dyDescent="0.3">
      <c r="A14725" t="s">
        <v>565</v>
      </c>
      <c r="B14725" t="s">
        <v>564</v>
      </c>
      <c r="C14725">
        <v>1962</v>
      </c>
      <c r="D14725">
        <v>57.741999999999997</v>
      </c>
    </row>
    <row r="14726" spans="1:4" x14ac:dyDescent="0.3">
      <c r="A14726" t="s">
        <v>565</v>
      </c>
      <c r="B14726" t="s">
        <v>564</v>
      </c>
      <c r="C14726">
        <v>1963</v>
      </c>
      <c r="D14726">
        <v>58.426000000000002</v>
      </c>
    </row>
    <row r="14727" spans="1:4" x14ac:dyDescent="0.3">
      <c r="A14727" t="s">
        <v>565</v>
      </c>
      <c r="B14727" t="s">
        <v>564</v>
      </c>
      <c r="C14727">
        <v>1964</v>
      </c>
      <c r="D14727">
        <v>59.119</v>
      </c>
    </row>
    <row r="14728" spans="1:4" x14ac:dyDescent="0.3">
      <c r="A14728" t="s">
        <v>565</v>
      </c>
      <c r="B14728" t="s">
        <v>564</v>
      </c>
      <c r="C14728">
        <v>1965</v>
      </c>
      <c r="D14728">
        <v>59.805999999999997</v>
      </c>
    </row>
    <row r="14729" spans="1:4" x14ac:dyDescent="0.3">
      <c r="A14729" t="s">
        <v>565</v>
      </c>
      <c r="B14729" t="s">
        <v>564</v>
      </c>
      <c r="C14729">
        <v>1966</v>
      </c>
      <c r="D14729">
        <v>60.441000000000003</v>
      </c>
    </row>
    <row r="14730" spans="1:4" x14ac:dyDescent="0.3">
      <c r="A14730" t="s">
        <v>565</v>
      </c>
      <c r="B14730" t="s">
        <v>564</v>
      </c>
      <c r="C14730">
        <v>1967</v>
      </c>
      <c r="D14730">
        <v>61.039000000000001</v>
      </c>
    </row>
    <row r="14731" spans="1:4" x14ac:dyDescent="0.3">
      <c r="A14731" t="s">
        <v>565</v>
      </c>
      <c r="B14731" t="s">
        <v>564</v>
      </c>
      <c r="C14731">
        <v>1968</v>
      </c>
      <c r="D14731">
        <v>61.585999999999999</v>
      </c>
    </row>
    <row r="14732" spans="1:4" x14ac:dyDescent="0.3">
      <c r="A14732" t="s">
        <v>565</v>
      </c>
      <c r="B14732" t="s">
        <v>564</v>
      </c>
      <c r="C14732">
        <v>1969</v>
      </c>
      <c r="D14732">
        <v>62.134999999999998</v>
      </c>
    </row>
    <row r="14733" spans="1:4" x14ac:dyDescent="0.3">
      <c r="A14733" t="s">
        <v>565</v>
      </c>
      <c r="B14733" t="s">
        <v>564</v>
      </c>
      <c r="C14733">
        <v>1970</v>
      </c>
      <c r="D14733">
        <v>62.689</v>
      </c>
    </row>
    <row r="14734" spans="1:4" x14ac:dyDescent="0.3">
      <c r="A14734" t="s">
        <v>565</v>
      </c>
      <c r="B14734" t="s">
        <v>564</v>
      </c>
      <c r="C14734">
        <v>1971</v>
      </c>
      <c r="D14734">
        <v>63.256</v>
      </c>
    </row>
    <row r="14735" spans="1:4" x14ac:dyDescent="0.3">
      <c r="A14735" t="s">
        <v>565</v>
      </c>
      <c r="B14735" t="s">
        <v>564</v>
      </c>
      <c r="C14735">
        <v>1972</v>
      </c>
      <c r="D14735">
        <v>63.76</v>
      </c>
    </row>
    <row r="14736" spans="1:4" x14ac:dyDescent="0.3">
      <c r="A14736" t="s">
        <v>565</v>
      </c>
      <c r="B14736" t="s">
        <v>564</v>
      </c>
      <c r="C14736">
        <v>1973</v>
      </c>
      <c r="D14736">
        <v>64.227999999999994</v>
      </c>
    </row>
    <row r="14737" spans="1:4" x14ac:dyDescent="0.3">
      <c r="A14737" t="s">
        <v>565</v>
      </c>
      <c r="B14737" t="s">
        <v>564</v>
      </c>
      <c r="C14737">
        <v>1974</v>
      </c>
      <c r="D14737">
        <v>64.730999999999995</v>
      </c>
    </row>
    <row r="14738" spans="1:4" x14ac:dyDescent="0.3">
      <c r="A14738" t="s">
        <v>565</v>
      </c>
      <c r="B14738" t="s">
        <v>564</v>
      </c>
      <c r="C14738">
        <v>1975</v>
      </c>
      <c r="D14738">
        <v>65.200999999999993</v>
      </c>
    </row>
    <row r="14739" spans="1:4" x14ac:dyDescent="0.3">
      <c r="A14739" t="s">
        <v>565</v>
      </c>
      <c r="B14739" t="s">
        <v>564</v>
      </c>
      <c r="C14739">
        <v>1976</v>
      </c>
      <c r="D14739">
        <v>65.606999999999999</v>
      </c>
    </row>
    <row r="14740" spans="1:4" x14ac:dyDescent="0.3">
      <c r="A14740" t="s">
        <v>565</v>
      </c>
      <c r="B14740" t="s">
        <v>564</v>
      </c>
      <c r="C14740">
        <v>1977</v>
      </c>
      <c r="D14740">
        <v>66.025000000000006</v>
      </c>
    </row>
    <row r="14741" spans="1:4" x14ac:dyDescent="0.3">
      <c r="A14741" t="s">
        <v>565</v>
      </c>
      <c r="B14741" t="s">
        <v>564</v>
      </c>
      <c r="C14741">
        <v>1978</v>
      </c>
      <c r="D14741">
        <v>66.432000000000002</v>
      </c>
    </row>
    <row r="14742" spans="1:4" x14ac:dyDescent="0.3">
      <c r="A14742" t="s">
        <v>565</v>
      </c>
      <c r="B14742" t="s">
        <v>564</v>
      </c>
      <c r="C14742">
        <v>1979</v>
      </c>
      <c r="D14742">
        <v>66.772000000000006</v>
      </c>
    </row>
    <row r="14743" spans="1:4" x14ac:dyDescent="0.3">
      <c r="A14743" t="s">
        <v>565</v>
      </c>
      <c r="B14743" t="s">
        <v>564</v>
      </c>
      <c r="C14743">
        <v>1980</v>
      </c>
      <c r="D14743">
        <v>67.108000000000004</v>
      </c>
    </row>
    <row r="14744" spans="1:4" x14ac:dyDescent="0.3">
      <c r="A14744" t="s">
        <v>565</v>
      </c>
      <c r="B14744" t="s">
        <v>564</v>
      </c>
      <c r="C14744">
        <v>1981</v>
      </c>
      <c r="D14744">
        <v>67.438999999999993</v>
      </c>
    </row>
    <row r="14745" spans="1:4" x14ac:dyDescent="0.3">
      <c r="A14745" t="s">
        <v>565</v>
      </c>
      <c r="B14745" t="s">
        <v>564</v>
      </c>
      <c r="C14745">
        <v>1982</v>
      </c>
      <c r="D14745">
        <v>67.747</v>
      </c>
    </row>
    <row r="14746" spans="1:4" x14ac:dyDescent="0.3">
      <c r="A14746" t="s">
        <v>565</v>
      </c>
      <c r="B14746" t="s">
        <v>564</v>
      </c>
      <c r="C14746">
        <v>1983</v>
      </c>
      <c r="D14746">
        <v>68.069000000000003</v>
      </c>
    </row>
    <row r="14747" spans="1:4" x14ac:dyDescent="0.3">
      <c r="A14747" t="s">
        <v>565</v>
      </c>
      <c r="B14747" t="s">
        <v>564</v>
      </c>
      <c r="C14747">
        <v>1984</v>
      </c>
      <c r="D14747">
        <v>68.385999999999996</v>
      </c>
    </row>
    <row r="14748" spans="1:4" x14ac:dyDescent="0.3">
      <c r="A14748" t="s">
        <v>565</v>
      </c>
      <c r="B14748" t="s">
        <v>564</v>
      </c>
      <c r="C14748">
        <v>1985</v>
      </c>
      <c r="D14748">
        <v>68.668999999999997</v>
      </c>
    </row>
    <row r="14749" spans="1:4" x14ac:dyDescent="0.3">
      <c r="A14749" t="s">
        <v>565</v>
      </c>
      <c r="B14749" t="s">
        <v>564</v>
      </c>
      <c r="C14749">
        <v>1986</v>
      </c>
      <c r="D14749">
        <v>68.989999999999995</v>
      </c>
    </row>
    <row r="14750" spans="1:4" x14ac:dyDescent="0.3">
      <c r="A14750" t="s">
        <v>565</v>
      </c>
      <c r="B14750" t="s">
        <v>564</v>
      </c>
      <c r="C14750">
        <v>1987</v>
      </c>
      <c r="D14750">
        <v>69.3</v>
      </c>
    </row>
    <row r="14751" spans="1:4" x14ac:dyDescent="0.3">
      <c r="A14751" t="s">
        <v>565</v>
      </c>
      <c r="B14751" t="s">
        <v>564</v>
      </c>
      <c r="C14751">
        <v>1988</v>
      </c>
      <c r="D14751">
        <v>69.619</v>
      </c>
    </row>
    <row r="14752" spans="1:4" x14ac:dyDescent="0.3">
      <c r="A14752" t="s">
        <v>565</v>
      </c>
      <c r="B14752" t="s">
        <v>564</v>
      </c>
      <c r="C14752">
        <v>1989</v>
      </c>
      <c r="D14752">
        <v>69.915999999999997</v>
      </c>
    </row>
    <row r="14753" spans="1:4" x14ac:dyDescent="0.3">
      <c r="A14753" t="s">
        <v>565</v>
      </c>
      <c r="B14753" t="s">
        <v>564</v>
      </c>
      <c r="C14753">
        <v>1990</v>
      </c>
      <c r="D14753">
        <v>70.218000000000004</v>
      </c>
    </row>
    <row r="14754" spans="1:4" x14ac:dyDescent="0.3">
      <c r="A14754" t="s">
        <v>565</v>
      </c>
      <c r="B14754" t="s">
        <v>564</v>
      </c>
      <c r="C14754">
        <v>1991</v>
      </c>
      <c r="D14754">
        <v>70.540000000000006</v>
      </c>
    </row>
    <row r="14755" spans="1:4" x14ac:dyDescent="0.3">
      <c r="A14755" t="s">
        <v>565</v>
      </c>
      <c r="B14755" t="s">
        <v>564</v>
      </c>
      <c r="C14755">
        <v>1992</v>
      </c>
      <c r="D14755">
        <v>70.887</v>
      </c>
    </row>
    <row r="14756" spans="1:4" x14ac:dyDescent="0.3">
      <c r="A14756" t="s">
        <v>565</v>
      </c>
      <c r="B14756" t="s">
        <v>564</v>
      </c>
      <c r="C14756">
        <v>1993</v>
      </c>
      <c r="D14756">
        <v>71.194000000000003</v>
      </c>
    </row>
    <row r="14757" spans="1:4" x14ac:dyDescent="0.3">
      <c r="A14757" t="s">
        <v>565</v>
      </c>
      <c r="B14757" t="s">
        <v>564</v>
      </c>
      <c r="C14757">
        <v>1994</v>
      </c>
      <c r="D14757">
        <v>71.575000000000003</v>
      </c>
    </row>
    <row r="14758" spans="1:4" x14ac:dyDescent="0.3">
      <c r="A14758" t="s">
        <v>565</v>
      </c>
      <c r="B14758" t="s">
        <v>564</v>
      </c>
      <c r="C14758">
        <v>1995</v>
      </c>
      <c r="D14758">
        <v>71.947999999999993</v>
      </c>
    </row>
    <row r="14759" spans="1:4" x14ac:dyDescent="0.3">
      <c r="A14759" t="s">
        <v>565</v>
      </c>
      <c r="B14759" t="s">
        <v>564</v>
      </c>
      <c r="C14759">
        <v>1996</v>
      </c>
      <c r="D14759">
        <v>72.328000000000003</v>
      </c>
    </row>
    <row r="14760" spans="1:4" x14ac:dyDescent="0.3">
      <c r="A14760" t="s">
        <v>565</v>
      </c>
      <c r="B14760" t="s">
        <v>564</v>
      </c>
      <c r="C14760">
        <v>1997</v>
      </c>
      <c r="D14760">
        <v>72.712999999999994</v>
      </c>
    </row>
    <row r="14761" spans="1:4" x14ac:dyDescent="0.3">
      <c r="A14761" t="s">
        <v>565</v>
      </c>
      <c r="B14761" t="s">
        <v>564</v>
      </c>
      <c r="C14761">
        <v>1998</v>
      </c>
      <c r="D14761">
        <v>73.113</v>
      </c>
    </row>
    <row r="14762" spans="1:4" x14ac:dyDescent="0.3">
      <c r="A14762" t="s">
        <v>565</v>
      </c>
      <c r="B14762" t="s">
        <v>564</v>
      </c>
      <c r="C14762">
        <v>1999</v>
      </c>
      <c r="D14762">
        <v>73.531000000000006</v>
      </c>
    </row>
    <row r="14763" spans="1:4" x14ac:dyDescent="0.3">
      <c r="A14763" t="s">
        <v>565</v>
      </c>
      <c r="B14763" t="s">
        <v>564</v>
      </c>
      <c r="C14763">
        <v>2000</v>
      </c>
      <c r="D14763">
        <v>73.971999999999994</v>
      </c>
    </row>
    <row r="14764" spans="1:4" x14ac:dyDescent="0.3">
      <c r="A14764" t="s">
        <v>565</v>
      </c>
      <c r="B14764" t="s">
        <v>564</v>
      </c>
      <c r="C14764">
        <v>2001</v>
      </c>
      <c r="D14764">
        <v>74.409000000000006</v>
      </c>
    </row>
    <row r="14765" spans="1:4" x14ac:dyDescent="0.3">
      <c r="A14765" t="s">
        <v>565</v>
      </c>
      <c r="B14765" t="s">
        <v>564</v>
      </c>
      <c r="C14765">
        <v>2002</v>
      </c>
      <c r="D14765">
        <v>74.843000000000004</v>
      </c>
    </row>
    <row r="14766" spans="1:4" x14ac:dyDescent="0.3">
      <c r="A14766" t="s">
        <v>565</v>
      </c>
      <c r="B14766" t="s">
        <v>564</v>
      </c>
      <c r="C14766">
        <v>2003</v>
      </c>
      <c r="D14766">
        <v>75.262</v>
      </c>
    </row>
    <row r="14767" spans="1:4" x14ac:dyDescent="0.3">
      <c r="A14767" t="s">
        <v>565</v>
      </c>
      <c r="B14767" t="s">
        <v>564</v>
      </c>
      <c r="C14767">
        <v>2004</v>
      </c>
      <c r="D14767">
        <v>75.63</v>
      </c>
    </row>
    <row r="14768" spans="1:4" x14ac:dyDescent="0.3">
      <c r="A14768" t="s">
        <v>565</v>
      </c>
      <c r="B14768" t="s">
        <v>564</v>
      </c>
      <c r="C14768">
        <v>2005</v>
      </c>
      <c r="D14768">
        <v>75.953999999999994</v>
      </c>
    </row>
    <row r="14769" spans="1:4" x14ac:dyDescent="0.3">
      <c r="A14769" t="s">
        <v>565</v>
      </c>
      <c r="B14769" t="s">
        <v>564</v>
      </c>
      <c r="C14769">
        <v>2006</v>
      </c>
      <c r="D14769">
        <v>76.197000000000003</v>
      </c>
    </row>
    <row r="14770" spans="1:4" x14ac:dyDescent="0.3">
      <c r="A14770" t="s">
        <v>565</v>
      </c>
      <c r="B14770" t="s">
        <v>564</v>
      </c>
      <c r="C14770">
        <v>2007</v>
      </c>
      <c r="D14770">
        <v>76.427000000000007</v>
      </c>
    </row>
    <row r="14771" spans="1:4" x14ac:dyDescent="0.3">
      <c r="A14771" t="s">
        <v>565</v>
      </c>
      <c r="B14771" t="s">
        <v>564</v>
      </c>
      <c r="C14771">
        <v>2008</v>
      </c>
      <c r="D14771">
        <v>76.084000000000003</v>
      </c>
    </row>
    <row r="14772" spans="1:4" x14ac:dyDescent="0.3">
      <c r="A14772" t="s">
        <v>565</v>
      </c>
      <c r="B14772" t="s">
        <v>564</v>
      </c>
      <c r="C14772">
        <v>2009</v>
      </c>
      <c r="D14772">
        <v>76.671999999999997</v>
      </c>
    </row>
    <row r="14773" spans="1:4" x14ac:dyDescent="0.3">
      <c r="A14773" t="s">
        <v>565</v>
      </c>
      <c r="B14773" t="s">
        <v>564</v>
      </c>
      <c r="C14773">
        <v>2010</v>
      </c>
      <c r="D14773">
        <v>76.784000000000006</v>
      </c>
    </row>
    <row r="14774" spans="1:4" x14ac:dyDescent="0.3">
      <c r="A14774" t="s">
        <v>565</v>
      </c>
      <c r="B14774" t="s">
        <v>564</v>
      </c>
      <c r="C14774">
        <v>2011</v>
      </c>
      <c r="D14774">
        <v>76.87</v>
      </c>
    </row>
    <row r="14775" spans="1:4" x14ac:dyDescent="0.3">
      <c r="A14775" t="s">
        <v>565</v>
      </c>
      <c r="B14775" t="s">
        <v>564</v>
      </c>
      <c r="C14775">
        <v>2012</v>
      </c>
      <c r="D14775">
        <v>76.968999999999994</v>
      </c>
    </row>
    <row r="14776" spans="1:4" x14ac:dyDescent="0.3">
      <c r="A14776" t="s">
        <v>565</v>
      </c>
      <c r="B14776" t="s">
        <v>564</v>
      </c>
      <c r="C14776">
        <v>2013</v>
      </c>
      <c r="D14776">
        <v>77.099999999999994</v>
      </c>
    </row>
    <row r="14777" spans="1:4" x14ac:dyDescent="0.3">
      <c r="A14777" t="s">
        <v>565</v>
      </c>
      <c r="B14777" t="s">
        <v>564</v>
      </c>
      <c r="C14777">
        <v>2014</v>
      </c>
      <c r="D14777">
        <v>77.212000000000003</v>
      </c>
    </row>
    <row r="14778" spans="1:4" x14ac:dyDescent="0.3">
      <c r="A14778" t="s">
        <v>565</v>
      </c>
      <c r="B14778" t="s">
        <v>564</v>
      </c>
      <c r="C14778">
        <v>2015</v>
      </c>
      <c r="D14778">
        <v>77.320999999999998</v>
      </c>
    </row>
    <row r="14779" spans="1:4" x14ac:dyDescent="0.3">
      <c r="A14779" t="s">
        <v>565</v>
      </c>
      <c r="B14779" t="s">
        <v>564</v>
      </c>
      <c r="C14779">
        <v>2016</v>
      </c>
      <c r="D14779">
        <v>77.436999999999998</v>
      </c>
    </row>
    <row r="14780" spans="1:4" x14ac:dyDescent="0.3">
      <c r="A14780" t="s">
        <v>565</v>
      </c>
      <c r="B14780" t="s">
        <v>564</v>
      </c>
      <c r="C14780">
        <v>2017</v>
      </c>
      <c r="D14780">
        <v>77.504999999999995</v>
      </c>
    </row>
    <row r="14781" spans="1:4" x14ac:dyDescent="0.3">
      <c r="A14781" t="s">
        <v>565</v>
      </c>
      <c r="B14781" t="s">
        <v>564</v>
      </c>
      <c r="C14781">
        <v>2018</v>
      </c>
      <c r="D14781">
        <v>77.596000000000004</v>
      </c>
    </row>
    <row r="14782" spans="1:4" x14ac:dyDescent="0.3">
      <c r="A14782" t="s">
        <v>565</v>
      </c>
      <c r="B14782" t="s">
        <v>564</v>
      </c>
      <c r="C14782">
        <v>2019</v>
      </c>
      <c r="D14782">
        <v>77.691000000000003</v>
      </c>
    </row>
    <row r="14783" spans="1:4" x14ac:dyDescent="0.3">
      <c r="A14783" t="s">
        <v>565</v>
      </c>
      <c r="B14783" t="s">
        <v>564</v>
      </c>
      <c r="C14783">
        <v>2020</v>
      </c>
      <c r="D14783">
        <v>77.498999999999995</v>
      </c>
    </row>
    <row r="14784" spans="1:4" x14ac:dyDescent="0.3">
      <c r="A14784" t="s">
        <v>565</v>
      </c>
      <c r="B14784" t="s">
        <v>564</v>
      </c>
      <c r="C14784">
        <v>2021</v>
      </c>
      <c r="D14784">
        <v>77.233999999999995</v>
      </c>
    </row>
    <row r="14785" spans="1:4" x14ac:dyDescent="0.3">
      <c r="A14785" t="s">
        <v>565</v>
      </c>
      <c r="B14785" t="s">
        <v>564</v>
      </c>
      <c r="C14785">
        <v>2022</v>
      </c>
      <c r="D14785">
        <v>77.918000000000006</v>
      </c>
    </row>
    <row r="14786" spans="1:4" x14ac:dyDescent="0.3">
      <c r="A14786" t="s">
        <v>565</v>
      </c>
      <c r="B14786" t="s">
        <v>564</v>
      </c>
      <c r="C14786">
        <v>2023</v>
      </c>
      <c r="D14786">
        <v>78.007999999999996</v>
      </c>
    </row>
    <row r="14787" spans="1:4" x14ac:dyDescent="0.3">
      <c r="A14787" t="s">
        <v>565</v>
      </c>
      <c r="B14787" t="s">
        <v>564</v>
      </c>
      <c r="C14787">
        <v>2024</v>
      </c>
      <c r="D14787">
        <v>78.180999999999997</v>
      </c>
    </row>
    <row r="14788" spans="1:4" x14ac:dyDescent="0.3">
      <c r="A14788" t="s">
        <v>567</v>
      </c>
      <c r="B14788" t="s">
        <v>566</v>
      </c>
      <c r="C14788">
        <v>1960</v>
      </c>
      <c r="D14788">
        <v>39.216000000000001</v>
      </c>
    </row>
    <row r="14789" spans="1:4" x14ac:dyDescent="0.3">
      <c r="A14789" t="s">
        <v>567</v>
      </c>
      <c r="B14789" t="s">
        <v>566</v>
      </c>
      <c r="C14789">
        <v>1961</v>
      </c>
      <c r="D14789">
        <v>39.420999999999999</v>
      </c>
    </row>
    <row r="14790" spans="1:4" x14ac:dyDescent="0.3">
      <c r="A14790" t="s">
        <v>567</v>
      </c>
      <c r="B14790" t="s">
        <v>566</v>
      </c>
      <c r="C14790">
        <v>1962</v>
      </c>
      <c r="D14790">
        <v>39.607999999999997</v>
      </c>
    </row>
    <row r="14791" spans="1:4" x14ac:dyDescent="0.3">
      <c r="A14791" t="s">
        <v>567</v>
      </c>
      <c r="B14791" t="s">
        <v>566</v>
      </c>
      <c r="C14791">
        <v>1963</v>
      </c>
      <c r="D14791">
        <v>39.893000000000001</v>
      </c>
    </row>
    <row r="14792" spans="1:4" x14ac:dyDescent="0.3">
      <c r="A14792" t="s">
        <v>567</v>
      </c>
      <c r="B14792" t="s">
        <v>566</v>
      </c>
      <c r="C14792">
        <v>1964</v>
      </c>
      <c r="D14792">
        <v>40.119999999999997</v>
      </c>
    </row>
    <row r="14793" spans="1:4" x14ac:dyDescent="0.3">
      <c r="A14793" t="s">
        <v>567</v>
      </c>
      <c r="B14793" t="s">
        <v>566</v>
      </c>
      <c r="C14793">
        <v>1965</v>
      </c>
      <c r="D14793">
        <v>40.049999999999997</v>
      </c>
    </row>
    <row r="14794" spans="1:4" x14ac:dyDescent="0.3">
      <c r="A14794" t="s">
        <v>567</v>
      </c>
      <c r="B14794" t="s">
        <v>566</v>
      </c>
      <c r="C14794">
        <v>1966</v>
      </c>
      <c r="D14794">
        <v>40.088999999999999</v>
      </c>
    </row>
    <row r="14795" spans="1:4" x14ac:dyDescent="0.3">
      <c r="A14795" t="s">
        <v>567</v>
      </c>
      <c r="B14795" t="s">
        <v>566</v>
      </c>
      <c r="C14795">
        <v>1967</v>
      </c>
      <c r="D14795">
        <v>40.393000000000001</v>
      </c>
    </row>
    <row r="14796" spans="1:4" x14ac:dyDescent="0.3">
      <c r="A14796" t="s">
        <v>567</v>
      </c>
      <c r="B14796" t="s">
        <v>566</v>
      </c>
      <c r="C14796">
        <v>1968</v>
      </c>
      <c r="D14796">
        <v>40.701999999999998</v>
      </c>
    </row>
    <row r="14797" spans="1:4" x14ac:dyDescent="0.3">
      <c r="A14797" t="s">
        <v>567</v>
      </c>
      <c r="B14797" t="s">
        <v>566</v>
      </c>
      <c r="C14797">
        <v>1969</v>
      </c>
      <c r="D14797">
        <v>41.018999999999998</v>
      </c>
    </row>
    <row r="14798" spans="1:4" x14ac:dyDescent="0.3">
      <c r="A14798" t="s">
        <v>567</v>
      </c>
      <c r="B14798" t="s">
        <v>566</v>
      </c>
      <c r="C14798">
        <v>1970</v>
      </c>
      <c r="D14798">
        <v>41.386000000000003</v>
      </c>
    </row>
    <row r="14799" spans="1:4" x14ac:dyDescent="0.3">
      <c r="A14799" t="s">
        <v>567</v>
      </c>
      <c r="B14799" t="s">
        <v>566</v>
      </c>
      <c r="C14799">
        <v>1971</v>
      </c>
      <c r="D14799">
        <v>40.869</v>
      </c>
    </row>
    <row r="14800" spans="1:4" x14ac:dyDescent="0.3">
      <c r="A14800" t="s">
        <v>567</v>
      </c>
      <c r="B14800" t="s">
        <v>566</v>
      </c>
      <c r="C14800">
        <v>1972</v>
      </c>
      <c r="D14800">
        <v>41.921999999999997</v>
      </c>
    </row>
    <row r="14801" spans="1:4" x14ac:dyDescent="0.3">
      <c r="A14801" t="s">
        <v>567</v>
      </c>
      <c r="B14801" t="s">
        <v>566</v>
      </c>
      <c r="C14801">
        <v>1973</v>
      </c>
      <c r="D14801">
        <v>42.399000000000001</v>
      </c>
    </row>
    <row r="14802" spans="1:4" x14ac:dyDescent="0.3">
      <c r="A14802" t="s">
        <v>567</v>
      </c>
      <c r="B14802" t="s">
        <v>566</v>
      </c>
      <c r="C14802">
        <v>1974</v>
      </c>
      <c r="D14802">
        <v>42.600999999999999</v>
      </c>
    </row>
    <row r="14803" spans="1:4" x14ac:dyDescent="0.3">
      <c r="A14803" t="s">
        <v>567</v>
      </c>
      <c r="B14803" t="s">
        <v>566</v>
      </c>
      <c r="C14803">
        <v>1975</v>
      </c>
      <c r="D14803">
        <v>42.735999999999997</v>
      </c>
    </row>
    <row r="14804" spans="1:4" x14ac:dyDescent="0.3">
      <c r="A14804" t="s">
        <v>567</v>
      </c>
      <c r="B14804" t="s">
        <v>566</v>
      </c>
      <c r="C14804">
        <v>1976</v>
      </c>
      <c r="D14804">
        <v>42.686999999999998</v>
      </c>
    </row>
    <row r="14805" spans="1:4" x14ac:dyDescent="0.3">
      <c r="A14805" t="s">
        <v>567</v>
      </c>
      <c r="B14805" t="s">
        <v>566</v>
      </c>
      <c r="C14805">
        <v>1977</v>
      </c>
      <c r="D14805">
        <v>42.884</v>
      </c>
    </row>
    <row r="14806" spans="1:4" x14ac:dyDescent="0.3">
      <c r="A14806" t="s">
        <v>567</v>
      </c>
      <c r="B14806" t="s">
        <v>566</v>
      </c>
      <c r="C14806">
        <v>1978</v>
      </c>
      <c r="D14806">
        <v>43.017000000000003</v>
      </c>
    </row>
    <row r="14807" spans="1:4" x14ac:dyDescent="0.3">
      <c r="A14807" t="s">
        <v>567</v>
      </c>
      <c r="B14807" t="s">
        <v>566</v>
      </c>
      <c r="C14807">
        <v>1979</v>
      </c>
      <c r="D14807">
        <v>43.238999999999997</v>
      </c>
    </row>
    <row r="14808" spans="1:4" x14ac:dyDescent="0.3">
      <c r="A14808" t="s">
        <v>567</v>
      </c>
      <c r="B14808" t="s">
        <v>566</v>
      </c>
      <c r="C14808">
        <v>1980</v>
      </c>
      <c r="D14808">
        <v>43.451999999999998</v>
      </c>
    </row>
    <row r="14809" spans="1:4" x14ac:dyDescent="0.3">
      <c r="A14809" t="s">
        <v>567</v>
      </c>
      <c r="B14809" t="s">
        <v>566</v>
      </c>
      <c r="C14809">
        <v>1981</v>
      </c>
      <c r="D14809">
        <v>43.497</v>
      </c>
    </row>
    <row r="14810" spans="1:4" x14ac:dyDescent="0.3">
      <c r="A14810" t="s">
        <v>567</v>
      </c>
      <c r="B14810" t="s">
        <v>566</v>
      </c>
      <c r="C14810">
        <v>1982</v>
      </c>
      <c r="D14810">
        <v>43.91</v>
      </c>
    </row>
    <row r="14811" spans="1:4" x14ac:dyDescent="0.3">
      <c r="A14811" t="s">
        <v>567</v>
      </c>
      <c r="B14811" t="s">
        <v>566</v>
      </c>
      <c r="C14811">
        <v>1983</v>
      </c>
      <c r="D14811">
        <v>44.445999999999998</v>
      </c>
    </row>
    <row r="14812" spans="1:4" x14ac:dyDescent="0.3">
      <c r="A14812" t="s">
        <v>567</v>
      </c>
      <c r="B14812" t="s">
        <v>566</v>
      </c>
      <c r="C14812">
        <v>1984</v>
      </c>
      <c r="D14812">
        <v>44.731999999999999</v>
      </c>
    </row>
    <row r="14813" spans="1:4" x14ac:dyDescent="0.3">
      <c r="A14813" t="s">
        <v>567</v>
      </c>
      <c r="B14813" t="s">
        <v>566</v>
      </c>
      <c r="C14813">
        <v>1985</v>
      </c>
      <c r="D14813">
        <v>45.314999999999998</v>
      </c>
    </row>
    <row r="14814" spans="1:4" x14ac:dyDescent="0.3">
      <c r="A14814" t="s">
        <v>567</v>
      </c>
      <c r="B14814" t="s">
        <v>566</v>
      </c>
      <c r="C14814">
        <v>1986</v>
      </c>
      <c r="D14814">
        <v>45.597999999999999</v>
      </c>
    </row>
    <row r="14815" spans="1:4" x14ac:dyDescent="0.3">
      <c r="A14815" t="s">
        <v>567</v>
      </c>
      <c r="B14815" t="s">
        <v>566</v>
      </c>
      <c r="C14815">
        <v>1987</v>
      </c>
      <c r="D14815">
        <v>43.070999999999998</v>
      </c>
    </row>
    <row r="14816" spans="1:4" x14ac:dyDescent="0.3">
      <c r="A14816" t="s">
        <v>567</v>
      </c>
      <c r="B14816" t="s">
        <v>566</v>
      </c>
      <c r="C14816">
        <v>1988</v>
      </c>
      <c r="D14816">
        <v>46.351999999999997</v>
      </c>
    </row>
    <row r="14817" spans="1:4" x14ac:dyDescent="0.3">
      <c r="A14817" t="s">
        <v>567</v>
      </c>
      <c r="B14817" t="s">
        <v>566</v>
      </c>
      <c r="C14817">
        <v>1989</v>
      </c>
      <c r="D14817">
        <v>46.433999999999997</v>
      </c>
    </row>
    <row r="14818" spans="1:4" x14ac:dyDescent="0.3">
      <c r="A14818" t="s">
        <v>567</v>
      </c>
      <c r="B14818" t="s">
        <v>566</v>
      </c>
      <c r="C14818">
        <v>1990</v>
      </c>
      <c r="D14818">
        <v>45.073999999999998</v>
      </c>
    </row>
    <row r="14819" spans="1:4" x14ac:dyDescent="0.3">
      <c r="A14819" t="s">
        <v>567</v>
      </c>
      <c r="B14819" t="s">
        <v>566</v>
      </c>
      <c r="C14819">
        <v>1991</v>
      </c>
      <c r="D14819">
        <v>46.595999999999997</v>
      </c>
    </row>
    <row r="14820" spans="1:4" x14ac:dyDescent="0.3">
      <c r="A14820" t="s">
        <v>567</v>
      </c>
      <c r="B14820" t="s">
        <v>566</v>
      </c>
      <c r="C14820">
        <v>1992</v>
      </c>
      <c r="D14820">
        <v>46.777000000000001</v>
      </c>
    </row>
    <row r="14821" spans="1:4" x14ac:dyDescent="0.3">
      <c r="A14821" t="s">
        <v>567</v>
      </c>
      <c r="B14821" t="s">
        <v>566</v>
      </c>
      <c r="C14821">
        <v>1993</v>
      </c>
      <c r="D14821">
        <v>47.002000000000002</v>
      </c>
    </row>
    <row r="14822" spans="1:4" x14ac:dyDescent="0.3">
      <c r="A14822" t="s">
        <v>567</v>
      </c>
      <c r="B14822" t="s">
        <v>566</v>
      </c>
      <c r="C14822">
        <v>1994</v>
      </c>
      <c r="D14822">
        <v>47.08</v>
      </c>
    </row>
    <row r="14823" spans="1:4" x14ac:dyDescent="0.3">
      <c r="A14823" t="s">
        <v>567</v>
      </c>
      <c r="B14823" t="s">
        <v>566</v>
      </c>
      <c r="C14823">
        <v>1995</v>
      </c>
      <c r="D14823">
        <v>47.453000000000003</v>
      </c>
    </row>
    <row r="14824" spans="1:4" x14ac:dyDescent="0.3">
      <c r="A14824" t="s">
        <v>567</v>
      </c>
      <c r="B14824" t="s">
        <v>566</v>
      </c>
      <c r="C14824">
        <v>1996</v>
      </c>
      <c r="D14824">
        <v>47.551000000000002</v>
      </c>
    </row>
    <row r="14825" spans="1:4" x14ac:dyDescent="0.3">
      <c r="A14825" t="s">
        <v>567</v>
      </c>
      <c r="B14825" t="s">
        <v>566</v>
      </c>
      <c r="C14825">
        <v>1997</v>
      </c>
      <c r="D14825">
        <v>47.762</v>
      </c>
    </row>
    <row r="14826" spans="1:4" x14ac:dyDescent="0.3">
      <c r="A14826" t="s">
        <v>567</v>
      </c>
      <c r="B14826" t="s">
        <v>566</v>
      </c>
      <c r="C14826">
        <v>1998</v>
      </c>
      <c r="D14826">
        <v>47.802</v>
      </c>
    </row>
    <row r="14827" spans="1:4" x14ac:dyDescent="0.3">
      <c r="A14827" t="s">
        <v>567</v>
      </c>
      <c r="B14827" t="s">
        <v>566</v>
      </c>
      <c r="C14827">
        <v>1999</v>
      </c>
      <c r="D14827">
        <v>47.933999999999997</v>
      </c>
    </row>
    <row r="14828" spans="1:4" x14ac:dyDescent="0.3">
      <c r="A14828" t="s">
        <v>567</v>
      </c>
      <c r="B14828" t="s">
        <v>566</v>
      </c>
      <c r="C14828">
        <v>2000</v>
      </c>
      <c r="D14828">
        <v>47.936999999999998</v>
      </c>
    </row>
    <row r="14829" spans="1:4" x14ac:dyDescent="0.3">
      <c r="A14829" t="s">
        <v>567</v>
      </c>
      <c r="B14829" t="s">
        <v>566</v>
      </c>
      <c r="C14829">
        <v>2001</v>
      </c>
      <c r="D14829">
        <v>48.305999999999997</v>
      </c>
    </row>
    <row r="14830" spans="1:4" x14ac:dyDescent="0.3">
      <c r="A14830" t="s">
        <v>567</v>
      </c>
      <c r="B14830" t="s">
        <v>566</v>
      </c>
      <c r="C14830">
        <v>2002</v>
      </c>
      <c r="D14830">
        <v>48.36</v>
      </c>
    </row>
    <row r="14831" spans="1:4" x14ac:dyDescent="0.3">
      <c r="A14831" t="s">
        <v>567</v>
      </c>
      <c r="B14831" t="s">
        <v>566</v>
      </c>
      <c r="C14831">
        <v>2003</v>
      </c>
      <c r="D14831">
        <v>48.609000000000002</v>
      </c>
    </row>
    <row r="14832" spans="1:4" x14ac:dyDescent="0.3">
      <c r="A14832" t="s">
        <v>567</v>
      </c>
      <c r="B14832" t="s">
        <v>566</v>
      </c>
      <c r="C14832">
        <v>2004</v>
      </c>
      <c r="D14832">
        <v>48.686999999999998</v>
      </c>
    </row>
    <row r="14833" spans="1:4" x14ac:dyDescent="0.3">
      <c r="A14833" t="s">
        <v>567</v>
      </c>
      <c r="B14833" t="s">
        <v>566</v>
      </c>
      <c r="C14833">
        <v>2005</v>
      </c>
      <c r="D14833">
        <v>48.86</v>
      </c>
    </row>
    <row r="14834" spans="1:4" x14ac:dyDescent="0.3">
      <c r="A14834" t="s">
        <v>567</v>
      </c>
      <c r="B14834" t="s">
        <v>566</v>
      </c>
      <c r="C14834">
        <v>2006</v>
      </c>
      <c r="D14834">
        <v>48.747</v>
      </c>
    </row>
    <row r="14835" spans="1:4" x14ac:dyDescent="0.3">
      <c r="A14835" t="s">
        <v>567</v>
      </c>
      <c r="B14835" t="s">
        <v>566</v>
      </c>
      <c r="C14835">
        <v>2007</v>
      </c>
      <c r="D14835">
        <v>49.21</v>
      </c>
    </row>
    <row r="14836" spans="1:4" x14ac:dyDescent="0.3">
      <c r="A14836" t="s">
        <v>567</v>
      </c>
      <c r="B14836" t="s">
        <v>566</v>
      </c>
      <c r="C14836">
        <v>2008</v>
      </c>
      <c r="D14836">
        <v>49.503</v>
      </c>
    </row>
    <row r="14837" spans="1:4" x14ac:dyDescent="0.3">
      <c r="A14837" t="s">
        <v>567</v>
      </c>
      <c r="B14837" t="s">
        <v>566</v>
      </c>
      <c r="C14837">
        <v>2009</v>
      </c>
      <c r="D14837">
        <v>49.828000000000003</v>
      </c>
    </row>
    <row r="14838" spans="1:4" x14ac:dyDescent="0.3">
      <c r="A14838" t="s">
        <v>567</v>
      </c>
      <c r="B14838" t="s">
        <v>566</v>
      </c>
      <c r="C14838">
        <v>2010</v>
      </c>
      <c r="D14838">
        <v>50.106999999999999</v>
      </c>
    </row>
    <row r="14839" spans="1:4" x14ac:dyDescent="0.3">
      <c r="A14839" t="s">
        <v>567</v>
      </c>
      <c r="B14839" t="s">
        <v>566</v>
      </c>
      <c r="C14839">
        <v>2011</v>
      </c>
      <c r="D14839">
        <v>50.426000000000002</v>
      </c>
    </row>
    <row r="14840" spans="1:4" x14ac:dyDescent="0.3">
      <c r="A14840" t="s">
        <v>567</v>
      </c>
      <c r="B14840" t="s">
        <v>566</v>
      </c>
      <c r="C14840">
        <v>2012</v>
      </c>
      <c r="D14840">
        <v>50.765000000000001</v>
      </c>
    </row>
    <row r="14841" spans="1:4" x14ac:dyDescent="0.3">
      <c r="A14841" t="s">
        <v>567</v>
      </c>
      <c r="B14841" t="s">
        <v>566</v>
      </c>
      <c r="C14841">
        <v>2013</v>
      </c>
      <c r="D14841">
        <v>51.051000000000002</v>
      </c>
    </row>
    <row r="14842" spans="1:4" x14ac:dyDescent="0.3">
      <c r="A14842" t="s">
        <v>567</v>
      </c>
      <c r="B14842" t="s">
        <v>566</v>
      </c>
      <c r="C14842">
        <v>2014</v>
      </c>
      <c r="D14842">
        <v>51.140999999999998</v>
      </c>
    </row>
    <row r="14843" spans="1:4" x14ac:dyDescent="0.3">
      <c r="A14843" t="s">
        <v>567</v>
      </c>
      <c r="B14843" t="s">
        <v>566</v>
      </c>
      <c r="C14843">
        <v>2015</v>
      </c>
      <c r="D14843">
        <v>51.32</v>
      </c>
    </row>
    <row r="14844" spans="1:4" x14ac:dyDescent="0.3">
      <c r="A14844" t="s">
        <v>567</v>
      </c>
      <c r="B14844" t="s">
        <v>566</v>
      </c>
      <c r="C14844">
        <v>2016</v>
      </c>
      <c r="D14844">
        <v>51.603000000000002</v>
      </c>
    </row>
    <row r="14845" spans="1:4" x14ac:dyDescent="0.3">
      <c r="A14845" t="s">
        <v>567</v>
      </c>
      <c r="B14845" t="s">
        <v>566</v>
      </c>
      <c r="C14845">
        <v>2017</v>
      </c>
      <c r="D14845">
        <v>51.875</v>
      </c>
    </row>
    <row r="14846" spans="1:4" x14ac:dyDescent="0.3">
      <c r="A14846" t="s">
        <v>567</v>
      </c>
      <c r="B14846" t="s">
        <v>566</v>
      </c>
      <c r="C14846">
        <v>2018</v>
      </c>
      <c r="D14846">
        <v>52.447000000000003</v>
      </c>
    </row>
    <row r="14847" spans="1:4" x14ac:dyDescent="0.3">
      <c r="A14847" t="s">
        <v>567</v>
      </c>
      <c r="B14847" t="s">
        <v>566</v>
      </c>
      <c r="C14847">
        <v>2019</v>
      </c>
      <c r="D14847">
        <v>52.993000000000002</v>
      </c>
    </row>
    <row r="14848" spans="1:4" x14ac:dyDescent="0.3">
      <c r="A14848" t="s">
        <v>567</v>
      </c>
      <c r="B14848" t="s">
        <v>566</v>
      </c>
      <c r="C14848">
        <v>2020</v>
      </c>
      <c r="D14848">
        <v>53.082000000000001</v>
      </c>
    </row>
    <row r="14849" spans="1:4" x14ac:dyDescent="0.3">
      <c r="A14849" t="s">
        <v>567</v>
      </c>
      <c r="B14849" t="s">
        <v>566</v>
      </c>
      <c r="C14849">
        <v>2021</v>
      </c>
      <c r="D14849">
        <v>53.136000000000003</v>
      </c>
    </row>
    <row r="14850" spans="1:4" x14ac:dyDescent="0.3">
      <c r="A14850" t="s">
        <v>567</v>
      </c>
      <c r="B14850" t="s">
        <v>566</v>
      </c>
      <c r="C14850">
        <v>2022</v>
      </c>
      <c r="D14850">
        <v>54.527999999999999</v>
      </c>
    </row>
    <row r="14851" spans="1:4" x14ac:dyDescent="0.3">
      <c r="A14851" t="s">
        <v>567</v>
      </c>
      <c r="B14851" t="s">
        <v>566</v>
      </c>
      <c r="C14851">
        <v>2023</v>
      </c>
      <c r="D14851">
        <v>55.069000000000003</v>
      </c>
    </row>
    <row r="14852" spans="1:4" x14ac:dyDescent="0.3">
      <c r="A14852" t="s">
        <v>567</v>
      </c>
      <c r="B14852" t="s">
        <v>566</v>
      </c>
      <c r="C14852">
        <v>2024</v>
      </c>
      <c r="D14852">
        <v>55.238</v>
      </c>
    </row>
    <row r="14853" spans="1:4" x14ac:dyDescent="0.3">
      <c r="A14853" t="s">
        <v>731</v>
      </c>
      <c r="B14853" t="s">
        <v>568</v>
      </c>
      <c r="C14853">
        <v>1960</v>
      </c>
      <c r="D14853">
        <v>37.608762769999998</v>
      </c>
    </row>
    <row r="14854" spans="1:4" x14ac:dyDescent="0.3">
      <c r="A14854" t="s">
        <v>731</v>
      </c>
      <c r="B14854" t="s">
        <v>568</v>
      </c>
      <c r="C14854">
        <v>1961</v>
      </c>
      <c r="D14854">
        <v>42.891085820000001</v>
      </c>
    </row>
    <row r="14855" spans="1:4" x14ac:dyDescent="0.3">
      <c r="A14855" t="s">
        <v>731</v>
      </c>
      <c r="B14855" t="s">
        <v>568</v>
      </c>
      <c r="C14855">
        <v>1962</v>
      </c>
      <c r="D14855">
        <v>51.088337879999997</v>
      </c>
    </row>
    <row r="14856" spans="1:4" x14ac:dyDescent="0.3">
      <c r="A14856" t="s">
        <v>731</v>
      </c>
      <c r="B14856" t="s">
        <v>568</v>
      </c>
      <c r="C14856">
        <v>1963</v>
      </c>
      <c r="D14856">
        <v>51.68871043</v>
      </c>
    </row>
    <row r="14857" spans="1:4" x14ac:dyDescent="0.3">
      <c r="A14857" t="s">
        <v>731</v>
      </c>
      <c r="B14857" t="s">
        <v>568</v>
      </c>
      <c r="C14857">
        <v>1964</v>
      </c>
      <c r="D14857">
        <v>52.338419760000001</v>
      </c>
    </row>
    <row r="14858" spans="1:4" x14ac:dyDescent="0.3">
      <c r="A14858" t="s">
        <v>731</v>
      </c>
      <c r="B14858" t="s">
        <v>568</v>
      </c>
      <c r="C14858">
        <v>1965</v>
      </c>
      <c r="D14858">
        <v>52.168787430000002</v>
      </c>
    </row>
    <row r="14859" spans="1:4" x14ac:dyDescent="0.3">
      <c r="A14859" t="s">
        <v>731</v>
      </c>
      <c r="B14859" t="s">
        <v>568</v>
      </c>
      <c r="C14859">
        <v>1966</v>
      </c>
      <c r="D14859">
        <v>53.310837480000004</v>
      </c>
    </row>
    <row r="14860" spans="1:4" x14ac:dyDescent="0.3">
      <c r="A14860" t="s">
        <v>731</v>
      </c>
      <c r="B14860" t="s">
        <v>568</v>
      </c>
      <c r="C14860">
        <v>1967</v>
      </c>
      <c r="D14860">
        <v>54.209653979999999</v>
      </c>
    </row>
    <row r="14861" spans="1:4" x14ac:dyDescent="0.3">
      <c r="A14861" t="s">
        <v>731</v>
      </c>
      <c r="B14861" t="s">
        <v>568</v>
      </c>
      <c r="C14861">
        <v>1968</v>
      </c>
      <c r="D14861">
        <v>54.750930769999997</v>
      </c>
    </row>
    <row r="14862" spans="1:4" x14ac:dyDescent="0.3">
      <c r="A14862" t="s">
        <v>731</v>
      </c>
      <c r="B14862" t="s">
        <v>568</v>
      </c>
      <c r="C14862">
        <v>1969</v>
      </c>
      <c r="D14862">
        <v>55.548914770000003</v>
      </c>
    </row>
    <row r="14863" spans="1:4" x14ac:dyDescent="0.3">
      <c r="A14863" t="s">
        <v>731</v>
      </c>
      <c r="B14863" t="s">
        <v>568</v>
      </c>
      <c r="C14863">
        <v>1970</v>
      </c>
      <c r="D14863">
        <v>56.241491940000003</v>
      </c>
    </row>
    <row r="14864" spans="1:4" x14ac:dyDescent="0.3">
      <c r="A14864" t="s">
        <v>731</v>
      </c>
      <c r="B14864" t="s">
        <v>568</v>
      </c>
      <c r="C14864">
        <v>1971</v>
      </c>
      <c r="D14864">
        <v>57.054217919999999</v>
      </c>
    </row>
    <row r="14865" spans="1:4" x14ac:dyDescent="0.3">
      <c r="A14865" t="s">
        <v>731</v>
      </c>
      <c r="B14865" t="s">
        <v>568</v>
      </c>
      <c r="C14865">
        <v>1972</v>
      </c>
      <c r="D14865">
        <v>57.63934089</v>
      </c>
    </row>
    <row r="14866" spans="1:4" x14ac:dyDescent="0.3">
      <c r="A14866" t="s">
        <v>731</v>
      </c>
      <c r="B14866" t="s">
        <v>568</v>
      </c>
      <c r="C14866">
        <v>1973</v>
      </c>
      <c r="D14866">
        <v>58.55127796</v>
      </c>
    </row>
    <row r="14867" spans="1:4" x14ac:dyDescent="0.3">
      <c r="A14867" t="s">
        <v>731</v>
      </c>
      <c r="B14867" t="s">
        <v>568</v>
      </c>
      <c r="C14867">
        <v>1974</v>
      </c>
      <c r="D14867">
        <v>59.169188149999997</v>
      </c>
    </row>
    <row r="14868" spans="1:4" x14ac:dyDescent="0.3">
      <c r="A14868" t="s">
        <v>731</v>
      </c>
      <c r="B14868" t="s">
        <v>568</v>
      </c>
      <c r="C14868">
        <v>1975</v>
      </c>
      <c r="D14868">
        <v>59.920286240000003</v>
      </c>
    </row>
    <row r="14869" spans="1:4" x14ac:dyDescent="0.3">
      <c r="A14869" t="s">
        <v>731</v>
      </c>
      <c r="B14869" t="s">
        <v>568</v>
      </c>
      <c r="C14869">
        <v>1976</v>
      </c>
      <c r="D14869">
        <v>60.289174269999997</v>
      </c>
    </row>
    <row r="14870" spans="1:4" x14ac:dyDescent="0.3">
      <c r="A14870" t="s">
        <v>731</v>
      </c>
      <c r="B14870" t="s">
        <v>568</v>
      </c>
      <c r="C14870">
        <v>1977</v>
      </c>
      <c r="D14870">
        <v>61.354895679999998</v>
      </c>
    </row>
    <row r="14871" spans="1:4" x14ac:dyDescent="0.3">
      <c r="A14871" t="s">
        <v>731</v>
      </c>
      <c r="B14871" t="s">
        <v>568</v>
      </c>
      <c r="C14871">
        <v>1978</v>
      </c>
      <c r="D14871">
        <v>61.948930570000002</v>
      </c>
    </row>
    <row r="14872" spans="1:4" x14ac:dyDescent="0.3">
      <c r="A14872" t="s">
        <v>731</v>
      </c>
      <c r="B14872" t="s">
        <v>568</v>
      </c>
      <c r="C14872">
        <v>1979</v>
      </c>
      <c r="D14872">
        <v>62.629688029999997</v>
      </c>
    </row>
    <row r="14873" spans="1:4" x14ac:dyDescent="0.3">
      <c r="A14873" t="s">
        <v>731</v>
      </c>
      <c r="B14873" t="s">
        <v>568</v>
      </c>
      <c r="C14873">
        <v>1980</v>
      </c>
      <c r="D14873">
        <v>63.156759530000002</v>
      </c>
    </row>
    <row r="14874" spans="1:4" x14ac:dyDescent="0.3">
      <c r="A14874" t="s">
        <v>731</v>
      </c>
      <c r="B14874" t="s">
        <v>568</v>
      </c>
      <c r="C14874">
        <v>1981</v>
      </c>
      <c r="D14874">
        <v>63.645942910000002</v>
      </c>
    </row>
    <row r="14875" spans="1:4" x14ac:dyDescent="0.3">
      <c r="A14875" t="s">
        <v>731</v>
      </c>
      <c r="B14875" t="s">
        <v>568</v>
      </c>
      <c r="C14875">
        <v>1982</v>
      </c>
      <c r="D14875">
        <v>64.122143500000007</v>
      </c>
    </row>
    <row r="14876" spans="1:4" x14ac:dyDescent="0.3">
      <c r="A14876" t="s">
        <v>731</v>
      </c>
      <c r="B14876" t="s">
        <v>568</v>
      </c>
      <c r="C14876">
        <v>1983</v>
      </c>
      <c r="D14876">
        <v>64.603481669999994</v>
      </c>
    </row>
    <row r="14877" spans="1:4" x14ac:dyDescent="0.3">
      <c r="A14877" t="s">
        <v>731</v>
      </c>
      <c r="B14877" t="s">
        <v>568</v>
      </c>
      <c r="C14877">
        <v>1984</v>
      </c>
      <c r="D14877">
        <v>65.034884059999996</v>
      </c>
    </row>
    <row r="14878" spans="1:4" x14ac:dyDescent="0.3">
      <c r="A14878" t="s">
        <v>731</v>
      </c>
      <c r="B14878" t="s">
        <v>568</v>
      </c>
      <c r="C14878">
        <v>1985</v>
      </c>
      <c r="D14878">
        <v>65.434533250000001</v>
      </c>
    </row>
    <row r="14879" spans="1:4" x14ac:dyDescent="0.3">
      <c r="A14879" t="s">
        <v>731</v>
      </c>
      <c r="B14879" t="s">
        <v>568</v>
      </c>
      <c r="C14879">
        <v>1986</v>
      </c>
      <c r="D14879">
        <v>65.788018059999999</v>
      </c>
    </row>
    <row r="14880" spans="1:4" x14ac:dyDescent="0.3">
      <c r="A14880" t="s">
        <v>731</v>
      </c>
      <c r="B14880" t="s">
        <v>568</v>
      </c>
      <c r="C14880">
        <v>1987</v>
      </c>
      <c r="D14880">
        <v>66.170512509999995</v>
      </c>
    </row>
    <row r="14881" spans="1:4" x14ac:dyDescent="0.3">
      <c r="A14881" t="s">
        <v>731</v>
      </c>
      <c r="B14881" t="s">
        <v>568</v>
      </c>
      <c r="C14881">
        <v>1988</v>
      </c>
      <c r="D14881">
        <v>66.515794260000007</v>
      </c>
    </row>
    <row r="14882" spans="1:4" x14ac:dyDescent="0.3">
      <c r="A14882" t="s">
        <v>731</v>
      </c>
      <c r="B14882" t="s">
        <v>568</v>
      </c>
      <c r="C14882">
        <v>1989</v>
      </c>
      <c r="D14882">
        <v>66.858640170000001</v>
      </c>
    </row>
    <row r="14883" spans="1:4" x14ac:dyDescent="0.3">
      <c r="A14883" t="s">
        <v>731</v>
      </c>
      <c r="B14883" t="s">
        <v>568</v>
      </c>
      <c r="C14883">
        <v>1990</v>
      </c>
      <c r="D14883">
        <v>67.105941819999998</v>
      </c>
    </row>
    <row r="14884" spans="1:4" x14ac:dyDescent="0.3">
      <c r="A14884" t="s">
        <v>731</v>
      </c>
      <c r="B14884" t="s">
        <v>568</v>
      </c>
      <c r="C14884">
        <v>1991</v>
      </c>
      <c r="D14884">
        <v>67.523810389999994</v>
      </c>
    </row>
    <row r="14885" spans="1:4" x14ac:dyDescent="0.3">
      <c r="A14885" t="s">
        <v>731</v>
      </c>
      <c r="B14885" t="s">
        <v>568</v>
      </c>
      <c r="C14885">
        <v>1992</v>
      </c>
      <c r="D14885">
        <v>67.960294020000006</v>
      </c>
    </row>
    <row r="14886" spans="1:4" x14ac:dyDescent="0.3">
      <c r="A14886" t="s">
        <v>731</v>
      </c>
      <c r="B14886" t="s">
        <v>568</v>
      </c>
      <c r="C14886">
        <v>1993</v>
      </c>
      <c r="D14886">
        <v>68.391392499999995</v>
      </c>
    </row>
    <row r="14887" spans="1:4" x14ac:dyDescent="0.3">
      <c r="A14887" t="s">
        <v>731</v>
      </c>
      <c r="B14887" t="s">
        <v>568</v>
      </c>
      <c r="C14887">
        <v>1994</v>
      </c>
      <c r="D14887">
        <v>68.697617579999999</v>
      </c>
    </row>
    <row r="14888" spans="1:4" x14ac:dyDescent="0.3">
      <c r="A14888" t="s">
        <v>731</v>
      </c>
      <c r="B14888" t="s">
        <v>568</v>
      </c>
      <c r="C14888">
        <v>1995</v>
      </c>
      <c r="D14888">
        <v>69.141369940000004</v>
      </c>
    </row>
    <row r="14889" spans="1:4" x14ac:dyDescent="0.3">
      <c r="A14889" t="s">
        <v>731</v>
      </c>
      <c r="B14889" t="s">
        <v>568</v>
      </c>
      <c r="C14889">
        <v>1996</v>
      </c>
      <c r="D14889">
        <v>69.540459459999994</v>
      </c>
    </row>
    <row r="14890" spans="1:4" x14ac:dyDescent="0.3">
      <c r="A14890" t="s">
        <v>731</v>
      </c>
      <c r="B14890" t="s">
        <v>568</v>
      </c>
      <c r="C14890">
        <v>1997</v>
      </c>
      <c r="D14890">
        <v>69.913451980000005</v>
      </c>
    </row>
    <row r="14891" spans="1:4" x14ac:dyDescent="0.3">
      <c r="A14891" t="s">
        <v>731</v>
      </c>
      <c r="B14891" t="s">
        <v>568</v>
      </c>
      <c r="C14891">
        <v>1998</v>
      </c>
      <c r="D14891">
        <v>70.250154469999998</v>
      </c>
    </row>
    <row r="14892" spans="1:4" x14ac:dyDescent="0.3">
      <c r="A14892" t="s">
        <v>731</v>
      </c>
      <c r="B14892" t="s">
        <v>568</v>
      </c>
      <c r="C14892">
        <v>1999</v>
      </c>
      <c r="D14892">
        <v>70.548286610000005</v>
      </c>
    </row>
    <row r="14893" spans="1:4" x14ac:dyDescent="0.3">
      <c r="A14893" t="s">
        <v>731</v>
      </c>
      <c r="B14893" t="s">
        <v>568</v>
      </c>
      <c r="C14893">
        <v>2000</v>
      </c>
      <c r="D14893">
        <v>70.865082659999999</v>
      </c>
    </row>
    <row r="14894" spans="1:4" x14ac:dyDescent="0.3">
      <c r="A14894" t="s">
        <v>731</v>
      </c>
      <c r="B14894" t="s">
        <v>568</v>
      </c>
      <c r="C14894">
        <v>2001</v>
      </c>
      <c r="D14894">
        <v>71.207736990000001</v>
      </c>
    </row>
    <row r="14895" spans="1:4" x14ac:dyDescent="0.3">
      <c r="A14895" t="s">
        <v>731</v>
      </c>
      <c r="B14895" t="s">
        <v>568</v>
      </c>
      <c r="C14895">
        <v>2002</v>
      </c>
      <c r="D14895">
        <v>71.534352900000002</v>
      </c>
    </row>
    <row r="14896" spans="1:4" x14ac:dyDescent="0.3">
      <c r="A14896" t="s">
        <v>731</v>
      </c>
      <c r="B14896" t="s">
        <v>568</v>
      </c>
      <c r="C14896">
        <v>2003</v>
      </c>
      <c r="D14896">
        <v>71.835273369999996</v>
      </c>
    </row>
    <row r="14897" spans="1:4" x14ac:dyDescent="0.3">
      <c r="A14897" t="s">
        <v>731</v>
      </c>
      <c r="B14897" t="s">
        <v>568</v>
      </c>
      <c r="C14897">
        <v>2004</v>
      </c>
      <c r="D14897">
        <v>71.892124460000005</v>
      </c>
    </row>
    <row r="14898" spans="1:4" x14ac:dyDescent="0.3">
      <c r="A14898" t="s">
        <v>731</v>
      </c>
      <c r="B14898" t="s">
        <v>568</v>
      </c>
      <c r="C14898">
        <v>2005</v>
      </c>
      <c r="D14898">
        <v>72.440234090000004</v>
      </c>
    </row>
    <row r="14899" spans="1:4" x14ac:dyDescent="0.3">
      <c r="A14899" t="s">
        <v>731</v>
      </c>
      <c r="B14899" t="s">
        <v>568</v>
      </c>
      <c r="C14899">
        <v>2006</v>
      </c>
      <c r="D14899">
        <v>72.698344730000002</v>
      </c>
    </row>
    <row r="14900" spans="1:4" x14ac:dyDescent="0.3">
      <c r="A14900" t="s">
        <v>731</v>
      </c>
      <c r="B14900" t="s">
        <v>568</v>
      </c>
      <c r="C14900">
        <v>2007</v>
      </c>
      <c r="D14900">
        <v>73.045033110000006</v>
      </c>
    </row>
    <row r="14901" spans="1:4" x14ac:dyDescent="0.3">
      <c r="A14901" t="s">
        <v>731</v>
      </c>
      <c r="B14901" t="s">
        <v>568</v>
      </c>
      <c r="C14901">
        <v>2008</v>
      </c>
      <c r="D14901">
        <v>72.970732190000007</v>
      </c>
    </row>
    <row r="14902" spans="1:4" x14ac:dyDescent="0.3">
      <c r="A14902" t="s">
        <v>731</v>
      </c>
      <c r="B14902" t="s">
        <v>568</v>
      </c>
      <c r="C14902">
        <v>2009</v>
      </c>
      <c r="D14902">
        <v>73.51610196</v>
      </c>
    </row>
    <row r="14903" spans="1:4" x14ac:dyDescent="0.3">
      <c r="A14903" t="s">
        <v>731</v>
      </c>
      <c r="B14903" t="s">
        <v>568</v>
      </c>
      <c r="C14903">
        <v>2010</v>
      </c>
      <c r="D14903">
        <v>73.806598089999994</v>
      </c>
    </row>
    <row r="14904" spans="1:4" x14ac:dyDescent="0.3">
      <c r="A14904" t="s">
        <v>731</v>
      </c>
      <c r="B14904" t="s">
        <v>568</v>
      </c>
      <c r="C14904">
        <v>2011</v>
      </c>
      <c r="D14904">
        <v>74.026693199999997</v>
      </c>
    </row>
    <row r="14905" spans="1:4" x14ac:dyDescent="0.3">
      <c r="A14905" t="s">
        <v>731</v>
      </c>
      <c r="B14905" t="s">
        <v>568</v>
      </c>
      <c r="C14905">
        <v>2012</v>
      </c>
      <c r="D14905">
        <v>74.297112630000001</v>
      </c>
    </row>
    <row r="14906" spans="1:4" x14ac:dyDescent="0.3">
      <c r="A14906" t="s">
        <v>731</v>
      </c>
      <c r="B14906" t="s">
        <v>568</v>
      </c>
      <c r="C14906">
        <v>2013</v>
      </c>
      <c r="D14906">
        <v>74.519003369999993</v>
      </c>
    </row>
    <row r="14907" spans="1:4" x14ac:dyDescent="0.3">
      <c r="A14907" t="s">
        <v>731</v>
      </c>
      <c r="B14907" t="s">
        <v>568</v>
      </c>
      <c r="C14907">
        <v>2014</v>
      </c>
      <c r="D14907">
        <v>74.747982199999996</v>
      </c>
    </row>
    <row r="14908" spans="1:4" x14ac:dyDescent="0.3">
      <c r="A14908" t="s">
        <v>731</v>
      </c>
      <c r="B14908" t="s">
        <v>568</v>
      </c>
      <c r="C14908">
        <v>2015</v>
      </c>
      <c r="D14908">
        <v>74.977776840000004</v>
      </c>
    </row>
    <row r="14909" spans="1:4" x14ac:dyDescent="0.3">
      <c r="A14909" t="s">
        <v>731</v>
      </c>
      <c r="B14909" t="s">
        <v>568</v>
      </c>
      <c r="C14909">
        <v>2016</v>
      </c>
      <c r="D14909">
        <v>75.183227000000002</v>
      </c>
    </row>
    <row r="14910" spans="1:4" x14ac:dyDescent="0.3">
      <c r="A14910" t="s">
        <v>731</v>
      </c>
      <c r="B14910" t="s">
        <v>568</v>
      </c>
      <c r="C14910">
        <v>2017</v>
      </c>
      <c r="D14910">
        <v>75.267164019999996</v>
      </c>
    </row>
    <row r="14911" spans="1:4" x14ac:dyDescent="0.3">
      <c r="A14911" t="s">
        <v>731</v>
      </c>
      <c r="B14911" t="s">
        <v>568</v>
      </c>
      <c r="C14911">
        <v>2018</v>
      </c>
      <c r="D14911">
        <v>75.610124150000004</v>
      </c>
    </row>
    <row r="14912" spans="1:4" x14ac:dyDescent="0.3">
      <c r="A14912" t="s">
        <v>731</v>
      </c>
      <c r="B14912" t="s">
        <v>568</v>
      </c>
      <c r="C14912">
        <v>2019</v>
      </c>
      <c r="D14912">
        <v>75.804287720000005</v>
      </c>
    </row>
    <row r="14913" spans="1:4" x14ac:dyDescent="0.3">
      <c r="A14913" t="s">
        <v>731</v>
      </c>
      <c r="B14913" t="s">
        <v>568</v>
      </c>
      <c r="C14913">
        <v>2020</v>
      </c>
      <c r="D14913">
        <v>75.733849710000001</v>
      </c>
    </row>
    <row r="14914" spans="1:4" x14ac:dyDescent="0.3">
      <c r="A14914" t="s">
        <v>731</v>
      </c>
      <c r="B14914" t="s">
        <v>568</v>
      </c>
      <c r="C14914">
        <v>2021</v>
      </c>
      <c r="D14914">
        <v>75.300980609999996</v>
      </c>
    </row>
    <row r="14915" spans="1:4" x14ac:dyDescent="0.3">
      <c r="A14915" t="s">
        <v>731</v>
      </c>
      <c r="B14915" t="s">
        <v>568</v>
      </c>
      <c r="C14915">
        <v>2022</v>
      </c>
      <c r="D14915">
        <v>75.961034749999996</v>
      </c>
    </row>
    <row r="14916" spans="1:4" x14ac:dyDescent="0.3">
      <c r="A14916" t="s">
        <v>731</v>
      </c>
      <c r="B14916" t="s">
        <v>568</v>
      </c>
      <c r="C14916">
        <v>2023</v>
      </c>
      <c r="D14916">
        <v>75.90856436</v>
      </c>
    </row>
    <row r="14917" spans="1:4" x14ac:dyDescent="0.3">
      <c r="A14917" t="s">
        <v>731</v>
      </c>
      <c r="B14917" t="s">
        <v>568</v>
      </c>
      <c r="C14917">
        <v>2024</v>
      </c>
      <c r="D14917">
        <v>75.986956620000001</v>
      </c>
    </row>
    <row r="14918" spans="1:4" x14ac:dyDescent="0.3">
      <c r="A14918" t="s">
        <v>732</v>
      </c>
      <c r="B14918" t="s">
        <v>571</v>
      </c>
      <c r="C14918">
        <v>1960</v>
      </c>
      <c r="D14918">
        <v>64.694824030000007</v>
      </c>
    </row>
    <row r="14919" spans="1:4" x14ac:dyDescent="0.3">
      <c r="A14919" t="s">
        <v>732</v>
      </c>
      <c r="B14919" t="s">
        <v>571</v>
      </c>
      <c r="C14919">
        <v>1961</v>
      </c>
      <c r="D14919">
        <v>65.043803629999999</v>
      </c>
    </row>
    <row r="14920" spans="1:4" x14ac:dyDescent="0.3">
      <c r="A14920" t="s">
        <v>732</v>
      </c>
      <c r="B14920" t="s">
        <v>571</v>
      </c>
      <c r="C14920">
        <v>1962</v>
      </c>
      <c r="D14920">
        <v>65.063416099999998</v>
      </c>
    </row>
    <row r="14921" spans="1:4" x14ac:dyDescent="0.3">
      <c r="A14921" t="s">
        <v>732</v>
      </c>
      <c r="B14921" t="s">
        <v>571</v>
      </c>
      <c r="C14921">
        <v>1963</v>
      </c>
      <c r="D14921">
        <v>65.658824019999997</v>
      </c>
    </row>
    <row r="14922" spans="1:4" x14ac:dyDescent="0.3">
      <c r="A14922" t="s">
        <v>732</v>
      </c>
      <c r="B14922" t="s">
        <v>571</v>
      </c>
      <c r="C14922">
        <v>1964</v>
      </c>
      <c r="D14922">
        <v>66.067210399999993</v>
      </c>
    </row>
    <row r="14923" spans="1:4" x14ac:dyDescent="0.3">
      <c r="A14923" t="s">
        <v>732</v>
      </c>
      <c r="B14923" t="s">
        <v>571</v>
      </c>
      <c r="C14923">
        <v>1965</v>
      </c>
      <c r="D14923">
        <v>66.174644400000005</v>
      </c>
    </row>
    <row r="14924" spans="1:4" x14ac:dyDescent="0.3">
      <c r="A14924" t="s">
        <v>732</v>
      </c>
      <c r="B14924" t="s">
        <v>571</v>
      </c>
      <c r="C14924">
        <v>1966</v>
      </c>
      <c r="D14924">
        <v>66.400263899999999</v>
      </c>
    </row>
    <row r="14925" spans="1:4" x14ac:dyDescent="0.3">
      <c r="A14925" t="s">
        <v>732</v>
      </c>
      <c r="B14925" t="s">
        <v>571</v>
      </c>
      <c r="C14925">
        <v>1967</v>
      </c>
      <c r="D14925">
        <v>66.293066609999997</v>
      </c>
    </row>
    <row r="14926" spans="1:4" x14ac:dyDescent="0.3">
      <c r="A14926" t="s">
        <v>732</v>
      </c>
      <c r="B14926" t="s">
        <v>571</v>
      </c>
      <c r="C14926">
        <v>1968</v>
      </c>
      <c r="D14926">
        <v>66.385717130000003</v>
      </c>
    </row>
    <row r="14927" spans="1:4" x14ac:dyDescent="0.3">
      <c r="A14927" t="s">
        <v>732</v>
      </c>
      <c r="B14927" t="s">
        <v>571</v>
      </c>
      <c r="C14927">
        <v>1969</v>
      </c>
      <c r="D14927">
        <v>66.17220872</v>
      </c>
    </row>
    <row r="14928" spans="1:4" x14ac:dyDescent="0.3">
      <c r="A14928" t="s">
        <v>732</v>
      </c>
      <c r="B14928" t="s">
        <v>571</v>
      </c>
      <c r="C14928">
        <v>1970</v>
      </c>
      <c r="D14928">
        <v>66.402611100000001</v>
      </c>
    </row>
    <row r="14929" spans="1:4" x14ac:dyDescent="0.3">
      <c r="A14929" t="s">
        <v>732</v>
      </c>
      <c r="B14929" t="s">
        <v>571</v>
      </c>
      <c r="C14929">
        <v>1971</v>
      </c>
      <c r="D14929">
        <v>66.606200169999994</v>
      </c>
    </row>
    <row r="14930" spans="1:4" x14ac:dyDescent="0.3">
      <c r="A14930" t="s">
        <v>732</v>
      </c>
      <c r="B14930" t="s">
        <v>571</v>
      </c>
      <c r="C14930">
        <v>1972</v>
      </c>
      <c r="D14930">
        <v>66.794217709999998</v>
      </c>
    </row>
    <row r="14931" spans="1:4" x14ac:dyDescent="0.3">
      <c r="A14931" t="s">
        <v>732</v>
      </c>
      <c r="B14931" t="s">
        <v>571</v>
      </c>
      <c r="C14931">
        <v>1973</v>
      </c>
      <c r="D14931">
        <v>66.914237510000007</v>
      </c>
    </row>
    <row r="14932" spans="1:4" x14ac:dyDescent="0.3">
      <c r="A14932" t="s">
        <v>732</v>
      </c>
      <c r="B14932" t="s">
        <v>571</v>
      </c>
      <c r="C14932">
        <v>1974</v>
      </c>
      <c r="D14932">
        <v>67.067906949999994</v>
      </c>
    </row>
    <row r="14933" spans="1:4" x14ac:dyDescent="0.3">
      <c r="A14933" t="s">
        <v>732</v>
      </c>
      <c r="B14933" t="s">
        <v>571</v>
      </c>
      <c r="C14933">
        <v>1975</v>
      </c>
      <c r="D14933">
        <v>66.844038299999994</v>
      </c>
    </row>
    <row r="14934" spans="1:4" x14ac:dyDescent="0.3">
      <c r="A14934" t="s">
        <v>732</v>
      </c>
      <c r="B14934" t="s">
        <v>571</v>
      </c>
      <c r="C14934">
        <v>1976</v>
      </c>
      <c r="D14934">
        <v>66.845749260000005</v>
      </c>
    </row>
    <row r="14935" spans="1:4" x14ac:dyDescent="0.3">
      <c r="A14935" t="s">
        <v>732</v>
      </c>
      <c r="B14935" t="s">
        <v>571</v>
      </c>
      <c r="C14935">
        <v>1977</v>
      </c>
      <c r="D14935">
        <v>66.871508640000002</v>
      </c>
    </row>
    <row r="14936" spans="1:4" x14ac:dyDescent="0.3">
      <c r="A14936" t="s">
        <v>732</v>
      </c>
      <c r="B14936" t="s">
        <v>571</v>
      </c>
      <c r="C14936">
        <v>1978</v>
      </c>
      <c r="D14936">
        <v>66.947219610000005</v>
      </c>
    </row>
    <row r="14937" spans="1:4" x14ac:dyDescent="0.3">
      <c r="A14937" t="s">
        <v>732</v>
      </c>
      <c r="B14937" t="s">
        <v>571</v>
      </c>
      <c r="C14937">
        <v>1979</v>
      </c>
      <c r="D14937">
        <v>66.947092420000004</v>
      </c>
    </row>
    <row r="14938" spans="1:4" x14ac:dyDescent="0.3">
      <c r="A14938" t="s">
        <v>732</v>
      </c>
      <c r="B14938" t="s">
        <v>571</v>
      </c>
      <c r="C14938">
        <v>1980</v>
      </c>
      <c r="D14938">
        <v>66.967567869999996</v>
      </c>
    </row>
    <row r="14939" spans="1:4" x14ac:dyDescent="0.3">
      <c r="A14939" t="s">
        <v>732</v>
      </c>
      <c r="B14939" t="s">
        <v>571</v>
      </c>
      <c r="C14939">
        <v>1981</v>
      </c>
      <c r="D14939">
        <v>67.273299940000001</v>
      </c>
    </row>
    <row r="14940" spans="1:4" x14ac:dyDescent="0.3">
      <c r="A14940" t="s">
        <v>732</v>
      </c>
      <c r="B14940" t="s">
        <v>571</v>
      </c>
      <c r="C14940">
        <v>1982</v>
      </c>
      <c r="D14940">
        <v>67.606890579999998</v>
      </c>
    </row>
    <row r="14941" spans="1:4" x14ac:dyDescent="0.3">
      <c r="A14941" t="s">
        <v>732</v>
      </c>
      <c r="B14941" t="s">
        <v>571</v>
      </c>
      <c r="C14941">
        <v>1983</v>
      </c>
      <c r="D14941">
        <v>67.661833470000005</v>
      </c>
    </row>
    <row r="14942" spans="1:4" x14ac:dyDescent="0.3">
      <c r="A14942" t="s">
        <v>732</v>
      </c>
      <c r="B14942" t="s">
        <v>571</v>
      </c>
      <c r="C14942">
        <v>1984</v>
      </c>
      <c r="D14942">
        <v>67.586861440000007</v>
      </c>
    </row>
    <row r="14943" spans="1:4" x14ac:dyDescent="0.3">
      <c r="A14943" t="s">
        <v>732</v>
      </c>
      <c r="B14943" t="s">
        <v>571</v>
      </c>
      <c r="C14943">
        <v>1985</v>
      </c>
      <c r="D14943">
        <v>68.017652339999998</v>
      </c>
    </row>
    <row r="14944" spans="1:4" x14ac:dyDescent="0.3">
      <c r="A14944" t="s">
        <v>732</v>
      </c>
      <c r="B14944" t="s">
        <v>571</v>
      </c>
      <c r="C14944">
        <v>1986</v>
      </c>
      <c r="D14944">
        <v>68.780559289999999</v>
      </c>
    </row>
    <row r="14945" spans="1:4" x14ac:dyDescent="0.3">
      <c r="A14945" t="s">
        <v>732</v>
      </c>
      <c r="B14945" t="s">
        <v>571</v>
      </c>
      <c r="C14945">
        <v>1987</v>
      </c>
      <c r="D14945">
        <v>68.917862999999997</v>
      </c>
    </row>
    <row r="14946" spans="1:4" x14ac:dyDescent="0.3">
      <c r="A14946" t="s">
        <v>732</v>
      </c>
      <c r="B14946" t="s">
        <v>571</v>
      </c>
      <c r="C14946">
        <v>1988</v>
      </c>
      <c r="D14946">
        <v>68.923100410000004</v>
      </c>
    </row>
    <row r="14947" spans="1:4" x14ac:dyDescent="0.3">
      <c r="A14947" t="s">
        <v>732</v>
      </c>
      <c r="B14947" t="s">
        <v>571</v>
      </c>
      <c r="C14947">
        <v>1989</v>
      </c>
      <c r="D14947">
        <v>69.003072689999996</v>
      </c>
    </row>
    <row r="14948" spans="1:4" x14ac:dyDescent="0.3">
      <c r="A14948" t="s">
        <v>732</v>
      </c>
      <c r="B14948" t="s">
        <v>571</v>
      </c>
      <c r="C14948">
        <v>1990</v>
      </c>
      <c r="D14948">
        <v>68.873847240000003</v>
      </c>
    </row>
    <row r="14949" spans="1:4" x14ac:dyDescent="0.3">
      <c r="A14949" t="s">
        <v>732</v>
      </c>
      <c r="B14949" t="s">
        <v>571</v>
      </c>
      <c r="C14949">
        <v>1991</v>
      </c>
      <c r="D14949">
        <v>68.630149630000005</v>
      </c>
    </row>
    <row r="14950" spans="1:4" x14ac:dyDescent="0.3">
      <c r="A14950" t="s">
        <v>732</v>
      </c>
      <c r="B14950" t="s">
        <v>571</v>
      </c>
      <c r="C14950">
        <v>1992</v>
      </c>
      <c r="D14950">
        <v>67.719087419999994</v>
      </c>
    </row>
    <row r="14951" spans="1:4" x14ac:dyDescent="0.3">
      <c r="A14951" t="s">
        <v>732</v>
      </c>
      <c r="B14951" t="s">
        <v>571</v>
      </c>
      <c r="C14951">
        <v>1993</v>
      </c>
      <c r="D14951">
        <v>66.997536460000006</v>
      </c>
    </row>
    <row r="14952" spans="1:4" x14ac:dyDescent="0.3">
      <c r="A14952" t="s">
        <v>732</v>
      </c>
      <c r="B14952" t="s">
        <v>571</v>
      </c>
      <c r="C14952">
        <v>1994</v>
      </c>
      <c r="D14952">
        <v>66.967721549999993</v>
      </c>
    </row>
    <row r="14953" spans="1:4" x14ac:dyDescent="0.3">
      <c r="A14953" t="s">
        <v>732</v>
      </c>
      <c r="B14953" t="s">
        <v>571</v>
      </c>
      <c r="C14953">
        <v>1995</v>
      </c>
      <c r="D14953">
        <v>67.125951790000002</v>
      </c>
    </row>
    <row r="14954" spans="1:4" x14ac:dyDescent="0.3">
      <c r="A14954" t="s">
        <v>732</v>
      </c>
      <c r="B14954" t="s">
        <v>571</v>
      </c>
      <c r="C14954">
        <v>1996</v>
      </c>
      <c r="D14954">
        <v>67.668983990000001</v>
      </c>
    </row>
    <row r="14955" spans="1:4" x14ac:dyDescent="0.3">
      <c r="A14955" t="s">
        <v>732</v>
      </c>
      <c r="B14955" t="s">
        <v>571</v>
      </c>
      <c r="C14955">
        <v>1997</v>
      </c>
      <c r="D14955">
        <v>68.134670999999997</v>
      </c>
    </row>
    <row r="14956" spans="1:4" x14ac:dyDescent="0.3">
      <c r="A14956" t="s">
        <v>732</v>
      </c>
      <c r="B14956" t="s">
        <v>571</v>
      </c>
      <c r="C14956">
        <v>1998</v>
      </c>
      <c r="D14956">
        <v>68.47654833</v>
      </c>
    </row>
    <row r="14957" spans="1:4" x14ac:dyDescent="0.3">
      <c r="A14957" t="s">
        <v>732</v>
      </c>
      <c r="B14957" t="s">
        <v>571</v>
      </c>
      <c r="C14957">
        <v>1999</v>
      </c>
      <c r="D14957">
        <v>68.108255749999998</v>
      </c>
    </row>
    <row r="14958" spans="1:4" x14ac:dyDescent="0.3">
      <c r="A14958" t="s">
        <v>732</v>
      </c>
      <c r="B14958" t="s">
        <v>571</v>
      </c>
      <c r="C14958">
        <v>2000</v>
      </c>
      <c r="D14958">
        <v>68.36657975</v>
      </c>
    </row>
    <row r="14959" spans="1:4" x14ac:dyDescent="0.3">
      <c r="A14959" t="s">
        <v>732</v>
      </c>
      <c r="B14959" t="s">
        <v>571</v>
      </c>
      <c r="C14959">
        <v>2001</v>
      </c>
      <c r="D14959">
        <v>68.508025040000007</v>
      </c>
    </row>
    <row r="14960" spans="1:4" x14ac:dyDescent="0.3">
      <c r="A14960" t="s">
        <v>732</v>
      </c>
      <c r="B14960" t="s">
        <v>571</v>
      </c>
      <c r="C14960">
        <v>2002</v>
      </c>
      <c r="D14960">
        <v>68.562909559999994</v>
      </c>
    </row>
    <row r="14961" spans="1:4" x14ac:dyDescent="0.3">
      <c r="A14961" t="s">
        <v>732</v>
      </c>
      <c r="B14961" t="s">
        <v>571</v>
      </c>
      <c r="C14961">
        <v>2003</v>
      </c>
      <c r="D14961">
        <v>68.696816630000001</v>
      </c>
    </row>
    <row r="14962" spans="1:4" x14ac:dyDescent="0.3">
      <c r="A14962" t="s">
        <v>732</v>
      </c>
      <c r="B14962" t="s">
        <v>571</v>
      </c>
      <c r="C14962">
        <v>2004</v>
      </c>
      <c r="D14962">
        <v>69.002907829999998</v>
      </c>
    </row>
    <row r="14963" spans="1:4" x14ac:dyDescent="0.3">
      <c r="A14963" t="s">
        <v>732</v>
      </c>
      <c r="B14963" t="s">
        <v>571</v>
      </c>
      <c r="C14963">
        <v>2005</v>
      </c>
      <c r="D14963">
        <v>69.139971900000006</v>
      </c>
    </row>
    <row r="14964" spans="1:4" x14ac:dyDescent="0.3">
      <c r="A14964" t="s">
        <v>732</v>
      </c>
      <c r="B14964" t="s">
        <v>571</v>
      </c>
      <c r="C14964">
        <v>2006</v>
      </c>
      <c r="D14964">
        <v>69.698747990000001</v>
      </c>
    </row>
    <row r="14965" spans="1:4" x14ac:dyDescent="0.3">
      <c r="A14965" t="s">
        <v>732</v>
      </c>
      <c r="B14965" t="s">
        <v>571</v>
      </c>
      <c r="C14965">
        <v>2007</v>
      </c>
      <c r="D14965">
        <v>70.180343199999996</v>
      </c>
    </row>
    <row r="14966" spans="1:4" x14ac:dyDescent="0.3">
      <c r="A14966" t="s">
        <v>732</v>
      </c>
      <c r="B14966" t="s">
        <v>571</v>
      </c>
      <c r="C14966">
        <v>2008</v>
      </c>
      <c r="D14966">
        <v>70.545164139999997</v>
      </c>
    </row>
    <row r="14967" spans="1:4" x14ac:dyDescent="0.3">
      <c r="A14967" t="s">
        <v>732</v>
      </c>
      <c r="B14967" t="s">
        <v>571</v>
      </c>
      <c r="C14967">
        <v>2009</v>
      </c>
      <c r="D14967">
        <v>71.083233840000005</v>
      </c>
    </row>
    <row r="14968" spans="1:4" x14ac:dyDescent="0.3">
      <c r="A14968" t="s">
        <v>732</v>
      </c>
      <c r="B14968" t="s">
        <v>571</v>
      </c>
      <c r="C14968">
        <v>2010</v>
      </c>
      <c r="D14968">
        <v>71.435897339999997</v>
      </c>
    </row>
    <row r="14969" spans="1:4" x14ac:dyDescent="0.3">
      <c r="A14969" t="s">
        <v>732</v>
      </c>
      <c r="B14969" t="s">
        <v>571</v>
      </c>
      <c r="C14969">
        <v>2011</v>
      </c>
      <c r="D14969">
        <v>71.926664400000007</v>
      </c>
    </row>
    <row r="14970" spans="1:4" x14ac:dyDescent="0.3">
      <c r="A14970" t="s">
        <v>732</v>
      </c>
      <c r="B14970" t="s">
        <v>571</v>
      </c>
      <c r="C14970">
        <v>2012</v>
      </c>
      <c r="D14970">
        <v>72.333615030000004</v>
      </c>
    </row>
    <row r="14971" spans="1:4" x14ac:dyDescent="0.3">
      <c r="A14971" t="s">
        <v>732</v>
      </c>
      <c r="B14971" t="s">
        <v>571</v>
      </c>
      <c r="C14971">
        <v>2013</v>
      </c>
      <c r="D14971">
        <v>72.794203580000001</v>
      </c>
    </row>
    <row r="14972" spans="1:4" x14ac:dyDescent="0.3">
      <c r="A14972" t="s">
        <v>732</v>
      </c>
      <c r="B14972" t="s">
        <v>571</v>
      </c>
      <c r="C14972">
        <v>2014</v>
      </c>
      <c r="D14972">
        <v>73.038949180000003</v>
      </c>
    </row>
    <row r="14973" spans="1:4" x14ac:dyDescent="0.3">
      <c r="A14973" t="s">
        <v>732</v>
      </c>
      <c r="B14973" t="s">
        <v>571</v>
      </c>
      <c r="C14973">
        <v>2015</v>
      </c>
      <c r="D14973">
        <v>73.340813299999994</v>
      </c>
    </row>
    <row r="14974" spans="1:4" x14ac:dyDescent="0.3">
      <c r="A14974" t="s">
        <v>732</v>
      </c>
      <c r="B14974" t="s">
        <v>571</v>
      </c>
      <c r="C14974">
        <v>2016</v>
      </c>
      <c r="D14974">
        <v>73.690210980000003</v>
      </c>
    </row>
    <row r="14975" spans="1:4" x14ac:dyDescent="0.3">
      <c r="A14975" t="s">
        <v>732</v>
      </c>
      <c r="B14975" t="s">
        <v>571</v>
      </c>
      <c r="C14975">
        <v>2017</v>
      </c>
      <c r="D14975">
        <v>74.131868179999998</v>
      </c>
    </row>
    <row r="14976" spans="1:4" x14ac:dyDescent="0.3">
      <c r="A14976" t="s">
        <v>732</v>
      </c>
      <c r="B14976" t="s">
        <v>571</v>
      </c>
      <c r="C14976">
        <v>2018</v>
      </c>
      <c r="D14976">
        <v>74.297662200000005</v>
      </c>
    </row>
    <row r="14977" spans="1:4" x14ac:dyDescent="0.3">
      <c r="A14977" t="s">
        <v>732</v>
      </c>
      <c r="B14977" t="s">
        <v>571</v>
      </c>
      <c r="C14977">
        <v>2019</v>
      </c>
      <c r="D14977">
        <v>74.590946259999996</v>
      </c>
    </row>
    <row r="14978" spans="1:4" x14ac:dyDescent="0.3">
      <c r="A14978" t="s">
        <v>732</v>
      </c>
      <c r="B14978" t="s">
        <v>571</v>
      </c>
      <c r="C14978">
        <v>2020</v>
      </c>
      <c r="D14978">
        <v>73.149251250000006</v>
      </c>
    </row>
    <row r="14979" spans="1:4" x14ac:dyDescent="0.3">
      <c r="A14979" t="s">
        <v>732</v>
      </c>
      <c r="B14979" t="s">
        <v>571</v>
      </c>
      <c r="C14979">
        <v>2021</v>
      </c>
      <c r="D14979">
        <v>72.150640679999995</v>
      </c>
    </row>
    <row r="14980" spans="1:4" x14ac:dyDescent="0.3">
      <c r="A14980" t="s">
        <v>732</v>
      </c>
      <c r="B14980" t="s">
        <v>571</v>
      </c>
      <c r="C14980">
        <v>2022</v>
      </c>
      <c r="D14980">
        <v>74.188365480000002</v>
      </c>
    </row>
    <row r="14981" spans="1:4" x14ac:dyDescent="0.3">
      <c r="A14981" t="s">
        <v>732</v>
      </c>
      <c r="B14981" t="s">
        <v>571</v>
      </c>
      <c r="C14981">
        <v>2023</v>
      </c>
      <c r="D14981">
        <v>74.697758539999995</v>
      </c>
    </row>
    <row r="14982" spans="1:4" x14ac:dyDescent="0.3">
      <c r="A14982" t="s">
        <v>732</v>
      </c>
      <c r="B14982" t="s">
        <v>571</v>
      </c>
      <c r="C14982">
        <v>2024</v>
      </c>
      <c r="D14982">
        <v>74.965981970000001</v>
      </c>
    </row>
    <row r="14983" spans="1:4" x14ac:dyDescent="0.3">
      <c r="A14983" t="s">
        <v>575</v>
      </c>
      <c r="B14983" t="s">
        <v>574</v>
      </c>
      <c r="C14983">
        <v>1960</v>
      </c>
      <c r="D14983">
        <v>43.536000000000001</v>
      </c>
    </row>
    <row r="14984" spans="1:4" x14ac:dyDescent="0.3">
      <c r="A14984" t="s">
        <v>575</v>
      </c>
      <c r="B14984" t="s">
        <v>574</v>
      </c>
      <c r="C14984">
        <v>1961</v>
      </c>
      <c r="D14984">
        <v>43.746000000000002</v>
      </c>
    </row>
    <row r="14985" spans="1:4" x14ac:dyDescent="0.3">
      <c r="A14985" t="s">
        <v>575</v>
      </c>
      <c r="B14985" t="s">
        <v>574</v>
      </c>
      <c r="C14985">
        <v>1962</v>
      </c>
      <c r="D14985">
        <v>44.000999999999998</v>
      </c>
    </row>
    <row r="14986" spans="1:4" x14ac:dyDescent="0.3">
      <c r="A14986" t="s">
        <v>575</v>
      </c>
      <c r="B14986" t="s">
        <v>574</v>
      </c>
      <c r="C14986">
        <v>1963</v>
      </c>
      <c r="D14986">
        <v>44.274000000000001</v>
      </c>
    </row>
    <row r="14987" spans="1:4" x14ac:dyDescent="0.3">
      <c r="A14987" t="s">
        <v>575</v>
      </c>
      <c r="B14987" t="s">
        <v>574</v>
      </c>
      <c r="C14987">
        <v>1964</v>
      </c>
      <c r="D14987">
        <v>44.6</v>
      </c>
    </row>
    <row r="14988" spans="1:4" x14ac:dyDescent="0.3">
      <c r="A14988" t="s">
        <v>575</v>
      </c>
      <c r="B14988" t="s">
        <v>574</v>
      </c>
      <c r="C14988">
        <v>1965</v>
      </c>
      <c r="D14988">
        <v>44.917000000000002</v>
      </c>
    </row>
    <row r="14989" spans="1:4" x14ac:dyDescent="0.3">
      <c r="A14989" t="s">
        <v>575</v>
      </c>
      <c r="B14989" t="s">
        <v>574</v>
      </c>
      <c r="C14989">
        <v>1966</v>
      </c>
      <c r="D14989">
        <v>45.228000000000002</v>
      </c>
    </row>
    <row r="14990" spans="1:4" x14ac:dyDescent="0.3">
      <c r="A14990" t="s">
        <v>575</v>
      </c>
      <c r="B14990" t="s">
        <v>574</v>
      </c>
      <c r="C14990">
        <v>1967</v>
      </c>
      <c r="D14990">
        <v>45.615000000000002</v>
      </c>
    </row>
    <row r="14991" spans="1:4" x14ac:dyDescent="0.3">
      <c r="A14991" t="s">
        <v>575</v>
      </c>
      <c r="B14991" t="s">
        <v>574</v>
      </c>
      <c r="C14991">
        <v>1968</v>
      </c>
      <c r="D14991">
        <v>46.021999999999998</v>
      </c>
    </row>
    <row r="14992" spans="1:4" x14ac:dyDescent="0.3">
      <c r="A14992" t="s">
        <v>575</v>
      </c>
      <c r="B14992" t="s">
        <v>574</v>
      </c>
      <c r="C14992">
        <v>1969</v>
      </c>
      <c r="D14992">
        <v>46.353999999999999</v>
      </c>
    </row>
    <row r="14993" spans="1:4" x14ac:dyDescent="0.3">
      <c r="A14993" t="s">
        <v>575</v>
      </c>
      <c r="B14993" t="s">
        <v>574</v>
      </c>
      <c r="C14993">
        <v>1970</v>
      </c>
      <c r="D14993">
        <v>46.781999999999996</v>
      </c>
    </row>
    <row r="14994" spans="1:4" x14ac:dyDescent="0.3">
      <c r="A14994" t="s">
        <v>575</v>
      </c>
      <c r="B14994" t="s">
        <v>574</v>
      </c>
      <c r="C14994">
        <v>1971</v>
      </c>
      <c r="D14994">
        <v>47.231999999999999</v>
      </c>
    </row>
    <row r="14995" spans="1:4" x14ac:dyDescent="0.3">
      <c r="A14995" t="s">
        <v>575</v>
      </c>
      <c r="B14995" t="s">
        <v>574</v>
      </c>
      <c r="C14995">
        <v>1972</v>
      </c>
      <c r="D14995">
        <v>47.692</v>
      </c>
    </row>
    <row r="14996" spans="1:4" x14ac:dyDescent="0.3">
      <c r="A14996" t="s">
        <v>575</v>
      </c>
      <c r="B14996" t="s">
        <v>574</v>
      </c>
      <c r="C14996">
        <v>1973</v>
      </c>
      <c r="D14996">
        <v>48.137999999999998</v>
      </c>
    </row>
    <row r="14997" spans="1:4" x14ac:dyDescent="0.3">
      <c r="A14997" t="s">
        <v>575</v>
      </c>
      <c r="B14997" t="s">
        <v>574</v>
      </c>
      <c r="C14997">
        <v>1974</v>
      </c>
      <c r="D14997">
        <v>48.593000000000004</v>
      </c>
    </row>
    <row r="14998" spans="1:4" x14ac:dyDescent="0.3">
      <c r="A14998" t="s">
        <v>575</v>
      </c>
      <c r="B14998" t="s">
        <v>574</v>
      </c>
      <c r="C14998">
        <v>1975</v>
      </c>
      <c r="D14998">
        <v>49.045999999999999</v>
      </c>
    </row>
    <row r="14999" spans="1:4" x14ac:dyDescent="0.3">
      <c r="A14999" t="s">
        <v>575</v>
      </c>
      <c r="B14999" t="s">
        <v>574</v>
      </c>
      <c r="C14999">
        <v>1976</v>
      </c>
      <c r="D14999">
        <v>49.509</v>
      </c>
    </row>
    <row r="15000" spans="1:4" x14ac:dyDescent="0.3">
      <c r="A15000" t="s">
        <v>575</v>
      </c>
      <c r="B15000" t="s">
        <v>574</v>
      </c>
      <c r="C15000">
        <v>1977</v>
      </c>
      <c r="D15000">
        <v>50.162999999999997</v>
      </c>
    </row>
    <row r="15001" spans="1:4" x14ac:dyDescent="0.3">
      <c r="A15001" t="s">
        <v>575</v>
      </c>
      <c r="B15001" t="s">
        <v>574</v>
      </c>
      <c r="C15001">
        <v>1978</v>
      </c>
      <c r="D15001">
        <v>50.902000000000001</v>
      </c>
    </row>
    <row r="15002" spans="1:4" x14ac:dyDescent="0.3">
      <c r="A15002" t="s">
        <v>575</v>
      </c>
      <c r="B15002" t="s">
        <v>574</v>
      </c>
      <c r="C15002">
        <v>1979</v>
      </c>
      <c r="D15002">
        <v>51.515000000000001</v>
      </c>
    </row>
    <row r="15003" spans="1:4" x14ac:dyDescent="0.3">
      <c r="A15003" t="s">
        <v>575</v>
      </c>
      <c r="B15003" t="s">
        <v>574</v>
      </c>
      <c r="C15003">
        <v>1980</v>
      </c>
      <c r="D15003">
        <v>52.146000000000001</v>
      </c>
    </row>
    <row r="15004" spans="1:4" x14ac:dyDescent="0.3">
      <c r="A15004" t="s">
        <v>575</v>
      </c>
      <c r="B15004" t="s">
        <v>574</v>
      </c>
      <c r="C15004">
        <v>1981</v>
      </c>
      <c r="D15004">
        <v>52.780999999999999</v>
      </c>
    </row>
    <row r="15005" spans="1:4" x14ac:dyDescent="0.3">
      <c r="A15005" t="s">
        <v>575</v>
      </c>
      <c r="B15005" t="s">
        <v>574</v>
      </c>
      <c r="C15005">
        <v>1982</v>
      </c>
      <c r="D15005">
        <v>53.273000000000003</v>
      </c>
    </row>
    <row r="15006" spans="1:4" x14ac:dyDescent="0.3">
      <c r="A15006" t="s">
        <v>575</v>
      </c>
      <c r="B15006" t="s">
        <v>574</v>
      </c>
      <c r="C15006">
        <v>1983</v>
      </c>
      <c r="D15006">
        <v>53.771999999999998</v>
      </c>
    </row>
    <row r="15007" spans="1:4" x14ac:dyDescent="0.3">
      <c r="A15007" t="s">
        <v>575</v>
      </c>
      <c r="B15007" t="s">
        <v>574</v>
      </c>
      <c r="C15007">
        <v>1984</v>
      </c>
      <c r="D15007">
        <v>54.100999999999999</v>
      </c>
    </row>
    <row r="15008" spans="1:4" x14ac:dyDescent="0.3">
      <c r="A15008" t="s">
        <v>575</v>
      </c>
      <c r="B15008" t="s">
        <v>574</v>
      </c>
      <c r="C15008">
        <v>1985</v>
      </c>
      <c r="D15008">
        <v>54.372</v>
      </c>
    </row>
    <row r="15009" spans="1:4" x14ac:dyDescent="0.3">
      <c r="A15009" t="s">
        <v>575</v>
      </c>
      <c r="B15009" t="s">
        <v>574</v>
      </c>
      <c r="C15009">
        <v>1986</v>
      </c>
      <c r="D15009">
        <v>54.624000000000002</v>
      </c>
    </row>
    <row r="15010" spans="1:4" x14ac:dyDescent="0.3">
      <c r="A15010" t="s">
        <v>575</v>
      </c>
      <c r="B15010" t="s">
        <v>574</v>
      </c>
      <c r="C15010">
        <v>1987</v>
      </c>
      <c r="D15010">
        <v>54.831000000000003</v>
      </c>
    </row>
    <row r="15011" spans="1:4" x14ac:dyDescent="0.3">
      <c r="A15011" t="s">
        <v>575</v>
      </c>
      <c r="B15011" t="s">
        <v>574</v>
      </c>
      <c r="C15011">
        <v>1988</v>
      </c>
      <c r="D15011">
        <v>54.911000000000001</v>
      </c>
    </row>
    <row r="15012" spans="1:4" x14ac:dyDescent="0.3">
      <c r="A15012" t="s">
        <v>575</v>
      </c>
      <c r="B15012" t="s">
        <v>574</v>
      </c>
      <c r="C15012">
        <v>1989</v>
      </c>
      <c r="D15012">
        <v>54.741999999999997</v>
      </c>
    </row>
    <row r="15013" spans="1:4" x14ac:dyDescent="0.3">
      <c r="A15013" t="s">
        <v>575</v>
      </c>
      <c r="B15013" t="s">
        <v>574</v>
      </c>
      <c r="C15013">
        <v>1990</v>
      </c>
      <c r="D15013">
        <v>54.566000000000003</v>
      </c>
    </row>
    <row r="15014" spans="1:4" x14ac:dyDescent="0.3">
      <c r="A15014" t="s">
        <v>575</v>
      </c>
      <c r="B15014" t="s">
        <v>574</v>
      </c>
      <c r="C15014">
        <v>1991</v>
      </c>
      <c r="D15014">
        <v>54.262999999999998</v>
      </c>
    </row>
    <row r="15015" spans="1:4" x14ac:dyDescent="0.3">
      <c r="A15015" t="s">
        <v>575</v>
      </c>
      <c r="B15015" t="s">
        <v>574</v>
      </c>
      <c r="C15015">
        <v>1992</v>
      </c>
      <c r="D15015">
        <v>54.084000000000003</v>
      </c>
    </row>
    <row r="15016" spans="1:4" x14ac:dyDescent="0.3">
      <c r="A15016" t="s">
        <v>575</v>
      </c>
      <c r="B15016" t="s">
        <v>574</v>
      </c>
      <c r="C15016">
        <v>1993</v>
      </c>
      <c r="D15016">
        <v>53.857999999999997</v>
      </c>
    </row>
    <row r="15017" spans="1:4" x14ac:dyDescent="0.3">
      <c r="A15017" t="s">
        <v>575</v>
      </c>
      <c r="B15017" t="s">
        <v>574</v>
      </c>
      <c r="C15017">
        <v>1994</v>
      </c>
      <c r="D15017">
        <v>53.731000000000002</v>
      </c>
    </row>
    <row r="15018" spans="1:4" x14ac:dyDescent="0.3">
      <c r="A15018" t="s">
        <v>575</v>
      </c>
      <c r="B15018" t="s">
        <v>574</v>
      </c>
      <c r="C15018">
        <v>1995</v>
      </c>
      <c r="D15018">
        <v>53.707999999999998</v>
      </c>
    </row>
    <row r="15019" spans="1:4" x14ac:dyDescent="0.3">
      <c r="A15019" t="s">
        <v>575</v>
      </c>
      <c r="B15019" t="s">
        <v>574</v>
      </c>
      <c r="C15019">
        <v>1996</v>
      </c>
      <c r="D15019">
        <v>53.829000000000001</v>
      </c>
    </row>
    <row r="15020" spans="1:4" x14ac:dyDescent="0.3">
      <c r="A15020" t="s">
        <v>575</v>
      </c>
      <c r="B15020" t="s">
        <v>574</v>
      </c>
      <c r="C15020">
        <v>1997</v>
      </c>
      <c r="D15020">
        <v>53.854999999999997</v>
      </c>
    </row>
    <row r="15021" spans="1:4" x14ac:dyDescent="0.3">
      <c r="A15021" t="s">
        <v>575</v>
      </c>
      <c r="B15021" t="s">
        <v>574</v>
      </c>
      <c r="C15021">
        <v>1998</v>
      </c>
      <c r="D15021">
        <v>53.963000000000001</v>
      </c>
    </row>
    <row r="15022" spans="1:4" x14ac:dyDescent="0.3">
      <c r="A15022" t="s">
        <v>575</v>
      </c>
      <c r="B15022" t="s">
        <v>574</v>
      </c>
      <c r="C15022">
        <v>1999</v>
      </c>
      <c r="D15022">
        <v>54.317999999999998</v>
      </c>
    </row>
    <row r="15023" spans="1:4" x14ac:dyDescent="0.3">
      <c r="A15023" t="s">
        <v>575</v>
      </c>
      <c r="B15023" t="s">
        <v>574</v>
      </c>
      <c r="C15023">
        <v>2000</v>
      </c>
      <c r="D15023">
        <v>54.587000000000003</v>
      </c>
    </row>
    <row r="15024" spans="1:4" x14ac:dyDescent="0.3">
      <c r="A15024" t="s">
        <v>575</v>
      </c>
      <c r="B15024" t="s">
        <v>574</v>
      </c>
      <c r="C15024">
        <v>2001</v>
      </c>
      <c r="D15024">
        <v>54.756999999999998</v>
      </c>
    </row>
    <row r="15025" spans="1:4" x14ac:dyDescent="0.3">
      <c r="A15025" t="s">
        <v>575</v>
      </c>
      <c r="B15025" t="s">
        <v>574</v>
      </c>
      <c r="C15025">
        <v>2002</v>
      </c>
      <c r="D15025">
        <v>55.043999999999997</v>
      </c>
    </row>
    <row r="15026" spans="1:4" x14ac:dyDescent="0.3">
      <c r="A15026" t="s">
        <v>575</v>
      </c>
      <c r="B15026" t="s">
        <v>574</v>
      </c>
      <c r="C15026">
        <v>2003</v>
      </c>
      <c r="D15026">
        <v>55.311999999999998</v>
      </c>
    </row>
    <row r="15027" spans="1:4" x14ac:dyDescent="0.3">
      <c r="A15027" t="s">
        <v>575</v>
      </c>
      <c r="B15027" t="s">
        <v>574</v>
      </c>
      <c r="C15027">
        <v>2004</v>
      </c>
      <c r="D15027">
        <v>55.607999999999997</v>
      </c>
    </row>
    <row r="15028" spans="1:4" x14ac:dyDescent="0.3">
      <c r="A15028" t="s">
        <v>575</v>
      </c>
      <c r="B15028" t="s">
        <v>574</v>
      </c>
      <c r="C15028">
        <v>2005</v>
      </c>
      <c r="D15028">
        <v>55.930999999999997</v>
      </c>
    </row>
    <row r="15029" spans="1:4" x14ac:dyDescent="0.3">
      <c r="A15029" t="s">
        <v>575</v>
      </c>
      <c r="B15029" t="s">
        <v>574</v>
      </c>
      <c r="C15029">
        <v>2006</v>
      </c>
      <c r="D15029">
        <v>56.154000000000003</v>
      </c>
    </row>
    <row r="15030" spans="1:4" x14ac:dyDescent="0.3">
      <c r="A15030" t="s">
        <v>575</v>
      </c>
      <c r="B15030" t="s">
        <v>574</v>
      </c>
      <c r="C15030">
        <v>2007</v>
      </c>
      <c r="D15030">
        <v>56.395000000000003</v>
      </c>
    </row>
    <row r="15031" spans="1:4" x14ac:dyDescent="0.3">
      <c r="A15031" t="s">
        <v>575</v>
      </c>
      <c r="B15031" t="s">
        <v>574</v>
      </c>
      <c r="C15031">
        <v>2008</v>
      </c>
      <c r="D15031">
        <v>56.662999999999997</v>
      </c>
    </row>
    <row r="15032" spans="1:4" x14ac:dyDescent="0.3">
      <c r="A15032" t="s">
        <v>575</v>
      </c>
      <c r="B15032" t="s">
        <v>574</v>
      </c>
      <c r="C15032">
        <v>2009</v>
      </c>
      <c r="D15032">
        <v>56.94</v>
      </c>
    </row>
    <row r="15033" spans="1:4" x14ac:dyDescent="0.3">
      <c r="A15033" t="s">
        <v>575</v>
      </c>
      <c r="B15033" t="s">
        <v>574</v>
      </c>
      <c r="C15033">
        <v>2010</v>
      </c>
      <c r="D15033">
        <v>57.24</v>
      </c>
    </row>
    <row r="15034" spans="1:4" x14ac:dyDescent="0.3">
      <c r="A15034" t="s">
        <v>575</v>
      </c>
      <c r="B15034" t="s">
        <v>574</v>
      </c>
      <c r="C15034">
        <v>2011</v>
      </c>
      <c r="D15034">
        <v>57.624000000000002</v>
      </c>
    </row>
    <row r="15035" spans="1:4" x14ac:dyDescent="0.3">
      <c r="A15035" t="s">
        <v>575</v>
      </c>
      <c r="B15035" t="s">
        <v>574</v>
      </c>
      <c r="C15035">
        <v>2012</v>
      </c>
      <c r="D15035">
        <v>57.953000000000003</v>
      </c>
    </row>
    <row r="15036" spans="1:4" x14ac:dyDescent="0.3">
      <c r="A15036" t="s">
        <v>575</v>
      </c>
      <c r="B15036" t="s">
        <v>574</v>
      </c>
      <c r="C15036">
        <v>2013</v>
      </c>
      <c r="D15036">
        <v>58.356000000000002</v>
      </c>
    </row>
    <row r="15037" spans="1:4" x14ac:dyDescent="0.3">
      <c r="A15037" t="s">
        <v>575</v>
      </c>
      <c r="B15037" t="s">
        <v>574</v>
      </c>
      <c r="C15037">
        <v>2014</v>
      </c>
      <c r="D15037">
        <v>58.776000000000003</v>
      </c>
    </row>
    <row r="15038" spans="1:4" x14ac:dyDescent="0.3">
      <c r="A15038" t="s">
        <v>575</v>
      </c>
      <c r="B15038" t="s">
        <v>574</v>
      </c>
      <c r="C15038">
        <v>2015</v>
      </c>
      <c r="D15038">
        <v>59.23</v>
      </c>
    </row>
    <row r="15039" spans="1:4" x14ac:dyDescent="0.3">
      <c r="A15039" t="s">
        <v>575</v>
      </c>
      <c r="B15039" t="s">
        <v>574</v>
      </c>
      <c r="C15039">
        <v>2016</v>
      </c>
      <c r="D15039">
        <v>59.677</v>
      </c>
    </row>
    <row r="15040" spans="1:4" x14ac:dyDescent="0.3">
      <c r="A15040" t="s">
        <v>575</v>
      </c>
      <c r="B15040" t="s">
        <v>574</v>
      </c>
      <c r="C15040">
        <v>2017</v>
      </c>
      <c r="D15040">
        <v>60.145000000000003</v>
      </c>
    </row>
    <row r="15041" spans="1:4" x14ac:dyDescent="0.3">
      <c r="A15041" t="s">
        <v>575</v>
      </c>
      <c r="B15041" t="s">
        <v>574</v>
      </c>
      <c r="C15041">
        <v>2018</v>
      </c>
      <c r="D15041">
        <v>60.607999999999997</v>
      </c>
    </row>
    <row r="15042" spans="1:4" x14ac:dyDescent="0.3">
      <c r="A15042" t="s">
        <v>575</v>
      </c>
      <c r="B15042" t="s">
        <v>574</v>
      </c>
      <c r="C15042">
        <v>2019</v>
      </c>
      <c r="D15042">
        <v>61.061</v>
      </c>
    </row>
    <row r="15043" spans="1:4" x14ac:dyDescent="0.3">
      <c r="A15043" t="s">
        <v>575</v>
      </c>
      <c r="B15043" t="s">
        <v>574</v>
      </c>
      <c r="C15043">
        <v>2020</v>
      </c>
      <c r="D15043">
        <v>61.14</v>
      </c>
    </row>
    <row r="15044" spans="1:4" x14ac:dyDescent="0.3">
      <c r="A15044" t="s">
        <v>575</v>
      </c>
      <c r="B15044" t="s">
        <v>574</v>
      </c>
      <c r="C15044">
        <v>2021</v>
      </c>
      <c r="D15044">
        <v>61.337000000000003</v>
      </c>
    </row>
    <row r="15045" spans="1:4" x14ac:dyDescent="0.3">
      <c r="A15045" t="s">
        <v>575</v>
      </c>
      <c r="B15045" t="s">
        <v>574</v>
      </c>
      <c r="C15045">
        <v>2022</v>
      </c>
      <c r="D15045">
        <v>62.292000000000002</v>
      </c>
    </row>
    <row r="15046" spans="1:4" x14ac:dyDescent="0.3">
      <c r="A15046" t="s">
        <v>575</v>
      </c>
      <c r="B15046" t="s">
        <v>574</v>
      </c>
      <c r="C15046">
        <v>2023</v>
      </c>
      <c r="D15046">
        <v>62.74</v>
      </c>
    </row>
    <row r="15047" spans="1:4" x14ac:dyDescent="0.3">
      <c r="A15047" t="s">
        <v>575</v>
      </c>
      <c r="B15047" t="s">
        <v>574</v>
      </c>
      <c r="C15047">
        <v>2024</v>
      </c>
      <c r="D15047">
        <v>62.935000000000002</v>
      </c>
    </row>
    <row r="15048" spans="1:4" x14ac:dyDescent="0.3">
      <c r="A15048" t="s">
        <v>578</v>
      </c>
      <c r="B15048" t="s">
        <v>576</v>
      </c>
      <c r="C15048">
        <v>1960</v>
      </c>
      <c r="D15048">
        <v>50.607999999999997</v>
      </c>
    </row>
    <row r="15049" spans="1:4" x14ac:dyDescent="0.3">
      <c r="A15049" t="s">
        <v>578</v>
      </c>
      <c r="B15049" t="s">
        <v>576</v>
      </c>
      <c r="C15049">
        <v>1961</v>
      </c>
      <c r="D15049">
        <v>51.064999999999998</v>
      </c>
    </row>
    <row r="15050" spans="1:4" x14ac:dyDescent="0.3">
      <c r="A15050" t="s">
        <v>578</v>
      </c>
      <c r="B15050" t="s">
        <v>576</v>
      </c>
      <c r="C15050">
        <v>1962</v>
      </c>
      <c r="D15050">
        <v>51.444000000000003</v>
      </c>
    </row>
    <row r="15051" spans="1:4" x14ac:dyDescent="0.3">
      <c r="A15051" t="s">
        <v>578</v>
      </c>
      <c r="B15051" t="s">
        <v>576</v>
      </c>
      <c r="C15051">
        <v>1963</v>
      </c>
      <c r="D15051">
        <v>51.988</v>
      </c>
    </row>
    <row r="15052" spans="1:4" x14ac:dyDescent="0.3">
      <c r="A15052" t="s">
        <v>578</v>
      </c>
      <c r="B15052" t="s">
        <v>576</v>
      </c>
      <c r="C15052">
        <v>1964</v>
      </c>
      <c r="D15052">
        <v>52.539000000000001</v>
      </c>
    </row>
    <row r="15053" spans="1:4" x14ac:dyDescent="0.3">
      <c r="A15053" t="s">
        <v>578</v>
      </c>
      <c r="B15053" t="s">
        <v>576</v>
      </c>
      <c r="C15053">
        <v>1965</v>
      </c>
      <c r="D15053">
        <v>53.131</v>
      </c>
    </row>
    <row r="15054" spans="1:4" x14ac:dyDescent="0.3">
      <c r="A15054" t="s">
        <v>578</v>
      </c>
      <c r="B15054" t="s">
        <v>576</v>
      </c>
      <c r="C15054">
        <v>1966</v>
      </c>
      <c r="D15054">
        <v>53.728999999999999</v>
      </c>
    </row>
    <row r="15055" spans="1:4" x14ac:dyDescent="0.3">
      <c r="A15055" t="s">
        <v>578</v>
      </c>
      <c r="B15055" t="s">
        <v>576</v>
      </c>
      <c r="C15055">
        <v>1967</v>
      </c>
      <c r="D15055">
        <v>54.316000000000003</v>
      </c>
    </row>
    <row r="15056" spans="1:4" x14ac:dyDescent="0.3">
      <c r="A15056" t="s">
        <v>578</v>
      </c>
      <c r="B15056" t="s">
        <v>576</v>
      </c>
      <c r="C15056">
        <v>1968</v>
      </c>
      <c r="D15056">
        <v>54.976999999999997</v>
      </c>
    </row>
    <row r="15057" spans="1:4" x14ac:dyDescent="0.3">
      <c r="A15057" t="s">
        <v>578</v>
      </c>
      <c r="B15057" t="s">
        <v>576</v>
      </c>
      <c r="C15057">
        <v>1969</v>
      </c>
      <c r="D15057">
        <v>55.704999999999998</v>
      </c>
    </row>
    <row r="15058" spans="1:4" x14ac:dyDescent="0.3">
      <c r="A15058" t="s">
        <v>578</v>
      </c>
      <c r="B15058" t="s">
        <v>576</v>
      </c>
      <c r="C15058">
        <v>1970</v>
      </c>
      <c r="D15058">
        <v>56.47</v>
      </c>
    </row>
    <row r="15059" spans="1:4" x14ac:dyDescent="0.3">
      <c r="A15059" t="s">
        <v>578</v>
      </c>
      <c r="B15059" t="s">
        <v>576</v>
      </c>
      <c r="C15059">
        <v>1971</v>
      </c>
      <c r="D15059">
        <v>57.1</v>
      </c>
    </row>
    <row r="15060" spans="1:4" x14ac:dyDescent="0.3">
      <c r="A15060" t="s">
        <v>578</v>
      </c>
      <c r="B15060" t="s">
        <v>576</v>
      </c>
      <c r="C15060">
        <v>1972</v>
      </c>
      <c r="D15060">
        <v>57.746000000000002</v>
      </c>
    </row>
    <row r="15061" spans="1:4" x14ac:dyDescent="0.3">
      <c r="A15061" t="s">
        <v>578</v>
      </c>
      <c r="B15061" t="s">
        <v>576</v>
      </c>
      <c r="C15061">
        <v>1973</v>
      </c>
      <c r="D15061">
        <v>58.323</v>
      </c>
    </row>
    <row r="15062" spans="1:4" x14ac:dyDescent="0.3">
      <c r="A15062" t="s">
        <v>578</v>
      </c>
      <c r="B15062" t="s">
        <v>576</v>
      </c>
      <c r="C15062">
        <v>1974</v>
      </c>
      <c r="D15062">
        <v>59.030999999999999</v>
      </c>
    </row>
    <row r="15063" spans="1:4" x14ac:dyDescent="0.3">
      <c r="A15063" t="s">
        <v>578</v>
      </c>
      <c r="B15063" t="s">
        <v>576</v>
      </c>
      <c r="C15063">
        <v>1975</v>
      </c>
      <c r="D15063">
        <v>59.713000000000001</v>
      </c>
    </row>
    <row r="15064" spans="1:4" x14ac:dyDescent="0.3">
      <c r="A15064" t="s">
        <v>578</v>
      </c>
      <c r="B15064" t="s">
        <v>576</v>
      </c>
      <c r="C15064">
        <v>1976</v>
      </c>
      <c r="D15064">
        <v>60.371000000000002</v>
      </c>
    </row>
    <row r="15065" spans="1:4" x14ac:dyDescent="0.3">
      <c r="A15065" t="s">
        <v>578</v>
      </c>
      <c r="B15065" t="s">
        <v>576</v>
      </c>
      <c r="C15065">
        <v>1977</v>
      </c>
      <c r="D15065">
        <v>60.905999999999999</v>
      </c>
    </row>
    <row r="15066" spans="1:4" x14ac:dyDescent="0.3">
      <c r="A15066" t="s">
        <v>578</v>
      </c>
      <c r="B15066" t="s">
        <v>576</v>
      </c>
      <c r="C15066">
        <v>1978</v>
      </c>
      <c r="D15066">
        <v>61.265999999999998</v>
      </c>
    </row>
    <row r="15067" spans="1:4" x14ac:dyDescent="0.3">
      <c r="A15067" t="s">
        <v>578</v>
      </c>
      <c r="B15067" t="s">
        <v>576</v>
      </c>
      <c r="C15067">
        <v>1979</v>
      </c>
      <c r="D15067">
        <v>61.695999999999998</v>
      </c>
    </row>
    <row r="15068" spans="1:4" x14ac:dyDescent="0.3">
      <c r="A15068" t="s">
        <v>578</v>
      </c>
      <c r="B15068" t="s">
        <v>576</v>
      </c>
      <c r="C15068">
        <v>1980</v>
      </c>
      <c r="D15068">
        <v>62.186</v>
      </c>
    </row>
    <row r="15069" spans="1:4" x14ac:dyDescent="0.3">
      <c r="A15069" t="s">
        <v>578</v>
      </c>
      <c r="B15069" t="s">
        <v>576</v>
      </c>
      <c r="C15069">
        <v>1981</v>
      </c>
      <c r="D15069">
        <v>62.856000000000002</v>
      </c>
    </row>
    <row r="15070" spans="1:4" x14ac:dyDescent="0.3">
      <c r="A15070" t="s">
        <v>578</v>
      </c>
      <c r="B15070" t="s">
        <v>576</v>
      </c>
      <c r="C15070">
        <v>1982</v>
      </c>
      <c r="D15070">
        <v>63.603000000000002</v>
      </c>
    </row>
    <row r="15071" spans="1:4" x14ac:dyDescent="0.3">
      <c r="A15071" t="s">
        <v>578</v>
      </c>
      <c r="B15071" t="s">
        <v>576</v>
      </c>
      <c r="C15071">
        <v>1983</v>
      </c>
      <c r="D15071">
        <v>64.5</v>
      </c>
    </row>
    <row r="15072" spans="1:4" x14ac:dyDescent="0.3">
      <c r="A15072" t="s">
        <v>578</v>
      </c>
      <c r="B15072" t="s">
        <v>576</v>
      </c>
      <c r="C15072">
        <v>1984</v>
      </c>
      <c r="D15072">
        <v>65.55</v>
      </c>
    </row>
    <row r="15073" spans="1:4" x14ac:dyDescent="0.3">
      <c r="A15073" t="s">
        <v>578</v>
      </c>
      <c r="B15073" t="s">
        <v>576</v>
      </c>
      <c r="C15073">
        <v>1985</v>
      </c>
      <c r="D15073">
        <v>66.543000000000006</v>
      </c>
    </row>
    <row r="15074" spans="1:4" x14ac:dyDescent="0.3">
      <c r="A15074" t="s">
        <v>578</v>
      </c>
      <c r="B15074" t="s">
        <v>576</v>
      </c>
      <c r="C15074">
        <v>1986</v>
      </c>
      <c r="D15074">
        <v>67.308000000000007</v>
      </c>
    </row>
    <row r="15075" spans="1:4" x14ac:dyDescent="0.3">
      <c r="A15075" t="s">
        <v>578</v>
      </c>
      <c r="B15075" t="s">
        <v>576</v>
      </c>
      <c r="C15075">
        <v>1987</v>
      </c>
      <c r="D15075">
        <v>67.832999999999998</v>
      </c>
    </row>
    <row r="15076" spans="1:4" x14ac:dyDescent="0.3">
      <c r="A15076" t="s">
        <v>578</v>
      </c>
      <c r="B15076" t="s">
        <v>576</v>
      </c>
      <c r="C15076">
        <v>1988</v>
      </c>
      <c r="D15076">
        <v>68.194000000000003</v>
      </c>
    </row>
    <row r="15077" spans="1:4" x14ac:dyDescent="0.3">
      <c r="A15077" t="s">
        <v>578</v>
      </c>
      <c r="B15077" t="s">
        <v>576</v>
      </c>
      <c r="C15077">
        <v>1989</v>
      </c>
      <c r="D15077">
        <v>68.557000000000002</v>
      </c>
    </row>
    <row r="15078" spans="1:4" x14ac:dyDescent="0.3">
      <c r="A15078" t="s">
        <v>578</v>
      </c>
      <c r="B15078" t="s">
        <v>576</v>
      </c>
      <c r="C15078">
        <v>1990</v>
      </c>
      <c r="D15078">
        <v>68.924000000000007</v>
      </c>
    </row>
    <row r="15079" spans="1:4" x14ac:dyDescent="0.3">
      <c r="A15079" t="s">
        <v>578</v>
      </c>
      <c r="B15079" t="s">
        <v>576</v>
      </c>
      <c r="C15079">
        <v>1991</v>
      </c>
      <c r="D15079">
        <v>69.132000000000005</v>
      </c>
    </row>
    <row r="15080" spans="1:4" x14ac:dyDescent="0.3">
      <c r="A15080" t="s">
        <v>578</v>
      </c>
      <c r="B15080" t="s">
        <v>576</v>
      </c>
      <c r="C15080">
        <v>1992</v>
      </c>
      <c r="D15080">
        <v>69.352999999999994</v>
      </c>
    </row>
    <row r="15081" spans="1:4" x14ac:dyDescent="0.3">
      <c r="A15081" t="s">
        <v>578</v>
      </c>
      <c r="B15081" t="s">
        <v>576</v>
      </c>
      <c r="C15081">
        <v>1993</v>
      </c>
      <c r="D15081">
        <v>69.567999999999998</v>
      </c>
    </row>
    <row r="15082" spans="1:4" x14ac:dyDescent="0.3">
      <c r="A15082" t="s">
        <v>578</v>
      </c>
      <c r="B15082" t="s">
        <v>576</v>
      </c>
      <c r="C15082">
        <v>1994</v>
      </c>
      <c r="D15082">
        <v>69.661000000000001</v>
      </c>
    </row>
    <row r="15083" spans="1:4" x14ac:dyDescent="0.3">
      <c r="A15083" t="s">
        <v>578</v>
      </c>
      <c r="B15083" t="s">
        <v>576</v>
      </c>
      <c r="C15083">
        <v>1995</v>
      </c>
      <c r="D15083">
        <v>69.757000000000005</v>
      </c>
    </row>
    <row r="15084" spans="1:4" x14ac:dyDescent="0.3">
      <c r="A15084" t="s">
        <v>578</v>
      </c>
      <c r="B15084" t="s">
        <v>576</v>
      </c>
      <c r="C15084">
        <v>1996</v>
      </c>
      <c r="D15084">
        <v>69.94</v>
      </c>
    </row>
    <row r="15085" spans="1:4" x14ac:dyDescent="0.3">
      <c r="A15085" t="s">
        <v>578</v>
      </c>
      <c r="B15085" t="s">
        <v>576</v>
      </c>
      <c r="C15085">
        <v>1997</v>
      </c>
      <c r="D15085">
        <v>70.361999999999995</v>
      </c>
    </row>
    <row r="15086" spans="1:4" x14ac:dyDescent="0.3">
      <c r="A15086" t="s">
        <v>578</v>
      </c>
      <c r="B15086" t="s">
        <v>576</v>
      </c>
      <c r="C15086">
        <v>1998</v>
      </c>
      <c r="D15086">
        <v>70.703000000000003</v>
      </c>
    </row>
    <row r="15087" spans="1:4" x14ac:dyDescent="0.3">
      <c r="A15087" t="s">
        <v>578</v>
      </c>
      <c r="B15087" t="s">
        <v>576</v>
      </c>
      <c r="C15087">
        <v>1999</v>
      </c>
      <c r="D15087">
        <v>70.978999999999999</v>
      </c>
    </row>
    <row r="15088" spans="1:4" x14ac:dyDescent="0.3">
      <c r="A15088" t="s">
        <v>578</v>
      </c>
      <c r="B15088" t="s">
        <v>576</v>
      </c>
      <c r="C15088">
        <v>2000</v>
      </c>
      <c r="D15088">
        <v>71.204999999999998</v>
      </c>
    </row>
    <row r="15089" spans="1:4" x14ac:dyDescent="0.3">
      <c r="A15089" t="s">
        <v>578</v>
      </c>
      <c r="B15089" t="s">
        <v>576</v>
      </c>
      <c r="C15089">
        <v>2001</v>
      </c>
      <c r="D15089">
        <v>71.52</v>
      </c>
    </row>
    <row r="15090" spans="1:4" x14ac:dyDescent="0.3">
      <c r="A15090" t="s">
        <v>578</v>
      </c>
      <c r="B15090" t="s">
        <v>576</v>
      </c>
      <c r="C15090">
        <v>2002</v>
      </c>
      <c r="D15090">
        <v>71.775000000000006</v>
      </c>
    </row>
    <row r="15091" spans="1:4" x14ac:dyDescent="0.3">
      <c r="A15091" t="s">
        <v>578</v>
      </c>
      <c r="B15091" t="s">
        <v>576</v>
      </c>
      <c r="C15091">
        <v>2003</v>
      </c>
      <c r="D15091">
        <v>72.100999999999999</v>
      </c>
    </row>
    <row r="15092" spans="1:4" x14ac:dyDescent="0.3">
      <c r="A15092" t="s">
        <v>578</v>
      </c>
      <c r="B15092" t="s">
        <v>576</v>
      </c>
      <c r="C15092">
        <v>2004</v>
      </c>
      <c r="D15092">
        <v>72.099999999999994</v>
      </c>
    </row>
    <row r="15093" spans="1:4" x14ac:dyDescent="0.3">
      <c r="A15093" t="s">
        <v>578</v>
      </c>
      <c r="B15093" t="s">
        <v>576</v>
      </c>
      <c r="C15093">
        <v>2005</v>
      </c>
      <c r="D15093">
        <v>72.894000000000005</v>
      </c>
    </row>
    <row r="15094" spans="1:4" x14ac:dyDescent="0.3">
      <c r="A15094" t="s">
        <v>578</v>
      </c>
      <c r="B15094" t="s">
        <v>576</v>
      </c>
      <c r="C15094">
        <v>2006</v>
      </c>
      <c r="D15094">
        <v>73.340999999999994</v>
      </c>
    </row>
    <row r="15095" spans="1:4" x14ac:dyDescent="0.3">
      <c r="A15095" t="s">
        <v>578</v>
      </c>
      <c r="B15095" t="s">
        <v>576</v>
      </c>
      <c r="C15095">
        <v>2007</v>
      </c>
      <c r="D15095">
        <v>73.778999999999996</v>
      </c>
    </row>
    <row r="15096" spans="1:4" x14ac:dyDescent="0.3">
      <c r="A15096" t="s">
        <v>578</v>
      </c>
      <c r="B15096" t="s">
        <v>576</v>
      </c>
      <c r="C15096">
        <v>2008</v>
      </c>
      <c r="D15096">
        <v>74.221000000000004</v>
      </c>
    </row>
    <row r="15097" spans="1:4" x14ac:dyDescent="0.3">
      <c r="A15097" t="s">
        <v>578</v>
      </c>
      <c r="B15097" t="s">
        <v>576</v>
      </c>
      <c r="C15097">
        <v>2009</v>
      </c>
      <c r="D15097">
        <v>74.668999999999997</v>
      </c>
    </row>
    <row r="15098" spans="1:4" x14ac:dyDescent="0.3">
      <c r="A15098" t="s">
        <v>578</v>
      </c>
      <c r="B15098" t="s">
        <v>576</v>
      </c>
      <c r="C15098">
        <v>2010</v>
      </c>
      <c r="D15098">
        <v>75.012</v>
      </c>
    </row>
    <row r="15099" spans="1:4" x14ac:dyDescent="0.3">
      <c r="A15099" t="s">
        <v>578</v>
      </c>
      <c r="B15099" t="s">
        <v>576</v>
      </c>
      <c r="C15099">
        <v>2011</v>
      </c>
      <c r="D15099">
        <v>75.302000000000007</v>
      </c>
    </row>
    <row r="15100" spans="1:4" x14ac:dyDescent="0.3">
      <c r="A15100" t="s">
        <v>578</v>
      </c>
      <c r="B15100" t="s">
        <v>576</v>
      </c>
      <c r="C15100">
        <v>2012</v>
      </c>
      <c r="D15100">
        <v>75.59</v>
      </c>
    </row>
    <row r="15101" spans="1:4" x14ac:dyDescent="0.3">
      <c r="A15101" t="s">
        <v>578</v>
      </c>
      <c r="B15101" t="s">
        <v>576</v>
      </c>
      <c r="C15101">
        <v>2013</v>
      </c>
      <c r="D15101">
        <v>75.959999999999994</v>
      </c>
    </row>
    <row r="15102" spans="1:4" x14ac:dyDescent="0.3">
      <c r="A15102" t="s">
        <v>578</v>
      </c>
      <c r="B15102" t="s">
        <v>576</v>
      </c>
      <c r="C15102">
        <v>2014</v>
      </c>
      <c r="D15102">
        <v>76.278999999999996</v>
      </c>
    </row>
    <row r="15103" spans="1:4" x14ac:dyDescent="0.3">
      <c r="A15103" t="s">
        <v>578</v>
      </c>
      <c r="B15103" t="s">
        <v>576</v>
      </c>
      <c r="C15103">
        <v>2015</v>
      </c>
      <c r="D15103">
        <v>76.563000000000002</v>
      </c>
    </row>
    <row r="15104" spans="1:4" x14ac:dyDescent="0.3">
      <c r="A15104" t="s">
        <v>578</v>
      </c>
      <c r="B15104" t="s">
        <v>576</v>
      </c>
      <c r="C15104">
        <v>2016</v>
      </c>
      <c r="D15104">
        <v>76.769000000000005</v>
      </c>
    </row>
    <row r="15105" spans="1:4" x14ac:dyDescent="0.3">
      <c r="A15105" t="s">
        <v>578</v>
      </c>
      <c r="B15105" t="s">
        <v>576</v>
      </c>
      <c r="C15105">
        <v>2017</v>
      </c>
      <c r="D15105">
        <v>76.989000000000004</v>
      </c>
    </row>
    <row r="15106" spans="1:4" x14ac:dyDescent="0.3">
      <c r="A15106" t="s">
        <v>578</v>
      </c>
      <c r="B15106" t="s">
        <v>576</v>
      </c>
      <c r="C15106">
        <v>2018</v>
      </c>
      <c r="D15106">
        <v>77.19</v>
      </c>
    </row>
    <row r="15107" spans="1:4" x14ac:dyDescent="0.3">
      <c r="A15107" t="s">
        <v>578</v>
      </c>
      <c r="B15107" t="s">
        <v>576</v>
      </c>
      <c r="C15107">
        <v>2019</v>
      </c>
      <c r="D15107">
        <v>77.197000000000003</v>
      </c>
    </row>
    <row r="15108" spans="1:4" x14ac:dyDescent="0.3">
      <c r="A15108" t="s">
        <v>578</v>
      </c>
      <c r="B15108" t="s">
        <v>576</v>
      </c>
      <c r="C15108">
        <v>2020</v>
      </c>
      <c r="D15108">
        <v>77.331000000000003</v>
      </c>
    </row>
    <row r="15109" spans="1:4" x14ac:dyDescent="0.3">
      <c r="A15109" t="s">
        <v>578</v>
      </c>
      <c r="B15109" t="s">
        <v>576</v>
      </c>
      <c r="C15109">
        <v>2021</v>
      </c>
      <c r="D15109">
        <v>77.605999999999995</v>
      </c>
    </row>
    <row r="15110" spans="1:4" x14ac:dyDescent="0.3">
      <c r="A15110" t="s">
        <v>578</v>
      </c>
      <c r="B15110" t="s">
        <v>576</v>
      </c>
      <c r="C15110">
        <v>2022</v>
      </c>
      <c r="D15110">
        <v>75.290999999999997</v>
      </c>
    </row>
    <row r="15111" spans="1:4" x14ac:dyDescent="0.3">
      <c r="A15111" t="s">
        <v>578</v>
      </c>
      <c r="B15111" t="s">
        <v>576</v>
      </c>
      <c r="C15111">
        <v>2023</v>
      </c>
      <c r="D15111">
        <v>76.412000000000006</v>
      </c>
    </row>
    <row r="15112" spans="1:4" x14ac:dyDescent="0.3">
      <c r="A15112" t="s">
        <v>578</v>
      </c>
      <c r="B15112" t="s">
        <v>576</v>
      </c>
      <c r="C15112">
        <v>2024</v>
      </c>
      <c r="D15112">
        <v>76.563999999999993</v>
      </c>
    </row>
    <row r="15113" spans="1:4" x14ac:dyDescent="0.3">
      <c r="A15113" t="s">
        <v>580</v>
      </c>
      <c r="B15113" t="s">
        <v>579</v>
      </c>
      <c r="C15113">
        <v>1960</v>
      </c>
      <c r="D15113">
        <v>52.534999999999997</v>
      </c>
    </row>
    <row r="15114" spans="1:4" x14ac:dyDescent="0.3">
      <c r="A15114" t="s">
        <v>580</v>
      </c>
      <c r="B15114" t="s">
        <v>579</v>
      </c>
      <c r="C15114">
        <v>1961</v>
      </c>
      <c r="D15114">
        <v>52.944000000000003</v>
      </c>
    </row>
    <row r="15115" spans="1:4" x14ac:dyDescent="0.3">
      <c r="A15115" t="s">
        <v>580</v>
      </c>
      <c r="B15115" t="s">
        <v>579</v>
      </c>
      <c r="C15115">
        <v>1962</v>
      </c>
      <c r="D15115">
        <v>53.374000000000002</v>
      </c>
    </row>
    <row r="15116" spans="1:4" x14ac:dyDescent="0.3">
      <c r="A15116" t="s">
        <v>580</v>
      </c>
      <c r="B15116" t="s">
        <v>579</v>
      </c>
      <c r="C15116">
        <v>1963</v>
      </c>
      <c r="D15116">
        <v>53.790999999999997</v>
      </c>
    </row>
    <row r="15117" spans="1:4" x14ac:dyDescent="0.3">
      <c r="A15117" t="s">
        <v>580</v>
      </c>
      <c r="B15117" t="s">
        <v>579</v>
      </c>
      <c r="C15117">
        <v>1964</v>
      </c>
      <c r="D15117">
        <v>54.223999999999997</v>
      </c>
    </row>
    <row r="15118" spans="1:4" x14ac:dyDescent="0.3">
      <c r="A15118" t="s">
        <v>580</v>
      </c>
      <c r="B15118" t="s">
        <v>579</v>
      </c>
      <c r="C15118">
        <v>1965</v>
      </c>
      <c r="D15118">
        <v>54.655000000000001</v>
      </c>
    </row>
    <row r="15119" spans="1:4" x14ac:dyDescent="0.3">
      <c r="A15119" t="s">
        <v>580</v>
      </c>
      <c r="B15119" t="s">
        <v>579</v>
      </c>
      <c r="C15119">
        <v>1966</v>
      </c>
      <c r="D15119">
        <v>55.079000000000001</v>
      </c>
    </row>
    <row r="15120" spans="1:4" x14ac:dyDescent="0.3">
      <c r="A15120" t="s">
        <v>580</v>
      </c>
      <c r="B15120" t="s">
        <v>579</v>
      </c>
      <c r="C15120">
        <v>1967</v>
      </c>
      <c r="D15120">
        <v>55.497</v>
      </c>
    </row>
    <row r="15121" spans="1:4" x14ac:dyDescent="0.3">
      <c r="A15121" t="s">
        <v>580</v>
      </c>
      <c r="B15121" t="s">
        <v>579</v>
      </c>
      <c r="C15121">
        <v>1968</v>
      </c>
      <c r="D15121">
        <v>55.89</v>
      </c>
    </row>
    <row r="15122" spans="1:4" x14ac:dyDescent="0.3">
      <c r="A15122" t="s">
        <v>580</v>
      </c>
      <c r="B15122" t="s">
        <v>579</v>
      </c>
      <c r="C15122">
        <v>1969</v>
      </c>
      <c r="D15122">
        <v>56.262</v>
      </c>
    </row>
    <row r="15123" spans="1:4" x14ac:dyDescent="0.3">
      <c r="A15123" t="s">
        <v>580</v>
      </c>
      <c r="B15123" t="s">
        <v>579</v>
      </c>
      <c r="C15123">
        <v>1970</v>
      </c>
      <c r="D15123">
        <v>56.588999999999999</v>
      </c>
    </row>
    <row r="15124" spans="1:4" x14ac:dyDescent="0.3">
      <c r="A15124" t="s">
        <v>580</v>
      </c>
      <c r="B15124" t="s">
        <v>579</v>
      </c>
      <c r="C15124">
        <v>1971</v>
      </c>
      <c r="D15124">
        <v>56.884</v>
      </c>
    </row>
    <row r="15125" spans="1:4" x14ac:dyDescent="0.3">
      <c r="A15125" t="s">
        <v>580</v>
      </c>
      <c r="B15125" t="s">
        <v>579</v>
      </c>
      <c r="C15125">
        <v>1972</v>
      </c>
      <c r="D15125">
        <v>57.156999999999996</v>
      </c>
    </row>
    <row r="15126" spans="1:4" x14ac:dyDescent="0.3">
      <c r="A15126" t="s">
        <v>580</v>
      </c>
      <c r="B15126" t="s">
        <v>579</v>
      </c>
      <c r="C15126">
        <v>1973</v>
      </c>
      <c r="D15126">
        <v>57.417999999999999</v>
      </c>
    </row>
    <row r="15127" spans="1:4" x14ac:dyDescent="0.3">
      <c r="A15127" t="s">
        <v>580</v>
      </c>
      <c r="B15127" t="s">
        <v>579</v>
      </c>
      <c r="C15127">
        <v>1974</v>
      </c>
      <c r="D15127">
        <v>57.651000000000003</v>
      </c>
    </row>
    <row r="15128" spans="1:4" x14ac:dyDescent="0.3">
      <c r="A15128" t="s">
        <v>580</v>
      </c>
      <c r="B15128" t="s">
        <v>579</v>
      </c>
      <c r="C15128">
        <v>1975</v>
      </c>
      <c r="D15128">
        <v>57.88</v>
      </c>
    </row>
    <row r="15129" spans="1:4" x14ac:dyDescent="0.3">
      <c r="A15129" t="s">
        <v>580</v>
      </c>
      <c r="B15129" t="s">
        <v>579</v>
      </c>
      <c r="C15129">
        <v>1976</v>
      </c>
      <c r="D15129">
        <v>58.076000000000001</v>
      </c>
    </row>
    <row r="15130" spans="1:4" x14ac:dyDescent="0.3">
      <c r="A15130" t="s">
        <v>580</v>
      </c>
      <c r="B15130" t="s">
        <v>579</v>
      </c>
      <c r="C15130">
        <v>1977</v>
      </c>
      <c r="D15130">
        <v>58.244</v>
      </c>
    </row>
    <row r="15131" spans="1:4" x14ac:dyDescent="0.3">
      <c r="A15131" t="s">
        <v>580</v>
      </c>
      <c r="B15131" t="s">
        <v>579</v>
      </c>
      <c r="C15131">
        <v>1978</v>
      </c>
      <c r="D15131">
        <v>58.396000000000001</v>
      </c>
    </row>
    <row r="15132" spans="1:4" x14ac:dyDescent="0.3">
      <c r="A15132" t="s">
        <v>580</v>
      </c>
      <c r="B15132" t="s">
        <v>579</v>
      </c>
      <c r="C15132">
        <v>1979</v>
      </c>
      <c r="D15132">
        <v>58.523000000000003</v>
      </c>
    </row>
    <row r="15133" spans="1:4" x14ac:dyDescent="0.3">
      <c r="A15133" t="s">
        <v>580</v>
      </c>
      <c r="B15133" t="s">
        <v>579</v>
      </c>
      <c r="C15133">
        <v>1980</v>
      </c>
      <c r="D15133">
        <v>58.631999999999998</v>
      </c>
    </row>
    <row r="15134" spans="1:4" x14ac:dyDescent="0.3">
      <c r="A15134" t="s">
        <v>580</v>
      </c>
      <c r="B15134" t="s">
        <v>579</v>
      </c>
      <c r="C15134">
        <v>1981</v>
      </c>
      <c r="D15134">
        <v>58.758000000000003</v>
      </c>
    </row>
    <row r="15135" spans="1:4" x14ac:dyDescent="0.3">
      <c r="A15135" t="s">
        <v>580</v>
      </c>
      <c r="B15135" t="s">
        <v>579</v>
      </c>
      <c r="C15135">
        <v>1982</v>
      </c>
      <c r="D15135">
        <v>60.161000000000001</v>
      </c>
    </row>
    <row r="15136" spans="1:4" x14ac:dyDescent="0.3">
      <c r="A15136" t="s">
        <v>580</v>
      </c>
      <c r="B15136" t="s">
        <v>579</v>
      </c>
      <c r="C15136">
        <v>1983</v>
      </c>
      <c r="D15136">
        <v>60.46</v>
      </c>
    </row>
    <row r="15137" spans="1:4" x14ac:dyDescent="0.3">
      <c r="A15137" t="s">
        <v>580</v>
      </c>
      <c r="B15137" t="s">
        <v>579</v>
      </c>
      <c r="C15137">
        <v>1984</v>
      </c>
      <c r="D15137">
        <v>60.69</v>
      </c>
    </row>
    <row r="15138" spans="1:4" x14ac:dyDescent="0.3">
      <c r="A15138" t="s">
        <v>580</v>
      </c>
      <c r="B15138" t="s">
        <v>579</v>
      </c>
      <c r="C15138">
        <v>1985</v>
      </c>
      <c r="D15138">
        <v>60.972999999999999</v>
      </c>
    </row>
    <row r="15139" spans="1:4" x14ac:dyDescent="0.3">
      <c r="A15139" t="s">
        <v>580</v>
      </c>
      <c r="B15139" t="s">
        <v>579</v>
      </c>
      <c r="C15139">
        <v>1986</v>
      </c>
      <c r="D15139">
        <v>61.83</v>
      </c>
    </row>
    <row r="15140" spans="1:4" x14ac:dyDescent="0.3">
      <c r="A15140" t="s">
        <v>580</v>
      </c>
      <c r="B15140" t="s">
        <v>579</v>
      </c>
      <c r="C15140">
        <v>1987</v>
      </c>
      <c r="D15140">
        <v>61.582000000000001</v>
      </c>
    </row>
    <row r="15141" spans="1:4" x14ac:dyDescent="0.3">
      <c r="A15141" t="s">
        <v>580</v>
      </c>
      <c r="B15141" t="s">
        <v>579</v>
      </c>
      <c r="C15141">
        <v>1988</v>
      </c>
      <c r="D15141">
        <v>61.838999999999999</v>
      </c>
    </row>
    <row r="15142" spans="1:4" x14ac:dyDescent="0.3">
      <c r="A15142" t="s">
        <v>580</v>
      </c>
      <c r="B15142" t="s">
        <v>579</v>
      </c>
      <c r="C15142">
        <v>1989</v>
      </c>
      <c r="D15142">
        <v>61.735999999999997</v>
      </c>
    </row>
    <row r="15143" spans="1:4" x14ac:dyDescent="0.3">
      <c r="A15143" t="s">
        <v>580</v>
      </c>
      <c r="B15143" t="s">
        <v>579</v>
      </c>
      <c r="C15143">
        <v>1990</v>
      </c>
      <c r="D15143">
        <v>61.636000000000003</v>
      </c>
    </row>
    <row r="15144" spans="1:4" x14ac:dyDescent="0.3">
      <c r="A15144" t="s">
        <v>580</v>
      </c>
      <c r="B15144" t="s">
        <v>579</v>
      </c>
      <c r="C15144">
        <v>1991</v>
      </c>
      <c r="D15144">
        <v>61.679000000000002</v>
      </c>
    </row>
    <row r="15145" spans="1:4" x14ac:dyDescent="0.3">
      <c r="A15145" t="s">
        <v>580</v>
      </c>
      <c r="B15145" t="s">
        <v>579</v>
      </c>
      <c r="C15145">
        <v>1992</v>
      </c>
      <c r="D15145">
        <v>57.085000000000001</v>
      </c>
    </row>
    <row r="15146" spans="1:4" x14ac:dyDescent="0.3">
      <c r="A15146" t="s">
        <v>580</v>
      </c>
      <c r="B15146" t="s">
        <v>579</v>
      </c>
      <c r="C15146">
        <v>1993</v>
      </c>
      <c r="D15146">
        <v>55.512</v>
      </c>
    </row>
    <row r="15147" spans="1:4" x14ac:dyDescent="0.3">
      <c r="A15147" t="s">
        <v>580</v>
      </c>
      <c r="B15147" t="s">
        <v>579</v>
      </c>
      <c r="C15147">
        <v>1994</v>
      </c>
      <c r="D15147">
        <v>60.093000000000004</v>
      </c>
    </row>
    <row r="15148" spans="1:4" x14ac:dyDescent="0.3">
      <c r="A15148" t="s">
        <v>580</v>
      </c>
      <c r="B15148" t="s">
        <v>579</v>
      </c>
      <c r="C15148">
        <v>1995</v>
      </c>
      <c r="D15148">
        <v>61.389000000000003</v>
      </c>
    </row>
    <row r="15149" spans="1:4" x14ac:dyDescent="0.3">
      <c r="A15149" t="s">
        <v>580</v>
      </c>
      <c r="B15149" t="s">
        <v>579</v>
      </c>
      <c r="C15149">
        <v>1996</v>
      </c>
      <c r="D15149">
        <v>60.805999999999997</v>
      </c>
    </row>
    <row r="15150" spans="1:4" x14ac:dyDescent="0.3">
      <c r="A15150" t="s">
        <v>580</v>
      </c>
      <c r="B15150" t="s">
        <v>579</v>
      </c>
      <c r="C15150">
        <v>1997</v>
      </c>
      <c r="D15150">
        <v>61.927999999999997</v>
      </c>
    </row>
    <row r="15151" spans="1:4" x14ac:dyDescent="0.3">
      <c r="A15151" t="s">
        <v>580</v>
      </c>
      <c r="B15151" t="s">
        <v>579</v>
      </c>
      <c r="C15151">
        <v>1998</v>
      </c>
      <c r="D15151">
        <v>62.404000000000003</v>
      </c>
    </row>
    <row r="15152" spans="1:4" x14ac:dyDescent="0.3">
      <c r="A15152" t="s">
        <v>580</v>
      </c>
      <c r="B15152" t="s">
        <v>579</v>
      </c>
      <c r="C15152">
        <v>1999</v>
      </c>
      <c r="D15152">
        <v>63.113999999999997</v>
      </c>
    </row>
    <row r="15153" spans="1:4" x14ac:dyDescent="0.3">
      <c r="A15153" t="s">
        <v>580</v>
      </c>
      <c r="B15153" t="s">
        <v>579</v>
      </c>
      <c r="C15153">
        <v>2000</v>
      </c>
      <c r="D15153">
        <v>63.542000000000002</v>
      </c>
    </row>
    <row r="15154" spans="1:4" x14ac:dyDescent="0.3">
      <c r="A15154" t="s">
        <v>580</v>
      </c>
      <c r="B15154" t="s">
        <v>579</v>
      </c>
      <c r="C15154">
        <v>2001</v>
      </c>
      <c r="D15154">
        <v>64.197000000000003</v>
      </c>
    </row>
    <row r="15155" spans="1:4" x14ac:dyDescent="0.3">
      <c r="A15155" t="s">
        <v>580</v>
      </c>
      <c r="B15155" t="s">
        <v>579</v>
      </c>
      <c r="C15155">
        <v>2002</v>
      </c>
      <c r="D15155">
        <v>64.897999999999996</v>
      </c>
    </row>
    <row r="15156" spans="1:4" x14ac:dyDescent="0.3">
      <c r="A15156" t="s">
        <v>580</v>
      </c>
      <c r="B15156" t="s">
        <v>579</v>
      </c>
      <c r="C15156">
        <v>2003</v>
      </c>
      <c r="D15156">
        <v>65.873999999999995</v>
      </c>
    </row>
    <row r="15157" spans="1:4" x14ac:dyDescent="0.3">
      <c r="A15157" t="s">
        <v>580</v>
      </c>
      <c r="B15157" t="s">
        <v>579</v>
      </c>
      <c r="C15157">
        <v>2004</v>
      </c>
      <c r="D15157">
        <v>66.603999999999999</v>
      </c>
    </row>
    <row r="15158" spans="1:4" x14ac:dyDescent="0.3">
      <c r="A15158" t="s">
        <v>580</v>
      </c>
      <c r="B15158" t="s">
        <v>579</v>
      </c>
      <c r="C15158">
        <v>2005</v>
      </c>
      <c r="D15158">
        <v>66.531000000000006</v>
      </c>
    </row>
    <row r="15159" spans="1:4" x14ac:dyDescent="0.3">
      <c r="A15159" t="s">
        <v>580</v>
      </c>
      <c r="B15159" t="s">
        <v>579</v>
      </c>
      <c r="C15159">
        <v>2006</v>
      </c>
      <c r="D15159">
        <v>66.997</v>
      </c>
    </row>
    <row r="15160" spans="1:4" x14ac:dyDescent="0.3">
      <c r="A15160" t="s">
        <v>580</v>
      </c>
      <c r="B15160" t="s">
        <v>579</v>
      </c>
      <c r="C15160">
        <v>2007</v>
      </c>
      <c r="D15160">
        <v>67.405000000000001</v>
      </c>
    </row>
    <row r="15161" spans="1:4" x14ac:dyDescent="0.3">
      <c r="A15161" t="s">
        <v>580</v>
      </c>
      <c r="B15161" t="s">
        <v>579</v>
      </c>
      <c r="C15161">
        <v>2008</v>
      </c>
      <c r="D15161">
        <v>67.924000000000007</v>
      </c>
    </row>
    <row r="15162" spans="1:4" x14ac:dyDescent="0.3">
      <c r="A15162" t="s">
        <v>580</v>
      </c>
      <c r="B15162" t="s">
        <v>579</v>
      </c>
      <c r="C15162">
        <v>2009</v>
      </c>
      <c r="D15162">
        <v>68.248000000000005</v>
      </c>
    </row>
    <row r="15163" spans="1:4" x14ac:dyDescent="0.3">
      <c r="A15163" t="s">
        <v>580</v>
      </c>
      <c r="B15163" t="s">
        <v>579</v>
      </c>
      <c r="C15163">
        <v>2010</v>
      </c>
      <c r="D15163">
        <v>68.37</v>
      </c>
    </row>
    <row r="15164" spans="1:4" x14ac:dyDescent="0.3">
      <c r="A15164" t="s">
        <v>580</v>
      </c>
      <c r="B15164" t="s">
        <v>579</v>
      </c>
      <c r="C15164">
        <v>2011</v>
      </c>
      <c r="D15164">
        <v>68.697999999999993</v>
      </c>
    </row>
    <row r="15165" spans="1:4" x14ac:dyDescent="0.3">
      <c r="A15165" t="s">
        <v>580</v>
      </c>
      <c r="B15165" t="s">
        <v>579</v>
      </c>
      <c r="C15165">
        <v>2012</v>
      </c>
      <c r="D15165">
        <v>69.13</v>
      </c>
    </row>
    <row r="15166" spans="1:4" x14ac:dyDescent="0.3">
      <c r="A15166" t="s">
        <v>580</v>
      </c>
      <c r="B15166" t="s">
        <v>579</v>
      </c>
      <c r="C15166">
        <v>2013</v>
      </c>
      <c r="D15166">
        <v>69.578999999999994</v>
      </c>
    </row>
    <row r="15167" spans="1:4" x14ac:dyDescent="0.3">
      <c r="A15167" t="s">
        <v>580</v>
      </c>
      <c r="B15167" t="s">
        <v>579</v>
      </c>
      <c r="C15167">
        <v>2014</v>
      </c>
      <c r="D15167">
        <v>69.697000000000003</v>
      </c>
    </row>
    <row r="15168" spans="1:4" x14ac:dyDescent="0.3">
      <c r="A15168" t="s">
        <v>580</v>
      </c>
      <c r="B15168" t="s">
        <v>579</v>
      </c>
      <c r="C15168">
        <v>2015</v>
      </c>
      <c r="D15168">
        <v>69.665000000000006</v>
      </c>
    </row>
    <row r="15169" spans="1:4" x14ac:dyDescent="0.3">
      <c r="A15169" t="s">
        <v>580</v>
      </c>
      <c r="B15169" t="s">
        <v>579</v>
      </c>
      <c r="C15169">
        <v>2016</v>
      </c>
      <c r="D15169">
        <v>69.981999999999999</v>
      </c>
    </row>
    <row r="15170" spans="1:4" x14ac:dyDescent="0.3">
      <c r="A15170" t="s">
        <v>580</v>
      </c>
      <c r="B15170" t="s">
        <v>579</v>
      </c>
      <c r="C15170">
        <v>2017</v>
      </c>
      <c r="D15170">
        <v>70.524000000000001</v>
      </c>
    </row>
    <row r="15171" spans="1:4" x14ac:dyDescent="0.3">
      <c r="A15171" t="s">
        <v>580</v>
      </c>
      <c r="B15171" t="s">
        <v>579</v>
      </c>
      <c r="C15171">
        <v>2018</v>
      </c>
      <c r="D15171">
        <v>70.736999999999995</v>
      </c>
    </row>
    <row r="15172" spans="1:4" x14ac:dyDescent="0.3">
      <c r="A15172" t="s">
        <v>580</v>
      </c>
      <c r="B15172" t="s">
        <v>579</v>
      </c>
      <c r="C15172">
        <v>2019</v>
      </c>
      <c r="D15172">
        <v>70.962000000000003</v>
      </c>
    </row>
    <row r="15173" spans="1:4" x14ac:dyDescent="0.3">
      <c r="A15173" t="s">
        <v>580</v>
      </c>
      <c r="B15173" t="s">
        <v>579</v>
      </c>
      <c r="C15173">
        <v>2020</v>
      </c>
      <c r="D15173">
        <v>68.605000000000004</v>
      </c>
    </row>
    <row r="15174" spans="1:4" x14ac:dyDescent="0.3">
      <c r="A15174" t="s">
        <v>580</v>
      </c>
      <c r="B15174" t="s">
        <v>579</v>
      </c>
      <c r="C15174">
        <v>2021</v>
      </c>
      <c r="D15174">
        <v>69.593999999999994</v>
      </c>
    </row>
    <row r="15175" spans="1:4" x14ac:dyDescent="0.3">
      <c r="A15175" t="s">
        <v>580</v>
      </c>
      <c r="B15175" t="s">
        <v>579</v>
      </c>
      <c r="C15175">
        <v>2022</v>
      </c>
      <c r="D15175">
        <v>71.561999999999998</v>
      </c>
    </row>
    <row r="15176" spans="1:4" x14ac:dyDescent="0.3">
      <c r="A15176" t="s">
        <v>580</v>
      </c>
      <c r="B15176" t="s">
        <v>579</v>
      </c>
      <c r="C15176">
        <v>2023</v>
      </c>
      <c r="D15176">
        <v>71.790000000000006</v>
      </c>
    </row>
    <row r="15177" spans="1:4" x14ac:dyDescent="0.3">
      <c r="A15177" t="s">
        <v>580</v>
      </c>
      <c r="B15177" t="s">
        <v>579</v>
      </c>
      <c r="C15177">
        <v>2024</v>
      </c>
      <c r="D15177">
        <v>71.927000000000007</v>
      </c>
    </row>
    <row r="15178" spans="1:4" x14ac:dyDescent="0.3">
      <c r="A15178" t="s">
        <v>583</v>
      </c>
      <c r="B15178" t="s">
        <v>581</v>
      </c>
      <c r="C15178">
        <v>1960</v>
      </c>
      <c r="D15178">
        <v>52.149000000000001</v>
      </c>
    </row>
    <row r="15179" spans="1:4" x14ac:dyDescent="0.3">
      <c r="A15179" t="s">
        <v>583</v>
      </c>
      <c r="B15179" t="s">
        <v>581</v>
      </c>
      <c r="C15179">
        <v>1961</v>
      </c>
      <c r="D15179">
        <v>52.51</v>
      </c>
    </row>
    <row r="15180" spans="1:4" x14ac:dyDescent="0.3">
      <c r="A15180" t="s">
        <v>583</v>
      </c>
      <c r="B15180" t="s">
        <v>581</v>
      </c>
      <c r="C15180">
        <v>1962</v>
      </c>
      <c r="D15180">
        <v>52.868000000000002</v>
      </c>
    </row>
    <row r="15181" spans="1:4" x14ac:dyDescent="0.3">
      <c r="A15181" t="s">
        <v>583</v>
      </c>
      <c r="B15181" t="s">
        <v>581</v>
      </c>
      <c r="C15181">
        <v>1963</v>
      </c>
      <c r="D15181">
        <v>53.228000000000002</v>
      </c>
    </row>
    <row r="15182" spans="1:4" x14ac:dyDescent="0.3">
      <c r="A15182" t="s">
        <v>583</v>
      </c>
      <c r="B15182" t="s">
        <v>581</v>
      </c>
      <c r="C15182">
        <v>1964</v>
      </c>
      <c r="D15182">
        <v>53.594999999999999</v>
      </c>
    </row>
    <row r="15183" spans="1:4" x14ac:dyDescent="0.3">
      <c r="A15183" t="s">
        <v>583</v>
      </c>
      <c r="B15183" t="s">
        <v>581</v>
      </c>
      <c r="C15183">
        <v>1965</v>
      </c>
      <c r="D15183">
        <v>53.985999999999997</v>
      </c>
    </row>
    <row r="15184" spans="1:4" x14ac:dyDescent="0.3">
      <c r="A15184" t="s">
        <v>583</v>
      </c>
      <c r="B15184" t="s">
        <v>581</v>
      </c>
      <c r="C15184">
        <v>1966</v>
      </c>
      <c r="D15184">
        <v>54.402999999999999</v>
      </c>
    </row>
    <row r="15185" spans="1:4" x14ac:dyDescent="0.3">
      <c r="A15185" t="s">
        <v>583</v>
      </c>
      <c r="B15185" t="s">
        <v>581</v>
      </c>
      <c r="C15185">
        <v>1967</v>
      </c>
      <c r="D15185">
        <v>54.837000000000003</v>
      </c>
    </row>
    <row r="15186" spans="1:4" x14ac:dyDescent="0.3">
      <c r="A15186" t="s">
        <v>583</v>
      </c>
      <c r="B15186" t="s">
        <v>581</v>
      </c>
      <c r="C15186">
        <v>1968</v>
      </c>
      <c r="D15186">
        <v>55.274000000000001</v>
      </c>
    </row>
    <row r="15187" spans="1:4" x14ac:dyDescent="0.3">
      <c r="A15187" t="s">
        <v>583</v>
      </c>
      <c r="B15187" t="s">
        <v>581</v>
      </c>
      <c r="C15187">
        <v>1969</v>
      </c>
      <c r="D15187">
        <v>55.69</v>
      </c>
    </row>
    <row r="15188" spans="1:4" x14ac:dyDescent="0.3">
      <c r="A15188" t="s">
        <v>583</v>
      </c>
      <c r="B15188" t="s">
        <v>581</v>
      </c>
      <c r="C15188">
        <v>1970</v>
      </c>
      <c r="D15188">
        <v>56.045000000000002</v>
      </c>
    </row>
    <row r="15189" spans="1:4" x14ac:dyDescent="0.3">
      <c r="A15189" t="s">
        <v>583</v>
      </c>
      <c r="B15189" t="s">
        <v>581</v>
      </c>
      <c r="C15189">
        <v>1971</v>
      </c>
      <c r="D15189">
        <v>56.348999999999997</v>
      </c>
    </row>
    <row r="15190" spans="1:4" x14ac:dyDescent="0.3">
      <c r="A15190" t="s">
        <v>583</v>
      </c>
      <c r="B15190" t="s">
        <v>581</v>
      </c>
      <c r="C15190">
        <v>1972</v>
      </c>
      <c r="D15190">
        <v>56.603000000000002</v>
      </c>
    </row>
    <row r="15191" spans="1:4" x14ac:dyDescent="0.3">
      <c r="A15191" t="s">
        <v>583</v>
      </c>
      <c r="B15191" t="s">
        <v>581</v>
      </c>
      <c r="C15191">
        <v>1973</v>
      </c>
      <c r="D15191">
        <v>56.835999999999999</v>
      </c>
    </row>
    <row r="15192" spans="1:4" x14ac:dyDescent="0.3">
      <c r="A15192" t="s">
        <v>583</v>
      </c>
      <c r="B15192" t="s">
        <v>581</v>
      </c>
      <c r="C15192">
        <v>1974</v>
      </c>
      <c r="D15192">
        <v>57.04</v>
      </c>
    </row>
    <row r="15193" spans="1:4" x14ac:dyDescent="0.3">
      <c r="A15193" t="s">
        <v>583</v>
      </c>
      <c r="B15193" t="s">
        <v>581</v>
      </c>
      <c r="C15193">
        <v>1975</v>
      </c>
      <c r="D15193">
        <v>57.241</v>
      </c>
    </row>
    <row r="15194" spans="1:4" x14ac:dyDescent="0.3">
      <c r="A15194" t="s">
        <v>583</v>
      </c>
      <c r="B15194" t="s">
        <v>581</v>
      </c>
      <c r="C15194">
        <v>1976</v>
      </c>
      <c r="D15194">
        <v>57.448999999999998</v>
      </c>
    </row>
    <row r="15195" spans="1:4" x14ac:dyDescent="0.3">
      <c r="A15195" t="s">
        <v>583</v>
      </c>
      <c r="B15195" t="s">
        <v>581</v>
      </c>
      <c r="C15195">
        <v>1977</v>
      </c>
      <c r="D15195">
        <v>57.689</v>
      </c>
    </row>
    <row r="15196" spans="1:4" x14ac:dyDescent="0.3">
      <c r="A15196" t="s">
        <v>583</v>
      </c>
      <c r="B15196" t="s">
        <v>581</v>
      </c>
      <c r="C15196">
        <v>1978</v>
      </c>
      <c r="D15196">
        <v>58.279000000000003</v>
      </c>
    </row>
    <row r="15197" spans="1:4" x14ac:dyDescent="0.3">
      <c r="A15197" t="s">
        <v>583</v>
      </c>
      <c r="B15197" t="s">
        <v>581</v>
      </c>
      <c r="C15197">
        <v>1979</v>
      </c>
      <c r="D15197">
        <v>59.12</v>
      </c>
    </row>
    <row r="15198" spans="1:4" x14ac:dyDescent="0.3">
      <c r="A15198" t="s">
        <v>583</v>
      </c>
      <c r="B15198" t="s">
        <v>581</v>
      </c>
      <c r="C15198">
        <v>1980</v>
      </c>
      <c r="D15198">
        <v>60.180999999999997</v>
      </c>
    </row>
    <row r="15199" spans="1:4" x14ac:dyDescent="0.3">
      <c r="A15199" t="s">
        <v>583</v>
      </c>
      <c r="B15199" t="s">
        <v>581</v>
      </c>
      <c r="C15199">
        <v>1981</v>
      </c>
      <c r="D15199">
        <v>60.982999999999997</v>
      </c>
    </row>
    <row r="15200" spans="1:4" x14ac:dyDescent="0.3">
      <c r="A15200" t="s">
        <v>583</v>
      </c>
      <c r="B15200" t="s">
        <v>581</v>
      </c>
      <c r="C15200">
        <v>1982</v>
      </c>
      <c r="D15200">
        <v>61.576999999999998</v>
      </c>
    </row>
    <row r="15201" spans="1:4" x14ac:dyDescent="0.3">
      <c r="A15201" t="s">
        <v>583</v>
      </c>
      <c r="B15201" t="s">
        <v>581</v>
      </c>
      <c r="C15201">
        <v>1983</v>
      </c>
      <c r="D15201">
        <v>61.988</v>
      </c>
    </row>
    <row r="15202" spans="1:4" x14ac:dyDescent="0.3">
      <c r="A15202" t="s">
        <v>583</v>
      </c>
      <c r="B15202" t="s">
        <v>581</v>
      </c>
      <c r="C15202">
        <v>1984</v>
      </c>
      <c r="D15202">
        <v>62.363999999999997</v>
      </c>
    </row>
    <row r="15203" spans="1:4" x14ac:dyDescent="0.3">
      <c r="A15203" t="s">
        <v>583</v>
      </c>
      <c r="B15203" t="s">
        <v>581</v>
      </c>
      <c r="C15203">
        <v>1985</v>
      </c>
      <c r="D15203">
        <v>62.802999999999997</v>
      </c>
    </row>
    <row r="15204" spans="1:4" x14ac:dyDescent="0.3">
      <c r="A15204" t="s">
        <v>583</v>
      </c>
      <c r="B15204" t="s">
        <v>581</v>
      </c>
      <c r="C15204">
        <v>1986</v>
      </c>
      <c r="D15204">
        <v>63.212000000000003</v>
      </c>
    </row>
    <row r="15205" spans="1:4" x14ac:dyDescent="0.3">
      <c r="A15205" t="s">
        <v>583</v>
      </c>
      <c r="B15205" t="s">
        <v>581</v>
      </c>
      <c r="C15205">
        <v>1987</v>
      </c>
      <c r="D15205">
        <v>63.530999999999999</v>
      </c>
    </row>
    <row r="15206" spans="1:4" x14ac:dyDescent="0.3">
      <c r="A15206" t="s">
        <v>583</v>
      </c>
      <c r="B15206" t="s">
        <v>581</v>
      </c>
      <c r="C15206">
        <v>1988</v>
      </c>
      <c r="D15206">
        <v>63.698999999999998</v>
      </c>
    </row>
    <row r="15207" spans="1:4" x14ac:dyDescent="0.3">
      <c r="A15207" t="s">
        <v>583</v>
      </c>
      <c r="B15207" t="s">
        <v>581</v>
      </c>
      <c r="C15207">
        <v>1989</v>
      </c>
      <c r="D15207">
        <v>63.781999999999996</v>
      </c>
    </row>
    <row r="15208" spans="1:4" x14ac:dyDescent="0.3">
      <c r="A15208" t="s">
        <v>583</v>
      </c>
      <c r="B15208" t="s">
        <v>581</v>
      </c>
      <c r="C15208">
        <v>1990</v>
      </c>
      <c r="D15208">
        <v>63.866999999999997</v>
      </c>
    </row>
    <row r="15209" spans="1:4" x14ac:dyDescent="0.3">
      <c r="A15209" t="s">
        <v>583</v>
      </c>
      <c r="B15209" t="s">
        <v>581</v>
      </c>
      <c r="C15209">
        <v>1991</v>
      </c>
      <c r="D15209">
        <v>63.841999999999999</v>
      </c>
    </row>
    <row r="15210" spans="1:4" x14ac:dyDescent="0.3">
      <c r="A15210" t="s">
        <v>583</v>
      </c>
      <c r="B15210" t="s">
        <v>581</v>
      </c>
      <c r="C15210">
        <v>1992</v>
      </c>
      <c r="D15210">
        <v>63.753</v>
      </c>
    </row>
    <row r="15211" spans="1:4" x14ac:dyDescent="0.3">
      <c r="A15211" t="s">
        <v>583</v>
      </c>
      <c r="B15211" t="s">
        <v>581</v>
      </c>
      <c r="C15211">
        <v>1993</v>
      </c>
      <c r="D15211">
        <v>63.585999999999999</v>
      </c>
    </row>
    <row r="15212" spans="1:4" x14ac:dyDescent="0.3">
      <c r="A15212" t="s">
        <v>583</v>
      </c>
      <c r="B15212" t="s">
        <v>581</v>
      </c>
      <c r="C15212">
        <v>1994</v>
      </c>
      <c r="D15212">
        <v>63.515000000000001</v>
      </c>
    </row>
    <row r="15213" spans="1:4" x14ac:dyDescent="0.3">
      <c r="A15213" t="s">
        <v>583</v>
      </c>
      <c r="B15213" t="s">
        <v>581</v>
      </c>
      <c r="C15213">
        <v>1995</v>
      </c>
      <c r="D15213">
        <v>63.514000000000003</v>
      </c>
    </row>
    <row r="15214" spans="1:4" x14ac:dyDescent="0.3">
      <c r="A15214" t="s">
        <v>583</v>
      </c>
      <c r="B15214" t="s">
        <v>581</v>
      </c>
      <c r="C15214">
        <v>1996</v>
      </c>
      <c r="D15214">
        <v>63.537999999999997</v>
      </c>
    </row>
    <row r="15215" spans="1:4" x14ac:dyDescent="0.3">
      <c r="A15215" t="s">
        <v>583</v>
      </c>
      <c r="B15215" t="s">
        <v>581</v>
      </c>
      <c r="C15215">
        <v>1997</v>
      </c>
      <c r="D15215">
        <v>63.667000000000002</v>
      </c>
    </row>
    <row r="15216" spans="1:4" x14ac:dyDescent="0.3">
      <c r="A15216" t="s">
        <v>583</v>
      </c>
      <c r="B15216" t="s">
        <v>581</v>
      </c>
      <c r="C15216">
        <v>1998</v>
      </c>
      <c r="D15216">
        <v>63.966000000000001</v>
      </c>
    </row>
    <row r="15217" spans="1:4" x14ac:dyDescent="0.3">
      <c r="A15217" t="s">
        <v>583</v>
      </c>
      <c r="B15217" t="s">
        <v>581</v>
      </c>
      <c r="C15217">
        <v>1999</v>
      </c>
      <c r="D15217">
        <v>64.474999999999994</v>
      </c>
    </row>
    <row r="15218" spans="1:4" x14ac:dyDescent="0.3">
      <c r="A15218" t="s">
        <v>583</v>
      </c>
      <c r="B15218" t="s">
        <v>581</v>
      </c>
      <c r="C15218">
        <v>2000</v>
      </c>
      <c r="D15218">
        <v>64.930999999999997</v>
      </c>
    </row>
    <row r="15219" spans="1:4" x14ac:dyDescent="0.3">
      <c r="A15219" t="s">
        <v>583</v>
      </c>
      <c r="B15219" t="s">
        <v>581</v>
      </c>
      <c r="C15219">
        <v>2001</v>
      </c>
      <c r="D15219">
        <v>65.325000000000003</v>
      </c>
    </row>
    <row r="15220" spans="1:4" x14ac:dyDescent="0.3">
      <c r="A15220" t="s">
        <v>583</v>
      </c>
      <c r="B15220" t="s">
        <v>581</v>
      </c>
      <c r="C15220">
        <v>2002</v>
      </c>
      <c r="D15220">
        <v>65.593000000000004</v>
      </c>
    </row>
    <row r="15221" spans="1:4" x14ac:dyDescent="0.3">
      <c r="A15221" t="s">
        <v>583</v>
      </c>
      <c r="B15221" t="s">
        <v>581</v>
      </c>
      <c r="C15221">
        <v>2003</v>
      </c>
      <c r="D15221">
        <v>65.853999999999999</v>
      </c>
    </row>
    <row r="15222" spans="1:4" x14ac:dyDescent="0.3">
      <c r="A15222" t="s">
        <v>583</v>
      </c>
      <c r="B15222" t="s">
        <v>581</v>
      </c>
      <c r="C15222">
        <v>2004</v>
      </c>
      <c r="D15222">
        <v>66.055000000000007</v>
      </c>
    </row>
    <row r="15223" spans="1:4" x14ac:dyDescent="0.3">
      <c r="A15223" t="s">
        <v>583</v>
      </c>
      <c r="B15223" t="s">
        <v>581</v>
      </c>
      <c r="C15223">
        <v>2005</v>
      </c>
      <c r="D15223">
        <v>66.275000000000006</v>
      </c>
    </row>
    <row r="15224" spans="1:4" x14ac:dyDescent="0.3">
      <c r="A15224" t="s">
        <v>583</v>
      </c>
      <c r="B15224" t="s">
        <v>581</v>
      </c>
      <c r="C15224">
        <v>2006</v>
      </c>
      <c r="D15224">
        <v>66.573999999999998</v>
      </c>
    </row>
    <row r="15225" spans="1:4" x14ac:dyDescent="0.3">
      <c r="A15225" t="s">
        <v>583</v>
      </c>
      <c r="B15225" t="s">
        <v>581</v>
      </c>
      <c r="C15225">
        <v>2007</v>
      </c>
      <c r="D15225">
        <v>67.02</v>
      </c>
    </row>
    <row r="15226" spans="1:4" x14ac:dyDescent="0.3">
      <c r="A15226" t="s">
        <v>583</v>
      </c>
      <c r="B15226" t="s">
        <v>581</v>
      </c>
      <c r="C15226">
        <v>2008</v>
      </c>
      <c r="D15226">
        <v>67.584000000000003</v>
      </c>
    </row>
    <row r="15227" spans="1:4" x14ac:dyDescent="0.3">
      <c r="A15227" t="s">
        <v>583</v>
      </c>
      <c r="B15227" t="s">
        <v>581</v>
      </c>
      <c r="C15227">
        <v>2009</v>
      </c>
      <c r="D15227">
        <v>68.155000000000001</v>
      </c>
    </row>
    <row r="15228" spans="1:4" x14ac:dyDescent="0.3">
      <c r="A15228" t="s">
        <v>583</v>
      </c>
      <c r="B15228" t="s">
        <v>581</v>
      </c>
      <c r="C15228">
        <v>2010</v>
      </c>
      <c r="D15228">
        <v>68.608000000000004</v>
      </c>
    </row>
    <row r="15229" spans="1:4" x14ac:dyDescent="0.3">
      <c r="A15229" t="s">
        <v>583</v>
      </c>
      <c r="B15229" t="s">
        <v>581</v>
      </c>
      <c r="C15229">
        <v>2011</v>
      </c>
      <c r="D15229">
        <v>68.87</v>
      </c>
    </row>
    <row r="15230" spans="1:4" x14ac:dyDescent="0.3">
      <c r="A15230" t="s">
        <v>583</v>
      </c>
      <c r="B15230" t="s">
        <v>581</v>
      </c>
      <c r="C15230">
        <v>2012</v>
      </c>
      <c r="D15230">
        <v>68.960999999999999</v>
      </c>
    </row>
    <row r="15231" spans="1:4" x14ac:dyDescent="0.3">
      <c r="A15231" t="s">
        <v>583</v>
      </c>
      <c r="B15231" t="s">
        <v>581</v>
      </c>
      <c r="C15231">
        <v>2013</v>
      </c>
      <c r="D15231">
        <v>68.968000000000004</v>
      </c>
    </row>
    <row r="15232" spans="1:4" x14ac:dyDescent="0.3">
      <c r="A15232" t="s">
        <v>583</v>
      </c>
      <c r="B15232" t="s">
        <v>581</v>
      </c>
      <c r="C15232">
        <v>2014</v>
      </c>
      <c r="D15232">
        <v>69.001000000000005</v>
      </c>
    </row>
    <row r="15233" spans="1:4" x14ac:dyDescent="0.3">
      <c r="A15233" t="s">
        <v>583</v>
      </c>
      <c r="B15233" t="s">
        <v>581</v>
      </c>
      <c r="C15233">
        <v>2015</v>
      </c>
      <c r="D15233">
        <v>69.061000000000007</v>
      </c>
    </row>
    <row r="15234" spans="1:4" x14ac:dyDescent="0.3">
      <c r="A15234" t="s">
        <v>583</v>
      </c>
      <c r="B15234" t="s">
        <v>581</v>
      </c>
      <c r="C15234">
        <v>2016</v>
      </c>
      <c r="D15234">
        <v>69.141999999999996</v>
      </c>
    </row>
    <row r="15235" spans="1:4" x14ac:dyDescent="0.3">
      <c r="A15235" t="s">
        <v>583</v>
      </c>
      <c r="B15235" t="s">
        <v>581</v>
      </c>
      <c r="C15235">
        <v>2017</v>
      </c>
      <c r="D15235">
        <v>69.19</v>
      </c>
    </row>
    <row r="15236" spans="1:4" x14ac:dyDescent="0.3">
      <c r="A15236" t="s">
        <v>583</v>
      </c>
      <c r="B15236" t="s">
        <v>581</v>
      </c>
      <c r="C15236">
        <v>2018</v>
      </c>
      <c r="D15236">
        <v>69.272000000000006</v>
      </c>
    </row>
    <row r="15237" spans="1:4" x14ac:dyDescent="0.3">
      <c r="A15237" t="s">
        <v>583</v>
      </c>
      <c r="B15237" t="s">
        <v>581</v>
      </c>
      <c r="C15237">
        <v>2019</v>
      </c>
      <c r="D15237">
        <v>69.405000000000001</v>
      </c>
    </row>
    <row r="15238" spans="1:4" x14ac:dyDescent="0.3">
      <c r="A15238" t="s">
        <v>583</v>
      </c>
      <c r="B15238" t="s">
        <v>581</v>
      </c>
      <c r="C15238">
        <v>2020</v>
      </c>
      <c r="D15238">
        <v>68.846000000000004</v>
      </c>
    </row>
    <row r="15239" spans="1:4" x14ac:dyDescent="0.3">
      <c r="A15239" t="s">
        <v>583</v>
      </c>
      <c r="B15239" t="s">
        <v>581</v>
      </c>
      <c r="C15239">
        <v>2021</v>
      </c>
      <c r="D15239">
        <v>69.352999999999994</v>
      </c>
    </row>
    <row r="15240" spans="1:4" x14ac:dyDescent="0.3">
      <c r="A15240" t="s">
        <v>583</v>
      </c>
      <c r="B15240" t="s">
        <v>581</v>
      </c>
      <c r="C15240">
        <v>2022</v>
      </c>
      <c r="D15240">
        <v>69.912999999999997</v>
      </c>
    </row>
    <row r="15241" spans="1:4" x14ac:dyDescent="0.3">
      <c r="A15241" t="s">
        <v>583</v>
      </c>
      <c r="B15241" t="s">
        <v>581</v>
      </c>
      <c r="C15241">
        <v>2023</v>
      </c>
      <c r="D15241">
        <v>70.072999999999993</v>
      </c>
    </row>
    <row r="15242" spans="1:4" x14ac:dyDescent="0.3">
      <c r="A15242" t="s">
        <v>583</v>
      </c>
      <c r="B15242" t="s">
        <v>581</v>
      </c>
      <c r="C15242">
        <v>2024</v>
      </c>
      <c r="D15242">
        <v>70.200999999999993</v>
      </c>
    </row>
    <row r="15243" spans="1:4" x14ac:dyDescent="0.3">
      <c r="A15243" t="s">
        <v>733</v>
      </c>
      <c r="B15243" t="s">
        <v>584</v>
      </c>
      <c r="C15243">
        <v>1960</v>
      </c>
      <c r="D15243">
        <v>54.623708520000001</v>
      </c>
    </row>
    <row r="15244" spans="1:4" x14ac:dyDescent="0.3">
      <c r="A15244" t="s">
        <v>733</v>
      </c>
      <c r="B15244" t="s">
        <v>584</v>
      </c>
      <c r="C15244">
        <v>1961</v>
      </c>
      <c r="D15244">
        <v>55.136302450000002</v>
      </c>
    </row>
    <row r="15245" spans="1:4" x14ac:dyDescent="0.3">
      <c r="A15245" t="s">
        <v>733</v>
      </c>
      <c r="B15245" t="s">
        <v>584</v>
      </c>
      <c r="C15245">
        <v>1962</v>
      </c>
      <c r="D15245">
        <v>55.567554719999997</v>
      </c>
    </row>
    <row r="15246" spans="1:4" x14ac:dyDescent="0.3">
      <c r="A15246" t="s">
        <v>733</v>
      </c>
      <c r="B15246" t="s">
        <v>584</v>
      </c>
      <c r="C15246">
        <v>1963</v>
      </c>
      <c r="D15246">
        <v>55.995315869999999</v>
      </c>
    </row>
    <row r="15247" spans="1:4" x14ac:dyDescent="0.3">
      <c r="A15247" t="s">
        <v>733</v>
      </c>
      <c r="B15247" t="s">
        <v>584</v>
      </c>
      <c r="C15247">
        <v>1964</v>
      </c>
      <c r="D15247">
        <v>56.423632490000003</v>
      </c>
    </row>
    <row r="15248" spans="1:4" x14ac:dyDescent="0.3">
      <c r="A15248" t="s">
        <v>733</v>
      </c>
      <c r="B15248" t="s">
        <v>584</v>
      </c>
      <c r="C15248">
        <v>1965</v>
      </c>
      <c r="D15248">
        <v>56.866241119999998</v>
      </c>
    </row>
    <row r="15249" spans="1:4" x14ac:dyDescent="0.3">
      <c r="A15249" t="s">
        <v>733</v>
      </c>
      <c r="B15249" t="s">
        <v>584</v>
      </c>
      <c r="C15249">
        <v>1966</v>
      </c>
      <c r="D15249">
        <v>57.387557180000002</v>
      </c>
    </row>
    <row r="15250" spans="1:4" x14ac:dyDescent="0.3">
      <c r="A15250" t="s">
        <v>733</v>
      </c>
      <c r="B15250" t="s">
        <v>584</v>
      </c>
      <c r="C15250">
        <v>1967</v>
      </c>
      <c r="D15250">
        <v>57.810721960000002</v>
      </c>
    </row>
    <row r="15251" spans="1:4" x14ac:dyDescent="0.3">
      <c r="A15251" t="s">
        <v>733</v>
      </c>
      <c r="B15251" t="s">
        <v>584</v>
      </c>
      <c r="C15251">
        <v>1968</v>
      </c>
      <c r="D15251">
        <v>58.139027550000002</v>
      </c>
    </row>
    <row r="15252" spans="1:4" x14ac:dyDescent="0.3">
      <c r="A15252" t="s">
        <v>733</v>
      </c>
      <c r="B15252" t="s">
        <v>584</v>
      </c>
      <c r="C15252">
        <v>1969</v>
      </c>
      <c r="D15252">
        <v>58.434391390000002</v>
      </c>
    </row>
    <row r="15253" spans="1:4" x14ac:dyDescent="0.3">
      <c r="A15253" t="s">
        <v>733</v>
      </c>
      <c r="B15253" t="s">
        <v>584</v>
      </c>
      <c r="C15253">
        <v>1970</v>
      </c>
      <c r="D15253">
        <v>58.481774610000002</v>
      </c>
    </row>
    <row r="15254" spans="1:4" x14ac:dyDescent="0.3">
      <c r="A15254" t="s">
        <v>733</v>
      </c>
      <c r="B15254" t="s">
        <v>584</v>
      </c>
      <c r="C15254">
        <v>1971</v>
      </c>
      <c r="D15254">
        <v>59.329133519999999</v>
      </c>
    </row>
    <row r="15255" spans="1:4" x14ac:dyDescent="0.3">
      <c r="A15255" t="s">
        <v>733</v>
      </c>
      <c r="B15255" t="s">
        <v>584</v>
      </c>
      <c r="C15255">
        <v>1972</v>
      </c>
      <c r="D15255">
        <v>59.768312889999997</v>
      </c>
    </row>
    <row r="15256" spans="1:4" x14ac:dyDescent="0.3">
      <c r="A15256" t="s">
        <v>733</v>
      </c>
      <c r="B15256" t="s">
        <v>584</v>
      </c>
      <c r="C15256">
        <v>1973</v>
      </c>
      <c r="D15256">
        <v>60.235876079999997</v>
      </c>
    </row>
    <row r="15257" spans="1:4" x14ac:dyDescent="0.3">
      <c r="A15257" t="s">
        <v>733</v>
      </c>
      <c r="B15257" t="s">
        <v>584</v>
      </c>
      <c r="C15257">
        <v>1974</v>
      </c>
      <c r="D15257">
        <v>60.651749459999998</v>
      </c>
    </row>
    <row r="15258" spans="1:4" x14ac:dyDescent="0.3">
      <c r="A15258" t="s">
        <v>733</v>
      </c>
      <c r="B15258" t="s">
        <v>584</v>
      </c>
      <c r="C15258">
        <v>1975</v>
      </c>
      <c r="D15258">
        <v>61.213219500000001</v>
      </c>
    </row>
    <row r="15259" spans="1:4" x14ac:dyDescent="0.3">
      <c r="A15259" t="s">
        <v>733</v>
      </c>
      <c r="B15259" t="s">
        <v>584</v>
      </c>
      <c r="C15259">
        <v>1976</v>
      </c>
      <c r="D15259">
        <v>61.56760603</v>
      </c>
    </row>
    <row r="15260" spans="1:4" x14ac:dyDescent="0.3">
      <c r="A15260" t="s">
        <v>733</v>
      </c>
      <c r="B15260" t="s">
        <v>584</v>
      </c>
      <c r="C15260">
        <v>1977</v>
      </c>
      <c r="D15260">
        <v>62.167846279999999</v>
      </c>
    </row>
    <row r="15261" spans="1:4" x14ac:dyDescent="0.3">
      <c r="A15261" t="s">
        <v>733</v>
      </c>
      <c r="B15261" t="s">
        <v>584</v>
      </c>
      <c r="C15261">
        <v>1978</v>
      </c>
      <c r="D15261">
        <v>62.596504000000003</v>
      </c>
    </row>
    <row r="15262" spans="1:4" x14ac:dyDescent="0.3">
      <c r="A15262" t="s">
        <v>733</v>
      </c>
      <c r="B15262" t="s">
        <v>584</v>
      </c>
      <c r="C15262">
        <v>1979</v>
      </c>
      <c r="D15262">
        <v>62.943942110000002</v>
      </c>
    </row>
    <row r="15263" spans="1:4" x14ac:dyDescent="0.3">
      <c r="A15263" t="s">
        <v>733</v>
      </c>
      <c r="B15263" t="s">
        <v>584</v>
      </c>
      <c r="C15263">
        <v>1980</v>
      </c>
      <c r="D15263">
        <v>63.297620559999999</v>
      </c>
    </row>
    <row r="15264" spans="1:4" x14ac:dyDescent="0.3">
      <c r="A15264" t="s">
        <v>733</v>
      </c>
      <c r="B15264" t="s">
        <v>584</v>
      </c>
      <c r="C15264">
        <v>1981</v>
      </c>
      <c r="D15264">
        <v>63.721292060000003</v>
      </c>
    </row>
    <row r="15265" spans="1:4" x14ac:dyDescent="0.3">
      <c r="A15265" t="s">
        <v>733</v>
      </c>
      <c r="B15265" t="s">
        <v>584</v>
      </c>
      <c r="C15265">
        <v>1982</v>
      </c>
      <c r="D15265">
        <v>64.042230200000006</v>
      </c>
    </row>
    <row r="15266" spans="1:4" x14ac:dyDescent="0.3">
      <c r="A15266" t="s">
        <v>733</v>
      </c>
      <c r="B15266" t="s">
        <v>584</v>
      </c>
      <c r="C15266">
        <v>1983</v>
      </c>
      <c r="D15266">
        <v>64.603600839999999</v>
      </c>
    </row>
    <row r="15267" spans="1:4" x14ac:dyDescent="0.3">
      <c r="A15267" t="s">
        <v>733</v>
      </c>
      <c r="B15267" t="s">
        <v>584</v>
      </c>
      <c r="C15267">
        <v>1984</v>
      </c>
      <c r="D15267">
        <v>64.984973269999998</v>
      </c>
    </row>
    <row r="15268" spans="1:4" x14ac:dyDescent="0.3">
      <c r="A15268" t="s">
        <v>733</v>
      </c>
      <c r="B15268" t="s">
        <v>584</v>
      </c>
      <c r="C15268">
        <v>1985</v>
      </c>
      <c r="D15268">
        <v>65.195270980000004</v>
      </c>
    </row>
    <row r="15269" spans="1:4" x14ac:dyDescent="0.3">
      <c r="A15269" t="s">
        <v>733</v>
      </c>
      <c r="B15269" t="s">
        <v>584</v>
      </c>
      <c r="C15269">
        <v>1986</v>
      </c>
      <c r="D15269">
        <v>65.855315399999995</v>
      </c>
    </row>
    <row r="15270" spans="1:4" x14ac:dyDescent="0.3">
      <c r="A15270" t="s">
        <v>733</v>
      </c>
      <c r="B15270" t="s">
        <v>584</v>
      </c>
      <c r="C15270">
        <v>1987</v>
      </c>
      <c r="D15270">
        <v>66.216416240000001</v>
      </c>
    </row>
    <row r="15271" spans="1:4" x14ac:dyDescent="0.3">
      <c r="A15271" t="s">
        <v>733</v>
      </c>
      <c r="B15271" t="s">
        <v>584</v>
      </c>
      <c r="C15271">
        <v>1988</v>
      </c>
      <c r="D15271">
        <v>66.590229289999996</v>
      </c>
    </row>
    <row r="15272" spans="1:4" x14ac:dyDescent="0.3">
      <c r="A15272" t="s">
        <v>733</v>
      </c>
      <c r="B15272" t="s">
        <v>584</v>
      </c>
      <c r="C15272">
        <v>1989</v>
      </c>
      <c r="D15272">
        <v>66.955798090000002</v>
      </c>
    </row>
    <row r="15273" spans="1:4" x14ac:dyDescent="0.3">
      <c r="A15273" t="s">
        <v>733</v>
      </c>
      <c r="B15273" t="s">
        <v>584</v>
      </c>
      <c r="C15273">
        <v>1990</v>
      </c>
      <c r="D15273">
        <v>67.298043210000003</v>
      </c>
    </row>
    <row r="15274" spans="1:4" x14ac:dyDescent="0.3">
      <c r="A15274" t="s">
        <v>733</v>
      </c>
      <c r="B15274" t="s">
        <v>584</v>
      </c>
      <c r="C15274">
        <v>1991</v>
      </c>
      <c r="D15274">
        <v>67.621113070000007</v>
      </c>
    </row>
    <row r="15275" spans="1:4" x14ac:dyDescent="0.3">
      <c r="A15275" t="s">
        <v>733</v>
      </c>
      <c r="B15275" t="s">
        <v>584</v>
      </c>
      <c r="C15275">
        <v>1992</v>
      </c>
      <c r="D15275">
        <v>67.901275920000003</v>
      </c>
    </row>
    <row r="15276" spans="1:4" x14ac:dyDescent="0.3">
      <c r="A15276" t="s">
        <v>733</v>
      </c>
      <c r="B15276" t="s">
        <v>584</v>
      </c>
      <c r="C15276">
        <v>1993</v>
      </c>
      <c r="D15276">
        <v>68.249892459999998</v>
      </c>
    </row>
    <row r="15277" spans="1:4" x14ac:dyDescent="0.3">
      <c r="A15277" t="s">
        <v>733</v>
      </c>
      <c r="B15277" t="s">
        <v>584</v>
      </c>
      <c r="C15277">
        <v>1994</v>
      </c>
      <c r="D15277">
        <v>68.630617650000005</v>
      </c>
    </row>
    <row r="15278" spans="1:4" x14ac:dyDescent="0.3">
      <c r="A15278" t="s">
        <v>733</v>
      </c>
      <c r="B15278" t="s">
        <v>584</v>
      </c>
      <c r="C15278">
        <v>1995</v>
      </c>
      <c r="D15278">
        <v>69.025435619999996</v>
      </c>
    </row>
    <row r="15279" spans="1:4" x14ac:dyDescent="0.3">
      <c r="A15279" t="s">
        <v>733</v>
      </c>
      <c r="B15279" t="s">
        <v>584</v>
      </c>
      <c r="C15279">
        <v>1996</v>
      </c>
      <c r="D15279">
        <v>69.407954849999996</v>
      </c>
    </row>
    <row r="15280" spans="1:4" x14ac:dyDescent="0.3">
      <c r="A15280" t="s">
        <v>733</v>
      </c>
      <c r="B15280" t="s">
        <v>584</v>
      </c>
      <c r="C15280">
        <v>1997</v>
      </c>
      <c r="D15280">
        <v>69.805018309999994</v>
      </c>
    </row>
    <row r="15281" spans="1:4" x14ac:dyDescent="0.3">
      <c r="A15281" t="s">
        <v>733</v>
      </c>
      <c r="B15281" t="s">
        <v>584</v>
      </c>
      <c r="C15281">
        <v>1998</v>
      </c>
      <c r="D15281">
        <v>70.003467150000006</v>
      </c>
    </row>
    <row r="15282" spans="1:4" x14ac:dyDescent="0.3">
      <c r="A15282" t="s">
        <v>733</v>
      </c>
      <c r="B15282" t="s">
        <v>584</v>
      </c>
      <c r="C15282">
        <v>1999</v>
      </c>
      <c r="D15282">
        <v>70.394156670000001</v>
      </c>
    </row>
    <row r="15283" spans="1:4" x14ac:dyDescent="0.3">
      <c r="A15283" t="s">
        <v>733</v>
      </c>
      <c r="B15283" t="s">
        <v>584</v>
      </c>
      <c r="C15283">
        <v>2000</v>
      </c>
      <c r="D15283">
        <v>70.718410230000003</v>
      </c>
    </row>
    <row r="15284" spans="1:4" x14ac:dyDescent="0.3">
      <c r="A15284" t="s">
        <v>733</v>
      </c>
      <c r="B15284" t="s">
        <v>584</v>
      </c>
      <c r="C15284">
        <v>2001</v>
      </c>
      <c r="D15284">
        <v>70.995236640000002</v>
      </c>
    </row>
    <row r="15285" spans="1:4" x14ac:dyDescent="0.3">
      <c r="A15285" t="s">
        <v>733</v>
      </c>
      <c r="B15285" t="s">
        <v>584</v>
      </c>
      <c r="C15285">
        <v>2002</v>
      </c>
      <c r="D15285">
        <v>71.408106910000001</v>
      </c>
    </row>
    <row r="15286" spans="1:4" x14ac:dyDescent="0.3">
      <c r="A15286" t="s">
        <v>733</v>
      </c>
      <c r="B15286" t="s">
        <v>584</v>
      </c>
      <c r="C15286">
        <v>2003</v>
      </c>
      <c r="D15286">
        <v>71.719940780000002</v>
      </c>
    </row>
    <row r="15287" spans="1:4" x14ac:dyDescent="0.3">
      <c r="A15287" t="s">
        <v>733</v>
      </c>
      <c r="B15287" t="s">
        <v>584</v>
      </c>
      <c r="C15287">
        <v>2004</v>
      </c>
      <c r="D15287">
        <v>72.058559419999995</v>
      </c>
    </row>
    <row r="15288" spans="1:4" x14ac:dyDescent="0.3">
      <c r="A15288" t="s">
        <v>733</v>
      </c>
      <c r="B15288" t="s">
        <v>584</v>
      </c>
      <c r="C15288">
        <v>2005</v>
      </c>
      <c r="D15288">
        <v>72.427591719999995</v>
      </c>
    </row>
    <row r="15289" spans="1:4" x14ac:dyDescent="0.3">
      <c r="A15289" t="s">
        <v>733</v>
      </c>
      <c r="B15289" t="s">
        <v>584</v>
      </c>
      <c r="C15289">
        <v>2006</v>
      </c>
      <c r="D15289">
        <v>72.702948930000005</v>
      </c>
    </row>
    <row r="15290" spans="1:4" x14ac:dyDescent="0.3">
      <c r="A15290" t="s">
        <v>733</v>
      </c>
      <c r="B15290" t="s">
        <v>584</v>
      </c>
      <c r="C15290">
        <v>2007</v>
      </c>
      <c r="D15290">
        <v>72.933771620000002</v>
      </c>
    </row>
    <row r="15291" spans="1:4" x14ac:dyDescent="0.3">
      <c r="A15291" t="s">
        <v>733</v>
      </c>
      <c r="B15291" t="s">
        <v>584</v>
      </c>
      <c r="C15291">
        <v>2008</v>
      </c>
      <c r="D15291">
        <v>73.133810819999994</v>
      </c>
    </row>
    <row r="15292" spans="1:4" x14ac:dyDescent="0.3">
      <c r="A15292" t="s">
        <v>733</v>
      </c>
      <c r="B15292" t="s">
        <v>584</v>
      </c>
      <c r="C15292">
        <v>2009</v>
      </c>
      <c r="D15292">
        <v>73.324823879999997</v>
      </c>
    </row>
    <row r="15293" spans="1:4" x14ac:dyDescent="0.3">
      <c r="A15293" t="s">
        <v>733</v>
      </c>
      <c r="B15293" t="s">
        <v>584</v>
      </c>
      <c r="C15293">
        <v>2010</v>
      </c>
      <c r="D15293">
        <v>73.284038170000002</v>
      </c>
    </row>
    <row r="15294" spans="1:4" x14ac:dyDescent="0.3">
      <c r="A15294" t="s">
        <v>733</v>
      </c>
      <c r="B15294" t="s">
        <v>584</v>
      </c>
      <c r="C15294">
        <v>2011</v>
      </c>
      <c r="D15294">
        <v>73.811257240000003</v>
      </c>
    </row>
    <row r="15295" spans="1:4" x14ac:dyDescent="0.3">
      <c r="A15295" t="s">
        <v>733</v>
      </c>
      <c r="B15295" t="s">
        <v>584</v>
      </c>
      <c r="C15295">
        <v>2012</v>
      </c>
      <c r="D15295">
        <v>74.053142739999998</v>
      </c>
    </row>
    <row r="15296" spans="1:4" x14ac:dyDescent="0.3">
      <c r="A15296" t="s">
        <v>733</v>
      </c>
      <c r="B15296" t="s">
        <v>584</v>
      </c>
      <c r="C15296">
        <v>2013</v>
      </c>
      <c r="D15296">
        <v>74.272652410000006</v>
      </c>
    </row>
    <row r="15297" spans="1:4" x14ac:dyDescent="0.3">
      <c r="A15297" t="s">
        <v>733</v>
      </c>
      <c r="B15297" t="s">
        <v>584</v>
      </c>
      <c r="C15297">
        <v>2014</v>
      </c>
      <c r="D15297">
        <v>74.464203150000003</v>
      </c>
    </row>
    <row r="15298" spans="1:4" x14ac:dyDescent="0.3">
      <c r="A15298" t="s">
        <v>733</v>
      </c>
      <c r="B15298" t="s">
        <v>584</v>
      </c>
      <c r="C15298">
        <v>2015</v>
      </c>
      <c r="D15298">
        <v>74.650590410000007</v>
      </c>
    </row>
    <row r="15299" spans="1:4" x14ac:dyDescent="0.3">
      <c r="A15299" t="s">
        <v>733</v>
      </c>
      <c r="B15299" t="s">
        <v>584</v>
      </c>
      <c r="C15299">
        <v>2016</v>
      </c>
      <c r="D15299">
        <v>74.589479429999997</v>
      </c>
    </row>
    <row r="15300" spans="1:4" x14ac:dyDescent="0.3">
      <c r="A15300" t="s">
        <v>733</v>
      </c>
      <c r="B15300" t="s">
        <v>584</v>
      </c>
      <c r="C15300">
        <v>2017</v>
      </c>
      <c r="D15300">
        <v>74.761410139999995</v>
      </c>
    </row>
    <row r="15301" spans="1:4" x14ac:dyDescent="0.3">
      <c r="A15301" t="s">
        <v>733</v>
      </c>
      <c r="B15301" t="s">
        <v>584</v>
      </c>
      <c r="C15301">
        <v>2018</v>
      </c>
      <c r="D15301">
        <v>74.976097800000005</v>
      </c>
    </row>
    <row r="15302" spans="1:4" x14ac:dyDescent="0.3">
      <c r="A15302" t="s">
        <v>733</v>
      </c>
      <c r="B15302" t="s">
        <v>584</v>
      </c>
      <c r="C15302">
        <v>2019</v>
      </c>
      <c r="D15302">
        <v>75.131971149999998</v>
      </c>
    </row>
    <row r="15303" spans="1:4" x14ac:dyDescent="0.3">
      <c r="A15303" t="s">
        <v>733</v>
      </c>
      <c r="B15303" t="s">
        <v>584</v>
      </c>
      <c r="C15303">
        <v>2020</v>
      </c>
      <c r="D15303">
        <v>73.074749359999998</v>
      </c>
    </row>
    <row r="15304" spans="1:4" x14ac:dyDescent="0.3">
      <c r="A15304" t="s">
        <v>733</v>
      </c>
      <c r="B15304" t="s">
        <v>584</v>
      </c>
      <c r="C15304">
        <v>2021</v>
      </c>
      <c r="D15304">
        <v>71.74492746</v>
      </c>
    </row>
    <row r="15305" spans="1:4" x14ac:dyDescent="0.3">
      <c r="A15305" t="s">
        <v>733</v>
      </c>
      <c r="B15305" t="s">
        <v>584</v>
      </c>
      <c r="C15305">
        <v>2022</v>
      </c>
      <c r="D15305">
        <v>74.568429350000002</v>
      </c>
    </row>
    <row r="15306" spans="1:4" x14ac:dyDescent="0.3">
      <c r="A15306" t="s">
        <v>733</v>
      </c>
      <c r="B15306" t="s">
        <v>584</v>
      </c>
      <c r="C15306">
        <v>2023</v>
      </c>
      <c r="D15306">
        <v>75.569925839999996</v>
      </c>
    </row>
    <row r="15307" spans="1:4" x14ac:dyDescent="0.3">
      <c r="A15307" t="s">
        <v>733</v>
      </c>
      <c r="B15307" t="s">
        <v>584</v>
      </c>
      <c r="C15307">
        <v>2024</v>
      </c>
      <c r="D15307">
        <v>75.74473055</v>
      </c>
    </row>
    <row r="15308" spans="1:4" x14ac:dyDescent="0.3">
      <c r="A15308" t="s">
        <v>588</v>
      </c>
      <c r="B15308" t="s">
        <v>587</v>
      </c>
      <c r="C15308">
        <v>1960</v>
      </c>
      <c r="D15308">
        <v>32.402000000000001</v>
      </c>
    </row>
    <row r="15309" spans="1:4" x14ac:dyDescent="0.3">
      <c r="A15309" t="s">
        <v>588</v>
      </c>
      <c r="B15309" t="s">
        <v>587</v>
      </c>
      <c r="C15309">
        <v>1961</v>
      </c>
      <c r="D15309">
        <v>32.801000000000002</v>
      </c>
    </row>
    <row r="15310" spans="1:4" x14ac:dyDescent="0.3">
      <c r="A15310" t="s">
        <v>588</v>
      </c>
      <c r="B15310" t="s">
        <v>587</v>
      </c>
      <c r="C15310">
        <v>1962</v>
      </c>
      <c r="D15310">
        <v>33.220999999999997</v>
      </c>
    </row>
    <row r="15311" spans="1:4" x14ac:dyDescent="0.3">
      <c r="A15311" t="s">
        <v>588</v>
      </c>
      <c r="B15311" t="s">
        <v>587</v>
      </c>
      <c r="C15311">
        <v>1963</v>
      </c>
      <c r="D15311">
        <v>33.664999999999999</v>
      </c>
    </row>
    <row r="15312" spans="1:4" x14ac:dyDescent="0.3">
      <c r="A15312" t="s">
        <v>588</v>
      </c>
      <c r="B15312" t="s">
        <v>587</v>
      </c>
      <c r="C15312">
        <v>1964</v>
      </c>
      <c r="D15312">
        <v>34.146999999999998</v>
      </c>
    </row>
    <row r="15313" spans="1:4" x14ac:dyDescent="0.3">
      <c r="A15313" t="s">
        <v>588</v>
      </c>
      <c r="B15313" t="s">
        <v>587</v>
      </c>
      <c r="C15313">
        <v>1965</v>
      </c>
      <c r="D15313">
        <v>34.652999999999999</v>
      </c>
    </row>
    <row r="15314" spans="1:4" x14ac:dyDescent="0.3">
      <c r="A15314" t="s">
        <v>588</v>
      </c>
      <c r="B15314" t="s">
        <v>587</v>
      </c>
      <c r="C15314">
        <v>1966</v>
      </c>
      <c r="D15314">
        <v>35.173999999999999</v>
      </c>
    </row>
    <row r="15315" spans="1:4" x14ac:dyDescent="0.3">
      <c r="A15315" t="s">
        <v>588</v>
      </c>
      <c r="B15315" t="s">
        <v>587</v>
      </c>
      <c r="C15315">
        <v>1967</v>
      </c>
      <c r="D15315">
        <v>35.703000000000003</v>
      </c>
    </row>
    <row r="15316" spans="1:4" x14ac:dyDescent="0.3">
      <c r="A15316" t="s">
        <v>588</v>
      </c>
      <c r="B15316" t="s">
        <v>587</v>
      </c>
      <c r="C15316">
        <v>1968</v>
      </c>
      <c r="D15316">
        <v>36.241</v>
      </c>
    </row>
    <row r="15317" spans="1:4" x14ac:dyDescent="0.3">
      <c r="A15317" t="s">
        <v>588</v>
      </c>
      <c r="B15317" t="s">
        <v>587</v>
      </c>
      <c r="C15317">
        <v>1969</v>
      </c>
      <c r="D15317">
        <v>36.802</v>
      </c>
    </row>
    <row r="15318" spans="1:4" x14ac:dyDescent="0.3">
      <c r="A15318" t="s">
        <v>588</v>
      </c>
      <c r="B15318" t="s">
        <v>587</v>
      </c>
      <c r="C15318">
        <v>1970</v>
      </c>
      <c r="D15318">
        <v>37.362000000000002</v>
      </c>
    </row>
    <row r="15319" spans="1:4" x14ac:dyDescent="0.3">
      <c r="A15319" t="s">
        <v>588</v>
      </c>
      <c r="B15319" t="s">
        <v>587</v>
      </c>
      <c r="C15319">
        <v>1971</v>
      </c>
      <c r="D15319">
        <v>37.908999999999999</v>
      </c>
    </row>
    <row r="15320" spans="1:4" x14ac:dyDescent="0.3">
      <c r="A15320" t="s">
        <v>588</v>
      </c>
      <c r="B15320" t="s">
        <v>587</v>
      </c>
      <c r="C15320">
        <v>1972</v>
      </c>
      <c r="D15320">
        <v>38.442999999999998</v>
      </c>
    </row>
    <row r="15321" spans="1:4" x14ac:dyDescent="0.3">
      <c r="A15321" t="s">
        <v>588</v>
      </c>
      <c r="B15321" t="s">
        <v>587</v>
      </c>
      <c r="C15321">
        <v>1973</v>
      </c>
      <c r="D15321">
        <v>38.966000000000001</v>
      </c>
    </row>
    <row r="15322" spans="1:4" x14ac:dyDescent="0.3">
      <c r="A15322" t="s">
        <v>588</v>
      </c>
      <c r="B15322" t="s">
        <v>587</v>
      </c>
      <c r="C15322">
        <v>1974</v>
      </c>
      <c r="D15322">
        <v>36.454000000000001</v>
      </c>
    </row>
    <row r="15323" spans="1:4" x14ac:dyDescent="0.3">
      <c r="A15323" t="s">
        <v>588</v>
      </c>
      <c r="B15323" t="s">
        <v>587</v>
      </c>
      <c r="C15323">
        <v>1975</v>
      </c>
      <c r="D15323">
        <v>24.314</v>
      </c>
    </row>
    <row r="15324" spans="1:4" x14ac:dyDescent="0.3">
      <c r="A15324" t="s">
        <v>588</v>
      </c>
      <c r="B15324" t="s">
        <v>587</v>
      </c>
      <c r="C15324">
        <v>1976</v>
      </c>
      <c r="D15324">
        <v>25.863</v>
      </c>
    </row>
    <row r="15325" spans="1:4" x14ac:dyDescent="0.3">
      <c r="A15325" t="s">
        <v>588</v>
      </c>
      <c r="B15325" t="s">
        <v>587</v>
      </c>
      <c r="C15325">
        <v>1977</v>
      </c>
      <c r="D15325">
        <v>24.875</v>
      </c>
    </row>
    <row r="15326" spans="1:4" x14ac:dyDescent="0.3">
      <c r="A15326" t="s">
        <v>588</v>
      </c>
      <c r="B15326" t="s">
        <v>587</v>
      </c>
      <c r="C15326">
        <v>1978</v>
      </c>
      <c r="D15326">
        <v>22.933</v>
      </c>
    </row>
    <row r="15327" spans="1:4" x14ac:dyDescent="0.3">
      <c r="A15327" t="s">
        <v>588</v>
      </c>
      <c r="B15327" t="s">
        <v>587</v>
      </c>
      <c r="C15327">
        <v>1979</v>
      </c>
      <c r="D15327">
        <v>24.172000000000001</v>
      </c>
    </row>
    <row r="15328" spans="1:4" x14ac:dyDescent="0.3">
      <c r="A15328" t="s">
        <v>588</v>
      </c>
      <c r="B15328" t="s">
        <v>587</v>
      </c>
      <c r="C15328">
        <v>1980</v>
      </c>
      <c r="D15328">
        <v>30.196000000000002</v>
      </c>
    </row>
    <row r="15329" spans="1:4" x14ac:dyDescent="0.3">
      <c r="A15329" t="s">
        <v>588</v>
      </c>
      <c r="B15329" t="s">
        <v>587</v>
      </c>
      <c r="C15329">
        <v>1981</v>
      </c>
      <c r="D15329">
        <v>31.247</v>
      </c>
    </row>
    <row r="15330" spans="1:4" x14ac:dyDescent="0.3">
      <c r="A15330" t="s">
        <v>588</v>
      </c>
      <c r="B15330" t="s">
        <v>587</v>
      </c>
      <c r="C15330">
        <v>1982</v>
      </c>
      <c r="D15330">
        <v>32.247</v>
      </c>
    </row>
    <row r="15331" spans="1:4" x14ac:dyDescent="0.3">
      <c r="A15331" t="s">
        <v>588</v>
      </c>
      <c r="B15331" t="s">
        <v>587</v>
      </c>
      <c r="C15331">
        <v>1983</v>
      </c>
      <c r="D15331">
        <v>32.694000000000003</v>
      </c>
    </row>
    <row r="15332" spans="1:4" x14ac:dyDescent="0.3">
      <c r="A15332" t="s">
        <v>588</v>
      </c>
      <c r="B15332" t="s">
        <v>587</v>
      </c>
      <c r="C15332">
        <v>1984</v>
      </c>
      <c r="D15332">
        <v>34.468000000000004</v>
      </c>
    </row>
    <row r="15333" spans="1:4" x14ac:dyDescent="0.3">
      <c r="A15333" t="s">
        <v>588</v>
      </c>
      <c r="B15333" t="s">
        <v>587</v>
      </c>
      <c r="C15333">
        <v>1985</v>
      </c>
      <c r="D15333">
        <v>34.341999999999999</v>
      </c>
    </row>
    <row r="15334" spans="1:4" x14ac:dyDescent="0.3">
      <c r="A15334" t="s">
        <v>588</v>
      </c>
      <c r="B15334" t="s">
        <v>587</v>
      </c>
      <c r="C15334">
        <v>1986</v>
      </c>
      <c r="D15334">
        <v>34.764000000000003</v>
      </c>
    </row>
    <row r="15335" spans="1:4" x14ac:dyDescent="0.3">
      <c r="A15335" t="s">
        <v>588</v>
      </c>
      <c r="B15335" t="s">
        <v>587</v>
      </c>
      <c r="C15335">
        <v>1987</v>
      </c>
      <c r="D15335">
        <v>35.973999999999997</v>
      </c>
    </row>
    <row r="15336" spans="1:4" x14ac:dyDescent="0.3">
      <c r="A15336" t="s">
        <v>588</v>
      </c>
      <c r="B15336" t="s">
        <v>587</v>
      </c>
      <c r="C15336">
        <v>1988</v>
      </c>
      <c r="D15336">
        <v>36.046999999999997</v>
      </c>
    </row>
    <row r="15337" spans="1:4" x14ac:dyDescent="0.3">
      <c r="A15337" t="s">
        <v>588</v>
      </c>
      <c r="B15337" t="s">
        <v>587</v>
      </c>
      <c r="C15337">
        <v>1989</v>
      </c>
      <c r="D15337">
        <v>44.795000000000002</v>
      </c>
    </row>
    <row r="15338" spans="1:4" x14ac:dyDescent="0.3">
      <c r="A15338" t="s">
        <v>588</v>
      </c>
      <c r="B15338" t="s">
        <v>587</v>
      </c>
      <c r="C15338">
        <v>1990</v>
      </c>
      <c r="D15338">
        <v>45.185000000000002</v>
      </c>
    </row>
    <row r="15339" spans="1:4" x14ac:dyDescent="0.3">
      <c r="A15339" t="s">
        <v>588</v>
      </c>
      <c r="B15339" t="s">
        <v>587</v>
      </c>
      <c r="C15339">
        <v>1991</v>
      </c>
      <c r="D15339">
        <v>45.076000000000001</v>
      </c>
    </row>
    <row r="15340" spans="1:4" x14ac:dyDescent="0.3">
      <c r="A15340" t="s">
        <v>588</v>
      </c>
      <c r="B15340" t="s">
        <v>587</v>
      </c>
      <c r="C15340">
        <v>1992</v>
      </c>
      <c r="D15340">
        <v>46.19</v>
      </c>
    </row>
    <row r="15341" spans="1:4" x14ac:dyDescent="0.3">
      <c r="A15341" t="s">
        <v>588</v>
      </c>
      <c r="B15341" t="s">
        <v>587</v>
      </c>
      <c r="C15341">
        <v>1993</v>
      </c>
      <c r="D15341">
        <v>47.008000000000003</v>
      </c>
    </row>
    <row r="15342" spans="1:4" x14ac:dyDescent="0.3">
      <c r="A15342" t="s">
        <v>588</v>
      </c>
      <c r="B15342" t="s">
        <v>587</v>
      </c>
      <c r="C15342">
        <v>1994</v>
      </c>
      <c r="D15342">
        <v>47.860999999999997</v>
      </c>
    </row>
    <row r="15343" spans="1:4" x14ac:dyDescent="0.3">
      <c r="A15343" t="s">
        <v>588</v>
      </c>
      <c r="B15343" t="s">
        <v>587</v>
      </c>
      <c r="C15343">
        <v>1995</v>
      </c>
      <c r="D15343">
        <v>47.542999999999999</v>
      </c>
    </row>
    <row r="15344" spans="1:4" x14ac:dyDescent="0.3">
      <c r="A15344" t="s">
        <v>588</v>
      </c>
      <c r="B15344" t="s">
        <v>587</v>
      </c>
      <c r="C15344">
        <v>1996</v>
      </c>
      <c r="D15344">
        <v>48.26</v>
      </c>
    </row>
    <row r="15345" spans="1:4" x14ac:dyDescent="0.3">
      <c r="A15345" t="s">
        <v>588</v>
      </c>
      <c r="B15345" t="s">
        <v>587</v>
      </c>
      <c r="C15345">
        <v>1997</v>
      </c>
      <c r="D15345">
        <v>48.968000000000004</v>
      </c>
    </row>
    <row r="15346" spans="1:4" x14ac:dyDescent="0.3">
      <c r="A15346" t="s">
        <v>588</v>
      </c>
      <c r="B15346" t="s">
        <v>587</v>
      </c>
      <c r="C15346">
        <v>1998</v>
      </c>
      <c r="D15346">
        <v>48.582999999999998</v>
      </c>
    </row>
    <row r="15347" spans="1:4" x14ac:dyDescent="0.3">
      <c r="A15347" t="s">
        <v>588</v>
      </c>
      <c r="B15347" t="s">
        <v>587</v>
      </c>
      <c r="C15347">
        <v>1999</v>
      </c>
      <c r="D15347">
        <v>45.246000000000002</v>
      </c>
    </row>
    <row r="15348" spans="1:4" x14ac:dyDescent="0.3">
      <c r="A15348" t="s">
        <v>588</v>
      </c>
      <c r="B15348" t="s">
        <v>587</v>
      </c>
      <c r="C15348">
        <v>2000</v>
      </c>
      <c r="D15348">
        <v>58.097000000000001</v>
      </c>
    </row>
    <row r="15349" spans="1:4" x14ac:dyDescent="0.3">
      <c r="A15349" t="s">
        <v>588</v>
      </c>
      <c r="B15349" t="s">
        <v>587</v>
      </c>
      <c r="C15349">
        <v>2001</v>
      </c>
      <c r="D15349">
        <v>58.771999999999998</v>
      </c>
    </row>
    <row r="15350" spans="1:4" x14ac:dyDescent="0.3">
      <c r="A15350" t="s">
        <v>588</v>
      </c>
      <c r="B15350" t="s">
        <v>587</v>
      </c>
      <c r="C15350">
        <v>2002</v>
      </c>
      <c r="D15350">
        <v>59.476999999999997</v>
      </c>
    </row>
    <row r="15351" spans="1:4" x14ac:dyDescent="0.3">
      <c r="A15351" t="s">
        <v>588</v>
      </c>
      <c r="B15351" t="s">
        <v>587</v>
      </c>
      <c r="C15351">
        <v>2003</v>
      </c>
      <c r="D15351">
        <v>60.13</v>
      </c>
    </row>
    <row r="15352" spans="1:4" x14ac:dyDescent="0.3">
      <c r="A15352" t="s">
        <v>588</v>
      </c>
      <c r="B15352" t="s">
        <v>587</v>
      </c>
      <c r="C15352">
        <v>2004</v>
      </c>
      <c r="D15352">
        <v>60.743000000000002</v>
      </c>
    </row>
    <row r="15353" spans="1:4" x14ac:dyDescent="0.3">
      <c r="A15353" t="s">
        <v>588</v>
      </c>
      <c r="B15353" t="s">
        <v>587</v>
      </c>
      <c r="C15353">
        <v>2005</v>
      </c>
      <c r="D15353">
        <v>61.271999999999998</v>
      </c>
    </row>
    <row r="15354" spans="1:4" x14ac:dyDescent="0.3">
      <c r="A15354" t="s">
        <v>588</v>
      </c>
      <c r="B15354" t="s">
        <v>587</v>
      </c>
      <c r="C15354">
        <v>2006</v>
      </c>
      <c r="D15354">
        <v>61.881</v>
      </c>
    </row>
    <row r="15355" spans="1:4" x14ac:dyDescent="0.3">
      <c r="A15355" t="s">
        <v>588</v>
      </c>
      <c r="B15355" t="s">
        <v>587</v>
      </c>
      <c r="C15355">
        <v>2007</v>
      </c>
      <c r="D15355">
        <v>62.396000000000001</v>
      </c>
    </row>
    <row r="15356" spans="1:4" x14ac:dyDescent="0.3">
      <c r="A15356" t="s">
        <v>588</v>
      </c>
      <c r="B15356" t="s">
        <v>587</v>
      </c>
      <c r="C15356">
        <v>2008</v>
      </c>
      <c r="D15356">
        <v>62.857999999999997</v>
      </c>
    </row>
    <row r="15357" spans="1:4" x14ac:dyDescent="0.3">
      <c r="A15357" t="s">
        <v>588</v>
      </c>
      <c r="B15357" t="s">
        <v>587</v>
      </c>
      <c r="C15357">
        <v>2009</v>
      </c>
      <c r="D15357">
        <v>63.265000000000001</v>
      </c>
    </row>
    <row r="15358" spans="1:4" x14ac:dyDescent="0.3">
      <c r="A15358" t="s">
        <v>588</v>
      </c>
      <c r="B15358" t="s">
        <v>587</v>
      </c>
      <c r="C15358">
        <v>2010</v>
      </c>
      <c r="D15358">
        <v>63.66</v>
      </c>
    </row>
    <row r="15359" spans="1:4" x14ac:dyDescent="0.3">
      <c r="A15359" t="s">
        <v>588</v>
      </c>
      <c r="B15359" t="s">
        <v>587</v>
      </c>
      <c r="C15359">
        <v>2011</v>
      </c>
      <c r="D15359">
        <v>64.022000000000006</v>
      </c>
    </row>
    <row r="15360" spans="1:4" x14ac:dyDescent="0.3">
      <c r="A15360" t="s">
        <v>588</v>
      </c>
      <c r="B15360" t="s">
        <v>587</v>
      </c>
      <c r="C15360">
        <v>2012</v>
      </c>
      <c r="D15360">
        <v>64.384</v>
      </c>
    </row>
    <row r="15361" spans="1:4" x14ac:dyDescent="0.3">
      <c r="A15361" t="s">
        <v>588</v>
      </c>
      <c r="B15361" t="s">
        <v>587</v>
      </c>
      <c r="C15361">
        <v>2013</v>
      </c>
      <c r="D15361">
        <v>64.718999999999994</v>
      </c>
    </row>
    <row r="15362" spans="1:4" x14ac:dyDescent="0.3">
      <c r="A15362" t="s">
        <v>588</v>
      </c>
      <c r="B15362" t="s">
        <v>587</v>
      </c>
      <c r="C15362">
        <v>2014</v>
      </c>
      <c r="D15362">
        <v>65.027000000000001</v>
      </c>
    </row>
    <row r="15363" spans="1:4" x14ac:dyDescent="0.3">
      <c r="A15363" t="s">
        <v>588</v>
      </c>
      <c r="B15363" t="s">
        <v>587</v>
      </c>
      <c r="C15363">
        <v>2015</v>
      </c>
      <c r="D15363">
        <v>65.325999999999993</v>
      </c>
    </row>
    <row r="15364" spans="1:4" x14ac:dyDescent="0.3">
      <c r="A15364" t="s">
        <v>588</v>
      </c>
      <c r="B15364" t="s">
        <v>587</v>
      </c>
      <c r="C15364">
        <v>2016</v>
      </c>
      <c r="D15364">
        <v>65.61</v>
      </c>
    </row>
    <row r="15365" spans="1:4" x14ac:dyDescent="0.3">
      <c r="A15365" t="s">
        <v>588</v>
      </c>
      <c r="B15365" t="s">
        <v>587</v>
      </c>
      <c r="C15365">
        <v>2017</v>
      </c>
      <c r="D15365">
        <v>65.897999999999996</v>
      </c>
    </row>
    <row r="15366" spans="1:4" x14ac:dyDescent="0.3">
      <c r="A15366" t="s">
        <v>588</v>
      </c>
      <c r="B15366" t="s">
        <v>587</v>
      </c>
      <c r="C15366">
        <v>2018</v>
      </c>
      <c r="D15366">
        <v>66.203999999999994</v>
      </c>
    </row>
    <row r="15367" spans="1:4" x14ac:dyDescent="0.3">
      <c r="A15367" t="s">
        <v>588</v>
      </c>
      <c r="B15367" t="s">
        <v>587</v>
      </c>
      <c r="C15367">
        <v>2019</v>
      </c>
      <c r="D15367">
        <v>66.495999999999995</v>
      </c>
    </row>
    <row r="15368" spans="1:4" x14ac:dyDescent="0.3">
      <c r="A15368" t="s">
        <v>588</v>
      </c>
      <c r="B15368" t="s">
        <v>587</v>
      </c>
      <c r="C15368">
        <v>2020</v>
      </c>
      <c r="D15368">
        <v>66.918999999999997</v>
      </c>
    </row>
    <row r="15369" spans="1:4" x14ac:dyDescent="0.3">
      <c r="A15369" t="s">
        <v>588</v>
      </c>
      <c r="B15369" t="s">
        <v>587</v>
      </c>
      <c r="C15369">
        <v>2021</v>
      </c>
      <c r="D15369">
        <v>66.198999999999998</v>
      </c>
    </row>
    <row r="15370" spans="1:4" x14ac:dyDescent="0.3">
      <c r="A15370" t="s">
        <v>588</v>
      </c>
      <c r="B15370" t="s">
        <v>587</v>
      </c>
      <c r="C15370">
        <v>2022</v>
      </c>
      <c r="D15370">
        <v>67.367999999999995</v>
      </c>
    </row>
    <row r="15371" spans="1:4" x14ac:dyDescent="0.3">
      <c r="A15371" t="s">
        <v>588</v>
      </c>
      <c r="B15371" t="s">
        <v>587</v>
      </c>
      <c r="C15371">
        <v>2023</v>
      </c>
      <c r="D15371">
        <v>67.688999999999993</v>
      </c>
    </row>
    <row r="15372" spans="1:4" x14ac:dyDescent="0.3">
      <c r="A15372" t="s">
        <v>588</v>
      </c>
      <c r="B15372" t="s">
        <v>587</v>
      </c>
      <c r="C15372">
        <v>2024</v>
      </c>
      <c r="D15372">
        <v>67.903999999999996</v>
      </c>
    </row>
    <row r="15373" spans="1:4" x14ac:dyDescent="0.3">
      <c r="A15373" t="s">
        <v>591</v>
      </c>
      <c r="B15373" t="s">
        <v>589</v>
      </c>
      <c r="C15373">
        <v>1960</v>
      </c>
      <c r="D15373">
        <v>43.413269190000001</v>
      </c>
    </row>
    <row r="15374" spans="1:4" x14ac:dyDescent="0.3">
      <c r="A15374" t="s">
        <v>591</v>
      </c>
      <c r="B15374" t="s">
        <v>589</v>
      </c>
      <c r="C15374">
        <v>1961</v>
      </c>
      <c r="D15374">
        <v>44.190123700000001</v>
      </c>
    </row>
    <row r="15375" spans="1:4" x14ac:dyDescent="0.3">
      <c r="A15375" t="s">
        <v>591</v>
      </c>
      <c r="B15375" t="s">
        <v>589</v>
      </c>
      <c r="C15375">
        <v>1962</v>
      </c>
      <c r="D15375">
        <v>44.681827810000001</v>
      </c>
    </row>
    <row r="15376" spans="1:4" x14ac:dyDescent="0.3">
      <c r="A15376" t="s">
        <v>591</v>
      </c>
      <c r="B15376" t="s">
        <v>589</v>
      </c>
      <c r="C15376">
        <v>1963</v>
      </c>
      <c r="D15376">
        <v>45.714748630000003</v>
      </c>
    </row>
    <row r="15377" spans="1:4" x14ac:dyDescent="0.3">
      <c r="A15377" t="s">
        <v>591</v>
      </c>
      <c r="B15377" t="s">
        <v>589</v>
      </c>
      <c r="C15377">
        <v>1964</v>
      </c>
      <c r="D15377">
        <v>46.476581029999998</v>
      </c>
    </row>
    <row r="15378" spans="1:4" x14ac:dyDescent="0.3">
      <c r="A15378" t="s">
        <v>591</v>
      </c>
      <c r="B15378" t="s">
        <v>589</v>
      </c>
      <c r="C15378">
        <v>1965</v>
      </c>
      <c r="D15378">
        <v>47.082746469999996</v>
      </c>
    </row>
    <row r="15379" spans="1:4" x14ac:dyDescent="0.3">
      <c r="A15379" t="s">
        <v>591</v>
      </c>
      <c r="B15379" t="s">
        <v>589</v>
      </c>
      <c r="C15379">
        <v>1966</v>
      </c>
      <c r="D15379">
        <v>47.863822229999997</v>
      </c>
    </row>
    <row r="15380" spans="1:4" x14ac:dyDescent="0.3">
      <c r="A15380" t="s">
        <v>591</v>
      </c>
      <c r="B15380" t="s">
        <v>589</v>
      </c>
      <c r="C15380">
        <v>1967</v>
      </c>
      <c r="D15380">
        <v>48.522014230000003</v>
      </c>
    </row>
    <row r="15381" spans="1:4" x14ac:dyDescent="0.3">
      <c r="A15381" t="s">
        <v>591</v>
      </c>
      <c r="B15381" t="s">
        <v>589</v>
      </c>
      <c r="C15381">
        <v>1968</v>
      </c>
      <c r="D15381">
        <v>49.120674950000002</v>
      </c>
    </row>
    <row r="15382" spans="1:4" x14ac:dyDescent="0.3">
      <c r="A15382" t="s">
        <v>591</v>
      </c>
      <c r="B15382" t="s">
        <v>589</v>
      </c>
      <c r="C15382">
        <v>1969</v>
      </c>
      <c r="D15382">
        <v>49.810490520000002</v>
      </c>
    </row>
    <row r="15383" spans="1:4" x14ac:dyDescent="0.3">
      <c r="A15383" t="s">
        <v>591</v>
      </c>
      <c r="B15383" t="s">
        <v>589</v>
      </c>
      <c r="C15383">
        <v>1970</v>
      </c>
      <c r="D15383">
        <v>50.428846460000003</v>
      </c>
    </row>
    <row r="15384" spans="1:4" x14ac:dyDescent="0.3">
      <c r="A15384" t="s">
        <v>591</v>
      </c>
      <c r="B15384" t="s">
        <v>589</v>
      </c>
      <c r="C15384">
        <v>1971</v>
      </c>
      <c r="D15384">
        <v>49.72075057</v>
      </c>
    </row>
    <row r="15385" spans="1:4" x14ac:dyDescent="0.3">
      <c r="A15385" t="s">
        <v>591</v>
      </c>
      <c r="B15385" t="s">
        <v>589</v>
      </c>
      <c r="C15385">
        <v>1972</v>
      </c>
      <c r="D15385">
        <v>51.596414070000002</v>
      </c>
    </row>
    <row r="15386" spans="1:4" x14ac:dyDescent="0.3">
      <c r="A15386" t="s">
        <v>591</v>
      </c>
      <c r="B15386" t="s">
        <v>589</v>
      </c>
      <c r="C15386">
        <v>1973</v>
      </c>
      <c r="D15386">
        <v>52.085218470000001</v>
      </c>
    </row>
    <row r="15387" spans="1:4" x14ac:dyDescent="0.3">
      <c r="A15387" t="s">
        <v>591</v>
      </c>
      <c r="B15387" t="s">
        <v>589</v>
      </c>
      <c r="C15387">
        <v>1974</v>
      </c>
      <c r="D15387">
        <v>52.675400449999998</v>
      </c>
    </row>
    <row r="15388" spans="1:4" x14ac:dyDescent="0.3">
      <c r="A15388" t="s">
        <v>591</v>
      </c>
      <c r="B15388" t="s">
        <v>589</v>
      </c>
      <c r="C15388">
        <v>1975</v>
      </c>
      <c r="D15388">
        <v>53.241892900000003</v>
      </c>
    </row>
    <row r="15389" spans="1:4" x14ac:dyDescent="0.3">
      <c r="A15389" t="s">
        <v>591</v>
      </c>
      <c r="B15389" t="s">
        <v>589</v>
      </c>
      <c r="C15389">
        <v>1976</v>
      </c>
      <c r="D15389">
        <v>53.736926750000002</v>
      </c>
    </row>
    <row r="15390" spans="1:4" x14ac:dyDescent="0.3">
      <c r="A15390" t="s">
        <v>591</v>
      </c>
      <c r="B15390" t="s">
        <v>589</v>
      </c>
      <c r="C15390">
        <v>1977</v>
      </c>
      <c r="D15390">
        <v>54.69438203</v>
      </c>
    </row>
    <row r="15391" spans="1:4" x14ac:dyDescent="0.3">
      <c r="A15391" t="s">
        <v>591</v>
      </c>
      <c r="B15391" t="s">
        <v>589</v>
      </c>
      <c r="C15391">
        <v>1978</v>
      </c>
      <c r="D15391">
        <v>55.13156669</v>
      </c>
    </row>
    <row r="15392" spans="1:4" x14ac:dyDescent="0.3">
      <c r="A15392" t="s">
        <v>591</v>
      </c>
      <c r="B15392" t="s">
        <v>589</v>
      </c>
      <c r="C15392">
        <v>1979</v>
      </c>
      <c r="D15392">
        <v>56.027027429999997</v>
      </c>
    </row>
    <row r="15393" spans="1:4" x14ac:dyDescent="0.3">
      <c r="A15393" t="s">
        <v>591</v>
      </c>
      <c r="B15393" t="s">
        <v>589</v>
      </c>
      <c r="C15393">
        <v>1980</v>
      </c>
      <c r="D15393">
        <v>56.526847969999999</v>
      </c>
    </row>
    <row r="15394" spans="1:4" x14ac:dyDescent="0.3">
      <c r="A15394" t="s">
        <v>591</v>
      </c>
      <c r="B15394" t="s">
        <v>589</v>
      </c>
      <c r="C15394">
        <v>1981</v>
      </c>
      <c r="D15394">
        <v>56.837894669999997</v>
      </c>
    </row>
    <row r="15395" spans="1:4" x14ac:dyDescent="0.3">
      <c r="A15395" t="s">
        <v>591</v>
      </c>
      <c r="B15395" t="s">
        <v>589</v>
      </c>
      <c r="C15395">
        <v>1982</v>
      </c>
      <c r="D15395">
        <v>57.253222639999997</v>
      </c>
    </row>
    <row r="15396" spans="1:4" x14ac:dyDescent="0.3">
      <c r="A15396" t="s">
        <v>591</v>
      </c>
      <c r="B15396" t="s">
        <v>589</v>
      </c>
      <c r="C15396">
        <v>1983</v>
      </c>
      <c r="D15396">
        <v>58.31245157</v>
      </c>
    </row>
    <row r="15397" spans="1:4" x14ac:dyDescent="0.3">
      <c r="A15397" t="s">
        <v>591</v>
      </c>
      <c r="B15397" t="s">
        <v>589</v>
      </c>
      <c r="C15397">
        <v>1984</v>
      </c>
      <c r="D15397">
        <v>58.954936830000001</v>
      </c>
    </row>
    <row r="15398" spans="1:4" x14ac:dyDescent="0.3">
      <c r="A15398" t="s">
        <v>591</v>
      </c>
      <c r="B15398" t="s">
        <v>589</v>
      </c>
      <c r="C15398">
        <v>1985</v>
      </c>
      <c r="D15398">
        <v>59.503963349999999</v>
      </c>
    </row>
    <row r="15399" spans="1:4" x14ac:dyDescent="0.3">
      <c r="A15399" t="s">
        <v>591</v>
      </c>
      <c r="B15399" t="s">
        <v>589</v>
      </c>
      <c r="C15399">
        <v>1986</v>
      </c>
      <c r="D15399">
        <v>60.130737959999998</v>
      </c>
    </row>
    <row r="15400" spans="1:4" x14ac:dyDescent="0.3">
      <c r="A15400" t="s">
        <v>591</v>
      </c>
      <c r="B15400" t="s">
        <v>589</v>
      </c>
      <c r="C15400">
        <v>1987</v>
      </c>
      <c r="D15400">
        <v>60.650683540000003</v>
      </c>
    </row>
    <row r="15401" spans="1:4" x14ac:dyDescent="0.3">
      <c r="A15401" t="s">
        <v>591</v>
      </c>
      <c r="B15401" t="s">
        <v>589</v>
      </c>
      <c r="C15401">
        <v>1988</v>
      </c>
      <c r="D15401">
        <v>61.027649650000001</v>
      </c>
    </row>
    <row r="15402" spans="1:4" x14ac:dyDescent="0.3">
      <c r="A15402" t="s">
        <v>591</v>
      </c>
      <c r="B15402" t="s">
        <v>589</v>
      </c>
      <c r="C15402">
        <v>1989</v>
      </c>
      <c r="D15402">
        <v>61.742730440000003</v>
      </c>
    </row>
    <row r="15403" spans="1:4" x14ac:dyDescent="0.3">
      <c r="A15403" t="s">
        <v>591</v>
      </c>
      <c r="B15403" t="s">
        <v>589</v>
      </c>
      <c r="C15403">
        <v>1990</v>
      </c>
      <c r="D15403">
        <v>61.8297162</v>
      </c>
    </row>
    <row r="15404" spans="1:4" x14ac:dyDescent="0.3">
      <c r="A15404" t="s">
        <v>591</v>
      </c>
      <c r="B15404" t="s">
        <v>589</v>
      </c>
      <c r="C15404">
        <v>1991</v>
      </c>
      <c r="D15404">
        <v>62.636227599999998</v>
      </c>
    </row>
    <row r="15405" spans="1:4" x14ac:dyDescent="0.3">
      <c r="A15405" t="s">
        <v>591</v>
      </c>
      <c r="B15405" t="s">
        <v>589</v>
      </c>
      <c r="C15405">
        <v>1992</v>
      </c>
      <c r="D15405">
        <v>63.08975392</v>
      </c>
    </row>
    <row r="15406" spans="1:4" x14ac:dyDescent="0.3">
      <c r="A15406" t="s">
        <v>591</v>
      </c>
      <c r="B15406" t="s">
        <v>589</v>
      </c>
      <c r="C15406">
        <v>1993</v>
      </c>
      <c r="D15406">
        <v>63.446323069999998</v>
      </c>
    </row>
    <row r="15407" spans="1:4" x14ac:dyDescent="0.3">
      <c r="A15407" t="s">
        <v>591</v>
      </c>
      <c r="B15407" t="s">
        <v>589</v>
      </c>
      <c r="C15407">
        <v>1994</v>
      </c>
      <c r="D15407">
        <v>63.592528469999998</v>
      </c>
    </row>
    <row r="15408" spans="1:4" x14ac:dyDescent="0.3">
      <c r="A15408" t="s">
        <v>591</v>
      </c>
      <c r="B15408" t="s">
        <v>589</v>
      </c>
      <c r="C15408">
        <v>1995</v>
      </c>
      <c r="D15408">
        <v>63.869742180000003</v>
      </c>
    </row>
    <row r="15409" spans="1:4" x14ac:dyDescent="0.3">
      <c r="A15409" t="s">
        <v>591</v>
      </c>
      <c r="B15409" t="s">
        <v>589</v>
      </c>
      <c r="C15409">
        <v>1996</v>
      </c>
      <c r="D15409">
        <v>64.173947909999995</v>
      </c>
    </row>
    <row r="15410" spans="1:4" x14ac:dyDescent="0.3">
      <c r="A15410" t="s">
        <v>591</v>
      </c>
      <c r="B15410" t="s">
        <v>589</v>
      </c>
      <c r="C15410">
        <v>1997</v>
      </c>
      <c r="D15410">
        <v>64.42290113</v>
      </c>
    </row>
    <row r="15411" spans="1:4" x14ac:dyDescent="0.3">
      <c r="A15411" t="s">
        <v>591</v>
      </c>
      <c r="B15411" t="s">
        <v>589</v>
      </c>
      <c r="C15411">
        <v>1998</v>
      </c>
      <c r="D15411">
        <v>64.787117559999999</v>
      </c>
    </row>
    <row r="15412" spans="1:4" x14ac:dyDescent="0.3">
      <c r="A15412" t="s">
        <v>591</v>
      </c>
      <c r="B15412" t="s">
        <v>589</v>
      </c>
      <c r="C15412">
        <v>1999</v>
      </c>
      <c r="D15412">
        <v>65.239918040000006</v>
      </c>
    </row>
    <row r="15413" spans="1:4" x14ac:dyDescent="0.3">
      <c r="A15413" t="s">
        <v>591</v>
      </c>
      <c r="B15413" t="s">
        <v>589</v>
      </c>
      <c r="C15413">
        <v>2000</v>
      </c>
      <c r="D15413">
        <v>65.607240899999994</v>
      </c>
    </row>
    <row r="15414" spans="1:4" x14ac:dyDescent="0.3">
      <c r="A15414" t="s">
        <v>591</v>
      </c>
      <c r="B15414" t="s">
        <v>589</v>
      </c>
      <c r="C15414">
        <v>2001</v>
      </c>
      <c r="D15414">
        <v>65.971269809999995</v>
      </c>
    </row>
    <row r="15415" spans="1:4" x14ac:dyDescent="0.3">
      <c r="A15415" t="s">
        <v>591</v>
      </c>
      <c r="B15415" t="s">
        <v>589</v>
      </c>
      <c r="C15415">
        <v>2002</v>
      </c>
      <c r="D15415">
        <v>66.323955400000003</v>
      </c>
    </row>
    <row r="15416" spans="1:4" x14ac:dyDescent="0.3">
      <c r="A15416" t="s">
        <v>591</v>
      </c>
      <c r="B15416" t="s">
        <v>589</v>
      </c>
      <c r="C15416">
        <v>2003</v>
      </c>
      <c r="D15416">
        <v>66.416507629999998</v>
      </c>
    </row>
    <row r="15417" spans="1:4" x14ac:dyDescent="0.3">
      <c r="A15417" t="s">
        <v>591</v>
      </c>
      <c r="B15417" t="s">
        <v>589</v>
      </c>
      <c r="C15417">
        <v>2004</v>
      </c>
      <c r="D15417">
        <v>66.860252189999997</v>
      </c>
    </row>
    <row r="15418" spans="1:4" x14ac:dyDescent="0.3">
      <c r="A15418" t="s">
        <v>591</v>
      </c>
      <c r="B15418" t="s">
        <v>589</v>
      </c>
      <c r="C15418">
        <v>2005</v>
      </c>
      <c r="D15418">
        <v>66.820125039999994</v>
      </c>
    </row>
    <row r="15419" spans="1:4" x14ac:dyDescent="0.3">
      <c r="A15419" t="s">
        <v>591</v>
      </c>
      <c r="B15419" t="s">
        <v>589</v>
      </c>
      <c r="C15419">
        <v>2006</v>
      </c>
      <c r="D15419">
        <v>67.352695999999995</v>
      </c>
    </row>
    <row r="15420" spans="1:4" x14ac:dyDescent="0.3">
      <c r="A15420" t="s">
        <v>591</v>
      </c>
      <c r="B15420" t="s">
        <v>589</v>
      </c>
      <c r="C15420">
        <v>2007</v>
      </c>
      <c r="D15420">
        <v>67.621657260000006</v>
      </c>
    </row>
    <row r="15421" spans="1:4" x14ac:dyDescent="0.3">
      <c r="A15421" t="s">
        <v>591</v>
      </c>
      <c r="B15421" t="s">
        <v>589</v>
      </c>
      <c r="C15421">
        <v>2008</v>
      </c>
      <c r="D15421">
        <v>67.96350631</v>
      </c>
    </row>
    <row r="15422" spans="1:4" x14ac:dyDescent="0.3">
      <c r="A15422" t="s">
        <v>591</v>
      </c>
      <c r="B15422" t="s">
        <v>589</v>
      </c>
      <c r="C15422">
        <v>2009</v>
      </c>
      <c r="D15422">
        <v>68.247959980000005</v>
      </c>
    </row>
    <row r="15423" spans="1:4" x14ac:dyDescent="0.3">
      <c r="A15423" t="s">
        <v>591</v>
      </c>
      <c r="B15423" t="s">
        <v>589</v>
      </c>
      <c r="C15423">
        <v>2010</v>
      </c>
      <c r="D15423">
        <v>68.45949675</v>
      </c>
    </row>
    <row r="15424" spans="1:4" x14ac:dyDescent="0.3">
      <c r="A15424" t="s">
        <v>591</v>
      </c>
      <c r="B15424" t="s">
        <v>589</v>
      </c>
      <c r="C15424">
        <v>2011</v>
      </c>
      <c r="D15424">
        <v>68.629963579999995</v>
      </c>
    </row>
    <row r="15425" spans="1:4" x14ac:dyDescent="0.3">
      <c r="A15425" t="s">
        <v>591</v>
      </c>
      <c r="B15425" t="s">
        <v>589</v>
      </c>
      <c r="C15425">
        <v>2012</v>
      </c>
      <c r="D15425">
        <v>68.657826209999996</v>
      </c>
    </row>
    <row r="15426" spans="1:4" x14ac:dyDescent="0.3">
      <c r="A15426" t="s">
        <v>591</v>
      </c>
      <c r="B15426" t="s">
        <v>589</v>
      </c>
      <c r="C15426">
        <v>2013</v>
      </c>
      <c r="D15426">
        <v>68.878648470000002</v>
      </c>
    </row>
    <row r="15427" spans="1:4" x14ac:dyDescent="0.3">
      <c r="A15427" t="s">
        <v>591</v>
      </c>
      <c r="B15427" t="s">
        <v>589</v>
      </c>
      <c r="C15427">
        <v>2014</v>
      </c>
      <c r="D15427">
        <v>69.147274940000003</v>
      </c>
    </row>
    <row r="15428" spans="1:4" x14ac:dyDescent="0.3">
      <c r="A15428" t="s">
        <v>591</v>
      </c>
      <c r="B15428" t="s">
        <v>589</v>
      </c>
      <c r="C15428">
        <v>2015</v>
      </c>
      <c r="D15428">
        <v>69.251534860000007</v>
      </c>
    </row>
    <row r="15429" spans="1:4" x14ac:dyDescent="0.3">
      <c r="A15429" t="s">
        <v>591</v>
      </c>
      <c r="B15429" t="s">
        <v>589</v>
      </c>
      <c r="C15429">
        <v>2016</v>
      </c>
      <c r="D15429">
        <v>69.496182640000001</v>
      </c>
    </row>
    <row r="15430" spans="1:4" x14ac:dyDescent="0.3">
      <c r="A15430" t="s">
        <v>591</v>
      </c>
      <c r="B15430" t="s">
        <v>589</v>
      </c>
      <c r="C15430">
        <v>2017</v>
      </c>
      <c r="D15430">
        <v>69.777240950000007</v>
      </c>
    </row>
    <row r="15431" spans="1:4" x14ac:dyDescent="0.3">
      <c r="A15431" t="s">
        <v>591</v>
      </c>
      <c r="B15431" t="s">
        <v>589</v>
      </c>
      <c r="C15431">
        <v>2018</v>
      </c>
      <c r="D15431">
        <v>70.036844439999996</v>
      </c>
    </row>
    <row r="15432" spans="1:4" x14ac:dyDescent="0.3">
      <c r="A15432" t="s">
        <v>591</v>
      </c>
      <c r="B15432" t="s">
        <v>589</v>
      </c>
      <c r="C15432">
        <v>2019</v>
      </c>
      <c r="D15432">
        <v>70.380091780000001</v>
      </c>
    </row>
    <row r="15433" spans="1:4" x14ac:dyDescent="0.3">
      <c r="A15433" t="s">
        <v>591</v>
      </c>
      <c r="B15433" t="s">
        <v>589</v>
      </c>
      <c r="C15433">
        <v>2020</v>
      </c>
      <c r="D15433">
        <v>69.009096400000004</v>
      </c>
    </row>
    <row r="15434" spans="1:4" x14ac:dyDescent="0.3">
      <c r="A15434" t="s">
        <v>591</v>
      </c>
      <c r="B15434" t="s">
        <v>589</v>
      </c>
      <c r="C15434">
        <v>2021</v>
      </c>
      <c r="D15434">
        <v>68.893103229999994</v>
      </c>
    </row>
    <row r="15435" spans="1:4" x14ac:dyDescent="0.3">
      <c r="A15435" t="s">
        <v>591</v>
      </c>
      <c r="B15435" t="s">
        <v>589</v>
      </c>
      <c r="C15435">
        <v>2022</v>
      </c>
      <c r="D15435">
        <v>70.965432550000003</v>
      </c>
    </row>
    <row r="15436" spans="1:4" x14ac:dyDescent="0.3">
      <c r="A15436" t="s">
        <v>591</v>
      </c>
      <c r="B15436" t="s">
        <v>589</v>
      </c>
      <c r="C15436">
        <v>2023</v>
      </c>
      <c r="D15436">
        <v>71.319456090000003</v>
      </c>
    </row>
    <row r="15437" spans="1:4" x14ac:dyDescent="0.3">
      <c r="A15437" t="s">
        <v>591</v>
      </c>
      <c r="B15437" t="s">
        <v>589</v>
      </c>
      <c r="C15437">
        <v>2024</v>
      </c>
      <c r="D15437">
        <v>71.503520550000005</v>
      </c>
    </row>
    <row r="15438" spans="1:4" x14ac:dyDescent="0.3">
      <c r="A15438" t="s">
        <v>593</v>
      </c>
      <c r="B15438" t="s">
        <v>592</v>
      </c>
      <c r="C15438">
        <v>1960</v>
      </c>
      <c r="D15438">
        <v>58.314999999999998</v>
      </c>
    </row>
    <row r="15439" spans="1:4" x14ac:dyDescent="0.3">
      <c r="A15439" t="s">
        <v>593</v>
      </c>
      <c r="B15439" t="s">
        <v>592</v>
      </c>
      <c r="C15439">
        <v>1961</v>
      </c>
      <c r="D15439">
        <v>58.756999999999998</v>
      </c>
    </row>
    <row r="15440" spans="1:4" x14ac:dyDescent="0.3">
      <c r="A15440" t="s">
        <v>593</v>
      </c>
      <c r="B15440" t="s">
        <v>592</v>
      </c>
      <c r="C15440">
        <v>1962</v>
      </c>
      <c r="D15440">
        <v>59.298000000000002</v>
      </c>
    </row>
    <row r="15441" spans="1:4" x14ac:dyDescent="0.3">
      <c r="A15441" t="s">
        <v>593</v>
      </c>
      <c r="B15441" t="s">
        <v>592</v>
      </c>
      <c r="C15441">
        <v>1963</v>
      </c>
      <c r="D15441">
        <v>59.77</v>
      </c>
    </row>
    <row r="15442" spans="1:4" x14ac:dyDescent="0.3">
      <c r="A15442" t="s">
        <v>593</v>
      </c>
      <c r="B15442" t="s">
        <v>592</v>
      </c>
      <c r="C15442">
        <v>1964</v>
      </c>
      <c r="D15442">
        <v>60.250999999999998</v>
      </c>
    </row>
    <row r="15443" spans="1:4" x14ac:dyDescent="0.3">
      <c r="A15443" t="s">
        <v>593</v>
      </c>
      <c r="B15443" t="s">
        <v>592</v>
      </c>
      <c r="C15443">
        <v>1965</v>
      </c>
      <c r="D15443">
        <v>60.72</v>
      </c>
    </row>
    <row r="15444" spans="1:4" x14ac:dyDescent="0.3">
      <c r="A15444" t="s">
        <v>593</v>
      </c>
      <c r="B15444" t="s">
        <v>592</v>
      </c>
      <c r="C15444">
        <v>1966</v>
      </c>
      <c r="D15444">
        <v>61.21</v>
      </c>
    </row>
    <row r="15445" spans="1:4" x14ac:dyDescent="0.3">
      <c r="A15445" t="s">
        <v>593</v>
      </c>
      <c r="B15445" t="s">
        <v>592</v>
      </c>
      <c r="C15445">
        <v>1967</v>
      </c>
      <c r="D15445">
        <v>61.692</v>
      </c>
    </row>
    <row r="15446" spans="1:4" x14ac:dyDescent="0.3">
      <c r="A15446" t="s">
        <v>593</v>
      </c>
      <c r="B15446" t="s">
        <v>592</v>
      </c>
      <c r="C15446">
        <v>1968</v>
      </c>
      <c r="D15446">
        <v>62.161000000000001</v>
      </c>
    </row>
    <row r="15447" spans="1:4" x14ac:dyDescent="0.3">
      <c r="A15447" t="s">
        <v>593</v>
      </c>
      <c r="B15447" t="s">
        <v>592</v>
      </c>
      <c r="C15447">
        <v>1969</v>
      </c>
      <c r="D15447">
        <v>62.695999999999998</v>
      </c>
    </row>
    <row r="15448" spans="1:4" x14ac:dyDescent="0.3">
      <c r="A15448" t="s">
        <v>593</v>
      </c>
      <c r="B15448" t="s">
        <v>592</v>
      </c>
      <c r="C15448">
        <v>1970</v>
      </c>
      <c r="D15448">
        <v>63.182000000000002</v>
      </c>
    </row>
    <row r="15449" spans="1:4" x14ac:dyDescent="0.3">
      <c r="A15449" t="s">
        <v>593</v>
      </c>
      <c r="B15449" t="s">
        <v>592</v>
      </c>
      <c r="C15449">
        <v>1971</v>
      </c>
      <c r="D15449">
        <v>63.606999999999999</v>
      </c>
    </row>
    <row r="15450" spans="1:4" x14ac:dyDescent="0.3">
      <c r="A15450" t="s">
        <v>593</v>
      </c>
      <c r="B15450" t="s">
        <v>592</v>
      </c>
      <c r="C15450">
        <v>1972</v>
      </c>
      <c r="D15450">
        <v>64.061000000000007</v>
      </c>
    </row>
    <row r="15451" spans="1:4" x14ac:dyDescent="0.3">
      <c r="A15451" t="s">
        <v>593</v>
      </c>
      <c r="B15451" t="s">
        <v>592</v>
      </c>
      <c r="C15451">
        <v>1973</v>
      </c>
      <c r="D15451">
        <v>64.388999999999996</v>
      </c>
    </row>
    <row r="15452" spans="1:4" x14ac:dyDescent="0.3">
      <c r="A15452" t="s">
        <v>593</v>
      </c>
      <c r="B15452" t="s">
        <v>592</v>
      </c>
      <c r="C15452">
        <v>1974</v>
      </c>
      <c r="D15452">
        <v>64.825000000000003</v>
      </c>
    </row>
    <row r="15453" spans="1:4" x14ac:dyDescent="0.3">
      <c r="A15453" t="s">
        <v>593</v>
      </c>
      <c r="B15453" t="s">
        <v>592</v>
      </c>
      <c r="C15453">
        <v>1975</v>
      </c>
      <c r="D15453">
        <v>65.122</v>
      </c>
    </row>
    <row r="15454" spans="1:4" x14ac:dyDescent="0.3">
      <c r="A15454" t="s">
        <v>593</v>
      </c>
      <c r="B15454" t="s">
        <v>592</v>
      </c>
      <c r="C15454">
        <v>1976</v>
      </c>
      <c r="D15454">
        <v>65.418000000000006</v>
      </c>
    </row>
    <row r="15455" spans="1:4" x14ac:dyDescent="0.3">
      <c r="A15455" t="s">
        <v>593</v>
      </c>
      <c r="B15455" t="s">
        <v>592</v>
      </c>
      <c r="C15455">
        <v>1977</v>
      </c>
      <c r="D15455">
        <v>65.625</v>
      </c>
    </row>
    <row r="15456" spans="1:4" x14ac:dyDescent="0.3">
      <c r="A15456" t="s">
        <v>593</v>
      </c>
      <c r="B15456" t="s">
        <v>592</v>
      </c>
      <c r="C15456">
        <v>1978</v>
      </c>
      <c r="D15456">
        <v>65.853999999999999</v>
      </c>
    </row>
    <row r="15457" spans="1:4" x14ac:dyDescent="0.3">
      <c r="A15457" t="s">
        <v>593</v>
      </c>
      <c r="B15457" t="s">
        <v>592</v>
      </c>
      <c r="C15457">
        <v>1979</v>
      </c>
      <c r="D15457">
        <v>66.039000000000001</v>
      </c>
    </row>
    <row r="15458" spans="1:4" x14ac:dyDescent="0.3">
      <c r="A15458" t="s">
        <v>593</v>
      </c>
      <c r="B15458" t="s">
        <v>592</v>
      </c>
      <c r="C15458">
        <v>1980</v>
      </c>
      <c r="D15458">
        <v>66.186000000000007</v>
      </c>
    </row>
    <row r="15459" spans="1:4" x14ac:dyDescent="0.3">
      <c r="A15459" t="s">
        <v>593</v>
      </c>
      <c r="B15459" t="s">
        <v>592</v>
      </c>
      <c r="C15459">
        <v>1981</v>
      </c>
      <c r="D15459">
        <v>66.356999999999999</v>
      </c>
    </row>
    <row r="15460" spans="1:4" x14ac:dyDescent="0.3">
      <c r="A15460" t="s">
        <v>593</v>
      </c>
      <c r="B15460" t="s">
        <v>592</v>
      </c>
      <c r="C15460">
        <v>1982</v>
      </c>
      <c r="D15460">
        <v>66.326999999999998</v>
      </c>
    </row>
    <row r="15461" spans="1:4" x14ac:dyDescent="0.3">
      <c r="A15461" t="s">
        <v>593</v>
      </c>
      <c r="B15461" t="s">
        <v>592</v>
      </c>
      <c r="C15461">
        <v>1983</v>
      </c>
      <c r="D15461">
        <v>66.652000000000001</v>
      </c>
    </row>
    <row r="15462" spans="1:4" x14ac:dyDescent="0.3">
      <c r="A15462" t="s">
        <v>593</v>
      </c>
      <c r="B15462" t="s">
        <v>592</v>
      </c>
      <c r="C15462">
        <v>1984</v>
      </c>
      <c r="D15462">
        <v>66.805999999999997</v>
      </c>
    </row>
    <row r="15463" spans="1:4" x14ac:dyDescent="0.3">
      <c r="A15463" t="s">
        <v>593</v>
      </c>
      <c r="B15463" t="s">
        <v>592</v>
      </c>
      <c r="C15463">
        <v>1985</v>
      </c>
      <c r="D15463">
        <v>66.927999999999997</v>
      </c>
    </row>
    <row r="15464" spans="1:4" x14ac:dyDescent="0.3">
      <c r="A15464" t="s">
        <v>593</v>
      </c>
      <c r="B15464" t="s">
        <v>592</v>
      </c>
      <c r="C15464">
        <v>1986</v>
      </c>
      <c r="D15464">
        <v>67.058000000000007</v>
      </c>
    </row>
    <row r="15465" spans="1:4" x14ac:dyDescent="0.3">
      <c r="A15465" t="s">
        <v>593</v>
      </c>
      <c r="B15465" t="s">
        <v>592</v>
      </c>
      <c r="C15465">
        <v>1987</v>
      </c>
      <c r="D15465">
        <v>67.188999999999993</v>
      </c>
    </row>
    <row r="15466" spans="1:4" x14ac:dyDescent="0.3">
      <c r="A15466" t="s">
        <v>593</v>
      </c>
      <c r="B15466" t="s">
        <v>592</v>
      </c>
      <c r="C15466">
        <v>1988</v>
      </c>
      <c r="D15466">
        <v>67.320999999999998</v>
      </c>
    </row>
    <row r="15467" spans="1:4" x14ac:dyDescent="0.3">
      <c r="A15467" t="s">
        <v>593</v>
      </c>
      <c r="B15467" t="s">
        <v>592</v>
      </c>
      <c r="C15467">
        <v>1989</v>
      </c>
      <c r="D15467">
        <v>67.444999999999993</v>
      </c>
    </row>
    <row r="15468" spans="1:4" x14ac:dyDescent="0.3">
      <c r="A15468" t="s">
        <v>593</v>
      </c>
      <c r="B15468" t="s">
        <v>592</v>
      </c>
      <c r="C15468">
        <v>1990</v>
      </c>
      <c r="D15468">
        <v>67.539000000000001</v>
      </c>
    </row>
    <row r="15469" spans="1:4" x14ac:dyDescent="0.3">
      <c r="A15469" t="s">
        <v>593</v>
      </c>
      <c r="B15469" t="s">
        <v>592</v>
      </c>
      <c r="C15469">
        <v>1991</v>
      </c>
      <c r="D15469">
        <v>67.748999999999995</v>
      </c>
    </row>
    <row r="15470" spans="1:4" x14ac:dyDescent="0.3">
      <c r="A15470" t="s">
        <v>593</v>
      </c>
      <c r="B15470" t="s">
        <v>592</v>
      </c>
      <c r="C15470">
        <v>1992</v>
      </c>
      <c r="D15470">
        <v>67.927000000000007</v>
      </c>
    </row>
    <row r="15471" spans="1:4" x14ac:dyDescent="0.3">
      <c r="A15471" t="s">
        <v>593</v>
      </c>
      <c r="B15471" t="s">
        <v>592</v>
      </c>
      <c r="C15471">
        <v>1993</v>
      </c>
      <c r="D15471">
        <v>68.156999999999996</v>
      </c>
    </row>
    <row r="15472" spans="1:4" x14ac:dyDescent="0.3">
      <c r="A15472" t="s">
        <v>593</v>
      </c>
      <c r="B15472" t="s">
        <v>592</v>
      </c>
      <c r="C15472">
        <v>1994</v>
      </c>
      <c r="D15472">
        <v>68.370999999999995</v>
      </c>
    </row>
    <row r="15473" spans="1:4" x14ac:dyDescent="0.3">
      <c r="A15473" t="s">
        <v>593</v>
      </c>
      <c r="B15473" t="s">
        <v>592</v>
      </c>
      <c r="C15473">
        <v>1995</v>
      </c>
      <c r="D15473">
        <v>68.591999999999999</v>
      </c>
    </row>
    <row r="15474" spans="1:4" x14ac:dyDescent="0.3">
      <c r="A15474" t="s">
        <v>593</v>
      </c>
      <c r="B15474" t="s">
        <v>592</v>
      </c>
      <c r="C15474">
        <v>1996</v>
      </c>
      <c r="D15474">
        <v>68.802999999999997</v>
      </c>
    </row>
    <row r="15475" spans="1:4" x14ac:dyDescent="0.3">
      <c r="A15475" t="s">
        <v>593</v>
      </c>
      <c r="B15475" t="s">
        <v>592</v>
      </c>
      <c r="C15475">
        <v>1997</v>
      </c>
      <c r="D15475">
        <v>69.012</v>
      </c>
    </row>
    <row r="15476" spans="1:4" x14ac:dyDescent="0.3">
      <c r="A15476" t="s">
        <v>593</v>
      </c>
      <c r="B15476" t="s">
        <v>592</v>
      </c>
      <c r="C15476">
        <v>1998</v>
      </c>
      <c r="D15476">
        <v>69.224000000000004</v>
      </c>
    </row>
    <row r="15477" spans="1:4" x14ac:dyDescent="0.3">
      <c r="A15477" t="s">
        <v>593</v>
      </c>
      <c r="B15477" t="s">
        <v>592</v>
      </c>
      <c r="C15477">
        <v>1999</v>
      </c>
      <c r="D15477">
        <v>69.430999999999997</v>
      </c>
    </row>
    <row r="15478" spans="1:4" x14ac:dyDescent="0.3">
      <c r="A15478" t="s">
        <v>593</v>
      </c>
      <c r="B15478" t="s">
        <v>592</v>
      </c>
      <c r="C15478">
        <v>2000</v>
      </c>
      <c r="D15478">
        <v>69.635000000000005</v>
      </c>
    </row>
    <row r="15479" spans="1:4" x14ac:dyDescent="0.3">
      <c r="A15479" t="s">
        <v>593</v>
      </c>
      <c r="B15479" t="s">
        <v>592</v>
      </c>
      <c r="C15479">
        <v>2001</v>
      </c>
      <c r="D15479">
        <v>69.8</v>
      </c>
    </row>
    <row r="15480" spans="1:4" x14ac:dyDescent="0.3">
      <c r="A15480" t="s">
        <v>593</v>
      </c>
      <c r="B15480" t="s">
        <v>592</v>
      </c>
      <c r="C15480">
        <v>2002</v>
      </c>
      <c r="D15480">
        <v>70.03</v>
      </c>
    </row>
    <row r="15481" spans="1:4" x14ac:dyDescent="0.3">
      <c r="A15481" t="s">
        <v>593</v>
      </c>
      <c r="B15481" t="s">
        <v>592</v>
      </c>
      <c r="C15481">
        <v>2003</v>
      </c>
      <c r="D15481">
        <v>70.227999999999994</v>
      </c>
    </row>
    <row r="15482" spans="1:4" x14ac:dyDescent="0.3">
      <c r="A15482" t="s">
        <v>593</v>
      </c>
      <c r="B15482" t="s">
        <v>592</v>
      </c>
      <c r="C15482">
        <v>2004</v>
      </c>
      <c r="D15482">
        <v>70.433000000000007</v>
      </c>
    </row>
    <row r="15483" spans="1:4" x14ac:dyDescent="0.3">
      <c r="A15483" t="s">
        <v>593</v>
      </c>
      <c r="B15483" t="s">
        <v>592</v>
      </c>
      <c r="C15483">
        <v>2005</v>
      </c>
      <c r="D15483">
        <v>70.56</v>
      </c>
    </row>
    <row r="15484" spans="1:4" x14ac:dyDescent="0.3">
      <c r="A15484" t="s">
        <v>593</v>
      </c>
      <c r="B15484" t="s">
        <v>592</v>
      </c>
      <c r="C15484">
        <v>2006</v>
      </c>
      <c r="D15484">
        <v>70.709999999999994</v>
      </c>
    </row>
    <row r="15485" spans="1:4" x14ac:dyDescent="0.3">
      <c r="A15485" t="s">
        <v>593</v>
      </c>
      <c r="B15485" t="s">
        <v>592</v>
      </c>
      <c r="C15485">
        <v>2007</v>
      </c>
      <c r="D15485">
        <v>70.887</v>
      </c>
    </row>
    <row r="15486" spans="1:4" x14ac:dyDescent="0.3">
      <c r="A15486" t="s">
        <v>593</v>
      </c>
      <c r="B15486" t="s">
        <v>592</v>
      </c>
      <c r="C15486">
        <v>2008</v>
      </c>
      <c r="D15486">
        <v>71.040999999999997</v>
      </c>
    </row>
    <row r="15487" spans="1:4" x14ac:dyDescent="0.3">
      <c r="A15487" t="s">
        <v>593</v>
      </c>
      <c r="B15487" t="s">
        <v>592</v>
      </c>
      <c r="C15487">
        <v>2009</v>
      </c>
      <c r="D15487">
        <v>70.948999999999998</v>
      </c>
    </row>
    <row r="15488" spans="1:4" x14ac:dyDescent="0.3">
      <c r="A15488" t="s">
        <v>593</v>
      </c>
      <c r="B15488" t="s">
        <v>592</v>
      </c>
      <c r="C15488">
        <v>2010</v>
      </c>
      <c r="D15488">
        <v>71.319000000000003</v>
      </c>
    </row>
    <row r="15489" spans="1:4" x14ac:dyDescent="0.3">
      <c r="A15489" t="s">
        <v>593</v>
      </c>
      <c r="B15489" t="s">
        <v>592</v>
      </c>
      <c r="C15489">
        <v>2011</v>
      </c>
      <c r="D15489">
        <v>71.436999999999998</v>
      </c>
    </row>
    <row r="15490" spans="1:4" x14ac:dyDescent="0.3">
      <c r="A15490" t="s">
        <v>593</v>
      </c>
      <c r="B15490" t="s">
        <v>592</v>
      </c>
      <c r="C15490">
        <v>2012</v>
      </c>
      <c r="D15490">
        <v>71.546000000000006</v>
      </c>
    </row>
    <row r="15491" spans="1:4" x14ac:dyDescent="0.3">
      <c r="A15491" t="s">
        <v>593</v>
      </c>
      <c r="B15491" t="s">
        <v>592</v>
      </c>
      <c r="C15491">
        <v>2013</v>
      </c>
      <c r="D15491">
        <v>71.650000000000006</v>
      </c>
    </row>
    <row r="15492" spans="1:4" x14ac:dyDescent="0.3">
      <c r="A15492" t="s">
        <v>593</v>
      </c>
      <c r="B15492" t="s">
        <v>592</v>
      </c>
      <c r="C15492">
        <v>2014</v>
      </c>
      <c r="D15492">
        <v>71.721000000000004</v>
      </c>
    </row>
    <row r="15493" spans="1:4" x14ac:dyDescent="0.3">
      <c r="A15493" t="s">
        <v>593</v>
      </c>
      <c r="B15493" t="s">
        <v>592</v>
      </c>
      <c r="C15493">
        <v>2015</v>
      </c>
      <c r="D15493">
        <v>71.850999999999999</v>
      </c>
    </row>
    <row r="15494" spans="1:4" x14ac:dyDescent="0.3">
      <c r="A15494" t="s">
        <v>593</v>
      </c>
      <c r="B15494" t="s">
        <v>592</v>
      </c>
      <c r="C15494">
        <v>2016</v>
      </c>
      <c r="D15494">
        <v>71.950999999999993</v>
      </c>
    </row>
    <row r="15495" spans="1:4" x14ac:dyDescent="0.3">
      <c r="A15495" t="s">
        <v>593</v>
      </c>
      <c r="B15495" t="s">
        <v>592</v>
      </c>
      <c r="C15495">
        <v>2017</v>
      </c>
      <c r="D15495">
        <v>72.066000000000003</v>
      </c>
    </row>
    <row r="15496" spans="1:4" x14ac:dyDescent="0.3">
      <c r="A15496" t="s">
        <v>593</v>
      </c>
      <c r="B15496" t="s">
        <v>592</v>
      </c>
      <c r="C15496">
        <v>2018</v>
      </c>
      <c r="D15496">
        <v>72.168999999999997</v>
      </c>
    </row>
    <row r="15497" spans="1:4" x14ac:dyDescent="0.3">
      <c r="A15497" t="s">
        <v>593</v>
      </c>
      <c r="B15497" t="s">
        <v>592</v>
      </c>
      <c r="C15497">
        <v>2019</v>
      </c>
      <c r="D15497">
        <v>72.292000000000002</v>
      </c>
    </row>
    <row r="15498" spans="1:4" x14ac:dyDescent="0.3">
      <c r="A15498" t="s">
        <v>593</v>
      </c>
      <c r="B15498" t="s">
        <v>592</v>
      </c>
      <c r="C15498">
        <v>2020</v>
      </c>
      <c r="D15498">
        <v>72.379000000000005</v>
      </c>
    </row>
    <row r="15499" spans="1:4" x14ac:dyDescent="0.3">
      <c r="A15499" t="s">
        <v>593</v>
      </c>
      <c r="B15499" t="s">
        <v>592</v>
      </c>
      <c r="C15499">
        <v>2021</v>
      </c>
      <c r="D15499">
        <v>72.13</v>
      </c>
    </row>
    <row r="15500" spans="1:4" x14ac:dyDescent="0.3">
      <c r="A15500" t="s">
        <v>593</v>
      </c>
      <c r="B15500" t="s">
        <v>592</v>
      </c>
      <c r="C15500">
        <v>2022</v>
      </c>
      <c r="D15500">
        <v>72.635000000000005</v>
      </c>
    </row>
    <row r="15501" spans="1:4" x14ac:dyDescent="0.3">
      <c r="A15501" t="s">
        <v>593</v>
      </c>
      <c r="B15501" t="s">
        <v>592</v>
      </c>
      <c r="C15501">
        <v>2023</v>
      </c>
      <c r="D15501">
        <v>72.894999999999996</v>
      </c>
    </row>
    <row r="15502" spans="1:4" x14ac:dyDescent="0.3">
      <c r="A15502" t="s">
        <v>593</v>
      </c>
      <c r="B15502" t="s">
        <v>592</v>
      </c>
      <c r="C15502">
        <v>2024</v>
      </c>
      <c r="D15502">
        <v>73.069999999999993</v>
      </c>
    </row>
    <row r="15503" spans="1:4" x14ac:dyDescent="0.3">
      <c r="A15503" t="s">
        <v>596</v>
      </c>
      <c r="B15503" t="s">
        <v>594</v>
      </c>
      <c r="C15503">
        <v>1960</v>
      </c>
      <c r="D15503">
        <v>45.584758800000003</v>
      </c>
    </row>
    <row r="15504" spans="1:4" x14ac:dyDescent="0.3">
      <c r="A15504" t="s">
        <v>596</v>
      </c>
      <c r="B15504" t="s">
        <v>594</v>
      </c>
      <c r="C15504">
        <v>1961</v>
      </c>
      <c r="D15504">
        <v>45.87837202</v>
      </c>
    </row>
    <row r="15505" spans="1:4" x14ac:dyDescent="0.3">
      <c r="A15505" t="s">
        <v>596</v>
      </c>
      <c r="B15505" t="s">
        <v>594</v>
      </c>
      <c r="C15505">
        <v>1962</v>
      </c>
      <c r="D15505">
        <v>46.250376039999999</v>
      </c>
    </row>
    <row r="15506" spans="1:4" x14ac:dyDescent="0.3">
      <c r="A15506" t="s">
        <v>596</v>
      </c>
      <c r="B15506" t="s">
        <v>594</v>
      </c>
      <c r="C15506">
        <v>1963</v>
      </c>
      <c r="D15506">
        <v>46.538374089999998</v>
      </c>
    </row>
    <row r="15507" spans="1:4" x14ac:dyDescent="0.3">
      <c r="A15507" t="s">
        <v>596</v>
      </c>
      <c r="B15507" t="s">
        <v>594</v>
      </c>
      <c r="C15507">
        <v>1964</v>
      </c>
      <c r="D15507">
        <v>46.908111849999997</v>
      </c>
    </row>
    <row r="15508" spans="1:4" x14ac:dyDescent="0.3">
      <c r="A15508" t="s">
        <v>596</v>
      </c>
      <c r="B15508" t="s">
        <v>594</v>
      </c>
      <c r="C15508">
        <v>1965</v>
      </c>
      <c r="D15508">
        <v>45.838466789999998</v>
      </c>
    </row>
    <row r="15509" spans="1:4" x14ac:dyDescent="0.3">
      <c r="A15509" t="s">
        <v>596</v>
      </c>
      <c r="B15509" t="s">
        <v>594</v>
      </c>
      <c r="C15509">
        <v>1966</v>
      </c>
      <c r="D15509">
        <v>46.304775409999998</v>
      </c>
    </row>
    <row r="15510" spans="1:4" x14ac:dyDescent="0.3">
      <c r="A15510" t="s">
        <v>596</v>
      </c>
      <c r="B15510" t="s">
        <v>594</v>
      </c>
      <c r="C15510">
        <v>1967</v>
      </c>
      <c r="D15510">
        <v>46.62512881</v>
      </c>
    </row>
    <row r="15511" spans="1:4" x14ac:dyDescent="0.3">
      <c r="A15511" t="s">
        <v>596</v>
      </c>
      <c r="B15511" t="s">
        <v>594</v>
      </c>
      <c r="C15511">
        <v>1968</v>
      </c>
      <c r="D15511">
        <v>48.164833010000002</v>
      </c>
    </row>
    <row r="15512" spans="1:4" x14ac:dyDescent="0.3">
      <c r="A15512" t="s">
        <v>596</v>
      </c>
      <c r="B15512" t="s">
        <v>594</v>
      </c>
      <c r="C15512">
        <v>1969</v>
      </c>
      <c r="D15512">
        <v>48.498420379999999</v>
      </c>
    </row>
    <row r="15513" spans="1:4" x14ac:dyDescent="0.3">
      <c r="A15513" t="s">
        <v>596</v>
      </c>
      <c r="B15513" t="s">
        <v>594</v>
      </c>
      <c r="C15513">
        <v>1970</v>
      </c>
      <c r="D15513">
        <v>48.139239359999998</v>
      </c>
    </row>
    <row r="15514" spans="1:4" x14ac:dyDescent="0.3">
      <c r="A15514" t="s">
        <v>596</v>
      </c>
      <c r="B15514" t="s">
        <v>594</v>
      </c>
      <c r="C15514">
        <v>1971</v>
      </c>
      <c r="D15514">
        <v>46.684915719999999</v>
      </c>
    </row>
    <row r="15515" spans="1:4" x14ac:dyDescent="0.3">
      <c r="A15515" t="s">
        <v>596</v>
      </c>
      <c r="B15515" t="s">
        <v>594</v>
      </c>
      <c r="C15515">
        <v>1972</v>
      </c>
      <c r="D15515">
        <v>49.451027019999998</v>
      </c>
    </row>
    <row r="15516" spans="1:4" x14ac:dyDescent="0.3">
      <c r="A15516" t="s">
        <v>596</v>
      </c>
      <c r="B15516" t="s">
        <v>594</v>
      </c>
      <c r="C15516">
        <v>1973</v>
      </c>
      <c r="D15516">
        <v>49.856701200000003</v>
      </c>
    </row>
    <row r="15517" spans="1:4" x14ac:dyDescent="0.3">
      <c r="A15517" t="s">
        <v>596</v>
      </c>
      <c r="B15517" t="s">
        <v>594</v>
      </c>
      <c r="C15517">
        <v>1974</v>
      </c>
      <c r="D15517">
        <v>50.358816040000001</v>
      </c>
    </row>
    <row r="15518" spans="1:4" x14ac:dyDescent="0.3">
      <c r="A15518" t="s">
        <v>596</v>
      </c>
      <c r="B15518" t="s">
        <v>594</v>
      </c>
      <c r="C15518">
        <v>1975</v>
      </c>
      <c r="D15518">
        <v>50.917002979999999</v>
      </c>
    </row>
    <row r="15519" spans="1:4" x14ac:dyDescent="0.3">
      <c r="A15519" t="s">
        <v>596</v>
      </c>
      <c r="B15519" t="s">
        <v>594</v>
      </c>
      <c r="C15519">
        <v>1976</v>
      </c>
      <c r="D15519">
        <v>51.431214480000001</v>
      </c>
    </row>
    <row r="15520" spans="1:4" x14ac:dyDescent="0.3">
      <c r="A15520" t="s">
        <v>596</v>
      </c>
      <c r="B15520" t="s">
        <v>594</v>
      </c>
      <c r="C15520">
        <v>1977</v>
      </c>
      <c r="D15520">
        <v>51.93038396</v>
      </c>
    </row>
    <row r="15521" spans="1:4" x14ac:dyDescent="0.3">
      <c r="A15521" t="s">
        <v>596</v>
      </c>
      <c r="B15521" t="s">
        <v>594</v>
      </c>
      <c r="C15521">
        <v>1978</v>
      </c>
      <c r="D15521">
        <v>52.494377919999998</v>
      </c>
    </row>
    <row r="15522" spans="1:4" x14ac:dyDescent="0.3">
      <c r="A15522" t="s">
        <v>596</v>
      </c>
      <c r="B15522" t="s">
        <v>594</v>
      </c>
      <c r="C15522">
        <v>1979</v>
      </c>
      <c r="D15522">
        <v>53.063306590000003</v>
      </c>
    </row>
    <row r="15523" spans="1:4" x14ac:dyDescent="0.3">
      <c r="A15523" t="s">
        <v>596</v>
      </c>
      <c r="B15523" t="s">
        <v>594</v>
      </c>
      <c r="C15523">
        <v>1980</v>
      </c>
      <c r="D15523">
        <v>53.610754610000001</v>
      </c>
    </row>
    <row r="15524" spans="1:4" x14ac:dyDescent="0.3">
      <c r="A15524" t="s">
        <v>596</v>
      </c>
      <c r="B15524" t="s">
        <v>594</v>
      </c>
      <c r="C15524">
        <v>1981</v>
      </c>
      <c r="D15524">
        <v>54.156151919999999</v>
      </c>
    </row>
    <row r="15525" spans="1:4" x14ac:dyDescent="0.3">
      <c r="A15525" t="s">
        <v>596</v>
      </c>
      <c r="B15525" t="s">
        <v>594</v>
      </c>
      <c r="C15525">
        <v>1982</v>
      </c>
      <c r="D15525">
        <v>54.688318199999998</v>
      </c>
    </row>
    <row r="15526" spans="1:4" x14ac:dyDescent="0.3">
      <c r="A15526" t="s">
        <v>596</v>
      </c>
      <c r="B15526" t="s">
        <v>594</v>
      </c>
      <c r="C15526">
        <v>1983</v>
      </c>
      <c r="D15526">
        <v>55.208846229999999</v>
      </c>
    </row>
    <row r="15527" spans="1:4" x14ac:dyDescent="0.3">
      <c r="A15527" t="s">
        <v>596</v>
      </c>
      <c r="B15527" t="s">
        <v>594</v>
      </c>
      <c r="C15527">
        <v>1984</v>
      </c>
      <c r="D15527">
        <v>55.709593589999997</v>
      </c>
    </row>
    <row r="15528" spans="1:4" x14ac:dyDescent="0.3">
      <c r="A15528" t="s">
        <v>596</v>
      </c>
      <c r="B15528" t="s">
        <v>594</v>
      </c>
      <c r="C15528">
        <v>1985</v>
      </c>
      <c r="D15528">
        <v>56.169392219999999</v>
      </c>
    </row>
    <row r="15529" spans="1:4" x14ac:dyDescent="0.3">
      <c r="A15529" t="s">
        <v>596</v>
      </c>
      <c r="B15529" t="s">
        <v>594</v>
      </c>
      <c r="C15529">
        <v>1986</v>
      </c>
      <c r="D15529">
        <v>56.676300900000001</v>
      </c>
    </row>
    <row r="15530" spans="1:4" x14ac:dyDescent="0.3">
      <c r="A15530" t="s">
        <v>596</v>
      </c>
      <c r="B15530" t="s">
        <v>594</v>
      </c>
      <c r="C15530">
        <v>1987</v>
      </c>
      <c r="D15530">
        <v>57.127198829999998</v>
      </c>
    </row>
    <row r="15531" spans="1:4" x14ac:dyDescent="0.3">
      <c r="A15531" t="s">
        <v>596</v>
      </c>
      <c r="B15531" t="s">
        <v>594</v>
      </c>
      <c r="C15531">
        <v>1988</v>
      </c>
      <c r="D15531">
        <v>57.55628213</v>
      </c>
    </row>
    <row r="15532" spans="1:4" x14ac:dyDescent="0.3">
      <c r="A15532" t="s">
        <v>596</v>
      </c>
      <c r="B15532" t="s">
        <v>594</v>
      </c>
      <c r="C15532">
        <v>1989</v>
      </c>
      <c r="D15532">
        <v>57.967667599999999</v>
      </c>
    </row>
    <row r="15533" spans="1:4" x14ac:dyDescent="0.3">
      <c r="A15533" t="s">
        <v>596</v>
      </c>
      <c r="B15533" t="s">
        <v>594</v>
      </c>
      <c r="C15533">
        <v>1990</v>
      </c>
      <c r="D15533">
        <v>58.406615379999998</v>
      </c>
    </row>
    <row r="15534" spans="1:4" x14ac:dyDescent="0.3">
      <c r="A15534" t="s">
        <v>596</v>
      </c>
      <c r="B15534" t="s">
        <v>594</v>
      </c>
      <c r="C15534">
        <v>1991</v>
      </c>
      <c r="D15534">
        <v>58.54961934</v>
      </c>
    </row>
    <row r="15535" spans="1:4" x14ac:dyDescent="0.3">
      <c r="A15535" t="s">
        <v>596</v>
      </c>
      <c r="B15535" t="s">
        <v>594</v>
      </c>
      <c r="C15535">
        <v>1992</v>
      </c>
      <c r="D15535">
        <v>59.239323089999999</v>
      </c>
    </row>
    <row r="15536" spans="1:4" x14ac:dyDescent="0.3">
      <c r="A15536" t="s">
        <v>596</v>
      </c>
      <c r="B15536" t="s">
        <v>594</v>
      </c>
      <c r="C15536">
        <v>1993</v>
      </c>
      <c r="D15536">
        <v>59.639917230000002</v>
      </c>
    </row>
    <row r="15537" spans="1:4" x14ac:dyDescent="0.3">
      <c r="A15537" t="s">
        <v>596</v>
      </c>
      <c r="B15537" t="s">
        <v>594</v>
      </c>
      <c r="C15537">
        <v>1994</v>
      </c>
      <c r="D15537">
        <v>60.078435980000002</v>
      </c>
    </row>
    <row r="15538" spans="1:4" x14ac:dyDescent="0.3">
      <c r="A15538" t="s">
        <v>596</v>
      </c>
      <c r="B15538" t="s">
        <v>594</v>
      </c>
      <c r="C15538">
        <v>1995</v>
      </c>
      <c r="D15538">
        <v>60.487054440000001</v>
      </c>
    </row>
    <row r="15539" spans="1:4" x14ac:dyDescent="0.3">
      <c r="A15539" t="s">
        <v>596</v>
      </c>
      <c r="B15539" t="s">
        <v>594</v>
      </c>
      <c r="C15539">
        <v>1996</v>
      </c>
      <c r="D15539">
        <v>60.918848300000001</v>
      </c>
    </row>
    <row r="15540" spans="1:4" x14ac:dyDescent="0.3">
      <c r="A15540" t="s">
        <v>596</v>
      </c>
      <c r="B15540" t="s">
        <v>594</v>
      </c>
      <c r="C15540">
        <v>1997</v>
      </c>
      <c r="D15540">
        <v>61.368213410000003</v>
      </c>
    </row>
    <row r="15541" spans="1:4" x14ac:dyDescent="0.3">
      <c r="A15541" t="s">
        <v>596</v>
      </c>
      <c r="B15541" t="s">
        <v>594</v>
      </c>
      <c r="C15541">
        <v>1998</v>
      </c>
      <c r="D15541">
        <v>61.821541920000001</v>
      </c>
    </row>
    <row r="15542" spans="1:4" x14ac:dyDescent="0.3">
      <c r="A15542" t="s">
        <v>596</v>
      </c>
      <c r="B15542" t="s">
        <v>594</v>
      </c>
      <c r="C15542">
        <v>1999</v>
      </c>
      <c r="D15542">
        <v>62.29462754</v>
      </c>
    </row>
    <row r="15543" spans="1:4" x14ac:dyDescent="0.3">
      <c r="A15543" t="s">
        <v>596</v>
      </c>
      <c r="B15543" t="s">
        <v>594</v>
      </c>
      <c r="C15543">
        <v>2000</v>
      </c>
      <c r="D15543">
        <v>62.803630519999999</v>
      </c>
    </row>
    <row r="15544" spans="1:4" x14ac:dyDescent="0.3">
      <c r="A15544" t="s">
        <v>596</v>
      </c>
      <c r="B15544" t="s">
        <v>594</v>
      </c>
      <c r="C15544">
        <v>2001</v>
      </c>
      <c r="D15544">
        <v>63.262110640000003</v>
      </c>
    </row>
    <row r="15545" spans="1:4" x14ac:dyDescent="0.3">
      <c r="A15545" t="s">
        <v>596</v>
      </c>
      <c r="B15545" t="s">
        <v>594</v>
      </c>
      <c r="C15545">
        <v>2002</v>
      </c>
      <c r="D15545">
        <v>63.775198099999997</v>
      </c>
    </row>
    <row r="15546" spans="1:4" x14ac:dyDescent="0.3">
      <c r="A15546" t="s">
        <v>596</v>
      </c>
      <c r="B15546" t="s">
        <v>594</v>
      </c>
      <c r="C15546">
        <v>2003</v>
      </c>
      <c r="D15546">
        <v>64.240830329999994</v>
      </c>
    </row>
    <row r="15547" spans="1:4" x14ac:dyDescent="0.3">
      <c r="A15547" t="s">
        <v>596</v>
      </c>
      <c r="B15547" t="s">
        <v>594</v>
      </c>
      <c r="C15547">
        <v>2004</v>
      </c>
      <c r="D15547">
        <v>64.591161069999998</v>
      </c>
    </row>
    <row r="15548" spans="1:4" x14ac:dyDescent="0.3">
      <c r="A15548" t="s">
        <v>596</v>
      </c>
      <c r="B15548" t="s">
        <v>594</v>
      </c>
      <c r="C15548">
        <v>2005</v>
      </c>
      <c r="D15548">
        <v>65.131596639999998</v>
      </c>
    </row>
    <row r="15549" spans="1:4" x14ac:dyDescent="0.3">
      <c r="A15549" t="s">
        <v>596</v>
      </c>
      <c r="B15549" t="s">
        <v>594</v>
      </c>
      <c r="C15549">
        <v>2006</v>
      </c>
      <c r="D15549">
        <v>65.569102020000003</v>
      </c>
    </row>
    <row r="15550" spans="1:4" x14ac:dyDescent="0.3">
      <c r="A15550" t="s">
        <v>596</v>
      </c>
      <c r="B15550" t="s">
        <v>594</v>
      </c>
      <c r="C15550">
        <v>2007</v>
      </c>
      <c r="D15550">
        <v>65.989022969999994</v>
      </c>
    </row>
    <row r="15551" spans="1:4" x14ac:dyDescent="0.3">
      <c r="A15551" t="s">
        <v>596</v>
      </c>
      <c r="B15551" t="s">
        <v>594</v>
      </c>
      <c r="C15551">
        <v>2008</v>
      </c>
      <c r="D15551">
        <v>66.431411639999993</v>
      </c>
    </row>
    <row r="15552" spans="1:4" x14ac:dyDescent="0.3">
      <c r="A15552" t="s">
        <v>596</v>
      </c>
      <c r="B15552" t="s">
        <v>594</v>
      </c>
      <c r="C15552">
        <v>2009</v>
      </c>
      <c r="D15552">
        <v>66.841097050000002</v>
      </c>
    </row>
    <row r="15553" spans="1:4" x14ac:dyDescent="0.3">
      <c r="A15553" t="s">
        <v>596</v>
      </c>
      <c r="B15553" t="s">
        <v>594</v>
      </c>
      <c r="C15553">
        <v>2010</v>
      </c>
      <c r="D15553">
        <v>67.352506840000004</v>
      </c>
    </row>
    <row r="15554" spans="1:4" x14ac:dyDescent="0.3">
      <c r="A15554" t="s">
        <v>596</v>
      </c>
      <c r="B15554" t="s">
        <v>594</v>
      </c>
      <c r="C15554">
        <v>2011</v>
      </c>
      <c r="D15554">
        <v>67.810839479999999</v>
      </c>
    </row>
    <row r="15555" spans="1:4" x14ac:dyDescent="0.3">
      <c r="A15555" t="s">
        <v>596</v>
      </c>
      <c r="B15555" t="s">
        <v>594</v>
      </c>
      <c r="C15555">
        <v>2012</v>
      </c>
      <c r="D15555">
        <v>68.262961529999998</v>
      </c>
    </row>
    <row r="15556" spans="1:4" x14ac:dyDescent="0.3">
      <c r="A15556" t="s">
        <v>596</v>
      </c>
      <c r="B15556" t="s">
        <v>594</v>
      </c>
      <c r="C15556">
        <v>2013</v>
      </c>
      <c r="D15556">
        <v>68.685328830000003</v>
      </c>
    </row>
    <row r="15557" spans="1:4" x14ac:dyDescent="0.3">
      <c r="A15557" t="s">
        <v>596</v>
      </c>
      <c r="B15557" t="s">
        <v>594</v>
      </c>
      <c r="C15557">
        <v>2014</v>
      </c>
      <c r="D15557">
        <v>69.120856349999997</v>
      </c>
    </row>
    <row r="15558" spans="1:4" x14ac:dyDescent="0.3">
      <c r="A15558" t="s">
        <v>596</v>
      </c>
      <c r="B15558" t="s">
        <v>594</v>
      </c>
      <c r="C15558">
        <v>2015</v>
      </c>
      <c r="D15558">
        <v>69.511033409999996</v>
      </c>
    </row>
    <row r="15559" spans="1:4" x14ac:dyDescent="0.3">
      <c r="A15559" t="s">
        <v>596</v>
      </c>
      <c r="B15559" t="s">
        <v>594</v>
      </c>
      <c r="C15559">
        <v>2016</v>
      </c>
      <c r="D15559">
        <v>69.918470709999994</v>
      </c>
    </row>
    <row r="15560" spans="1:4" x14ac:dyDescent="0.3">
      <c r="A15560" t="s">
        <v>596</v>
      </c>
      <c r="B15560" t="s">
        <v>594</v>
      </c>
      <c r="C15560">
        <v>2017</v>
      </c>
      <c r="D15560">
        <v>70.290472339999994</v>
      </c>
    </row>
    <row r="15561" spans="1:4" x14ac:dyDescent="0.3">
      <c r="A15561" t="s">
        <v>596</v>
      </c>
      <c r="B15561" t="s">
        <v>594</v>
      </c>
      <c r="C15561">
        <v>2018</v>
      </c>
      <c r="D15561">
        <v>70.6523574</v>
      </c>
    </row>
    <row r="15562" spans="1:4" x14ac:dyDescent="0.3">
      <c r="A15562" t="s">
        <v>596</v>
      </c>
      <c r="B15562" t="s">
        <v>594</v>
      </c>
      <c r="C15562">
        <v>2019</v>
      </c>
      <c r="D15562">
        <v>70.997562310000006</v>
      </c>
    </row>
    <row r="15563" spans="1:4" x14ac:dyDescent="0.3">
      <c r="A15563" t="s">
        <v>596</v>
      </c>
      <c r="B15563" t="s">
        <v>594</v>
      </c>
      <c r="C15563">
        <v>2020</v>
      </c>
      <c r="D15563">
        <v>70.362220699999995</v>
      </c>
    </row>
    <row r="15564" spans="1:4" x14ac:dyDescent="0.3">
      <c r="A15564" t="s">
        <v>596</v>
      </c>
      <c r="B15564" t="s">
        <v>594</v>
      </c>
      <c r="C15564">
        <v>2021</v>
      </c>
      <c r="D15564">
        <v>67.821529979999994</v>
      </c>
    </row>
    <row r="15565" spans="1:4" x14ac:dyDescent="0.3">
      <c r="A15565" t="s">
        <v>596</v>
      </c>
      <c r="B15565" t="s">
        <v>594</v>
      </c>
      <c r="C15565">
        <v>2022</v>
      </c>
      <c r="D15565">
        <v>72.011573130000002</v>
      </c>
    </row>
    <row r="15566" spans="1:4" x14ac:dyDescent="0.3">
      <c r="A15566" t="s">
        <v>596</v>
      </c>
      <c r="B15566" t="s">
        <v>594</v>
      </c>
      <c r="C15566">
        <v>2023</v>
      </c>
      <c r="D15566">
        <v>72.324764880000004</v>
      </c>
    </row>
    <row r="15567" spans="1:4" x14ac:dyDescent="0.3">
      <c r="A15567" t="s">
        <v>596</v>
      </c>
      <c r="B15567" t="s">
        <v>594</v>
      </c>
      <c r="C15567">
        <v>2024</v>
      </c>
      <c r="D15567">
        <v>72.559961450000003</v>
      </c>
    </row>
    <row r="15568" spans="1:4" x14ac:dyDescent="0.3">
      <c r="A15568" t="s">
        <v>734</v>
      </c>
      <c r="B15568" t="s">
        <v>597</v>
      </c>
      <c r="C15568">
        <v>1960</v>
      </c>
      <c r="D15568">
        <v>41.429888740000003</v>
      </c>
    </row>
    <row r="15569" spans="1:4" x14ac:dyDescent="0.3">
      <c r="A15569" t="s">
        <v>734</v>
      </c>
      <c r="B15569" t="s">
        <v>597</v>
      </c>
      <c r="C15569">
        <v>1961</v>
      </c>
      <c r="D15569">
        <v>41.728733640000002</v>
      </c>
    </row>
    <row r="15570" spans="1:4" x14ac:dyDescent="0.3">
      <c r="A15570" t="s">
        <v>734</v>
      </c>
      <c r="B15570" t="s">
        <v>597</v>
      </c>
      <c r="C15570">
        <v>1962</v>
      </c>
      <c r="D15570">
        <v>42.237587589999997</v>
      </c>
    </row>
    <row r="15571" spans="1:4" x14ac:dyDescent="0.3">
      <c r="A15571" t="s">
        <v>734</v>
      </c>
      <c r="B15571" t="s">
        <v>597</v>
      </c>
      <c r="C15571">
        <v>1963</v>
      </c>
      <c r="D15571">
        <v>42.516809780000003</v>
      </c>
    </row>
    <row r="15572" spans="1:4" x14ac:dyDescent="0.3">
      <c r="A15572" t="s">
        <v>734</v>
      </c>
      <c r="B15572" t="s">
        <v>597</v>
      </c>
      <c r="C15572">
        <v>1964</v>
      </c>
      <c r="D15572">
        <v>42.85108966</v>
      </c>
    </row>
    <row r="15573" spans="1:4" x14ac:dyDescent="0.3">
      <c r="A15573" t="s">
        <v>734</v>
      </c>
      <c r="B15573" t="s">
        <v>597</v>
      </c>
      <c r="C15573">
        <v>1965</v>
      </c>
      <c r="D15573">
        <v>43.116472620000003</v>
      </c>
    </row>
    <row r="15574" spans="1:4" x14ac:dyDescent="0.3">
      <c r="A15574" t="s">
        <v>734</v>
      </c>
      <c r="B15574" t="s">
        <v>597</v>
      </c>
      <c r="C15574">
        <v>1966</v>
      </c>
      <c r="D15574">
        <v>43.222894869999998</v>
      </c>
    </row>
    <row r="15575" spans="1:4" x14ac:dyDescent="0.3">
      <c r="A15575" t="s">
        <v>734</v>
      </c>
      <c r="B15575" t="s">
        <v>597</v>
      </c>
      <c r="C15575">
        <v>1967</v>
      </c>
      <c r="D15575">
        <v>43.543938480000001</v>
      </c>
    </row>
    <row r="15576" spans="1:4" x14ac:dyDescent="0.3">
      <c r="A15576" t="s">
        <v>734</v>
      </c>
      <c r="B15576" t="s">
        <v>597</v>
      </c>
      <c r="C15576">
        <v>1968</v>
      </c>
      <c r="D15576">
        <v>44.032026629999997</v>
      </c>
    </row>
    <row r="15577" spans="1:4" x14ac:dyDescent="0.3">
      <c r="A15577" t="s">
        <v>734</v>
      </c>
      <c r="B15577" t="s">
        <v>597</v>
      </c>
      <c r="C15577">
        <v>1969</v>
      </c>
      <c r="D15577">
        <v>44.308680029999998</v>
      </c>
    </row>
    <row r="15578" spans="1:4" x14ac:dyDescent="0.3">
      <c r="A15578" t="s">
        <v>734</v>
      </c>
      <c r="B15578" t="s">
        <v>597</v>
      </c>
      <c r="C15578">
        <v>1970</v>
      </c>
      <c r="D15578">
        <v>44.769476589999996</v>
      </c>
    </row>
    <row r="15579" spans="1:4" x14ac:dyDescent="0.3">
      <c r="A15579" t="s">
        <v>734</v>
      </c>
      <c r="B15579" t="s">
        <v>597</v>
      </c>
      <c r="C15579">
        <v>1971</v>
      </c>
      <c r="D15579">
        <v>45.090070920000002</v>
      </c>
    </row>
    <row r="15580" spans="1:4" x14ac:dyDescent="0.3">
      <c r="A15580" t="s">
        <v>734</v>
      </c>
      <c r="B15580" t="s">
        <v>597</v>
      </c>
      <c r="C15580">
        <v>1972</v>
      </c>
      <c r="D15580">
        <v>45.179658930000002</v>
      </c>
    </row>
    <row r="15581" spans="1:4" x14ac:dyDescent="0.3">
      <c r="A15581" t="s">
        <v>734</v>
      </c>
      <c r="B15581" t="s">
        <v>597</v>
      </c>
      <c r="C15581">
        <v>1973</v>
      </c>
      <c r="D15581">
        <v>45.736165540000002</v>
      </c>
    </row>
    <row r="15582" spans="1:4" x14ac:dyDescent="0.3">
      <c r="A15582" t="s">
        <v>734</v>
      </c>
      <c r="B15582" t="s">
        <v>597</v>
      </c>
      <c r="C15582">
        <v>1974</v>
      </c>
      <c r="D15582">
        <v>45.97325008</v>
      </c>
    </row>
    <row r="15583" spans="1:4" x14ac:dyDescent="0.3">
      <c r="A15583" t="s">
        <v>734</v>
      </c>
      <c r="B15583" t="s">
        <v>597</v>
      </c>
      <c r="C15583">
        <v>1975</v>
      </c>
      <c r="D15583">
        <v>46.325559409999997</v>
      </c>
    </row>
    <row r="15584" spans="1:4" x14ac:dyDescent="0.3">
      <c r="A15584" t="s">
        <v>734</v>
      </c>
      <c r="B15584" t="s">
        <v>597</v>
      </c>
      <c r="C15584">
        <v>1976</v>
      </c>
      <c r="D15584">
        <v>47.003647870000002</v>
      </c>
    </row>
    <row r="15585" spans="1:4" x14ac:dyDescent="0.3">
      <c r="A15585" t="s">
        <v>734</v>
      </c>
      <c r="B15585" t="s">
        <v>597</v>
      </c>
      <c r="C15585">
        <v>1977</v>
      </c>
      <c r="D15585">
        <v>47.427204629999999</v>
      </c>
    </row>
    <row r="15586" spans="1:4" x14ac:dyDescent="0.3">
      <c r="A15586" t="s">
        <v>734</v>
      </c>
      <c r="B15586" t="s">
        <v>597</v>
      </c>
      <c r="C15586">
        <v>1978</v>
      </c>
      <c r="D15586">
        <v>47.71200837</v>
      </c>
    </row>
    <row r="15587" spans="1:4" x14ac:dyDescent="0.3">
      <c r="A15587" t="s">
        <v>734</v>
      </c>
      <c r="B15587" t="s">
        <v>597</v>
      </c>
      <c r="C15587">
        <v>1979</v>
      </c>
      <c r="D15587">
        <v>48.155144079999999</v>
      </c>
    </row>
    <row r="15588" spans="1:4" x14ac:dyDescent="0.3">
      <c r="A15588" t="s">
        <v>734</v>
      </c>
      <c r="B15588" t="s">
        <v>597</v>
      </c>
      <c r="C15588">
        <v>1980</v>
      </c>
      <c r="D15588">
        <v>48.543050299999997</v>
      </c>
    </row>
    <row r="15589" spans="1:4" x14ac:dyDescent="0.3">
      <c r="A15589" t="s">
        <v>734</v>
      </c>
      <c r="B15589" t="s">
        <v>597</v>
      </c>
      <c r="C15589">
        <v>1981</v>
      </c>
      <c r="D15589">
        <v>48.82009841</v>
      </c>
    </row>
    <row r="15590" spans="1:4" x14ac:dyDescent="0.3">
      <c r="A15590" t="s">
        <v>734</v>
      </c>
      <c r="B15590" t="s">
        <v>597</v>
      </c>
      <c r="C15590">
        <v>1982</v>
      </c>
      <c r="D15590">
        <v>49.104209349999998</v>
      </c>
    </row>
    <row r="15591" spans="1:4" x14ac:dyDescent="0.3">
      <c r="A15591" t="s">
        <v>734</v>
      </c>
      <c r="B15591" t="s">
        <v>597</v>
      </c>
      <c r="C15591">
        <v>1983</v>
      </c>
      <c r="D15591">
        <v>48.382772760000002</v>
      </c>
    </row>
    <row r="15592" spans="1:4" x14ac:dyDescent="0.3">
      <c r="A15592" t="s">
        <v>734</v>
      </c>
      <c r="B15592" t="s">
        <v>597</v>
      </c>
      <c r="C15592">
        <v>1984</v>
      </c>
      <c r="D15592">
        <v>48.511972620000002</v>
      </c>
    </row>
    <row r="15593" spans="1:4" x14ac:dyDescent="0.3">
      <c r="A15593" t="s">
        <v>734</v>
      </c>
      <c r="B15593" t="s">
        <v>597</v>
      </c>
      <c r="C15593">
        <v>1985</v>
      </c>
      <c r="D15593">
        <v>48.807428629999997</v>
      </c>
    </row>
    <row r="15594" spans="1:4" x14ac:dyDescent="0.3">
      <c r="A15594" t="s">
        <v>734</v>
      </c>
      <c r="B15594" t="s">
        <v>597</v>
      </c>
      <c r="C15594">
        <v>1986</v>
      </c>
      <c r="D15594">
        <v>49.213986589999998</v>
      </c>
    </row>
    <row r="15595" spans="1:4" x14ac:dyDescent="0.3">
      <c r="A15595" t="s">
        <v>734</v>
      </c>
      <c r="B15595" t="s">
        <v>597</v>
      </c>
      <c r="C15595">
        <v>1987</v>
      </c>
      <c r="D15595">
        <v>49.888415639999998</v>
      </c>
    </row>
    <row r="15596" spans="1:4" x14ac:dyDescent="0.3">
      <c r="A15596" t="s">
        <v>734</v>
      </c>
      <c r="B15596" t="s">
        <v>597</v>
      </c>
      <c r="C15596">
        <v>1988</v>
      </c>
      <c r="D15596">
        <v>49.868011119999998</v>
      </c>
    </row>
    <row r="15597" spans="1:4" x14ac:dyDescent="0.3">
      <c r="A15597" t="s">
        <v>734</v>
      </c>
      <c r="B15597" t="s">
        <v>597</v>
      </c>
      <c r="C15597">
        <v>1989</v>
      </c>
      <c r="D15597">
        <v>50.15109331</v>
      </c>
    </row>
    <row r="15598" spans="1:4" x14ac:dyDescent="0.3">
      <c r="A15598" t="s">
        <v>734</v>
      </c>
      <c r="B15598" t="s">
        <v>597</v>
      </c>
      <c r="C15598">
        <v>1990</v>
      </c>
      <c r="D15598">
        <v>50.03632159</v>
      </c>
    </row>
    <row r="15599" spans="1:4" x14ac:dyDescent="0.3">
      <c r="A15599" t="s">
        <v>734</v>
      </c>
      <c r="B15599" t="s">
        <v>597</v>
      </c>
      <c r="C15599">
        <v>1991</v>
      </c>
      <c r="D15599">
        <v>49.932371099999997</v>
      </c>
    </row>
    <row r="15600" spans="1:4" x14ac:dyDescent="0.3">
      <c r="A15600" t="s">
        <v>734</v>
      </c>
      <c r="B15600" t="s">
        <v>597</v>
      </c>
      <c r="C15600">
        <v>1992</v>
      </c>
      <c r="D15600">
        <v>49.901072919999997</v>
      </c>
    </row>
    <row r="15601" spans="1:4" x14ac:dyDescent="0.3">
      <c r="A15601" t="s">
        <v>734</v>
      </c>
      <c r="B15601" t="s">
        <v>597</v>
      </c>
      <c r="C15601">
        <v>1993</v>
      </c>
      <c r="D15601">
        <v>50.182282190000002</v>
      </c>
    </row>
    <row r="15602" spans="1:4" x14ac:dyDescent="0.3">
      <c r="A15602" t="s">
        <v>734</v>
      </c>
      <c r="B15602" t="s">
        <v>597</v>
      </c>
      <c r="C15602">
        <v>1994</v>
      </c>
      <c r="D15602">
        <v>50.12007002</v>
      </c>
    </row>
    <row r="15603" spans="1:4" x14ac:dyDescent="0.3">
      <c r="A15603" t="s">
        <v>734</v>
      </c>
      <c r="B15603" t="s">
        <v>597</v>
      </c>
      <c r="C15603">
        <v>1995</v>
      </c>
      <c r="D15603">
        <v>50.495013530000001</v>
      </c>
    </row>
    <row r="15604" spans="1:4" x14ac:dyDescent="0.3">
      <c r="A15604" t="s">
        <v>734</v>
      </c>
      <c r="B15604" t="s">
        <v>597</v>
      </c>
      <c r="C15604">
        <v>1996</v>
      </c>
      <c r="D15604">
        <v>50.45152573</v>
      </c>
    </row>
    <row r="15605" spans="1:4" x14ac:dyDescent="0.3">
      <c r="A15605" t="s">
        <v>734</v>
      </c>
      <c r="B15605" t="s">
        <v>597</v>
      </c>
      <c r="C15605">
        <v>1997</v>
      </c>
      <c r="D15605">
        <v>50.623888890000003</v>
      </c>
    </row>
    <row r="15606" spans="1:4" x14ac:dyDescent="0.3">
      <c r="A15606" t="s">
        <v>734</v>
      </c>
      <c r="B15606" t="s">
        <v>597</v>
      </c>
      <c r="C15606">
        <v>1998</v>
      </c>
      <c r="D15606">
        <v>50.566100470000002</v>
      </c>
    </row>
    <row r="15607" spans="1:4" x14ac:dyDescent="0.3">
      <c r="A15607" t="s">
        <v>734</v>
      </c>
      <c r="B15607" t="s">
        <v>597</v>
      </c>
      <c r="C15607">
        <v>1999</v>
      </c>
      <c r="D15607">
        <v>51.007223230000001</v>
      </c>
    </row>
    <row r="15608" spans="1:4" x14ac:dyDescent="0.3">
      <c r="A15608" t="s">
        <v>734</v>
      </c>
      <c r="B15608" t="s">
        <v>597</v>
      </c>
      <c r="C15608">
        <v>2000</v>
      </c>
      <c r="D15608">
        <v>51.64532002</v>
      </c>
    </row>
    <row r="15609" spans="1:4" x14ac:dyDescent="0.3">
      <c r="A15609" t="s">
        <v>734</v>
      </c>
      <c r="B15609" t="s">
        <v>597</v>
      </c>
      <c r="C15609">
        <v>2001</v>
      </c>
      <c r="D15609">
        <v>51.987268219999997</v>
      </c>
    </row>
    <row r="15610" spans="1:4" x14ac:dyDescent="0.3">
      <c r="A15610" t="s">
        <v>734</v>
      </c>
      <c r="B15610" t="s">
        <v>597</v>
      </c>
      <c r="C15610">
        <v>2002</v>
      </c>
      <c r="D15610">
        <v>52.357484700000001</v>
      </c>
    </row>
    <row r="15611" spans="1:4" x14ac:dyDescent="0.3">
      <c r="A15611" t="s">
        <v>734</v>
      </c>
      <c r="B15611" t="s">
        <v>597</v>
      </c>
      <c r="C15611">
        <v>2003</v>
      </c>
      <c r="D15611">
        <v>52.827473570000002</v>
      </c>
    </row>
    <row r="15612" spans="1:4" x14ac:dyDescent="0.3">
      <c r="A15612" t="s">
        <v>734</v>
      </c>
      <c r="B15612" t="s">
        <v>597</v>
      </c>
      <c r="C15612">
        <v>2004</v>
      </c>
      <c r="D15612">
        <v>53.346566430000003</v>
      </c>
    </row>
    <row r="15613" spans="1:4" x14ac:dyDescent="0.3">
      <c r="A15613" t="s">
        <v>734</v>
      </c>
      <c r="B15613" t="s">
        <v>597</v>
      </c>
      <c r="C15613">
        <v>2005</v>
      </c>
      <c r="D15613">
        <v>53.893382189999997</v>
      </c>
    </row>
    <row r="15614" spans="1:4" x14ac:dyDescent="0.3">
      <c r="A15614" t="s">
        <v>734</v>
      </c>
      <c r="B15614" t="s">
        <v>597</v>
      </c>
      <c r="C15614">
        <v>2006</v>
      </c>
      <c r="D15614">
        <v>54.59021585</v>
      </c>
    </row>
    <row r="15615" spans="1:4" x14ac:dyDescent="0.3">
      <c r="A15615" t="s">
        <v>734</v>
      </c>
      <c r="B15615" t="s">
        <v>597</v>
      </c>
      <c r="C15615">
        <v>2007</v>
      </c>
      <c r="D15615">
        <v>55.263422239999997</v>
      </c>
    </row>
    <row r="15616" spans="1:4" x14ac:dyDescent="0.3">
      <c r="A15616" t="s">
        <v>734</v>
      </c>
      <c r="B15616" t="s">
        <v>597</v>
      </c>
      <c r="C15616">
        <v>2008</v>
      </c>
      <c r="D15616">
        <v>55.887404510000003</v>
      </c>
    </row>
    <row r="15617" spans="1:4" x14ac:dyDescent="0.3">
      <c r="A15617" t="s">
        <v>734</v>
      </c>
      <c r="B15617" t="s">
        <v>597</v>
      </c>
      <c r="C15617">
        <v>2009</v>
      </c>
      <c r="D15617">
        <v>56.368060900000003</v>
      </c>
    </row>
    <row r="15618" spans="1:4" x14ac:dyDescent="0.3">
      <c r="A15618" t="s">
        <v>734</v>
      </c>
      <c r="B15618" t="s">
        <v>597</v>
      </c>
      <c r="C15618">
        <v>2010</v>
      </c>
      <c r="D15618">
        <v>57.107158269999999</v>
      </c>
    </row>
    <row r="15619" spans="1:4" x14ac:dyDescent="0.3">
      <c r="A15619" t="s">
        <v>734</v>
      </c>
      <c r="B15619" t="s">
        <v>597</v>
      </c>
      <c r="C15619">
        <v>2011</v>
      </c>
      <c r="D15619">
        <v>57.4735321</v>
      </c>
    </row>
    <row r="15620" spans="1:4" x14ac:dyDescent="0.3">
      <c r="A15620" t="s">
        <v>734</v>
      </c>
      <c r="B15620" t="s">
        <v>597</v>
      </c>
      <c r="C15620">
        <v>2012</v>
      </c>
      <c r="D15620">
        <v>58.228216699999997</v>
      </c>
    </row>
    <row r="15621" spans="1:4" x14ac:dyDescent="0.3">
      <c r="A15621" t="s">
        <v>734</v>
      </c>
      <c r="B15621" t="s">
        <v>597</v>
      </c>
      <c r="C15621">
        <v>2013</v>
      </c>
      <c r="D15621">
        <v>58.718042939999997</v>
      </c>
    </row>
    <row r="15622" spans="1:4" x14ac:dyDescent="0.3">
      <c r="A15622" t="s">
        <v>734</v>
      </c>
      <c r="B15622" t="s">
        <v>597</v>
      </c>
      <c r="C15622">
        <v>2014</v>
      </c>
      <c r="D15622">
        <v>58.985647270000001</v>
      </c>
    </row>
    <row r="15623" spans="1:4" x14ac:dyDescent="0.3">
      <c r="A15623" t="s">
        <v>734</v>
      </c>
      <c r="B15623" t="s">
        <v>597</v>
      </c>
      <c r="C15623">
        <v>2015</v>
      </c>
      <c r="D15623">
        <v>59.39879621</v>
      </c>
    </row>
    <row r="15624" spans="1:4" x14ac:dyDescent="0.3">
      <c r="A15624" t="s">
        <v>734</v>
      </c>
      <c r="B15624" t="s">
        <v>597</v>
      </c>
      <c r="C15624">
        <v>2016</v>
      </c>
      <c r="D15624">
        <v>59.812159909999998</v>
      </c>
    </row>
    <row r="15625" spans="1:4" x14ac:dyDescent="0.3">
      <c r="A15625" t="s">
        <v>734</v>
      </c>
      <c r="B15625" t="s">
        <v>597</v>
      </c>
      <c r="C15625">
        <v>2017</v>
      </c>
      <c r="D15625">
        <v>60.158476069999999</v>
      </c>
    </row>
    <row r="15626" spans="1:4" x14ac:dyDescent="0.3">
      <c r="A15626" t="s">
        <v>734</v>
      </c>
      <c r="B15626" t="s">
        <v>597</v>
      </c>
      <c r="C15626">
        <v>2018</v>
      </c>
      <c r="D15626">
        <v>60.7667796</v>
      </c>
    </row>
    <row r="15627" spans="1:4" x14ac:dyDescent="0.3">
      <c r="A15627" t="s">
        <v>734</v>
      </c>
      <c r="B15627" t="s">
        <v>597</v>
      </c>
      <c r="C15627">
        <v>2019</v>
      </c>
      <c r="D15627">
        <v>61.129366410000003</v>
      </c>
    </row>
    <row r="15628" spans="1:4" x14ac:dyDescent="0.3">
      <c r="A15628" t="s">
        <v>734</v>
      </c>
      <c r="B15628" t="s">
        <v>597</v>
      </c>
      <c r="C15628">
        <v>2020</v>
      </c>
      <c r="D15628">
        <v>61.16765316</v>
      </c>
    </row>
    <row r="15629" spans="1:4" x14ac:dyDescent="0.3">
      <c r="A15629" t="s">
        <v>734</v>
      </c>
      <c r="B15629" t="s">
        <v>597</v>
      </c>
      <c r="C15629">
        <v>2021</v>
      </c>
      <c r="D15629">
        <v>60.703503009999999</v>
      </c>
    </row>
    <row r="15630" spans="1:4" x14ac:dyDescent="0.3">
      <c r="A15630" t="s">
        <v>734</v>
      </c>
      <c r="B15630" t="s">
        <v>597</v>
      </c>
      <c r="C15630">
        <v>2022</v>
      </c>
      <c r="D15630">
        <v>61.857273110000001</v>
      </c>
    </row>
    <row r="15631" spans="1:4" x14ac:dyDescent="0.3">
      <c r="A15631" t="s">
        <v>734</v>
      </c>
      <c r="B15631" t="s">
        <v>597</v>
      </c>
      <c r="C15631">
        <v>2023</v>
      </c>
      <c r="D15631">
        <v>62.602858359999999</v>
      </c>
    </row>
    <row r="15632" spans="1:4" x14ac:dyDescent="0.3">
      <c r="A15632" t="s">
        <v>734</v>
      </c>
      <c r="B15632" t="s">
        <v>597</v>
      </c>
      <c r="C15632">
        <v>2024</v>
      </c>
      <c r="D15632">
        <v>62.803794539999998</v>
      </c>
    </row>
    <row r="15633" spans="1:4" x14ac:dyDescent="0.3">
      <c r="A15633" t="s">
        <v>601</v>
      </c>
      <c r="B15633" t="s">
        <v>600</v>
      </c>
      <c r="C15633">
        <v>1960</v>
      </c>
      <c r="D15633">
        <v>62.505000000000003</v>
      </c>
    </row>
    <row r="15634" spans="1:4" x14ac:dyDescent="0.3">
      <c r="A15634" t="s">
        <v>601</v>
      </c>
      <c r="B15634" t="s">
        <v>600</v>
      </c>
      <c r="C15634">
        <v>1961</v>
      </c>
      <c r="D15634">
        <v>62.965000000000003</v>
      </c>
    </row>
    <row r="15635" spans="1:4" x14ac:dyDescent="0.3">
      <c r="A15635" t="s">
        <v>601</v>
      </c>
      <c r="B15635" t="s">
        <v>600</v>
      </c>
      <c r="C15635">
        <v>1962</v>
      </c>
      <c r="D15635">
        <v>63.429000000000002</v>
      </c>
    </row>
    <row r="15636" spans="1:4" x14ac:dyDescent="0.3">
      <c r="A15636" t="s">
        <v>601</v>
      </c>
      <c r="B15636" t="s">
        <v>600</v>
      </c>
      <c r="C15636">
        <v>1963</v>
      </c>
      <c r="D15636">
        <v>63.633000000000003</v>
      </c>
    </row>
    <row r="15637" spans="1:4" x14ac:dyDescent="0.3">
      <c r="A15637" t="s">
        <v>601</v>
      </c>
      <c r="B15637" t="s">
        <v>600</v>
      </c>
      <c r="C15637">
        <v>1964</v>
      </c>
      <c r="D15637">
        <v>63.978000000000002</v>
      </c>
    </row>
    <row r="15638" spans="1:4" x14ac:dyDescent="0.3">
      <c r="A15638" t="s">
        <v>601</v>
      </c>
      <c r="B15638" t="s">
        <v>600</v>
      </c>
      <c r="C15638">
        <v>1965</v>
      </c>
      <c r="D15638">
        <v>64.194999999999993</v>
      </c>
    </row>
    <row r="15639" spans="1:4" x14ac:dyDescent="0.3">
      <c r="A15639" t="s">
        <v>601</v>
      </c>
      <c r="B15639" t="s">
        <v>600</v>
      </c>
      <c r="C15639">
        <v>1966</v>
      </c>
      <c r="D15639">
        <v>64.316000000000003</v>
      </c>
    </row>
    <row r="15640" spans="1:4" x14ac:dyDescent="0.3">
      <c r="A15640" t="s">
        <v>601</v>
      </c>
      <c r="B15640" t="s">
        <v>600</v>
      </c>
      <c r="C15640">
        <v>1967</v>
      </c>
      <c r="D15640">
        <v>64.471000000000004</v>
      </c>
    </row>
    <row r="15641" spans="1:4" x14ac:dyDescent="0.3">
      <c r="A15641" t="s">
        <v>601</v>
      </c>
      <c r="B15641" t="s">
        <v>600</v>
      </c>
      <c r="C15641">
        <v>1968</v>
      </c>
      <c r="D15641">
        <v>64.626000000000005</v>
      </c>
    </row>
    <row r="15642" spans="1:4" x14ac:dyDescent="0.3">
      <c r="A15642" t="s">
        <v>601</v>
      </c>
      <c r="B15642" t="s">
        <v>600</v>
      </c>
      <c r="C15642">
        <v>1969</v>
      </c>
      <c r="D15642">
        <v>64.753</v>
      </c>
    </row>
    <row r="15643" spans="1:4" x14ac:dyDescent="0.3">
      <c r="A15643" t="s">
        <v>601</v>
      </c>
      <c r="B15643" t="s">
        <v>600</v>
      </c>
      <c r="C15643">
        <v>1970</v>
      </c>
      <c r="D15643">
        <v>64.869</v>
      </c>
    </row>
    <row r="15644" spans="1:4" x14ac:dyDescent="0.3">
      <c r="A15644" t="s">
        <v>601</v>
      </c>
      <c r="B15644" t="s">
        <v>600</v>
      </c>
      <c r="C15644">
        <v>1971</v>
      </c>
      <c r="D15644">
        <v>64.933999999999997</v>
      </c>
    </row>
    <row r="15645" spans="1:4" x14ac:dyDescent="0.3">
      <c r="A15645" t="s">
        <v>601</v>
      </c>
      <c r="B15645" t="s">
        <v>600</v>
      </c>
      <c r="C15645">
        <v>1972</v>
      </c>
      <c r="D15645">
        <v>65.183000000000007</v>
      </c>
    </row>
    <row r="15646" spans="1:4" x14ac:dyDescent="0.3">
      <c r="A15646" t="s">
        <v>601</v>
      </c>
      <c r="B15646" t="s">
        <v>600</v>
      </c>
      <c r="C15646">
        <v>1973</v>
      </c>
      <c r="D15646">
        <v>65.412000000000006</v>
      </c>
    </row>
    <row r="15647" spans="1:4" x14ac:dyDescent="0.3">
      <c r="A15647" t="s">
        <v>601</v>
      </c>
      <c r="B15647" t="s">
        <v>600</v>
      </c>
      <c r="C15647">
        <v>1974</v>
      </c>
      <c r="D15647">
        <v>65.512</v>
      </c>
    </row>
    <row r="15648" spans="1:4" x14ac:dyDescent="0.3">
      <c r="A15648" t="s">
        <v>601</v>
      </c>
      <c r="B15648" t="s">
        <v>600</v>
      </c>
      <c r="C15648">
        <v>1975</v>
      </c>
      <c r="D15648">
        <v>65.647000000000006</v>
      </c>
    </row>
    <row r="15649" spans="1:4" x14ac:dyDescent="0.3">
      <c r="A15649" t="s">
        <v>601</v>
      </c>
      <c r="B15649" t="s">
        <v>600</v>
      </c>
      <c r="C15649">
        <v>1976</v>
      </c>
      <c r="D15649">
        <v>66.031999999999996</v>
      </c>
    </row>
    <row r="15650" spans="1:4" x14ac:dyDescent="0.3">
      <c r="A15650" t="s">
        <v>601</v>
      </c>
      <c r="B15650" t="s">
        <v>600</v>
      </c>
      <c r="C15650">
        <v>1977</v>
      </c>
      <c r="D15650">
        <v>66.17</v>
      </c>
    </row>
    <row r="15651" spans="1:4" x14ac:dyDescent="0.3">
      <c r="A15651" t="s">
        <v>601</v>
      </c>
      <c r="B15651" t="s">
        <v>600</v>
      </c>
      <c r="C15651">
        <v>1978</v>
      </c>
      <c r="D15651">
        <v>66.197999999999993</v>
      </c>
    </row>
    <row r="15652" spans="1:4" x14ac:dyDescent="0.3">
      <c r="A15652" t="s">
        <v>601</v>
      </c>
      <c r="B15652" t="s">
        <v>600</v>
      </c>
      <c r="C15652">
        <v>1979</v>
      </c>
      <c r="D15652">
        <v>66.421999999999997</v>
      </c>
    </row>
    <row r="15653" spans="1:4" x14ac:dyDescent="0.3">
      <c r="A15653" t="s">
        <v>601</v>
      </c>
      <c r="B15653" t="s">
        <v>600</v>
      </c>
      <c r="C15653">
        <v>1980</v>
      </c>
      <c r="D15653">
        <v>66.507000000000005</v>
      </c>
    </row>
    <row r="15654" spans="1:4" x14ac:dyDescent="0.3">
      <c r="A15654" t="s">
        <v>601</v>
      </c>
      <c r="B15654" t="s">
        <v>600</v>
      </c>
      <c r="C15654">
        <v>1981</v>
      </c>
      <c r="D15654">
        <v>66.459000000000003</v>
      </c>
    </row>
    <row r="15655" spans="1:4" x14ac:dyDescent="0.3">
      <c r="A15655" t="s">
        <v>601</v>
      </c>
      <c r="B15655" t="s">
        <v>600</v>
      </c>
      <c r="C15655">
        <v>1982</v>
      </c>
      <c r="D15655">
        <v>66.382000000000005</v>
      </c>
    </row>
    <row r="15656" spans="1:4" x14ac:dyDescent="0.3">
      <c r="A15656" t="s">
        <v>601</v>
      </c>
      <c r="B15656" t="s">
        <v>600</v>
      </c>
      <c r="C15656">
        <v>1983</v>
      </c>
      <c r="D15656">
        <v>66.44</v>
      </c>
    </row>
    <row r="15657" spans="1:4" x14ac:dyDescent="0.3">
      <c r="A15657" t="s">
        <v>601</v>
      </c>
      <c r="B15657" t="s">
        <v>600</v>
      </c>
      <c r="C15657">
        <v>1984</v>
      </c>
      <c r="D15657">
        <v>66.555999999999997</v>
      </c>
    </row>
    <row r="15658" spans="1:4" x14ac:dyDescent="0.3">
      <c r="A15658" t="s">
        <v>601</v>
      </c>
      <c r="B15658" t="s">
        <v>600</v>
      </c>
      <c r="C15658">
        <v>1985</v>
      </c>
      <c r="D15658">
        <v>66.748000000000005</v>
      </c>
    </row>
    <row r="15659" spans="1:4" x14ac:dyDescent="0.3">
      <c r="A15659" t="s">
        <v>601</v>
      </c>
      <c r="B15659" t="s">
        <v>600</v>
      </c>
      <c r="C15659">
        <v>1986</v>
      </c>
      <c r="D15659">
        <v>66.903000000000006</v>
      </c>
    </row>
    <row r="15660" spans="1:4" x14ac:dyDescent="0.3">
      <c r="A15660" t="s">
        <v>601</v>
      </c>
      <c r="B15660" t="s">
        <v>600</v>
      </c>
      <c r="C15660">
        <v>1987</v>
      </c>
      <c r="D15660">
        <v>67.135000000000005</v>
      </c>
    </row>
    <row r="15661" spans="1:4" x14ac:dyDescent="0.3">
      <c r="A15661" t="s">
        <v>601</v>
      </c>
      <c r="B15661" t="s">
        <v>600</v>
      </c>
      <c r="C15661">
        <v>1988</v>
      </c>
      <c r="D15661">
        <v>67.379000000000005</v>
      </c>
    </row>
    <row r="15662" spans="1:4" x14ac:dyDescent="0.3">
      <c r="A15662" t="s">
        <v>601</v>
      </c>
      <c r="B15662" t="s">
        <v>600</v>
      </c>
      <c r="C15662">
        <v>1989</v>
      </c>
      <c r="D15662">
        <v>67.518000000000001</v>
      </c>
    </row>
    <row r="15663" spans="1:4" x14ac:dyDescent="0.3">
      <c r="A15663" t="s">
        <v>601</v>
      </c>
      <c r="B15663" t="s">
        <v>600</v>
      </c>
      <c r="C15663">
        <v>1990</v>
      </c>
      <c r="D15663">
        <v>67.590999999999994</v>
      </c>
    </row>
    <row r="15664" spans="1:4" x14ac:dyDescent="0.3">
      <c r="A15664" t="s">
        <v>601</v>
      </c>
      <c r="B15664" t="s">
        <v>600</v>
      </c>
      <c r="C15664">
        <v>1991</v>
      </c>
      <c r="D15664">
        <v>67.781999999999996</v>
      </c>
    </row>
    <row r="15665" spans="1:4" x14ac:dyDescent="0.3">
      <c r="A15665" t="s">
        <v>601</v>
      </c>
      <c r="B15665" t="s">
        <v>600</v>
      </c>
      <c r="C15665">
        <v>1992</v>
      </c>
      <c r="D15665">
        <v>67.78</v>
      </c>
    </row>
    <row r="15666" spans="1:4" x14ac:dyDescent="0.3">
      <c r="A15666" t="s">
        <v>601</v>
      </c>
      <c r="B15666" t="s">
        <v>600</v>
      </c>
      <c r="C15666">
        <v>1993</v>
      </c>
      <c r="D15666">
        <v>67.825000000000003</v>
      </c>
    </row>
    <row r="15667" spans="1:4" x14ac:dyDescent="0.3">
      <c r="A15667" t="s">
        <v>601</v>
      </c>
      <c r="B15667" t="s">
        <v>600</v>
      </c>
      <c r="C15667">
        <v>1994</v>
      </c>
      <c r="D15667">
        <v>67.837000000000003</v>
      </c>
    </row>
    <row r="15668" spans="1:4" x14ac:dyDescent="0.3">
      <c r="A15668" t="s">
        <v>601</v>
      </c>
      <c r="B15668" t="s">
        <v>600</v>
      </c>
      <c r="C15668">
        <v>1995</v>
      </c>
      <c r="D15668">
        <v>67.995000000000005</v>
      </c>
    </row>
    <row r="15669" spans="1:4" x14ac:dyDescent="0.3">
      <c r="A15669" t="s">
        <v>601</v>
      </c>
      <c r="B15669" t="s">
        <v>600</v>
      </c>
      <c r="C15669">
        <v>1996</v>
      </c>
      <c r="D15669">
        <v>68.039000000000001</v>
      </c>
    </row>
    <row r="15670" spans="1:4" x14ac:dyDescent="0.3">
      <c r="A15670" t="s">
        <v>601</v>
      </c>
      <c r="B15670" t="s">
        <v>600</v>
      </c>
      <c r="C15670">
        <v>1997</v>
      </c>
      <c r="D15670">
        <v>68.143000000000001</v>
      </c>
    </row>
    <row r="15671" spans="1:4" x14ac:dyDescent="0.3">
      <c r="A15671" t="s">
        <v>601</v>
      </c>
      <c r="B15671" t="s">
        <v>600</v>
      </c>
      <c r="C15671">
        <v>1998</v>
      </c>
      <c r="D15671">
        <v>68.331000000000003</v>
      </c>
    </row>
    <row r="15672" spans="1:4" x14ac:dyDescent="0.3">
      <c r="A15672" t="s">
        <v>601</v>
      </c>
      <c r="B15672" t="s">
        <v>600</v>
      </c>
      <c r="C15672">
        <v>1999</v>
      </c>
      <c r="D15672">
        <v>68.509</v>
      </c>
    </row>
    <row r="15673" spans="1:4" x14ac:dyDescent="0.3">
      <c r="A15673" t="s">
        <v>601</v>
      </c>
      <c r="B15673" t="s">
        <v>600</v>
      </c>
      <c r="C15673">
        <v>2000</v>
      </c>
      <c r="D15673">
        <v>68.629000000000005</v>
      </c>
    </row>
    <row r="15674" spans="1:4" x14ac:dyDescent="0.3">
      <c r="A15674" t="s">
        <v>601</v>
      </c>
      <c r="B15674" t="s">
        <v>600</v>
      </c>
      <c r="C15674">
        <v>2001</v>
      </c>
      <c r="D15674">
        <v>68.873999999999995</v>
      </c>
    </row>
    <row r="15675" spans="1:4" x14ac:dyDescent="0.3">
      <c r="A15675" t="s">
        <v>601</v>
      </c>
      <c r="B15675" t="s">
        <v>600</v>
      </c>
      <c r="C15675">
        <v>2002</v>
      </c>
      <c r="D15675">
        <v>69.231999999999999</v>
      </c>
    </row>
    <row r="15676" spans="1:4" x14ac:dyDescent="0.3">
      <c r="A15676" t="s">
        <v>601</v>
      </c>
      <c r="B15676" t="s">
        <v>600</v>
      </c>
      <c r="C15676">
        <v>2003</v>
      </c>
      <c r="D15676">
        <v>69.453999999999994</v>
      </c>
    </row>
    <row r="15677" spans="1:4" x14ac:dyDescent="0.3">
      <c r="A15677" t="s">
        <v>601</v>
      </c>
      <c r="B15677" t="s">
        <v>600</v>
      </c>
      <c r="C15677">
        <v>2004</v>
      </c>
      <c r="D15677">
        <v>69.879000000000005</v>
      </c>
    </row>
    <row r="15678" spans="1:4" x14ac:dyDescent="0.3">
      <c r="A15678" t="s">
        <v>601</v>
      </c>
      <c r="B15678" t="s">
        <v>600</v>
      </c>
      <c r="C15678">
        <v>2005</v>
      </c>
      <c r="D15678">
        <v>70.185000000000002</v>
      </c>
    </row>
    <row r="15679" spans="1:4" x14ac:dyDescent="0.3">
      <c r="A15679" t="s">
        <v>601</v>
      </c>
      <c r="B15679" t="s">
        <v>600</v>
      </c>
      <c r="C15679">
        <v>2006</v>
      </c>
      <c r="D15679">
        <v>70.436999999999998</v>
      </c>
    </row>
    <row r="15680" spans="1:4" x14ac:dyDescent="0.3">
      <c r="A15680" t="s">
        <v>601</v>
      </c>
      <c r="B15680" t="s">
        <v>600</v>
      </c>
      <c r="C15680">
        <v>2007</v>
      </c>
      <c r="D15680">
        <v>70.796999999999997</v>
      </c>
    </row>
    <row r="15681" spans="1:4" x14ac:dyDescent="0.3">
      <c r="A15681" t="s">
        <v>601</v>
      </c>
      <c r="B15681" t="s">
        <v>600</v>
      </c>
      <c r="C15681">
        <v>2008</v>
      </c>
      <c r="D15681">
        <v>71.117000000000004</v>
      </c>
    </row>
    <row r="15682" spans="1:4" x14ac:dyDescent="0.3">
      <c r="A15682" t="s">
        <v>601</v>
      </c>
      <c r="B15682" t="s">
        <v>600</v>
      </c>
      <c r="C15682">
        <v>2009</v>
      </c>
      <c r="D15682">
        <v>71.403999999999996</v>
      </c>
    </row>
    <row r="15683" spans="1:4" x14ac:dyDescent="0.3">
      <c r="A15683" t="s">
        <v>601</v>
      </c>
      <c r="B15683" t="s">
        <v>600</v>
      </c>
      <c r="C15683">
        <v>2010</v>
      </c>
      <c r="D15683">
        <v>71.808999999999997</v>
      </c>
    </row>
    <row r="15684" spans="1:4" x14ac:dyDescent="0.3">
      <c r="A15684" t="s">
        <v>601</v>
      </c>
      <c r="B15684" t="s">
        <v>600</v>
      </c>
      <c r="C15684">
        <v>2011</v>
      </c>
      <c r="D15684">
        <v>72.231999999999999</v>
      </c>
    </row>
    <row r="15685" spans="1:4" x14ac:dyDescent="0.3">
      <c r="A15685" t="s">
        <v>601</v>
      </c>
      <c r="B15685" t="s">
        <v>600</v>
      </c>
      <c r="C15685">
        <v>2012</v>
      </c>
      <c r="D15685">
        <v>72.513000000000005</v>
      </c>
    </row>
    <row r="15686" spans="1:4" x14ac:dyDescent="0.3">
      <c r="A15686" t="s">
        <v>601</v>
      </c>
      <c r="B15686" t="s">
        <v>600</v>
      </c>
      <c r="C15686">
        <v>2013</v>
      </c>
      <c r="D15686">
        <v>72.784999999999997</v>
      </c>
    </row>
    <row r="15687" spans="1:4" x14ac:dyDescent="0.3">
      <c r="A15687" t="s">
        <v>601</v>
      </c>
      <c r="B15687" t="s">
        <v>600</v>
      </c>
      <c r="C15687">
        <v>2014</v>
      </c>
      <c r="D15687">
        <v>72.897999999999996</v>
      </c>
    </row>
    <row r="15688" spans="1:4" x14ac:dyDescent="0.3">
      <c r="A15688" t="s">
        <v>601</v>
      </c>
      <c r="B15688" t="s">
        <v>600</v>
      </c>
      <c r="C15688">
        <v>2015</v>
      </c>
      <c r="D15688">
        <v>72.882000000000005</v>
      </c>
    </row>
    <row r="15689" spans="1:4" x14ac:dyDescent="0.3">
      <c r="A15689" t="s">
        <v>601</v>
      </c>
      <c r="B15689" t="s">
        <v>600</v>
      </c>
      <c r="C15689">
        <v>2016</v>
      </c>
      <c r="D15689">
        <v>72.935000000000002</v>
      </c>
    </row>
    <row r="15690" spans="1:4" x14ac:dyDescent="0.3">
      <c r="A15690" t="s">
        <v>601</v>
      </c>
      <c r="B15690" t="s">
        <v>600</v>
      </c>
      <c r="C15690">
        <v>2017</v>
      </c>
      <c r="D15690">
        <v>72.983999999999995</v>
      </c>
    </row>
    <row r="15691" spans="1:4" x14ac:dyDescent="0.3">
      <c r="A15691" t="s">
        <v>601</v>
      </c>
      <c r="B15691" t="s">
        <v>600</v>
      </c>
      <c r="C15691">
        <v>2018</v>
      </c>
      <c r="D15691">
        <v>72.658000000000001</v>
      </c>
    </row>
    <row r="15692" spans="1:4" x14ac:dyDescent="0.3">
      <c r="A15692" t="s">
        <v>601</v>
      </c>
      <c r="B15692" t="s">
        <v>600</v>
      </c>
      <c r="C15692">
        <v>2019</v>
      </c>
      <c r="D15692">
        <v>72.835999999999999</v>
      </c>
    </row>
    <row r="15693" spans="1:4" x14ac:dyDescent="0.3">
      <c r="A15693" t="s">
        <v>601</v>
      </c>
      <c r="B15693" t="s">
        <v>600</v>
      </c>
      <c r="C15693">
        <v>2020</v>
      </c>
      <c r="D15693">
        <v>72.644999999999996</v>
      </c>
    </row>
    <row r="15694" spans="1:4" x14ac:dyDescent="0.3">
      <c r="A15694" t="s">
        <v>601</v>
      </c>
      <c r="B15694" t="s">
        <v>600</v>
      </c>
      <c r="C15694">
        <v>2021</v>
      </c>
      <c r="D15694">
        <v>71.111000000000004</v>
      </c>
    </row>
    <row r="15695" spans="1:4" x14ac:dyDescent="0.3">
      <c r="A15695" t="s">
        <v>601</v>
      </c>
      <c r="B15695" t="s">
        <v>600</v>
      </c>
      <c r="C15695">
        <v>2022</v>
      </c>
      <c r="D15695">
        <v>73.331000000000003</v>
      </c>
    </row>
    <row r="15696" spans="1:4" x14ac:dyDescent="0.3">
      <c r="A15696" t="s">
        <v>601</v>
      </c>
      <c r="B15696" t="s">
        <v>600</v>
      </c>
      <c r="C15696">
        <v>2023</v>
      </c>
      <c r="D15696">
        <v>73.489999999999995</v>
      </c>
    </row>
    <row r="15697" spans="1:4" x14ac:dyDescent="0.3">
      <c r="A15697" t="s">
        <v>601</v>
      </c>
      <c r="B15697" t="s">
        <v>600</v>
      </c>
      <c r="C15697">
        <v>2024</v>
      </c>
      <c r="D15697">
        <v>73.617000000000004</v>
      </c>
    </row>
    <row r="15698" spans="1:4" x14ac:dyDescent="0.3">
      <c r="A15698" t="s">
        <v>603</v>
      </c>
      <c r="B15698" t="s">
        <v>602</v>
      </c>
      <c r="C15698">
        <v>1960</v>
      </c>
      <c r="D15698">
        <v>44.048999999999999</v>
      </c>
    </row>
    <row r="15699" spans="1:4" x14ac:dyDescent="0.3">
      <c r="A15699" t="s">
        <v>603</v>
      </c>
      <c r="B15699" t="s">
        <v>602</v>
      </c>
      <c r="C15699">
        <v>1961</v>
      </c>
      <c r="D15699">
        <v>44.256999999999998</v>
      </c>
    </row>
    <row r="15700" spans="1:4" x14ac:dyDescent="0.3">
      <c r="A15700" t="s">
        <v>603</v>
      </c>
      <c r="B15700" t="s">
        <v>602</v>
      </c>
      <c r="C15700">
        <v>1962</v>
      </c>
      <c r="D15700">
        <v>45.561999999999998</v>
      </c>
    </row>
    <row r="15701" spans="1:4" x14ac:dyDescent="0.3">
      <c r="A15701" t="s">
        <v>603</v>
      </c>
      <c r="B15701" t="s">
        <v>602</v>
      </c>
      <c r="C15701">
        <v>1963</v>
      </c>
      <c r="D15701">
        <v>46.411999999999999</v>
      </c>
    </row>
    <row r="15702" spans="1:4" x14ac:dyDescent="0.3">
      <c r="A15702" t="s">
        <v>603</v>
      </c>
      <c r="B15702" t="s">
        <v>602</v>
      </c>
      <c r="C15702">
        <v>1964</v>
      </c>
      <c r="D15702">
        <v>47.271999999999998</v>
      </c>
    </row>
    <row r="15703" spans="1:4" x14ac:dyDescent="0.3">
      <c r="A15703" t="s">
        <v>603</v>
      </c>
      <c r="B15703" t="s">
        <v>602</v>
      </c>
      <c r="C15703">
        <v>1965</v>
      </c>
      <c r="D15703">
        <v>48.204000000000001</v>
      </c>
    </row>
    <row r="15704" spans="1:4" x14ac:dyDescent="0.3">
      <c r="A15704" t="s">
        <v>603</v>
      </c>
      <c r="B15704" t="s">
        <v>602</v>
      </c>
      <c r="C15704">
        <v>1966</v>
      </c>
      <c r="D15704">
        <v>49.158000000000001</v>
      </c>
    </row>
    <row r="15705" spans="1:4" x14ac:dyDescent="0.3">
      <c r="A15705" t="s">
        <v>603</v>
      </c>
      <c r="B15705" t="s">
        <v>602</v>
      </c>
      <c r="C15705">
        <v>1967</v>
      </c>
      <c r="D15705">
        <v>50.156999999999996</v>
      </c>
    </row>
    <row r="15706" spans="1:4" x14ac:dyDescent="0.3">
      <c r="A15706" t="s">
        <v>603</v>
      </c>
      <c r="B15706" t="s">
        <v>602</v>
      </c>
      <c r="C15706">
        <v>1968</v>
      </c>
      <c r="D15706">
        <v>51.341999999999999</v>
      </c>
    </row>
    <row r="15707" spans="1:4" x14ac:dyDescent="0.3">
      <c r="A15707" t="s">
        <v>603</v>
      </c>
      <c r="B15707" t="s">
        <v>602</v>
      </c>
      <c r="C15707">
        <v>1969</v>
      </c>
      <c r="D15707">
        <v>52.296999999999997</v>
      </c>
    </row>
    <row r="15708" spans="1:4" x14ac:dyDescent="0.3">
      <c r="A15708" t="s">
        <v>603</v>
      </c>
      <c r="B15708" t="s">
        <v>602</v>
      </c>
      <c r="C15708">
        <v>1970</v>
      </c>
      <c r="D15708">
        <v>53.792000000000002</v>
      </c>
    </row>
    <row r="15709" spans="1:4" x14ac:dyDescent="0.3">
      <c r="A15709" t="s">
        <v>603</v>
      </c>
      <c r="B15709" t="s">
        <v>602</v>
      </c>
      <c r="C15709">
        <v>1971</v>
      </c>
      <c r="D15709">
        <v>54.905999999999999</v>
      </c>
    </row>
    <row r="15710" spans="1:4" x14ac:dyDescent="0.3">
      <c r="A15710" t="s">
        <v>603</v>
      </c>
      <c r="B15710" t="s">
        <v>602</v>
      </c>
      <c r="C15710">
        <v>1972</v>
      </c>
      <c r="D15710">
        <v>56.094999999999999</v>
      </c>
    </row>
    <row r="15711" spans="1:4" x14ac:dyDescent="0.3">
      <c r="A15711" t="s">
        <v>603</v>
      </c>
      <c r="B15711" t="s">
        <v>602</v>
      </c>
      <c r="C15711">
        <v>1973</v>
      </c>
      <c r="D15711">
        <v>57.115000000000002</v>
      </c>
    </row>
    <row r="15712" spans="1:4" x14ac:dyDescent="0.3">
      <c r="A15712" t="s">
        <v>603</v>
      </c>
      <c r="B15712" t="s">
        <v>602</v>
      </c>
      <c r="C15712">
        <v>1974</v>
      </c>
      <c r="D15712">
        <v>58.250999999999998</v>
      </c>
    </row>
    <row r="15713" spans="1:4" x14ac:dyDescent="0.3">
      <c r="A15713" t="s">
        <v>603</v>
      </c>
      <c r="B15713" t="s">
        <v>602</v>
      </c>
      <c r="C15713">
        <v>1975</v>
      </c>
      <c r="D15713">
        <v>59.305999999999997</v>
      </c>
    </row>
    <row r="15714" spans="1:4" x14ac:dyDescent="0.3">
      <c r="A15714" t="s">
        <v>603</v>
      </c>
      <c r="B15714" t="s">
        <v>602</v>
      </c>
      <c r="C15714">
        <v>1976</v>
      </c>
      <c r="D15714">
        <v>60.313000000000002</v>
      </c>
    </row>
    <row r="15715" spans="1:4" x14ac:dyDescent="0.3">
      <c r="A15715" t="s">
        <v>603</v>
      </c>
      <c r="B15715" t="s">
        <v>602</v>
      </c>
      <c r="C15715">
        <v>1977</v>
      </c>
      <c r="D15715">
        <v>61.256</v>
      </c>
    </row>
    <row r="15716" spans="1:4" x14ac:dyDescent="0.3">
      <c r="A15716" t="s">
        <v>603</v>
      </c>
      <c r="B15716" t="s">
        <v>602</v>
      </c>
      <c r="C15716">
        <v>1978</v>
      </c>
      <c r="D15716">
        <v>62.146999999999998</v>
      </c>
    </row>
    <row r="15717" spans="1:4" x14ac:dyDescent="0.3">
      <c r="A15717" t="s">
        <v>603</v>
      </c>
      <c r="B15717" t="s">
        <v>602</v>
      </c>
      <c r="C15717">
        <v>1979</v>
      </c>
      <c r="D15717">
        <v>62.929000000000002</v>
      </c>
    </row>
    <row r="15718" spans="1:4" x14ac:dyDescent="0.3">
      <c r="A15718" t="s">
        <v>603</v>
      </c>
      <c r="B15718" t="s">
        <v>602</v>
      </c>
      <c r="C15718">
        <v>1980</v>
      </c>
      <c r="D15718">
        <v>63.668999999999997</v>
      </c>
    </row>
    <row r="15719" spans="1:4" x14ac:dyDescent="0.3">
      <c r="A15719" t="s">
        <v>603</v>
      </c>
      <c r="B15719" t="s">
        <v>602</v>
      </c>
      <c r="C15719">
        <v>1981</v>
      </c>
      <c r="D15719">
        <v>64.373999999999995</v>
      </c>
    </row>
    <row r="15720" spans="1:4" x14ac:dyDescent="0.3">
      <c r="A15720" t="s">
        <v>603</v>
      </c>
      <c r="B15720" t="s">
        <v>602</v>
      </c>
      <c r="C15720">
        <v>1982</v>
      </c>
      <c r="D15720">
        <v>65.010000000000005</v>
      </c>
    </row>
    <row r="15721" spans="1:4" x14ac:dyDescent="0.3">
      <c r="A15721" t="s">
        <v>603</v>
      </c>
      <c r="B15721" t="s">
        <v>602</v>
      </c>
      <c r="C15721">
        <v>1983</v>
      </c>
      <c r="D15721">
        <v>65.695999999999998</v>
      </c>
    </row>
    <row r="15722" spans="1:4" x14ac:dyDescent="0.3">
      <c r="A15722" t="s">
        <v>603</v>
      </c>
      <c r="B15722" t="s">
        <v>602</v>
      </c>
      <c r="C15722">
        <v>1984</v>
      </c>
      <c r="D15722">
        <v>66.293999999999997</v>
      </c>
    </row>
    <row r="15723" spans="1:4" x14ac:dyDescent="0.3">
      <c r="A15723" t="s">
        <v>603</v>
      </c>
      <c r="B15723" t="s">
        <v>602</v>
      </c>
      <c r="C15723">
        <v>1985</v>
      </c>
      <c r="D15723">
        <v>66.876999999999995</v>
      </c>
    </row>
    <row r="15724" spans="1:4" x14ac:dyDescent="0.3">
      <c r="A15724" t="s">
        <v>603</v>
      </c>
      <c r="B15724" t="s">
        <v>602</v>
      </c>
      <c r="C15724">
        <v>1986</v>
      </c>
      <c r="D15724">
        <v>67.429000000000002</v>
      </c>
    </row>
    <row r="15725" spans="1:4" x14ac:dyDescent="0.3">
      <c r="A15725" t="s">
        <v>603</v>
      </c>
      <c r="B15725" t="s">
        <v>602</v>
      </c>
      <c r="C15725">
        <v>1987</v>
      </c>
      <c r="D15725">
        <v>68.010999999999996</v>
      </c>
    </row>
    <row r="15726" spans="1:4" x14ac:dyDescent="0.3">
      <c r="A15726" t="s">
        <v>603</v>
      </c>
      <c r="B15726" t="s">
        <v>602</v>
      </c>
      <c r="C15726">
        <v>1988</v>
      </c>
      <c r="D15726">
        <v>68.456000000000003</v>
      </c>
    </row>
    <row r="15727" spans="1:4" x14ac:dyDescent="0.3">
      <c r="A15727" t="s">
        <v>603</v>
      </c>
      <c r="B15727" t="s">
        <v>602</v>
      </c>
      <c r="C15727">
        <v>1989</v>
      </c>
      <c r="D15727">
        <v>68.825000000000003</v>
      </c>
    </row>
    <row r="15728" spans="1:4" x14ac:dyDescent="0.3">
      <c r="A15728" t="s">
        <v>603</v>
      </c>
      <c r="B15728" t="s">
        <v>602</v>
      </c>
      <c r="C15728">
        <v>1990</v>
      </c>
      <c r="D15728">
        <v>69.091999999999999</v>
      </c>
    </row>
    <row r="15729" spans="1:4" x14ac:dyDescent="0.3">
      <c r="A15729" t="s">
        <v>603</v>
      </c>
      <c r="B15729" t="s">
        <v>602</v>
      </c>
      <c r="C15729">
        <v>1991</v>
      </c>
      <c r="D15729">
        <v>69.397999999999996</v>
      </c>
    </row>
    <row r="15730" spans="1:4" x14ac:dyDescent="0.3">
      <c r="A15730" t="s">
        <v>603</v>
      </c>
      <c r="B15730" t="s">
        <v>602</v>
      </c>
      <c r="C15730">
        <v>1992</v>
      </c>
      <c r="D15730">
        <v>69.683999999999997</v>
      </c>
    </row>
    <row r="15731" spans="1:4" x14ac:dyDescent="0.3">
      <c r="A15731" t="s">
        <v>603</v>
      </c>
      <c r="B15731" t="s">
        <v>602</v>
      </c>
      <c r="C15731">
        <v>1993</v>
      </c>
      <c r="D15731">
        <v>69.992000000000004</v>
      </c>
    </row>
    <row r="15732" spans="1:4" x14ac:dyDescent="0.3">
      <c r="A15732" t="s">
        <v>603</v>
      </c>
      <c r="B15732" t="s">
        <v>602</v>
      </c>
      <c r="C15732">
        <v>1994</v>
      </c>
      <c r="D15732">
        <v>70.363</v>
      </c>
    </row>
    <row r="15733" spans="1:4" x14ac:dyDescent="0.3">
      <c r="A15733" t="s">
        <v>603</v>
      </c>
      <c r="B15733" t="s">
        <v>602</v>
      </c>
      <c r="C15733">
        <v>1995</v>
      </c>
      <c r="D15733">
        <v>70.784999999999997</v>
      </c>
    </row>
    <row r="15734" spans="1:4" x14ac:dyDescent="0.3">
      <c r="A15734" t="s">
        <v>603</v>
      </c>
      <c r="B15734" t="s">
        <v>602</v>
      </c>
      <c r="C15734">
        <v>1996</v>
      </c>
      <c r="D15734">
        <v>71.247</v>
      </c>
    </row>
    <row r="15735" spans="1:4" x14ac:dyDescent="0.3">
      <c r="A15735" t="s">
        <v>603</v>
      </c>
      <c r="B15735" t="s">
        <v>602</v>
      </c>
      <c r="C15735">
        <v>1997</v>
      </c>
      <c r="D15735">
        <v>71.67</v>
      </c>
    </row>
    <row r="15736" spans="1:4" x14ac:dyDescent="0.3">
      <c r="A15736" t="s">
        <v>603</v>
      </c>
      <c r="B15736" t="s">
        <v>602</v>
      </c>
      <c r="C15736">
        <v>1998</v>
      </c>
      <c r="D15736">
        <v>72.066999999999993</v>
      </c>
    </row>
    <row r="15737" spans="1:4" x14ac:dyDescent="0.3">
      <c r="A15737" t="s">
        <v>603</v>
      </c>
      <c r="B15737" t="s">
        <v>602</v>
      </c>
      <c r="C15737">
        <v>1999</v>
      </c>
      <c r="D15737">
        <v>72.343999999999994</v>
      </c>
    </row>
    <row r="15738" spans="1:4" x14ac:dyDescent="0.3">
      <c r="A15738" t="s">
        <v>603</v>
      </c>
      <c r="B15738" t="s">
        <v>602</v>
      </c>
      <c r="C15738">
        <v>2000</v>
      </c>
      <c r="D15738">
        <v>72.603999999999999</v>
      </c>
    </row>
    <row r="15739" spans="1:4" x14ac:dyDescent="0.3">
      <c r="A15739" t="s">
        <v>603</v>
      </c>
      <c r="B15739" t="s">
        <v>602</v>
      </c>
      <c r="C15739">
        <v>2001</v>
      </c>
      <c r="D15739">
        <v>72.822000000000003</v>
      </c>
    </row>
    <row r="15740" spans="1:4" x14ac:dyDescent="0.3">
      <c r="A15740" t="s">
        <v>603</v>
      </c>
      <c r="B15740" t="s">
        <v>602</v>
      </c>
      <c r="C15740">
        <v>2002</v>
      </c>
      <c r="D15740">
        <v>73.069999999999993</v>
      </c>
    </row>
    <row r="15741" spans="1:4" x14ac:dyDescent="0.3">
      <c r="A15741" t="s">
        <v>603</v>
      </c>
      <c r="B15741" t="s">
        <v>602</v>
      </c>
      <c r="C15741">
        <v>2003</v>
      </c>
      <c r="D15741">
        <v>73.304000000000002</v>
      </c>
    </row>
    <row r="15742" spans="1:4" x14ac:dyDescent="0.3">
      <c r="A15742" t="s">
        <v>603</v>
      </c>
      <c r="B15742" t="s">
        <v>602</v>
      </c>
      <c r="C15742">
        <v>2004</v>
      </c>
      <c r="D15742">
        <v>73.519000000000005</v>
      </c>
    </row>
    <row r="15743" spans="1:4" x14ac:dyDescent="0.3">
      <c r="A15743" t="s">
        <v>603</v>
      </c>
      <c r="B15743" t="s">
        <v>602</v>
      </c>
      <c r="C15743">
        <v>2005</v>
      </c>
      <c r="D15743">
        <v>73.712000000000003</v>
      </c>
    </row>
    <row r="15744" spans="1:4" x14ac:dyDescent="0.3">
      <c r="A15744" t="s">
        <v>603</v>
      </c>
      <c r="B15744" t="s">
        <v>602</v>
      </c>
      <c r="C15744">
        <v>2006</v>
      </c>
      <c r="D15744">
        <v>73.888000000000005</v>
      </c>
    </row>
    <row r="15745" spans="1:4" x14ac:dyDescent="0.3">
      <c r="A15745" t="s">
        <v>603</v>
      </c>
      <c r="B15745" t="s">
        <v>602</v>
      </c>
      <c r="C15745">
        <v>2007</v>
      </c>
      <c r="D15745">
        <v>74.039000000000001</v>
      </c>
    </row>
    <row r="15746" spans="1:4" x14ac:dyDescent="0.3">
      <c r="A15746" t="s">
        <v>603</v>
      </c>
      <c r="B15746" t="s">
        <v>602</v>
      </c>
      <c r="C15746">
        <v>2008</v>
      </c>
      <c r="D15746">
        <v>74.191999999999993</v>
      </c>
    </row>
    <row r="15747" spans="1:4" x14ac:dyDescent="0.3">
      <c r="A15747" t="s">
        <v>603</v>
      </c>
      <c r="B15747" t="s">
        <v>602</v>
      </c>
      <c r="C15747">
        <v>2009</v>
      </c>
      <c r="D15747">
        <v>74.319999999999993</v>
      </c>
    </row>
    <row r="15748" spans="1:4" x14ac:dyDescent="0.3">
      <c r="A15748" t="s">
        <v>603</v>
      </c>
      <c r="B15748" t="s">
        <v>602</v>
      </c>
      <c r="C15748">
        <v>2010</v>
      </c>
      <c r="D15748">
        <v>74.438000000000002</v>
      </c>
    </row>
    <row r="15749" spans="1:4" x14ac:dyDescent="0.3">
      <c r="A15749" t="s">
        <v>603</v>
      </c>
      <c r="B15749" t="s">
        <v>602</v>
      </c>
      <c r="C15749">
        <v>2011</v>
      </c>
      <c r="D15749">
        <v>74.471000000000004</v>
      </c>
    </row>
    <row r="15750" spans="1:4" x14ac:dyDescent="0.3">
      <c r="A15750" t="s">
        <v>603</v>
      </c>
      <c r="B15750" t="s">
        <v>602</v>
      </c>
      <c r="C15750">
        <v>2012</v>
      </c>
      <c r="D15750">
        <v>74.599000000000004</v>
      </c>
    </row>
    <row r="15751" spans="1:4" x14ac:dyDescent="0.3">
      <c r="A15751" t="s">
        <v>603</v>
      </c>
      <c r="B15751" t="s">
        <v>602</v>
      </c>
      <c r="C15751">
        <v>2013</v>
      </c>
      <c r="D15751">
        <v>74.674000000000007</v>
      </c>
    </row>
    <row r="15752" spans="1:4" x14ac:dyDescent="0.3">
      <c r="A15752" t="s">
        <v>603</v>
      </c>
      <c r="B15752" t="s">
        <v>602</v>
      </c>
      <c r="C15752">
        <v>2014</v>
      </c>
      <c r="D15752">
        <v>74.784000000000006</v>
      </c>
    </row>
    <row r="15753" spans="1:4" x14ac:dyDescent="0.3">
      <c r="A15753" t="s">
        <v>603</v>
      </c>
      <c r="B15753" t="s">
        <v>602</v>
      </c>
      <c r="C15753">
        <v>2015</v>
      </c>
      <c r="D15753">
        <v>74.875</v>
      </c>
    </row>
    <row r="15754" spans="1:4" x14ac:dyDescent="0.3">
      <c r="A15754" t="s">
        <v>603</v>
      </c>
      <c r="B15754" t="s">
        <v>602</v>
      </c>
      <c r="C15754">
        <v>2016</v>
      </c>
      <c r="D15754">
        <v>75.007000000000005</v>
      </c>
    </row>
    <row r="15755" spans="1:4" x14ac:dyDescent="0.3">
      <c r="A15755" t="s">
        <v>603</v>
      </c>
      <c r="B15755" t="s">
        <v>602</v>
      </c>
      <c r="C15755">
        <v>2017</v>
      </c>
      <c r="D15755">
        <v>75.177000000000007</v>
      </c>
    </row>
    <row r="15756" spans="1:4" x14ac:dyDescent="0.3">
      <c r="A15756" t="s">
        <v>603</v>
      </c>
      <c r="B15756" t="s">
        <v>602</v>
      </c>
      <c r="C15756">
        <v>2018</v>
      </c>
      <c r="D15756">
        <v>75.37</v>
      </c>
    </row>
    <row r="15757" spans="1:4" x14ac:dyDescent="0.3">
      <c r="A15757" t="s">
        <v>603</v>
      </c>
      <c r="B15757" t="s">
        <v>602</v>
      </c>
      <c r="C15757">
        <v>2019</v>
      </c>
      <c r="D15757">
        <v>75.599000000000004</v>
      </c>
    </row>
    <row r="15758" spans="1:4" x14ac:dyDescent="0.3">
      <c r="A15758" t="s">
        <v>603</v>
      </c>
      <c r="B15758" t="s">
        <v>602</v>
      </c>
      <c r="C15758">
        <v>2020</v>
      </c>
      <c r="D15758">
        <v>75.004000000000005</v>
      </c>
    </row>
    <row r="15759" spans="1:4" x14ac:dyDescent="0.3">
      <c r="A15759" t="s">
        <v>603</v>
      </c>
      <c r="B15759" t="s">
        <v>602</v>
      </c>
      <c r="C15759">
        <v>2021</v>
      </c>
      <c r="D15759">
        <v>72.893000000000001</v>
      </c>
    </row>
    <row r="15760" spans="1:4" x14ac:dyDescent="0.3">
      <c r="A15760" t="s">
        <v>603</v>
      </c>
      <c r="B15760" t="s">
        <v>602</v>
      </c>
      <c r="C15760">
        <v>2022</v>
      </c>
      <c r="D15760">
        <v>76.05</v>
      </c>
    </row>
    <row r="15761" spans="1:4" x14ac:dyDescent="0.3">
      <c r="A15761" t="s">
        <v>603</v>
      </c>
      <c r="B15761" t="s">
        <v>602</v>
      </c>
      <c r="C15761">
        <v>2023</v>
      </c>
      <c r="D15761">
        <v>76.507999999999996</v>
      </c>
    </row>
    <row r="15762" spans="1:4" x14ac:dyDescent="0.3">
      <c r="A15762" t="s">
        <v>603</v>
      </c>
      <c r="B15762" t="s">
        <v>602</v>
      </c>
      <c r="C15762">
        <v>2024</v>
      </c>
      <c r="D15762">
        <v>76.710999999999999</v>
      </c>
    </row>
    <row r="15763" spans="1:4" x14ac:dyDescent="0.3">
      <c r="A15763" t="s">
        <v>735</v>
      </c>
      <c r="B15763" t="s">
        <v>604</v>
      </c>
      <c r="C15763">
        <v>1960</v>
      </c>
      <c r="D15763">
        <v>50.798999999999999</v>
      </c>
    </row>
    <row r="15764" spans="1:4" x14ac:dyDescent="0.3">
      <c r="A15764" t="s">
        <v>735</v>
      </c>
      <c r="B15764" t="s">
        <v>604</v>
      </c>
      <c r="C15764">
        <v>1961</v>
      </c>
      <c r="D15764">
        <v>51.558</v>
      </c>
    </row>
    <row r="15765" spans="1:4" x14ac:dyDescent="0.3">
      <c r="A15765" t="s">
        <v>735</v>
      </c>
      <c r="B15765" t="s">
        <v>604</v>
      </c>
      <c r="C15765">
        <v>1962</v>
      </c>
      <c r="D15765">
        <v>52.347000000000001</v>
      </c>
    </row>
    <row r="15766" spans="1:4" x14ac:dyDescent="0.3">
      <c r="A15766" t="s">
        <v>735</v>
      </c>
      <c r="B15766" t="s">
        <v>604</v>
      </c>
      <c r="C15766">
        <v>1963</v>
      </c>
      <c r="D15766">
        <v>53.12</v>
      </c>
    </row>
    <row r="15767" spans="1:4" x14ac:dyDescent="0.3">
      <c r="A15767" t="s">
        <v>735</v>
      </c>
      <c r="B15767" t="s">
        <v>604</v>
      </c>
      <c r="C15767">
        <v>1964</v>
      </c>
      <c r="D15767">
        <v>53.6</v>
      </c>
    </row>
    <row r="15768" spans="1:4" x14ac:dyDescent="0.3">
      <c r="A15768" t="s">
        <v>735</v>
      </c>
      <c r="B15768" t="s">
        <v>604</v>
      </c>
      <c r="C15768">
        <v>1965</v>
      </c>
      <c r="D15768">
        <v>54.104999999999997</v>
      </c>
    </row>
    <row r="15769" spans="1:4" x14ac:dyDescent="0.3">
      <c r="A15769" t="s">
        <v>735</v>
      </c>
      <c r="B15769" t="s">
        <v>604</v>
      </c>
      <c r="C15769">
        <v>1966</v>
      </c>
      <c r="D15769">
        <v>54.57</v>
      </c>
    </row>
    <row r="15770" spans="1:4" x14ac:dyDescent="0.3">
      <c r="A15770" t="s">
        <v>735</v>
      </c>
      <c r="B15770" t="s">
        <v>604</v>
      </c>
      <c r="C15770">
        <v>1967</v>
      </c>
      <c r="D15770">
        <v>55.183</v>
      </c>
    </row>
    <row r="15771" spans="1:4" x14ac:dyDescent="0.3">
      <c r="A15771" t="s">
        <v>735</v>
      </c>
      <c r="B15771" t="s">
        <v>604</v>
      </c>
      <c r="C15771">
        <v>1968</v>
      </c>
      <c r="D15771">
        <v>55.639000000000003</v>
      </c>
    </row>
    <row r="15772" spans="1:4" x14ac:dyDescent="0.3">
      <c r="A15772" t="s">
        <v>735</v>
      </c>
      <c r="B15772" t="s">
        <v>604</v>
      </c>
      <c r="C15772">
        <v>1969</v>
      </c>
      <c r="D15772">
        <v>56.179000000000002</v>
      </c>
    </row>
    <row r="15773" spans="1:4" x14ac:dyDescent="0.3">
      <c r="A15773" t="s">
        <v>735</v>
      </c>
      <c r="B15773" t="s">
        <v>604</v>
      </c>
      <c r="C15773">
        <v>1970</v>
      </c>
      <c r="D15773">
        <v>56.701999999999998</v>
      </c>
    </row>
    <row r="15774" spans="1:4" x14ac:dyDescent="0.3">
      <c r="A15774" t="s">
        <v>735</v>
      </c>
      <c r="B15774" t="s">
        <v>604</v>
      </c>
      <c r="C15774">
        <v>1971</v>
      </c>
      <c r="D15774">
        <v>57.222999999999999</v>
      </c>
    </row>
    <row r="15775" spans="1:4" x14ac:dyDescent="0.3">
      <c r="A15775" t="s">
        <v>735</v>
      </c>
      <c r="B15775" t="s">
        <v>604</v>
      </c>
      <c r="C15775">
        <v>1972</v>
      </c>
      <c r="D15775">
        <v>57.970999999999997</v>
      </c>
    </row>
    <row r="15776" spans="1:4" x14ac:dyDescent="0.3">
      <c r="A15776" t="s">
        <v>735</v>
      </c>
      <c r="B15776" t="s">
        <v>604</v>
      </c>
      <c r="C15776">
        <v>1973</v>
      </c>
      <c r="D15776">
        <v>58.454999999999998</v>
      </c>
    </row>
    <row r="15777" spans="1:4" x14ac:dyDescent="0.3">
      <c r="A15777" t="s">
        <v>735</v>
      </c>
      <c r="B15777" t="s">
        <v>604</v>
      </c>
      <c r="C15777">
        <v>1974</v>
      </c>
      <c r="D15777">
        <v>59.018999999999998</v>
      </c>
    </row>
    <row r="15778" spans="1:4" x14ac:dyDescent="0.3">
      <c r="A15778" t="s">
        <v>735</v>
      </c>
      <c r="B15778" t="s">
        <v>604</v>
      </c>
      <c r="C15778">
        <v>1975</v>
      </c>
      <c r="D15778">
        <v>59.512999999999998</v>
      </c>
    </row>
    <row r="15779" spans="1:4" x14ac:dyDescent="0.3">
      <c r="A15779" t="s">
        <v>735</v>
      </c>
      <c r="B15779" t="s">
        <v>604</v>
      </c>
      <c r="C15779">
        <v>1976</v>
      </c>
      <c r="D15779">
        <v>60.014000000000003</v>
      </c>
    </row>
    <row r="15780" spans="1:4" x14ac:dyDescent="0.3">
      <c r="A15780" t="s">
        <v>735</v>
      </c>
      <c r="B15780" t="s">
        <v>604</v>
      </c>
      <c r="C15780">
        <v>1977</v>
      </c>
      <c r="D15780">
        <v>60.845999999999997</v>
      </c>
    </row>
    <row r="15781" spans="1:4" x14ac:dyDescent="0.3">
      <c r="A15781" t="s">
        <v>735</v>
      </c>
      <c r="B15781" t="s">
        <v>604</v>
      </c>
      <c r="C15781">
        <v>1978</v>
      </c>
      <c r="D15781">
        <v>61.613999999999997</v>
      </c>
    </row>
    <row r="15782" spans="1:4" x14ac:dyDescent="0.3">
      <c r="A15782" t="s">
        <v>735</v>
      </c>
      <c r="B15782" t="s">
        <v>604</v>
      </c>
      <c r="C15782">
        <v>1979</v>
      </c>
      <c r="D15782">
        <v>62.161000000000001</v>
      </c>
    </row>
    <row r="15783" spans="1:4" x14ac:dyDescent="0.3">
      <c r="A15783" t="s">
        <v>735</v>
      </c>
      <c r="B15783" t="s">
        <v>604</v>
      </c>
      <c r="C15783">
        <v>1980</v>
      </c>
      <c r="D15783">
        <v>62.738999999999997</v>
      </c>
    </row>
    <row r="15784" spans="1:4" x14ac:dyDescent="0.3">
      <c r="A15784" t="s">
        <v>735</v>
      </c>
      <c r="B15784" t="s">
        <v>604</v>
      </c>
      <c r="C15784">
        <v>1981</v>
      </c>
      <c r="D15784">
        <v>63.194000000000003</v>
      </c>
    </row>
    <row r="15785" spans="1:4" x14ac:dyDescent="0.3">
      <c r="A15785" t="s">
        <v>735</v>
      </c>
      <c r="B15785" t="s">
        <v>604</v>
      </c>
      <c r="C15785">
        <v>1982</v>
      </c>
      <c r="D15785">
        <v>63.74</v>
      </c>
    </row>
    <row r="15786" spans="1:4" x14ac:dyDescent="0.3">
      <c r="A15786" t="s">
        <v>735</v>
      </c>
      <c r="B15786" t="s">
        <v>604</v>
      </c>
      <c r="C15786">
        <v>1983</v>
      </c>
      <c r="D15786">
        <v>64.269000000000005</v>
      </c>
    </row>
    <row r="15787" spans="1:4" x14ac:dyDescent="0.3">
      <c r="A15787" t="s">
        <v>735</v>
      </c>
      <c r="B15787" t="s">
        <v>604</v>
      </c>
      <c r="C15787">
        <v>1984</v>
      </c>
      <c r="D15787">
        <v>64.81</v>
      </c>
    </row>
    <row r="15788" spans="1:4" x14ac:dyDescent="0.3">
      <c r="A15788" t="s">
        <v>735</v>
      </c>
      <c r="B15788" t="s">
        <v>604</v>
      </c>
      <c r="C15788">
        <v>1985</v>
      </c>
      <c r="D15788">
        <v>65.343999999999994</v>
      </c>
    </row>
    <row r="15789" spans="1:4" x14ac:dyDescent="0.3">
      <c r="A15789" t="s">
        <v>735</v>
      </c>
      <c r="B15789" t="s">
        <v>604</v>
      </c>
      <c r="C15789">
        <v>1986</v>
      </c>
      <c r="D15789">
        <v>65.87</v>
      </c>
    </row>
    <row r="15790" spans="1:4" x14ac:dyDescent="0.3">
      <c r="A15790" t="s">
        <v>735</v>
      </c>
      <c r="B15790" t="s">
        <v>604</v>
      </c>
      <c r="C15790">
        <v>1987</v>
      </c>
      <c r="D15790">
        <v>66.379000000000005</v>
      </c>
    </row>
    <row r="15791" spans="1:4" x14ac:dyDescent="0.3">
      <c r="A15791" t="s">
        <v>735</v>
      </c>
      <c r="B15791" t="s">
        <v>604</v>
      </c>
      <c r="C15791">
        <v>1988</v>
      </c>
      <c r="D15791">
        <v>66.902000000000001</v>
      </c>
    </row>
    <row r="15792" spans="1:4" x14ac:dyDescent="0.3">
      <c r="A15792" t="s">
        <v>735</v>
      </c>
      <c r="B15792" t="s">
        <v>604</v>
      </c>
      <c r="C15792">
        <v>1989</v>
      </c>
      <c r="D15792">
        <v>67.364999999999995</v>
      </c>
    </row>
    <row r="15793" spans="1:4" x14ac:dyDescent="0.3">
      <c r="A15793" t="s">
        <v>735</v>
      </c>
      <c r="B15793" t="s">
        <v>604</v>
      </c>
      <c r="C15793">
        <v>1990</v>
      </c>
      <c r="D15793">
        <v>67.834999999999994</v>
      </c>
    </row>
    <row r="15794" spans="1:4" x14ac:dyDescent="0.3">
      <c r="A15794" t="s">
        <v>735</v>
      </c>
      <c r="B15794" t="s">
        <v>604</v>
      </c>
      <c r="C15794">
        <v>1991</v>
      </c>
      <c r="D15794">
        <v>68.287000000000006</v>
      </c>
    </row>
    <row r="15795" spans="1:4" x14ac:dyDescent="0.3">
      <c r="A15795" t="s">
        <v>735</v>
      </c>
      <c r="B15795" t="s">
        <v>604</v>
      </c>
      <c r="C15795">
        <v>1992</v>
      </c>
      <c r="D15795">
        <v>68.602999999999994</v>
      </c>
    </row>
    <row r="15796" spans="1:4" x14ac:dyDescent="0.3">
      <c r="A15796" t="s">
        <v>735</v>
      </c>
      <c r="B15796" t="s">
        <v>604</v>
      </c>
      <c r="C15796">
        <v>1993</v>
      </c>
      <c r="D15796">
        <v>69.018000000000001</v>
      </c>
    </row>
    <row r="15797" spans="1:4" x14ac:dyDescent="0.3">
      <c r="A15797" t="s">
        <v>735</v>
      </c>
      <c r="B15797" t="s">
        <v>604</v>
      </c>
      <c r="C15797">
        <v>1994</v>
      </c>
      <c r="D15797">
        <v>69.402000000000001</v>
      </c>
    </row>
    <row r="15798" spans="1:4" x14ac:dyDescent="0.3">
      <c r="A15798" t="s">
        <v>735</v>
      </c>
      <c r="B15798" t="s">
        <v>604</v>
      </c>
      <c r="C15798">
        <v>1995</v>
      </c>
      <c r="D15798">
        <v>69.733999999999995</v>
      </c>
    </row>
    <row r="15799" spans="1:4" x14ac:dyDescent="0.3">
      <c r="A15799" t="s">
        <v>735</v>
      </c>
      <c r="B15799" t="s">
        <v>604</v>
      </c>
      <c r="C15799">
        <v>1996</v>
      </c>
      <c r="D15799">
        <v>70.245000000000005</v>
      </c>
    </row>
    <row r="15800" spans="1:4" x14ac:dyDescent="0.3">
      <c r="A15800" t="s">
        <v>735</v>
      </c>
      <c r="B15800" t="s">
        <v>604</v>
      </c>
      <c r="C15800">
        <v>1997</v>
      </c>
      <c r="D15800">
        <v>70.668000000000006</v>
      </c>
    </row>
    <row r="15801" spans="1:4" x14ac:dyDescent="0.3">
      <c r="A15801" t="s">
        <v>735</v>
      </c>
      <c r="B15801" t="s">
        <v>604</v>
      </c>
      <c r="C15801">
        <v>1998</v>
      </c>
      <c r="D15801">
        <v>71.144000000000005</v>
      </c>
    </row>
    <row r="15802" spans="1:4" x14ac:dyDescent="0.3">
      <c r="A15802" t="s">
        <v>735</v>
      </c>
      <c r="B15802" t="s">
        <v>604</v>
      </c>
      <c r="C15802">
        <v>1999</v>
      </c>
      <c r="D15802">
        <v>70.751999999999995</v>
      </c>
    </row>
    <row r="15803" spans="1:4" x14ac:dyDescent="0.3">
      <c r="A15803" t="s">
        <v>735</v>
      </c>
      <c r="B15803" t="s">
        <v>604</v>
      </c>
      <c r="C15803">
        <v>2000</v>
      </c>
      <c r="D15803">
        <v>71.930999999999997</v>
      </c>
    </row>
    <row r="15804" spans="1:4" x14ac:dyDescent="0.3">
      <c r="A15804" t="s">
        <v>735</v>
      </c>
      <c r="B15804" t="s">
        <v>604</v>
      </c>
      <c r="C15804">
        <v>2001</v>
      </c>
      <c r="D15804">
        <v>72.271000000000001</v>
      </c>
    </row>
    <row r="15805" spans="1:4" x14ac:dyDescent="0.3">
      <c r="A15805" t="s">
        <v>735</v>
      </c>
      <c r="B15805" t="s">
        <v>604</v>
      </c>
      <c r="C15805">
        <v>2002</v>
      </c>
      <c r="D15805">
        <v>72.605000000000004</v>
      </c>
    </row>
    <row r="15806" spans="1:4" x14ac:dyDescent="0.3">
      <c r="A15806" t="s">
        <v>735</v>
      </c>
      <c r="B15806" t="s">
        <v>604</v>
      </c>
      <c r="C15806">
        <v>2003</v>
      </c>
      <c r="D15806">
        <v>72.906000000000006</v>
      </c>
    </row>
    <row r="15807" spans="1:4" x14ac:dyDescent="0.3">
      <c r="A15807" t="s">
        <v>735</v>
      </c>
      <c r="B15807" t="s">
        <v>604</v>
      </c>
      <c r="C15807">
        <v>2004</v>
      </c>
      <c r="D15807">
        <v>73.222999999999999</v>
      </c>
    </row>
    <row r="15808" spans="1:4" x14ac:dyDescent="0.3">
      <c r="A15808" t="s">
        <v>735</v>
      </c>
      <c r="B15808" t="s">
        <v>604</v>
      </c>
      <c r="C15808">
        <v>2005</v>
      </c>
      <c r="D15808">
        <v>73.510000000000005</v>
      </c>
    </row>
    <row r="15809" spans="1:4" x14ac:dyDescent="0.3">
      <c r="A15809" t="s">
        <v>735</v>
      </c>
      <c r="B15809" t="s">
        <v>604</v>
      </c>
      <c r="C15809">
        <v>2006</v>
      </c>
      <c r="D15809">
        <v>73.804000000000002</v>
      </c>
    </row>
    <row r="15810" spans="1:4" x14ac:dyDescent="0.3">
      <c r="A15810" t="s">
        <v>735</v>
      </c>
      <c r="B15810" t="s">
        <v>604</v>
      </c>
      <c r="C15810">
        <v>2007</v>
      </c>
      <c r="D15810">
        <v>74.129000000000005</v>
      </c>
    </row>
    <row r="15811" spans="1:4" x14ac:dyDescent="0.3">
      <c r="A15811" t="s">
        <v>735</v>
      </c>
      <c r="B15811" t="s">
        <v>604</v>
      </c>
      <c r="C15811">
        <v>2008</v>
      </c>
      <c r="D15811">
        <v>74.38</v>
      </c>
    </row>
    <row r="15812" spans="1:4" x14ac:dyDescent="0.3">
      <c r="A15812" t="s">
        <v>735</v>
      </c>
      <c r="B15812" t="s">
        <v>604</v>
      </c>
      <c r="C15812">
        <v>2009</v>
      </c>
      <c r="D15812">
        <v>74.679000000000002</v>
      </c>
    </row>
    <row r="15813" spans="1:4" x14ac:dyDescent="0.3">
      <c r="A15813" t="s">
        <v>735</v>
      </c>
      <c r="B15813" t="s">
        <v>604</v>
      </c>
      <c r="C15813">
        <v>2010</v>
      </c>
      <c r="D15813">
        <v>74.963999999999999</v>
      </c>
    </row>
    <row r="15814" spans="1:4" x14ac:dyDescent="0.3">
      <c r="A15814" t="s">
        <v>735</v>
      </c>
      <c r="B15814" t="s">
        <v>604</v>
      </c>
      <c r="C15814">
        <v>2011</v>
      </c>
      <c r="D15814">
        <v>74.822999999999993</v>
      </c>
    </row>
    <row r="15815" spans="1:4" x14ac:dyDescent="0.3">
      <c r="A15815" t="s">
        <v>735</v>
      </c>
      <c r="B15815" t="s">
        <v>604</v>
      </c>
      <c r="C15815">
        <v>2012</v>
      </c>
      <c r="D15815">
        <v>75.552000000000007</v>
      </c>
    </row>
    <row r="15816" spans="1:4" x14ac:dyDescent="0.3">
      <c r="A15816" t="s">
        <v>735</v>
      </c>
      <c r="B15816" t="s">
        <v>604</v>
      </c>
      <c r="C15816">
        <v>2013</v>
      </c>
      <c r="D15816">
        <v>76.171000000000006</v>
      </c>
    </row>
    <row r="15817" spans="1:4" x14ac:dyDescent="0.3">
      <c r="A15817" t="s">
        <v>735</v>
      </c>
      <c r="B15817" t="s">
        <v>604</v>
      </c>
      <c r="C15817">
        <v>2014</v>
      </c>
      <c r="D15817">
        <v>76.451999999999998</v>
      </c>
    </row>
    <row r="15818" spans="1:4" x14ac:dyDescent="0.3">
      <c r="A15818" t="s">
        <v>735</v>
      </c>
      <c r="B15818" t="s">
        <v>604</v>
      </c>
      <c r="C15818">
        <v>2015</v>
      </c>
      <c r="D15818">
        <v>76.539000000000001</v>
      </c>
    </row>
    <row r="15819" spans="1:4" x14ac:dyDescent="0.3">
      <c r="A15819" t="s">
        <v>735</v>
      </c>
      <c r="B15819" t="s">
        <v>604</v>
      </c>
      <c r="C15819">
        <v>2016</v>
      </c>
      <c r="D15819">
        <v>76.594999999999999</v>
      </c>
    </row>
    <row r="15820" spans="1:4" x14ac:dyDescent="0.3">
      <c r="A15820" t="s">
        <v>735</v>
      </c>
      <c r="B15820" t="s">
        <v>604</v>
      </c>
      <c r="C15820">
        <v>2017</v>
      </c>
      <c r="D15820">
        <v>77.037000000000006</v>
      </c>
    </row>
    <row r="15821" spans="1:4" x14ac:dyDescent="0.3">
      <c r="A15821" t="s">
        <v>735</v>
      </c>
      <c r="B15821" t="s">
        <v>604</v>
      </c>
      <c r="C15821">
        <v>2018</v>
      </c>
      <c r="D15821">
        <v>77.453999999999994</v>
      </c>
    </row>
    <row r="15822" spans="1:4" x14ac:dyDescent="0.3">
      <c r="A15822" t="s">
        <v>735</v>
      </c>
      <c r="B15822" t="s">
        <v>604</v>
      </c>
      <c r="C15822">
        <v>2019</v>
      </c>
      <c r="D15822">
        <v>77.736999999999995</v>
      </c>
    </row>
    <row r="15823" spans="1:4" x14ac:dyDescent="0.3">
      <c r="A15823" t="s">
        <v>735</v>
      </c>
      <c r="B15823" t="s">
        <v>604</v>
      </c>
      <c r="C15823">
        <v>2020</v>
      </c>
      <c r="D15823">
        <v>76.525000000000006</v>
      </c>
    </row>
    <row r="15824" spans="1:4" x14ac:dyDescent="0.3">
      <c r="A15824" t="s">
        <v>735</v>
      </c>
      <c r="B15824" t="s">
        <v>604</v>
      </c>
      <c r="C15824">
        <v>2021</v>
      </c>
      <c r="D15824">
        <v>75.721999999999994</v>
      </c>
    </row>
    <row r="15825" spans="1:4" x14ac:dyDescent="0.3">
      <c r="A15825" t="s">
        <v>735</v>
      </c>
      <c r="B15825" t="s">
        <v>604</v>
      </c>
      <c r="C15825">
        <v>2022</v>
      </c>
      <c r="D15825">
        <v>77.590999999999994</v>
      </c>
    </row>
    <row r="15826" spans="1:4" x14ac:dyDescent="0.3">
      <c r="A15826" t="s">
        <v>735</v>
      </c>
      <c r="B15826" t="s">
        <v>604</v>
      </c>
      <c r="C15826">
        <v>2023</v>
      </c>
      <c r="D15826">
        <v>77.156000000000006</v>
      </c>
    </row>
    <row r="15827" spans="1:4" x14ac:dyDescent="0.3">
      <c r="A15827" t="s">
        <v>735</v>
      </c>
      <c r="B15827" t="s">
        <v>604</v>
      </c>
      <c r="C15827">
        <v>2024</v>
      </c>
      <c r="D15827">
        <v>77.421000000000006</v>
      </c>
    </row>
    <row r="15828" spans="1:4" x14ac:dyDescent="0.3">
      <c r="A15828" t="s">
        <v>607</v>
      </c>
      <c r="B15828" t="s">
        <v>606</v>
      </c>
      <c r="C15828">
        <v>1960</v>
      </c>
      <c r="D15828">
        <v>48.261000000000003</v>
      </c>
    </row>
    <row r="15829" spans="1:4" x14ac:dyDescent="0.3">
      <c r="A15829" t="s">
        <v>607</v>
      </c>
      <c r="B15829" t="s">
        <v>606</v>
      </c>
      <c r="C15829">
        <v>1961</v>
      </c>
      <c r="D15829">
        <v>49.02</v>
      </c>
    </row>
    <row r="15830" spans="1:4" x14ac:dyDescent="0.3">
      <c r="A15830" t="s">
        <v>607</v>
      </c>
      <c r="B15830" t="s">
        <v>606</v>
      </c>
      <c r="C15830">
        <v>1962</v>
      </c>
      <c r="D15830">
        <v>49.779000000000003</v>
      </c>
    </row>
    <row r="15831" spans="1:4" x14ac:dyDescent="0.3">
      <c r="A15831" t="s">
        <v>607</v>
      </c>
      <c r="B15831" t="s">
        <v>606</v>
      </c>
      <c r="C15831">
        <v>1963</v>
      </c>
      <c r="D15831">
        <v>50.58</v>
      </c>
    </row>
    <row r="15832" spans="1:4" x14ac:dyDescent="0.3">
      <c r="A15832" t="s">
        <v>607</v>
      </c>
      <c r="B15832" t="s">
        <v>606</v>
      </c>
      <c r="C15832">
        <v>1964</v>
      </c>
      <c r="D15832">
        <v>51.335999999999999</v>
      </c>
    </row>
    <row r="15833" spans="1:4" x14ac:dyDescent="0.3">
      <c r="A15833" t="s">
        <v>607</v>
      </c>
      <c r="B15833" t="s">
        <v>606</v>
      </c>
      <c r="C15833">
        <v>1965</v>
      </c>
      <c r="D15833">
        <v>52.085999999999999</v>
      </c>
    </row>
    <row r="15834" spans="1:4" x14ac:dyDescent="0.3">
      <c r="A15834" t="s">
        <v>607</v>
      </c>
      <c r="B15834" t="s">
        <v>606</v>
      </c>
      <c r="C15834">
        <v>1966</v>
      </c>
      <c r="D15834">
        <v>52.808999999999997</v>
      </c>
    </row>
    <row r="15835" spans="1:4" x14ac:dyDescent="0.3">
      <c r="A15835" t="s">
        <v>607</v>
      </c>
      <c r="B15835" t="s">
        <v>606</v>
      </c>
      <c r="C15835">
        <v>1967</v>
      </c>
      <c r="D15835">
        <v>53.481000000000002</v>
      </c>
    </row>
    <row r="15836" spans="1:4" x14ac:dyDescent="0.3">
      <c r="A15836" t="s">
        <v>607</v>
      </c>
      <c r="B15836" t="s">
        <v>606</v>
      </c>
      <c r="C15836">
        <v>1968</v>
      </c>
      <c r="D15836">
        <v>54.072000000000003</v>
      </c>
    </row>
    <row r="15837" spans="1:4" x14ac:dyDescent="0.3">
      <c r="A15837" t="s">
        <v>607</v>
      </c>
      <c r="B15837" t="s">
        <v>606</v>
      </c>
      <c r="C15837">
        <v>1969</v>
      </c>
      <c r="D15837">
        <v>54.73</v>
      </c>
    </row>
    <row r="15838" spans="1:4" x14ac:dyDescent="0.3">
      <c r="A15838" t="s">
        <v>607</v>
      </c>
      <c r="B15838" t="s">
        <v>606</v>
      </c>
      <c r="C15838">
        <v>1970</v>
      </c>
      <c r="D15838">
        <v>55.347000000000001</v>
      </c>
    </row>
    <row r="15839" spans="1:4" x14ac:dyDescent="0.3">
      <c r="A15839" t="s">
        <v>607</v>
      </c>
      <c r="B15839" t="s">
        <v>606</v>
      </c>
      <c r="C15839">
        <v>1971</v>
      </c>
      <c r="D15839">
        <v>55.970999999999997</v>
      </c>
    </row>
    <row r="15840" spans="1:4" x14ac:dyDescent="0.3">
      <c r="A15840" t="s">
        <v>607</v>
      </c>
      <c r="B15840" t="s">
        <v>606</v>
      </c>
      <c r="C15840">
        <v>1972</v>
      </c>
      <c r="D15840">
        <v>54.694000000000003</v>
      </c>
    </row>
    <row r="15841" spans="1:4" x14ac:dyDescent="0.3">
      <c r="A15841" t="s">
        <v>607</v>
      </c>
      <c r="B15841" t="s">
        <v>606</v>
      </c>
      <c r="C15841">
        <v>1973</v>
      </c>
      <c r="D15841">
        <v>57.197000000000003</v>
      </c>
    </row>
    <row r="15842" spans="1:4" x14ac:dyDescent="0.3">
      <c r="A15842" t="s">
        <v>607</v>
      </c>
      <c r="B15842" t="s">
        <v>606</v>
      </c>
      <c r="C15842">
        <v>1974</v>
      </c>
      <c r="D15842">
        <v>57.692999999999998</v>
      </c>
    </row>
    <row r="15843" spans="1:4" x14ac:dyDescent="0.3">
      <c r="A15843" t="s">
        <v>607</v>
      </c>
      <c r="B15843" t="s">
        <v>606</v>
      </c>
      <c r="C15843">
        <v>1975</v>
      </c>
      <c r="D15843">
        <v>58.253</v>
      </c>
    </row>
    <row r="15844" spans="1:4" x14ac:dyDescent="0.3">
      <c r="A15844" t="s">
        <v>607</v>
      </c>
      <c r="B15844" t="s">
        <v>606</v>
      </c>
      <c r="C15844">
        <v>1976</v>
      </c>
      <c r="D15844">
        <v>58.773000000000003</v>
      </c>
    </row>
    <row r="15845" spans="1:4" x14ac:dyDescent="0.3">
      <c r="A15845" t="s">
        <v>607</v>
      </c>
      <c r="B15845" t="s">
        <v>606</v>
      </c>
      <c r="C15845">
        <v>1977</v>
      </c>
      <c r="D15845">
        <v>59.201000000000001</v>
      </c>
    </row>
    <row r="15846" spans="1:4" x14ac:dyDescent="0.3">
      <c r="A15846" t="s">
        <v>607</v>
      </c>
      <c r="B15846" t="s">
        <v>606</v>
      </c>
      <c r="C15846">
        <v>1978</v>
      </c>
      <c r="D15846">
        <v>59.570999999999998</v>
      </c>
    </row>
    <row r="15847" spans="1:4" x14ac:dyDescent="0.3">
      <c r="A15847" t="s">
        <v>607</v>
      </c>
      <c r="B15847" t="s">
        <v>606</v>
      </c>
      <c r="C15847">
        <v>1979</v>
      </c>
      <c r="D15847">
        <v>59.878999999999998</v>
      </c>
    </row>
    <row r="15848" spans="1:4" x14ac:dyDescent="0.3">
      <c r="A15848" t="s">
        <v>607</v>
      </c>
      <c r="B15848" t="s">
        <v>606</v>
      </c>
      <c r="C15848">
        <v>1980</v>
      </c>
      <c r="D15848">
        <v>60.216999999999999</v>
      </c>
    </row>
    <row r="15849" spans="1:4" x14ac:dyDescent="0.3">
      <c r="A15849" t="s">
        <v>607</v>
      </c>
      <c r="B15849" t="s">
        <v>606</v>
      </c>
      <c r="C15849">
        <v>1981</v>
      </c>
      <c r="D15849">
        <v>60.488999999999997</v>
      </c>
    </row>
    <row r="15850" spans="1:4" x14ac:dyDescent="0.3">
      <c r="A15850" t="s">
        <v>607</v>
      </c>
      <c r="B15850" t="s">
        <v>606</v>
      </c>
      <c r="C15850">
        <v>1982</v>
      </c>
      <c r="D15850">
        <v>60.746000000000002</v>
      </c>
    </row>
    <row r="15851" spans="1:4" x14ac:dyDescent="0.3">
      <c r="A15851" t="s">
        <v>607</v>
      </c>
      <c r="B15851" t="s">
        <v>606</v>
      </c>
      <c r="C15851">
        <v>1983</v>
      </c>
      <c r="D15851">
        <v>60.938000000000002</v>
      </c>
    </row>
    <row r="15852" spans="1:4" x14ac:dyDescent="0.3">
      <c r="A15852" t="s">
        <v>607</v>
      </c>
      <c r="B15852" t="s">
        <v>606</v>
      </c>
      <c r="C15852">
        <v>1984</v>
      </c>
      <c r="D15852">
        <v>61.052</v>
      </c>
    </row>
    <row r="15853" spans="1:4" x14ac:dyDescent="0.3">
      <c r="A15853" t="s">
        <v>607</v>
      </c>
      <c r="B15853" t="s">
        <v>606</v>
      </c>
      <c r="C15853">
        <v>1985</v>
      </c>
      <c r="D15853">
        <v>61.137</v>
      </c>
    </row>
    <row r="15854" spans="1:4" x14ac:dyDescent="0.3">
      <c r="A15854" t="s">
        <v>607</v>
      </c>
      <c r="B15854" t="s">
        <v>606</v>
      </c>
      <c r="C15854">
        <v>1986</v>
      </c>
      <c r="D15854">
        <v>61.207000000000001</v>
      </c>
    </row>
    <row r="15855" spans="1:4" x14ac:dyDescent="0.3">
      <c r="A15855" t="s">
        <v>607</v>
      </c>
      <c r="B15855" t="s">
        <v>606</v>
      </c>
      <c r="C15855">
        <v>1987</v>
      </c>
      <c r="D15855">
        <v>61.286000000000001</v>
      </c>
    </row>
    <row r="15856" spans="1:4" x14ac:dyDescent="0.3">
      <c r="A15856" t="s">
        <v>607</v>
      </c>
      <c r="B15856" t="s">
        <v>606</v>
      </c>
      <c r="C15856">
        <v>1988</v>
      </c>
      <c r="D15856">
        <v>61.366999999999997</v>
      </c>
    </row>
    <row r="15857" spans="1:4" x14ac:dyDescent="0.3">
      <c r="A15857" t="s">
        <v>607</v>
      </c>
      <c r="B15857" t="s">
        <v>606</v>
      </c>
      <c r="C15857">
        <v>1989</v>
      </c>
      <c r="D15857">
        <v>61.506</v>
      </c>
    </row>
    <row r="15858" spans="1:4" x14ac:dyDescent="0.3">
      <c r="A15858" t="s">
        <v>607</v>
      </c>
      <c r="B15858" t="s">
        <v>606</v>
      </c>
      <c r="C15858">
        <v>1990</v>
      </c>
      <c r="D15858">
        <v>61.643000000000001</v>
      </c>
    </row>
    <row r="15859" spans="1:4" x14ac:dyDescent="0.3">
      <c r="A15859" t="s">
        <v>607</v>
      </c>
      <c r="B15859" t="s">
        <v>606</v>
      </c>
      <c r="C15859">
        <v>1991</v>
      </c>
      <c r="D15859">
        <v>61.808999999999997</v>
      </c>
    </row>
    <row r="15860" spans="1:4" x14ac:dyDescent="0.3">
      <c r="A15860" t="s">
        <v>607</v>
      </c>
      <c r="B15860" t="s">
        <v>606</v>
      </c>
      <c r="C15860">
        <v>1992</v>
      </c>
      <c r="D15860">
        <v>60.29</v>
      </c>
    </row>
    <row r="15861" spans="1:4" x14ac:dyDescent="0.3">
      <c r="A15861" t="s">
        <v>607</v>
      </c>
      <c r="B15861" t="s">
        <v>606</v>
      </c>
      <c r="C15861">
        <v>1993</v>
      </c>
      <c r="D15861">
        <v>62.11</v>
      </c>
    </row>
    <row r="15862" spans="1:4" x14ac:dyDescent="0.3">
      <c r="A15862" t="s">
        <v>607</v>
      </c>
      <c r="B15862" t="s">
        <v>606</v>
      </c>
      <c r="C15862">
        <v>1994</v>
      </c>
      <c r="D15862">
        <v>62.317</v>
      </c>
    </row>
    <row r="15863" spans="1:4" x14ac:dyDescent="0.3">
      <c r="A15863" t="s">
        <v>607</v>
      </c>
      <c r="B15863" t="s">
        <v>606</v>
      </c>
      <c r="C15863">
        <v>1995</v>
      </c>
      <c r="D15863">
        <v>62.505000000000003</v>
      </c>
    </row>
    <row r="15864" spans="1:4" x14ac:dyDescent="0.3">
      <c r="A15864" t="s">
        <v>607</v>
      </c>
      <c r="B15864" t="s">
        <v>606</v>
      </c>
      <c r="C15864">
        <v>1996</v>
      </c>
      <c r="D15864">
        <v>62.709000000000003</v>
      </c>
    </row>
    <row r="15865" spans="1:4" x14ac:dyDescent="0.3">
      <c r="A15865" t="s">
        <v>607</v>
      </c>
      <c r="B15865" t="s">
        <v>606</v>
      </c>
      <c r="C15865">
        <v>1997</v>
      </c>
      <c r="D15865">
        <v>62.942</v>
      </c>
    </row>
    <row r="15866" spans="1:4" x14ac:dyDescent="0.3">
      <c r="A15866" t="s">
        <v>607</v>
      </c>
      <c r="B15866" t="s">
        <v>606</v>
      </c>
      <c r="C15866">
        <v>1998</v>
      </c>
      <c r="D15866">
        <v>63.161999999999999</v>
      </c>
    </row>
    <row r="15867" spans="1:4" x14ac:dyDescent="0.3">
      <c r="A15867" t="s">
        <v>607</v>
      </c>
      <c r="B15867" t="s">
        <v>606</v>
      </c>
      <c r="C15867">
        <v>1999</v>
      </c>
      <c r="D15867">
        <v>63.345999999999997</v>
      </c>
    </row>
    <row r="15868" spans="1:4" x14ac:dyDescent="0.3">
      <c r="A15868" t="s">
        <v>607</v>
      </c>
      <c r="B15868" t="s">
        <v>606</v>
      </c>
      <c r="C15868">
        <v>2000</v>
      </c>
      <c r="D15868">
        <v>63.536000000000001</v>
      </c>
    </row>
    <row r="15869" spans="1:4" x14ac:dyDescent="0.3">
      <c r="A15869" t="s">
        <v>607</v>
      </c>
      <c r="B15869" t="s">
        <v>606</v>
      </c>
      <c r="C15869">
        <v>2001</v>
      </c>
      <c r="D15869">
        <v>63.709000000000003</v>
      </c>
    </row>
    <row r="15870" spans="1:4" x14ac:dyDescent="0.3">
      <c r="A15870" t="s">
        <v>607</v>
      </c>
      <c r="B15870" t="s">
        <v>606</v>
      </c>
      <c r="C15870">
        <v>2002</v>
      </c>
      <c r="D15870">
        <v>63.825000000000003</v>
      </c>
    </row>
    <row r="15871" spans="1:4" x14ac:dyDescent="0.3">
      <c r="A15871" t="s">
        <v>607</v>
      </c>
      <c r="B15871" t="s">
        <v>606</v>
      </c>
      <c r="C15871">
        <v>2003</v>
      </c>
      <c r="D15871">
        <v>63.896999999999998</v>
      </c>
    </row>
    <row r="15872" spans="1:4" x14ac:dyDescent="0.3">
      <c r="A15872" t="s">
        <v>607</v>
      </c>
      <c r="B15872" t="s">
        <v>606</v>
      </c>
      <c r="C15872">
        <v>2004</v>
      </c>
      <c r="D15872">
        <v>63.988999999999997</v>
      </c>
    </row>
    <row r="15873" spans="1:4" x14ac:dyDescent="0.3">
      <c r="A15873" t="s">
        <v>607</v>
      </c>
      <c r="B15873" t="s">
        <v>606</v>
      </c>
      <c r="C15873">
        <v>2005</v>
      </c>
      <c r="D15873">
        <v>64.096000000000004</v>
      </c>
    </row>
    <row r="15874" spans="1:4" x14ac:dyDescent="0.3">
      <c r="A15874" t="s">
        <v>607</v>
      </c>
      <c r="B15874" t="s">
        <v>606</v>
      </c>
      <c r="C15874">
        <v>2006</v>
      </c>
      <c r="D15874">
        <v>64.247</v>
      </c>
    </row>
    <row r="15875" spans="1:4" x14ac:dyDescent="0.3">
      <c r="A15875" t="s">
        <v>607</v>
      </c>
      <c r="B15875" t="s">
        <v>606</v>
      </c>
      <c r="C15875">
        <v>2007</v>
      </c>
      <c r="D15875">
        <v>64.402000000000001</v>
      </c>
    </row>
    <row r="15876" spans="1:4" x14ac:dyDescent="0.3">
      <c r="A15876" t="s">
        <v>607</v>
      </c>
      <c r="B15876" t="s">
        <v>606</v>
      </c>
      <c r="C15876">
        <v>2008</v>
      </c>
      <c r="D15876">
        <v>64.516000000000005</v>
      </c>
    </row>
    <row r="15877" spans="1:4" x14ac:dyDescent="0.3">
      <c r="A15877" t="s">
        <v>607</v>
      </c>
      <c r="B15877" t="s">
        <v>606</v>
      </c>
      <c r="C15877">
        <v>2009</v>
      </c>
      <c r="D15877">
        <v>64.692999999999998</v>
      </c>
    </row>
    <row r="15878" spans="1:4" x14ac:dyDescent="0.3">
      <c r="A15878" t="s">
        <v>607</v>
      </c>
      <c r="B15878" t="s">
        <v>606</v>
      </c>
      <c r="C15878">
        <v>2010</v>
      </c>
      <c r="D15878">
        <v>64.834000000000003</v>
      </c>
    </row>
    <row r="15879" spans="1:4" x14ac:dyDescent="0.3">
      <c r="A15879" t="s">
        <v>607</v>
      </c>
      <c r="B15879" t="s">
        <v>606</v>
      </c>
      <c r="C15879">
        <v>2011</v>
      </c>
      <c r="D15879">
        <v>64.959999999999994</v>
      </c>
    </row>
    <row r="15880" spans="1:4" x14ac:dyDescent="0.3">
      <c r="A15880" t="s">
        <v>607</v>
      </c>
      <c r="B15880" t="s">
        <v>606</v>
      </c>
      <c r="C15880">
        <v>2012</v>
      </c>
      <c r="D15880">
        <v>65.078999999999994</v>
      </c>
    </row>
    <row r="15881" spans="1:4" x14ac:dyDescent="0.3">
      <c r="A15881" t="s">
        <v>607</v>
      </c>
      <c r="B15881" t="s">
        <v>606</v>
      </c>
      <c r="C15881">
        <v>2013</v>
      </c>
      <c r="D15881">
        <v>65.171000000000006</v>
      </c>
    </row>
    <row r="15882" spans="1:4" x14ac:dyDescent="0.3">
      <c r="A15882" t="s">
        <v>607</v>
      </c>
      <c r="B15882" t="s">
        <v>606</v>
      </c>
      <c r="C15882">
        <v>2014</v>
      </c>
      <c r="D15882">
        <v>65.278000000000006</v>
      </c>
    </row>
    <row r="15883" spans="1:4" x14ac:dyDescent="0.3">
      <c r="A15883" t="s">
        <v>607</v>
      </c>
      <c r="B15883" t="s">
        <v>606</v>
      </c>
      <c r="C15883">
        <v>2015</v>
      </c>
      <c r="D15883">
        <v>65.364999999999995</v>
      </c>
    </row>
    <row r="15884" spans="1:4" x14ac:dyDescent="0.3">
      <c r="A15884" t="s">
        <v>607</v>
      </c>
      <c r="B15884" t="s">
        <v>606</v>
      </c>
      <c r="C15884">
        <v>2016</v>
      </c>
      <c r="D15884">
        <v>65.510000000000005</v>
      </c>
    </row>
    <row r="15885" spans="1:4" x14ac:dyDescent="0.3">
      <c r="A15885" t="s">
        <v>607</v>
      </c>
      <c r="B15885" t="s">
        <v>606</v>
      </c>
      <c r="C15885">
        <v>2017</v>
      </c>
      <c r="D15885">
        <v>65.683000000000007</v>
      </c>
    </row>
    <row r="15886" spans="1:4" x14ac:dyDescent="0.3">
      <c r="A15886" t="s">
        <v>607</v>
      </c>
      <c r="B15886" t="s">
        <v>606</v>
      </c>
      <c r="C15886">
        <v>2018</v>
      </c>
      <c r="D15886">
        <v>65.870999999999995</v>
      </c>
    </row>
    <row r="15887" spans="1:4" x14ac:dyDescent="0.3">
      <c r="A15887" t="s">
        <v>607</v>
      </c>
      <c r="B15887" t="s">
        <v>606</v>
      </c>
      <c r="C15887">
        <v>2019</v>
      </c>
      <c r="D15887">
        <v>66.108999999999995</v>
      </c>
    </row>
    <row r="15888" spans="1:4" x14ac:dyDescent="0.3">
      <c r="A15888" t="s">
        <v>607</v>
      </c>
      <c r="B15888" t="s">
        <v>606</v>
      </c>
      <c r="C15888">
        <v>2020</v>
      </c>
      <c r="D15888">
        <v>66.356999999999999</v>
      </c>
    </row>
    <row r="15889" spans="1:4" x14ac:dyDescent="0.3">
      <c r="A15889" t="s">
        <v>607</v>
      </c>
      <c r="B15889" t="s">
        <v>606</v>
      </c>
      <c r="C15889">
        <v>2021</v>
      </c>
      <c r="D15889">
        <v>65.823999999999998</v>
      </c>
    </row>
    <row r="15890" spans="1:4" x14ac:dyDescent="0.3">
      <c r="A15890" t="s">
        <v>607</v>
      </c>
      <c r="B15890" t="s">
        <v>606</v>
      </c>
      <c r="C15890">
        <v>2022</v>
      </c>
      <c r="D15890">
        <v>66.852000000000004</v>
      </c>
    </row>
    <row r="15891" spans="1:4" x14ac:dyDescent="0.3">
      <c r="A15891" t="s">
        <v>607</v>
      </c>
      <c r="B15891" t="s">
        <v>606</v>
      </c>
      <c r="C15891">
        <v>2023</v>
      </c>
      <c r="D15891">
        <v>67.105000000000004</v>
      </c>
    </row>
    <row r="15892" spans="1:4" x14ac:dyDescent="0.3">
      <c r="A15892" t="s">
        <v>607</v>
      </c>
      <c r="B15892" t="s">
        <v>606</v>
      </c>
      <c r="C15892">
        <v>2024</v>
      </c>
      <c r="D15892">
        <v>67.259</v>
      </c>
    </row>
    <row r="15893" spans="1:4" x14ac:dyDescent="0.3">
      <c r="A15893" t="s">
        <v>609</v>
      </c>
      <c r="B15893" t="s">
        <v>608</v>
      </c>
      <c r="C15893">
        <v>1960</v>
      </c>
      <c r="D15893">
        <v>42.595999999999997</v>
      </c>
    </row>
    <row r="15894" spans="1:4" x14ac:dyDescent="0.3">
      <c r="A15894" t="s">
        <v>609</v>
      </c>
      <c r="B15894" t="s">
        <v>608</v>
      </c>
      <c r="C15894">
        <v>1961</v>
      </c>
      <c r="D15894">
        <v>42.841000000000001</v>
      </c>
    </row>
    <row r="15895" spans="1:4" x14ac:dyDescent="0.3">
      <c r="A15895" t="s">
        <v>609</v>
      </c>
      <c r="B15895" t="s">
        <v>608</v>
      </c>
      <c r="C15895">
        <v>1962</v>
      </c>
      <c r="D15895">
        <v>43.215000000000003</v>
      </c>
    </row>
    <row r="15896" spans="1:4" x14ac:dyDescent="0.3">
      <c r="A15896" t="s">
        <v>609</v>
      </c>
      <c r="B15896" t="s">
        <v>608</v>
      </c>
      <c r="C15896">
        <v>1963</v>
      </c>
      <c r="D15896">
        <v>43.616</v>
      </c>
    </row>
    <row r="15897" spans="1:4" x14ac:dyDescent="0.3">
      <c r="A15897" t="s">
        <v>609</v>
      </c>
      <c r="B15897" t="s">
        <v>608</v>
      </c>
      <c r="C15897">
        <v>1964</v>
      </c>
      <c r="D15897">
        <v>44.075000000000003</v>
      </c>
    </row>
    <row r="15898" spans="1:4" x14ac:dyDescent="0.3">
      <c r="A15898" t="s">
        <v>609</v>
      </c>
      <c r="B15898" t="s">
        <v>608</v>
      </c>
      <c r="C15898">
        <v>1965</v>
      </c>
      <c r="D15898">
        <v>44.542000000000002</v>
      </c>
    </row>
    <row r="15899" spans="1:4" x14ac:dyDescent="0.3">
      <c r="A15899" t="s">
        <v>609</v>
      </c>
      <c r="B15899" t="s">
        <v>608</v>
      </c>
      <c r="C15899">
        <v>1966</v>
      </c>
      <c r="D15899">
        <v>44.941000000000003</v>
      </c>
    </row>
    <row r="15900" spans="1:4" x14ac:dyDescent="0.3">
      <c r="A15900" t="s">
        <v>609</v>
      </c>
      <c r="B15900" t="s">
        <v>608</v>
      </c>
      <c r="C15900">
        <v>1967</v>
      </c>
      <c r="D15900">
        <v>45.162999999999997</v>
      </c>
    </row>
    <row r="15901" spans="1:4" x14ac:dyDescent="0.3">
      <c r="A15901" t="s">
        <v>609</v>
      </c>
      <c r="B15901" t="s">
        <v>608</v>
      </c>
      <c r="C15901">
        <v>1968</v>
      </c>
      <c r="D15901">
        <v>45.625999999999998</v>
      </c>
    </row>
    <row r="15902" spans="1:4" x14ac:dyDescent="0.3">
      <c r="A15902" t="s">
        <v>609</v>
      </c>
      <c r="B15902" t="s">
        <v>608</v>
      </c>
      <c r="C15902">
        <v>1969</v>
      </c>
      <c r="D15902">
        <v>46.042999999999999</v>
      </c>
    </row>
    <row r="15903" spans="1:4" x14ac:dyDescent="0.3">
      <c r="A15903" t="s">
        <v>609</v>
      </c>
      <c r="B15903" t="s">
        <v>608</v>
      </c>
      <c r="C15903">
        <v>1970</v>
      </c>
      <c r="D15903">
        <v>46.494999999999997</v>
      </c>
    </row>
    <row r="15904" spans="1:4" x14ac:dyDescent="0.3">
      <c r="A15904" t="s">
        <v>609</v>
      </c>
      <c r="B15904" t="s">
        <v>608</v>
      </c>
      <c r="C15904">
        <v>1971</v>
      </c>
      <c r="D15904">
        <v>46.972000000000001</v>
      </c>
    </row>
    <row r="15905" spans="1:4" x14ac:dyDescent="0.3">
      <c r="A15905" t="s">
        <v>609</v>
      </c>
      <c r="B15905" t="s">
        <v>608</v>
      </c>
      <c r="C15905">
        <v>1972</v>
      </c>
      <c r="D15905">
        <v>47.436</v>
      </c>
    </row>
    <row r="15906" spans="1:4" x14ac:dyDescent="0.3">
      <c r="A15906" t="s">
        <v>609</v>
      </c>
      <c r="B15906" t="s">
        <v>608</v>
      </c>
      <c r="C15906">
        <v>1973</v>
      </c>
      <c r="D15906">
        <v>47.911999999999999</v>
      </c>
    </row>
    <row r="15907" spans="1:4" x14ac:dyDescent="0.3">
      <c r="A15907" t="s">
        <v>609</v>
      </c>
      <c r="B15907" t="s">
        <v>608</v>
      </c>
      <c r="C15907">
        <v>1974</v>
      </c>
      <c r="D15907">
        <v>48.421999999999997</v>
      </c>
    </row>
    <row r="15908" spans="1:4" x14ac:dyDescent="0.3">
      <c r="A15908" t="s">
        <v>609</v>
      </c>
      <c r="B15908" t="s">
        <v>608</v>
      </c>
      <c r="C15908">
        <v>1975</v>
      </c>
      <c r="D15908">
        <v>48.921999999999997</v>
      </c>
    </row>
    <row r="15909" spans="1:4" x14ac:dyDescent="0.3">
      <c r="A15909" t="s">
        <v>609</v>
      </c>
      <c r="B15909" t="s">
        <v>608</v>
      </c>
      <c r="C15909">
        <v>1976</v>
      </c>
      <c r="D15909">
        <v>49.459000000000003</v>
      </c>
    </row>
    <row r="15910" spans="1:4" x14ac:dyDescent="0.3">
      <c r="A15910" t="s">
        <v>609</v>
      </c>
      <c r="B15910" t="s">
        <v>608</v>
      </c>
      <c r="C15910">
        <v>1977</v>
      </c>
      <c r="D15910">
        <v>49.969000000000001</v>
      </c>
    </row>
    <row r="15911" spans="1:4" x14ac:dyDescent="0.3">
      <c r="A15911" t="s">
        <v>609</v>
      </c>
      <c r="B15911" t="s">
        <v>608</v>
      </c>
      <c r="C15911">
        <v>1978</v>
      </c>
      <c r="D15911">
        <v>50.350999999999999</v>
      </c>
    </row>
    <row r="15912" spans="1:4" x14ac:dyDescent="0.3">
      <c r="A15912" t="s">
        <v>609</v>
      </c>
      <c r="B15912" t="s">
        <v>608</v>
      </c>
      <c r="C15912">
        <v>1979</v>
      </c>
      <c r="D15912">
        <v>50.790999999999997</v>
      </c>
    </row>
    <row r="15913" spans="1:4" x14ac:dyDescent="0.3">
      <c r="A15913" t="s">
        <v>609</v>
      </c>
      <c r="B15913" t="s">
        <v>608</v>
      </c>
      <c r="C15913">
        <v>1980</v>
      </c>
      <c r="D15913">
        <v>51.271999999999998</v>
      </c>
    </row>
    <row r="15914" spans="1:4" x14ac:dyDescent="0.3">
      <c r="A15914" t="s">
        <v>609</v>
      </c>
      <c r="B15914" t="s">
        <v>608</v>
      </c>
      <c r="C15914">
        <v>1981</v>
      </c>
      <c r="D15914">
        <v>51.703000000000003</v>
      </c>
    </row>
    <row r="15915" spans="1:4" x14ac:dyDescent="0.3">
      <c r="A15915" t="s">
        <v>609</v>
      </c>
      <c r="B15915" t="s">
        <v>608</v>
      </c>
      <c r="C15915">
        <v>1982</v>
      </c>
      <c r="D15915">
        <v>51.99</v>
      </c>
    </row>
    <row r="15916" spans="1:4" x14ac:dyDescent="0.3">
      <c r="A15916" t="s">
        <v>609</v>
      </c>
      <c r="B15916" t="s">
        <v>608</v>
      </c>
      <c r="C15916">
        <v>1983</v>
      </c>
      <c r="D15916">
        <v>52.177999999999997</v>
      </c>
    </row>
    <row r="15917" spans="1:4" x14ac:dyDescent="0.3">
      <c r="A15917" t="s">
        <v>609</v>
      </c>
      <c r="B15917" t="s">
        <v>608</v>
      </c>
      <c r="C15917">
        <v>1984</v>
      </c>
      <c r="D15917">
        <v>52.151000000000003</v>
      </c>
    </row>
    <row r="15918" spans="1:4" x14ac:dyDescent="0.3">
      <c r="A15918" t="s">
        <v>609</v>
      </c>
      <c r="B15918" t="s">
        <v>608</v>
      </c>
      <c r="C15918">
        <v>1985</v>
      </c>
      <c r="D15918">
        <v>52.183999999999997</v>
      </c>
    </row>
    <row r="15919" spans="1:4" x14ac:dyDescent="0.3">
      <c r="A15919" t="s">
        <v>609</v>
      </c>
      <c r="B15919" t="s">
        <v>608</v>
      </c>
      <c r="C15919">
        <v>1986</v>
      </c>
      <c r="D15919">
        <v>52.207000000000001</v>
      </c>
    </row>
    <row r="15920" spans="1:4" x14ac:dyDescent="0.3">
      <c r="A15920" t="s">
        <v>609</v>
      </c>
      <c r="B15920" t="s">
        <v>608</v>
      </c>
      <c r="C15920">
        <v>1987</v>
      </c>
      <c r="D15920">
        <v>52.182000000000002</v>
      </c>
    </row>
    <row r="15921" spans="1:4" x14ac:dyDescent="0.3">
      <c r="A15921" t="s">
        <v>609</v>
      </c>
      <c r="B15921" t="s">
        <v>608</v>
      </c>
      <c r="C15921">
        <v>1988</v>
      </c>
      <c r="D15921">
        <v>52.223999999999997</v>
      </c>
    </row>
    <row r="15922" spans="1:4" x14ac:dyDescent="0.3">
      <c r="A15922" t="s">
        <v>609</v>
      </c>
      <c r="B15922" t="s">
        <v>608</v>
      </c>
      <c r="C15922">
        <v>1989</v>
      </c>
      <c r="D15922">
        <v>52.09</v>
      </c>
    </row>
    <row r="15923" spans="1:4" x14ac:dyDescent="0.3">
      <c r="A15923" t="s">
        <v>609</v>
      </c>
      <c r="B15923" t="s">
        <v>608</v>
      </c>
      <c r="C15923">
        <v>1990</v>
      </c>
      <c r="D15923">
        <v>51.984999999999999</v>
      </c>
    </row>
    <row r="15924" spans="1:4" x14ac:dyDescent="0.3">
      <c r="A15924" t="s">
        <v>609</v>
      </c>
      <c r="B15924" t="s">
        <v>608</v>
      </c>
      <c r="C15924">
        <v>1991</v>
      </c>
      <c r="D15924">
        <v>51.837000000000003</v>
      </c>
    </row>
    <row r="15925" spans="1:4" x14ac:dyDescent="0.3">
      <c r="A15925" t="s">
        <v>609</v>
      </c>
      <c r="B15925" t="s">
        <v>608</v>
      </c>
      <c r="C15925">
        <v>1992</v>
      </c>
      <c r="D15925">
        <v>51.432000000000002</v>
      </c>
    </row>
    <row r="15926" spans="1:4" x14ac:dyDescent="0.3">
      <c r="A15926" t="s">
        <v>609</v>
      </c>
      <c r="B15926" t="s">
        <v>608</v>
      </c>
      <c r="C15926">
        <v>1993</v>
      </c>
      <c r="D15926">
        <v>51.215000000000003</v>
      </c>
    </row>
    <row r="15927" spans="1:4" x14ac:dyDescent="0.3">
      <c r="A15927" t="s">
        <v>609</v>
      </c>
      <c r="B15927" t="s">
        <v>608</v>
      </c>
      <c r="C15927">
        <v>1994</v>
      </c>
      <c r="D15927">
        <v>51.076999999999998</v>
      </c>
    </row>
    <row r="15928" spans="1:4" x14ac:dyDescent="0.3">
      <c r="A15928" t="s">
        <v>609</v>
      </c>
      <c r="B15928" t="s">
        <v>608</v>
      </c>
      <c r="C15928">
        <v>1995</v>
      </c>
      <c r="D15928">
        <v>51.005000000000003</v>
      </c>
    </row>
    <row r="15929" spans="1:4" x14ac:dyDescent="0.3">
      <c r="A15929" t="s">
        <v>609</v>
      </c>
      <c r="B15929" t="s">
        <v>608</v>
      </c>
      <c r="C15929">
        <v>1996</v>
      </c>
      <c r="D15929">
        <v>51.131999999999998</v>
      </c>
    </row>
    <row r="15930" spans="1:4" x14ac:dyDescent="0.3">
      <c r="A15930" t="s">
        <v>609</v>
      </c>
      <c r="B15930" t="s">
        <v>608</v>
      </c>
      <c r="C15930">
        <v>1997</v>
      </c>
      <c r="D15930">
        <v>51.246000000000002</v>
      </c>
    </row>
    <row r="15931" spans="1:4" x14ac:dyDescent="0.3">
      <c r="A15931" t="s">
        <v>609</v>
      </c>
      <c r="B15931" t="s">
        <v>608</v>
      </c>
      <c r="C15931">
        <v>1998</v>
      </c>
      <c r="D15931">
        <v>51.807000000000002</v>
      </c>
    </row>
    <row r="15932" spans="1:4" x14ac:dyDescent="0.3">
      <c r="A15932" t="s">
        <v>609</v>
      </c>
      <c r="B15932" t="s">
        <v>608</v>
      </c>
      <c r="C15932">
        <v>1999</v>
      </c>
      <c r="D15932">
        <v>52.399000000000001</v>
      </c>
    </row>
    <row r="15933" spans="1:4" x14ac:dyDescent="0.3">
      <c r="A15933" t="s">
        <v>609</v>
      </c>
      <c r="B15933" t="s">
        <v>608</v>
      </c>
      <c r="C15933">
        <v>2000</v>
      </c>
      <c r="D15933">
        <v>53.244</v>
      </c>
    </row>
    <row r="15934" spans="1:4" x14ac:dyDescent="0.3">
      <c r="A15934" t="s">
        <v>609</v>
      </c>
      <c r="B15934" t="s">
        <v>608</v>
      </c>
      <c r="C15934">
        <v>2001</v>
      </c>
      <c r="D15934">
        <v>54.124000000000002</v>
      </c>
    </row>
    <row r="15935" spans="1:4" x14ac:dyDescent="0.3">
      <c r="A15935" t="s">
        <v>609</v>
      </c>
      <c r="B15935" t="s">
        <v>608</v>
      </c>
      <c r="C15935">
        <v>2002</v>
      </c>
      <c r="D15935">
        <v>54.94</v>
      </c>
    </row>
    <row r="15936" spans="1:4" x14ac:dyDescent="0.3">
      <c r="A15936" t="s">
        <v>609</v>
      </c>
      <c r="B15936" t="s">
        <v>608</v>
      </c>
      <c r="C15936">
        <v>2003</v>
      </c>
      <c r="D15936">
        <v>55.929000000000002</v>
      </c>
    </row>
    <row r="15937" spans="1:4" x14ac:dyDescent="0.3">
      <c r="A15937" t="s">
        <v>609</v>
      </c>
      <c r="B15937" t="s">
        <v>608</v>
      </c>
      <c r="C15937">
        <v>2004</v>
      </c>
      <c r="D15937">
        <v>56.835999999999999</v>
      </c>
    </row>
    <row r="15938" spans="1:4" x14ac:dyDescent="0.3">
      <c r="A15938" t="s">
        <v>609</v>
      </c>
      <c r="B15938" t="s">
        <v>608</v>
      </c>
      <c r="C15938">
        <v>2005</v>
      </c>
      <c r="D15938">
        <v>57.674999999999997</v>
      </c>
    </row>
    <row r="15939" spans="1:4" x14ac:dyDescent="0.3">
      <c r="A15939" t="s">
        <v>609</v>
      </c>
      <c r="B15939" t="s">
        <v>608</v>
      </c>
      <c r="C15939">
        <v>2006</v>
      </c>
      <c r="D15939">
        <v>58.512</v>
      </c>
    </row>
    <row r="15940" spans="1:4" x14ac:dyDescent="0.3">
      <c r="A15940" t="s">
        <v>609</v>
      </c>
      <c r="B15940" t="s">
        <v>608</v>
      </c>
      <c r="C15940">
        <v>2007</v>
      </c>
      <c r="D15940">
        <v>59.26</v>
      </c>
    </row>
    <row r="15941" spans="1:4" x14ac:dyDescent="0.3">
      <c r="A15941" t="s">
        <v>609</v>
      </c>
      <c r="B15941" t="s">
        <v>608</v>
      </c>
      <c r="C15941">
        <v>2008</v>
      </c>
      <c r="D15941">
        <v>59.896000000000001</v>
      </c>
    </row>
    <row r="15942" spans="1:4" x14ac:dyDescent="0.3">
      <c r="A15942" t="s">
        <v>609</v>
      </c>
      <c r="B15942" t="s">
        <v>608</v>
      </c>
      <c r="C15942">
        <v>2009</v>
      </c>
      <c r="D15942">
        <v>60.494</v>
      </c>
    </row>
    <row r="15943" spans="1:4" x14ac:dyDescent="0.3">
      <c r="A15943" t="s">
        <v>609</v>
      </c>
      <c r="B15943" t="s">
        <v>608</v>
      </c>
      <c r="C15943">
        <v>2010</v>
      </c>
      <c r="D15943">
        <v>61.127000000000002</v>
      </c>
    </row>
    <row r="15944" spans="1:4" x14ac:dyDescent="0.3">
      <c r="A15944" t="s">
        <v>609</v>
      </c>
      <c r="B15944" t="s">
        <v>608</v>
      </c>
      <c r="C15944">
        <v>2011</v>
      </c>
      <c r="D15944">
        <v>61.618000000000002</v>
      </c>
    </row>
    <row r="15945" spans="1:4" x14ac:dyDescent="0.3">
      <c r="A15945" t="s">
        <v>609</v>
      </c>
      <c r="B15945" t="s">
        <v>608</v>
      </c>
      <c r="C15945">
        <v>2012</v>
      </c>
      <c r="D15945">
        <v>62.286000000000001</v>
      </c>
    </row>
    <row r="15946" spans="1:4" x14ac:dyDescent="0.3">
      <c r="A15946" t="s">
        <v>609</v>
      </c>
      <c r="B15946" t="s">
        <v>608</v>
      </c>
      <c r="C15946">
        <v>2013</v>
      </c>
      <c r="D15946">
        <v>62.787999999999997</v>
      </c>
    </row>
    <row r="15947" spans="1:4" x14ac:dyDescent="0.3">
      <c r="A15947" t="s">
        <v>609</v>
      </c>
      <c r="B15947" t="s">
        <v>608</v>
      </c>
      <c r="C15947">
        <v>2014</v>
      </c>
      <c r="D15947">
        <v>63.363999999999997</v>
      </c>
    </row>
    <row r="15948" spans="1:4" x14ac:dyDescent="0.3">
      <c r="A15948" t="s">
        <v>609</v>
      </c>
      <c r="B15948" t="s">
        <v>608</v>
      </c>
      <c r="C15948">
        <v>2015</v>
      </c>
      <c r="D15948">
        <v>63.927999999999997</v>
      </c>
    </row>
    <row r="15949" spans="1:4" x14ac:dyDescent="0.3">
      <c r="A15949" t="s">
        <v>609</v>
      </c>
      <c r="B15949" t="s">
        <v>608</v>
      </c>
      <c r="C15949">
        <v>2016</v>
      </c>
      <c r="D15949">
        <v>64.403999999999996</v>
      </c>
    </row>
    <row r="15950" spans="1:4" x14ac:dyDescent="0.3">
      <c r="A15950" t="s">
        <v>609</v>
      </c>
      <c r="B15950" t="s">
        <v>608</v>
      </c>
      <c r="C15950">
        <v>2017</v>
      </c>
      <c r="D15950">
        <v>64.962999999999994</v>
      </c>
    </row>
    <row r="15951" spans="1:4" x14ac:dyDescent="0.3">
      <c r="A15951" t="s">
        <v>609</v>
      </c>
      <c r="B15951" t="s">
        <v>608</v>
      </c>
      <c r="C15951">
        <v>2018</v>
      </c>
      <c r="D15951">
        <v>65.488</v>
      </c>
    </row>
    <row r="15952" spans="1:4" x14ac:dyDescent="0.3">
      <c r="A15952" t="s">
        <v>609</v>
      </c>
      <c r="B15952" t="s">
        <v>608</v>
      </c>
      <c r="C15952">
        <v>2019</v>
      </c>
      <c r="D15952">
        <v>66.007000000000005</v>
      </c>
    </row>
    <row r="15953" spans="1:4" x14ac:dyDescent="0.3">
      <c r="A15953" t="s">
        <v>609</v>
      </c>
      <c r="B15953" t="s">
        <v>608</v>
      </c>
      <c r="C15953">
        <v>2020</v>
      </c>
      <c r="D15953">
        <v>66.771000000000001</v>
      </c>
    </row>
    <row r="15954" spans="1:4" x14ac:dyDescent="0.3">
      <c r="A15954" t="s">
        <v>609</v>
      </c>
      <c r="B15954" t="s">
        <v>608</v>
      </c>
      <c r="C15954">
        <v>2021</v>
      </c>
      <c r="D15954">
        <v>66.131</v>
      </c>
    </row>
    <row r="15955" spans="1:4" x14ac:dyDescent="0.3">
      <c r="A15955" t="s">
        <v>609</v>
      </c>
      <c r="B15955" t="s">
        <v>608</v>
      </c>
      <c r="C15955">
        <v>2022</v>
      </c>
      <c r="D15955">
        <v>66.879000000000005</v>
      </c>
    </row>
    <row r="15956" spans="1:4" x14ac:dyDescent="0.3">
      <c r="A15956" t="s">
        <v>609</v>
      </c>
      <c r="B15956" t="s">
        <v>608</v>
      </c>
      <c r="C15956">
        <v>2023</v>
      </c>
      <c r="D15956">
        <v>66.995000000000005</v>
      </c>
    </row>
    <row r="15957" spans="1:4" x14ac:dyDescent="0.3">
      <c r="A15957" t="s">
        <v>609</v>
      </c>
      <c r="B15957" t="s">
        <v>608</v>
      </c>
      <c r="C15957">
        <v>2024</v>
      </c>
      <c r="D15957">
        <v>67.212000000000003</v>
      </c>
    </row>
    <row r="15958" spans="1:4" x14ac:dyDescent="0.3">
      <c r="A15958" t="s">
        <v>612</v>
      </c>
      <c r="B15958" t="s">
        <v>610</v>
      </c>
      <c r="C15958">
        <v>1960</v>
      </c>
      <c r="D15958">
        <v>45.633000000000003</v>
      </c>
    </row>
    <row r="15959" spans="1:4" x14ac:dyDescent="0.3">
      <c r="A15959" t="s">
        <v>612</v>
      </c>
      <c r="B15959" t="s">
        <v>610</v>
      </c>
      <c r="C15959">
        <v>1961</v>
      </c>
      <c r="D15959">
        <v>46.271000000000001</v>
      </c>
    </row>
    <row r="15960" spans="1:4" x14ac:dyDescent="0.3">
      <c r="A15960" t="s">
        <v>612</v>
      </c>
      <c r="B15960" t="s">
        <v>610</v>
      </c>
      <c r="C15960">
        <v>1962</v>
      </c>
      <c r="D15960">
        <v>46.820999999999998</v>
      </c>
    </row>
    <row r="15961" spans="1:4" x14ac:dyDescent="0.3">
      <c r="A15961" t="s">
        <v>612</v>
      </c>
      <c r="B15961" t="s">
        <v>610</v>
      </c>
      <c r="C15961">
        <v>1963</v>
      </c>
      <c r="D15961">
        <v>47.378</v>
      </c>
    </row>
    <row r="15962" spans="1:4" x14ac:dyDescent="0.3">
      <c r="A15962" t="s">
        <v>612</v>
      </c>
      <c r="B15962" t="s">
        <v>610</v>
      </c>
      <c r="C15962">
        <v>1964</v>
      </c>
      <c r="D15962">
        <v>47.845999999999997</v>
      </c>
    </row>
    <row r="15963" spans="1:4" x14ac:dyDescent="0.3">
      <c r="A15963" t="s">
        <v>612</v>
      </c>
      <c r="B15963" t="s">
        <v>610</v>
      </c>
      <c r="C15963">
        <v>1965</v>
      </c>
      <c r="D15963">
        <v>48.302999999999997</v>
      </c>
    </row>
    <row r="15964" spans="1:4" x14ac:dyDescent="0.3">
      <c r="A15964" t="s">
        <v>612</v>
      </c>
      <c r="B15964" t="s">
        <v>610</v>
      </c>
      <c r="C15964">
        <v>1966</v>
      </c>
      <c r="D15964">
        <v>48.463000000000001</v>
      </c>
    </row>
    <row r="15965" spans="1:4" x14ac:dyDescent="0.3">
      <c r="A15965" t="s">
        <v>612</v>
      </c>
      <c r="B15965" t="s">
        <v>610</v>
      </c>
      <c r="C15965">
        <v>1967</v>
      </c>
      <c r="D15965">
        <v>49.006</v>
      </c>
    </row>
    <row r="15966" spans="1:4" x14ac:dyDescent="0.3">
      <c r="A15966" t="s">
        <v>612</v>
      </c>
      <c r="B15966" t="s">
        <v>610</v>
      </c>
      <c r="C15966">
        <v>1968</v>
      </c>
      <c r="D15966">
        <v>49.284999999999997</v>
      </c>
    </row>
    <row r="15967" spans="1:4" x14ac:dyDescent="0.3">
      <c r="A15967" t="s">
        <v>612</v>
      </c>
      <c r="B15967" t="s">
        <v>610</v>
      </c>
      <c r="C15967">
        <v>1969</v>
      </c>
      <c r="D15967">
        <v>49.505000000000003</v>
      </c>
    </row>
    <row r="15968" spans="1:4" x14ac:dyDescent="0.3">
      <c r="A15968" t="s">
        <v>612</v>
      </c>
      <c r="B15968" t="s">
        <v>610</v>
      </c>
      <c r="C15968">
        <v>1970</v>
      </c>
      <c r="D15968">
        <v>49.621000000000002</v>
      </c>
    </row>
    <row r="15969" spans="1:4" x14ac:dyDescent="0.3">
      <c r="A15969" t="s">
        <v>612</v>
      </c>
      <c r="B15969" t="s">
        <v>610</v>
      </c>
      <c r="C15969">
        <v>1971</v>
      </c>
      <c r="D15969">
        <v>47.146999999999998</v>
      </c>
    </row>
    <row r="15970" spans="1:4" x14ac:dyDescent="0.3">
      <c r="A15970" t="s">
        <v>612</v>
      </c>
      <c r="B15970" t="s">
        <v>610</v>
      </c>
      <c r="C15970">
        <v>1972</v>
      </c>
      <c r="D15970">
        <v>47.161999999999999</v>
      </c>
    </row>
    <row r="15971" spans="1:4" x14ac:dyDescent="0.3">
      <c r="A15971" t="s">
        <v>612</v>
      </c>
      <c r="B15971" t="s">
        <v>610</v>
      </c>
      <c r="C15971">
        <v>1973</v>
      </c>
      <c r="D15971">
        <v>46.991999999999997</v>
      </c>
    </row>
    <row r="15972" spans="1:4" x14ac:dyDescent="0.3">
      <c r="A15972" t="s">
        <v>612</v>
      </c>
      <c r="B15972" t="s">
        <v>610</v>
      </c>
      <c r="C15972">
        <v>1974</v>
      </c>
      <c r="D15972">
        <v>46.860999999999997</v>
      </c>
    </row>
    <row r="15973" spans="1:4" x14ac:dyDescent="0.3">
      <c r="A15973" t="s">
        <v>612</v>
      </c>
      <c r="B15973" t="s">
        <v>610</v>
      </c>
      <c r="C15973">
        <v>1975</v>
      </c>
      <c r="D15973">
        <v>46.517000000000003</v>
      </c>
    </row>
    <row r="15974" spans="1:4" x14ac:dyDescent="0.3">
      <c r="A15974" t="s">
        <v>612</v>
      </c>
      <c r="B15974" t="s">
        <v>610</v>
      </c>
      <c r="C15974">
        <v>1976</v>
      </c>
      <c r="D15974">
        <v>46.168999999999997</v>
      </c>
    </row>
    <row r="15975" spans="1:4" x14ac:dyDescent="0.3">
      <c r="A15975" t="s">
        <v>612</v>
      </c>
      <c r="B15975" t="s">
        <v>610</v>
      </c>
      <c r="C15975">
        <v>1977</v>
      </c>
      <c r="D15975">
        <v>45.84</v>
      </c>
    </row>
    <row r="15976" spans="1:4" x14ac:dyDescent="0.3">
      <c r="A15976" t="s">
        <v>612</v>
      </c>
      <c r="B15976" t="s">
        <v>610</v>
      </c>
      <c r="C15976">
        <v>1978</v>
      </c>
      <c r="D15976">
        <v>45.595999999999997</v>
      </c>
    </row>
    <row r="15977" spans="1:4" x14ac:dyDescent="0.3">
      <c r="A15977" t="s">
        <v>612</v>
      </c>
      <c r="B15977" t="s">
        <v>610</v>
      </c>
      <c r="C15977">
        <v>1979</v>
      </c>
      <c r="D15977">
        <v>45.384999999999998</v>
      </c>
    </row>
    <row r="15978" spans="1:4" x14ac:dyDescent="0.3">
      <c r="A15978" t="s">
        <v>612</v>
      </c>
      <c r="B15978" t="s">
        <v>610</v>
      </c>
      <c r="C15978">
        <v>1980</v>
      </c>
      <c r="D15978">
        <v>43.453000000000003</v>
      </c>
    </row>
    <row r="15979" spans="1:4" x14ac:dyDescent="0.3">
      <c r="A15979" t="s">
        <v>612</v>
      </c>
      <c r="B15979" t="s">
        <v>610</v>
      </c>
      <c r="C15979">
        <v>1981</v>
      </c>
      <c r="D15979">
        <v>43.456000000000003</v>
      </c>
    </row>
    <row r="15980" spans="1:4" x14ac:dyDescent="0.3">
      <c r="A15980" t="s">
        <v>612</v>
      </c>
      <c r="B15980" t="s">
        <v>610</v>
      </c>
      <c r="C15980">
        <v>1982</v>
      </c>
      <c r="D15980">
        <v>43.308999999999997</v>
      </c>
    </row>
    <row r="15981" spans="1:4" x14ac:dyDescent="0.3">
      <c r="A15981" t="s">
        <v>612</v>
      </c>
      <c r="B15981" t="s">
        <v>610</v>
      </c>
      <c r="C15981">
        <v>1983</v>
      </c>
      <c r="D15981">
        <v>43.488999999999997</v>
      </c>
    </row>
    <row r="15982" spans="1:4" x14ac:dyDescent="0.3">
      <c r="A15982" t="s">
        <v>612</v>
      </c>
      <c r="B15982" t="s">
        <v>610</v>
      </c>
      <c r="C15982">
        <v>1984</v>
      </c>
      <c r="D15982">
        <v>43.706000000000003</v>
      </c>
    </row>
    <row r="15983" spans="1:4" x14ac:dyDescent="0.3">
      <c r="A15983" t="s">
        <v>612</v>
      </c>
      <c r="B15983" t="s">
        <v>610</v>
      </c>
      <c r="C15983">
        <v>1985</v>
      </c>
      <c r="D15983">
        <v>45.496000000000002</v>
      </c>
    </row>
    <row r="15984" spans="1:4" x14ac:dyDescent="0.3">
      <c r="A15984" t="s">
        <v>612</v>
      </c>
      <c r="B15984" t="s">
        <v>610</v>
      </c>
      <c r="C15984">
        <v>1986</v>
      </c>
      <c r="D15984">
        <v>45.651000000000003</v>
      </c>
    </row>
    <row r="15985" spans="1:4" x14ac:dyDescent="0.3">
      <c r="A15985" t="s">
        <v>612</v>
      </c>
      <c r="B15985" t="s">
        <v>610</v>
      </c>
      <c r="C15985">
        <v>1987</v>
      </c>
      <c r="D15985">
        <v>47.36</v>
      </c>
    </row>
    <row r="15986" spans="1:4" x14ac:dyDescent="0.3">
      <c r="A15986" t="s">
        <v>612</v>
      </c>
      <c r="B15986" t="s">
        <v>610</v>
      </c>
      <c r="C15986">
        <v>1988</v>
      </c>
      <c r="D15986">
        <v>47.475999999999999</v>
      </c>
    </row>
    <row r="15987" spans="1:4" x14ac:dyDescent="0.3">
      <c r="A15987" t="s">
        <v>612</v>
      </c>
      <c r="B15987" t="s">
        <v>610</v>
      </c>
      <c r="C15987">
        <v>1989</v>
      </c>
      <c r="D15987">
        <v>47.488</v>
      </c>
    </row>
    <row r="15988" spans="1:4" x14ac:dyDescent="0.3">
      <c r="A15988" t="s">
        <v>612</v>
      </c>
      <c r="B15988" t="s">
        <v>610</v>
      </c>
      <c r="C15988">
        <v>1990</v>
      </c>
      <c r="D15988">
        <v>47.561</v>
      </c>
    </row>
    <row r="15989" spans="1:4" x14ac:dyDescent="0.3">
      <c r="A15989" t="s">
        <v>612</v>
      </c>
      <c r="B15989" t="s">
        <v>610</v>
      </c>
      <c r="C15989">
        <v>1991</v>
      </c>
      <c r="D15989">
        <v>47.548999999999999</v>
      </c>
    </row>
    <row r="15990" spans="1:4" x14ac:dyDescent="0.3">
      <c r="A15990" t="s">
        <v>612</v>
      </c>
      <c r="B15990" t="s">
        <v>610</v>
      </c>
      <c r="C15990">
        <v>1992</v>
      </c>
      <c r="D15990">
        <v>47.670999999999999</v>
      </c>
    </row>
    <row r="15991" spans="1:4" x14ac:dyDescent="0.3">
      <c r="A15991" t="s">
        <v>612</v>
      </c>
      <c r="B15991" t="s">
        <v>610</v>
      </c>
      <c r="C15991">
        <v>1993</v>
      </c>
      <c r="D15991">
        <v>47.680999999999997</v>
      </c>
    </row>
    <row r="15992" spans="1:4" x14ac:dyDescent="0.3">
      <c r="A15992" t="s">
        <v>612</v>
      </c>
      <c r="B15992" t="s">
        <v>610</v>
      </c>
      <c r="C15992">
        <v>1994</v>
      </c>
      <c r="D15992">
        <v>47.674999999999997</v>
      </c>
    </row>
    <row r="15993" spans="1:4" x14ac:dyDescent="0.3">
      <c r="A15993" t="s">
        <v>612</v>
      </c>
      <c r="B15993" t="s">
        <v>610</v>
      </c>
      <c r="C15993">
        <v>1995</v>
      </c>
      <c r="D15993">
        <v>47.706000000000003</v>
      </c>
    </row>
    <row r="15994" spans="1:4" x14ac:dyDescent="0.3">
      <c r="A15994" t="s">
        <v>612</v>
      </c>
      <c r="B15994" t="s">
        <v>610</v>
      </c>
      <c r="C15994">
        <v>1996</v>
      </c>
      <c r="D15994">
        <v>47.759</v>
      </c>
    </row>
    <row r="15995" spans="1:4" x14ac:dyDescent="0.3">
      <c r="A15995" t="s">
        <v>612</v>
      </c>
      <c r="B15995" t="s">
        <v>610</v>
      </c>
      <c r="C15995">
        <v>1997</v>
      </c>
      <c r="D15995">
        <v>48.026000000000003</v>
      </c>
    </row>
    <row r="15996" spans="1:4" x14ac:dyDescent="0.3">
      <c r="A15996" t="s">
        <v>612</v>
      </c>
      <c r="B15996" t="s">
        <v>610</v>
      </c>
      <c r="C15996">
        <v>1998</v>
      </c>
      <c r="D15996">
        <v>48.262999999999998</v>
      </c>
    </row>
    <row r="15997" spans="1:4" x14ac:dyDescent="0.3">
      <c r="A15997" t="s">
        <v>612</v>
      </c>
      <c r="B15997" t="s">
        <v>610</v>
      </c>
      <c r="C15997">
        <v>1999</v>
      </c>
      <c r="D15997">
        <v>48.976999999999997</v>
      </c>
    </row>
    <row r="15998" spans="1:4" x14ac:dyDescent="0.3">
      <c r="A15998" t="s">
        <v>612</v>
      </c>
      <c r="B15998" t="s">
        <v>610</v>
      </c>
      <c r="C15998">
        <v>2000</v>
      </c>
      <c r="D15998">
        <v>49.64</v>
      </c>
    </row>
    <row r="15999" spans="1:4" x14ac:dyDescent="0.3">
      <c r="A15999" t="s">
        <v>612</v>
      </c>
      <c r="B15999" t="s">
        <v>610</v>
      </c>
      <c r="C15999">
        <v>2001</v>
      </c>
      <c r="D15999">
        <v>50.576000000000001</v>
      </c>
    </row>
    <row r="16000" spans="1:4" x14ac:dyDescent="0.3">
      <c r="A16000" t="s">
        <v>612</v>
      </c>
      <c r="B16000" t="s">
        <v>610</v>
      </c>
      <c r="C16000">
        <v>2002</v>
      </c>
      <c r="D16000">
        <v>51.442999999999998</v>
      </c>
    </row>
    <row r="16001" spans="1:4" x14ac:dyDescent="0.3">
      <c r="A16001" t="s">
        <v>612</v>
      </c>
      <c r="B16001" t="s">
        <v>610</v>
      </c>
      <c r="C16001">
        <v>2003</v>
      </c>
      <c r="D16001">
        <v>52.414000000000001</v>
      </c>
    </row>
    <row r="16002" spans="1:4" x14ac:dyDescent="0.3">
      <c r="A16002" t="s">
        <v>612</v>
      </c>
      <c r="B16002" t="s">
        <v>610</v>
      </c>
      <c r="C16002">
        <v>2004</v>
      </c>
      <c r="D16002">
        <v>53.698999999999998</v>
      </c>
    </row>
    <row r="16003" spans="1:4" x14ac:dyDescent="0.3">
      <c r="A16003" t="s">
        <v>612</v>
      </c>
      <c r="B16003" t="s">
        <v>610</v>
      </c>
      <c r="C16003">
        <v>2005</v>
      </c>
      <c r="D16003">
        <v>54.926000000000002</v>
      </c>
    </row>
    <row r="16004" spans="1:4" x14ac:dyDescent="0.3">
      <c r="A16004" t="s">
        <v>612</v>
      </c>
      <c r="B16004" t="s">
        <v>610</v>
      </c>
      <c r="C16004">
        <v>2006</v>
      </c>
      <c r="D16004">
        <v>56.118000000000002</v>
      </c>
    </row>
    <row r="16005" spans="1:4" x14ac:dyDescent="0.3">
      <c r="A16005" t="s">
        <v>612</v>
      </c>
      <c r="B16005" t="s">
        <v>610</v>
      </c>
      <c r="C16005">
        <v>2007</v>
      </c>
      <c r="D16005">
        <v>57.247999999999998</v>
      </c>
    </row>
    <row r="16006" spans="1:4" x14ac:dyDescent="0.3">
      <c r="A16006" t="s">
        <v>612</v>
      </c>
      <c r="B16006" t="s">
        <v>610</v>
      </c>
      <c r="C16006">
        <v>2008</v>
      </c>
      <c r="D16006">
        <v>58.253</v>
      </c>
    </row>
    <row r="16007" spans="1:4" x14ac:dyDescent="0.3">
      <c r="A16007" t="s">
        <v>612</v>
      </c>
      <c r="B16007" t="s">
        <v>610</v>
      </c>
      <c r="C16007">
        <v>2009</v>
      </c>
      <c r="D16007">
        <v>59.156999999999996</v>
      </c>
    </row>
    <row r="16008" spans="1:4" x14ac:dyDescent="0.3">
      <c r="A16008" t="s">
        <v>612</v>
      </c>
      <c r="B16008" t="s">
        <v>610</v>
      </c>
      <c r="C16008">
        <v>2010</v>
      </c>
      <c r="D16008">
        <v>59.959000000000003</v>
      </c>
    </row>
    <row r="16009" spans="1:4" x14ac:dyDescent="0.3">
      <c r="A16009" t="s">
        <v>612</v>
      </c>
      <c r="B16009" t="s">
        <v>610</v>
      </c>
      <c r="C16009">
        <v>2011</v>
      </c>
      <c r="D16009">
        <v>60.790999999999997</v>
      </c>
    </row>
    <row r="16010" spans="1:4" x14ac:dyDescent="0.3">
      <c r="A16010" t="s">
        <v>612</v>
      </c>
      <c r="B16010" t="s">
        <v>610</v>
      </c>
      <c r="C16010">
        <v>2012</v>
      </c>
      <c r="D16010">
        <v>61.579000000000001</v>
      </c>
    </row>
    <row r="16011" spans="1:4" x14ac:dyDescent="0.3">
      <c r="A16011" t="s">
        <v>612</v>
      </c>
      <c r="B16011" t="s">
        <v>610</v>
      </c>
      <c r="C16011">
        <v>2013</v>
      </c>
      <c r="D16011">
        <v>62.353000000000002</v>
      </c>
    </row>
    <row r="16012" spans="1:4" x14ac:dyDescent="0.3">
      <c r="A16012" t="s">
        <v>612</v>
      </c>
      <c r="B16012" t="s">
        <v>610</v>
      </c>
      <c r="C16012">
        <v>2014</v>
      </c>
      <c r="D16012">
        <v>63.057000000000002</v>
      </c>
    </row>
    <row r="16013" spans="1:4" x14ac:dyDescent="0.3">
      <c r="A16013" t="s">
        <v>612</v>
      </c>
      <c r="B16013" t="s">
        <v>610</v>
      </c>
      <c r="C16013">
        <v>2015</v>
      </c>
      <c r="D16013">
        <v>63.831000000000003</v>
      </c>
    </row>
    <row r="16014" spans="1:4" x14ac:dyDescent="0.3">
      <c r="A16014" t="s">
        <v>612</v>
      </c>
      <c r="B16014" t="s">
        <v>610</v>
      </c>
      <c r="C16014">
        <v>2016</v>
      </c>
      <c r="D16014">
        <v>64.494</v>
      </c>
    </row>
    <row r="16015" spans="1:4" x14ac:dyDescent="0.3">
      <c r="A16015" t="s">
        <v>612</v>
      </c>
      <c r="B16015" t="s">
        <v>610</v>
      </c>
      <c r="C16015">
        <v>2017</v>
      </c>
      <c r="D16015">
        <v>65.174000000000007</v>
      </c>
    </row>
    <row r="16016" spans="1:4" x14ac:dyDescent="0.3">
      <c r="A16016" t="s">
        <v>612</v>
      </c>
      <c r="B16016" t="s">
        <v>610</v>
      </c>
      <c r="C16016">
        <v>2018</v>
      </c>
      <c r="D16016">
        <v>65.775000000000006</v>
      </c>
    </row>
    <row r="16017" spans="1:4" x14ac:dyDescent="0.3">
      <c r="A16017" t="s">
        <v>612</v>
      </c>
      <c r="B16017" t="s">
        <v>610</v>
      </c>
      <c r="C16017">
        <v>2019</v>
      </c>
      <c r="D16017">
        <v>66.353999999999999</v>
      </c>
    </row>
    <row r="16018" spans="1:4" x14ac:dyDescent="0.3">
      <c r="A16018" t="s">
        <v>612</v>
      </c>
      <c r="B16018" t="s">
        <v>610</v>
      </c>
      <c r="C16018">
        <v>2020</v>
      </c>
      <c r="D16018">
        <v>66.41</v>
      </c>
    </row>
    <row r="16019" spans="1:4" x14ac:dyDescent="0.3">
      <c r="A16019" t="s">
        <v>612</v>
      </c>
      <c r="B16019" t="s">
        <v>610</v>
      </c>
      <c r="C16019">
        <v>2021</v>
      </c>
      <c r="D16019">
        <v>66.45</v>
      </c>
    </row>
    <row r="16020" spans="1:4" x14ac:dyDescent="0.3">
      <c r="A16020" t="s">
        <v>612</v>
      </c>
      <c r="B16020" t="s">
        <v>610</v>
      </c>
      <c r="C16020">
        <v>2022</v>
      </c>
      <c r="D16020">
        <v>67.674999999999997</v>
      </c>
    </row>
    <row r="16021" spans="1:4" x14ac:dyDescent="0.3">
      <c r="A16021" t="s">
        <v>612</v>
      </c>
      <c r="B16021" t="s">
        <v>610</v>
      </c>
      <c r="C16021">
        <v>2023</v>
      </c>
      <c r="D16021">
        <v>68.251999999999995</v>
      </c>
    </row>
    <row r="16022" spans="1:4" x14ac:dyDescent="0.3">
      <c r="A16022" t="s">
        <v>612</v>
      </c>
      <c r="B16022" t="s">
        <v>610</v>
      </c>
      <c r="C16022">
        <v>2024</v>
      </c>
      <c r="D16022">
        <v>68.486999999999995</v>
      </c>
    </row>
    <row r="16023" spans="1:4" x14ac:dyDescent="0.3">
      <c r="A16023" t="s">
        <v>614</v>
      </c>
      <c r="B16023" t="s">
        <v>613</v>
      </c>
      <c r="C16023">
        <v>1960</v>
      </c>
      <c r="D16023">
        <v>69.388000000000005</v>
      </c>
    </row>
    <row r="16024" spans="1:4" x14ac:dyDescent="0.3">
      <c r="A16024" t="s">
        <v>614</v>
      </c>
      <c r="B16024" t="s">
        <v>613</v>
      </c>
      <c r="C16024">
        <v>1961</v>
      </c>
      <c r="D16024">
        <v>70.043999999999997</v>
      </c>
    </row>
    <row r="16025" spans="1:4" x14ac:dyDescent="0.3">
      <c r="A16025" t="s">
        <v>614</v>
      </c>
      <c r="B16025" t="s">
        <v>613</v>
      </c>
      <c r="C16025">
        <v>1962</v>
      </c>
      <c r="D16025">
        <v>70.400999999999996</v>
      </c>
    </row>
    <row r="16026" spans="1:4" x14ac:dyDescent="0.3">
      <c r="A16026" t="s">
        <v>614</v>
      </c>
      <c r="B16026" t="s">
        <v>613</v>
      </c>
      <c r="C16026">
        <v>1963</v>
      </c>
      <c r="D16026">
        <v>70.683000000000007</v>
      </c>
    </row>
    <row r="16027" spans="1:4" x14ac:dyDescent="0.3">
      <c r="A16027" t="s">
        <v>614</v>
      </c>
      <c r="B16027" t="s">
        <v>613</v>
      </c>
      <c r="C16027">
        <v>1964</v>
      </c>
      <c r="D16027">
        <v>70.971999999999994</v>
      </c>
    </row>
    <row r="16028" spans="1:4" x14ac:dyDescent="0.3">
      <c r="A16028" t="s">
        <v>614</v>
      </c>
      <c r="B16028" t="s">
        <v>613</v>
      </c>
      <c r="C16028">
        <v>1965</v>
      </c>
      <c r="D16028">
        <v>71.143000000000001</v>
      </c>
    </row>
    <row r="16029" spans="1:4" x14ac:dyDescent="0.3">
      <c r="A16029" t="s">
        <v>614</v>
      </c>
      <c r="B16029" t="s">
        <v>613</v>
      </c>
      <c r="C16029">
        <v>1966</v>
      </c>
      <c r="D16029">
        <v>71.162999999999997</v>
      </c>
    </row>
    <row r="16030" spans="1:4" x14ac:dyDescent="0.3">
      <c r="A16030" t="s">
        <v>614</v>
      </c>
      <c r="B16030" t="s">
        <v>613</v>
      </c>
      <c r="C16030">
        <v>1967</v>
      </c>
      <c r="D16030">
        <v>71.114999999999995</v>
      </c>
    </row>
    <row r="16031" spans="1:4" x14ac:dyDescent="0.3">
      <c r="A16031" t="s">
        <v>614</v>
      </c>
      <c r="B16031" t="s">
        <v>613</v>
      </c>
      <c r="C16031">
        <v>1968</v>
      </c>
      <c r="D16031">
        <v>70.968000000000004</v>
      </c>
    </row>
    <row r="16032" spans="1:4" x14ac:dyDescent="0.3">
      <c r="A16032" t="s">
        <v>614</v>
      </c>
      <c r="B16032" t="s">
        <v>613</v>
      </c>
      <c r="C16032">
        <v>1969</v>
      </c>
      <c r="D16032">
        <v>70.828000000000003</v>
      </c>
    </row>
    <row r="16033" spans="1:4" x14ac:dyDescent="0.3">
      <c r="A16033" t="s">
        <v>614</v>
      </c>
      <c r="B16033" t="s">
        <v>613</v>
      </c>
      <c r="C16033">
        <v>1970</v>
      </c>
      <c r="D16033">
        <v>70.843999999999994</v>
      </c>
    </row>
    <row r="16034" spans="1:4" x14ac:dyDescent="0.3">
      <c r="A16034" t="s">
        <v>614</v>
      </c>
      <c r="B16034" t="s">
        <v>613</v>
      </c>
      <c r="C16034">
        <v>1971</v>
      </c>
      <c r="D16034">
        <v>70.872</v>
      </c>
    </row>
    <row r="16035" spans="1:4" x14ac:dyDescent="0.3">
      <c r="A16035" t="s">
        <v>614</v>
      </c>
      <c r="B16035" t="s">
        <v>613</v>
      </c>
      <c r="C16035">
        <v>1972</v>
      </c>
      <c r="D16035">
        <v>70.965999999999994</v>
      </c>
    </row>
    <row r="16036" spans="1:4" x14ac:dyDescent="0.3">
      <c r="A16036" t="s">
        <v>614</v>
      </c>
      <c r="B16036" t="s">
        <v>613</v>
      </c>
      <c r="C16036">
        <v>1973</v>
      </c>
      <c r="D16036">
        <v>70.822000000000003</v>
      </c>
    </row>
    <row r="16037" spans="1:4" x14ac:dyDescent="0.3">
      <c r="A16037" t="s">
        <v>614</v>
      </c>
      <c r="B16037" t="s">
        <v>613</v>
      </c>
      <c r="C16037">
        <v>1974</v>
      </c>
      <c r="D16037">
        <v>70.626999999999995</v>
      </c>
    </row>
    <row r="16038" spans="1:4" x14ac:dyDescent="0.3">
      <c r="A16038" t="s">
        <v>614</v>
      </c>
      <c r="B16038" t="s">
        <v>613</v>
      </c>
      <c r="C16038">
        <v>1975</v>
      </c>
      <c r="D16038">
        <v>70.361000000000004</v>
      </c>
    </row>
    <row r="16039" spans="1:4" x14ac:dyDescent="0.3">
      <c r="A16039" t="s">
        <v>614</v>
      </c>
      <c r="B16039" t="s">
        <v>613</v>
      </c>
      <c r="C16039">
        <v>1976</v>
      </c>
      <c r="D16039">
        <v>70.144000000000005</v>
      </c>
    </row>
    <row r="16040" spans="1:4" x14ac:dyDescent="0.3">
      <c r="A16040" t="s">
        <v>614</v>
      </c>
      <c r="B16040" t="s">
        <v>613</v>
      </c>
      <c r="C16040">
        <v>1977</v>
      </c>
      <c r="D16040">
        <v>70.007000000000005</v>
      </c>
    </row>
    <row r="16041" spans="1:4" x14ac:dyDescent="0.3">
      <c r="A16041" t="s">
        <v>614</v>
      </c>
      <c r="B16041" t="s">
        <v>613</v>
      </c>
      <c r="C16041">
        <v>1978</v>
      </c>
      <c r="D16041">
        <v>69.838999999999999</v>
      </c>
    </row>
    <row r="16042" spans="1:4" x14ac:dyDescent="0.3">
      <c r="A16042" t="s">
        <v>614</v>
      </c>
      <c r="B16042" t="s">
        <v>613</v>
      </c>
      <c r="C16042">
        <v>1979</v>
      </c>
      <c r="D16042">
        <v>69.775000000000006</v>
      </c>
    </row>
    <row r="16043" spans="1:4" x14ac:dyDescent="0.3">
      <c r="A16043" t="s">
        <v>614</v>
      </c>
      <c r="B16043" t="s">
        <v>613</v>
      </c>
      <c r="C16043">
        <v>1980</v>
      </c>
      <c r="D16043">
        <v>69.759</v>
      </c>
    </row>
    <row r="16044" spans="1:4" x14ac:dyDescent="0.3">
      <c r="A16044" t="s">
        <v>614</v>
      </c>
      <c r="B16044" t="s">
        <v>613</v>
      </c>
      <c r="C16044">
        <v>1981</v>
      </c>
      <c r="D16044">
        <v>69.816000000000003</v>
      </c>
    </row>
    <row r="16045" spans="1:4" x14ac:dyDescent="0.3">
      <c r="A16045" t="s">
        <v>614</v>
      </c>
      <c r="B16045" t="s">
        <v>613</v>
      </c>
      <c r="C16045">
        <v>1982</v>
      </c>
      <c r="D16045">
        <v>69.902000000000001</v>
      </c>
    </row>
    <row r="16046" spans="1:4" x14ac:dyDescent="0.3">
      <c r="A16046" t="s">
        <v>614</v>
      </c>
      <c r="B16046" t="s">
        <v>613</v>
      </c>
      <c r="C16046">
        <v>1983</v>
      </c>
      <c r="D16046">
        <v>69.947999999999993</v>
      </c>
    </row>
    <row r="16047" spans="1:4" x14ac:dyDescent="0.3">
      <c r="A16047" t="s">
        <v>614</v>
      </c>
      <c r="B16047" t="s">
        <v>613</v>
      </c>
      <c r="C16047">
        <v>1984</v>
      </c>
      <c r="D16047">
        <v>69.992000000000004</v>
      </c>
    </row>
    <row r="16048" spans="1:4" x14ac:dyDescent="0.3">
      <c r="A16048" t="s">
        <v>614</v>
      </c>
      <c r="B16048" t="s">
        <v>613</v>
      </c>
      <c r="C16048">
        <v>1985</v>
      </c>
      <c r="D16048">
        <v>70.409000000000006</v>
      </c>
    </row>
    <row r="16049" spans="1:4" x14ac:dyDescent="0.3">
      <c r="A16049" t="s">
        <v>614</v>
      </c>
      <c r="B16049" t="s">
        <v>613</v>
      </c>
      <c r="C16049">
        <v>1986</v>
      </c>
      <c r="D16049">
        <v>70.832999999999998</v>
      </c>
    </row>
    <row r="16050" spans="1:4" x14ac:dyDescent="0.3">
      <c r="A16050" t="s">
        <v>614</v>
      </c>
      <c r="B16050" t="s">
        <v>613</v>
      </c>
      <c r="C16050">
        <v>1987</v>
      </c>
      <c r="D16050">
        <v>71.179000000000002</v>
      </c>
    </row>
    <row r="16051" spans="1:4" x14ac:dyDescent="0.3">
      <c r="A16051" t="s">
        <v>614</v>
      </c>
      <c r="B16051" t="s">
        <v>613</v>
      </c>
      <c r="C16051">
        <v>1988</v>
      </c>
      <c r="D16051">
        <v>71.040000000000006</v>
      </c>
    </row>
    <row r="16052" spans="1:4" x14ac:dyDescent="0.3">
      <c r="A16052" t="s">
        <v>614</v>
      </c>
      <c r="B16052" t="s">
        <v>613</v>
      </c>
      <c r="C16052">
        <v>1989</v>
      </c>
      <c r="D16052">
        <v>70.838999999999999</v>
      </c>
    </row>
    <row r="16053" spans="1:4" x14ac:dyDescent="0.3">
      <c r="A16053" t="s">
        <v>614</v>
      </c>
      <c r="B16053" t="s">
        <v>613</v>
      </c>
      <c r="C16053">
        <v>1990</v>
      </c>
      <c r="D16053">
        <v>70.353999999999999</v>
      </c>
    </row>
    <row r="16054" spans="1:4" x14ac:dyDescent="0.3">
      <c r="A16054" t="s">
        <v>614</v>
      </c>
      <c r="B16054" t="s">
        <v>613</v>
      </c>
      <c r="C16054">
        <v>1991</v>
      </c>
      <c r="D16054">
        <v>69.688000000000002</v>
      </c>
    </row>
    <row r="16055" spans="1:4" x14ac:dyDescent="0.3">
      <c r="A16055" t="s">
        <v>614</v>
      </c>
      <c r="B16055" t="s">
        <v>613</v>
      </c>
      <c r="C16055">
        <v>1992</v>
      </c>
      <c r="D16055">
        <v>68.947000000000003</v>
      </c>
    </row>
    <row r="16056" spans="1:4" x14ac:dyDescent="0.3">
      <c r="A16056" t="s">
        <v>614</v>
      </c>
      <c r="B16056" t="s">
        <v>613</v>
      </c>
      <c r="C16056">
        <v>1993</v>
      </c>
      <c r="D16056">
        <v>68.287000000000006</v>
      </c>
    </row>
    <row r="16057" spans="1:4" x14ac:dyDescent="0.3">
      <c r="A16057" t="s">
        <v>614</v>
      </c>
      <c r="B16057" t="s">
        <v>613</v>
      </c>
      <c r="C16057">
        <v>1994</v>
      </c>
      <c r="D16057">
        <v>67.534000000000006</v>
      </c>
    </row>
    <row r="16058" spans="1:4" x14ac:dyDescent="0.3">
      <c r="A16058" t="s">
        <v>614</v>
      </c>
      <c r="B16058" t="s">
        <v>613</v>
      </c>
      <c r="C16058">
        <v>1995</v>
      </c>
      <c r="D16058">
        <v>67.114000000000004</v>
      </c>
    </row>
    <row r="16059" spans="1:4" x14ac:dyDescent="0.3">
      <c r="A16059" t="s">
        <v>614</v>
      </c>
      <c r="B16059" t="s">
        <v>613</v>
      </c>
      <c r="C16059">
        <v>1996</v>
      </c>
      <c r="D16059">
        <v>67.096999999999994</v>
      </c>
    </row>
    <row r="16060" spans="1:4" x14ac:dyDescent="0.3">
      <c r="A16060" t="s">
        <v>614</v>
      </c>
      <c r="B16060" t="s">
        <v>613</v>
      </c>
      <c r="C16060">
        <v>1997</v>
      </c>
      <c r="D16060">
        <v>67.658000000000001</v>
      </c>
    </row>
    <row r="16061" spans="1:4" x14ac:dyDescent="0.3">
      <c r="A16061" t="s">
        <v>614</v>
      </c>
      <c r="B16061" t="s">
        <v>613</v>
      </c>
      <c r="C16061">
        <v>1998</v>
      </c>
      <c r="D16061">
        <v>67.992999999999995</v>
      </c>
    </row>
    <row r="16062" spans="1:4" x14ac:dyDescent="0.3">
      <c r="A16062" t="s">
        <v>614</v>
      </c>
      <c r="B16062" t="s">
        <v>613</v>
      </c>
      <c r="C16062">
        <v>1999</v>
      </c>
      <c r="D16062">
        <v>68.004000000000005</v>
      </c>
    </row>
    <row r="16063" spans="1:4" x14ac:dyDescent="0.3">
      <c r="A16063" t="s">
        <v>614</v>
      </c>
      <c r="B16063" t="s">
        <v>613</v>
      </c>
      <c r="C16063">
        <v>2000</v>
      </c>
      <c r="D16063">
        <v>67.786000000000001</v>
      </c>
    </row>
    <row r="16064" spans="1:4" x14ac:dyDescent="0.3">
      <c r="A16064" t="s">
        <v>614</v>
      </c>
      <c r="B16064" t="s">
        <v>613</v>
      </c>
      <c r="C16064">
        <v>2001</v>
      </c>
      <c r="D16064">
        <v>67.674999999999997</v>
      </c>
    </row>
    <row r="16065" spans="1:4" x14ac:dyDescent="0.3">
      <c r="A16065" t="s">
        <v>614</v>
      </c>
      <c r="B16065" t="s">
        <v>613</v>
      </c>
      <c r="C16065">
        <v>2002</v>
      </c>
      <c r="D16065">
        <v>67.698999999999998</v>
      </c>
    </row>
    <row r="16066" spans="1:4" x14ac:dyDescent="0.3">
      <c r="A16066" t="s">
        <v>614</v>
      </c>
      <c r="B16066" t="s">
        <v>613</v>
      </c>
      <c r="C16066">
        <v>2003</v>
      </c>
      <c r="D16066">
        <v>67.638000000000005</v>
      </c>
    </row>
    <row r="16067" spans="1:4" x14ac:dyDescent="0.3">
      <c r="A16067" t="s">
        <v>614</v>
      </c>
      <c r="B16067" t="s">
        <v>613</v>
      </c>
      <c r="C16067">
        <v>2004</v>
      </c>
      <c r="D16067">
        <v>67.471999999999994</v>
      </c>
    </row>
    <row r="16068" spans="1:4" x14ac:dyDescent="0.3">
      <c r="A16068" t="s">
        <v>614</v>
      </c>
      <c r="B16068" t="s">
        <v>613</v>
      </c>
      <c r="C16068">
        <v>2005</v>
      </c>
      <c r="D16068">
        <v>67.516999999999996</v>
      </c>
    </row>
    <row r="16069" spans="1:4" x14ac:dyDescent="0.3">
      <c r="A16069" t="s">
        <v>614</v>
      </c>
      <c r="B16069" t="s">
        <v>613</v>
      </c>
      <c r="C16069">
        <v>2006</v>
      </c>
      <c r="D16069">
        <v>67.489999999999995</v>
      </c>
    </row>
    <row r="16070" spans="1:4" x14ac:dyDescent="0.3">
      <c r="A16070" t="s">
        <v>614</v>
      </c>
      <c r="B16070" t="s">
        <v>613</v>
      </c>
      <c r="C16070">
        <v>2007</v>
      </c>
      <c r="D16070">
        <v>67.715000000000003</v>
      </c>
    </row>
    <row r="16071" spans="1:4" x14ac:dyDescent="0.3">
      <c r="A16071" t="s">
        <v>614</v>
      </c>
      <c r="B16071" t="s">
        <v>613</v>
      </c>
      <c r="C16071">
        <v>2008</v>
      </c>
      <c r="D16071">
        <v>68.262</v>
      </c>
    </row>
    <row r="16072" spans="1:4" x14ac:dyDescent="0.3">
      <c r="A16072" t="s">
        <v>614</v>
      </c>
      <c r="B16072" t="s">
        <v>613</v>
      </c>
      <c r="C16072">
        <v>2009</v>
      </c>
      <c r="D16072">
        <v>69.159000000000006</v>
      </c>
    </row>
    <row r="16073" spans="1:4" x14ac:dyDescent="0.3">
      <c r="A16073" t="s">
        <v>614</v>
      </c>
      <c r="B16073" t="s">
        <v>613</v>
      </c>
      <c r="C16073">
        <v>2010</v>
      </c>
      <c r="D16073">
        <v>70.188000000000002</v>
      </c>
    </row>
    <row r="16074" spans="1:4" x14ac:dyDescent="0.3">
      <c r="A16074" t="s">
        <v>614</v>
      </c>
      <c r="B16074" t="s">
        <v>613</v>
      </c>
      <c r="C16074">
        <v>2011</v>
      </c>
      <c r="D16074">
        <v>70.710999999999999</v>
      </c>
    </row>
    <row r="16075" spans="1:4" x14ac:dyDescent="0.3">
      <c r="A16075" t="s">
        <v>614</v>
      </c>
      <c r="B16075" t="s">
        <v>613</v>
      </c>
      <c r="C16075">
        <v>2012</v>
      </c>
      <c r="D16075">
        <v>71.09</v>
      </c>
    </row>
    <row r="16076" spans="1:4" x14ac:dyDescent="0.3">
      <c r="A16076" t="s">
        <v>614</v>
      </c>
      <c r="B16076" t="s">
        <v>613</v>
      </c>
      <c r="C16076">
        <v>2013</v>
      </c>
      <c r="D16076">
        <v>71.474000000000004</v>
      </c>
    </row>
    <row r="16077" spans="1:4" x14ac:dyDescent="0.3">
      <c r="A16077" t="s">
        <v>614</v>
      </c>
      <c r="B16077" t="s">
        <v>613</v>
      </c>
      <c r="C16077">
        <v>2014</v>
      </c>
      <c r="D16077">
        <v>71.802999999999997</v>
      </c>
    </row>
    <row r="16078" spans="1:4" x14ac:dyDescent="0.3">
      <c r="A16078" t="s">
        <v>614</v>
      </c>
      <c r="B16078" t="s">
        <v>613</v>
      </c>
      <c r="C16078">
        <v>2015</v>
      </c>
      <c r="D16078">
        <v>72.686000000000007</v>
      </c>
    </row>
    <row r="16079" spans="1:4" x14ac:dyDescent="0.3">
      <c r="A16079" t="s">
        <v>614</v>
      </c>
      <c r="B16079" t="s">
        <v>613</v>
      </c>
      <c r="C16079">
        <v>2016</v>
      </c>
      <c r="D16079">
        <v>73.388999999999996</v>
      </c>
    </row>
    <row r="16080" spans="1:4" x14ac:dyDescent="0.3">
      <c r="A16080" t="s">
        <v>614</v>
      </c>
      <c r="B16080" t="s">
        <v>613</v>
      </c>
      <c r="C16080">
        <v>2017</v>
      </c>
      <c r="D16080">
        <v>73.992999999999995</v>
      </c>
    </row>
    <row r="16081" spans="1:4" x14ac:dyDescent="0.3">
      <c r="A16081" t="s">
        <v>614</v>
      </c>
      <c r="B16081" t="s">
        <v>613</v>
      </c>
      <c r="C16081">
        <v>2018</v>
      </c>
      <c r="D16081">
        <v>73.569000000000003</v>
      </c>
    </row>
    <row r="16082" spans="1:4" x14ac:dyDescent="0.3">
      <c r="A16082" t="s">
        <v>614</v>
      </c>
      <c r="B16082" t="s">
        <v>613</v>
      </c>
      <c r="C16082">
        <v>2019</v>
      </c>
      <c r="D16082">
        <v>73.92</v>
      </c>
    </row>
    <row r="16083" spans="1:4" x14ac:dyDescent="0.3">
      <c r="A16083" t="s">
        <v>614</v>
      </c>
      <c r="B16083" t="s">
        <v>613</v>
      </c>
      <c r="C16083">
        <v>2020</v>
      </c>
      <c r="D16083">
        <v>73.283000000000001</v>
      </c>
    </row>
    <row r="16084" spans="1:4" x14ac:dyDescent="0.3">
      <c r="A16084" t="s">
        <v>614</v>
      </c>
      <c r="B16084" t="s">
        <v>613</v>
      </c>
      <c r="C16084">
        <v>2021</v>
      </c>
      <c r="D16084">
        <v>71.631</v>
      </c>
    </row>
    <row r="16085" spans="1:4" x14ac:dyDescent="0.3">
      <c r="A16085" t="s">
        <v>614</v>
      </c>
      <c r="B16085" t="s">
        <v>613</v>
      </c>
      <c r="C16085">
        <v>2022</v>
      </c>
      <c r="D16085">
        <v>72.658000000000001</v>
      </c>
    </row>
    <row r="16086" spans="1:4" x14ac:dyDescent="0.3">
      <c r="A16086" t="s">
        <v>614</v>
      </c>
      <c r="B16086" t="s">
        <v>613</v>
      </c>
      <c r="C16086">
        <v>2023</v>
      </c>
      <c r="D16086">
        <v>73.421999999999997</v>
      </c>
    </row>
    <row r="16087" spans="1:4" x14ac:dyDescent="0.3">
      <c r="A16087" t="s">
        <v>614</v>
      </c>
      <c r="B16087" t="s">
        <v>613</v>
      </c>
      <c r="C16087">
        <v>2024</v>
      </c>
      <c r="D16087">
        <v>74.691999999999993</v>
      </c>
    </row>
    <row r="16088" spans="1:4" x14ac:dyDescent="0.3">
      <c r="A16088" t="s">
        <v>27</v>
      </c>
      <c r="B16088" t="s">
        <v>615</v>
      </c>
      <c r="C16088">
        <v>1960</v>
      </c>
      <c r="D16088">
        <v>41.963012489999997</v>
      </c>
    </row>
    <row r="16089" spans="1:4" x14ac:dyDescent="0.3">
      <c r="A16089" t="s">
        <v>27</v>
      </c>
      <c r="B16089" t="s">
        <v>615</v>
      </c>
      <c r="C16089">
        <v>1961</v>
      </c>
      <c r="D16089">
        <v>46.21827734</v>
      </c>
    </row>
    <row r="16090" spans="1:4" x14ac:dyDescent="0.3">
      <c r="A16090" t="s">
        <v>27</v>
      </c>
      <c r="B16090" t="s">
        <v>615</v>
      </c>
      <c r="C16090">
        <v>1962</v>
      </c>
      <c r="D16090">
        <v>52.583941750000001</v>
      </c>
    </row>
    <row r="16091" spans="1:4" x14ac:dyDescent="0.3">
      <c r="A16091" t="s">
        <v>27</v>
      </c>
      <c r="B16091" t="s">
        <v>615</v>
      </c>
      <c r="C16091">
        <v>1963</v>
      </c>
      <c r="D16091">
        <v>53.237058859999998</v>
      </c>
    </row>
    <row r="16092" spans="1:4" x14ac:dyDescent="0.3">
      <c r="A16092" t="s">
        <v>27</v>
      </c>
      <c r="B16092" t="s">
        <v>615</v>
      </c>
      <c r="C16092">
        <v>1964</v>
      </c>
      <c r="D16092">
        <v>53.818386029999999</v>
      </c>
    </row>
    <row r="16093" spans="1:4" x14ac:dyDescent="0.3">
      <c r="A16093" t="s">
        <v>27</v>
      </c>
      <c r="B16093" t="s">
        <v>615</v>
      </c>
      <c r="C16093">
        <v>1965</v>
      </c>
      <c r="D16093">
        <v>53.79368985</v>
      </c>
    </row>
    <row r="16094" spans="1:4" x14ac:dyDescent="0.3">
      <c r="A16094" t="s">
        <v>27</v>
      </c>
      <c r="B16094" t="s">
        <v>615</v>
      </c>
      <c r="C16094">
        <v>1966</v>
      </c>
      <c r="D16094">
        <v>54.763877119999997</v>
      </c>
    </row>
    <row r="16095" spans="1:4" x14ac:dyDescent="0.3">
      <c r="A16095" t="s">
        <v>27</v>
      </c>
      <c r="B16095" t="s">
        <v>615</v>
      </c>
      <c r="C16095">
        <v>1967</v>
      </c>
      <c r="D16095">
        <v>55.541376710000002</v>
      </c>
    </row>
    <row r="16096" spans="1:4" x14ac:dyDescent="0.3">
      <c r="A16096" t="s">
        <v>27</v>
      </c>
      <c r="B16096" t="s">
        <v>615</v>
      </c>
      <c r="C16096">
        <v>1968</v>
      </c>
      <c r="D16096">
        <v>56.122676630000001</v>
      </c>
    </row>
    <row r="16097" spans="1:4" x14ac:dyDescent="0.3">
      <c r="A16097" t="s">
        <v>27</v>
      </c>
      <c r="B16097" t="s">
        <v>615</v>
      </c>
      <c r="C16097">
        <v>1969</v>
      </c>
      <c r="D16097">
        <v>56.743743590000001</v>
      </c>
    </row>
    <row r="16098" spans="1:4" x14ac:dyDescent="0.3">
      <c r="A16098" t="s">
        <v>27</v>
      </c>
      <c r="B16098" t="s">
        <v>615</v>
      </c>
      <c r="C16098">
        <v>1970</v>
      </c>
      <c r="D16098">
        <v>57.331420749999999</v>
      </c>
    </row>
    <row r="16099" spans="1:4" x14ac:dyDescent="0.3">
      <c r="A16099" t="s">
        <v>27</v>
      </c>
      <c r="B16099" t="s">
        <v>615</v>
      </c>
      <c r="C16099">
        <v>1971</v>
      </c>
      <c r="D16099">
        <v>58.113769920000003</v>
      </c>
    </row>
    <row r="16100" spans="1:4" x14ac:dyDescent="0.3">
      <c r="A16100" t="s">
        <v>27</v>
      </c>
      <c r="B16100" t="s">
        <v>615</v>
      </c>
      <c r="C16100">
        <v>1972</v>
      </c>
      <c r="D16100">
        <v>58.795643490000003</v>
      </c>
    </row>
    <row r="16101" spans="1:4" x14ac:dyDescent="0.3">
      <c r="A16101" t="s">
        <v>27</v>
      </c>
      <c r="B16101" t="s">
        <v>615</v>
      </c>
      <c r="C16101">
        <v>1973</v>
      </c>
      <c r="D16101">
        <v>59.506252519999997</v>
      </c>
    </row>
    <row r="16102" spans="1:4" x14ac:dyDescent="0.3">
      <c r="A16102" t="s">
        <v>27</v>
      </c>
      <c r="B16102" t="s">
        <v>615</v>
      </c>
      <c r="C16102">
        <v>1974</v>
      </c>
      <c r="D16102">
        <v>60.102297530000001</v>
      </c>
    </row>
    <row r="16103" spans="1:4" x14ac:dyDescent="0.3">
      <c r="A16103" t="s">
        <v>27</v>
      </c>
      <c r="B16103" t="s">
        <v>615</v>
      </c>
      <c r="C16103">
        <v>1975</v>
      </c>
      <c r="D16103">
        <v>60.700129939999997</v>
      </c>
    </row>
    <row r="16104" spans="1:4" x14ac:dyDescent="0.3">
      <c r="A16104" t="s">
        <v>27</v>
      </c>
      <c r="B16104" t="s">
        <v>615</v>
      </c>
      <c r="C16104">
        <v>1976</v>
      </c>
      <c r="D16104">
        <v>61.02308163</v>
      </c>
    </row>
    <row r="16105" spans="1:4" x14ac:dyDescent="0.3">
      <c r="A16105" t="s">
        <v>27</v>
      </c>
      <c r="B16105" t="s">
        <v>615</v>
      </c>
      <c r="C16105">
        <v>1977</v>
      </c>
      <c r="D16105">
        <v>61.953736820000003</v>
      </c>
    </row>
    <row r="16106" spans="1:4" x14ac:dyDescent="0.3">
      <c r="A16106" t="s">
        <v>27</v>
      </c>
      <c r="B16106" t="s">
        <v>615</v>
      </c>
      <c r="C16106">
        <v>1978</v>
      </c>
      <c r="D16106">
        <v>62.472653790000003</v>
      </c>
    </row>
    <row r="16107" spans="1:4" x14ac:dyDescent="0.3">
      <c r="A16107" t="s">
        <v>27</v>
      </c>
      <c r="B16107" t="s">
        <v>615</v>
      </c>
      <c r="C16107">
        <v>1979</v>
      </c>
      <c r="D16107">
        <v>63.02616312</v>
      </c>
    </row>
    <row r="16108" spans="1:4" x14ac:dyDescent="0.3">
      <c r="A16108" t="s">
        <v>27</v>
      </c>
      <c r="B16108" t="s">
        <v>615</v>
      </c>
      <c r="C16108">
        <v>1980</v>
      </c>
      <c r="D16108">
        <v>63.45509148</v>
      </c>
    </row>
    <row r="16109" spans="1:4" x14ac:dyDescent="0.3">
      <c r="A16109" t="s">
        <v>27</v>
      </c>
      <c r="B16109" t="s">
        <v>615</v>
      </c>
      <c r="C16109">
        <v>1981</v>
      </c>
      <c r="D16109">
        <v>63.871886070000002</v>
      </c>
    </row>
    <row r="16110" spans="1:4" x14ac:dyDescent="0.3">
      <c r="A16110" t="s">
        <v>27</v>
      </c>
      <c r="B16110" t="s">
        <v>615</v>
      </c>
      <c r="C16110">
        <v>1982</v>
      </c>
      <c r="D16110">
        <v>64.333985709999993</v>
      </c>
    </row>
    <row r="16111" spans="1:4" x14ac:dyDescent="0.3">
      <c r="A16111" t="s">
        <v>27</v>
      </c>
      <c r="B16111" t="s">
        <v>615</v>
      </c>
      <c r="C16111">
        <v>1983</v>
      </c>
      <c r="D16111">
        <v>64.845320659999999</v>
      </c>
    </row>
    <row r="16112" spans="1:4" x14ac:dyDescent="0.3">
      <c r="A16112" t="s">
        <v>27</v>
      </c>
      <c r="B16112" t="s">
        <v>615</v>
      </c>
      <c r="C16112">
        <v>1984</v>
      </c>
      <c r="D16112">
        <v>65.319187549999995</v>
      </c>
    </row>
    <row r="16113" spans="1:4" x14ac:dyDescent="0.3">
      <c r="A16113" t="s">
        <v>27</v>
      </c>
      <c r="B16113" t="s">
        <v>615</v>
      </c>
      <c r="C16113">
        <v>1985</v>
      </c>
      <c r="D16113">
        <v>65.71100878</v>
      </c>
    </row>
    <row r="16114" spans="1:4" x14ac:dyDescent="0.3">
      <c r="A16114" t="s">
        <v>27</v>
      </c>
      <c r="B16114" t="s">
        <v>615</v>
      </c>
      <c r="C16114">
        <v>1986</v>
      </c>
      <c r="D16114">
        <v>66.140622539999995</v>
      </c>
    </row>
    <row r="16115" spans="1:4" x14ac:dyDescent="0.3">
      <c r="A16115" t="s">
        <v>27</v>
      </c>
      <c r="B16115" t="s">
        <v>615</v>
      </c>
      <c r="C16115">
        <v>1987</v>
      </c>
      <c r="D16115">
        <v>66.508550830000004</v>
      </c>
    </row>
    <row r="16116" spans="1:4" x14ac:dyDescent="0.3">
      <c r="A16116" t="s">
        <v>27</v>
      </c>
      <c r="B16116" t="s">
        <v>615</v>
      </c>
      <c r="C16116">
        <v>1988</v>
      </c>
      <c r="D16116">
        <v>66.779297600000007</v>
      </c>
    </row>
    <row r="16117" spans="1:4" x14ac:dyDescent="0.3">
      <c r="A16117" t="s">
        <v>27</v>
      </c>
      <c r="B16117" t="s">
        <v>615</v>
      </c>
      <c r="C16117">
        <v>1989</v>
      </c>
      <c r="D16117">
        <v>67.176429569999996</v>
      </c>
    </row>
    <row r="16118" spans="1:4" x14ac:dyDescent="0.3">
      <c r="A16118" t="s">
        <v>27</v>
      </c>
      <c r="B16118" t="s">
        <v>615</v>
      </c>
      <c r="C16118">
        <v>1990</v>
      </c>
      <c r="D16118">
        <v>67.359442150000007</v>
      </c>
    </row>
    <row r="16119" spans="1:4" x14ac:dyDescent="0.3">
      <c r="A16119" t="s">
        <v>27</v>
      </c>
      <c r="B16119" t="s">
        <v>615</v>
      </c>
      <c r="C16119">
        <v>1991</v>
      </c>
      <c r="D16119">
        <v>67.787187279999998</v>
      </c>
    </row>
    <row r="16120" spans="1:4" x14ac:dyDescent="0.3">
      <c r="A16120" t="s">
        <v>27</v>
      </c>
      <c r="B16120" t="s">
        <v>615</v>
      </c>
      <c r="C16120">
        <v>1992</v>
      </c>
      <c r="D16120">
        <v>68.109089310000002</v>
      </c>
    </row>
    <row r="16121" spans="1:4" x14ac:dyDescent="0.3">
      <c r="A16121" t="s">
        <v>27</v>
      </c>
      <c r="B16121" t="s">
        <v>615</v>
      </c>
      <c r="C16121">
        <v>1993</v>
      </c>
      <c r="D16121">
        <v>68.467822870000006</v>
      </c>
    </row>
    <row r="16122" spans="1:4" x14ac:dyDescent="0.3">
      <c r="A16122" t="s">
        <v>27</v>
      </c>
      <c r="B16122" t="s">
        <v>615</v>
      </c>
      <c r="C16122">
        <v>1994</v>
      </c>
      <c r="D16122">
        <v>68.754974219999994</v>
      </c>
    </row>
    <row r="16123" spans="1:4" x14ac:dyDescent="0.3">
      <c r="A16123" t="s">
        <v>27</v>
      </c>
      <c r="B16123" t="s">
        <v>615</v>
      </c>
      <c r="C16123">
        <v>1995</v>
      </c>
      <c r="D16123">
        <v>69.146400749999998</v>
      </c>
    </row>
    <row r="16124" spans="1:4" x14ac:dyDescent="0.3">
      <c r="A16124" t="s">
        <v>27</v>
      </c>
      <c r="B16124" t="s">
        <v>615</v>
      </c>
      <c r="C16124">
        <v>1996</v>
      </c>
      <c r="D16124">
        <v>69.520723520000004</v>
      </c>
    </row>
    <row r="16125" spans="1:4" x14ac:dyDescent="0.3">
      <c r="A16125" t="s">
        <v>27</v>
      </c>
      <c r="B16125" t="s">
        <v>615</v>
      </c>
      <c r="C16125">
        <v>1997</v>
      </c>
      <c r="D16125">
        <v>69.874694300000002</v>
      </c>
    </row>
    <row r="16126" spans="1:4" x14ac:dyDescent="0.3">
      <c r="A16126" t="s">
        <v>27</v>
      </c>
      <c r="B16126" t="s">
        <v>615</v>
      </c>
      <c r="C16126">
        <v>1998</v>
      </c>
      <c r="D16126">
        <v>70.187590029999996</v>
      </c>
    </row>
    <row r="16127" spans="1:4" x14ac:dyDescent="0.3">
      <c r="A16127" t="s">
        <v>27</v>
      </c>
      <c r="B16127" t="s">
        <v>615</v>
      </c>
      <c r="C16127">
        <v>1999</v>
      </c>
      <c r="D16127">
        <v>70.438675790000005</v>
      </c>
    </row>
    <row r="16128" spans="1:4" x14ac:dyDescent="0.3">
      <c r="A16128" t="s">
        <v>27</v>
      </c>
      <c r="B16128" t="s">
        <v>615</v>
      </c>
      <c r="C16128">
        <v>2000</v>
      </c>
      <c r="D16128">
        <v>70.773703580000003</v>
      </c>
    </row>
    <row r="16129" spans="1:4" x14ac:dyDescent="0.3">
      <c r="A16129" t="s">
        <v>27</v>
      </c>
      <c r="B16129" t="s">
        <v>615</v>
      </c>
      <c r="C16129">
        <v>2001</v>
      </c>
      <c r="D16129">
        <v>71.096276869999997</v>
      </c>
    </row>
    <row r="16130" spans="1:4" x14ac:dyDescent="0.3">
      <c r="A16130" t="s">
        <v>27</v>
      </c>
      <c r="B16130" t="s">
        <v>615</v>
      </c>
      <c r="C16130">
        <v>2002</v>
      </c>
      <c r="D16130">
        <v>71.401077749999999</v>
      </c>
    </row>
    <row r="16131" spans="1:4" x14ac:dyDescent="0.3">
      <c r="A16131" t="s">
        <v>27</v>
      </c>
      <c r="B16131" t="s">
        <v>615</v>
      </c>
      <c r="C16131">
        <v>2003</v>
      </c>
      <c r="D16131">
        <v>71.649535069999999</v>
      </c>
    </row>
    <row r="16132" spans="1:4" x14ac:dyDescent="0.3">
      <c r="A16132" t="s">
        <v>27</v>
      </c>
      <c r="B16132" t="s">
        <v>615</v>
      </c>
      <c r="C16132">
        <v>2004</v>
      </c>
      <c r="D16132">
        <v>71.800895999999995</v>
      </c>
    </row>
    <row r="16133" spans="1:4" x14ac:dyDescent="0.3">
      <c r="A16133" t="s">
        <v>27</v>
      </c>
      <c r="B16133" t="s">
        <v>615</v>
      </c>
      <c r="C16133">
        <v>2005</v>
      </c>
      <c r="D16133">
        <v>72.294090710000006</v>
      </c>
    </row>
    <row r="16134" spans="1:4" x14ac:dyDescent="0.3">
      <c r="A16134" t="s">
        <v>27</v>
      </c>
      <c r="B16134" t="s">
        <v>615</v>
      </c>
      <c r="C16134">
        <v>2006</v>
      </c>
      <c r="D16134">
        <v>72.573869139999999</v>
      </c>
    </row>
    <row r="16135" spans="1:4" x14ac:dyDescent="0.3">
      <c r="A16135" t="s">
        <v>27</v>
      </c>
      <c r="B16135" t="s">
        <v>615</v>
      </c>
      <c r="C16135">
        <v>2007</v>
      </c>
      <c r="D16135">
        <v>72.912796749999998</v>
      </c>
    </row>
    <row r="16136" spans="1:4" x14ac:dyDescent="0.3">
      <c r="A16136" t="s">
        <v>27</v>
      </c>
      <c r="B16136" t="s">
        <v>615</v>
      </c>
      <c r="C16136">
        <v>2008</v>
      </c>
      <c r="D16136">
        <v>73.098029980000007</v>
      </c>
    </row>
    <row r="16137" spans="1:4" x14ac:dyDescent="0.3">
      <c r="A16137" t="s">
        <v>27</v>
      </c>
      <c r="B16137" t="s">
        <v>615</v>
      </c>
      <c r="C16137">
        <v>2009</v>
      </c>
      <c r="D16137">
        <v>73.503001530000006</v>
      </c>
    </row>
    <row r="16138" spans="1:4" x14ac:dyDescent="0.3">
      <c r="A16138" t="s">
        <v>27</v>
      </c>
      <c r="B16138" t="s">
        <v>615</v>
      </c>
      <c r="C16138">
        <v>2010</v>
      </c>
      <c r="D16138">
        <v>73.831474589999999</v>
      </c>
    </row>
    <row r="16139" spans="1:4" x14ac:dyDescent="0.3">
      <c r="A16139" t="s">
        <v>27</v>
      </c>
      <c r="B16139" t="s">
        <v>615</v>
      </c>
      <c r="C16139">
        <v>2011</v>
      </c>
      <c r="D16139">
        <v>74.090553970000002</v>
      </c>
    </row>
    <row r="16140" spans="1:4" x14ac:dyDescent="0.3">
      <c r="A16140" t="s">
        <v>27</v>
      </c>
      <c r="B16140" t="s">
        <v>615</v>
      </c>
      <c r="C16140">
        <v>2012</v>
      </c>
      <c r="D16140">
        <v>74.412194889999995</v>
      </c>
    </row>
    <row r="16141" spans="1:4" x14ac:dyDescent="0.3">
      <c r="A16141" t="s">
        <v>27</v>
      </c>
      <c r="B16141" t="s">
        <v>615</v>
      </c>
      <c r="C16141">
        <v>2013</v>
      </c>
      <c r="D16141">
        <v>74.670761589999998</v>
      </c>
    </row>
    <row r="16142" spans="1:4" x14ac:dyDescent="0.3">
      <c r="A16142" t="s">
        <v>27</v>
      </c>
      <c r="B16142" t="s">
        <v>615</v>
      </c>
      <c r="C16142">
        <v>2014</v>
      </c>
      <c r="D16142">
        <v>74.924983960000006</v>
      </c>
    </row>
    <row r="16143" spans="1:4" x14ac:dyDescent="0.3">
      <c r="A16143" t="s">
        <v>27</v>
      </c>
      <c r="B16143" t="s">
        <v>615</v>
      </c>
      <c r="C16143">
        <v>2015</v>
      </c>
      <c r="D16143">
        <v>75.17529227</v>
      </c>
    </row>
    <row r="16144" spans="1:4" x14ac:dyDescent="0.3">
      <c r="A16144" t="s">
        <v>27</v>
      </c>
      <c r="B16144" t="s">
        <v>615</v>
      </c>
      <c r="C16144">
        <v>2016</v>
      </c>
      <c r="D16144">
        <v>75.340191059999995</v>
      </c>
    </row>
    <row r="16145" spans="1:4" x14ac:dyDescent="0.3">
      <c r="A16145" t="s">
        <v>27</v>
      </c>
      <c r="B16145" t="s">
        <v>615</v>
      </c>
      <c r="C16145">
        <v>2017</v>
      </c>
      <c r="D16145">
        <v>75.480760840000002</v>
      </c>
    </row>
    <row r="16146" spans="1:4" x14ac:dyDescent="0.3">
      <c r="A16146" t="s">
        <v>27</v>
      </c>
      <c r="B16146" t="s">
        <v>615</v>
      </c>
      <c r="C16146">
        <v>2018</v>
      </c>
      <c r="D16146">
        <v>75.82174311</v>
      </c>
    </row>
    <row r="16147" spans="1:4" x14ac:dyDescent="0.3">
      <c r="A16147" t="s">
        <v>27</v>
      </c>
      <c r="B16147" t="s">
        <v>615</v>
      </c>
      <c r="C16147">
        <v>2019</v>
      </c>
      <c r="D16147">
        <v>76.029125359999995</v>
      </c>
    </row>
    <row r="16148" spans="1:4" x14ac:dyDescent="0.3">
      <c r="A16148" t="s">
        <v>27</v>
      </c>
      <c r="B16148" t="s">
        <v>615</v>
      </c>
      <c r="C16148">
        <v>2020</v>
      </c>
      <c r="D16148">
        <v>75.231263630000001</v>
      </c>
    </row>
    <row r="16149" spans="1:4" x14ac:dyDescent="0.3">
      <c r="A16149" t="s">
        <v>27</v>
      </c>
      <c r="B16149" t="s">
        <v>615</v>
      </c>
      <c r="C16149">
        <v>2021</v>
      </c>
      <c r="D16149">
        <v>74.727371329999997</v>
      </c>
    </row>
    <row r="16150" spans="1:4" x14ac:dyDescent="0.3">
      <c r="A16150" t="s">
        <v>27</v>
      </c>
      <c r="B16150" t="s">
        <v>615</v>
      </c>
      <c r="C16150">
        <v>2022</v>
      </c>
      <c r="D16150">
        <v>76.008959430000004</v>
      </c>
    </row>
    <row r="16151" spans="1:4" x14ac:dyDescent="0.3">
      <c r="A16151" t="s">
        <v>27</v>
      </c>
      <c r="B16151" t="s">
        <v>615</v>
      </c>
      <c r="C16151">
        <v>2023</v>
      </c>
      <c r="D16151">
        <v>76.19472743</v>
      </c>
    </row>
    <row r="16152" spans="1:4" x14ac:dyDescent="0.3">
      <c r="A16152" t="s">
        <v>27</v>
      </c>
      <c r="B16152" t="s">
        <v>615</v>
      </c>
      <c r="C16152">
        <v>2024</v>
      </c>
      <c r="D16152">
        <v>76.322589359999995</v>
      </c>
    </row>
    <row r="16153" spans="1:4" x14ac:dyDescent="0.3">
      <c r="A16153" t="s">
        <v>619</v>
      </c>
      <c r="B16153" t="s">
        <v>617</v>
      </c>
      <c r="C16153">
        <v>1960</v>
      </c>
      <c r="D16153">
        <v>67.683000000000007</v>
      </c>
    </row>
    <row r="16154" spans="1:4" x14ac:dyDescent="0.3">
      <c r="A16154" t="s">
        <v>619</v>
      </c>
      <c r="B16154" t="s">
        <v>617</v>
      </c>
      <c r="C16154">
        <v>1961</v>
      </c>
      <c r="D16154">
        <v>67.81</v>
      </c>
    </row>
    <row r="16155" spans="1:4" x14ac:dyDescent="0.3">
      <c r="A16155" t="s">
        <v>619</v>
      </c>
      <c r="B16155" t="s">
        <v>617</v>
      </c>
      <c r="C16155">
        <v>1962</v>
      </c>
      <c r="D16155">
        <v>67.911000000000001</v>
      </c>
    </row>
    <row r="16156" spans="1:4" x14ac:dyDescent="0.3">
      <c r="A16156" t="s">
        <v>619</v>
      </c>
      <c r="B16156" t="s">
        <v>617</v>
      </c>
      <c r="C16156">
        <v>1963</v>
      </c>
      <c r="D16156">
        <v>68.022999999999996</v>
      </c>
    </row>
    <row r="16157" spans="1:4" x14ac:dyDescent="0.3">
      <c r="A16157" t="s">
        <v>619</v>
      </c>
      <c r="B16157" t="s">
        <v>617</v>
      </c>
      <c r="C16157">
        <v>1964</v>
      </c>
      <c r="D16157">
        <v>68.111999999999995</v>
      </c>
    </row>
    <row r="16158" spans="1:4" x14ac:dyDescent="0.3">
      <c r="A16158" t="s">
        <v>619</v>
      </c>
      <c r="B16158" t="s">
        <v>617</v>
      </c>
      <c r="C16158">
        <v>1965</v>
      </c>
      <c r="D16158">
        <v>68.2</v>
      </c>
    </row>
    <row r="16159" spans="1:4" x14ac:dyDescent="0.3">
      <c r="A16159" t="s">
        <v>619</v>
      </c>
      <c r="B16159" t="s">
        <v>617</v>
      </c>
      <c r="C16159">
        <v>1966</v>
      </c>
      <c r="D16159">
        <v>68.302000000000007</v>
      </c>
    </row>
    <row r="16160" spans="1:4" x14ac:dyDescent="0.3">
      <c r="A16160" t="s">
        <v>619</v>
      </c>
      <c r="B16160" t="s">
        <v>617</v>
      </c>
      <c r="C16160">
        <v>1967</v>
      </c>
      <c r="D16160">
        <v>68.406999999999996</v>
      </c>
    </row>
    <row r="16161" spans="1:4" x14ac:dyDescent="0.3">
      <c r="A16161" t="s">
        <v>619</v>
      </c>
      <c r="B16161" t="s">
        <v>617</v>
      </c>
      <c r="C16161">
        <v>1968</v>
      </c>
      <c r="D16161">
        <v>68.513999999999996</v>
      </c>
    </row>
    <row r="16162" spans="1:4" x14ac:dyDescent="0.3">
      <c r="A16162" t="s">
        <v>619</v>
      </c>
      <c r="B16162" t="s">
        <v>617</v>
      </c>
      <c r="C16162">
        <v>1969</v>
      </c>
      <c r="D16162">
        <v>68.581000000000003</v>
      </c>
    </row>
    <row r="16163" spans="1:4" x14ac:dyDescent="0.3">
      <c r="A16163" t="s">
        <v>619</v>
      </c>
      <c r="B16163" t="s">
        <v>617</v>
      </c>
      <c r="C16163">
        <v>1970</v>
      </c>
      <c r="D16163">
        <v>68.733999999999995</v>
      </c>
    </row>
    <row r="16164" spans="1:4" x14ac:dyDescent="0.3">
      <c r="A16164" t="s">
        <v>619</v>
      </c>
      <c r="B16164" t="s">
        <v>617</v>
      </c>
      <c r="C16164">
        <v>1971</v>
      </c>
      <c r="D16164">
        <v>68.926000000000002</v>
      </c>
    </row>
    <row r="16165" spans="1:4" x14ac:dyDescent="0.3">
      <c r="A16165" t="s">
        <v>619</v>
      </c>
      <c r="B16165" t="s">
        <v>617</v>
      </c>
      <c r="C16165">
        <v>1972</v>
      </c>
      <c r="D16165">
        <v>69.168999999999997</v>
      </c>
    </row>
    <row r="16166" spans="1:4" x14ac:dyDescent="0.3">
      <c r="A16166" t="s">
        <v>619</v>
      </c>
      <c r="B16166" t="s">
        <v>617</v>
      </c>
      <c r="C16166">
        <v>1973</v>
      </c>
      <c r="D16166">
        <v>69.347999999999999</v>
      </c>
    </row>
    <row r="16167" spans="1:4" x14ac:dyDescent="0.3">
      <c r="A16167" t="s">
        <v>619</v>
      </c>
      <c r="B16167" t="s">
        <v>617</v>
      </c>
      <c r="C16167">
        <v>1974</v>
      </c>
      <c r="D16167">
        <v>69.524000000000001</v>
      </c>
    </row>
    <row r="16168" spans="1:4" x14ac:dyDescent="0.3">
      <c r="A16168" t="s">
        <v>619</v>
      </c>
      <c r="B16168" t="s">
        <v>617</v>
      </c>
      <c r="C16168">
        <v>1975</v>
      </c>
      <c r="D16168">
        <v>69.704999999999998</v>
      </c>
    </row>
    <row r="16169" spans="1:4" x14ac:dyDescent="0.3">
      <c r="A16169" t="s">
        <v>619</v>
      </c>
      <c r="B16169" t="s">
        <v>617</v>
      </c>
      <c r="C16169">
        <v>1976</v>
      </c>
      <c r="D16169">
        <v>69.887</v>
      </c>
    </row>
    <row r="16170" spans="1:4" x14ac:dyDescent="0.3">
      <c r="A16170" t="s">
        <v>619</v>
      </c>
      <c r="B16170" t="s">
        <v>617</v>
      </c>
      <c r="C16170">
        <v>1977</v>
      </c>
      <c r="D16170">
        <v>70.081000000000003</v>
      </c>
    </row>
    <row r="16171" spans="1:4" x14ac:dyDescent="0.3">
      <c r="A16171" t="s">
        <v>619</v>
      </c>
      <c r="B16171" t="s">
        <v>617</v>
      </c>
      <c r="C16171">
        <v>1978</v>
      </c>
      <c r="D16171">
        <v>70.265000000000001</v>
      </c>
    </row>
    <row r="16172" spans="1:4" x14ac:dyDescent="0.3">
      <c r="A16172" t="s">
        <v>619</v>
      </c>
      <c r="B16172" t="s">
        <v>617</v>
      </c>
      <c r="C16172">
        <v>1979</v>
      </c>
      <c r="D16172">
        <v>70.254999999999995</v>
      </c>
    </row>
    <row r="16173" spans="1:4" x14ac:dyDescent="0.3">
      <c r="A16173" t="s">
        <v>619</v>
      </c>
      <c r="B16173" t="s">
        <v>617</v>
      </c>
      <c r="C16173">
        <v>1980</v>
      </c>
      <c r="D16173">
        <v>70.504999999999995</v>
      </c>
    </row>
    <row r="16174" spans="1:4" x14ac:dyDescent="0.3">
      <c r="A16174" t="s">
        <v>619</v>
      </c>
      <c r="B16174" t="s">
        <v>617</v>
      </c>
      <c r="C16174">
        <v>1981</v>
      </c>
      <c r="D16174">
        <v>70.951999999999998</v>
      </c>
    </row>
    <row r="16175" spans="1:4" x14ac:dyDescent="0.3">
      <c r="A16175" t="s">
        <v>619</v>
      </c>
      <c r="B16175" t="s">
        <v>617</v>
      </c>
      <c r="C16175">
        <v>1982</v>
      </c>
      <c r="D16175">
        <v>71.528000000000006</v>
      </c>
    </row>
    <row r="16176" spans="1:4" x14ac:dyDescent="0.3">
      <c r="A16176" t="s">
        <v>619</v>
      </c>
      <c r="B16176" t="s">
        <v>617</v>
      </c>
      <c r="C16176">
        <v>1983</v>
      </c>
      <c r="D16176">
        <v>71.594999999999999</v>
      </c>
    </row>
    <row r="16177" spans="1:4" x14ac:dyDescent="0.3">
      <c r="A16177" t="s">
        <v>619</v>
      </c>
      <c r="B16177" t="s">
        <v>617</v>
      </c>
      <c r="C16177">
        <v>1984</v>
      </c>
      <c r="D16177">
        <v>71.707999999999998</v>
      </c>
    </row>
    <row r="16178" spans="1:4" x14ac:dyDescent="0.3">
      <c r="A16178" t="s">
        <v>619</v>
      </c>
      <c r="B16178" t="s">
        <v>617</v>
      </c>
      <c r="C16178">
        <v>1985</v>
      </c>
      <c r="D16178">
        <v>71.861000000000004</v>
      </c>
    </row>
    <row r="16179" spans="1:4" x14ac:dyDescent="0.3">
      <c r="A16179" t="s">
        <v>619</v>
      </c>
      <c r="B16179" t="s">
        <v>617</v>
      </c>
      <c r="C16179">
        <v>1986</v>
      </c>
      <c r="D16179">
        <v>72.186999999999998</v>
      </c>
    </row>
    <row r="16180" spans="1:4" x14ac:dyDescent="0.3">
      <c r="A16180" t="s">
        <v>619</v>
      </c>
      <c r="B16180" t="s">
        <v>617</v>
      </c>
      <c r="C16180">
        <v>1987</v>
      </c>
      <c r="D16180">
        <v>72.195999999999998</v>
      </c>
    </row>
    <row r="16181" spans="1:4" x14ac:dyDescent="0.3">
      <c r="A16181" t="s">
        <v>619</v>
      </c>
      <c r="B16181" t="s">
        <v>617</v>
      </c>
      <c r="C16181">
        <v>1988</v>
      </c>
      <c r="D16181">
        <v>72.408000000000001</v>
      </c>
    </row>
    <row r="16182" spans="1:4" x14ac:dyDescent="0.3">
      <c r="A16182" t="s">
        <v>619</v>
      </c>
      <c r="B16182" t="s">
        <v>617</v>
      </c>
      <c r="C16182">
        <v>1989</v>
      </c>
      <c r="D16182">
        <v>72.628</v>
      </c>
    </row>
    <row r="16183" spans="1:4" x14ac:dyDescent="0.3">
      <c r="A16183" t="s">
        <v>619</v>
      </c>
      <c r="B16183" t="s">
        <v>617</v>
      </c>
      <c r="C16183">
        <v>1990</v>
      </c>
      <c r="D16183">
        <v>72.994</v>
      </c>
    </row>
    <row r="16184" spans="1:4" x14ac:dyDescent="0.3">
      <c r="A16184" t="s">
        <v>619</v>
      </c>
      <c r="B16184" t="s">
        <v>617</v>
      </c>
      <c r="C16184">
        <v>1991</v>
      </c>
      <c r="D16184">
        <v>73.197999999999993</v>
      </c>
    </row>
    <row r="16185" spans="1:4" x14ac:dyDescent="0.3">
      <c r="A16185" t="s">
        <v>619</v>
      </c>
      <c r="B16185" t="s">
        <v>617</v>
      </c>
      <c r="C16185">
        <v>1992</v>
      </c>
      <c r="D16185">
        <v>73.185000000000002</v>
      </c>
    </row>
    <row r="16186" spans="1:4" x14ac:dyDescent="0.3">
      <c r="A16186" t="s">
        <v>619</v>
      </c>
      <c r="B16186" t="s">
        <v>617</v>
      </c>
      <c r="C16186">
        <v>1993</v>
      </c>
      <c r="D16186">
        <v>73.147000000000006</v>
      </c>
    </row>
    <row r="16187" spans="1:4" x14ac:dyDescent="0.3">
      <c r="A16187" t="s">
        <v>619</v>
      </c>
      <c r="B16187" t="s">
        <v>617</v>
      </c>
      <c r="C16187">
        <v>1994</v>
      </c>
      <c r="D16187">
        <v>73.162000000000006</v>
      </c>
    </row>
    <row r="16188" spans="1:4" x14ac:dyDescent="0.3">
      <c r="A16188" t="s">
        <v>619</v>
      </c>
      <c r="B16188" t="s">
        <v>617</v>
      </c>
      <c r="C16188">
        <v>1995</v>
      </c>
      <c r="D16188">
        <v>73.492999999999995</v>
      </c>
    </row>
    <row r="16189" spans="1:4" x14ac:dyDescent="0.3">
      <c r="A16189" t="s">
        <v>619</v>
      </c>
      <c r="B16189" t="s">
        <v>617</v>
      </c>
      <c r="C16189">
        <v>1996</v>
      </c>
      <c r="D16189">
        <v>73.811999999999998</v>
      </c>
    </row>
    <row r="16190" spans="1:4" x14ac:dyDescent="0.3">
      <c r="A16190" t="s">
        <v>619</v>
      </c>
      <c r="B16190" t="s">
        <v>617</v>
      </c>
      <c r="C16190">
        <v>1997</v>
      </c>
      <c r="D16190">
        <v>73.92</v>
      </c>
    </row>
    <row r="16191" spans="1:4" x14ac:dyDescent="0.3">
      <c r="A16191" t="s">
        <v>619</v>
      </c>
      <c r="B16191" t="s">
        <v>617</v>
      </c>
      <c r="C16191">
        <v>1998</v>
      </c>
      <c r="D16191">
        <v>74.028999999999996</v>
      </c>
    </row>
    <row r="16192" spans="1:4" x14ac:dyDescent="0.3">
      <c r="A16192" t="s">
        <v>619</v>
      </c>
      <c r="B16192" t="s">
        <v>617</v>
      </c>
      <c r="C16192">
        <v>1999</v>
      </c>
      <c r="D16192">
        <v>74.293000000000006</v>
      </c>
    </row>
    <row r="16193" spans="1:4" x14ac:dyDescent="0.3">
      <c r="A16193" t="s">
        <v>619</v>
      </c>
      <c r="B16193" t="s">
        <v>617</v>
      </c>
      <c r="C16193">
        <v>2000</v>
      </c>
      <c r="D16193">
        <v>74.692999999999998</v>
      </c>
    </row>
    <row r="16194" spans="1:4" x14ac:dyDescent="0.3">
      <c r="A16194" t="s">
        <v>619</v>
      </c>
      <c r="B16194" t="s">
        <v>617</v>
      </c>
      <c r="C16194">
        <v>2001</v>
      </c>
      <c r="D16194">
        <v>74.986999999999995</v>
      </c>
    </row>
    <row r="16195" spans="1:4" x14ac:dyDescent="0.3">
      <c r="A16195" t="s">
        <v>619</v>
      </c>
      <c r="B16195" t="s">
        <v>617</v>
      </c>
      <c r="C16195">
        <v>2002</v>
      </c>
      <c r="D16195">
        <v>74.978999999999999</v>
      </c>
    </row>
    <row r="16196" spans="1:4" x14ac:dyDescent="0.3">
      <c r="A16196" t="s">
        <v>619</v>
      </c>
      <c r="B16196" t="s">
        <v>617</v>
      </c>
      <c r="C16196">
        <v>2003</v>
      </c>
      <c r="D16196">
        <v>75.085999999999999</v>
      </c>
    </row>
    <row r="16197" spans="1:4" x14ac:dyDescent="0.3">
      <c r="A16197" t="s">
        <v>619</v>
      </c>
      <c r="B16197" t="s">
        <v>617</v>
      </c>
      <c r="C16197">
        <v>2004</v>
      </c>
      <c r="D16197">
        <v>75.319000000000003</v>
      </c>
    </row>
    <row r="16198" spans="1:4" x14ac:dyDescent="0.3">
      <c r="A16198" t="s">
        <v>619</v>
      </c>
      <c r="B16198" t="s">
        <v>617</v>
      </c>
      <c r="C16198">
        <v>2005</v>
      </c>
      <c r="D16198">
        <v>75.828999999999994</v>
      </c>
    </row>
    <row r="16199" spans="1:4" x14ac:dyDescent="0.3">
      <c r="A16199" t="s">
        <v>619</v>
      </c>
      <c r="B16199" t="s">
        <v>617</v>
      </c>
      <c r="C16199">
        <v>2006</v>
      </c>
      <c r="D16199">
        <v>75.888000000000005</v>
      </c>
    </row>
    <row r="16200" spans="1:4" x14ac:dyDescent="0.3">
      <c r="A16200" t="s">
        <v>619</v>
      </c>
      <c r="B16200" t="s">
        <v>617</v>
      </c>
      <c r="C16200">
        <v>2007</v>
      </c>
      <c r="D16200">
        <v>76.150000000000006</v>
      </c>
    </row>
    <row r="16201" spans="1:4" x14ac:dyDescent="0.3">
      <c r="A16201" t="s">
        <v>619</v>
      </c>
      <c r="B16201" t="s">
        <v>617</v>
      </c>
      <c r="C16201">
        <v>2008</v>
      </c>
      <c r="D16201">
        <v>76.275000000000006</v>
      </c>
    </row>
    <row r="16202" spans="1:4" x14ac:dyDescent="0.3">
      <c r="A16202" t="s">
        <v>619</v>
      </c>
      <c r="B16202" t="s">
        <v>617</v>
      </c>
      <c r="C16202">
        <v>2009</v>
      </c>
      <c r="D16202">
        <v>76.67</v>
      </c>
    </row>
    <row r="16203" spans="1:4" x14ac:dyDescent="0.3">
      <c r="A16203" t="s">
        <v>619</v>
      </c>
      <c r="B16203" t="s">
        <v>617</v>
      </c>
      <c r="C16203">
        <v>2010</v>
      </c>
      <c r="D16203">
        <v>76.691000000000003</v>
      </c>
    </row>
    <row r="16204" spans="1:4" x14ac:dyDescent="0.3">
      <c r="A16204" t="s">
        <v>619</v>
      </c>
      <c r="B16204" t="s">
        <v>617</v>
      </c>
      <c r="C16204">
        <v>2011</v>
      </c>
      <c r="D16204">
        <v>76.614000000000004</v>
      </c>
    </row>
    <row r="16205" spans="1:4" x14ac:dyDescent="0.3">
      <c r="A16205" t="s">
        <v>619</v>
      </c>
      <c r="B16205" t="s">
        <v>617</v>
      </c>
      <c r="C16205">
        <v>2012</v>
      </c>
      <c r="D16205">
        <v>76.691000000000003</v>
      </c>
    </row>
    <row r="16206" spans="1:4" x14ac:dyDescent="0.3">
      <c r="A16206" t="s">
        <v>619</v>
      </c>
      <c r="B16206" t="s">
        <v>617</v>
      </c>
      <c r="C16206">
        <v>2013</v>
      </c>
      <c r="D16206">
        <v>76.953000000000003</v>
      </c>
    </row>
    <row r="16207" spans="1:4" x14ac:dyDescent="0.3">
      <c r="A16207" t="s">
        <v>619</v>
      </c>
      <c r="B16207" t="s">
        <v>617</v>
      </c>
      <c r="C16207">
        <v>2014</v>
      </c>
      <c r="D16207">
        <v>77.194000000000003</v>
      </c>
    </row>
    <row r="16208" spans="1:4" x14ac:dyDescent="0.3">
      <c r="A16208" t="s">
        <v>619</v>
      </c>
      <c r="B16208" t="s">
        <v>617</v>
      </c>
      <c r="C16208">
        <v>2015</v>
      </c>
      <c r="D16208">
        <v>77.284999999999997</v>
      </c>
    </row>
    <row r="16209" spans="1:4" x14ac:dyDescent="0.3">
      <c r="A16209" t="s">
        <v>619</v>
      </c>
      <c r="B16209" t="s">
        <v>617</v>
      </c>
      <c r="C16209">
        <v>2016</v>
      </c>
      <c r="D16209">
        <v>77.350999999999999</v>
      </c>
    </row>
    <row r="16210" spans="1:4" x14ac:dyDescent="0.3">
      <c r="A16210" t="s">
        <v>619</v>
      </c>
      <c r="B16210" t="s">
        <v>617</v>
      </c>
      <c r="C16210">
        <v>2017</v>
      </c>
      <c r="D16210">
        <v>77.617999999999995</v>
      </c>
    </row>
    <row r="16211" spans="1:4" x14ac:dyDescent="0.3">
      <c r="A16211" t="s">
        <v>619</v>
      </c>
      <c r="B16211" t="s">
        <v>617</v>
      </c>
      <c r="C16211">
        <v>2018</v>
      </c>
      <c r="D16211">
        <v>77.527000000000001</v>
      </c>
    </row>
    <row r="16212" spans="1:4" x14ac:dyDescent="0.3">
      <c r="A16212" t="s">
        <v>619</v>
      </c>
      <c r="B16212" t="s">
        <v>617</v>
      </c>
      <c r="C16212">
        <v>2019</v>
      </c>
      <c r="D16212">
        <v>77.503</v>
      </c>
    </row>
    <row r="16213" spans="1:4" x14ac:dyDescent="0.3">
      <c r="A16213" t="s">
        <v>619</v>
      </c>
      <c r="B16213" t="s">
        <v>617</v>
      </c>
      <c r="C16213">
        <v>2020</v>
      </c>
      <c r="D16213">
        <v>78.381</v>
      </c>
    </row>
    <row r="16214" spans="1:4" x14ac:dyDescent="0.3">
      <c r="A16214" t="s">
        <v>619</v>
      </c>
      <c r="B16214" t="s">
        <v>617</v>
      </c>
      <c r="C16214">
        <v>2021</v>
      </c>
      <c r="D16214">
        <v>75.433999999999997</v>
      </c>
    </row>
    <row r="16215" spans="1:4" x14ac:dyDescent="0.3">
      <c r="A16215" t="s">
        <v>619</v>
      </c>
      <c r="B16215" t="s">
        <v>617</v>
      </c>
      <c r="C16215">
        <v>2022</v>
      </c>
      <c r="D16215">
        <v>76.468000000000004</v>
      </c>
    </row>
    <row r="16216" spans="1:4" x14ac:dyDescent="0.3">
      <c r="A16216" t="s">
        <v>619</v>
      </c>
      <c r="B16216" t="s">
        <v>617</v>
      </c>
      <c r="C16216">
        <v>2023</v>
      </c>
      <c r="D16216">
        <v>78.138000000000005</v>
      </c>
    </row>
    <row r="16217" spans="1:4" x14ac:dyDescent="0.3">
      <c r="A16217" t="s">
        <v>619</v>
      </c>
      <c r="B16217" t="s">
        <v>617</v>
      </c>
      <c r="C16217">
        <v>2024</v>
      </c>
      <c r="D16217">
        <v>78.287000000000006</v>
      </c>
    </row>
    <row r="16218" spans="1:4" x14ac:dyDescent="0.3">
      <c r="A16218" t="s">
        <v>621</v>
      </c>
      <c r="B16218" t="s">
        <v>620</v>
      </c>
      <c r="C16218">
        <v>1960</v>
      </c>
      <c r="D16218">
        <v>69.770731710000007</v>
      </c>
    </row>
    <row r="16219" spans="1:4" x14ac:dyDescent="0.3">
      <c r="A16219" t="s">
        <v>621</v>
      </c>
      <c r="B16219" t="s">
        <v>620</v>
      </c>
      <c r="C16219">
        <v>1961</v>
      </c>
      <c r="D16219">
        <v>70.270731710000007</v>
      </c>
    </row>
    <row r="16220" spans="1:4" x14ac:dyDescent="0.3">
      <c r="A16220" t="s">
        <v>621</v>
      </c>
      <c r="B16220" t="s">
        <v>620</v>
      </c>
      <c r="C16220">
        <v>1962</v>
      </c>
      <c r="D16220">
        <v>70.119512200000003</v>
      </c>
    </row>
    <row r="16221" spans="1:4" x14ac:dyDescent="0.3">
      <c r="A16221" t="s">
        <v>621</v>
      </c>
      <c r="B16221" t="s">
        <v>620</v>
      </c>
      <c r="C16221">
        <v>1963</v>
      </c>
      <c r="D16221">
        <v>69.917073169999995</v>
      </c>
    </row>
    <row r="16222" spans="1:4" x14ac:dyDescent="0.3">
      <c r="A16222" t="s">
        <v>621</v>
      </c>
      <c r="B16222" t="s">
        <v>620</v>
      </c>
      <c r="C16222">
        <v>1964</v>
      </c>
      <c r="D16222">
        <v>70.165853659999996</v>
      </c>
    </row>
    <row r="16223" spans="1:4" x14ac:dyDescent="0.3">
      <c r="A16223" t="s">
        <v>621</v>
      </c>
      <c r="B16223" t="s">
        <v>620</v>
      </c>
      <c r="C16223">
        <v>1965</v>
      </c>
      <c r="D16223">
        <v>70.214634149999995</v>
      </c>
    </row>
    <row r="16224" spans="1:4" x14ac:dyDescent="0.3">
      <c r="A16224" t="s">
        <v>621</v>
      </c>
      <c r="B16224" t="s">
        <v>620</v>
      </c>
      <c r="C16224">
        <v>1966</v>
      </c>
      <c r="D16224">
        <v>70.212195120000004</v>
      </c>
    </row>
    <row r="16225" spans="1:4" x14ac:dyDescent="0.3">
      <c r="A16225" t="s">
        <v>621</v>
      </c>
      <c r="B16225" t="s">
        <v>620</v>
      </c>
      <c r="C16225">
        <v>1967</v>
      </c>
      <c r="D16225">
        <v>70.56097561</v>
      </c>
    </row>
    <row r="16226" spans="1:4" x14ac:dyDescent="0.3">
      <c r="A16226" t="s">
        <v>621</v>
      </c>
      <c r="B16226" t="s">
        <v>620</v>
      </c>
      <c r="C16226">
        <v>1968</v>
      </c>
      <c r="D16226">
        <v>69.951219510000001</v>
      </c>
    </row>
    <row r="16227" spans="1:4" x14ac:dyDescent="0.3">
      <c r="A16227" t="s">
        <v>621</v>
      </c>
      <c r="B16227" t="s">
        <v>620</v>
      </c>
      <c r="C16227">
        <v>1969</v>
      </c>
      <c r="D16227">
        <v>70.507317069999999</v>
      </c>
    </row>
    <row r="16228" spans="1:4" x14ac:dyDescent="0.3">
      <c r="A16228" t="s">
        <v>621</v>
      </c>
      <c r="B16228" t="s">
        <v>620</v>
      </c>
      <c r="C16228">
        <v>1970</v>
      </c>
      <c r="D16228">
        <v>70.807317069999996</v>
      </c>
    </row>
    <row r="16229" spans="1:4" x14ac:dyDescent="0.3">
      <c r="A16229" t="s">
        <v>621</v>
      </c>
      <c r="B16229" t="s">
        <v>620</v>
      </c>
      <c r="C16229">
        <v>1971</v>
      </c>
      <c r="D16229">
        <v>71.107317069999993</v>
      </c>
    </row>
    <row r="16230" spans="1:4" x14ac:dyDescent="0.3">
      <c r="A16230" t="s">
        <v>621</v>
      </c>
      <c r="B16230" t="s">
        <v>620</v>
      </c>
      <c r="C16230">
        <v>1972</v>
      </c>
      <c r="D16230">
        <v>71.156097560000006</v>
      </c>
    </row>
    <row r="16231" spans="1:4" x14ac:dyDescent="0.3">
      <c r="A16231" t="s">
        <v>621</v>
      </c>
      <c r="B16231" t="s">
        <v>620</v>
      </c>
      <c r="C16231">
        <v>1973</v>
      </c>
      <c r="D16231">
        <v>71.356097559999995</v>
      </c>
    </row>
    <row r="16232" spans="1:4" x14ac:dyDescent="0.3">
      <c r="A16232" t="s">
        <v>621</v>
      </c>
      <c r="B16232" t="s">
        <v>620</v>
      </c>
      <c r="C16232">
        <v>1974</v>
      </c>
      <c r="D16232">
        <v>71.956097560000003</v>
      </c>
    </row>
    <row r="16233" spans="1:4" x14ac:dyDescent="0.3">
      <c r="A16233" t="s">
        <v>621</v>
      </c>
      <c r="B16233" t="s">
        <v>620</v>
      </c>
      <c r="C16233">
        <v>1975</v>
      </c>
      <c r="D16233">
        <v>72.604878049999996</v>
      </c>
    </row>
    <row r="16234" spans="1:4" x14ac:dyDescent="0.3">
      <c r="A16234" t="s">
        <v>621</v>
      </c>
      <c r="B16234" t="s">
        <v>620</v>
      </c>
      <c r="C16234">
        <v>1976</v>
      </c>
      <c r="D16234">
        <v>72.856097559999995</v>
      </c>
    </row>
    <row r="16235" spans="1:4" x14ac:dyDescent="0.3">
      <c r="A16235" t="s">
        <v>621</v>
      </c>
      <c r="B16235" t="s">
        <v>620</v>
      </c>
      <c r="C16235">
        <v>1977</v>
      </c>
      <c r="D16235">
        <v>73.256097560000001</v>
      </c>
    </row>
    <row r="16236" spans="1:4" x14ac:dyDescent="0.3">
      <c r="A16236" t="s">
        <v>621</v>
      </c>
      <c r="B16236" t="s">
        <v>620</v>
      </c>
      <c r="C16236">
        <v>1978</v>
      </c>
      <c r="D16236">
        <v>73.356097559999995</v>
      </c>
    </row>
    <row r="16237" spans="1:4" x14ac:dyDescent="0.3">
      <c r="A16237" t="s">
        <v>621</v>
      </c>
      <c r="B16237" t="s">
        <v>620</v>
      </c>
      <c r="C16237">
        <v>1979</v>
      </c>
      <c r="D16237">
        <v>73.804878049999999</v>
      </c>
    </row>
    <row r="16238" spans="1:4" x14ac:dyDescent="0.3">
      <c r="A16238" t="s">
        <v>621</v>
      </c>
      <c r="B16238" t="s">
        <v>620</v>
      </c>
      <c r="C16238">
        <v>1980</v>
      </c>
      <c r="D16238">
        <v>73.609756099999998</v>
      </c>
    </row>
    <row r="16239" spans="1:4" x14ac:dyDescent="0.3">
      <c r="A16239" t="s">
        <v>621</v>
      </c>
      <c r="B16239" t="s">
        <v>620</v>
      </c>
      <c r="C16239">
        <v>1981</v>
      </c>
      <c r="D16239">
        <v>74.009756100000004</v>
      </c>
    </row>
    <row r="16240" spans="1:4" x14ac:dyDescent="0.3">
      <c r="A16240" t="s">
        <v>621</v>
      </c>
      <c r="B16240" t="s">
        <v>620</v>
      </c>
      <c r="C16240">
        <v>1982</v>
      </c>
      <c r="D16240">
        <v>74.360975609999997</v>
      </c>
    </row>
    <row r="16241" spans="1:4" x14ac:dyDescent="0.3">
      <c r="A16241" t="s">
        <v>621</v>
      </c>
      <c r="B16241" t="s">
        <v>620</v>
      </c>
      <c r="C16241">
        <v>1983</v>
      </c>
      <c r="D16241">
        <v>74.463414630000003</v>
      </c>
    </row>
    <row r="16242" spans="1:4" x14ac:dyDescent="0.3">
      <c r="A16242" t="s">
        <v>621</v>
      </c>
      <c r="B16242" t="s">
        <v>620</v>
      </c>
      <c r="C16242">
        <v>1984</v>
      </c>
      <c r="D16242">
        <v>74.563414629999997</v>
      </c>
    </row>
    <row r="16243" spans="1:4" x14ac:dyDescent="0.3">
      <c r="A16243" t="s">
        <v>621</v>
      </c>
      <c r="B16243" t="s">
        <v>620</v>
      </c>
      <c r="C16243">
        <v>1985</v>
      </c>
      <c r="D16243">
        <v>74.563414629999997</v>
      </c>
    </row>
    <row r="16244" spans="1:4" x14ac:dyDescent="0.3">
      <c r="A16244" t="s">
        <v>621</v>
      </c>
      <c r="B16244" t="s">
        <v>620</v>
      </c>
      <c r="C16244">
        <v>1986</v>
      </c>
      <c r="D16244">
        <v>74.614634150000001</v>
      </c>
    </row>
    <row r="16245" spans="1:4" x14ac:dyDescent="0.3">
      <c r="A16245" t="s">
        <v>621</v>
      </c>
      <c r="B16245" t="s">
        <v>620</v>
      </c>
      <c r="C16245">
        <v>1987</v>
      </c>
      <c r="D16245">
        <v>74.765853660000005</v>
      </c>
    </row>
    <row r="16246" spans="1:4" x14ac:dyDescent="0.3">
      <c r="A16246" t="s">
        <v>621</v>
      </c>
      <c r="B16246" t="s">
        <v>620</v>
      </c>
      <c r="C16246">
        <v>1988</v>
      </c>
      <c r="D16246">
        <v>74.765853660000005</v>
      </c>
    </row>
    <row r="16247" spans="1:4" x14ac:dyDescent="0.3">
      <c r="A16247" t="s">
        <v>621</v>
      </c>
      <c r="B16247" t="s">
        <v>620</v>
      </c>
      <c r="C16247">
        <v>1989</v>
      </c>
      <c r="D16247">
        <v>75.017073170000003</v>
      </c>
    </row>
    <row r="16248" spans="1:4" x14ac:dyDescent="0.3">
      <c r="A16248" t="s">
        <v>621</v>
      </c>
      <c r="B16248" t="s">
        <v>620</v>
      </c>
      <c r="C16248">
        <v>1990</v>
      </c>
      <c r="D16248">
        <v>75.214634149999995</v>
      </c>
    </row>
    <row r="16249" spans="1:4" x14ac:dyDescent="0.3">
      <c r="A16249" t="s">
        <v>621</v>
      </c>
      <c r="B16249" t="s">
        <v>620</v>
      </c>
      <c r="C16249">
        <v>1991</v>
      </c>
      <c r="D16249">
        <v>75.365853659999999</v>
      </c>
    </row>
    <row r="16250" spans="1:4" x14ac:dyDescent="0.3">
      <c r="A16250" t="s">
        <v>621</v>
      </c>
      <c r="B16250" t="s">
        <v>620</v>
      </c>
      <c r="C16250">
        <v>1992</v>
      </c>
      <c r="D16250">
        <v>75.617073169999998</v>
      </c>
    </row>
    <row r="16251" spans="1:4" x14ac:dyDescent="0.3">
      <c r="A16251" t="s">
        <v>621</v>
      </c>
      <c r="B16251" t="s">
        <v>620</v>
      </c>
      <c r="C16251">
        <v>1993</v>
      </c>
      <c r="D16251">
        <v>75.4195122</v>
      </c>
    </row>
    <row r="16252" spans="1:4" x14ac:dyDescent="0.3">
      <c r="A16252" t="s">
        <v>621</v>
      </c>
      <c r="B16252" t="s">
        <v>620</v>
      </c>
      <c r="C16252">
        <v>1994</v>
      </c>
      <c r="D16252">
        <v>75.619512200000003</v>
      </c>
    </row>
    <row r="16253" spans="1:4" x14ac:dyDescent="0.3">
      <c r="A16253" t="s">
        <v>621</v>
      </c>
      <c r="B16253" t="s">
        <v>620</v>
      </c>
      <c r="C16253">
        <v>1995</v>
      </c>
      <c r="D16253">
        <v>75.62195122</v>
      </c>
    </row>
    <row r="16254" spans="1:4" x14ac:dyDescent="0.3">
      <c r="A16254" t="s">
        <v>621</v>
      </c>
      <c r="B16254" t="s">
        <v>620</v>
      </c>
      <c r="C16254">
        <v>1996</v>
      </c>
      <c r="D16254">
        <v>76.026829269999993</v>
      </c>
    </row>
    <row r="16255" spans="1:4" x14ac:dyDescent="0.3">
      <c r="A16255" t="s">
        <v>621</v>
      </c>
      <c r="B16255" t="s">
        <v>620</v>
      </c>
      <c r="C16255">
        <v>1997</v>
      </c>
      <c r="D16255">
        <v>76.429268289999996</v>
      </c>
    </row>
    <row r="16256" spans="1:4" x14ac:dyDescent="0.3">
      <c r="A16256" t="s">
        <v>621</v>
      </c>
      <c r="B16256" t="s">
        <v>620</v>
      </c>
      <c r="C16256">
        <v>1998</v>
      </c>
      <c r="D16256">
        <v>76.5804878</v>
      </c>
    </row>
    <row r="16257" spans="1:4" x14ac:dyDescent="0.3">
      <c r="A16257" t="s">
        <v>621</v>
      </c>
      <c r="B16257" t="s">
        <v>620</v>
      </c>
      <c r="C16257">
        <v>1999</v>
      </c>
      <c r="D16257">
        <v>76.582926830000005</v>
      </c>
    </row>
    <row r="16258" spans="1:4" x14ac:dyDescent="0.3">
      <c r="A16258" t="s">
        <v>621</v>
      </c>
      <c r="B16258" t="s">
        <v>620</v>
      </c>
      <c r="C16258">
        <v>2000</v>
      </c>
      <c r="D16258">
        <v>76.636585370000006</v>
      </c>
    </row>
    <row r="16259" spans="1:4" x14ac:dyDescent="0.3">
      <c r="A16259" t="s">
        <v>621</v>
      </c>
      <c r="B16259" t="s">
        <v>620</v>
      </c>
      <c r="C16259">
        <v>2001</v>
      </c>
      <c r="D16259">
        <v>76.836585369999995</v>
      </c>
    </row>
    <row r="16260" spans="1:4" x14ac:dyDescent="0.3">
      <c r="A16260" t="s">
        <v>621</v>
      </c>
      <c r="B16260" t="s">
        <v>620</v>
      </c>
      <c r="C16260">
        <v>2002</v>
      </c>
      <c r="D16260">
        <v>76.936585370000003</v>
      </c>
    </row>
    <row r="16261" spans="1:4" x14ac:dyDescent="0.3">
      <c r="A16261" t="s">
        <v>621</v>
      </c>
      <c r="B16261" t="s">
        <v>620</v>
      </c>
      <c r="C16261">
        <v>2003</v>
      </c>
      <c r="D16261">
        <v>77.036585369999997</v>
      </c>
    </row>
    <row r="16262" spans="1:4" x14ac:dyDescent="0.3">
      <c r="A16262" t="s">
        <v>621</v>
      </c>
      <c r="B16262" t="s">
        <v>620</v>
      </c>
      <c r="C16262">
        <v>2004</v>
      </c>
      <c r="D16262">
        <v>77.487804879999999</v>
      </c>
    </row>
    <row r="16263" spans="1:4" x14ac:dyDescent="0.3">
      <c r="A16263" t="s">
        <v>621</v>
      </c>
      <c r="B16263" t="s">
        <v>620</v>
      </c>
      <c r="C16263">
        <v>2005</v>
      </c>
      <c r="D16263">
        <v>77.487804879999999</v>
      </c>
    </row>
    <row r="16264" spans="1:4" x14ac:dyDescent="0.3">
      <c r="A16264" t="s">
        <v>621</v>
      </c>
      <c r="B16264" t="s">
        <v>620</v>
      </c>
      <c r="C16264">
        <v>2006</v>
      </c>
      <c r="D16264">
        <v>77.687804880000002</v>
      </c>
    </row>
    <row r="16265" spans="1:4" x14ac:dyDescent="0.3">
      <c r="A16265" t="s">
        <v>621</v>
      </c>
      <c r="B16265" t="s">
        <v>620</v>
      </c>
      <c r="C16265">
        <v>2007</v>
      </c>
      <c r="D16265">
        <v>77.987804879999999</v>
      </c>
    </row>
    <row r="16266" spans="1:4" x14ac:dyDescent="0.3">
      <c r="A16266" t="s">
        <v>621</v>
      </c>
      <c r="B16266" t="s">
        <v>620</v>
      </c>
      <c r="C16266">
        <v>2008</v>
      </c>
      <c r="D16266">
        <v>78.039024389999994</v>
      </c>
    </row>
    <row r="16267" spans="1:4" x14ac:dyDescent="0.3">
      <c r="A16267" t="s">
        <v>621</v>
      </c>
      <c r="B16267" t="s">
        <v>620</v>
      </c>
      <c r="C16267">
        <v>2009</v>
      </c>
      <c r="D16267">
        <v>78.390243900000002</v>
      </c>
    </row>
    <row r="16268" spans="1:4" x14ac:dyDescent="0.3">
      <c r="A16268" t="s">
        <v>621</v>
      </c>
      <c r="B16268" t="s">
        <v>620</v>
      </c>
      <c r="C16268">
        <v>2010</v>
      </c>
      <c r="D16268">
        <v>78.541463410000006</v>
      </c>
    </row>
    <row r="16269" spans="1:4" x14ac:dyDescent="0.3">
      <c r="A16269" t="s">
        <v>621</v>
      </c>
      <c r="B16269" t="s">
        <v>620</v>
      </c>
      <c r="C16269">
        <v>2011</v>
      </c>
      <c r="D16269">
        <v>78.64146341</v>
      </c>
    </row>
    <row r="16270" spans="1:4" x14ac:dyDescent="0.3">
      <c r="A16270" t="s">
        <v>621</v>
      </c>
      <c r="B16270" t="s">
        <v>620</v>
      </c>
      <c r="C16270">
        <v>2012</v>
      </c>
      <c r="D16270">
        <v>78.741463409999994</v>
      </c>
    </row>
    <row r="16271" spans="1:4" x14ac:dyDescent="0.3">
      <c r="A16271" t="s">
        <v>621</v>
      </c>
      <c r="B16271" t="s">
        <v>620</v>
      </c>
      <c r="C16271">
        <v>2013</v>
      </c>
      <c r="D16271">
        <v>78.741463409999994</v>
      </c>
    </row>
    <row r="16272" spans="1:4" x14ac:dyDescent="0.3">
      <c r="A16272" t="s">
        <v>621</v>
      </c>
      <c r="B16272" t="s">
        <v>620</v>
      </c>
      <c r="C16272">
        <v>2014</v>
      </c>
      <c r="D16272">
        <v>78.841463410000003</v>
      </c>
    </row>
    <row r="16273" spans="1:4" x14ac:dyDescent="0.3">
      <c r="A16273" t="s">
        <v>621</v>
      </c>
      <c r="B16273" t="s">
        <v>620</v>
      </c>
      <c r="C16273">
        <v>2015</v>
      </c>
      <c r="D16273">
        <v>78.690243899999999</v>
      </c>
    </row>
    <row r="16274" spans="1:4" x14ac:dyDescent="0.3">
      <c r="A16274" t="s">
        <v>621</v>
      </c>
      <c r="B16274" t="s">
        <v>620</v>
      </c>
      <c r="C16274">
        <v>2016</v>
      </c>
      <c r="D16274">
        <v>78.539024389999994</v>
      </c>
    </row>
    <row r="16275" spans="1:4" x14ac:dyDescent="0.3">
      <c r="A16275" t="s">
        <v>621</v>
      </c>
      <c r="B16275" t="s">
        <v>620</v>
      </c>
      <c r="C16275">
        <v>2017</v>
      </c>
      <c r="D16275">
        <v>78.539024389999994</v>
      </c>
    </row>
    <row r="16276" spans="1:4" x14ac:dyDescent="0.3">
      <c r="A16276" t="s">
        <v>621</v>
      </c>
      <c r="B16276" t="s">
        <v>620</v>
      </c>
      <c r="C16276">
        <v>2018</v>
      </c>
      <c r="D16276">
        <v>78.639024390000003</v>
      </c>
    </row>
    <row r="16277" spans="1:4" x14ac:dyDescent="0.3">
      <c r="A16277" t="s">
        <v>621</v>
      </c>
      <c r="B16277" t="s">
        <v>620</v>
      </c>
      <c r="C16277">
        <v>2019</v>
      </c>
      <c r="D16277">
        <v>78.787804879999996</v>
      </c>
    </row>
    <row r="16278" spans="1:4" x14ac:dyDescent="0.3">
      <c r="A16278" t="s">
        <v>621</v>
      </c>
      <c r="B16278" t="s">
        <v>620</v>
      </c>
      <c r="C16278">
        <v>2020</v>
      </c>
      <c r="D16278">
        <v>76.980487800000006</v>
      </c>
    </row>
    <row r="16279" spans="1:4" x14ac:dyDescent="0.3">
      <c r="A16279" t="s">
        <v>621</v>
      </c>
      <c r="B16279" t="s">
        <v>620</v>
      </c>
      <c r="C16279">
        <v>2021</v>
      </c>
      <c r="D16279">
        <v>76.329268290000002</v>
      </c>
    </row>
    <row r="16280" spans="1:4" x14ac:dyDescent="0.3">
      <c r="A16280" t="s">
        <v>621</v>
      </c>
      <c r="B16280" t="s">
        <v>620</v>
      </c>
      <c r="C16280">
        <v>2022</v>
      </c>
      <c r="D16280">
        <v>77.434146339999998</v>
      </c>
    </row>
    <row r="16281" spans="1:4" x14ac:dyDescent="0.3">
      <c r="A16281" t="s">
        <v>621</v>
      </c>
      <c r="B16281" t="s">
        <v>620</v>
      </c>
      <c r="C16281">
        <v>2023</v>
      </c>
      <c r="D16281">
        <v>78.385365849999999</v>
      </c>
    </row>
    <row r="16282" spans="1:4" x14ac:dyDescent="0.3">
      <c r="A16282" t="s">
        <v>621</v>
      </c>
      <c r="B16282" t="s">
        <v>620</v>
      </c>
      <c r="C16282">
        <v>2024</v>
      </c>
      <c r="D16282">
        <v>78.890243900000002</v>
      </c>
    </row>
    <row r="16283" spans="1:4" x14ac:dyDescent="0.3">
      <c r="A16283" t="s">
        <v>623</v>
      </c>
      <c r="B16283" t="s">
        <v>622</v>
      </c>
      <c r="C16283">
        <v>1960</v>
      </c>
      <c r="D16283">
        <v>56.539000000000001</v>
      </c>
    </row>
    <row r="16284" spans="1:4" x14ac:dyDescent="0.3">
      <c r="A16284" t="s">
        <v>623</v>
      </c>
      <c r="B16284" t="s">
        <v>622</v>
      </c>
      <c r="C16284">
        <v>1961</v>
      </c>
      <c r="D16284">
        <v>56.874000000000002</v>
      </c>
    </row>
    <row r="16285" spans="1:4" x14ac:dyDescent="0.3">
      <c r="A16285" t="s">
        <v>623</v>
      </c>
      <c r="B16285" t="s">
        <v>622</v>
      </c>
      <c r="C16285">
        <v>1962</v>
      </c>
      <c r="D16285">
        <v>57.218000000000004</v>
      </c>
    </row>
    <row r="16286" spans="1:4" x14ac:dyDescent="0.3">
      <c r="A16286" t="s">
        <v>623</v>
      </c>
      <c r="B16286" t="s">
        <v>622</v>
      </c>
      <c r="C16286">
        <v>1963</v>
      </c>
      <c r="D16286">
        <v>57.564</v>
      </c>
    </row>
    <row r="16287" spans="1:4" x14ac:dyDescent="0.3">
      <c r="A16287" t="s">
        <v>623</v>
      </c>
      <c r="B16287" t="s">
        <v>622</v>
      </c>
      <c r="C16287">
        <v>1964</v>
      </c>
      <c r="D16287">
        <v>57.921999999999997</v>
      </c>
    </row>
    <row r="16288" spans="1:4" x14ac:dyDescent="0.3">
      <c r="A16288" t="s">
        <v>623</v>
      </c>
      <c r="B16288" t="s">
        <v>622</v>
      </c>
      <c r="C16288">
        <v>1965</v>
      </c>
      <c r="D16288">
        <v>58.277000000000001</v>
      </c>
    </row>
    <row r="16289" spans="1:4" x14ac:dyDescent="0.3">
      <c r="A16289" t="s">
        <v>623</v>
      </c>
      <c r="B16289" t="s">
        <v>622</v>
      </c>
      <c r="C16289">
        <v>1966</v>
      </c>
      <c r="D16289">
        <v>58.633000000000003</v>
      </c>
    </row>
    <row r="16290" spans="1:4" x14ac:dyDescent="0.3">
      <c r="A16290" t="s">
        <v>623</v>
      </c>
      <c r="B16290" t="s">
        <v>622</v>
      </c>
      <c r="C16290">
        <v>1967</v>
      </c>
      <c r="D16290">
        <v>58.993000000000002</v>
      </c>
    </row>
    <row r="16291" spans="1:4" x14ac:dyDescent="0.3">
      <c r="A16291" t="s">
        <v>623</v>
      </c>
      <c r="B16291" t="s">
        <v>622</v>
      </c>
      <c r="C16291">
        <v>1968</v>
      </c>
      <c r="D16291">
        <v>59.354999999999997</v>
      </c>
    </row>
    <row r="16292" spans="1:4" x14ac:dyDescent="0.3">
      <c r="A16292" t="s">
        <v>623</v>
      </c>
      <c r="B16292" t="s">
        <v>622</v>
      </c>
      <c r="C16292">
        <v>1969</v>
      </c>
      <c r="D16292">
        <v>59.715000000000003</v>
      </c>
    </row>
    <row r="16293" spans="1:4" x14ac:dyDescent="0.3">
      <c r="A16293" t="s">
        <v>623</v>
      </c>
      <c r="B16293" t="s">
        <v>622</v>
      </c>
      <c r="C16293">
        <v>1970</v>
      </c>
      <c r="D16293">
        <v>60.072000000000003</v>
      </c>
    </row>
    <row r="16294" spans="1:4" x14ac:dyDescent="0.3">
      <c r="A16294" t="s">
        <v>623</v>
      </c>
      <c r="B16294" t="s">
        <v>622</v>
      </c>
      <c r="C16294">
        <v>1971</v>
      </c>
      <c r="D16294">
        <v>60.417000000000002</v>
      </c>
    </row>
    <row r="16295" spans="1:4" x14ac:dyDescent="0.3">
      <c r="A16295" t="s">
        <v>623</v>
      </c>
      <c r="B16295" t="s">
        <v>622</v>
      </c>
      <c r="C16295">
        <v>1972</v>
      </c>
      <c r="D16295">
        <v>60.75</v>
      </c>
    </row>
    <row r="16296" spans="1:4" x14ac:dyDescent="0.3">
      <c r="A16296" t="s">
        <v>623</v>
      </c>
      <c r="B16296" t="s">
        <v>622</v>
      </c>
      <c r="C16296">
        <v>1973</v>
      </c>
      <c r="D16296">
        <v>61.058</v>
      </c>
    </row>
    <row r="16297" spans="1:4" x14ac:dyDescent="0.3">
      <c r="A16297" t="s">
        <v>623</v>
      </c>
      <c r="B16297" t="s">
        <v>622</v>
      </c>
      <c r="C16297">
        <v>1974</v>
      </c>
      <c r="D16297">
        <v>61.354999999999997</v>
      </c>
    </row>
    <row r="16298" spans="1:4" x14ac:dyDescent="0.3">
      <c r="A16298" t="s">
        <v>623</v>
      </c>
      <c r="B16298" t="s">
        <v>622</v>
      </c>
      <c r="C16298">
        <v>1975</v>
      </c>
      <c r="D16298">
        <v>61.631999999999998</v>
      </c>
    </row>
    <row r="16299" spans="1:4" x14ac:dyDescent="0.3">
      <c r="A16299" t="s">
        <v>623</v>
      </c>
      <c r="B16299" t="s">
        <v>622</v>
      </c>
      <c r="C16299">
        <v>1976</v>
      </c>
      <c r="D16299">
        <v>61.902999999999999</v>
      </c>
    </row>
    <row r="16300" spans="1:4" x14ac:dyDescent="0.3">
      <c r="A16300" t="s">
        <v>623</v>
      </c>
      <c r="B16300" t="s">
        <v>622</v>
      </c>
      <c r="C16300">
        <v>1977</v>
      </c>
      <c r="D16300">
        <v>62.173000000000002</v>
      </c>
    </row>
    <row r="16301" spans="1:4" x14ac:dyDescent="0.3">
      <c r="A16301" t="s">
        <v>623</v>
      </c>
      <c r="B16301" t="s">
        <v>622</v>
      </c>
      <c r="C16301">
        <v>1978</v>
      </c>
      <c r="D16301">
        <v>62.44</v>
      </c>
    </row>
    <row r="16302" spans="1:4" x14ac:dyDescent="0.3">
      <c r="A16302" t="s">
        <v>623</v>
      </c>
      <c r="B16302" t="s">
        <v>622</v>
      </c>
      <c r="C16302">
        <v>1979</v>
      </c>
      <c r="D16302">
        <v>62.707000000000001</v>
      </c>
    </row>
    <row r="16303" spans="1:4" x14ac:dyDescent="0.3">
      <c r="A16303" t="s">
        <v>623</v>
      </c>
      <c r="B16303" t="s">
        <v>622</v>
      </c>
      <c r="C16303">
        <v>1980</v>
      </c>
      <c r="D16303">
        <v>62.981000000000002</v>
      </c>
    </row>
    <row r="16304" spans="1:4" x14ac:dyDescent="0.3">
      <c r="A16304" t="s">
        <v>623</v>
      </c>
      <c r="B16304" t="s">
        <v>622</v>
      </c>
      <c r="C16304">
        <v>1981</v>
      </c>
      <c r="D16304">
        <v>63.222999999999999</v>
      </c>
    </row>
    <row r="16305" spans="1:4" x14ac:dyDescent="0.3">
      <c r="A16305" t="s">
        <v>623</v>
      </c>
      <c r="B16305" t="s">
        <v>622</v>
      </c>
      <c r="C16305">
        <v>1982</v>
      </c>
      <c r="D16305">
        <v>63.465000000000003</v>
      </c>
    </row>
    <row r="16306" spans="1:4" x14ac:dyDescent="0.3">
      <c r="A16306" t="s">
        <v>623</v>
      </c>
      <c r="B16306" t="s">
        <v>622</v>
      </c>
      <c r="C16306">
        <v>1983</v>
      </c>
      <c r="D16306">
        <v>63.75</v>
      </c>
    </row>
    <row r="16307" spans="1:4" x14ac:dyDescent="0.3">
      <c r="A16307" t="s">
        <v>623</v>
      </c>
      <c r="B16307" t="s">
        <v>622</v>
      </c>
      <c r="C16307">
        <v>1984</v>
      </c>
      <c r="D16307">
        <v>64.108000000000004</v>
      </c>
    </row>
    <row r="16308" spans="1:4" x14ac:dyDescent="0.3">
      <c r="A16308" t="s">
        <v>623</v>
      </c>
      <c r="B16308" t="s">
        <v>622</v>
      </c>
      <c r="C16308">
        <v>1985</v>
      </c>
      <c r="D16308">
        <v>64.573999999999998</v>
      </c>
    </row>
    <row r="16309" spans="1:4" x14ac:dyDescent="0.3">
      <c r="A16309" t="s">
        <v>623</v>
      </c>
      <c r="B16309" t="s">
        <v>622</v>
      </c>
      <c r="C16309">
        <v>1986</v>
      </c>
      <c r="D16309">
        <v>65.027000000000001</v>
      </c>
    </row>
    <row r="16310" spans="1:4" x14ac:dyDescent="0.3">
      <c r="A16310" t="s">
        <v>623</v>
      </c>
      <c r="B16310" t="s">
        <v>622</v>
      </c>
      <c r="C16310">
        <v>1987</v>
      </c>
      <c r="D16310">
        <v>65.486000000000004</v>
      </c>
    </row>
    <row r="16311" spans="1:4" x14ac:dyDescent="0.3">
      <c r="A16311" t="s">
        <v>623</v>
      </c>
      <c r="B16311" t="s">
        <v>622</v>
      </c>
      <c r="C16311">
        <v>1988</v>
      </c>
      <c r="D16311">
        <v>65.757000000000005</v>
      </c>
    </row>
    <row r="16312" spans="1:4" x14ac:dyDescent="0.3">
      <c r="A16312" t="s">
        <v>623</v>
      </c>
      <c r="B16312" t="s">
        <v>622</v>
      </c>
      <c r="C16312">
        <v>1989</v>
      </c>
      <c r="D16312">
        <v>65.843999999999994</v>
      </c>
    </row>
    <row r="16313" spans="1:4" x14ac:dyDescent="0.3">
      <c r="A16313" t="s">
        <v>623</v>
      </c>
      <c r="B16313" t="s">
        <v>622</v>
      </c>
      <c r="C16313">
        <v>1990</v>
      </c>
      <c r="D16313">
        <v>65.772000000000006</v>
      </c>
    </row>
    <row r="16314" spans="1:4" x14ac:dyDescent="0.3">
      <c r="A16314" t="s">
        <v>623</v>
      </c>
      <c r="B16314" t="s">
        <v>622</v>
      </c>
      <c r="C16314">
        <v>1991</v>
      </c>
      <c r="D16314">
        <v>65.528999999999996</v>
      </c>
    </row>
    <row r="16315" spans="1:4" x14ac:dyDescent="0.3">
      <c r="A16315" t="s">
        <v>623</v>
      </c>
      <c r="B16315" t="s">
        <v>622</v>
      </c>
      <c r="C16315">
        <v>1992</v>
      </c>
      <c r="D16315">
        <v>65.236000000000004</v>
      </c>
    </row>
    <row r="16316" spans="1:4" x14ac:dyDescent="0.3">
      <c r="A16316" t="s">
        <v>623</v>
      </c>
      <c r="B16316" t="s">
        <v>622</v>
      </c>
      <c r="C16316">
        <v>1993</v>
      </c>
      <c r="D16316">
        <v>64.924000000000007</v>
      </c>
    </row>
    <row r="16317" spans="1:4" x14ac:dyDescent="0.3">
      <c r="A16317" t="s">
        <v>623</v>
      </c>
      <c r="B16317" t="s">
        <v>622</v>
      </c>
      <c r="C16317">
        <v>1994</v>
      </c>
      <c r="D16317">
        <v>64.680999999999997</v>
      </c>
    </row>
    <row r="16318" spans="1:4" x14ac:dyDescent="0.3">
      <c r="A16318" t="s">
        <v>623</v>
      </c>
      <c r="B16318" t="s">
        <v>622</v>
      </c>
      <c r="C16318">
        <v>1995</v>
      </c>
      <c r="D16318">
        <v>64.67</v>
      </c>
    </row>
    <row r="16319" spans="1:4" x14ac:dyDescent="0.3">
      <c r="A16319" t="s">
        <v>623</v>
      </c>
      <c r="B16319" t="s">
        <v>622</v>
      </c>
      <c r="C16319">
        <v>1996</v>
      </c>
      <c r="D16319">
        <v>64.78</v>
      </c>
    </row>
    <row r="16320" spans="1:4" x14ac:dyDescent="0.3">
      <c r="A16320" t="s">
        <v>623</v>
      </c>
      <c r="B16320" t="s">
        <v>622</v>
      </c>
      <c r="C16320">
        <v>1997</v>
      </c>
      <c r="D16320">
        <v>65.028000000000006</v>
      </c>
    </row>
    <row r="16321" spans="1:4" x14ac:dyDescent="0.3">
      <c r="A16321" t="s">
        <v>623</v>
      </c>
      <c r="B16321" t="s">
        <v>622</v>
      </c>
      <c r="C16321">
        <v>1998</v>
      </c>
      <c r="D16321">
        <v>65.168999999999997</v>
      </c>
    </row>
    <row r="16322" spans="1:4" x14ac:dyDescent="0.3">
      <c r="A16322" t="s">
        <v>623</v>
      </c>
      <c r="B16322" t="s">
        <v>622</v>
      </c>
      <c r="C16322">
        <v>1999</v>
      </c>
      <c r="D16322">
        <v>65.307000000000002</v>
      </c>
    </row>
    <row r="16323" spans="1:4" x14ac:dyDescent="0.3">
      <c r="A16323" t="s">
        <v>623</v>
      </c>
      <c r="B16323" t="s">
        <v>622</v>
      </c>
      <c r="C16323">
        <v>2000</v>
      </c>
      <c r="D16323">
        <v>65.456000000000003</v>
      </c>
    </row>
    <row r="16324" spans="1:4" x14ac:dyDescent="0.3">
      <c r="A16324" t="s">
        <v>623</v>
      </c>
      <c r="B16324" t="s">
        <v>622</v>
      </c>
      <c r="C16324">
        <v>2001</v>
      </c>
      <c r="D16324">
        <v>65.852999999999994</v>
      </c>
    </row>
    <row r="16325" spans="1:4" x14ac:dyDescent="0.3">
      <c r="A16325" t="s">
        <v>623</v>
      </c>
      <c r="B16325" t="s">
        <v>622</v>
      </c>
      <c r="C16325">
        <v>2002</v>
      </c>
      <c r="D16325">
        <v>66.376000000000005</v>
      </c>
    </row>
    <row r="16326" spans="1:4" x14ac:dyDescent="0.3">
      <c r="A16326" t="s">
        <v>623</v>
      </c>
      <c r="B16326" t="s">
        <v>622</v>
      </c>
      <c r="C16326">
        <v>2003</v>
      </c>
      <c r="D16326">
        <v>66.852000000000004</v>
      </c>
    </row>
    <row r="16327" spans="1:4" x14ac:dyDescent="0.3">
      <c r="A16327" t="s">
        <v>623</v>
      </c>
      <c r="B16327" t="s">
        <v>622</v>
      </c>
      <c r="C16327">
        <v>2004</v>
      </c>
      <c r="D16327">
        <v>67.203000000000003</v>
      </c>
    </row>
    <row r="16328" spans="1:4" x14ac:dyDescent="0.3">
      <c r="A16328" t="s">
        <v>623</v>
      </c>
      <c r="B16328" t="s">
        <v>622</v>
      </c>
      <c r="C16328">
        <v>2005</v>
      </c>
      <c r="D16328">
        <v>67.480999999999995</v>
      </c>
    </row>
    <row r="16329" spans="1:4" x14ac:dyDescent="0.3">
      <c r="A16329" t="s">
        <v>623</v>
      </c>
      <c r="B16329" t="s">
        <v>622</v>
      </c>
      <c r="C16329">
        <v>2006</v>
      </c>
      <c r="D16329">
        <v>67.905000000000001</v>
      </c>
    </row>
    <row r="16330" spans="1:4" x14ac:dyDescent="0.3">
      <c r="A16330" t="s">
        <v>623</v>
      </c>
      <c r="B16330" t="s">
        <v>622</v>
      </c>
      <c r="C16330">
        <v>2007</v>
      </c>
      <c r="D16330">
        <v>68.483000000000004</v>
      </c>
    </row>
    <row r="16331" spans="1:4" x14ac:dyDescent="0.3">
      <c r="A16331" t="s">
        <v>623</v>
      </c>
      <c r="B16331" t="s">
        <v>622</v>
      </c>
      <c r="C16331">
        <v>2008</v>
      </c>
      <c r="D16331">
        <v>69.034999999999997</v>
      </c>
    </row>
    <row r="16332" spans="1:4" x14ac:dyDescent="0.3">
      <c r="A16332" t="s">
        <v>623</v>
      </c>
      <c r="B16332" t="s">
        <v>622</v>
      </c>
      <c r="C16332">
        <v>2009</v>
      </c>
      <c r="D16332">
        <v>69.516999999999996</v>
      </c>
    </row>
    <row r="16333" spans="1:4" x14ac:dyDescent="0.3">
      <c r="A16333" t="s">
        <v>623</v>
      </c>
      <c r="B16333" t="s">
        <v>622</v>
      </c>
      <c r="C16333">
        <v>2010</v>
      </c>
      <c r="D16333">
        <v>69.835999999999999</v>
      </c>
    </row>
    <row r="16334" spans="1:4" x14ac:dyDescent="0.3">
      <c r="A16334" t="s">
        <v>623</v>
      </c>
      <c r="B16334" t="s">
        <v>622</v>
      </c>
      <c r="C16334">
        <v>2011</v>
      </c>
      <c r="D16334">
        <v>70.143000000000001</v>
      </c>
    </row>
    <row r="16335" spans="1:4" x14ac:dyDescent="0.3">
      <c r="A16335" t="s">
        <v>623</v>
      </c>
      <c r="B16335" t="s">
        <v>622</v>
      </c>
      <c r="C16335">
        <v>2012</v>
      </c>
      <c r="D16335">
        <v>70.411000000000001</v>
      </c>
    </row>
    <row r="16336" spans="1:4" x14ac:dyDescent="0.3">
      <c r="A16336" t="s">
        <v>623</v>
      </c>
      <c r="B16336" t="s">
        <v>622</v>
      </c>
      <c r="C16336">
        <v>2013</v>
      </c>
      <c r="D16336">
        <v>70.691999999999993</v>
      </c>
    </row>
    <row r="16337" spans="1:4" x14ac:dyDescent="0.3">
      <c r="A16337" t="s">
        <v>623</v>
      </c>
      <c r="B16337" t="s">
        <v>622</v>
      </c>
      <c r="C16337">
        <v>2014</v>
      </c>
      <c r="D16337">
        <v>70.972999999999999</v>
      </c>
    </row>
    <row r="16338" spans="1:4" x14ac:dyDescent="0.3">
      <c r="A16338" t="s">
        <v>623</v>
      </c>
      <c r="B16338" t="s">
        <v>622</v>
      </c>
      <c r="C16338">
        <v>2015</v>
      </c>
      <c r="D16338">
        <v>71.33</v>
      </c>
    </row>
    <row r="16339" spans="1:4" x14ac:dyDescent="0.3">
      <c r="A16339" t="s">
        <v>623</v>
      </c>
      <c r="B16339" t="s">
        <v>622</v>
      </c>
      <c r="C16339">
        <v>2016</v>
      </c>
      <c r="D16339">
        <v>71.58</v>
      </c>
    </row>
    <row r="16340" spans="1:4" x14ac:dyDescent="0.3">
      <c r="A16340" t="s">
        <v>623</v>
      </c>
      <c r="B16340" t="s">
        <v>622</v>
      </c>
      <c r="C16340">
        <v>2017</v>
      </c>
      <c r="D16340">
        <v>71.736999999999995</v>
      </c>
    </row>
    <row r="16341" spans="1:4" x14ac:dyDescent="0.3">
      <c r="A16341" t="s">
        <v>623</v>
      </c>
      <c r="B16341" t="s">
        <v>622</v>
      </c>
      <c r="C16341">
        <v>2018</v>
      </c>
      <c r="D16341">
        <v>71.998999999999995</v>
      </c>
    </row>
    <row r="16342" spans="1:4" x14ac:dyDescent="0.3">
      <c r="A16342" t="s">
        <v>623</v>
      </c>
      <c r="B16342" t="s">
        <v>622</v>
      </c>
      <c r="C16342">
        <v>2019</v>
      </c>
      <c r="D16342">
        <v>72.093000000000004</v>
      </c>
    </row>
    <row r="16343" spans="1:4" x14ac:dyDescent="0.3">
      <c r="A16343" t="s">
        <v>623</v>
      </c>
      <c r="B16343" t="s">
        <v>622</v>
      </c>
      <c r="C16343">
        <v>2020</v>
      </c>
      <c r="D16343">
        <v>71.460999999999999</v>
      </c>
    </row>
    <row r="16344" spans="1:4" x14ac:dyDescent="0.3">
      <c r="A16344" t="s">
        <v>623</v>
      </c>
      <c r="B16344" t="s">
        <v>622</v>
      </c>
      <c r="C16344">
        <v>2021</v>
      </c>
      <c r="D16344">
        <v>71.680999999999997</v>
      </c>
    </row>
    <row r="16345" spans="1:4" x14ac:dyDescent="0.3">
      <c r="A16345" t="s">
        <v>623</v>
      </c>
      <c r="B16345" t="s">
        <v>622</v>
      </c>
      <c r="C16345">
        <v>2022</v>
      </c>
      <c r="D16345">
        <v>72.147000000000006</v>
      </c>
    </row>
    <row r="16346" spans="1:4" x14ac:dyDescent="0.3">
      <c r="A16346" t="s">
        <v>623</v>
      </c>
      <c r="B16346" t="s">
        <v>622</v>
      </c>
      <c r="C16346">
        <v>2023</v>
      </c>
      <c r="D16346">
        <v>72.388000000000005</v>
      </c>
    </row>
    <row r="16347" spans="1:4" x14ac:dyDescent="0.3">
      <c r="A16347" t="s">
        <v>623</v>
      </c>
      <c r="B16347" t="s">
        <v>622</v>
      </c>
      <c r="C16347">
        <v>2024</v>
      </c>
      <c r="D16347">
        <v>72.528000000000006</v>
      </c>
    </row>
    <row r="16348" spans="1:4" x14ac:dyDescent="0.3">
      <c r="A16348" t="s">
        <v>625</v>
      </c>
      <c r="B16348" t="s">
        <v>624</v>
      </c>
      <c r="C16348">
        <v>1960</v>
      </c>
      <c r="D16348">
        <v>58.566000000000003</v>
      </c>
    </row>
    <row r="16349" spans="1:4" x14ac:dyDescent="0.3">
      <c r="A16349" t="s">
        <v>625</v>
      </c>
      <c r="B16349" t="s">
        <v>624</v>
      </c>
      <c r="C16349">
        <v>1961</v>
      </c>
      <c r="D16349">
        <v>59.271999999999998</v>
      </c>
    </row>
    <row r="16350" spans="1:4" x14ac:dyDescent="0.3">
      <c r="A16350" t="s">
        <v>625</v>
      </c>
      <c r="B16350" t="s">
        <v>624</v>
      </c>
      <c r="C16350">
        <v>1962</v>
      </c>
      <c r="D16350">
        <v>59.923999999999999</v>
      </c>
    </row>
    <row r="16351" spans="1:4" x14ac:dyDescent="0.3">
      <c r="A16351" t="s">
        <v>625</v>
      </c>
      <c r="B16351" t="s">
        <v>624</v>
      </c>
      <c r="C16351">
        <v>1963</v>
      </c>
      <c r="D16351">
        <v>60.521000000000001</v>
      </c>
    </row>
    <row r="16352" spans="1:4" x14ac:dyDescent="0.3">
      <c r="A16352" t="s">
        <v>625</v>
      </c>
      <c r="B16352" t="s">
        <v>624</v>
      </c>
      <c r="C16352">
        <v>1964</v>
      </c>
      <c r="D16352">
        <v>61.070999999999998</v>
      </c>
    </row>
    <row r="16353" spans="1:4" x14ac:dyDescent="0.3">
      <c r="A16353" t="s">
        <v>625</v>
      </c>
      <c r="B16353" t="s">
        <v>624</v>
      </c>
      <c r="C16353">
        <v>1965</v>
      </c>
      <c r="D16353">
        <v>61.61</v>
      </c>
    </row>
    <row r="16354" spans="1:4" x14ac:dyDescent="0.3">
      <c r="A16354" t="s">
        <v>625</v>
      </c>
      <c r="B16354" t="s">
        <v>624</v>
      </c>
      <c r="C16354">
        <v>1966</v>
      </c>
      <c r="D16354">
        <v>62.101999999999997</v>
      </c>
    </row>
    <row r="16355" spans="1:4" x14ac:dyDescent="0.3">
      <c r="A16355" t="s">
        <v>625</v>
      </c>
      <c r="B16355" t="s">
        <v>624</v>
      </c>
      <c r="C16355">
        <v>1967</v>
      </c>
      <c r="D16355">
        <v>62.540999999999997</v>
      </c>
    </row>
    <row r="16356" spans="1:4" x14ac:dyDescent="0.3">
      <c r="A16356" t="s">
        <v>625</v>
      </c>
      <c r="B16356" t="s">
        <v>624</v>
      </c>
      <c r="C16356">
        <v>1968</v>
      </c>
      <c r="D16356">
        <v>63.064</v>
      </c>
    </row>
    <row r="16357" spans="1:4" x14ac:dyDescent="0.3">
      <c r="A16357" t="s">
        <v>625</v>
      </c>
      <c r="B16357" t="s">
        <v>624</v>
      </c>
      <c r="C16357">
        <v>1969</v>
      </c>
      <c r="D16357">
        <v>63.529000000000003</v>
      </c>
    </row>
    <row r="16358" spans="1:4" x14ac:dyDescent="0.3">
      <c r="A16358" t="s">
        <v>625</v>
      </c>
      <c r="B16358" t="s">
        <v>624</v>
      </c>
      <c r="C16358">
        <v>1970</v>
      </c>
      <c r="D16358">
        <v>64.028999999999996</v>
      </c>
    </row>
    <row r="16359" spans="1:4" x14ac:dyDescent="0.3">
      <c r="A16359" t="s">
        <v>625</v>
      </c>
      <c r="B16359" t="s">
        <v>624</v>
      </c>
      <c r="C16359">
        <v>1971</v>
      </c>
      <c r="D16359">
        <v>64.432000000000002</v>
      </c>
    </row>
    <row r="16360" spans="1:4" x14ac:dyDescent="0.3">
      <c r="A16360" t="s">
        <v>625</v>
      </c>
      <c r="B16360" t="s">
        <v>624</v>
      </c>
      <c r="C16360">
        <v>1972</v>
      </c>
      <c r="D16360">
        <v>64.751999999999995</v>
      </c>
    </row>
    <row r="16361" spans="1:4" x14ac:dyDescent="0.3">
      <c r="A16361" t="s">
        <v>625</v>
      </c>
      <c r="B16361" t="s">
        <v>624</v>
      </c>
      <c r="C16361">
        <v>1973</v>
      </c>
      <c r="D16361">
        <v>65.094999999999999</v>
      </c>
    </row>
    <row r="16362" spans="1:4" x14ac:dyDescent="0.3">
      <c r="A16362" t="s">
        <v>625</v>
      </c>
      <c r="B16362" t="s">
        <v>624</v>
      </c>
      <c r="C16362">
        <v>1974</v>
      </c>
      <c r="D16362">
        <v>65.421999999999997</v>
      </c>
    </row>
    <row r="16363" spans="1:4" x14ac:dyDescent="0.3">
      <c r="A16363" t="s">
        <v>625</v>
      </c>
      <c r="B16363" t="s">
        <v>624</v>
      </c>
      <c r="C16363">
        <v>1975</v>
      </c>
      <c r="D16363">
        <v>65.873000000000005</v>
      </c>
    </row>
    <row r="16364" spans="1:4" x14ac:dyDescent="0.3">
      <c r="A16364" t="s">
        <v>625</v>
      </c>
      <c r="B16364" t="s">
        <v>624</v>
      </c>
      <c r="C16364">
        <v>1976</v>
      </c>
      <c r="D16364">
        <v>66.465999999999994</v>
      </c>
    </row>
    <row r="16365" spans="1:4" x14ac:dyDescent="0.3">
      <c r="A16365" t="s">
        <v>625</v>
      </c>
      <c r="B16365" t="s">
        <v>624</v>
      </c>
      <c r="C16365">
        <v>1977</v>
      </c>
      <c r="D16365">
        <v>66.882999999999996</v>
      </c>
    </row>
    <row r="16366" spans="1:4" x14ac:dyDescent="0.3">
      <c r="A16366" t="s">
        <v>625</v>
      </c>
      <c r="B16366" t="s">
        <v>624</v>
      </c>
      <c r="C16366">
        <v>1978</v>
      </c>
      <c r="D16366">
        <v>67.272999999999996</v>
      </c>
    </row>
    <row r="16367" spans="1:4" x14ac:dyDescent="0.3">
      <c r="A16367" t="s">
        <v>625</v>
      </c>
      <c r="B16367" t="s">
        <v>624</v>
      </c>
      <c r="C16367">
        <v>1979</v>
      </c>
      <c r="D16367">
        <v>69.344999999999999</v>
      </c>
    </row>
    <row r="16368" spans="1:4" x14ac:dyDescent="0.3">
      <c r="A16368" t="s">
        <v>625</v>
      </c>
      <c r="B16368" t="s">
        <v>624</v>
      </c>
      <c r="C16368">
        <v>1980</v>
      </c>
      <c r="D16368">
        <v>67.977000000000004</v>
      </c>
    </row>
    <row r="16369" spans="1:4" x14ac:dyDescent="0.3">
      <c r="A16369" t="s">
        <v>625</v>
      </c>
      <c r="B16369" t="s">
        <v>624</v>
      </c>
      <c r="C16369">
        <v>1981</v>
      </c>
      <c r="D16369">
        <v>68.292000000000002</v>
      </c>
    </row>
    <row r="16370" spans="1:4" x14ac:dyDescent="0.3">
      <c r="A16370" t="s">
        <v>625</v>
      </c>
      <c r="B16370" t="s">
        <v>624</v>
      </c>
      <c r="C16370">
        <v>1982</v>
      </c>
      <c r="D16370">
        <v>68.584000000000003</v>
      </c>
    </row>
    <row r="16371" spans="1:4" x14ac:dyDescent="0.3">
      <c r="A16371" t="s">
        <v>625</v>
      </c>
      <c r="B16371" t="s">
        <v>624</v>
      </c>
      <c r="C16371">
        <v>1983</v>
      </c>
      <c r="D16371">
        <v>68.796000000000006</v>
      </c>
    </row>
    <row r="16372" spans="1:4" x14ac:dyDescent="0.3">
      <c r="A16372" t="s">
        <v>625</v>
      </c>
      <c r="B16372" t="s">
        <v>624</v>
      </c>
      <c r="C16372">
        <v>1984</v>
      </c>
      <c r="D16372">
        <v>69.244</v>
      </c>
    </row>
    <row r="16373" spans="1:4" x14ac:dyDescent="0.3">
      <c r="A16373" t="s">
        <v>625</v>
      </c>
      <c r="B16373" t="s">
        <v>624</v>
      </c>
      <c r="C16373">
        <v>1985</v>
      </c>
      <c r="D16373">
        <v>69.771000000000001</v>
      </c>
    </row>
    <row r="16374" spans="1:4" x14ac:dyDescent="0.3">
      <c r="A16374" t="s">
        <v>625</v>
      </c>
      <c r="B16374" t="s">
        <v>624</v>
      </c>
      <c r="C16374">
        <v>1986</v>
      </c>
      <c r="D16374">
        <v>70.103999999999999</v>
      </c>
    </row>
    <row r="16375" spans="1:4" x14ac:dyDescent="0.3">
      <c r="A16375" t="s">
        <v>625</v>
      </c>
      <c r="B16375" t="s">
        <v>624</v>
      </c>
      <c r="C16375">
        <v>1987</v>
      </c>
      <c r="D16375">
        <v>70.427999999999997</v>
      </c>
    </row>
    <row r="16376" spans="1:4" x14ac:dyDescent="0.3">
      <c r="A16376" t="s">
        <v>625</v>
      </c>
      <c r="B16376" t="s">
        <v>624</v>
      </c>
      <c r="C16376">
        <v>1988</v>
      </c>
      <c r="D16376">
        <v>70.606999999999999</v>
      </c>
    </row>
    <row r="16377" spans="1:4" x14ac:dyDescent="0.3">
      <c r="A16377" t="s">
        <v>625</v>
      </c>
      <c r="B16377" t="s">
        <v>624</v>
      </c>
      <c r="C16377">
        <v>1989</v>
      </c>
      <c r="D16377">
        <v>70.647000000000006</v>
      </c>
    </row>
    <row r="16378" spans="1:4" x14ac:dyDescent="0.3">
      <c r="A16378" t="s">
        <v>625</v>
      </c>
      <c r="B16378" t="s">
        <v>624</v>
      </c>
      <c r="C16378">
        <v>1990</v>
      </c>
      <c r="D16378">
        <v>70.647000000000006</v>
      </c>
    </row>
    <row r="16379" spans="1:4" x14ac:dyDescent="0.3">
      <c r="A16379" t="s">
        <v>625</v>
      </c>
      <c r="B16379" t="s">
        <v>624</v>
      </c>
      <c r="C16379">
        <v>1991</v>
      </c>
      <c r="D16379">
        <v>70.64</v>
      </c>
    </row>
    <row r="16380" spans="1:4" x14ac:dyDescent="0.3">
      <c r="A16380" t="s">
        <v>625</v>
      </c>
      <c r="B16380" t="s">
        <v>624</v>
      </c>
      <c r="C16380">
        <v>1992</v>
      </c>
      <c r="D16380">
        <v>70.745000000000005</v>
      </c>
    </row>
    <row r="16381" spans="1:4" x14ac:dyDescent="0.3">
      <c r="A16381" t="s">
        <v>625</v>
      </c>
      <c r="B16381" t="s">
        <v>624</v>
      </c>
      <c r="C16381">
        <v>1993</v>
      </c>
      <c r="D16381">
        <v>70.620999999999995</v>
      </c>
    </row>
    <row r="16382" spans="1:4" x14ac:dyDescent="0.3">
      <c r="A16382" t="s">
        <v>625</v>
      </c>
      <c r="B16382" t="s">
        <v>624</v>
      </c>
      <c r="C16382">
        <v>1994</v>
      </c>
      <c r="D16382">
        <v>70.602000000000004</v>
      </c>
    </row>
    <row r="16383" spans="1:4" x14ac:dyDescent="0.3">
      <c r="A16383" t="s">
        <v>625</v>
      </c>
      <c r="B16383" t="s">
        <v>624</v>
      </c>
      <c r="C16383">
        <v>1995</v>
      </c>
      <c r="D16383">
        <v>70.575000000000003</v>
      </c>
    </row>
    <row r="16384" spans="1:4" x14ac:dyDescent="0.3">
      <c r="A16384" t="s">
        <v>625</v>
      </c>
      <c r="B16384" t="s">
        <v>624</v>
      </c>
      <c r="C16384">
        <v>1996</v>
      </c>
      <c r="D16384">
        <v>70.465999999999994</v>
      </c>
    </row>
    <row r="16385" spans="1:4" x14ac:dyDescent="0.3">
      <c r="A16385" t="s">
        <v>625</v>
      </c>
      <c r="B16385" t="s">
        <v>624</v>
      </c>
      <c r="C16385">
        <v>1997</v>
      </c>
      <c r="D16385">
        <v>70.382000000000005</v>
      </c>
    </row>
    <row r="16386" spans="1:4" x14ac:dyDescent="0.3">
      <c r="A16386" t="s">
        <v>625</v>
      </c>
      <c r="B16386" t="s">
        <v>624</v>
      </c>
      <c r="C16386">
        <v>1998</v>
      </c>
      <c r="D16386">
        <v>70.263000000000005</v>
      </c>
    </row>
    <row r="16387" spans="1:4" x14ac:dyDescent="0.3">
      <c r="A16387" t="s">
        <v>625</v>
      </c>
      <c r="B16387" t="s">
        <v>624</v>
      </c>
      <c r="C16387">
        <v>1999</v>
      </c>
      <c r="D16387">
        <v>70.311999999999998</v>
      </c>
    </row>
    <row r="16388" spans="1:4" x14ac:dyDescent="0.3">
      <c r="A16388" t="s">
        <v>625</v>
      </c>
      <c r="B16388" t="s">
        <v>624</v>
      </c>
      <c r="C16388">
        <v>2000</v>
      </c>
      <c r="D16388">
        <v>70.349999999999994</v>
      </c>
    </row>
    <row r="16389" spans="1:4" x14ac:dyDescent="0.3">
      <c r="A16389" t="s">
        <v>625</v>
      </c>
      <c r="B16389" t="s">
        <v>624</v>
      </c>
      <c r="C16389">
        <v>2001</v>
      </c>
      <c r="D16389">
        <v>70.382000000000005</v>
      </c>
    </row>
    <row r="16390" spans="1:4" x14ac:dyDescent="0.3">
      <c r="A16390" t="s">
        <v>625</v>
      </c>
      <c r="B16390" t="s">
        <v>624</v>
      </c>
      <c r="C16390">
        <v>2002</v>
      </c>
      <c r="D16390">
        <v>70.658000000000001</v>
      </c>
    </row>
    <row r="16391" spans="1:4" x14ac:dyDescent="0.3">
      <c r="A16391" t="s">
        <v>625</v>
      </c>
      <c r="B16391" t="s">
        <v>624</v>
      </c>
      <c r="C16391">
        <v>2003</v>
      </c>
      <c r="D16391">
        <v>70.430000000000007</v>
      </c>
    </row>
    <row r="16392" spans="1:4" x14ac:dyDescent="0.3">
      <c r="A16392" t="s">
        <v>625</v>
      </c>
      <c r="B16392" t="s">
        <v>624</v>
      </c>
      <c r="C16392">
        <v>2004</v>
      </c>
      <c r="D16392">
        <v>70.444999999999993</v>
      </c>
    </row>
    <row r="16393" spans="1:4" x14ac:dyDescent="0.3">
      <c r="A16393" t="s">
        <v>625</v>
      </c>
      <c r="B16393" t="s">
        <v>624</v>
      </c>
      <c r="C16393">
        <v>2005</v>
      </c>
      <c r="D16393">
        <v>70.453999999999994</v>
      </c>
    </row>
    <row r="16394" spans="1:4" x14ac:dyDescent="0.3">
      <c r="A16394" t="s">
        <v>625</v>
      </c>
      <c r="B16394" t="s">
        <v>624</v>
      </c>
      <c r="C16394">
        <v>2006</v>
      </c>
      <c r="D16394">
        <v>70.433999999999997</v>
      </c>
    </row>
    <row r="16395" spans="1:4" x14ac:dyDescent="0.3">
      <c r="A16395" t="s">
        <v>625</v>
      </c>
      <c r="B16395" t="s">
        <v>624</v>
      </c>
      <c r="C16395">
        <v>2007</v>
      </c>
      <c r="D16395">
        <v>70.445999999999998</v>
      </c>
    </row>
    <row r="16396" spans="1:4" x14ac:dyDescent="0.3">
      <c r="A16396" t="s">
        <v>625</v>
      </c>
      <c r="B16396" t="s">
        <v>624</v>
      </c>
      <c r="C16396">
        <v>2008</v>
      </c>
      <c r="D16396">
        <v>70.611000000000004</v>
      </c>
    </row>
    <row r="16397" spans="1:4" x14ac:dyDescent="0.3">
      <c r="A16397" t="s">
        <v>625</v>
      </c>
      <c r="B16397" t="s">
        <v>624</v>
      </c>
      <c r="C16397">
        <v>2009</v>
      </c>
      <c r="D16397">
        <v>70.712000000000003</v>
      </c>
    </row>
    <row r="16398" spans="1:4" x14ac:dyDescent="0.3">
      <c r="A16398" t="s">
        <v>625</v>
      </c>
      <c r="B16398" t="s">
        <v>624</v>
      </c>
      <c r="C16398">
        <v>2010</v>
      </c>
      <c r="D16398">
        <v>70.66</v>
      </c>
    </row>
    <row r="16399" spans="1:4" x14ac:dyDescent="0.3">
      <c r="A16399" t="s">
        <v>625</v>
      </c>
      <c r="B16399" t="s">
        <v>624</v>
      </c>
      <c r="C16399">
        <v>2011</v>
      </c>
      <c r="D16399">
        <v>70.608999999999995</v>
      </c>
    </row>
    <row r="16400" spans="1:4" x14ac:dyDescent="0.3">
      <c r="A16400" t="s">
        <v>625</v>
      </c>
      <c r="B16400" t="s">
        <v>624</v>
      </c>
      <c r="C16400">
        <v>2012</v>
      </c>
      <c r="D16400">
        <v>70.539000000000001</v>
      </c>
    </row>
    <row r="16401" spans="1:4" x14ac:dyDescent="0.3">
      <c r="A16401" t="s">
        <v>625</v>
      </c>
      <c r="B16401" t="s">
        <v>624</v>
      </c>
      <c r="C16401">
        <v>2013</v>
      </c>
      <c r="D16401">
        <v>70.090999999999994</v>
      </c>
    </row>
    <row r="16402" spans="1:4" x14ac:dyDescent="0.3">
      <c r="A16402" t="s">
        <v>625</v>
      </c>
      <c r="B16402" t="s">
        <v>624</v>
      </c>
      <c r="C16402">
        <v>2014</v>
      </c>
      <c r="D16402">
        <v>70.355000000000004</v>
      </c>
    </row>
    <row r="16403" spans="1:4" x14ac:dyDescent="0.3">
      <c r="A16403" t="s">
        <v>625</v>
      </c>
      <c r="B16403" t="s">
        <v>624</v>
      </c>
      <c r="C16403">
        <v>2015</v>
      </c>
      <c r="D16403">
        <v>70.462999999999994</v>
      </c>
    </row>
    <row r="16404" spans="1:4" x14ac:dyDescent="0.3">
      <c r="A16404" t="s">
        <v>625</v>
      </c>
      <c r="B16404" t="s">
        <v>624</v>
      </c>
      <c r="C16404">
        <v>2016</v>
      </c>
      <c r="D16404">
        <v>70.7</v>
      </c>
    </row>
    <row r="16405" spans="1:4" x14ac:dyDescent="0.3">
      <c r="A16405" t="s">
        <v>625</v>
      </c>
      <c r="B16405" t="s">
        <v>624</v>
      </c>
      <c r="C16405">
        <v>2017</v>
      </c>
      <c r="D16405">
        <v>71.013000000000005</v>
      </c>
    </row>
    <row r="16406" spans="1:4" x14ac:dyDescent="0.3">
      <c r="A16406" t="s">
        <v>625</v>
      </c>
      <c r="B16406" t="s">
        <v>624</v>
      </c>
      <c r="C16406">
        <v>2018</v>
      </c>
      <c r="D16406">
        <v>71.016999999999996</v>
      </c>
    </row>
    <row r="16407" spans="1:4" x14ac:dyDescent="0.3">
      <c r="A16407" t="s">
        <v>625</v>
      </c>
      <c r="B16407" t="s">
        <v>624</v>
      </c>
      <c r="C16407">
        <v>2019</v>
      </c>
      <c r="D16407">
        <v>70.994</v>
      </c>
    </row>
    <row r="16408" spans="1:4" x14ac:dyDescent="0.3">
      <c r="A16408" t="s">
        <v>625</v>
      </c>
      <c r="B16408" t="s">
        <v>624</v>
      </c>
      <c r="C16408">
        <v>2020</v>
      </c>
      <c r="D16408">
        <v>69.605000000000004</v>
      </c>
    </row>
    <row r="16409" spans="1:4" x14ac:dyDescent="0.3">
      <c r="A16409" t="s">
        <v>625</v>
      </c>
      <c r="B16409" t="s">
        <v>624</v>
      </c>
      <c r="C16409">
        <v>2021</v>
      </c>
      <c r="D16409">
        <v>69.132000000000005</v>
      </c>
    </row>
    <row r="16410" spans="1:4" x14ac:dyDescent="0.3">
      <c r="A16410" t="s">
        <v>625</v>
      </c>
      <c r="B16410" t="s">
        <v>624</v>
      </c>
      <c r="C16410">
        <v>2022</v>
      </c>
      <c r="D16410">
        <v>71.191000000000003</v>
      </c>
    </row>
    <row r="16411" spans="1:4" x14ac:dyDescent="0.3">
      <c r="A16411" t="s">
        <v>625</v>
      </c>
      <c r="B16411" t="s">
        <v>624</v>
      </c>
      <c r="C16411">
        <v>2023</v>
      </c>
      <c r="D16411">
        <v>71.23</v>
      </c>
    </row>
    <row r="16412" spans="1:4" x14ac:dyDescent="0.3">
      <c r="A16412" t="s">
        <v>625</v>
      </c>
      <c r="B16412" t="s">
        <v>624</v>
      </c>
      <c r="C16412">
        <v>2024</v>
      </c>
      <c r="D16412">
        <v>71.382000000000005</v>
      </c>
    </row>
    <row r="16413" spans="1:4" x14ac:dyDescent="0.3">
      <c r="A16413" t="s">
        <v>628</v>
      </c>
      <c r="B16413" t="s">
        <v>626</v>
      </c>
      <c r="C16413">
        <v>1960</v>
      </c>
      <c r="D16413">
        <v>58.375999999999998</v>
      </c>
    </row>
    <row r="16414" spans="1:4" x14ac:dyDescent="0.3">
      <c r="A16414" t="s">
        <v>628</v>
      </c>
      <c r="B16414" t="s">
        <v>626</v>
      </c>
      <c r="C16414">
        <v>1961</v>
      </c>
      <c r="D16414">
        <v>59.115000000000002</v>
      </c>
    </row>
    <row r="16415" spans="1:4" x14ac:dyDescent="0.3">
      <c r="A16415" t="s">
        <v>628</v>
      </c>
      <c r="B16415" t="s">
        <v>626</v>
      </c>
      <c r="C16415">
        <v>1962</v>
      </c>
      <c r="D16415">
        <v>59.667000000000002</v>
      </c>
    </row>
    <row r="16416" spans="1:4" x14ac:dyDescent="0.3">
      <c r="A16416" t="s">
        <v>628</v>
      </c>
      <c r="B16416" t="s">
        <v>626</v>
      </c>
      <c r="C16416">
        <v>1963</v>
      </c>
      <c r="D16416">
        <v>60.502000000000002</v>
      </c>
    </row>
    <row r="16417" spans="1:4" x14ac:dyDescent="0.3">
      <c r="A16417" t="s">
        <v>628</v>
      </c>
      <c r="B16417" t="s">
        <v>626</v>
      </c>
      <c r="C16417">
        <v>1964</v>
      </c>
      <c r="D16417">
        <v>61.167999999999999</v>
      </c>
    </row>
    <row r="16418" spans="1:4" x14ac:dyDescent="0.3">
      <c r="A16418" t="s">
        <v>628</v>
      </c>
      <c r="B16418" t="s">
        <v>626</v>
      </c>
      <c r="C16418">
        <v>1965</v>
      </c>
      <c r="D16418">
        <v>61.908999999999999</v>
      </c>
    </row>
    <row r="16419" spans="1:4" x14ac:dyDescent="0.3">
      <c r="A16419" t="s">
        <v>628</v>
      </c>
      <c r="B16419" t="s">
        <v>626</v>
      </c>
      <c r="C16419">
        <v>1966</v>
      </c>
      <c r="D16419">
        <v>62.893999999999998</v>
      </c>
    </row>
    <row r="16420" spans="1:4" x14ac:dyDescent="0.3">
      <c r="A16420" t="s">
        <v>628</v>
      </c>
      <c r="B16420" t="s">
        <v>626</v>
      </c>
      <c r="C16420">
        <v>1967</v>
      </c>
      <c r="D16420">
        <v>63.55</v>
      </c>
    </row>
    <row r="16421" spans="1:4" x14ac:dyDescent="0.3">
      <c r="A16421" t="s">
        <v>628</v>
      </c>
      <c r="B16421" t="s">
        <v>626</v>
      </c>
      <c r="C16421">
        <v>1968</v>
      </c>
      <c r="D16421">
        <v>63.908000000000001</v>
      </c>
    </row>
    <row r="16422" spans="1:4" x14ac:dyDescent="0.3">
      <c r="A16422" t="s">
        <v>628</v>
      </c>
      <c r="B16422" t="s">
        <v>626</v>
      </c>
      <c r="C16422">
        <v>1969</v>
      </c>
      <c r="D16422">
        <v>63.84</v>
      </c>
    </row>
    <row r="16423" spans="1:4" x14ac:dyDescent="0.3">
      <c r="A16423" t="s">
        <v>628</v>
      </c>
      <c r="B16423" t="s">
        <v>626</v>
      </c>
      <c r="C16423">
        <v>1970</v>
      </c>
      <c r="D16423">
        <v>64.816000000000003</v>
      </c>
    </row>
    <row r="16424" spans="1:4" x14ac:dyDescent="0.3">
      <c r="A16424" t="s">
        <v>628</v>
      </c>
      <c r="B16424" t="s">
        <v>626</v>
      </c>
      <c r="C16424">
        <v>1971</v>
      </c>
      <c r="D16424">
        <v>65.183999999999997</v>
      </c>
    </row>
    <row r="16425" spans="1:4" x14ac:dyDescent="0.3">
      <c r="A16425" t="s">
        <v>628</v>
      </c>
      <c r="B16425" t="s">
        <v>626</v>
      </c>
      <c r="C16425">
        <v>1972</v>
      </c>
      <c r="D16425">
        <v>65.555000000000007</v>
      </c>
    </row>
    <row r="16426" spans="1:4" x14ac:dyDescent="0.3">
      <c r="A16426" t="s">
        <v>628</v>
      </c>
      <c r="B16426" t="s">
        <v>626</v>
      </c>
      <c r="C16426">
        <v>1973</v>
      </c>
      <c r="D16426">
        <v>65.739999999999995</v>
      </c>
    </row>
    <row r="16427" spans="1:4" x14ac:dyDescent="0.3">
      <c r="A16427" t="s">
        <v>628</v>
      </c>
      <c r="B16427" t="s">
        <v>626</v>
      </c>
      <c r="C16427">
        <v>1974</v>
      </c>
      <c r="D16427">
        <v>66.222999999999999</v>
      </c>
    </row>
    <row r="16428" spans="1:4" x14ac:dyDescent="0.3">
      <c r="A16428" t="s">
        <v>628</v>
      </c>
      <c r="B16428" t="s">
        <v>626</v>
      </c>
      <c r="C16428">
        <v>1975</v>
      </c>
      <c r="D16428">
        <v>66.686000000000007</v>
      </c>
    </row>
    <row r="16429" spans="1:4" x14ac:dyDescent="0.3">
      <c r="A16429" t="s">
        <v>628</v>
      </c>
      <c r="B16429" t="s">
        <v>626</v>
      </c>
      <c r="C16429">
        <v>1976</v>
      </c>
      <c r="D16429">
        <v>67.266000000000005</v>
      </c>
    </row>
    <row r="16430" spans="1:4" x14ac:dyDescent="0.3">
      <c r="A16430" t="s">
        <v>628</v>
      </c>
      <c r="B16430" t="s">
        <v>626</v>
      </c>
      <c r="C16430">
        <v>1977</v>
      </c>
      <c r="D16430">
        <v>67.725999999999999</v>
      </c>
    </row>
    <row r="16431" spans="1:4" x14ac:dyDescent="0.3">
      <c r="A16431" t="s">
        <v>628</v>
      </c>
      <c r="B16431" t="s">
        <v>626</v>
      </c>
      <c r="C16431">
        <v>1978</v>
      </c>
      <c r="D16431">
        <v>68.108000000000004</v>
      </c>
    </row>
    <row r="16432" spans="1:4" x14ac:dyDescent="0.3">
      <c r="A16432" t="s">
        <v>628</v>
      </c>
      <c r="B16432" t="s">
        <v>626</v>
      </c>
      <c r="C16432">
        <v>1979</v>
      </c>
      <c r="D16432">
        <v>68.225999999999999</v>
      </c>
    </row>
    <row r="16433" spans="1:4" x14ac:dyDescent="0.3">
      <c r="A16433" t="s">
        <v>628</v>
      </c>
      <c r="B16433" t="s">
        <v>626</v>
      </c>
      <c r="C16433">
        <v>1980</v>
      </c>
      <c r="D16433">
        <v>68.179000000000002</v>
      </c>
    </row>
    <row r="16434" spans="1:4" x14ac:dyDescent="0.3">
      <c r="A16434" t="s">
        <v>628</v>
      </c>
      <c r="B16434" t="s">
        <v>626</v>
      </c>
      <c r="C16434">
        <v>1981</v>
      </c>
      <c r="D16434">
        <v>68.697000000000003</v>
      </c>
    </row>
    <row r="16435" spans="1:4" x14ac:dyDescent="0.3">
      <c r="A16435" t="s">
        <v>628</v>
      </c>
      <c r="B16435" t="s">
        <v>626</v>
      </c>
      <c r="C16435">
        <v>1982</v>
      </c>
      <c r="D16435">
        <v>68.984999999999999</v>
      </c>
    </row>
    <row r="16436" spans="1:4" x14ac:dyDescent="0.3">
      <c r="A16436" t="s">
        <v>628</v>
      </c>
      <c r="B16436" t="s">
        <v>626</v>
      </c>
      <c r="C16436">
        <v>1983</v>
      </c>
      <c r="D16436">
        <v>69.540999999999997</v>
      </c>
    </row>
    <row r="16437" spans="1:4" x14ac:dyDescent="0.3">
      <c r="A16437" t="s">
        <v>628</v>
      </c>
      <c r="B16437" t="s">
        <v>626</v>
      </c>
      <c r="C16437">
        <v>1984</v>
      </c>
      <c r="D16437">
        <v>69.671999999999997</v>
      </c>
    </row>
    <row r="16438" spans="1:4" x14ac:dyDescent="0.3">
      <c r="A16438" t="s">
        <v>628</v>
      </c>
      <c r="B16438" t="s">
        <v>626</v>
      </c>
      <c r="C16438">
        <v>1985</v>
      </c>
      <c r="D16438">
        <v>69.960999999999999</v>
      </c>
    </row>
    <row r="16439" spans="1:4" x14ac:dyDescent="0.3">
      <c r="A16439" t="s">
        <v>628</v>
      </c>
      <c r="B16439" t="s">
        <v>626</v>
      </c>
      <c r="C16439">
        <v>1986</v>
      </c>
      <c r="D16439">
        <v>70.528000000000006</v>
      </c>
    </row>
    <row r="16440" spans="1:4" x14ac:dyDescent="0.3">
      <c r="A16440" t="s">
        <v>628</v>
      </c>
      <c r="B16440" t="s">
        <v>626</v>
      </c>
      <c r="C16440">
        <v>1987</v>
      </c>
      <c r="D16440">
        <v>70.673000000000002</v>
      </c>
    </row>
    <row r="16441" spans="1:4" x14ac:dyDescent="0.3">
      <c r="A16441" t="s">
        <v>628</v>
      </c>
      <c r="B16441" t="s">
        <v>626</v>
      </c>
      <c r="C16441">
        <v>1988</v>
      </c>
      <c r="D16441">
        <v>70.762</v>
      </c>
    </row>
    <row r="16442" spans="1:4" x14ac:dyDescent="0.3">
      <c r="A16442" t="s">
        <v>628</v>
      </c>
      <c r="B16442" t="s">
        <v>626</v>
      </c>
      <c r="C16442">
        <v>1989</v>
      </c>
      <c r="D16442">
        <v>70.805000000000007</v>
      </c>
    </row>
    <row r="16443" spans="1:4" x14ac:dyDescent="0.3">
      <c r="A16443" t="s">
        <v>628</v>
      </c>
      <c r="B16443" t="s">
        <v>626</v>
      </c>
      <c r="C16443">
        <v>1990</v>
      </c>
      <c r="D16443">
        <v>70.963999999999999</v>
      </c>
    </row>
    <row r="16444" spans="1:4" x14ac:dyDescent="0.3">
      <c r="A16444" t="s">
        <v>628</v>
      </c>
      <c r="B16444" t="s">
        <v>626</v>
      </c>
      <c r="C16444">
        <v>1991</v>
      </c>
      <c r="D16444">
        <v>71.171999999999997</v>
      </c>
    </row>
    <row r="16445" spans="1:4" x14ac:dyDescent="0.3">
      <c r="A16445" t="s">
        <v>628</v>
      </c>
      <c r="B16445" t="s">
        <v>626</v>
      </c>
      <c r="C16445">
        <v>1992</v>
      </c>
      <c r="D16445">
        <v>71.177000000000007</v>
      </c>
    </row>
    <row r="16446" spans="1:4" x14ac:dyDescent="0.3">
      <c r="A16446" t="s">
        <v>628</v>
      </c>
      <c r="B16446" t="s">
        <v>626</v>
      </c>
      <c r="C16446">
        <v>1993</v>
      </c>
      <c r="D16446">
        <v>71.385000000000005</v>
      </c>
    </row>
    <row r="16447" spans="1:4" x14ac:dyDescent="0.3">
      <c r="A16447" t="s">
        <v>628</v>
      </c>
      <c r="B16447" t="s">
        <v>626</v>
      </c>
      <c r="C16447">
        <v>1994</v>
      </c>
      <c r="D16447">
        <v>71.283000000000001</v>
      </c>
    </row>
    <row r="16448" spans="1:4" x14ac:dyDescent="0.3">
      <c r="A16448" t="s">
        <v>628</v>
      </c>
      <c r="B16448" t="s">
        <v>626</v>
      </c>
      <c r="C16448">
        <v>1995</v>
      </c>
      <c r="D16448">
        <v>71.713999999999999</v>
      </c>
    </row>
    <row r="16449" spans="1:4" x14ac:dyDescent="0.3">
      <c r="A16449" t="s">
        <v>628</v>
      </c>
      <c r="B16449" t="s">
        <v>626</v>
      </c>
      <c r="C16449">
        <v>1996</v>
      </c>
      <c r="D16449">
        <v>71.92</v>
      </c>
    </row>
    <row r="16450" spans="1:4" x14ac:dyDescent="0.3">
      <c r="A16450" t="s">
        <v>628</v>
      </c>
      <c r="B16450" t="s">
        <v>626</v>
      </c>
      <c r="C16450">
        <v>1997</v>
      </c>
      <c r="D16450">
        <v>72.56</v>
      </c>
    </row>
    <row r="16451" spans="1:4" x14ac:dyDescent="0.3">
      <c r="A16451" t="s">
        <v>628</v>
      </c>
      <c r="B16451" t="s">
        <v>626</v>
      </c>
      <c r="C16451">
        <v>1998</v>
      </c>
      <c r="D16451">
        <v>72.445999999999998</v>
      </c>
    </row>
    <row r="16452" spans="1:4" x14ac:dyDescent="0.3">
      <c r="A16452" t="s">
        <v>628</v>
      </c>
      <c r="B16452" t="s">
        <v>626</v>
      </c>
      <c r="C16452">
        <v>1999</v>
      </c>
      <c r="D16452">
        <v>72.087999999999994</v>
      </c>
    </row>
    <row r="16453" spans="1:4" x14ac:dyDescent="0.3">
      <c r="A16453" t="s">
        <v>628</v>
      </c>
      <c r="B16453" t="s">
        <v>626</v>
      </c>
      <c r="C16453">
        <v>2000</v>
      </c>
      <c r="D16453">
        <v>72.388000000000005</v>
      </c>
    </row>
    <row r="16454" spans="1:4" x14ac:dyDescent="0.3">
      <c r="A16454" t="s">
        <v>628</v>
      </c>
      <c r="B16454" t="s">
        <v>626</v>
      </c>
      <c r="C16454">
        <v>2001</v>
      </c>
      <c r="D16454">
        <v>71.019000000000005</v>
      </c>
    </row>
    <row r="16455" spans="1:4" x14ac:dyDescent="0.3">
      <c r="A16455" t="s">
        <v>628</v>
      </c>
      <c r="B16455" t="s">
        <v>626</v>
      </c>
      <c r="C16455">
        <v>2002</v>
      </c>
      <c r="D16455">
        <v>72.822999999999993</v>
      </c>
    </row>
    <row r="16456" spans="1:4" x14ac:dyDescent="0.3">
      <c r="A16456" t="s">
        <v>628</v>
      </c>
      <c r="B16456" t="s">
        <v>626</v>
      </c>
      <c r="C16456">
        <v>2003</v>
      </c>
      <c r="D16456">
        <v>72.055999999999997</v>
      </c>
    </row>
    <row r="16457" spans="1:4" x14ac:dyDescent="0.3">
      <c r="A16457" t="s">
        <v>628</v>
      </c>
      <c r="B16457" t="s">
        <v>626</v>
      </c>
      <c r="C16457">
        <v>2004</v>
      </c>
      <c r="D16457">
        <v>72.751999999999995</v>
      </c>
    </row>
    <row r="16458" spans="1:4" x14ac:dyDescent="0.3">
      <c r="A16458" t="s">
        <v>628</v>
      </c>
      <c r="B16458" t="s">
        <v>626</v>
      </c>
      <c r="C16458">
        <v>2005</v>
      </c>
      <c r="D16458">
        <v>73.075000000000003</v>
      </c>
    </row>
    <row r="16459" spans="1:4" x14ac:dyDescent="0.3">
      <c r="A16459" t="s">
        <v>628</v>
      </c>
      <c r="B16459" t="s">
        <v>626</v>
      </c>
      <c r="C16459">
        <v>2006</v>
      </c>
      <c r="D16459">
        <v>72.971999999999994</v>
      </c>
    </row>
    <row r="16460" spans="1:4" x14ac:dyDescent="0.3">
      <c r="A16460" t="s">
        <v>628</v>
      </c>
      <c r="B16460" t="s">
        <v>626</v>
      </c>
      <c r="C16460">
        <v>2007</v>
      </c>
      <c r="D16460">
        <v>73.347999999999999</v>
      </c>
    </row>
    <row r="16461" spans="1:4" x14ac:dyDescent="0.3">
      <c r="A16461" t="s">
        <v>628</v>
      </c>
      <c r="B16461" t="s">
        <v>626</v>
      </c>
      <c r="C16461">
        <v>2008</v>
      </c>
      <c r="D16461">
        <v>72.578000000000003</v>
      </c>
    </row>
    <row r="16462" spans="1:4" x14ac:dyDescent="0.3">
      <c r="A16462" t="s">
        <v>628</v>
      </c>
      <c r="B16462" t="s">
        <v>626</v>
      </c>
      <c r="C16462">
        <v>2009</v>
      </c>
      <c r="D16462">
        <v>72.784999999999997</v>
      </c>
    </row>
    <row r="16463" spans="1:4" x14ac:dyDescent="0.3">
      <c r="A16463" t="s">
        <v>628</v>
      </c>
      <c r="B16463" t="s">
        <v>626</v>
      </c>
      <c r="C16463">
        <v>2010</v>
      </c>
      <c r="D16463">
        <v>73.091999999999999</v>
      </c>
    </row>
    <row r="16464" spans="1:4" x14ac:dyDescent="0.3">
      <c r="A16464" t="s">
        <v>628</v>
      </c>
      <c r="B16464" t="s">
        <v>626</v>
      </c>
      <c r="C16464">
        <v>2011</v>
      </c>
      <c r="D16464">
        <v>73.09</v>
      </c>
    </row>
    <row r="16465" spans="1:4" x14ac:dyDescent="0.3">
      <c r="A16465" t="s">
        <v>628</v>
      </c>
      <c r="B16465" t="s">
        <v>626</v>
      </c>
      <c r="C16465">
        <v>2012</v>
      </c>
      <c r="D16465">
        <v>73.085999999999999</v>
      </c>
    </row>
    <row r="16466" spans="1:4" x14ac:dyDescent="0.3">
      <c r="A16466" t="s">
        <v>628</v>
      </c>
      <c r="B16466" t="s">
        <v>626</v>
      </c>
      <c r="C16466">
        <v>2013</v>
      </c>
      <c r="D16466">
        <v>73.075999999999993</v>
      </c>
    </row>
    <row r="16467" spans="1:4" x14ac:dyDescent="0.3">
      <c r="A16467" t="s">
        <v>628</v>
      </c>
      <c r="B16467" t="s">
        <v>626</v>
      </c>
      <c r="C16467">
        <v>2014</v>
      </c>
      <c r="D16467">
        <v>72.837000000000003</v>
      </c>
    </row>
    <row r="16468" spans="1:4" x14ac:dyDescent="0.3">
      <c r="A16468" t="s">
        <v>628</v>
      </c>
      <c r="B16468" t="s">
        <v>626</v>
      </c>
      <c r="C16468">
        <v>2015</v>
      </c>
      <c r="D16468">
        <v>73.004000000000005</v>
      </c>
    </row>
    <row r="16469" spans="1:4" x14ac:dyDescent="0.3">
      <c r="A16469" t="s">
        <v>628</v>
      </c>
      <c r="B16469" t="s">
        <v>626</v>
      </c>
      <c r="C16469">
        <v>2016</v>
      </c>
      <c r="D16469">
        <v>72.001999999999995</v>
      </c>
    </row>
    <row r="16470" spans="1:4" x14ac:dyDescent="0.3">
      <c r="A16470" t="s">
        <v>628</v>
      </c>
      <c r="B16470" t="s">
        <v>626</v>
      </c>
      <c r="C16470">
        <v>2017</v>
      </c>
      <c r="D16470">
        <v>71.903000000000006</v>
      </c>
    </row>
    <row r="16471" spans="1:4" x14ac:dyDescent="0.3">
      <c r="A16471" t="s">
        <v>628</v>
      </c>
      <c r="B16471" t="s">
        <v>626</v>
      </c>
      <c r="C16471">
        <v>2018</v>
      </c>
      <c r="D16471">
        <v>72.641000000000005</v>
      </c>
    </row>
    <row r="16472" spans="1:4" x14ac:dyDescent="0.3">
      <c r="A16472" t="s">
        <v>628</v>
      </c>
      <c r="B16472" t="s">
        <v>626</v>
      </c>
      <c r="C16472">
        <v>2019</v>
      </c>
      <c r="D16472">
        <v>72.766000000000005</v>
      </c>
    </row>
    <row r="16473" spans="1:4" x14ac:dyDescent="0.3">
      <c r="A16473" t="s">
        <v>628</v>
      </c>
      <c r="B16473" t="s">
        <v>626</v>
      </c>
      <c r="C16473">
        <v>2020</v>
      </c>
      <c r="D16473">
        <v>72.369</v>
      </c>
    </row>
    <row r="16474" spans="1:4" x14ac:dyDescent="0.3">
      <c r="A16474" t="s">
        <v>628</v>
      </c>
      <c r="B16474" t="s">
        <v>626</v>
      </c>
      <c r="C16474">
        <v>2021</v>
      </c>
      <c r="D16474">
        <v>71.536000000000001</v>
      </c>
    </row>
    <row r="16475" spans="1:4" x14ac:dyDescent="0.3">
      <c r="A16475" t="s">
        <v>628</v>
      </c>
      <c r="B16475" t="s">
        <v>626</v>
      </c>
      <c r="C16475">
        <v>2022</v>
      </c>
      <c r="D16475">
        <v>72.566000000000003</v>
      </c>
    </row>
    <row r="16476" spans="1:4" x14ac:dyDescent="0.3">
      <c r="A16476" t="s">
        <v>628</v>
      </c>
      <c r="B16476" t="s">
        <v>626</v>
      </c>
      <c r="C16476">
        <v>2023</v>
      </c>
      <c r="D16476">
        <v>72.513999999999996</v>
      </c>
    </row>
    <row r="16477" spans="1:4" x14ac:dyDescent="0.3">
      <c r="A16477" t="s">
        <v>628</v>
      </c>
      <c r="B16477" t="s">
        <v>626</v>
      </c>
      <c r="C16477">
        <v>2024</v>
      </c>
      <c r="D16477">
        <v>72.673000000000002</v>
      </c>
    </row>
    <row r="16478" spans="1:4" x14ac:dyDescent="0.3">
      <c r="A16478" t="s">
        <v>630</v>
      </c>
      <c r="B16478" t="s">
        <v>629</v>
      </c>
      <c r="C16478">
        <v>1960</v>
      </c>
      <c r="D16478">
        <v>62.709000000000003</v>
      </c>
    </row>
    <row r="16479" spans="1:4" x14ac:dyDescent="0.3">
      <c r="A16479" t="s">
        <v>630</v>
      </c>
      <c r="B16479" t="s">
        <v>629</v>
      </c>
      <c r="C16479">
        <v>1961</v>
      </c>
      <c r="D16479">
        <v>63.274000000000001</v>
      </c>
    </row>
    <row r="16480" spans="1:4" x14ac:dyDescent="0.3">
      <c r="A16480" t="s">
        <v>630</v>
      </c>
      <c r="B16480" t="s">
        <v>629</v>
      </c>
      <c r="C16480">
        <v>1962</v>
      </c>
      <c r="D16480">
        <v>63.828000000000003</v>
      </c>
    </row>
    <row r="16481" spans="1:4" x14ac:dyDescent="0.3">
      <c r="A16481" t="s">
        <v>630</v>
      </c>
      <c r="B16481" t="s">
        <v>629</v>
      </c>
      <c r="C16481">
        <v>1963</v>
      </c>
      <c r="D16481">
        <v>64.313000000000002</v>
      </c>
    </row>
    <row r="16482" spans="1:4" x14ac:dyDescent="0.3">
      <c r="A16482" t="s">
        <v>630</v>
      </c>
      <c r="B16482" t="s">
        <v>629</v>
      </c>
      <c r="C16482">
        <v>1964</v>
      </c>
      <c r="D16482">
        <v>64.757000000000005</v>
      </c>
    </row>
    <row r="16483" spans="1:4" x14ac:dyDescent="0.3">
      <c r="A16483" t="s">
        <v>630</v>
      </c>
      <c r="B16483" t="s">
        <v>629</v>
      </c>
      <c r="C16483">
        <v>1965</v>
      </c>
      <c r="D16483">
        <v>65.149000000000001</v>
      </c>
    </row>
    <row r="16484" spans="1:4" x14ac:dyDescent="0.3">
      <c r="A16484" t="s">
        <v>630</v>
      </c>
      <c r="B16484" t="s">
        <v>629</v>
      </c>
      <c r="C16484">
        <v>1966</v>
      </c>
      <c r="D16484">
        <v>65.495999999999995</v>
      </c>
    </row>
    <row r="16485" spans="1:4" x14ac:dyDescent="0.3">
      <c r="A16485" t="s">
        <v>630</v>
      </c>
      <c r="B16485" t="s">
        <v>629</v>
      </c>
      <c r="C16485">
        <v>1967</v>
      </c>
      <c r="D16485">
        <v>65.856999999999999</v>
      </c>
    </row>
    <row r="16486" spans="1:4" x14ac:dyDescent="0.3">
      <c r="A16486" t="s">
        <v>630</v>
      </c>
      <c r="B16486" t="s">
        <v>629</v>
      </c>
      <c r="C16486">
        <v>1968</v>
      </c>
      <c r="D16486">
        <v>66.022000000000006</v>
      </c>
    </row>
    <row r="16487" spans="1:4" x14ac:dyDescent="0.3">
      <c r="A16487" t="s">
        <v>630</v>
      </c>
      <c r="B16487" t="s">
        <v>629</v>
      </c>
      <c r="C16487">
        <v>1969</v>
      </c>
      <c r="D16487">
        <v>66.245000000000005</v>
      </c>
    </row>
    <row r="16488" spans="1:4" x14ac:dyDescent="0.3">
      <c r="A16488" t="s">
        <v>630</v>
      </c>
      <c r="B16488" t="s">
        <v>629</v>
      </c>
      <c r="C16488">
        <v>1970</v>
      </c>
      <c r="D16488">
        <v>66.406999999999996</v>
      </c>
    </row>
    <row r="16489" spans="1:4" x14ac:dyDescent="0.3">
      <c r="A16489" t="s">
        <v>630</v>
      </c>
      <c r="B16489" t="s">
        <v>629</v>
      </c>
      <c r="C16489">
        <v>1971</v>
      </c>
      <c r="D16489">
        <v>66.665000000000006</v>
      </c>
    </row>
    <row r="16490" spans="1:4" x14ac:dyDescent="0.3">
      <c r="A16490" t="s">
        <v>630</v>
      </c>
      <c r="B16490" t="s">
        <v>629</v>
      </c>
      <c r="C16490">
        <v>1972</v>
      </c>
      <c r="D16490">
        <v>66.899000000000001</v>
      </c>
    </row>
    <row r="16491" spans="1:4" x14ac:dyDescent="0.3">
      <c r="A16491" t="s">
        <v>630</v>
      </c>
      <c r="B16491" t="s">
        <v>629</v>
      </c>
      <c r="C16491">
        <v>1973</v>
      </c>
      <c r="D16491">
        <v>67.191000000000003</v>
      </c>
    </row>
    <row r="16492" spans="1:4" x14ac:dyDescent="0.3">
      <c r="A16492" t="s">
        <v>630</v>
      </c>
      <c r="B16492" t="s">
        <v>629</v>
      </c>
      <c r="C16492">
        <v>1974</v>
      </c>
      <c r="D16492">
        <v>67.652000000000001</v>
      </c>
    </row>
    <row r="16493" spans="1:4" x14ac:dyDescent="0.3">
      <c r="A16493" t="s">
        <v>630</v>
      </c>
      <c r="B16493" t="s">
        <v>629</v>
      </c>
      <c r="C16493">
        <v>1975</v>
      </c>
      <c r="D16493">
        <v>68.069000000000003</v>
      </c>
    </row>
    <row r="16494" spans="1:4" x14ac:dyDescent="0.3">
      <c r="A16494" t="s">
        <v>630</v>
      </c>
      <c r="B16494" t="s">
        <v>629</v>
      </c>
      <c r="C16494">
        <v>1976</v>
      </c>
      <c r="D16494">
        <v>68.408000000000001</v>
      </c>
    </row>
    <row r="16495" spans="1:4" x14ac:dyDescent="0.3">
      <c r="A16495" t="s">
        <v>630</v>
      </c>
      <c r="B16495" t="s">
        <v>629</v>
      </c>
      <c r="C16495">
        <v>1977</v>
      </c>
      <c r="D16495">
        <v>68.680000000000007</v>
      </c>
    </row>
    <row r="16496" spans="1:4" x14ac:dyDescent="0.3">
      <c r="A16496" t="s">
        <v>630</v>
      </c>
      <c r="B16496" t="s">
        <v>629</v>
      </c>
      <c r="C16496">
        <v>1978</v>
      </c>
      <c r="D16496">
        <v>69.028000000000006</v>
      </c>
    </row>
    <row r="16497" spans="1:4" x14ac:dyDescent="0.3">
      <c r="A16497" t="s">
        <v>630</v>
      </c>
      <c r="B16497" t="s">
        <v>629</v>
      </c>
      <c r="C16497">
        <v>1979</v>
      </c>
      <c r="D16497">
        <v>69.314999999999998</v>
      </c>
    </row>
    <row r="16498" spans="1:4" x14ac:dyDescent="0.3">
      <c r="A16498" t="s">
        <v>630</v>
      </c>
      <c r="B16498" t="s">
        <v>629</v>
      </c>
      <c r="C16498">
        <v>1980</v>
      </c>
      <c r="D16498">
        <v>69.644999999999996</v>
      </c>
    </row>
    <row r="16499" spans="1:4" x14ac:dyDescent="0.3">
      <c r="A16499" t="s">
        <v>630</v>
      </c>
      <c r="B16499" t="s">
        <v>629</v>
      </c>
      <c r="C16499">
        <v>1981</v>
      </c>
      <c r="D16499">
        <v>69.906000000000006</v>
      </c>
    </row>
    <row r="16500" spans="1:4" x14ac:dyDescent="0.3">
      <c r="A16500" t="s">
        <v>630</v>
      </c>
      <c r="B16500" t="s">
        <v>629</v>
      </c>
      <c r="C16500">
        <v>1982</v>
      </c>
      <c r="D16500">
        <v>70.138000000000005</v>
      </c>
    </row>
    <row r="16501" spans="1:4" x14ac:dyDescent="0.3">
      <c r="A16501" t="s">
        <v>630</v>
      </c>
      <c r="B16501" t="s">
        <v>629</v>
      </c>
      <c r="C16501">
        <v>1983</v>
      </c>
      <c r="D16501">
        <v>70.373999999999995</v>
      </c>
    </row>
    <row r="16502" spans="1:4" x14ac:dyDescent="0.3">
      <c r="A16502" t="s">
        <v>630</v>
      </c>
      <c r="B16502" t="s">
        <v>629</v>
      </c>
      <c r="C16502">
        <v>1984</v>
      </c>
      <c r="D16502">
        <v>70.710999999999999</v>
      </c>
    </row>
    <row r="16503" spans="1:4" x14ac:dyDescent="0.3">
      <c r="A16503" t="s">
        <v>630</v>
      </c>
      <c r="B16503" t="s">
        <v>629</v>
      </c>
      <c r="C16503">
        <v>1985</v>
      </c>
      <c r="D16503">
        <v>70.986999999999995</v>
      </c>
    </row>
    <row r="16504" spans="1:4" x14ac:dyDescent="0.3">
      <c r="A16504" t="s">
        <v>630</v>
      </c>
      <c r="B16504" t="s">
        <v>629</v>
      </c>
      <c r="C16504">
        <v>1986</v>
      </c>
      <c r="D16504">
        <v>71.251999999999995</v>
      </c>
    </row>
    <row r="16505" spans="1:4" x14ac:dyDescent="0.3">
      <c r="A16505" t="s">
        <v>630</v>
      </c>
      <c r="B16505" t="s">
        <v>629</v>
      </c>
      <c r="C16505">
        <v>1987</v>
      </c>
      <c r="D16505">
        <v>71.492000000000004</v>
      </c>
    </row>
    <row r="16506" spans="1:4" x14ac:dyDescent="0.3">
      <c r="A16506" t="s">
        <v>630</v>
      </c>
      <c r="B16506" t="s">
        <v>629</v>
      </c>
      <c r="C16506">
        <v>1988</v>
      </c>
      <c r="D16506">
        <v>71.763000000000005</v>
      </c>
    </row>
    <row r="16507" spans="1:4" x14ac:dyDescent="0.3">
      <c r="A16507" t="s">
        <v>630</v>
      </c>
      <c r="B16507" t="s">
        <v>629</v>
      </c>
      <c r="C16507">
        <v>1989</v>
      </c>
      <c r="D16507">
        <v>72.037999999999997</v>
      </c>
    </row>
    <row r="16508" spans="1:4" x14ac:dyDescent="0.3">
      <c r="A16508" t="s">
        <v>630</v>
      </c>
      <c r="B16508" t="s">
        <v>629</v>
      </c>
      <c r="C16508">
        <v>1990</v>
      </c>
      <c r="D16508">
        <v>72.391999999999996</v>
      </c>
    </row>
    <row r="16509" spans="1:4" x14ac:dyDescent="0.3">
      <c r="A16509" t="s">
        <v>630</v>
      </c>
      <c r="B16509" t="s">
        <v>629</v>
      </c>
      <c r="C16509">
        <v>1991</v>
      </c>
      <c r="D16509">
        <v>72.75</v>
      </c>
    </row>
    <row r="16510" spans="1:4" x14ac:dyDescent="0.3">
      <c r="A16510" t="s">
        <v>630</v>
      </c>
      <c r="B16510" t="s">
        <v>629</v>
      </c>
      <c r="C16510">
        <v>1992</v>
      </c>
      <c r="D16510">
        <v>73.108999999999995</v>
      </c>
    </row>
    <row r="16511" spans="1:4" x14ac:dyDescent="0.3">
      <c r="A16511" t="s">
        <v>630</v>
      </c>
      <c r="B16511" t="s">
        <v>629</v>
      </c>
      <c r="C16511">
        <v>1993</v>
      </c>
      <c r="D16511">
        <v>73.430999999999997</v>
      </c>
    </row>
    <row r="16512" spans="1:4" x14ac:dyDescent="0.3">
      <c r="A16512" t="s">
        <v>630</v>
      </c>
      <c r="B16512" t="s">
        <v>629</v>
      </c>
      <c r="C16512">
        <v>1994</v>
      </c>
      <c r="D16512">
        <v>73.793999999999997</v>
      </c>
    </row>
    <row r="16513" spans="1:4" x14ac:dyDescent="0.3">
      <c r="A16513" t="s">
        <v>630</v>
      </c>
      <c r="B16513" t="s">
        <v>629</v>
      </c>
      <c r="C16513">
        <v>1995</v>
      </c>
      <c r="D16513">
        <v>74.088999999999999</v>
      </c>
    </row>
    <row r="16514" spans="1:4" x14ac:dyDescent="0.3">
      <c r="A16514" t="s">
        <v>630</v>
      </c>
      <c r="B16514" t="s">
        <v>629</v>
      </c>
      <c r="C16514">
        <v>1996</v>
      </c>
      <c r="D16514">
        <v>74.340999999999994</v>
      </c>
    </row>
    <row r="16515" spans="1:4" x14ac:dyDescent="0.3">
      <c r="A16515" t="s">
        <v>630</v>
      </c>
      <c r="B16515" t="s">
        <v>629</v>
      </c>
      <c r="C16515">
        <v>1997</v>
      </c>
      <c r="D16515">
        <v>74.468999999999994</v>
      </c>
    </row>
    <row r="16516" spans="1:4" x14ac:dyDescent="0.3">
      <c r="A16516" t="s">
        <v>630</v>
      </c>
      <c r="B16516" t="s">
        <v>629</v>
      </c>
      <c r="C16516">
        <v>1998</v>
      </c>
      <c r="D16516">
        <v>74.569000000000003</v>
      </c>
    </row>
    <row r="16517" spans="1:4" x14ac:dyDescent="0.3">
      <c r="A16517" t="s">
        <v>630</v>
      </c>
      <c r="B16517" t="s">
        <v>629</v>
      </c>
      <c r="C16517">
        <v>1999</v>
      </c>
      <c r="D16517">
        <v>74.652000000000001</v>
      </c>
    </row>
    <row r="16518" spans="1:4" x14ac:dyDescent="0.3">
      <c r="A16518" t="s">
        <v>630</v>
      </c>
      <c r="B16518" t="s">
        <v>629</v>
      </c>
      <c r="C16518">
        <v>2000</v>
      </c>
      <c r="D16518">
        <v>74.753</v>
      </c>
    </row>
    <row r="16519" spans="1:4" x14ac:dyDescent="0.3">
      <c r="A16519" t="s">
        <v>630</v>
      </c>
      <c r="B16519" t="s">
        <v>629</v>
      </c>
      <c r="C16519">
        <v>2001</v>
      </c>
      <c r="D16519">
        <v>74.831000000000003</v>
      </c>
    </row>
    <row r="16520" spans="1:4" x14ac:dyDescent="0.3">
      <c r="A16520" t="s">
        <v>630</v>
      </c>
      <c r="B16520" t="s">
        <v>629</v>
      </c>
      <c r="C16520">
        <v>2002</v>
      </c>
      <c r="D16520">
        <v>74.971000000000004</v>
      </c>
    </row>
    <row r="16521" spans="1:4" x14ac:dyDescent="0.3">
      <c r="A16521" t="s">
        <v>630</v>
      </c>
      <c r="B16521" t="s">
        <v>629</v>
      </c>
      <c r="C16521">
        <v>2003</v>
      </c>
      <c r="D16521">
        <v>75.183000000000007</v>
      </c>
    </row>
    <row r="16522" spans="1:4" x14ac:dyDescent="0.3">
      <c r="A16522" t="s">
        <v>630</v>
      </c>
      <c r="B16522" t="s">
        <v>629</v>
      </c>
      <c r="C16522">
        <v>2004</v>
      </c>
      <c r="D16522">
        <v>75.403999999999996</v>
      </c>
    </row>
    <row r="16523" spans="1:4" x14ac:dyDescent="0.3">
      <c r="A16523" t="s">
        <v>630</v>
      </c>
      <c r="B16523" t="s">
        <v>629</v>
      </c>
      <c r="C16523">
        <v>2005</v>
      </c>
      <c r="D16523">
        <v>75.569000000000003</v>
      </c>
    </row>
    <row r="16524" spans="1:4" x14ac:dyDescent="0.3">
      <c r="A16524" t="s">
        <v>630</v>
      </c>
      <c r="B16524" t="s">
        <v>629</v>
      </c>
      <c r="C16524">
        <v>2006</v>
      </c>
      <c r="D16524">
        <v>75.745000000000005</v>
      </c>
    </row>
    <row r="16525" spans="1:4" x14ac:dyDescent="0.3">
      <c r="A16525" t="s">
        <v>630</v>
      </c>
      <c r="B16525" t="s">
        <v>629</v>
      </c>
      <c r="C16525">
        <v>2007</v>
      </c>
      <c r="D16525">
        <v>75.893000000000001</v>
      </c>
    </row>
    <row r="16526" spans="1:4" x14ac:dyDescent="0.3">
      <c r="A16526" t="s">
        <v>630</v>
      </c>
      <c r="B16526" t="s">
        <v>629</v>
      </c>
      <c r="C16526">
        <v>2008</v>
      </c>
      <c r="D16526">
        <v>76.069999999999993</v>
      </c>
    </row>
    <row r="16527" spans="1:4" x14ac:dyDescent="0.3">
      <c r="A16527" t="s">
        <v>630</v>
      </c>
      <c r="B16527" t="s">
        <v>629</v>
      </c>
      <c r="C16527">
        <v>2009</v>
      </c>
      <c r="D16527">
        <v>76.204999999999998</v>
      </c>
    </row>
    <row r="16528" spans="1:4" x14ac:dyDescent="0.3">
      <c r="A16528" t="s">
        <v>630</v>
      </c>
      <c r="B16528" t="s">
        <v>629</v>
      </c>
      <c r="C16528">
        <v>2010</v>
      </c>
      <c r="D16528">
        <v>76.289000000000001</v>
      </c>
    </row>
    <row r="16529" spans="1:4" x14ac:dyDescent="0.3">
      <c r="A16529" t="s">
        <v>630</v>
      </c>
      <c r="B16529" t="s">
        <v>629</v>
      </c>
      <c r="C16529">
        <v>2011</v>
      </c>
      <c r="D16529">
        <v>76.363</v>
      </c>
    </row>
    <row r="16530" spans="1:4" x14ac:dyDescent="0.3">
      <c r="A16530" t="s">
        <v>630</v>
      </c>
      <c r="B16530" t="s">
        <v>629</v>
      </c>
      <c r="C16530">
        <v>2012</v>
      </c>
      <c r="D16530">
        <v>76.433000000000007</v>
      </c>
    </row>
    <row r="16531" spans="1:4" x14ac:dyDescent="0.3">
      <c r="A16531" t="s">
        <v>630</v>
      </c>
      <c r="B16531" t="s">
        <v>629</v>
      </c>
      <c r="C16531">
        <v>2013</v>
      </c>
      <c r="D16531">
        <v>76.471999999999994</v>
      </c>
    </row>
    <row r="16532" spans="1:4" x14ac:dyDescent="0.3">
      <c r="A16532" t="s">
        <v>630</v>
      </c>
      <c r="B16532" t="s">
        <v>629</v>
      </c>
      <c r="C16532">
        <v>2014</v>
      </c>
      <c r="D16532">
        <v>76.527000000000001</v>
      </c>
    </row>
    <row r="16533" spans="1:4" x14ac:dyDescent="0.3">
      <c r="A16533" t="s">
        <v>630</v>
      </c>
      <c r="B16533" t="s">
        <v>629</v>
      </c>
      <c r="C16533">
        <v>2015</v>
      </c>
      <c r="D16533">
        <v>76.558000000000007</v>
      </c>
    </row>
    <row r="16534" spans="1:4" x14ac:dyDescent="0.3">
      <c r="A16534" t="s">
        <v>630</v>
      </c>
      <c r="B16534" t="s">
        <v>629</v>
      </c>
      <c r="C16534">
        <v>2016</v>
      </c>
      <c r="D16534">
        <v>76.623999999999995</v>
      </c>
    </row>
    <row r="16535" spans="1:4" x14ac:dyDescent="0.3">
      <c r="A16535" t="s">
        <v>630</v>
      </c>
      <c r="B16535" t="s">
        <v>629</v>
      </c>
      <c r="C16535">
        <v>2017</v>
      </c>
      <c r="D16535">
        <v>75.67</v>
      </c>
    </row>
    <row r="16536" spans="1:4" x14ac:dyDescent="0.3">
      <c r="A16536" t="s">
        <v>630</v>
      </c>
      <c r="B16536" t="s">
        <v>629</v>
      </c>
      <c r="C16536">
        <v>2018</v>
      </c>
      <c r="D16536">
        <v>76.727999999999994</v>
      </c>
    </row>
    <row r="16537" spans="1:4" x14ac:dyDescent="0.3">
      <c r="A16537" t="s">
        <v>630</v>
      </c>
      <c r="B16537" t="s">
        <v>629</v>
      </c>
      <c r="C16537">
        <v>2019</v>
      </c>
      <c r="D16537">
        <v>76.844999999999999</v>
      </c>
    </row>
    <row r="16538" spans="1:4" x14ac:dyDescent="0.3">
      <c r="A16538" t="s">
        <v>630</v>
      </c>
      <c r="B16538" t="s">
        <v>629</v>
      </c>
      <c r="C16538">
        <v>2020</v>
      </c>
      <c r="D16538">
        <v>76.894000000000005</v>
      </c>
    </row>
    <row r="16539" spans="1:4" x14ac:dyDescent="0.3">
      <c r="A16539" t="s">
        <v>630</v>
      </c>
      <c r="B16539" t="s">
        <v>629</v>
      </c>
      <c r="C16539">
        <v>2021</v>
      </c>
      <c r="D16539">
        <v>75.296999999999997</v>
      </c>
    </row>
    <row r="16540" spans="1:4" x14ac:dyDescent="0.3">
      <c r="A16540" t="s">
        <v>630</v>
      </c>
      <c r="B16540" t="s">
        <v>629</v>
      </c>
      <c r="C16540">
        <v>2022</v>
      </c>
      <c r="D16540">
        <v>77.177000000000007</v>
      </c>
    </row>
    <row r="16541" spans="1:4" x14ac:dyDescent="0.3">
      <c r="A16541" t="s">
        <v>630</v>
      </c>
      <c r="B16541" t="s">
        <v>629</v>
      </c>
      <c r="C16541">
        <v>2023</v>
      </c>
      <c r="D16541">
        <v>77.275999999999996</v>
      </c>
    </row>
    <row r="16542" spans="1:4" x14ac:dyDescent="0.3">
      <c r="A16542" t="s">
        <v>630</v>
      </c>
      <c r="B16542" t="s">
        <v>629</v>
      </c>
      <c r="C16542">
        <v>2024</v>
      </c>
      <c r="D16542">
        <v>77.430999999999997</v>
      </c>
    </row>
    <row r="16543" spans="1:4" x14ac:dyDescent="0.3">
      <c r="A16543" t="s">
        <v>736</v>
      </c>
      <c r="B16543" t="s">
        <v>631</v>
      </c>
      <c r="C16543">
        <v>1960</v>
      </c>
      <c r="D16543">
        <v>62.743536589999998</v>
      </c>
    </row>
    <row r="16544" spans="1:4" x14ac:dyDescent="0.3">
      <c r="A16544" t="s">
        <v>736</v>
      </c>
      <c r="B16544" t="s">
        <v>631</v>
      </c>
      <c r="C16544">
        <v>1961</v>
      </c>
      <c r="D16544">
        <v>63.121707319999999</v>
      </c>
    </row>
    <row r="16545" spans="1:4" x14ac:dyDescent="0.3">
      <c r="A16545" t="s">
        <v>736</v>
      </c>
      <c r="B16545" t="s">
        <v>631</v>
      </c>
      <c r="C16545">
        <v>1962</v>
      </c>
      <c r="D16545">
        <v>62.668024389999999</v>
      </c>
    </row>
    <row r="16546" spans="1:4" x14ac:dyDescent="0.3">
      <c r="A16546" t="s">
        <v>736</v>
      </c>
      <c r="B16546" t="s">
        <v>631</v>
      </c>
      <c r="C16546">
        <v>1963</v>
      </c>
      <c r="D16546">
        <v>61.434707320000001</v>
      </c>
    </row>
    <row r="16547" spans="1:4" x14ac:dyDescent="0.3">
      <c r="A16547" t="s">
        <v>736</v>
      </c>
      <c r="B16547" t="s">
        <v>631</v>
      </c>
      <c r="C16547">
        <v>1964</v>
      </c>
      <c r="D16547">
        <v>64.124926830000007</v>
      </c>
    </row>
    <row r="16548" spans="1:4" x14ac:dyDescent="0.3">
      <c r="A16548" t="s">
        <v>736</v>
      </c>
      <c r="B16548" t="s">
        <v>631</v>
      </c>
      <c r="C16548">
        <v>1965</v>
      </c>
      <c r="D16548">
        <v>64.787926830000004</v>
      </c>
    </row>
    <row r="16549" spans="1:4" x14ac:dyDescent="0.3">
      <c r="A16549" t="s">
        <v>736</v>
      </c>
      <c r="B16549" t="s">
        <v>631</v>
      </c>
      <c r="C16549">
        <v>1966</v>
      </c>
      <c r="D16549">
        <v>63.67707317</v>
      </c>
    </row>
    <row r="16550" spans="1:4" x14ac:dyDescent="0.3">
      <c r="A16550" t="s">
        <v>736</v>
      </c>
      <c r="B16550" t="s">
        <v>631</v>
      </c>
      <c r="C16550">
        <v>1967</v>
      </c>
      <c r="D16550">
        <v>64.42560976</v>
      </c>
    </row>
    <row r="16551" spans="1:4" x14ac:dyDescent="0.3">
      <c r="A16551" t="s">
        <v>736</v>
      </c>
      <c r="B16551" t="s">
        <v>631</v>
      </c>
      <c r="C16551">
        <v>1968</v>
      </c>
      <c r="D16551">
        <v>65.175536589999993</v>
      </c>
    </row>
    <row r="16552" spans="1:4" x14ac:dyDescent="0.3">
      <c r="A16552" t="s">
        <v>736</v>
      </c>
      <c r="B16552" t="s">
        <v>631</v>
      </c>
      <c r="C16552">
        <v>1969</v>
      </c>
      <c r="D16552">
        <v>65.845707320000002</v>
      </c>
    </row>
    <row r="16553" spans="1:4" x14ac:dyDescent="0.3">
      <c r="A16553" t="s">
        <v>736</v>
      </c>
      <c r="B16553" t="s">
        <v>631</v>
      </c>
      <c r="C16553">
        <v>1970</v>
      </c>
      <c r="D16553">
        <v>66.501439020000007</v>
      </c>
    </row>
    <row r="16554" spans="1:4" x14ac:dyDescent="0.3">
      <c r="A16554" t="s">
        <v>736</v>
      </c>
      <c r="B16554" t="s">
        <v>631</v>
      </c>
      <c r="C16554">
        <v>1971</v>
      </c>
      <c r="D16554">
        <v>67.098487800000001</v>
      </c>
    </row>
    <row r="16555" spans="1:4" x14ac:dyDescent="0.3">
      <c r="A16555" t="s">
        <v>736</v>
      </c>
      <c r="B16555" t="s">
        <v>631</v>
      </c>
      <c r="C16555">
        <v>1972</v>
      </c>
      <c r="D16555">
        <v>65.566317069999997</v>
      </c>
    </row>
    <row r="16556" spans="1:4" x14ac:dyDescent="0.3">
      <c r="A16556" t="s">
        <v>736</v>
      </c>
      <c r="B16556" t="s">
        <v>631</v>
      </c>
      <c r="C16556">
        <v>1973</v>
      </c>
      <c r="D16556">
        <v>67.137439020000002</v>
      </c>
    </row>
    <row r="16557" spans="1:4" x14ac:dyDescent="0.3">
      <c r="A16557" t="s">
        <v>736</v>
      </c>
      <c r="B16557" t="s">
        <v>631</v>
      </c>
      <c r="C16557">
        <v>1974</v>
      </c>
      <c r="D16557">
        <v>67.407512199999999</v>
      </c>
    </row>
    <row r="16558" spans="1:4" x14ac:dyDescent="0.3">
      <c r="A16558" t="s">
        <v>736</v>
      </c>
      <c r="B16558" t="s">
        <v>631</v>
      </c>
      <c r="C16558">
        <v>1975</v>
      </c>
      <c r="D16558">
        <v>67.679097560000002</v>
      </c>
    </row>
    <row r="16559" spans="1:4" x14ac:dyDescent="0.3">
      <c r="A16559" t="s">
        <v>736</v>
      </c>
      <c r="B16559" t="s">
        <v>631</v>
      </c>
      <c r="C16559">
        <v>1976</v>
      </c>
      <c r="D16559">
        <v>67.873170729999998</v>
      </c>
    </row>
    <row r="16560" spans="1:4" x14ac:dyDescent="0.3">
      <c r="A16560" t="s">
        <v>736</v>
      </c>
      <c r="B16560" t="s">
        <v>631</v>
      </c>
      <c r="C16560">
        <v>1977</v>
      </c>
      <c r="D16560">
        <v>68.073170730000001</v>
      </c>
    </row>
    <row r="16561" spans="1:4" x14ac:dyDescent="0.3">
      <c r="A16561" t="s">
        <v>736</v>
      </c>
      <c r="B16561" t="s">
        <v>631</v>
      </c>
      <c r="C16561">
        <v>1978</v>
      </c>
      <c r="D16561">
        <v>68.263682930000002</v>
      </c>
    </row>
    <row r="16562" spans="1:4" x14ac:dyDescent="0.3">
      <c r="A16562" t="s">
        <v>736</v>
      </c>
      <c r="B16562" t="s">
        <v>631</v>
      </c>
      <c r="C16562">
        <v>1979</v>
      </c>
      <c r="D16562">
        <v>68.464804880000003</v>
      </c>
    </row>
    <row r="16563" spans="1:4" x14ac:dyDescent="0.3">
      <c r="A16563" t="s">
        <v>736</v>
      </c>
      <c r="B16563" t="s">
        <v>631</v>
      </c>
      <c r="C16563">
        <v>1980</v>
      </c>
      <c r="D16563">
        <v>68.69487805</v>
      </c>
    </row>
    <row r="16564" spans="1:4" x14ac:dyDescent="0.3">
      <c r="A16564" t="s">
        <v>736</v>
      </c>
      <c r="B16564" t="s">
        <v>631</v>
      </c>
      <c r="C16564">
        <v>1981</v>
      </c>
      <c r="D16564">
        <v>68.870463409999999</v>
      </c>
    </row>
    <row r="16565" spans="1:4" x14ac:dyDescent="0.3">
      <c r="A16565" t="s">
        <v>736</v>
      </c>
      <c r="B16565" t="s">
        <v>631</v>
      </c>
      <c r="C16565">
        <v>1982</v>
      </c>
      <c r="D16565">
        <v>69.078658540000006</v>
      </c>
    </row>
    <row r="16566" spans="1:4" x14ac:dyDescent="0.3">
      <c r="A16566" t="s">
        <v>736</v>
      </c>
      <c r="B16566" t="s">
        <v>631</v>
      </c>
      <c r="C16566">
        <v>1983</v>
      </c>
      <c r="D16566">
        <v>69.309390239999999</v>
      </c>
    </row>
    <row r="16567" spans="1:4" x14ac:dyDescent="0.3">
      <c r="A16567" t="s">
        <v>736</v>
      </c>
      <c r="B16567" t="s">
        <v>631</v>
      </c>
      <c r="C16567">
        <v>1984</v>
      </c>
      <c r="D16567">
        <v>69.50304878</v>
      </c>
    </row>
    <row r="16568" spans="1:4" x14ac:dyDescent="0.3">
      <c r="A16568" t="s">
        <v>736</v>
      </c>
      <c r="B16568" t="s">
        <v>631</v>
      </c>
      <c r="C16568">
        <v>1985</v>
      </c>
      <c r="D16568">
        <v>69.647097560000006</v>
      </c>
    </row>
    <row r="16569" spans="1:4" x14ac:dyDescent="0.3">
      <c r="A16569" t="s">
        <v>736</v>
      </c>
      <c r="B16569" t="s">
        <v>631</v>
      </c>
      <c r="C16569">
        <v>1986</v>
      </c>
      <c r="D16569">
        <v>69.94</v>
      </c>
    </row>
    <row r="16570" spans="1:4" x14ac:dyDescent="0.3">
      <c r="A16570" t="s">
        <v>736</v>
      </c>
      <c r="B16570" t="s">
        <v>631</v>
      </c>
      <c r="C16570">
        <v>1987</v>
      </c>
      <c r="D16570">
        <v>70.174658539999996</v>
      </c>
    </row>
    <row r="16571" spans="1:4" x14ac:dyDescent="0.3">
      <c r="A16571" t="s">
        <v>736</v>
      </c>
      <c r="B16571" t="s">
        <v>631</v>
      </c>
      <c r="C16571">
        <v>1988</v>
      </c>
      <c r="D16571">
        <v>70.392414630000005</v>
      </c>
    </row>
    <row r="16572" spans="1:4" x14ac:dyDescent="0.3">
      <c r="A16572" t="s">
        <v>736</v>
      </c>
      <c r="B16572" t="s">
        <v>631</v>
      </c>
      <c r="C16572">
        <v>1989</v>
      </c>
      <c r="D16572">
        <v>70.526951220000001</v>
      </c>
    </row>
    <row r="16573" spans="1:4" x14ac:dyDescent="0.3">
      <c r="A16573" t="s">
        <v>736</v>
      </c>
      <c r="B16573" t="s">
        <v>631</v>
      </c>
      <c r="C16573">
        <v>1990</v>
      </c>
      <c r="D16573">
        <v>70.67997561</v>
      </c>
    </row>
    <row r="16574" spans="1:4" x14ac:dyDescent="0.3">
      <c r="A16574" t="s">
        <v>736</v>
      </c>
      <c r="B16574" t="s">
        <v>631</v>
      </c>
      <c r="C16574">
        <v>1991</v>
      </c>
      <c r="D16574">
        <v>70.80792683</v>
      </c>
    </row>
    <row r="16575" spans="1:4" x14ac:dyDescent="0.3">
      <c r="A16575" t="s">
        <v>736</v>
      </c>
      <c r="B16575" t="s">
        <v>631</v>
      </c>
      <c r="C16575">
        <v>1992</v>
      </c>
      <c r="D16575">
        <v>70.962609760000007</v>
      </c>
    </row>
    <row r="16576" spans="1:4" x14ac:dyDescent="0.3">
      <c r="A16576" t="s">
        <v>736</v>
      </c>
      <c r="B16576" t="s">
        <v>631</v>
      </c>
      <c r="C16576">
        <v>1993</v>
      </c>
      <c r="D16576">
        <v>71.078268289999997</v>
      </c>
    </row>
    <row r="16577" spans="1:4" x14ac:dyDescent="0.3">
      <c r="A16577" t="s">
        <v>736</v>
      </c>
      <c r="B16577" t="s">
        <v>631</v>
      </c>
      <c r="C16577">
        <v>1994</v>
      </c>
      <c r="D16577">
        <v>71.22463415</v>
      </c>
    </row>
    <row r="16578" spans="1:4" x14ac:dyDescent="0.3">
      <c r="A16578" t="s">
        <v>736</v>
      </c>
      <c r="B16578" t="s">
        <v>631</v>
      </c>
      <c r="C16578">
        <v>1995</v>
      </c>
      <c r="D16578">
        <v>71.16660976</v>
      </c>
    </row>
    <row r="16579" spans="1:4" x14ac:dyDescent="0.3">
      <c r="A16579" t="s">
        <v>736</v>
      </c>
      <c r="B16579" t="s">
        <v>631</v>
      </c>
      <c r="C16579">
        <v>1996</v>
      </c>
      <c r="D16579">
        <v>71.575512200000006</v>
      </c>
    </row>
    <row r="16580" spans="1:4" x14ac:dyDescent="0.3">
      <c r="A16580" t="s">
        <v>736</v>
      </c>
      <c r="B16580" t="s">
        <v>631</v>
      </c>
      <c r="C16580">
        <v>1997</v>
      </c>
      <c r="D16580">
        <v>70.91521951</v>
      </c>
    </row>
    <row r="16581" spans="1:4" x14ac:dyDescent="0.3">
      <c r="A16581" t="s">
        <v>736</v>
      </c>
      <c r="B16581" t="s">
        <v>631</v>
      </c>
      <c r="C16581">
        <v>1998</v>
      </c>
      <c r="D16581">
        <v>71.246268290000003</v>
      </c>
    </row>
    <row r="16582" spans="1:4" x14ac:dyDescent="0.3">
      <c r="A16582" t="s">
        <v>736</v>
      </c>
      <c r="B16582" t="s">
        <v>631</v>
      </c>
      <c r="C16582">
        <v>1999</v>
      </c>
      <c r="D16582">
        <v>71.111609759999993</v>
      </c>
    </row>
    <row r="16583" spans="1:4" x14ac:dyDescent="0.3">
      <c r="A16583" t="s">
        <v>736</v>
      </c>
      <c r="B16583" t="s">
        <v>631</v>
      </c>
      <c r="C16583">
        <v>2000</v>
      </c>
      <c r="D16583">
        <v>76.619512200000003</v>
      </c>
    </row>
    <row r="16584" spans="1:4" x14ac:dyDescent="0.3">
      <c r="A16584" t="s">
        <v>736</v>
      </c>
      <c r="B16584" t="s">
        <v>631</v>
      </c>
      <c r="C16584">
        <v>2001</v>
      </c>
      <c r="D16584">
        <v>77.62195122</v>
      </c>
    </row>
    <row r="16585" spans="1:4" x14ac:dyDescent="0.3">
      <c r="A16585" t="s">
        <v>736</v>
      </c>
      <c r="B16585" t="s">
        <v>631</v>
      </c>
      <c r="C16585">
        <v>2002</v>
      </c>
      <c r="D16585">
        <v>77.521951220000005</v>
      </c>
    </row>
    <row r="16586" spans="1:4" x14ac:dyDescent="0.3">
      <c r="A16586" t="s">
        <v>736</v>
      </c>
      <c r="B16586" t="s">
        <v>631</v>
      </c>
      <c r="C16586">
        <v>2003</v>
      </c>
      <c r="D16586">
        <v>77.521951220000005</v>
      </c>
    </row>
    <row r="16587" spans="1:4" x14ac:dyDescent="0.3">
      <c r="A16587" t="s">
        <v>736</v>
      </c>
      <c r="B16587" t="s">
        <v>631</v>
      </c>
      <c r="C16587">
        <v>2004</v>
      </c>
      <c r="D16587">
        <v>77.773170730000004</v>
      </c>
    </row>
    <row r="16588" spans="1:4" x14ac:dyDescent="0.3">
      <c r="A16588" t="s">
        <v>736</v>
      </c>
      <c r="B16588" t="s">
        <v>631</v>
      </c>
      <c r="C16588">
        <v>2005</v>
      </c>
      <c r="D16588">
        <v>77.421951219999997</v>
      </c>
    </row>
    <row r="16589" spans="1:4" x14ac:dyDescent="0.3">
      <c r="A16589" t="s">
        <v>736</v>
      </c>
      <c r="B16589" t="s">
        <v>631</v>
      </c>
      <c r="C16589">
        <v>2006</v>
      </c>
      <c r="D16589">
        <v>78.32439024</v>
      </c>
    </row>
    <row r="16590" spans="1:4" x14ac:dyDescent="0.3">
      <c r="A16590" t="s">
        <v>736</v>
      </c>
      <c r="B16590" t="s">
        <v>631</v>
      </c>
      <c r="C16590">
        <v>2007</v>
      </c>
      <c r="D16590">
        <v>76.863414629999994</v>
      </c>
    </row>
    <row r="16591" spans="1:4" x14ac:dyDescent="0.3">
      <c r="A16591" t="s">
        <v>736</v>
      </c>
      <c r="B16591" t="s">
        <v>631</v>
      </c>
      <c r="C16591">
        <v>2008</v>
      </c>
      <c r="D16591">
        <v>77.163414630000005</v>
      </c>
    </row>
    <row r="16592" spans="1:4" x14ac:dyDescent="0.3">
      <c r="A16592" t="s">
        <v>736</v>
      </c>
      <c r="B16592" t="s">
        <v>631</v>
      </c>
      <c r="C16592">
        <v>2009</v>
      </c>
      <c r="D16592">
        <v>77.514634150000006</v>
      </c>
    </row>
    <row r="16593" spans="1:4" x14ac:dyDescent="0.3">
      <c r="A16593" t="s">
        <v>736</v>
      </c>
      <c r="B16593" t="s">
        <v>631</v>
      </c>
      <c r="C16593">
        <v>2010</v>
      </c>
      <c r="D16593">
        <v>77.865853659999999</v>
      </c>
    </row>
    <row r="16594" spans="1:4" x14ac:dyDescent="0.3">
      <c r="A16594" t="s">
        <v>736</v>
      </c>
      <c r="B16594" t="s">
        <v>631</v>
      </c>
      <c r="C16594">
        <v>2011</v>
      </c>
      <c r="D16594">
        <v>78.31707317</v>
      </c>
    </row>
    <row r="16595" spans="1:4" x14ac:dyDescent="0.3">
      <c r="A16595" t="s">
        <v>736</v>
      </c>
      <c r="B16595" t="s">
        <v>631</v>
      </c>
      <c r="C16595">
        <v>2012</v>
      </c>
      <c r="D16595">
        <v>78.517073170000003</v>
      </c>
    </row>
    <row r="16596" spans="1:4" x14ac:dyDescent="0.3">
      <c r="A16596" t="s">
        <v>736</v>
      </c>
      <c r="B16596" t="s">
        <v>631</v>
      </c>
      <c r="C16596">
        <v>2013</v>
      </c>
      <c r="D16596">
        <v>78.717073170000006</v>
      </c>
    </row>
    <row r="16597" spans="1:4" x14ac:dyDescent="0.3">
      <c r="A16597" t="s">
        <v>736</v>
      </c>
      <c r="B16597" t="s">
        <v>631</v>
      </c>
      <c r="C16597">
        <v>2014</v>
      </c>
      <c r="D16597">
        <v>78.868292679999996</v>
      </c>
    </row>
    <row r="16598" spans="1:4" x14ac:dyDescent="0.3">
      <c r="A16598" t="s">
        <v>736</v>
      </c>
      <c r="B16598" t="s">
        <v>631</v>
      </c>
      <c r="C16598">
        <v>2015</v>
      </c>
      <c r="D16598">
        <v>79.017073170000003</v>
      </c>
    </row>
    <row r="16599" spans="1:4" x14ac:dyDescent="0.3">
      <c r="A16599" t="s">
        <v>736</v>
      </c>
      <c r="B16599" t="s">
        <v>631</v>
      </c>
      <c r="C16599">
        <v>2016</v>
      </c>
      <c r="D16599">
        <v>79.168292679999993</v>
      </c>
    </row>
    <row r="16600" spans="1:4" x14ac:dyDescent="0.3">
      <c r="A16600" t="s">
        <v>736</v>
      </c>
      <c r="B16600" t="s">
        <v>631</v>
      </c>
      <c r="C16600">
        <v>2017</v>
      </c>
      <c r="D16600">
        <v>79.368292679999996</v>
      </c>
    </row>
    <row r="16601" spans="1:4" x14ac:dyDescent="0.3">
      <c r="A16601" t="s">
        <v>736</v>
      </c>
      <c r="B16601" t="s">
        <v>631</v>
      </c>
      <c r="C16601">
        <v>2018</v>
      </c>
      <c r="D16601">
        <v>79.519512199999994</v>
      </c>
    </row>
    <row r="16602" spans="1:4" x14ac:dyDescent="0.3">
      <c r="A16602" t="s">
        <v>736</v>
      </c>
      <c r="B16602" t="s">
        <v>631</v>
      </c>
      <c r="C16602">
        <v>2019</v>
      </c>
      <c r="D16602">
        <v>79.668292679999993</v>
      </c>
    </row>
    <row r="16603" spans="1:4" x14ac:dyDescent="0.3">
      <c r="A16603" t="s">
        <v>736</v>
      </c>
      <c r="B16603" t="s">
        <v>631</v>
      </c>
      <c r="C16603">
        <v>2020</v>
      </c>
      <c r="D16603">
        <v>79.819512200000005</v>
      </c>
    </row>
    <row r="16604" spans="1:4" x14ac:dyDescent="0.3">
      <c r="A16604" t="s">
        <v>736</v>
      </c>
      <c r="B16604" t="s">
        <v>631</v>
      </c>
      <c r="C16604">
        <v>2021</v>
      </c>
      <c r="D16604">
        <v>80.068292679999999</v>
      </c>
    </row>
    <row r="16605" spans="1:4" x14ac:dyDescent="0.3">
      <c r="A16605" t="s">
        <v>736</v>
      </c>
      <c r="B16605" t="s">
        <v>631</v>
      </c>
      <c r="C16605">
        <v>2022</v>
      </c>
      <c r="D16605">
        <v>80.319512200000005</v>
      </c>
    </row>
    <row r="16606" spans="1:4" x14ac:dyDescent="0.3">
      <c r="A16606" t="s">
        <v>736</v>
      </c>
      <c r="B16606" t="s">
        <v>631</v>
      </c>
      <c r="C16606">
        <v>2023</v>
      </c>
      <c r="D16606">
        <v>80.519512199999994</v>
      </c>
    </row>
    <row r="16607" spans="1:4" x14ac:dyDescent="0.3">
      <c r="A16607" t="s">
        <v>736</v>
      </c>
      <c r="B16607" t="s">
        <v>631</v>
      </c>
      <c r="C16607">
        <v>2024</v>
      </c>
      <c r="D16607">
        <v>80.770731710000007</v>
      </c>
    </row>
    <row r="16608" spans="1:4" x14ac:dyDescent="0.3">
      <c r="A16608" t="s">
        <v>634</v>
      </c>
      <c r="B16608" t="s">
        <v>633</v>
      </c>
      <c r="C16608">
        <v>1960</v>
      </c>
      <c r="D16608">
        <v>58.045999999999999</v>
      </c>
    </row>
    <row r="16609" spans="1:4" x14ac:dyDescent="0.3">
      <c r="A16609" t="s">
        <v>634</v>
      </c>
      <c r="B16609" t="s">
        <v>633</v>
      </c>
      <c r="C16609">
        <v>1961</v>
      </c>
      <c r="D16609">
        <v>58.460999999999999</v>
      </c>
    </row>
    <row r="16610" spans="1:4" x14ac:dyDescent="0.3">
      <c r="A16610" t="s">
        <v>634</v>
      </c>
      <c r="B16610" t="s">
        <v>633</v>
      </c>
      <c r="C16610">
        <v>1962</v>
      </c>
      <c r="D16610">
        <v>58.204000000000001</v>
      </c>
    </row>
    <row r="16611" spans="1:4" x14ac:dyDescent="0.3">
      <c r="A16611" t="s">
        <v>634</v>
      </c>
      <c r="B16611" t="s">
        <v>633</v>
      </c>
      <c r="C16611">
        <v>1963</v>
      </c>
      <c r="D16611">
        <v>56.896999999999998</v>
      </c>
    </row>
    <row r="16612" spans="1:4" x14ac:dyDescent="0.3">
      <c r="A16612" t="s">
        <v>634</v>
      </c>
      <c r="B16612" t="s">
        <v>633</v>
      </c>
      <c r="C16612">
        <v>1964</v>
      </c>
      <c r="D16612">
        <v>57.472999999999999</v>
      </c>
    </row>
    <row r="16613" spans="1:4" x14ac:dyDescent="0.3">
      <c r="A16613" t="s">
        <v>634</v>
      </c>
      <c r="B16613" t="s">
        <v>633</v>
      </c>
      <c r="C16613">
        <v>1965</v>
      </c>
      <c r="D16613">
        <v>56.966999999999999</v>
      </c>
    </row>
    <row r="16614" spans="1:4" x14ac:dyDescent="0.3">
      <c r="A16614" t="s">
        <v>634</v>
      </c>
      <c r="B16614" t="s">
        <v>633</v>
      </c>
      <c r="C16614">
        <v>1966</v>
      </c>
      <c r="D16614">
        <v>56.914000000000001</v>
      </c>
    </row>
    <row r="16615" spans="1:4" x14ac:dyDescent="0.3">
      <c r="A16615" t="s">
        <v>634</v>
      </c>
      <c r="B16615" t="s">
        <v>633</v>
      </c>
      <c r="C16615">
        <v>1967</v>
      </c>
      <c r="D16615">
        <v>56.744999999999997</v>
      </c>
    </row>
    <row r="16616" spans="1:4" x14ac:dyDescent="0.3">
      <c r="A16616" t="s">
        <v>634</v>
      </c>
      <c r="B16616" t="s">
        <v>633</v>
      </c>
      <c r="C16616">
        <v>1968</v>
      </c>
      <c r="D16616">
        <v>52.667999999999999</v>
      </c>
    </row>
    <row r="16617" spans="1:4" x14ac:dyDescent="0.3">
      <c r="A16617" t="s">
        <v>634</v>
      </c>
      <c r="B16617" t="s">
        <v>633</v>
      </c>
      <c r="C16617">
        <v>1969</v>
      </c>
      <c r="D16617">
        <v>54.790999999999997</v>
      </c>
    </row>
    <row r="16618" spans="1:4" x14ac:dyDescent="0.3">
      <c r="A16618" t="s">
        <v>634</v>
      </c>
      <c r="B16618" t="s">
        <v>633</v>
      </c>
      <c r="C16618">
        <v>1970</v>
      </c>
      <c r="D16618">
        <v>54.93</v>
      </c>
    </row>
    <row r="16619" spans="1:4" x14ac:dyDescent="0.3">
      <c r="A16619" t="s">
        <v>634</v>
      </c>
      <c r="B16619" t="s">
        <v>633</v>
      </c>
      <c r="C16619">
        <v>1971</v>
      </c>
      <c r="D16619">
        <v>55.585000000000001</v>
      </c>
    </row>
    <row r="16620" spans="1:4" x14ac:dyDescent="0.3">
      <c r="A16620" t="s">
        <v>634</v>
      </c>
      <c r="B16620" t="s">
        <v>633</v>
      </c>
      <c r="C16620">
        <v>1972</v>
      </c>
      <c r="D16620">
        <v>51.912999999999997</v>
      </c>
    </row>
    <row r="16621" spans="1:4" x14ac:dyDescent="0.3">
      <c r="A16621" t="s">
        <v>634</v>
      </c>
      <c r="B16621" t="s">
        <v>633</v>
      </c>
      <c r="C16621">
        <v>1973</v>
      </c>
      <c r="D16621">
        <v>55.677</v>
      </c>
    </row>
    <row r="16622" spans="1:4" x14ac:dyDescent="0.3">
      <c r="A16622" t="s">
        <v>634</v>
      </c>
      <c r="B16622" t="s">
        <v>633</v>
      </c>
      <c r="C16622">
        <v>1974</v>
      </c>
      <c r="D16622">
        <v>54.750999999999998</v>
      </c>
    </row>
    <row r="16623" spans="1:4" x14ac:dyDescent="0.3">
      <c r="A16623" t="s">
        <v>634</v>
      </c>
      <c r="B16623" t="s">
        <v>633</v>
      </c>
      <c r="C16623">
        <v>1975</v>
      </c>
      <c r="D16623">
        <v>61.865000000000002</v>
      </c>
    </row>
    <row r="16624" spans="1:4" x14ac:dyDescent="0.3">
      <c r="A16624" t="s">
        <v>634</v>
      </c>
      <c r="B16624" t="s">
        <v>633</v>
      </c>
      <c r="C16624">
        <v>1976</v>
      </c>
      <c r="D16624">
        <v>63.668999999999997</v>
      </c>
    </row>
    <row r="16625" spans="1:4" x14ac:dyDescent="0.3">
      <c r="A16625" t="s">
        <v>634</v>
      </c>
      <c r="B16625" t="s">
        <v>633</v>
      </c>
      <c r="C16625">
        <v>1977</v>
      </c>
      <c r="D16625">
        <v>64.069999999999993</v>
      </c>
    </row>
    <row r="16626" spans="1:4" x14ac:dyDescent="0.3">
      <c r="A16626" t="s">
        <v>634</v>
      </c>
      <c r="B16626" t="s">
        <v>633</v>
      </c>
      <c r="C16626">
        <v>1978</v>
      </c>
      <c r="D16626">
        <v>64.528999999999996</v>
      </c>
    </row>
    <row r="16627" spans="1:4" x14ac:dyDescent="0.3">
      <c r="A16627" t="s">
        <v>634</v>
      </c>
      <c r="B16627" t="s">
        <v>633</v>
      </c>
      <c r="C16627">
        <v>1979</v>
      </c>
      <c r="D16627">
        <v>64.986000000000004</v>
      </c>
    </row>
    <row r="16628" spans="1:4" x14ac:dyDescent="0.3">
      <c r="A16628" t="s">
        <v>634</v>
      </c>
      <c r="B16628" t="s">
        <v>633</v>
      </c>
      <c r="C16628">
        <v>1980</v>
      </c>
      <c r="D16628">
        <v>65.337999999999994</v>
      </c>
    </row>
    <row r="16629" spans="1:4" x14ac:dyDescent="0.3">
      <c r="A16629" t="s">
        <v>634</v>
      </c>
      <c r="B16629" t="s">
        <v>633</v>
      </c>
      <c r="C16629">
        <v>1981</v>
      </c>
      <c r="D16629">
        <v>65.778999999999996</v>
      </c>
    </row>
    <row r="16630" spans="1:4" x14ac:dyDescent="0.3">
      <c r="A16630" t="s">
        <v>634</v>
      </c>
      <c r="B16630" t="s">
        <v>633</v>
      </c>
      <c r="C16630">
        <v>1982</v>
      </c>
      <c r="D16630">
        <v>66.212000000000003</v>
      </c>
    </row>
    <row r="16631" spans="1:4" x14ac:dyDescent="0.3">
      <c r="A16631" t="s">
        <v>634</v>
      </c>
      <c r="B16631" t="s">
        <v>633</v>
      </c>
      <c r="C16631">
        <v>1983</v>
      </c>
      <c r="D16631">
        <v>66.545000000000002</v>
      </c>
    </row>
    <row r="16632" spans="1:4" x14ac:dyDescent="0.3">
      <c r="A16632" t="s">
        <v>634</v>
      </c>
      <c r="B16632" t="s">
        <v>633</v>
      </c>
      <c r="C16632">
        <v>1984</v>
      </c>
      <c r="D16632">
        <v>66.929000000000002</v>
      </c>
    </row>
    <row r="16633" spans="1:4" x14ac:dyDescent="0.3">
      <c r="A16633" t="s">
        <v>634</v>
      </c>
      <c r="B16633" t="s">
        <v>633</v>
      </c>
      <c r="C16633">
        <v>1985</v>
      </c>
      <c r="D16633">
        <v>67.191999999999993</v>
      </c>
    </row>
    <row r="16634" spans="1:4" x14ac:dyDescent="0.3">
      <c r="A16634" t="s">
        <v>634</v>
      </c>
      <c r="B16634" t="s">
        <v>633</v>
      </c>
      <c r="C16634">
        <v>1986</v>
      </c>
      <c r="D16634">
        <v>67.55</v>
      </c>
    </row>
    <row r="16635" spans="1:4" x14ac:dyDescent="0.3">
      <c r="A16635" t="s">
        <v>634</v>
      </c>
      <c r="B16635" t="s">
        <v>633</v>
      </c>
      <c r="C16635">
        <v>1987</v>
      </c>
      <c r="D16635">
        <v>68.004999999999995</v>
      </c>
    </row>
    <row r="16636" spans="1:4" x14ac:dyDescent="0.3">
      <c r="A16636" t="s">
        <v>634</v>
      </c>
      <c r="B16636" t="s">
        <v>633</v>
      </c>
      <c r="C16636">
        <v>1988</v>
      </c>
      <c r="D16636">
        <v>68.584999999999994</v>
      </c>
    </row>
    <row r="16637" spans="1:4" x14ac:dyDescent="0.3">
      <c r="A16637" t="s">
        <v>634</v>
      </c>
      <c r="B16637" t="s">
        <v>633</v>
      </c>
      <c r="C16637">
        <v>1989</v>
      </c>
      <c r="D16637">
        <v>68.805000000000007</v>
      </c>
    </row>
    <row r="16638" spans="1:4" x14ac:dyDescent="0.3">
      <c r="A16638" t="s">
        <v>634</v>
      </c>
      <c r="B16638" t="s">
        <v>633</v>
      </c>
      <c r="C16638">
        <v>1990</v>
      </c>
      <c r="D16638">
        <v>69.027000000000001</v>
      </c>
    </row>
    <row r="16639" spans="1:4" x14ac:dyDescent="0.3">
      <c r="A16639" t="s">
        <v>634</v>
      </c>
      <c r="B16639" t="s">
        <v>633</v>
      </c>
      <c r="C16639">
        <v>1991</v>
      </c>
      <c r="D16639">
        <v>69.302999999999997</v>
      </c>
    </row>
    <row r="16640" spans="1:4" x14ac:dyDescent="0.3">
      <c r="A16640" t="s">
        <v>634</v>
      </c>
      <c r="B16640" t="s">
        <v>633</v>
      </c>
      <c r="C16640">
        <v>1992</v>
      </c>
      <c r="D16640">
        <v>69.62</v>
      </c>
    </row>
    <row r="16641" spans="1:4" x14ac:dyDescent="0.3">
      <c r="A16641" t="s">
        <v>634</v>
      </c>
      <c r="B16641" t="s">
        <v>633</v>
      </c>
      <c r="C16641">
        <v>1993</v>
      </c>
      <c r="D16641">
        <v>69.956999999999994</v>
      </c>
    </row>
    <row r="16642" spans="1:4" x14ac:dyDescent="0.3">
      <c r="A16642" t="s">
        <v>634</v>
      </c>
      <c r="B16642" t="s">
        <v>633</v>
      </c>
      <c r="C16642">
        <v>1994</v>
      </c>
      <c r="D16642">
        <v>70.379000000000005</v>
      </c>
    </row>
    <row r="16643" spans="1:4" x14ac:dyDescent="0.3">
      <c r="A16643" t="s">
        <v>634</v>
      </c>
      <c r="B16643" t="s">
        <v>633</v>
      </c>
      <c r="C16643">
        <v>1995</v>
      </c>
      <c r="D16643">
        <v>70.870999999999995</v>
      </c>
    </row>
    <row r="16644" spans="1:4" x14ac:dyDescent="0.3">
      <c r="A16644" t="s">
        <v>634</v>
      </c>
      <c r="B16644" t="s">
        <v>633</v>
      </c>
      <c r="C16644">
        <v>1996</v>
      </c>
      <c r="D16644">
        <v>71.296000000000006</v>
      </c>
    </row>
    <row r="16645" spans="1:4" x14ac:dyDescent="0.3">
      <c r="A16645" t="s">
        <v>634</v>
      </c>
      <c r="B16645" t="s">
        <v>633</v>
      </c>
      <c r="C16645">
        <v>1997</v>
      </c>
      <c r="D16645">
        <v>71.67</v>
      </c>
    </row>
    <row r="16646" spans="1:4" x14ac:dyDescent="0.3">
      <c r="A16646" t="s">
        <v>634</v>
      </c>
      <c r="B16646" t="s">
        <v>633</v>
      </c>
      <c r="C16646">
        <v>1998</v>
      </c>
      <c r="D16646">
        <v>72.283000000000001</v>
      </c>
    </row>
    <row r="16647" spans="1:4" x14ac:dyDescent="0.3">
      <c r="A16647" t="s">
        <v>634</v>
      </c>
      <c r="B16647" t="s">
        <v>633</v>
      </c>
      <c r="C16647">
        <v>1999</v>
      </c>
      <c r="D16647">
        <v>72.575000000000003</v>
      </c>
    </row>
    <row r="16648" spans="1:4" x14ac:dyDescent="0.3">
      <c r="A16648" t="s">
        <v>634</v>
      </c>
      <c r="B16648" t="s">
        <v>633</v>
      </c>
      <c r="C16648">
        <v>2000</v>
      </c>
      <c r="D16648">
        <v>72.745999999999995</v>
      </c>
    </row>
    <row r="16649" spans="1:4" x14ac:dyDescent="0.3">
      <c r="A16649" t="s">
        <v>634</v>
      </c>
      <c r="B16649" t="s">
        <v>633</v>
      </c>
      <c r="C16649">
        <v>2001</v>
      </c>
      <c r="D16649">
        <v>72.983999999999995</v>
      </c>
    </row>
    <row r="16650" spans="1:4" x14ac:dyDescent="0.3">
      <c r="A16650" t="s">
        <v>634</v>
      </c>
      <c r="B16650" t="s">
        <v>633</v>
      </c>
      <c r="C16650">
        <v>2002</v>
      </c>
      <c r="D16650">
        <v>73.138000000000005</v>
      </c>
    </row>
    <row r="16651" spans="1:4" x14ac:dyDescent="0.3">
      <c r="A16651" t="s">
        <v>634</v>
      </c>
      <c r="B16651" t="s">
        <v>633</v>
      </c>
      <c r="C16651">
        <v>2003</v>
      </c>
      <c r="D16651">
        <v>73.236000000000004</v>
      </c>
    </row>
    <row r="16652" spans="1:4" x14ac:dyDescent="0.3">
      <c r="A16652" t="s">
        <v>634</v>
      </c>
      <c r="B16652" t="s">
        <v>633</v>
      </c>
      <c r="C16652">
        <v>2004</v>
      </c>
      <c r="D16652">
        <v>73.061999999999998</v>
      </c>
    </row>
    <row r="16653" spans="1:4" x14ac:dyDescent="0.3">
      <c r="A16653" t="s">
        <v>634</v>
      </c>
      <c r="B16653" t="s">
        <v>633</v>
      </c>
      <c r="C16653">
        <v>2005</v>
      </c>
      <c r="D16653">
        <v>73.197999999999993</v>
      </c>
    </row>
    <row r="16654" spans="1:4" x14ac:dyDescent="0.3">
      <c r="A16654" t="s">
        <v>634</v>
      </c>
      <c r="B16654" t="s">
        <v>633</v>
      </c>
      <c r="C16654">
        <v>2006</v>
      </c>
      <c r="D16654">
        <v>73.293000000000006</v>
      </c>
    </row>
    <row r="16655" spans="1:4" x14ac:dyDescent="0.3">
      <c r="A16655" t="s">
        <v>634</v>
      </c>
      <c r="B16655" t="s">
        <v>633</v>
      </c>
      <c r="C16655">
        <v>2007</v>
      </c>
      <c r="D16655">
        <v>73.385000000000005</v>
      </c>
    </row>
    <row r="16656" spans="1:4" x14ac:dyDescent="0.3">
      <c r="A16656" t="s">
        <v>634</v>
      </c>
      <c r="B16656" t="s">
        <v>633</v>
      </c>
      <c r="C16656">
        <v>2008</v>
      </c>
      <c r="D16656">
        <v>73.454999999999998</v>
      </c>
    </row>
    <row r="16657" spans="1:4" x14ac:dyDescent="0.3">
      <c r="A16657" t="s">
        <v>634</v>
      </c>
      <c r="B16657" t="s">
        <v>633</v>
      </c>
      <c r="C16657">
        <v>2009</v>
      </c>
      <c r="D16657">
        <v>73.525000000000006</v>
      </c>
    </row>
    <row r="16658" spans="1:4" x14ac:dyDescent="0.3">
      <c r="A16658" t="s">
        <v>634</v>
      </c>
      <c r="B16658" t="s">
        <v>633</v>
      </c>
      <c r="C16658">
        <v>2010</v>
      </c>
      <c r="D16658">
        <v>73.611000000000004</v>
      </c>
    </row>
    <row r="16659" spans="1:4" x14ac:dyDescent="0.3">
      <c r="A16659" t="s">
        <v>634</v>
      </c>
      <c r="B16659" t="s">
        <v>633</v>
      </c>
      <c r="C16659">
        <v>2011</v>
      </c>
      <c r="D16659">
        <v>73.712999999999994</v>
      </c>
    </row>
    <row r="16660" spans="1:4" x14ac:dyDescent="0.3">
      <c r="A16660" t="s">
        <v>634</v>
      </c>
      <c r="B16660" t="s">
        <v>633</v>
      </c>
      <c r="C16660">
        <v>2012</v>
      </c>
      <c r="D16660">
        <v>73.762</v>
      </c>
    </row>
    <row r="16661" spans="1:4" x14ac:dyDescent="0.3">
      <c r="A16661" t="s">
        <v>634</v>
      </c>
      <c r="B16661" t="s">
        <v>633</v>
      </c>
      <c r="C16661">
        <v>2013</v>
      </c>
      <c r="D16661">
        <v>73.820999999999998</v>
      </c>
    </row>
    <row r="16662" spans="1:4" x14ac:dyDescent="0.3">
      <c r="A16662" t="s">
        <v>634</v>
      </c>
      <c r="B16662" t="s">
        <v>633</v>
      </c>
      <c r="C16662">
        <v>2014</v>
      </c>
      <c r="D16662">
        <v>73.885999999999996</v>
      </c>
    </row>
    <row r="16663" spans="1:4" x14ac:dyDescent="0.3">
      <c r="A16663" t="s">
        <v>634</v>
      </c>
      <c r="B16663" t="s">
        <v>633</v>
      </c>
      <c r="C16663">
        <v>2015</v>
      </c>
      <c r="D16663">
        <v>73.954999999999998</v>
      </c>
    </row>
    <row r="16664" spans="1:4" x14ac:dyDescent="0.3">
      <c r="A16664" t="s">
        <v>634</v>
      </c>
      <c r="B16664" t="s">
        <v>633</v>
      </c>
      <c r="C16664">
        <v>2016</v>
      </c>
      <c r="D16664">
        <v>73.983999999999995</v>
      </c>
    </row>
    <row r="16665" spans="1:4" x14ac:dyDescent="0.3">
      <c r="A16665" t="s">
        <v>634</v>
      </c>
      <c r="B16665" t="s">
        <v>633</v>
      </c>
      <c r="C16665">
        <v>2017</v>
      </c>
      <c r="D16665">
        <v>74.025999999999996</v>
      </c>
    </row>
    <row r="16666" spans="1:4" x14ac:dyDescent="0.3">
      <c r="A16666" t="s">
        <v>634</v>
      </c>
      <c r="B16666" t="s">
        <v>633</v>
      </c>
      <c r="C16666">
        <v>2018</v>
      </c>
      <c r="D16666">
        <v>74.099999999999994</v>
      </c>
    </row>
    <row r="16667" spans="1:4" x14ac:dyDescent="0.3">
      <c r="A16667" t="s">
        <v>634</v>
      </c>
      <c r="B16667" t="s">
        <v>633</v>
      </c>
      <c r="C16667">
        <v>2019</v>
      </c>
      <c r="D16667">
        <v>74.210999999999999</v>
      </c>
    </row>
    <row r="16668" spans="1:4" x14ac:dyDescent="0.3">
      <c r="A16668" t="s">
        <v>634</v>
      </c>
      <c r="B16668" t="s">
        <v>633</v>
      </c>
      <c r="C16668">
        <v>2020</v>
      </c>
      <c r="D16668">
        <v>75.382999999999996</v>
      </c>
    </row>
    <row r="16669" spans="1:4" x14ac:dyDescent="0.3">
      <c r="A16669" t="s">
        <v>634</v>
      </c>
      <c r="B16669" t="s">
        <v>633</v>
      </c>
      <c r="C16669">
        <v>2021</v>
      </c>
      <c r="D16669">
        <v>74.144999999999996</v>
      </c>
    </row>
    <row r="16670" spans="1:4" x14ac:dyDescent="0.3">
      <c r="A16670" t="s">
        <v>634</v>
      </c>
      <c r="B16670" t="s">
        <v>633</v>
      </c>
      <c r="C16670">
        <v>2022</v>
      </c>
      <c r="D16670">
        <v>74.501999999999995</v>
      </c>
    </row>
    <row r="16671" spans="1:4" x14ac:dyDescent="0.3">
      <c r="A16671" t="s">
        <v>634</v>
      </c>
      <c r="B16671" t="s">
        <v>633</v>
      </c>
      <c r="C16671">
        <v>2023</v>
      </c>
      <c r="D16671">
        <v>74.587999999999994</v>
      </c>
    </row>
    <row r="16672" spans="1:4" x14ac:dyDescent="0.3">
      <c r="A16672" t="s">
        <v>634</v>
      </c>
      <c r="B16672" t="s">
        <v>633</v>
      </c>
      <c r="C16672">
        <v>2024</v>
      </c>
      <c r="D16672">
        <v>74.736000000000004</v>
      </c>
    </row>
    <row r="16673" spans="1:4" x14ac:dyDescent="0.3">
      <c r="A16673" t="s">
        <v>636</v>
      </c>
      <c r="B16673" t="s">
        <v>635</v>
      </c>
      <c r="C16673">
        <v>1960</v>
      </c>
      <c r="D16673">
        <v>49.841000000000001</v>
      </c>
    </row>
    <row r="16674" spans="1:4" x14ac:dyDescent="0.3">
      <c r="A16674" t="s">
        <v>636</v>
      </c>
      <c r="B16674" t="s">
        <v>635</v>
      </c>
      <c r="C16674">
        <v>1961</v>
      </c>
      <c r="D16674">
        <v>50.384</v>
      </c>
    </row>
    <row r="16675" spans="1:4" x14ac:dyDescent="0.3">
      <c r="A16675" t="s">
        <v>636</v>
      </c>
      <c r="B16675" t="s">
        <v>635</v>
      </c>
      <c r="C16675">
        <v>1962</v>
      </c>
      <c r="D16675">
        <v>50.930999999999997</v>
      </c>
    </row>
    <row r="16676" spans="1:4" x14ac:dyDescent="0.3">
      <c r="A16676" t="s">
        <v>636</v>
      </c>
      <c r="B16676" t="s">
        <v>635</v>
      </c>
      <c r="C16676">
        <v>1963</v>
      </c>
      <c r="D16676">
        <v>51.484999999999999</v>
      </c>
    </row>
    <row r="16677" spans="1:4" x14ac:dyDescent="0.3">
      <c r="A16677" t="s">
        <v>636</v>
      </c>
      <c r="B16677" t="s">
        <v>635</v>
      </c>
      <c r="C16677">
        <v>1964</v>
      </c>
      <c r="D16677">
        <v>51.969000000000001</v>
      </c>
    </row>
    <row r="16678" spans="1:4" x14ac:dyDescent="0.3">
      <c r="A16678" t="s">
        <v>636</v>
      </c>
      <c r="B16678" t="s">
        <v>635</v>
      </c>
      <c r="C16678">
        <v>1965</v>
      </c>
      <c r="D16678">
        <v>52.527000000000001</v>
      </c>
    </row>
    <row r="16679" spans="1:4" x14ac:dyDescent="0.3">
      <c r="A16679" t="s">
        <v>636</v>
      </c>
      <c r="B16679" t="s">
        <v>635</v>
      </c>
      <c r="C16679">
        <v>1966</v>
      </c>
      <c r="D16679">
        <v>53.09</v>
      </c>
    </row>
    <row r="16680" spans="1:4" x14ac:dyDescent="0.3">
      <c r="A16680" t="s">
        <v>636</v>
      </c>
      <c r="B16680" t="s">
        <v>635</v>
      </c>
      <c r="C16680">
        <v>1967</v>
      </c>
      <c r="D16680">
        <v>53.667000000000002</v>
      </c>
    </row>
    <row r="16681" spans="1:4" x14ac:dyDescent="0.3">
      <c r="A16681" t="s">
        <v>636</v>
      </c>
      <c r="B16681" t="s">
        <v>635</v>
      </c>
      <c r="C16681">
        <v>1968</v>
      </c>
      <c r="D16681">
        <v>54.23</v>
      </c>
    </row>
    <row r="16682" spans="1:4" x14ac:dyDescent="0.3">
      <c r="A16682" t="s">
        <v>636</v>
      </c>
      <c r="B16682" t="s">
        <v>635</v>
      </c>
      <c r="C16682">
        <v>1969</v>
      </c>
      <c r="D16682">
        <v>54.761000000000003</v>
      </c>
    </row>
    <row r="16683" spans="1:4" x14ac:dyDescent="0.3">
      <c r="A16683" t="s">
        <v>636</v>
      </c>
      <c r="B16683" t="s">
        <v>635</v>
      </c>
      <c r="C16683">
        <v>1970</v>
      </c>
      <c r="D16683">
        <v>55.311</v>
      </c>
    </row>
    <row r="16684" spans="1:4" x14ac:dyDescent="0.3">
      <c r="A16684" t="s">
        <v>636</v>
      </c>
      <c r="B16684" t="s">
        <v>635</v>
      </c>
      <c r="C16684">
        <v>1971</v>
      </c>
      <c r="D16684">
        <v>55.88</v>
      </c>
    </row>
    <row r="16685" spans="1:4" x14ac:dyDescent="0.3">
      <c r="A16685" t="s">
        <v>636</v>
      </c>
      <c r="B16685" t="s">
        <v>635</v>
      </c>
      <c r="C16685">
        <v>1972</v>
      </c>
      <c r="D16685">
        <v>56.372</v>
      </c>
    </row>
    <row r="16686" spans="1:4" x14ac:dyDescent="0.3">
      <c r="A16686" t="s">
        <v>636</v>
      </c>
      <c r="B16686" t="s">
        <v>635</v>
      </c>
      <c r="C16686">
        <v>1973</v>
      </c>
      <c r="D16686">
        <v>57.000999999999998</v>
      </c>
    </row>
    <row r="16687" spans="1:4" x14ac:dyDescent="0.3">
      <c r="A16687" t="s">
        <v>636</v>
      </c>
      <c r="B16687" t="s">
        <v>635</v>
      </c>
      <c r="C16687">
        <v>1974</v>
      </c>
      <c r="D16687">
        <v>57.572000000000003</v>
      </c>
    </row>
    <row r="16688" spans="1:4" x14ac:dyDescent="0.3">
      <c r="A16688" t="s">
        <v>636</v>
      </c>
      <c r="B16688" t="s">
        <v>635</v>
      </c>
      <c r="C16688">
        <v>1975</v>
      </c>
      <c r="D16688">
        <v>58.133000000000003</v>
      </c>
    </row>
    <row r="16689" spans="1:4" x14ac:dyDescent="0.3">
      <c r="A16689" t="s">
        <v>636</v>
      </c>
      <c r="B16689" t="s">
        <v>635</v>
      </c>
      <c r="C16689">
        <v>1976</v>
      </c>
      <c r="D16689">
        <v>58.664000000000001</v>
      </c>
    </row>
    <row r="16690" spans="1:4" x14ac:dyDescent="0.3">
      <c r="A16690" t="s">
        <v>636</v>
      </c>
      <c r="B16690" t="s">
        <v>635</v>
      </c>
      <c r="C16690">
        <v>1977</v>
      </c>
      <c r="D16690">
        <v>59.247</v>
      </c>
    </row>
    <row r="16691" spans="1:4" x14ac:dyDescent="0.3">
      <c r="A16691" t="s">
        <v>636</v>
      </c>
      <c r="B16691" t="s">
        <v>635</v>
      </c>
      <c r="C16691">
        <v>1978</v>
      </c>
      <c r="D16691">
        <v>59.881</v>
      </c>
    </row>
    <row r="16692" spans="1:4" x14ac:dyDescent="0.3">
      <c r="A16692" t="s">
        <v>636</v>
      </c>
      <c r="B16692" t="s">
        <v>635</v>
      </c>
      <c r="C16692">
        <v>1979</v>
      </c>
      <c r="D16692">
        <v>60.893000000000001</v>
      </c>
    </row>
    <row r="16693" spans="1:4" x14ac:dyDescent="0.3">
      <c r="A16693" t="s">
        <v>636</v>
      </c>
      <c r="B16693" t="s">
        <v>635</v>
      </c>
      <c r="C16693">
        <v>1980</v>
      </c>
      <c r="D16693">
        <v>61.322000000000003</v>
      </c>
    </row>
    <row r="16694" spans="1:4" x14ac:dyDescent="0.3">
      <c r="A16694" t="s">
        <v>636</v>
      </c>
      <c r="B16694" t="s">
        <v>635</v>
      </c>
      <c r="C16694">
        <v>1981</v>
      </c>
      <c r="D16694">
        <v>61.95</v>
      </c>
    </row>
    <row r="16695" spans="1:4" x14ac:dyDescent="0.3">
      <c r="A16695" t="s">
        <v>636</v>
      </c>
      <c r="B16695" t="s">
        <v>635</v>
      </c>
      <c r="C16695">
        <v>1982</v>
      </c>
      <c r="D16695">
        <v>62.54</v>
      </c>
    </row>
    <row r="16696" spans="1:4" x14ac:dyDescent="0.3">
      <c r="A16696" t="s">
        <v>636</v>
      </c>
      <c r="B16696" t="s">
        <v>635</v>
      </c>
      <c r="C16696">
        <v>1983</v>
      </c>
      <c r="D16696">
        <v>63.075000000000003</v>
      </c>
    </row>
    <row r="16697" spans="1:4" x14ac:dyDescent="0.3">
      <c r="A16697" t="s">
        <v>636</v>
      </c>
      <c r="B16697" t="s">
        <v>635</v>
      </c>
      <c r="C16697">
        <v>1984</v>
      </c>
      <c r="D16697">
        <v>63.518999999999998</v>
      </c>
    </row>
    <row r="16698" spans="1:4" x14ac:dyDescent="0.3">
      <c r="A16698" t="s">
        <v>636</v>
      </c>
      <c r="B16698" t="s">
        <v>635</v>
      </c>
      <c r="C16698">
        <v>1985</v>
      </c>
      <c r="D16698">
        <v>63.927</v>
      </c>
    </row>
    <row r="16699" spans="1:4" x14ac:dyDescent="0.3">
      <c r="A16699" t="s">
        <v>636</v>
      </c>
      <c r="B16699" t="s">
        <v>635</v>
      </c>
      <c r="C16699">
        <v>1986</v>
      </c>
      <c r="D16699">
        <v>64.617999999999995</v>
      </c>
    </row>
    <row r="16700" spans="1:4" x14ac:dyDescent="0.3">
      <c r="A16700" t="s">
        <v>636</v>
      </c>
      <c r="B16700" t="s">
        <v>635</v>
      </c>
      <c r="C16700">
        <v>1987</v>
      </c>
      <c r="D16700">
        <v>64.438999999999993</v>
      </c>
    </row>
    <row r="16701" spans="1:4" x14ac:dyDescent="0.3">
      <c r="A16701" t="s">
        <v>636</v>
      </c>
      <c r="B16701" t="s">
        <v>635</v>
      </c>
      <c r="C16701">
        <v>1988</v>
      </c>
      <c r="D16701">
        <v>65.698999999999998</v>
      </c>
    </row>
    <row r="16702" spans="1:4" x14ac:dyDescent="0.3">
      <c r="A16702" t="s">
        <v>636</v>
      </c>
      <c r="B16702" t="s">
        <v>635</v>
      </c>
      <c r="C16702">
        <v>1989</v>
      </c>
      <c r="D16702">
        <v>66.022999999999996</v>
      </c>
    </row>
    <row r="16703" spans="1:4" x14ac:dyDescent="0.3">
      <c r="A16703" t="s">
        <v>636</v>
      </c>
      <c r="B16703" t="s">
        <v>635</v>
      </c>
      <c r="C16703">
        <v>1990</v>
      </c>
      <c r="D16703">
        <v>66.683999999999997</v>
      </c>
    </row>
    <row r="16704" spans="1:4" x14ac:dyDescent="0.3">
      <c r="A16704" t="s">
        <v>636</v>
      </c>
      <c r="B16704" t="s">
        <v>635</v>
      </c>
      <c r="C16704">
        <v>1991</v>
      </c>
      <c r="D16704">
        <v>67.114000000000004</v>
      </c>
    </row>
    <row r="16705" spans="1:4" x14ac:dyDescent="0.3">
      <c r="A16705" t="s">
        <v>636</v>
      </c>
      <c r="B16705" t="s">
        <v>635</v>
      </c>
      <c r="C16705">
        <v>1992</v>
      </c>
      <c r="D16705">
        <v>67.433000000000007</v>
      </c>
    </row>
    <row r="16706" spans="1:4" x14ac:dyDescent="0.3">
      <c r="A16706" t="s">
        <v>636</v>
      </c>
      <c r="B16706" t="s">
        <v>635</v>
      </c>
      <c r="C16706">
        <v>1993</v>
      </c>
      <c r="D16706">
        <v>67.724000000000004</v>
      </c>
    </row>
    <row r="16707" spans="1:4" x14ac:dyDescent="0.3">
      <c r="A16707" t="s">
        <v>636</v>
      </c>
      <c r="B16707" t="s">
        <v>635</v>
      </c>
      <c r="C16707">
        <v>1994</v>
      </c>
      <c r="D16707">
        <v>67.983999999999995</v>
      </c>
    </row>
    <row r="16708" spans="1:4" x14ac:dyDescent="0.3">
      <c r="A16708" t="s">
        <v>636</v>
      </c>
      <c r="B16708" t="s">
        <v>635</v>
      </c>
      <c r="C16708">
        <v>1995</v>
      </c>
      <c r="D16708">
        <v>68.103999999999999</v>
      </c>
    </row>
    <row r="16709" spans="1:4" x14ac:dyDescent="0.3">
      <c r="A16709" t="s">
        <v>636</v>
      </c>
      <c r="B16709" t="s">
        <v>635</v>
      </c>
      <c r="C16709">
        <v>1996</v>
      </c>
      <c r="D16709">
        <v>68.176000000000002</v>
      </c>
    </row>
    <row r="16710" spans="1:4" x14ac:dyDescent="0.3">
      <c r="A16710" t="s">
        <v>636</v>
      </c>
      <c r="B16710" t="s">
        <v>635</v>
      </c>
      <c r="C16710">
        <v>1997</v>
      </c>
      <c r="D16710">
        <v>68.308999999999997</v>
      </c>
    </row>
    <row r="16711" spans="1:4" x14ac:dyDescent="0.3">
      <c r="A16711" t="s">
        <v>636</v>
      </c>
      <c r="B16711" t="s">
        <v>635</v>
      </c>
      <c r="C16711">
        <v>1998</v>
      </c>
      <c r="D16711">
        <v>68.372</v>
      </c>
    </row>
    <row r="16712" spans="1:4" x14ac:dyDescent="0.3">
      <c r="A16712" t="s">
        <v>636</v>
      </c>
      <c r="B16712" t="s">
        <v>635</v>
      </c>
      <c r="C16712">
        <v>1999</v>
      </c>
      <c r="D16712">
        <v>67.924000000000007</v>
      </c>
    </row>
    <row r="16713" spans="1:4" x14ac:dyDescent="0.3">
      <c r="A16713" t="s">
        <v>636</v>
      </c>
      <c r="B16713" t="s">
        <v>635</v>
      </c>
      <c r="C16713">
        <v>2000</v>
      </c>
      <c r="D16713">
        <v>68.585999999999999</v>
      </c>
    </row>
    <row r="16714" spans="1:4" x14ac:dyDescent="0.3">
      <c r="A16714" t="s">
        <v>636</v>
      </c>
      <c r="B16714" t="s">
        <v>635</v>
      </c>
      <c r="C16714">
        <v>2001</v>
      </c>
      <c r="D16714">
        <v>68.721999999999994</v>
      </c>
    </row>
    <row r="16715" spans="1:4" x14ac:dyDescent="0.3">
      <c r="A16715" t="s">
        <v>636</v>
      </c>
      <c r="B16715" t="s">
        <v>635</v>
      </c>
      <c r="C16715">
        <v>2002</v>
      </c>
      <c r="D16715">
        <v>68.835999999999999</v>
      </c>
    </row>
    <row r="16716" spans="1:4" x14ac:dyDescent="0.3">
      <c r="A16716" t="s">
        <v>636</v>
      </c>
      <c r="B16716" t="s">
        <v>635</v>
      </c>
      <c r="C16716">
        <v>2003</v>
      </c>
      <c r="D16716">
        <v>68.933000000000007</v>
      </c>
    </row>
    <row r="16717" spans="1:4" x14ac:dyDescent="0.3">
      <c r="A16717" t="s">
        <v>636</v>
      </c>
      <c r="B16717" t="s">
        <v>635</v>
      </c>
      <c r="C16717">
        <v>2004</v>
      </c>
      <c r="D16717">
        <v>68.984999999999999</v>
      </c>
    </row>
    <row r="16718" spans="1:4" x14ac:dyDescent="0.3">
      <c r="A16718" t="s">
        <v>636</v>
      </c>
      <c r="B16718" t="s">
        <v>635</v>
      </c>
      <c r="C16718">
        <v>2005</v>
      </c>
      <c r="D16718">
        <v>69.165999999999997</v>
      </c>
    </row>
    <row r="16719" spans="1:4" x14ac:dyDescent="0.3">
      <c r="A16719" t="s">
        <v>636</v>
      </c>
      <c r="B16719" t="s">
        <v>635</v>
      </c>
      <c r="C16719">
        <v>2006</v>
      </c>
      <c r="D16719">
        <v>69.126000000000005</v>
      </c>
    </row>
    <row r="16720" spans="1:4" x14ac:dyDescent="0.3">
      <c r="A16720" t="s">
        <v>636</v>
      </c>
      <c r="B16720" t="s">
        <v>635</v>
      </c>
      <c r="C16720">
        <v>2007</v>
      </c>
      <c r="D16720">
        <v>69.144000000000005</v>
      </c>
    </row>
    <row r="16721" spans="1:4" x14ac:dyDescent="0.3">
      <c r="A16721" t="s">
        <v>636</v>
      </c>
      <c r="B16721" t="s">
        <v>635</v>
      </c>
      <c r="C16721">
        <v>2008</v>
      </c>
      <c r="D16721">
        <v>69.302000000000007</v>
      </c>
    </row>
    <row r="16722" spans="1:4" x14ac:dyDescent="0.3">
      <c r="A16722" t="s">
        <v>636</v>
      </c>
      <c r="B16722" t="s">
        <v>635</v>
      </c>
      <c r="C16722">
        <v>2009</v>
      </c>
      <c r="D16722">
        <v>69.421999999999997</v>
      </c>
    </row>
    <row r="16723" spans="1:4" x14ac:dyDescent="0.3">
      <c r="A16723" t="s">
        <v>636</v>
      </c>
      <c r="B16723" t="s">
        <v>635</v>
      </c>
      <c r="C16723">
        <v>2010</v>
      </c>
      <c r="D16723">
        <v>69.569999999999993</v>
      </c>
    </row>
    <row r="16724" spans="1:4" x14ac:dyDescent="0.3">
      <c r="A16724" t="s">
        <v>636</v>
      </c>
      <c r="B16724" t="s">
        <v>635</v>
      </c>
      <c r="C16724">
        <v>2011</v>
      </c>
      <c r="D16724">
        <v>69.728999999999999</v>
      </c>
    </row>
    <row r="16725" spans="1:4" x14ac:dyDescent="0.3">
      <c r="A16725" t="s">
        <v>636</v>
      </c>
      <c r="B16725" t="s">
        <v>635</v>
      </c>
      <c r="C16725">
        <v>2012</v>
      </c>
      <c r="D16725">
        <v>69.897999999999996</v>
      </c>
    </row>
    <row r="16726" spans="1:4" x14ac:dyDescent="0.3">
      <c r="A16726" t="s">
        <v>636</v>
      </c>
      <c r="B16726" t="s">
        <v>635</v>
      </c>
      <c r="C16726">
        <v>2013</v>
      </c>
      <c r="D16726">
        <v>69.986000000000004</v>
      </c>
    </row>
    <row r="16727" spans="1:4" x14ac:dyDescent="0.3">
      <c r="A16727" t="s">
        <v>636</v>
      </c>
      <c r="B16727" t="s">
        <v>635</v>
      </c>
      <c r="C16727">
        <v>2014</v>
      </c>
      <c r="D16727">
        <v>70.043000000000006</v>
      </c>
    </row>
    <row r="16728" spans="1:4" x14ac:dyDescent="0.3">
      <c r="A16728" t="s">
        <v>636</v>
      </c>
      <c r="B16728" t="s">
        <v>635</v>
      </c>
      <c r="C16728">
        <v>2015</v>
      </c>
      <c r="D16728">
        <v>70.162999999999997</v>
      </c>
    </row>
    <row r="16729" spans="1:4" x14ac:dyDescent="0.3">
      <c r="A16729" t="s">
        <v>636</v>
      </c>
      <c r="B16729" t="s">
        <v>635</v>
      </c>
      <c r="C16729">
        <v>2016</v>
      </c>
      <c r="D16729">
        <v>70.397000000000006</v>
      </c>
    </row>
    <row r="16730" spans="1:4" x14ac:dyDescent="0.3">
      <c r="A16730" t="s">
        <v>636</v>
      </c>
      <c r="B16730" t="s">
        <v>635</v>
      </c>
      <c r="C16730">
        <v>2017</v>
      </c>
      <c r="D16730">
        <v>70.5</v>
      </c>
    </row>
    <row r="16731" spans="1:4" x14ac:dyDescent="0.3">
      <c r="A16731" t="s">
        <v>636</v>
      </c>
      <c r="B16731" t="s">
        <v>635</v>
      </c>
      <c r="C16731">
        <v>2018</v>
      </c>
      <c r="D16731">
        <v>70.626000000000005</v>
      </c>
    </row>
    <row r="16732" spans="1:4" x14ac:dyDescent="0.3">
      <c r="A16732" t="s">
        <v>636</v>
      </c>
      <c r="B16732" t="s">
        <v>635</v>
      </c>
      <c r="C16732">
        <v>2019</v>
      </c>
      <c r="D16732">
        <v>70.783000000000001</v>
      </c>
    </row>
    <row r="16733" spans="1:4" x14ac:dyDescent="0.3">
      <c r="A16733" t="s">
        <v>636</v>
      </c>
      <c r="B16733" t="s">
        <v>635</v>
      </c>
      <c r="C16733">
        <v>2020</v>
      </c>
      <c r="D16733">
        <v>70.385000000000005</v>
      </c>
    </row>
    <row r="16734" spans="1:4" x14ac:dyDescent="0.3">
      <c r="A16734" t="s">
        <v>636</v>
      </c>
      <c r="B16734" t="s">
        <v>635</v>
      </c>
      <c r="C16734">
        <v>2021</v>
      </c>
      <c r="D16734">
        <v>69.951999999999998</v>
      </c>
    </row>
    <row r="16735" spans="1:4" x14ac:dyDescent="0.3">
      <c r="A16735" t="s">
        <v>636</v>
      </c>
      <c r="B16735" t="s">
        <v>635</v>
      </c>
      <c r="C16735">
        <v>2022</v>
      </c>
      <c r="D16735">
        <v>71.302000000000007</v>
      </c>
    </row>
    <row r="16736" spans="1:4" x14ac:dyDescent="0.3">
      <c r="A16736" t="s">
        <v>636</v>
      </c>
      <c r="B16736" t="s">
        <v>635</v>
      </c>
      <c r="C16736">
        <v>2023</v>
      </c>
      <c r="D16736">
        <v>71.477000000000004</v>
      </c>
    </row>
    <row r="16737" spans="1:4" x14ac:dyDescent="0.3">
      <c r="A16737" t="s">
        <v>636</v>
      </c>
      <c r="B16737" t="s">
        <v>635</v>
      </c>
      <c r="C16737">
        <v>2024</v>
      </c>
      <c r="D16737">
        <v>71.653999999999996</v>
      </c>
    </row>
    <row r="16738" spans="1:4" x14ac:dyDescent="0.3">
      <c r="A16738" t="s">
        <v>638</v>
      </c>
      <c r="B16738" t="s">
        <v>637</v>
      </c>
      <c r="C16738">
        <v>1960</v>
      </c>
      <c r="D16738">
        <v>50.941886070000002</v>
      </c>
    </row>
    <row r="16739" spans="1:4" x14ac:dyDescent="0.3">
      <c r="A16739" t="s">
        <v>638</v>
      </c>
      <c r="B16739" t="s">
        <v>637</v>
      </c>
      <c r="C16739">
        <v>1961</v>
      </c>
      <c r="D16739">
        <v>52.797230679999998</v>
      </c>
    </row>
    <row r="16740" spans="1:4" x14ac:dyDescent="0.3">
      <c r="A16740" t="s">
        <v>638</v>
      </c>
      <c r="B16740" t="s">
        <v>637</v>
      </c>
      <c r="C16740">
        <v>1962</v>
      </c>
      <c r="D16740">
        <v>55.286073399999999</v>
      </c>
    </row>
    <row r="16741" spans="1:4" x14ac:dyDescent="0.3">
      <c r="A16741" t="s">
        <v>638</v>
      </c>
      <c r="B16741" t="s">
        <v>637</v>
      </c>
      <c r="C16741">
        <v>1963</v>
      </c>
      <c r="D16741">
        <v>55.652228540000003</v>
      </c>
    </row>
    <row r="16742" spans="1:4" x14ac:dyDescent="0.3">
      <c r="A16742" t="s">
        <v>638</v>
      </c>
      <c r="B16742" t="s">
        <v>637</v>
      </c>
      <c r="C16742">
        <v>1964</v>
      </c>
      <c r="D16742">
        <v>56.096697970000001</v>
      </c>
    </row>
    <row r="16743" spans="1:4" x14ac:dyDescent="0.3">
      <c r="A16743" t="s">
        <v>638</v>
      </c>
      <c r="B16743" t="s">
        <v>637</v>
      </c>
      <c r="C16743">
        <v>1965</v>
      </c>
      <c r="D16743">
        <v>55.926447639999999</v>
      </c>
    </row>
    <row r="16744" spans="1:4" x14ac:dyDescent="0.3">
      <c r="A16744" t="s">
        <v>638</v>
      </c>
      <c r="B16744" t="s">
        <v>637</v>
      </c>
      <c r="C16744">
        <v>1966</v>
      </c>
      <c r="D16744">
        <v>56.449008130000003</v>
      </c>
    </row>
    <row r="16745" spans="1:4" x14ac:dyDescent="0.3">
      <c r="A16745" t="s">
        <v>638</v>
      </c>
      <c r="B16745" t="s">
        <v>637</v>
      </c>
      <c r="C16745">
        <v>1967</v>
      </c>
      <c r="D16745">
        <v>56.903752650000001</v>
      </c>
    </row>
    <row r="16746" spans="1:4" x14ac:dyDescent="0.3">
      <c r="A16746" t="s">
        <v>638</v>
      </c>
      <c r="B16746" t="s">
        <v>637</v>
      </c>
      <c r="C16746">
        <v>1968</v>
      </c>
      <c r="D16746">
        <v>57.335297519999997</v>
      </c>
    </row>
    <row r="16747" spans="1:4" x14ac:dyDescent="0.3">
      <c r="A16747" t="s">
        <v>638</v>
      </c>
      <c r="B16747" t="s">
        <v>637</v>
      </c>
      <c r="C16747">
        <v>1969</v>
      </c>
      <c r="D16747">
        <v>57.680078559999998</v>
      </c>
    </row>
    <row r="16748" spans="1:4" x14ac:dyDescent="0.3">
      <c r="A16748" t="s">
        <v>638</v>
      </c>
      <c r="B16748" t="s">
        <v>637</v>
      </c>
      <c r="C16748">
        <v>1970</v>
      </c>
      <c r="D16748">
        <v>57.937005890000002</v>
      </c>
    </row>
    <row r="16749" spans="1:4" x14ac:dyDescent="0.3">
      <c r="A16749" t="s">
        <v>638</v>
      </c>
      <c r="B16749" t="s">
        <v>637</v>
      </c>
      <c r="C16749">
        <v>1971</v>
      </c>
      <c r="D16749">
        <v>58.024466850000003</v>
      </c>
    </row>
    <row r="16750" spans="1:4" x14ac:dyDescent="0.3">
      <c r="A16750" t="s">
        <v>638</v>
      </c>
      <c r="B16750" t="s">
        <v>637</v>
      </c>
      <c r="C16750">
        <v>1972</v>
      </c>
      <c r="D16750">
        <v>58.844121110000003</v>
      </c>
    </row>
    <row r="16751" spans="1:4" x14ac:dyDescent="0.3">
      <c r="A16751" t="s">
        <v>638</v>
      </c>
      <c r="B16751" t="s">
        <v>637</v>
      </c>
      <c r="C16751">
        <v>1973</v>
      </c>
      <c r="D16751">
        <v>59.29607781</v>
      </c>
    </row>
    <row r="16752" spans="1:4" x14ac:dyDescent="0.3">
      <c r="A16752" t="s">
        <v>638</v>
      </c>
      <c r="B16752" t="s">
        <v>637</v>
      </c>
      <c r="C16752">
        <v>1974</v>
      </c>
      <c r="D16752">
        <v>59.699563230000003</v>
      </c>
    </row>
    <row r="16753" spans="1:4" x14ac:dyDescent="0.3">
      <c r="A16753" t="s">
        <v>638</v>
      </c>
      <c r="B16753" t="s">
        <v>637</v>
      </c>
      <c r="C16753">
        <v>1975</v>
      </c>
      <c r="D16753">
        <v>60.130489879999999</v>
      </c>
    </row>
    <row r="16754" spans="1:4" x14ac:dyDescent="0.3">
      <c r="A16754" t="s">
        <v>638</v>
      </c>
      <c r="B16754" t="s">
        <v>637</v>
      </c>
      <c r="C16754">
        <v>1976</v>
      </c>
      <c r="D16754">
        <v>60.453957000000003</v>
      </c>
    </row>
    <row r="16755" spans="1:4" x14ac:dyDescent="0.3">
      <c r="A16755" t="s">
        <v>638</v>
      </c>
      <c r="B16755" t="s">
        <v>637</v>
      </c>
      <c r="C16755">
        <v>1977</v>
      </c>
      <c r="D16755">
        <v>61.041176530000001</v>
      </c>
    </row>
    <row r="16756" spans="1:4" x14ac:dyDescent="0.3">
      <c r="A16756" t="s">
        <v>638</v>
      </c>
      <c r="B16756" t="s">
        <v>637</v>
      </c>
      <c r="C16756">
        <v>1978</v>
      </c>
      <c r="D16756">
        <v>61.394086639999998</v>
      </c>
    </row>
    <row r="16757" spans="1:4" x14ac:dyDescent="0.3">
      <c r="A16757" t="s">
        <v>638</v>
      </c>
      <c r="B16757" t="s">
        <v>637</v>
      </c>
      <c r="C16757">
        <v>1979</v>
      </c>
      <c r="D16757">
        <v>61.840717300000001</v>
      </c>
    </row>
    <row r="16758" spans="1:4" x14ac:dyDescent="0.3">
      <c r="A16758" t="s">
        <v>638</v>
      </c>
      <c r="B16758" t="s">
        <v>637</v>
      </c>
      <c r="C16758">
        <v>1980</v>
      </c>
      <c r="D16758">
        <v>62.15120812</v>
      </c>
    </row>
    <row r="16759" spans="1:4" x14ac:dyDescent="0.3">
      <c r="A16759" t="s">
        <v>638</v>
      </c>
      <c r="B16759" t="s">
        <v>637</v>
      </c>
      <c r="C16759">
        <v>1981</v>
      </c>
      <c r="D16759">
        <v>62.516527500000002</v>
      </c>
    </row>
    <row r="16760" spans="1:4" x14ac:dyDescent="0.3">
      <c r="A16760" t="s">
        <v>638</v>
      </c>
      <c r="B16760" t="s">
        <v>637</v>
      </c>
      <c r="C16760">
        <v>1982</v>
      </c>
      <c r="D16760">
        <v>62.874102299999997</v>
      </c>
    </row>
    <row r="16761" spans="1:4" x14ac:dyDescent="0.3">
      <c r="A16761" t="s">
        <v>638</v>
      </c>
      <c r="B16761" t="s">
        <v>637</v>
      </c>
      <c r="C16761">
        <v>1983</v>
      </c>
      <c r="D16761">
        <v>63.131123359999997</v>
      </c>
    </row>
    <row r="16762" spans="1:4" x14ac:dyDescent="0.3">
      <c r="A16762" t="s">
        <v>638</v>
      </c>
      <c r="B16762" t="s">
        <v>637</v>
      </c>
      <c r="C16762">
        <v>1984</v>
      </c>
      <c r="D16762">
        <v>63.435425189999997</v>
      </c>
    </row>
    <row r="16763" spans="1:4" x14ac:dyDescent="0.3">
      <c r="A16763" t="s">
        <v>638</v>
      </c>
      <c r="B16763" t="s">
        <v>637</v>
      </c>
      <c r="C16763">
        <v>1985</v>
      </c>
      <c r="D16763">
        <v>63.724897290000001</v>
      </c>
    </row>
    <row r="16764" spans="1:4" x14ac:dyDescent="0.3">
      <c r="A16764" t="s">
        <v>638</v>
      </c>
      <c r="B16764" t="s">
        <v>637</v>
      </c>
      <c r="C16764">
        <v>1986</v>
      </c>
      <c r="D16764">
        <v>64.116003950000007</v>
      </c>
    </row>
    <row r="16765" spans="1:4" x14ac:dyDescent="0.3">
      <c r="A16765" t="s">
        <v>638</v>
      </c>
      <c r="B16765" t="s">
        <v>637</v>
      </c>
      <c r="C16765">
        <v>1987</v>
      </c>
      <c r="D16765">
        <v>64.457182919999994</v>
      </c>
    </row>
    <row r="16766" spans="1:4" x14ac:dyDescent="0.3">
      <c r="A16766" t="s">
        <v>638</v>
      </c>
      <c r="B16766" t="s">
        <v>637</v>
      </c>
      <c r="C16766">
        <v>1988</v>
      </c>
      <c r="D16766">
        <v>64.665872649999997</v>
      </c>
    </row>
    <row r="16767" spans="1:4" x14ac:dyDescent="0.3">
      <c r="A16767" t="s">
        <v>638</v>
      </c>
      <c r="B16767" t="s">
        <v>637</v>
      </c>
      <c r="C16767">
        <v>1989</v>
      </c>
      <c r="D16767">
        <v>64.957029250000005</v>
      </c>
    </row>
    <row r="16768" spans="1:4" x14ac:dyDescent="0.3">
      <c r="A16768" t="s">
        <v>638</v>
      </c>
      <c r="B16768" t="s">
        <v>637</v>
      </c>
      <c r="C16768">
        <v>1990</v>
      </c>
      <c r="D16768">
        <v>65.107989939999996</v>
      </c>
    </row>
    <row r="16769" spans="1:4" x14ac:dyDescent="0.3">
      <c r="A16769" t="s">
        <v>638</v>
      </c>
      <c r="B16769" t="s">
        <v>637</v>
      </c>
      <c r="C16769">
        <v>1991</v>
      </c>
      <c r="D16769">
        <v>65.303275760000005</v>
      </c>
    </row>
    <row r="16770" spans="1:4" x14ac:dyDescent="0.3">
      <c r="A16770" t="s">
        <v>638</v>
      </c>
      <c r="B16770" t="s">
        <v>637</v>
      </c>
      <c r="C16770">
        <v>1992</v>
      </c>
      <c r="D16770">
        <v>65.547057229999993</v>
      </c>
    </row>
    <row r="16771" spans="1:4" x14ac:dyDescent="0.3">
      <c r="A16771" t="s">
        <v>638</v>
      </c>
      <c r="B16771" t="s">
        <v>637</v>
      </c>
      <c r="C16771">
        <v>1993</v>
      </c>
      <c r="D16771">
        <v>65.742054330000002</v>
      </c>
    </row>
    <row r="16772" spans="1:4" x14ac:dyDescent="0.3">
      <c r="A16772" t="s">
        <v>638</v>
      </c>
      <c r="B16772" t="s">
        <v>637</v>
      </c>
      <c r="C16772">
        <v>1994</v>
      </c>
      <c r="D16772">
        <v>65.95793175</v>
      </c>
    </row>
    <row r="16773" spans="1:4" x14ac:dyDescent="0.3">
      <c r="A16773" t="s">
        <v>638</v>
      </c>
      <c r="B16773" t="s">
        <v>637</v>
      </c>
      <c r="C16773">
        <v>1995</v>
      </c>
      <c r="D16773">
        <v>66.200243270000001</v>
      </c>
    </row>
    <row r="16774" spans="1:4" x14ac:dyDescent="0.3">
      <c r="A16774" t="s">
        <v>638</v>
      </c>
      <c r="B16774" t="s">
        <v>637</v>
      </c>
      <c r="C16774">
        <v>1996</v>
      </c>
      <c r="D16774">
        <v>66.514807899999994</v>
      </c>
    </row>
    <row r="16775" spans="1:4" x14ac:dyDescent="0.3">
      <c r="A16775" t="s">
        <v>638</v>
      </c>
      <c r="B16775" t="s">
        <v>637</v>
      </c>
      <c r="C16775">
        <v>1997</v>
      </c>
      <c r="D16775">
        <v>66.830302160000002</v>
      </c>
    </row>
    <row r="16776" spans="1:4" x14ac:dyDescent="0.3">
      <c r="A16776" t="s">
        <v>638</v>
      </c>
      <c r="B16776" t="s">
        <v>637</v>
      </c>
      <c r="C16776">
        <v>1998</v>
      </c>
      <c r="D16776">
        <v>67.065959269999993</v>
      </c>
    </row>
    <row r="16777" spans="1:4" x14ac:dyDescent="0.3">
      <c r="A16777" t="s">
        <v>638</v>
      </c>
      <c r="B16777" t="s">
        <v>637</v>
      </c>
      <c r="C16777">
        <v>1999</v>
      </c>
      <c r="D16777">
        <v>67.311479169999998</v>
      </c>
    </row>
    <row r="16778" spans="1:4" x14ac:dyDescent="0.3">
      <c r="A16778" t="s">
        <v>638</v>
      </c>
      <c r="B16778" t="s">
        <v>637</v>
      </c>
      <c r="C16778">
        <v>2000</v>
      </c>
      <c r="D16778">
        <v>67.64972247</v>
      </c>
    </row>
    <row r="16779" spans="1:4" x14ac:dyDescent="0.3">
      <c r="A16779" t="s">
        <v>638</v>
      </c>
      <c r="B16779" t="s">
        <v>637</v>
      </c>
      <c r="C16779">
        <v>2001</v>
      </c>
      <c r="D16779">
        <v>67.944397100000003</v>
      </c>
    </row>
    <row r="16780" spans="1:4" x14ac:dyDescent="0.3">
      <c r="A16780" t="s">
        <v>638</v>
      </c>
      <c r="B16780" t="s">
        <v>637</v>
      </c>
      <c r="C16780">
        <v>2002</v>
      </c>
      <c r="D16780">
        <v>68.230563309999994</v>
      </c>
    </row>
    <row r="16781" spans="1:4" x14ac:dyDescent="0.3">
      <c r="A16781" t="s">
        <v>638</v>
      </c>
      <c r="B16781" t="s">
        <v>637</v>
      </c>
      <c r="C16781">
        <v>2003</v>
      </c>
      <c r="D16781">
        <v>68.514963300000005</v>
      </c>
    </row>
    <row r="16782" spans="1:4" x14ac:dyDescent="0.3">
      <c r="A16782" t="s">
        <v>638</v>
      </c>
      <c r="B16782" t="s">
        <v>637</v>
      </c>
      <c r="C16782">
        <v>2004</v>
      </c>
      <c r="D16782">
        <v>68.770256799999999</v>
      </c>
    </row>
    <row r="16783" spans="1:4" x14ac:dyDescent="0.3">
      <c r="A16783" t="s">
        <v>638</v>
      </c>
      <c r="B16783" t="s">
        <v>637</v>
      </c>
      <c r="C16783">
        <v>2005</v>
      </c>
      <c r="D16783">
        <v>69.110581120000006</v>
      </c>
    </row>
    <row r="16784" spans="1:4" x14ac:dyDescent="0.3">
      <c r="A16784" t="s">
        <v>638</v>
      </c>
      <c r="B16784" t="s">
        <v>637</v>
      </c>
      <c r="C16784">
        <v>2006</v>
      </c>
      <c r="D16784">
        <v>69.468120549999995</v>
      </c>
    </row>
    <row r="16785" spans="1:4" x14ac:dyDescent="0.3">
      <c r="A16785" t="s">
        <v>638</v>
      </c>
      <c r="B16785" t="s">
        <v>637</v>
      </c>
      <c r="C16785">
        <v>2007</v>
      </c>
      <c r="D16785">
        <v>69.804103179999998</v>
      </c>
    </row>
    <row r="16786" spans="1:4" x14ac:dyDescent="0.3">
      <c r="A16786" t="s">
        <v>638</v>
      </c>
      <c r="B16786" t="s">
        <v>637</v>
      </c>
      <c r="C16786">
        <v>2008</v>
      </c>
      <c r="D16786">
        <v>70.003478520000002</v>
      </c>
    </row>
    <row r="16787" spans="1:4" x14ac:dyDescent="0.3">
      <c r="A16787" t="s">
        <v>638</v>
      </c>
      <c r="B16787" t="s">
        <v>637</v>
      </c>
      <c r="C16787">
        <v>2009</v>
      </c>
      <c r="D16787">
        <v>70.379531189999994</v>
      </c>
    </row>
    <row r="16788" spans="1:4" x14ac:dyDescent="0.3">
      <c r="A16788" t="s">
        <v>638</v>
      </c>
      <c r="B16788" t="s">
        <v>637</v>
      </c>
      <c r="C16788">
        <v>2010</v>
      </c>
      <c r="D16788">
        <v>70.681849709999995</v>
      </c>
    </row>
    <row r="16789" spans="1:4" x14ac:dyDescent="0.3">
      <c r="A16789" t="s">
        <v>638</v>
      </c>
      <c r="B16789" t="s">
        <v>637</v>
      </c>
      <c r="C16789">
        <v>2011</v>
      </c>
      <c r="D16789">
        <v>70.968019709999993</v>
      </c>
    </row>
    <row r="16790" spans="1:4" x14ac:dyDescent="0.3">
      <c r="A16790" t="s">
        <v>638</v>
      </c>
      <c r="B16790" t="s">
        <v>637</v>
      </c>
      <c r="C16790">
        <v>2012</v>
      </c>
      <c r="D16790">
        <v>71.263725179999994</v>
      </c>
    </row>
    <row r="16791" spans="1:4" x14ac:dyDescent="0.3">
      <c r="A16791" t="s">
        <v>638</v>
      </c>
      <c r="B16791" t="s">
        <v>637</v>
      </c>
      <c r="C16791">
        <v>2013</v>
      </c>
      <c r="D16791">
        <v>71.532607540000001</v>
      </c>
    </row>
    <row r="16792" spans="1:4" x14ac:dyDescent="0.3">
      <c r="A16792" t="s">
        <v>638</v>
      </c>
      <c r="B16792" t="s">
        <v>637</v>
      </c>
      <c r="C16792">
        <v>2014</v>
      </c>
      <c r="D16792">
        <v>71.775442609999999</v>
      </c>
    </row>
    <row r="16793" spans="1:4" x14ac:dyDescent="0.3">
      <c r="A16793" t="s">
        <v>638</v>
      </c>
      <c r="B16793" t="s">
        <v>637</v>
      </c>
      <c r="C16793">
        <v>2015</v>
      </c>
      <c r="D16793">
        <v>71.964626229999993</v>
      </c>
    </row>
    <row r="16794" spans="1:4" x14ac:dyDescent="0.3">
      <c r="A16794" t="s">
        <v>638</v>
      </c>
      <c r="B16794" t="s">
        <v>637</v>
      </c>
      <c r="C16794">
        <v>2016</v>
      </c>
      <c r="D16794">
        <v>72.184731850000006</v>
      </c>
    </row>
    <row r="16795" spans="1:4" x14ac:dyDescent="0.3">
      <c r="A16795" t="s">
        <v>638</v>
      </c>
      <c r="B16795" t="s">
        <v>637</v>
      </c>
      <c r="C16795">
        <v>2017</v>
      </c>
      <c r="D16795">
        <v>72.365123030000007</v>
      </c>
    </row>
    <row r="16796" spans="1:4" x14ac:dyDescent="0.3">
      <c r="A16796" t="s">
        <v>638</v>
      </c>
      <c r="B16796" t="s">
        <v>637</v>
      </c>
      <c r="C16796">
        <v>2018</v>
      </c>
      <c r="D16796">
        <v>72.643368629999998</v>
      </c>
    </row>
    <row r="16797" spans="1:4" x14ac:dyDescent="0.3">
      <c r="A16797" t="s">
        <v>638</v>
      </c>
      <c r="B16797" t="s">
        <v>637</v>
      </c>
      <c r="C16797">
        <v>2019</v>
      </c>
      <c r="D16797">
        <v>72.868634389999997</v>
      </c>
    </row>
    <row r="16798" spans="1:4" x14ac:dyDescent="0.3">
      <c r="A16798" t="s">
        <v>638</v>
      </c>
      <c r="B16798" t="s">
        <v>637</v>
      </c>
      <c r="C16798">
        <v>2020</v>
      </c>
      <c r="D16798">
        <v>72.181968380000001</v>
      </c>
    </row>
    <row r="16799" spans="1:4" x14ac:dyDescent="0.3">
      <c r="A16799" t="s">
        <v>638</v>
      </c>
      <c r="B16799" t="s">
        <v>637</v>
      </c>
      <c r="C16799">
        <v>2021</v>
      </c>
      <c r="D16799">
        <v>71.21490867</v>
      </c>
    </row>
    <row r="16800" spans="1:4" x14ac:dyDescent="0.3">
      <c r="A16800" t="s">
        <v>638</v>
      </c>
      <c r="B16800" t="s">
        <v>637</v>
      </c>
      <c r="C16800">
        <v>2022</v>
      </c>
      <c r="D16800">
        <v>72.967558150000002</v>
      </c>
    </row>
    <row r="16801" spans="1:4" x14ac:dyDescent="0.3">
      <c r="A16801" t="s">
        <v>638</v>
      </c>
      <c r="B16801" t="s">
        <v>637</v>
      </c>
      <c r="C16801">
        <v>2023</v>
      </c>
      <c r="D16801">
        <v>73.328840099999994</v>
      </c>
    </row>
    <row r="16802" spans="1:4" x14ac:dyDescent="0.3">
      <c r="A16802" t="s">
        <v>638</v>
      </c>
      <c r="B16802" t="s">
        <v>637</v>
      </c>
      <c r="C16802">
        <v>2024</v>
      </c>
      <c r="D16802">
        <v>73.480380289999999</v>
      </c>
    </row>
    <row r="16803" spans="1:4" x14ac:dyDescent="0.3">
      <c r="A16803" t="s">
        <v>640</v>
      </c>
      <c r="B16803" t="s">
        <v>639</v>
      </c>
      <c r="C16803">
        <v>1960</v>
      </c>
      <c r="D16803">
        <v>55.152999999999999</v>
      </c>
    </row>
    <row r="16804" spans="1:4" x14ac:dyDescent="0.3">
      <c r="A16804" t="s">
        <v>640</v>
      </c>
      <c r="B16804" t="s">
        <v>639</v>
      </c>
      <c r="C16804">
        <v>1961</v>
      </c>
      <c r="D16804">
        <v>55.738</v>
      </c>
    </row>
    <row r="16805" spans="1:4" x14ac:dyDescent="0.3">
      <c r="A16805" t="s">
        <v>640</v>
      </c>
      <c r="B16805" t="s">
        <v>639</v>
      </c>
      <c r="C16805">
        <v>1962</v>
      </c>
      <c r="D16805">
        <v>56.316000000000003</v>
      </c>
    </row>
    <row r="16806" spans="1:4" x14ac:dyDescent="0.3">
      <c r="A16806" t="s">
        <v>640</v>
      </c>
      <c r="B16806" t="s">
        <v>639</v>
      </c>
      <c r="C16806">
        <v>1963</v>
      </c>
      <c r="D16806">
        <v>56.860999999999997</v>
      </c>
    </row>
    <row r="16807" spans="1:4" x14ac:dyDescent="0.3">
      <c r="A16807" t="s">
        <v>640</v>
      </c>
      <c r="B16807" t="s">
        <v>639</v>
      </c>
      <c r="C16807">
        <v>1964</v>
      </c>
      <c r="D16807">
        <v>54.042999999999999</v>
      </c>
    </row>
    <row r="16808" spans="1:4" x14ac:dyDescent="0.3">
      <c r="A16808" t="s">
        <v>640</v>
      </c>
      <c r="B16808" t="s">
        <v>639</v>
      </c>
      <c r="C16808">
        <v>1965</v>
      </c>
      <c r="D16808">
        <v>57.886000000000003</v>
      </c>
    </row>
    <row r="16809" spans="1:4" x14ac:dyDescent="0.3">
      <c r="A16809" t="s">
        <v>640</v>
      </c>
      <c r="B16809" t="s">
        <v>639</v>
      </c>
      <c r="C16809">
        <v>1966</v>
      </c>
      <c r="D16809">
        <v>58.225000000000001</v>
      </c>
    </row>
    <row r="16810" spans="1:4" x14ac:dyDescent="0.3">
      <c r="A16810" t="s">
        <v>640</v>
      </c>
      <c r="B16810" t="s">
        <v>639</v>
      </c>
      <c r="C16810">
        <v>1967</v>
      </c>
      <c r="D16810">
        <v>58.878</v>
      </c>
    </row>
    <row r="16811" spans="1:4" x14ac:dyDescent="0.3">
      <c r="A16811" t="s">
        <v>640</v>
      </c>
      <c r="B16811" t="s">
        <v>639</v>
      </c>
      <c r="C16811">
        <v>1968</v>
      </c>
      <c r="D16811">
        <v>59.381</v>
      </c>
    </row>
    <row r="16812" spans="1:4" x14ac:dyDescent="0.3">
      <c r="A16812" t="s">
        <v>640</v>
      </c>
      <c r="B16812" t="s">
        <v>639</v>
      </c>
      <c r="C16812">
        <v>1969</v>
      </c>
      <c r="D16812">
        <v>59.881</v>
      </c>
    </row>
    <row r="16813" spans="1:4" x14ac:dyDescent="0.3">
      <c r="A16813" t="s">
        <v>640</v>
      </c>
      <c r="B16813" t="s">
        <v>639</v>
      </c>
      <c r="C16813">
        <v>1970</v>
      </c>
      <c r="D16813">
        <v>60.387999999999998</v>
      </c>
    </row>
    <row r="16814" spans="1:4" x14ac:dyDescent="0.3">
      <c r="A16814" t="s">
        <v>640</v>
      </c>
      <c r="B16814" t="s">
        <v>639</v>
      </c>
      <c r="C16814">
        <v>1971</v>
      </c>
      <c r="D16814">
        <v>60.878999999999998</v>
      </c>
    </row>
    <row r="16815" spans="1:4" x14ac:dyDescent="0.3">
      <c r="A16815" t="s">
        <v>640</v>
      </c>
      <c r="B16815" t="s">
        <v>639</v>
      </c>
      <c r="C16815">
        <v>1972</v>
      </c>
      <c r="D16815">
        <v>61.36</v>
      </c>
    </row>
    <row r="16816" spans="1:4" x14ac:dyDescent="0.3">
      <c r="A16816" t="s">
        <v>640</v>
      </c>
      <c r="B16816" t="s">
        <v>639</v>
      </c>
      <c r="C16816">
        <v>1973</v>
      </c>
      <c r="D16816">
        <v>61.863</v>
      </c>
    </row>
    <row r="16817" spans="1:4" x14ac:dyDescent="0.3">
      <c r="A16817" t="s">
        <v>640</v>
      </c>
      <c r="B16817" t="s">
        <v>639</v>
      </c>
      <c r="C16817">
        <v>1974</v>
      </c>
      <c r="D16817">
        <v>62.34</v>
      </c>
    </row>
    <row r="16818" spans="1:4" x14ac:dyDescent="0.3">
      <c r="A16818" t="s">
        <v>640</v>
      </c>
      <c r="B16818" t="s">
        <v>639</v>
      </c>
      <c r="C16818">
        <v>1975</v>
      </c>
      <c r="D16818">
        <v>62.838999999999999</v>
      </c>
    </row>
    <row r="16819" spans="1:4" x14ac:dyDescent="0.3">
      <c r="A16819" t="s">
        <v>640</v>
      </c>
      <c r="B16819" t="s">
        <v>639</v>
      </c>
      <c r="C16819">
        <v>1976</v>
      </c>
      <c r="D16819">
        <v>63.301000000000002</v>
      </c>
    </row>
    <row r="16820" spans="1:4" x14ac:dyDescent="0.3">
      <c r="A16820" t="s">
        <v>640</v>
      </c>
      <c r="B16820" t="s">
        <v>639</v>
      </c>
      <c r="C16820">
        <v>1977</v>
      </c>
      <c r="D16820">
        <v>63.741999999999997</v>
      </c>
    </row>
    <row r="16821" spans="1:4" x14ac:dyDescent="0.3">
      <c r="A16821" t="s">
        <v>640</v>
      </c>
      <c r="B16821" t="s">
        <v>639</v>
      </c>
      <c r="C16821">
        <v>1978</v>
      </c>
      <c r="D16821">
        <v>64.132000000000005</v>
      </c>
    </row>
    <row r="16822" spans="1:4" x14ac:dyDescent="0.3">
      <c r="A16822" t="s">
        <v>640</v>
      </c>
      <c r="B16822" t="s">
        <v>639</v>
      </c>
      <c r="C16822">
        <v>1979</v>
      </c>
      <c r="D16822">
        <v>64.543000000000006</v>
      </c>
    </row>
    <row r="16823" spans="1:4" x14ac:dyDescent="0.3">
      <c r="A16823" t="s">
        <v>640</v>
      </c>
      <c r="B16823" t="s">
        <v>639</v>
      </c>
      <c r="C16823">
        <v>1980</v>
      </c>
      <c r="D16823">
        <v>64.960999999999999</v>
      </c>
    </row>
    <row r="16824" spans="1:4" x14ac:dyDescent="0.3">
      <c r="A16824" t="s">
        <v>640</v>
      </c>
      <c r="B16824" t="s">
        <v>639</v>
      </c>
      <c r="C16824">
        <v>1981</v>
      </c>
      <c r="D16824">
        <v>65.296000000000006</v>
      </c>
    </row>
    <row r="16825" spans="1:4" x14ac:dyDescent="0.3">
      <c r="A16825" t="s">
        <v>640</v>
      </c>
      <c r="B16825" t="s">
        <v>639</v>
      </c>
      <c r="C16825">
        <v>1982</v>
      </c>
      <c r="D16825">
        <v>65.647000000000006</v>
      </c>
    </row>
    <row r="16826" spans="1:4" x14ac:dyDescent="0.3">
      <c r="A16826" t="s">
        <v>640</v>
      </c>
      <c r="B16826" t="s">
        <v>639</v>
      </c>
      <c r="C16826">
        <v>1983</v>
      </c>
      <c r="D16826">
        <v>65.991</v>
      </c>
    </row>
    <row r="16827" spans="1:4" x14ac:dyDescent="0.3">
      <c r="A16827" t="s">
        <v>640</v>
      </c>
      <c r="B16827" t="s">
        <v>639</v>
      </c>
      <c r="C16827">
        <v>1984</v>
      </c>
      <c r="D16827">
        <v>66.284000000000006</v>
      </c>
    </row>
    <row r="16828" spans="1:4" x14ac:dyDescent="0.3">
      <c r="A16828" t="s">
        <v>640</v>
      </c>
      <c r="B16828" t="s">
        <v>639</v>
      </c>
      <c r="C16828">
        <v>1985</v>
      </c>
      <c r="D16828">
        <v>66.557000000000002</v>
      </c>
    </row>
    <row r="16829" spans="1:4" x14ac:dyDescent="0.3">
      <c r="A16829" t="s">
        <v>640</v>
      </c>
      <c r="B16829" t="s">
        <v>639</v>
      </c>
      <c r="C16829">
        <v>1986</v>
      </c>
      <c r="D16829">
        <v>66.819000000000003</v>
      </c>
    </row>
    <row r="16830" spans="1:4" x14ac:dyDescent="0.3">
      <c r="A16830" t="s">
        <v>640</v>
      </c>
      <c r="B16830" t="s">
        <v>639</v>
      </c>
      <c r="C16830">
        <v>1987</v>
      </c>
      <c r="D16830">
        <v>67.046999999999997</v>
      </c>
    </row>
    <row r="16831" spans="1:4" x14ac:dyDescent="0.3">
      <c r="A16831" t="s">
        <v>640</v>
      </c>
      <c r="B16831" t="s">
        <v>639</v>
      </c>
      <c r="C16831">
        <v>1988</v>
      </c>
      <c r="D16831">
        <v>67.328000000000003</v>
      </c>
    </row>
    <row r="16832" spans="1:4" x14ac:dyDescent="0.3">
      <c r="A16832" t="s">
        <v>640</v>
      </c>
      <c r="B16832" t="s">
        <v>639</v>
      </c>
      <c r="C16832">
        <v>1989</v>
      </c>
      <c r="D16832">
        <v>67.606999999999999</v>
      </c>
    </row>
    <row r="16833" spans="1:4" x14ac:dyDescent="0.3">
      <c r="A16833" t="s">
        <v>640</v>
      </c>
      <c r="B16833" t="s">
        <v>639</v>
      </c>
      <c r="C16833">
        <v>1990</v>
      </c>
      <c r="D16833">
        <v>67.808000000000007</v>
      </c>
    </row>
    <row r="16834" spans="1:4" x14ac:dyDescent="0.3">
      <c r="A16834" t="s">
        <v>640</v>
      </c>
      <c r="B16834" t="s">
        <v>639</v>
      </c>
      <c r="C16834">
        <v>1991</v>
      </c>
      <c r="D16834">
        <v>68.039000000000001</v>
      </c>
    </row>
    <row r="16835" spans="1:4" x14ac:dyDescent="0.3">
      <c r="A16835" t="s">
        <v>640</v>
      </c>
      <c r="B16835" t="s">
        <v>639</v>
      </c>
      <c r="C16835">
        <v>1992</v>
      </c>
      <c r="D16835">
        <v>68.531999999999996</v>
      </c>
    </row>
    <row r="16836" spans="1:4" x14ac:dyDescent="0.3">
      <c r="A16836" t="s">
        <v>640</v>
      </c>
      <c r="B16836" t="s">
        <v>639</v>
      </c>
      <c r="C16836">
        <v>1993</v>
      </c>
      <c r="D16836">
        <v>68.817999999999998</v>
      </c>
    </row>
    <row r="16837" spans="1:4" x14ac:dyDescent="0.3">
      <c r="A16837" t="s">
        <v>640</v>
      </c>
      <c r="B16837" t="s">
        <v>639</v>
      </c>
      <c r="C16837">
        <v>1994</v>
      </c>
      <c r="D16837">
        <v>69.162000000000006</v>
      </c>
    </row>
    <row r="16838" spans="1:4" x14ac:dyDescent="0.3">
      <c r="A16838" t="s">
        <v>640</v>
      </c>
      <c r="B16838" t="s">
        <v>639</v>
      </c>
      <c r="C16838">
        <v>1995</v>
      </c>
      <c r="D16838">
        <v>69.468999999999994</v>
      </c>
    </row>
    <row r="16839" spans="1:4" x14ac:dyDescent="0.3">
      <c r="A16839" t="s">
        <v>640</v>
      </c>
      <c r="B16839" t="s">
        <v>639</v>
      </c>
      <c r="C16839">
        <v>1996</v>
      </c>
      <c r="D16839">
        <v>69.766999999999996</v>
      </c>
    </row>
    <row r="16840" spans="1:4" x14ac:dyDescent="0.3">
      <c r="A16840" t="s">
        <v>640</v>
      </c>
      <c r="B16840" t="s">
        <v>639</v>
      </c>
      <c r="C16840">
        <v>1997</v>
      </c>
      <c r="D16840">
        <v>70.045000000000002</v>
      </c>
    </row>
    <row r="16841" spans="1:4" x14ac:dyDescent="0.3">
      <c r="A16841" t="s">
        <v>640</v>
      </c>
      <c r="B16841" t="s">
        <v>639</v>
      </c>
      <c r="C16841">
        <v>1998</v>
      </c>
      <c r="D16841">
        <v>70.308000000000007</v>
      </c>
    </row>
    <row r="16842" spans="1:4" x14ac:dyDescent="0.3">
      <c r="A16842" t="s">
        <v>640</v>
      </c>
      <c r="B16842" t="s">
        <v>639</v>
      </c>
      <c r="C16842">
        <v>1999</v>
      </c>
      <c r="D16842">
        <v>70.555000000000007</v>
      </c>
    </row>
    <row r="16843" spans="1:4" x14ac:dyDescent="0.3">
      <c r="A16843" t="s">
        <v>640</v>
      </c>
      <c r="B16843" t="s">
        <v>639</v>
      </c>
      <c r="C16843">
        <v>2000</v>
      </c>
      <c r="D16843">
        <v>70.790999999999997</v>
      </c>
    </row>
    <row r="16844" spans="1:4" x14ac:dyDescent="0.3">
      <c r="A16844" t="s">
        <v>640</v>
      </c>
      <c r="B16844" t="s">
        <v>639</v>
      </c>
      <c r="C16844">
        <v>2001</v>
      </c>
      <c r="D16844">
        <v>71.028000000000006</v>
      </c>
    </row>
    <row r="16845" spans="1:4" x14ac:dyDescent="0.3">
      <c r="A16845" t="s">
        <v>640</v>
      </c>
      <c r="B16845" t="s">
        <v>639</v>
      </c>
      <c r="C16845">
        <v>2002</v>
      </c>
      <c r="D16845">
        <v>71.233000000000004</v>
      </c>
    </row>
    <row r="16846" spans="1:4" x14ac:dyDescent="0.3">
      <c r="A16846" t="s">
        <v>640</v>
      </c>
      <c r="B16846" t="s">
        <v>639</v>
      </c>
      <c r="C16846">
        <v>2003</v>
      </c>
      <c r="D16846">
        <v>71.441000000000003</v>
      </c>
    </row>
    <row r="16847" spans="1:4" x14ac:dyDescent="0.3">
      <c r="A16847" t="s">
        <v>640</v>
      </c>
      <c r="B16847" t="s">
        <v>639</v>
      </c>
      <c r="C16847">
        <v>2004</v>
      </c>
      <c r="D16847">
        <v>71.507999999999996</v>
      </c>
    </row>
    <row r="16848" spans="1:4" x14ac:dyDescent="0.3">
      <c r="A16848" t="s">
        <v>640</v>
      </c>
      <c r="B16848" t="s">
        <v>639</v>
      </c>
      <c r="C16848">
        <v>2005</v>
      </c>
      <c r="D16848">
        <v>71.486999999999995</v>
      </c>
    </row>
    <row r="16849" spans="1:4" x14ac:dyDescent="0.3">
      <c r="A16849" t="s">
        <v>640</v>
      </c>
      <c r="B16849" t="s">
        <v>639</v>
      </c>
      <c r="C16849">
        <v>2006</v>
      </c>
      <c r="D16849">
        <v>71.62</v>
      </c>
    </row>
    <row r="16850" spans="1:4" x14ac:dyDescent="0.3">
      <c r="A16850" t="s">
        <v>640</v>
      </c>
      <c r="B16850" t="s">
        <v>639</v>
      </c>
      <c r="C16850">
        <v>2007</v>
      </c>
      <c r="D16850">
        <v>71.605000000000004</v>
      </c>
    </row>
    <row r="16851" spans="1:4" x14ac:dyDescent="0.3">
      <c r="A16851" t="s">
        <v>640</v>
      </c>
      <c r="B16851" t="s">
        <v>639</v>
      </c>
      <c r="C16851">
        <v>2008</v>
      </c>
      <c r="D16851">
        <v>71.531000000000006</v>
      </c>
    </row>
    <row r="16852" spans="1:4" x14ac:dyDescent="0.3">
      <c r="A16852" t="s">
        <v>640</v>
      </c>
      <c r="B16852" t="s">
        <v>639</v>
      </c>
      <c r="C16852">
        <v>2009</v>
      </c>
      <c r="D16852">
        <v>69.486000000000004</v>
      </c>
    </row>
    <row r="16853" spans="1:4" x14ac:dyDescent="0.3">
      <c r="A16853" t="s">
        <v>640</v>
      </c>
      <c r="B16853" t="s">
        <v>639</v>
      </c>
      <c r="C16853">
        <v>2010</v>
      </c>
      <c r="D16853">
        <v>71.450999999999993</v>
      </c>
    </row>
    <row r="16854" spans="1:4" x14ac:dyDescent="0.3">
      <c r="A16854" t="s">
        <v>640</v>
      </c>
      <c r="B16854" t="s">
        <v>639</v>
      </c>
      <c r="C16854">
        <v>2011</v>
      </c>
      <c r="D16854">
        <v>71.393000000000001</v>
      </c>
    </row>
    <row r="16855" spans="1:4" x14ac:dyDescent="0.3">
      <c r="A16855" t="s">
        <v>640</v>
      </c>
      <c r="B16855" t="s">
        <v>639</v>
      </c>
      <c r="C16855">
        <v>2012</v>
      </c>
      <c r="D16855">
        <v>71.159000000000006</v>
      </c>
    </row>
    <row r="16856" spans="1:4" x14ac:dyDescent="0.3">
      <c r="A16856" t="s">
        <v>640</v>
      </c>
      <c r="B16856" t="s">
        <v>639</v>
      </c>
      <c r="C16856">
        <v>2013</v>
      </c>
      <c r="D16856">
        <v>71.228999999999999</v>
      </c>
    </row>
    <row r="16857" spans="1:4" x14ac:dyDescent="0.3">
      <c r="A16857" t="s">
        <v>640</v>
      </c>
      <c r="B16857" t="s">
        <v>639</v>
      </c>
      <c r="C16857">
        <v>2014</v>
      </c>
      <c r="D16857">
        <v>71.141999999999996</v>
      </c>
    </row>
    <row r="16858" spans="1:4" x14ac:dyDescent="0.3">
      <c r="A16858" t="s">
        <v>640</v>
      </c>
      <c r="B16858" t="s">
        <v>639</v>
      </c>
      <c r="C16858">
        <v>2015</v>
      </c>
      <c r="D16858">
        <v>71.06</v>
      </c>
    </row>
    <row r="16859" spans="1:4" x14ac:dyDescent="0.3">
      <c r="A16859" t="s">
        <v>640</v>
      </c>
      <c r="B16859" t="s">
        <v>639</v>
      </c>
      <c r="C16859">
        <v>2016</v>
      </c>
      <c r="D16859">
        <v>71.003</v>
      </c>
    </row>
    <row r="16860" spans="1:4" x14ac:dyDescent="0.3">
      <c r="A16860" t="s">
        <v>640</v>
      </c>
      <c r="B16860" t="s">
        <v>639</v>
      </c>
      <c r="C16860">
        <v>2017</v>
      </c>
      <c r="D16860">
        <v>70.991</v>
      </c>
    </row>
    <row r="16861" spans="1:4" x14ac:dyDescent="0.3">
      <c r="A16861" t="s">
        <v>640</v>
      </c>
      <c r="B16861" t="s">
        <v>639</v>
      </c>
      <c r="C16861">
        <v>2018</v>
      </c>
      <c r="D16861">
        <v>71.052000000000007</v>
      </c>
    </row>
    <row r="16862" spans="1:4" x14ac:dyDescent="0.3">
      <c r="A16862" t="s">
        <v>640</v>
      </c>
      <c r="B16862" t="s">
        <v>639</v>
      </c>
      <c r="C16862">
        <v>2019</v>
      </c>
      <c r="D16862">
        <v>70.269000000000005</v>
      </c>
    </row>
    <row r="16863" spans="1:4" x14ac:dyDescent="0.3">
      <c r="A16863" t="s">
        <v>640</v>
      </c>
      <c r="B16863" t="s">
        <v>639</v>
      </c>
      <c r="C16863">
        <v>2020</v>
      </c>
      <c r="D16863">
        <v>70.727000000000004</v>
      </c>
    </row>
    <row r="16864" spans="1:4" x14ac:dyDescent="0.3">
      <c r="A16864" t="s">
        <v>640</v>
      </c>
      <c r="B16864" t="s">
        <v>639</v>
      </c>
      <c r="C16864">
        <v>2021</v>
      </c>
      <c r="D16864">
        <v>71.096000000000004</v>
      </c>
    </row>
    <row r="16865" spans="1:4" x14ac:dyDescent="0.3">
      <c r="A16865" t="s">
        <v>640</v>
      </c>
      <c r="B16865" t="s">
        <v>639</v>
      </c>
      <c r="C16865">
        <v>2022</v>
      </c>
      <c r="D16865">
        <v>71.55</v>
      </c>
    </row>
    <row r="16866" spans="1:4" x14ac:dyDescent="0.3">
      <c r="A16866" t="s">
        <v>640</v>
      </c>
      <c r="B16866" t="s">
        <v>639</v>
      </c>
      <c r="C16866">
        <v>2023</v>
      </c>
      <c r="D16866">
        <v>71.697999999999993</v>
      </c>
    </row>
    <row r="16867" spans="1:4" x14ac:dyDescent="0.3">
      <c r="A16867" t="s">
        <v>640</v>
      </c>
      <c r="B16867" t="s">
        <v>639</v>
      </c>
      <c r="C16867">
        <v>2024</v>
      </c>
      <c r="D16867">
        <v>71.825999999999993</v>
      </c>
    </row>
    <row r="16868" spans="1:4" x14ac:dyDescent="0.3">
      <c r="A16868" t="s">
        <v>642</v>
      </c>
      <c r="B16868" t="s">
        <v>641</v>
      </c>
      <c r="C16868">
        <v>1960</v>
      </c>
      <c r="D16868">
        <v>48.701999999999998</v>
      </c>
    </row>
    <row r="16869" spans="1:4" x14ac:dyDescent="0.3">
      <c r="A16869" t="s">
        <v>642</v>
      </c>
      <c r="B16869" t="s">
        <v>641</v>
      </c>
      <c r="C16869">
        <v>1961</v>
      </c>
      <c r="D16869">
        <v>49.883000000000003</v>
      </c>
    </row>
    <row r="16870" spans="1:4" x14ac:dyDescent="0.3">
      <c r="A16870" t="s">
        <v>642</v>
      </c>
      <c r="B16870" t="s">
        <v>641</v>
      </c>
      <c r="C16870">
        <v>1962</v>
      </c>
      <c r="D16870">
        <v>48.378</v>
      </c>
    </row>
    <row r="16871" spans="1:4" x14ac:dyDescent="0.3">
      <c r="A16871" t="s">
        <v>642</v>
      </c>
      <c r="B16871" t="s">
        <v>641</v>
      </c>
      <c r="C16871">
        <v>1963</v>
      </c>
      <c r="D16871">
        <v>50.097999999999999</v>
      </c>
    </row>
    <row r="16872" spans="1:4" x14ac:dyDescent="0.3">
      <c r="A16872" t="s">
        <v>642</v>
      </c>
      <c r="B16872" t="s">
        <v>641</v>
      </c>
      <c r="C16872">
        <v>1964</v>
      </c>
      <c r="D16872">
        <v>51.119</v>
      </c>
    </row>
    <row r="16873" spans="1:4" x14ac:dyDescent="0.3">
      <c r="A16873" t="s">
        <v>642</v>
      </c>
      <c r="B16873" t="s">
        <v>641</v>
      </c>
      <c r="C16873">
        <v>1965</v>
      </c>
      <c r="D16873">
        <v>52.003</v>
      </c>
    </row>
    <row r="16874" spans="1:4" x14ac:dyDescent="0.3">
      <c r="A16874" t="s">
        <v>642</v>
      </c>
      <c r="B16874" t="s">
        <v>641</v>
      </c>
      <c r="C16874">
        <v>1966</v>
      </c>
      <c r="D16874">
        <v>52.472000000000001</v>
      </c>
    </row>
    <row r="16875" spans="1:4" x14ac:dyDescent="0.3">
      <c r="A16875" t="s">
        <v>642</v>
      </c>
      <c r="B16875" t="s">
        <v>641</v>
      </c>
      <c r="C16875">
        <v>1967</v>
      </c>
      <c r="D16875">
        <v>53.051000000000002</v>
      </c>
    </row>
    <row r="16876" spans="1:4" x14ac:dyDescent="0.3">
      <c r="A16876" t="s">
        <v>642</v>
      </c>
      <c r="B16876" t="s">
        <v>641</v>
      </c>
      <c r="C16876">
        <v>1968</v>
      </c>
      <c r="D16876">
        <v>53.606000000000002</v>
      </c>
    </row>
    <row r="16877" spans="1:4" x14ac:dyDescent="0.3">
      <c r="A16877" t="s">
        <v>642</v>
      </c>
      <c r="B16877" t="s">
        <v>641</v>
      </c>
      <c r="C16877">
        <v>1969</v>
      </c>
      <c r="D16877">
        <v>53.392000000000003</v>
      </c>
    </row>
    <row r="16878" spans="1:4" x14ac:dyDescent="0.3">
      <c r="A16878" t="s">
        <v>642</v>
      </c>
      <c r="B16878" t="s">
        <v>641</v>
      </c>
      <c r="C16878">
        <v>1970</v>
      </c>
      <c r="D16878">
        <v>54.002000000000002</v>
      </c>
    </row>
    <row r="16879" spans="1:4" x14ac:dyDescent="0.3">
      <c r="A16879" t="s">
        <v>642</v>
      </c>
      <c r="B16879" t="s">
        <v>641</v>
      </c>
      <c r="C16879">
        <v>1971</v>
      </c>
      <c r="D16879">
        <v>55.128</v>
      </c>
    </row>
    <row r="16880" spans="1:4" x14ac:dyDescent="0.3">
      <c r="A16880" t="s">
        <v>642</v>
      </c>
      <c r="B16880" t="s">
        <v>641</v>
      </c>
      <c r="C16880">
        <v>1972</v>
      </c>
      <c r="D16880">
        <v>55.122</v>
      </c>
    </row>
    <row r="16881" spans="1:4" x14ac:dyDescent="0.3">
      <c r="A16881" t="s">
        <v>642</v>
      </c>
      <c r="B16881" t="s">
        <v>641</v>
      </c>
      <c r="C16881">
        <v>1973</v>
      </c>
      <c r="D16881">
        <v>55.914000000000001</v>
      </c>
    </row>
    <row r="16882" spans="1:4" x14ac:dyDescent="0.3">
      <c r="A16882" t="s">
        <v>642</v>
      </c>
      <c r="B16882" t="s">
        <v>641</v>
      </c>
      <c r="C16882">
        <v>1974</v>
      </c>
      <c r="D16882">
        <v>56.375999999999998</v>
      </c>
    </row>
    <row r="16883" spans="1:4" x14ac:dyDescent="0.3">
      <c r="A16883" t="s">
        <v>642</v>
      </c>
      <c r="B16883" t="s">
        <v>641</v>
      </c>
      <c r="C16883">
        <v>1975</v>
      </c>
      <c r="D16883">
        <v>57.311</v>
      </c>
    </row>
    <row r="16884" spans="1:4" x14ac:dyDescent="0.3">
      <c r="A16884" t="s">
        <v>642</v>
      </c>
      <c r="B16884" t="s">
        <v>641</v>
      </c>
      <c r="C16884">
        <v>1976</v>
      </c>
      <c r="D16884">
        <v>57.54</v>
      </c>
    </row>
    <row r="16885" spans="1:4" x14ac:dyDescent="0.3">
      <c r="A16885" t="s">
        <v>642</v>
      </c>
      <c r="B16885" t="s">
        <v>641</v>
      </c>
      <c r="C16885">
        <v>1977</v>
      </c>
      <c r="D16885">
        <v>58.402999999999999</v>
      </c>
    </row>
    <row r="16886" spans="1:4" x14ac:dyDescent="0.3">
      <c r="A16886" t="s">
        <v>642</v>
      </c>
      <c r="B16886" t="s">
        <v>641</v>
      </c>
      <c r="C16886">
        <v>1978</v>
      </c>
      <c r="D16886">
        <v>58.828000000000003</v>
      </c>
    </row>
    <row r="16887" spans="1:4" x14ac:dyDescent="0.3">
      <c r="A16887" t="s">
        <v>642</v>
      </c>
      <c r="B16887" t="s">
        <v>641</v>
      </c>
      <c r="C16887">
        <v>1979</v>
      </c>
      <c r="D16887">
        <v>59.094999999999999</v>
      </c>
    </row>
    <row r="16888" spans="1:4" x14ac:dyDescent="0.3">
      <c r="A16888" t="s">
        <v>642</v>
      </c>
      <c r="B16888" t="s">
        <v>641</v>
      </c>
      <c r="C16888">
        <v>1980</v>
      </c>
      <c r="D16888">
        <v>60.296999999999997</v>
      </c>
    </row>
    <row r="16889" spans="1:4" x14ac:dyDescent="0.3">
      <c r="A16889" t="s">
        <v>642</v>
      </c>
      <c r="B16889" t="s">
        <v>641</v>
      </c>
      <c r="C16889">
        <v>1981</v>
      </c>
      <c r="D16889">
        <v>60.372</v>
      </c>
    </row>
    <row r="16890" spans="1:4" x14ac:dyDescent="0.3">
      <c r="A16890" t="s">
        <v>642</v>
      </c>
      <c r="B16890" t="s">
        <v>641</v>
      </c>
      <c r="C16890">
        <v>1982</v>
      </c>
      <c r="D16890">
        <v>60.073999999999998</v>
      </c>
    </row>
    <row r="16891" spans="1:4" x14ac:dyDescent="0.3">
      <c r="A16891" t="s">
        <v>642</v>
      </c>
      <c r="B16891" t="s">
        <v>641</v>
      </c>
      <c r="C16891">
        <v>1983</v>
      </c>
      <c r="D16891">
        <v>61.002000000000002</v>
      </c>
    </row>
    <row r="16892" spans="1:4" x14ac:dyDescent="0.3">
      <c r="A16892" t="s">
        <v>642</v>
      </c>
      <c r="B16892" t="s">
        <v>641</v>
      </c>
      <c r="C16892">
        <v>1984</v>
      </c>
      <c r="D16892">
        <v>61.459000000000003</v>
      </c>
    </row>
    <row r="16893" spans="1:4" x14ac:dyDescent="0.3">
      <c r="A16893" t="s">
        <v>642</v>
      </c>
      <c r="B16893" t="s">
        <v>641</v>
      </c>
      <c r="C16893">
        <v>1985</v>
      </c>
      <c r="D16893">
        <v>61.216000000000001</v>
      </c>
    </row>
    <row r="16894" spans="1:4" x14ac:dyDescent="0.3">
      <c r="A16894" t="s">
        <v>642</v>
      </c>
      <c r="B16894" t="s">
        <v>641</v>
      </c>
      <c r="C16894">
        <v>1986</v>
      </c>
      <c r="D16894">
        <v>62.536999999999999</v>
      </c>
    </row>
    <row r="16895" spans="1:4" x14ac:dyDescent="0.3">
      <c r="A16895" t="s">
        <v>642</v>
      </c>
      <c r="B16895" t="s">
        <v>641</v>
      </c>
      <c r="C16895">
        <v>1987</v>
      </c>
      <c r="D16895">
        <v>63.567999999999998</v>
      </c>
    </row>
    <row r="16896" spans="1:4" x14ac:dyDescent="0.3">
      <c r="A16896" t="s">
        <v>642</v>
      </c>
      <c r="B16896" t="s">
        <v>641</v>
      </c>
      <c r="C16896">
        <v>1988</v>
      </c>
      <c r="D16896">
        <v>64.213999999999999</v>
      </c>
    </row>
    <row r="16897" spans="1:4" x14ac:dyDescent="0.3">
      <c r="A16897" t="s">
        <v>642</v>
      </c>
      <c r="B16897" t="s">
        <v>641</v>
      </c>
      <c r="C16897">
        <v>1989</v>
      </c>
      <c r="D16897">
        <v>65.233999999999995</v>
      </c>
    </row>
    <row r="16898" spans="1:4" x14ac:dyDescent="0.3">
      <c r="A16898" t="s">
        <v>642</v>
      </c>
      <c r="B16898" t="s">
        <v>641</v>
      </c>
      <c r="C16898">
        <v>1990</v>
      </c>
      <c r="D16898">
        <v>66.507999999999996</v>
      </c>
    </row>
    <row r="16899" spans="1:4" x14ac:dyDescent="0.3">
      <c r="A16899" t="s">
        <v>642</v>
      </c>
      <c r="B16899" t="s">
        <v>641</v>
      </c>
      <c r="C16899">
        <v>1991</v>
      </c>
      <c r="D16899">
        <v>66.456000000000003</v>
      </c>
    </row>
    <row r="16900" spans="1:4" x14ac:dyDescent="0.3">
      <c r="A16900" t="s">
        <v>642</v>
      </c>
      <c r="B16900" t="s">
        <v>641</v>
      </c>
      <c r="C16900">
        <v>1992</v>
      </c>
      <c r="D16900">
        <v>67.381</v>
      </c>
    </row>
    <row r="16901" spans="1:4" x14ac:dyDescent="0.3">
      <c r="A16901" t="s">
        <v>642</v>
      </c>
      <c r="B16901" t="s">
        <v>641</v>
      </c>
      <c r="C16901">
        <v>1993</v>
      </c>
      <c r="D16901">
        <v>67.944999999999993</v>
      </c>
    </row>
    <row r="16902" spans="1:4" x14ac:dyDescent="0.3">
      <c r="A16902" t="s">
        <v>642</v>
      </c>
      <c r="B16902" t="s">
        <v>641</v>
      </c>
      <c r="C16902">
        <v>1994</v>
      </c>
      <c r="D16902">
        <v>68.594999999999999</v>
      </c>
    </row>
    <row r="16903" spans="1:4" x14ac:dyDescent="0.3">
      <c r="A16903" t="s">
        <v>642</v>
      </c>
      <c r="B16903" t="s">
        <v>641</v>
      </c>
      <c r="C16903">
        <v>1995</v>
      </c>
      <c r="D16903">
        <v>68.781999999999996</v>
      </c>
    </row>
    <row r="16904" spans="1:4" x14ac:dyDescent="0.3">
      <c r="A16904" t="s">
        <v>642</v>
      </c>
      <c r="B16904" t="s">
        <v>641</v>
      </c>
      <c r="C16904">
        <v>1996</v>
      </c>
      <c r="D16904">
        <v>69.358999999999995</v>
      </c>
    </row>
    <row r="16905" spans="1:4" x14ac:dyDescent="0.3">
      <c r="A16905" t="s">
        <v>642</v>
      </c>
      <c r="B16905" t="s">
        <v>641</v>
      </c>
      <c r="C16905">
        <v>1997</v>
      </c>
      <c r="D16905">
        <v>69.861999999999995</v>
      </c>
    </row>
    <row r="16906" spans="1:4" x14ac:dyDescent="0.3">
      <c r="A16906" t="s">
        <v>642</v>
      </c>
      <c r="B16906" t="s">
        <v>641</v>
      </c>
      <c r="C16906">
        <v>1998</v>
      </c>
      <c r="D16906">
        <v>68.58</v>
      </c>
    </row>
    <row r="16907" spans="1:4" x14ac:dyDescent="0.3">
      <c r="A16907" t="s">
        <v>642</v>
      </c>
      <c r="B16907" t="s">
        <v>641</v>
      </c>
      <c r="C16907">
        <v>1999</v>
      </c>
      <c r="D16907">
        <v>58.265000000000001</v>
      </c>
    </row>
    <row r="16908" spans="1:4" x14ac:dyDescent="0.3">
      <c r="A16908" t="s">
        <v>642</v>
      </c>
      <c r="B16908" t="s">
        <v>641</v>
      </c>
      <c r="C16908">
        <v>2000</v>
      </c>
      <c r="D16908">
        <v>71.320999999999998</v>
      </c>
    </row>
    <row r="16909" spans="1:4" x14ac:dyDescent="0.3">
      <c r="A16909" t="s">
        <v>642</v>
      </c>
      <c r="B16909" t="s">
        <v>641</v>
      </c>
      <c r="C16909">
        <v>2001</v>
      </c>
      <c r="D16909">
        <v>71.781999999999996</v>
      </c>
    </row>
    <row r="16910" spans="1:4" x14ac:dyDescent="0.3">
      <c r="A16910" t="s">
        <v>642</v>
      </c>
      <c r="B16910" t="s">
        <v>641</v>
      </c>
      <c r="C16910">
        <v>2002</v>
      </c>
      <c r="D16910">
        <v>72.227000000000004</v>
      </c>
    </row>
    <row r="16911" spans="1:4" x14ac:dyDescent="0.3">
      <c r="A16911" t="s">
        <v>642</v>
      </c>
      <c r="B16911" t="s">
        <v>641</v>
      </c>
      <c r="C16911">
        <v>2003</v>
      </c>
      <c r="D16911">
        <v>72.677999999999997</v>
      </c>
    </row>
    <row r="16912" spans="1:4" x14ac:dyDescent="0.3">
      <c r="A16912" t="s">
        <v>642</v>
      </c>
      <c r="B16912" t="s">
        <v>641</v>
      </c>
      <c r="C16912">
        <v>2004</v>
      </c>
      <c r="D16912">
        <v>73.132000000000005</v>
      </c>
    </row>
    <row r="16913" spans="1:4" x14ac:dyDescent="0.3">
      <c r="A16913" t="s">
        <v>642</v>
      </c>
      <c r="B16913" t="s">
        <v>641</v>
      </c>
      <c r="C16913">
        <v>2005</v>
      </c>
      <c r="D16913">
        <v>73.436999999999998</v>
      </c>
    </row>
    <row r="16914" spans="1:4" x14ac:dyDescent="0.3">
      <c r="A16914" t="s">
        <v>642</v>
      </c>
      <c r="B16914" t="s">
        <v>641</v>
      </c>
      <c r="C16914">
        <v>2006</v>
      </c>
      <c r="D16914">
        <v>73.63</v>
      </c>
    </row>
    <row r="16915" spans="1:4" x14ac:dyDescent="0.3">
      <c r="A16915" t="s">
        <v>642</v>
      </c>
      <c r="B16915" t="s">
        <v>641</v>
      </c>
      <c r="C16915">
        <v>2007</v>
      </c>
      <c r="D16915">
        <v>74.421999999999997</v>
      </c>
    </row>
    <row r="16916" spans="1:4" x14ac:dyDescent="0.3">
      <c r="A16916" t="s">
        <v>642</v>
      </c>
      <c r="B16916" t="s">
        <v>641</v>
      </c>
      <c r="C16916">
        <v>2008</v>
      </c>
      <c r="D16916">
        <v>74.710999999999999</v>
      </c>
    </row>
    <row r="16917" spans="1:4" x14ac:dyDescent="0.3">
      <c r="A16917" t="s">
        <v>642</v>
      </c>
      <c r="B16917" t="s">
        <v>641</v>
      </c>
      <c r="C16917">
        <v>2009</v>
      </c>
      <c r="D16917">
        <v>74.790000000000006</v>
      </c>
    </row>
    <row r="16918" spans="1:4" x14ac:dyDescent="0.3">
      <c r="A16918" t="s">
        <v>642</v>
      </c>
      <c r="B16918" t="s">
        <v>641</v>
      </c>
      <c r="C16918">
        <v>2010</v>
      </c>
      <c r="D16918">
        <v>74.608999999999995</v>
      </c>
    </row>
    <row r="16919" spans="1:4" x14ac:dyDescent="0.3">
      <c r="A16919" t="s">
        <v>642</v>
      </c>
      <c r="B16919" t="s">
        <v>641</v>
      </c>
      <c r="C16919">
        <v>2011</v>
      </c>
      <c r="D16919">
        <v>75.322999999999993</v>
      </c>
    </row>
    <row r="16920" spans="1:4" x14ac:dyDescent="0.3">
      <c r="A16920" t="s">
        <v>642</v>
      </c>
      <c r="B16920" t="s">
        <v>641</v>
      </c>
      <c r="C16920">
        <v>2012</v>
      </c>
      <c r="D16920">
        <v>75.75</v>
      </c>
    </row>
    <row r="16921" spans="1:4" x14ac:dyDescent="0.3">
      <c r="A16921" t="s">
        <v>642</v>
      </c>
      <c r="B16921" t="s">
        <v>641</v>
      </c>
      <c r="C16921">
        <v>2013</v>
      </c>
      <c r="D16921">
        <v>76.335999999999999</v>
      </c>
    </row>
    <row r="16922" spans="1:4" x14ac:dyDescent="0.3">
      <c r="A16922" t="s">
        <v>642</v>
      </c>
      <c r="B16922" t="s">
        <v>641</v>
      </c>
      <c r="C16922">
        <v>2014</v>
      </c>
      <c r="D16922">
        <v>76.179000000000002</v>
      </c>
    </row>
    <row r="16923" spans="1:4" x14ac:dyDescent="0.3">
      <c r="A16923" t="s">
        <v>642</v>
      </c>
      <c r="B16923" t="s">
        <v>641</v>
      </c>
      <c r="C16923">
        <v>2015</v>
      </c>
      <c r="D16923">
        <v>76.024000000000001</v>
      </c>
    </row>
    <row r="16924" spans="1:4" x14ac:dyDescent="0.3">
      <c r="A16924" t="s">
        <v>642</v>
      </c>
      <c r="B16924" t="s">
        <v>641</v>
      </c>
      <c r="C16924">
        <v>2016</v>
      </c>
      <c r="D16924">
        <v>76.748000000000005</v>
      </c>
    </row>
    <row r="16925" spans="1:4" x14ac:dyDescent="0.3">
      <c r="A16925" t="s">
        <v>642</v>
      </c>
      <c r="B16925" t="s">
        <v>641</v>
      </c>
      <c r="C16925">
        <v>2017</v>
      </c>
      <c r="D16925">
        <v>77.105000000000004</v>
      </c>
    </row>
    <row r="16926" spans="1:4" x14ac:dyDescent="0.3">
      <c r="A16926" t="s">
        <v>642</v>
      </c>
      <c r="B16926" t="s">
        <v>641</v>
      </c>
      <c r="C16926">
        <v>2018</v>
      </c>
      <c r="D16926">
        <v>77.117000000000004</v>
      </c>
    </row>
    <row r="16927" spans="1:4" x14ac:dyDescent="0.3">
      <c r="A16927" t="s">
        <v>642</v>
      </c>
      <c r="B16927" t="s">
        <v>641</v>
      </c>
      <c r="C16927">
        <v>2019</v>
      </c>
      <c r="D16927">
        <v>77.248999999999995</v>
      </c>
    </row>
    <row r="16928" spans="1:4" x14ac:dyDescent="0.3">
      <c r="A16928" t="s">
        <v>642</v>
      </c>
      <c r="B16928" t="s">
        <v>641</v>
      </c>
      <c r="C16928">
        <v>2020</v>
      </c>
      <c r="D16928">
        <v>74.212000000000003</v>
      </c>
    </row>
    <row r="16929" spans="1:4" x14ac:dyDescent="0.3">
      <c r="A16929" t="s">
        <v>642</v>
      </c>
      <c r="B16929" t="s">
        <v>641</v>
      </c>
      <c r="C16929">
        <v>2021</v>
      </c>
      <c r="D16929">
        <v>74.980999999999995</v>
      </c>
    </row>
    <row r="16930" spans="1:4" x14ac:dyDescent="0.3">
      <c r="A16930" t="s">
        <v>642</v>
      </c>
      <c r="B16930" t="s">
        <v>641</v>
      </c>
      <c r="C16930">
        <v>2022</v>
      </c>
      <c r="D16930">
        <v>77.623000000000005</v>
      </c>
    </row>
    <row r="16931" spans="1:4" x14ac:dyDescent="0.3">
      <c r="A16931" t="s">
        <v>642</v>
      </c>
      <c r="B16931" t="s">
        <v>641</v>
      </c>
      <c r="C16931">
        <v>2023</v>
      </c>
      <c r="D16931">
        <v>78.033000000000001</v>
      </c>
    </row>
    <row r="16932" spans="1:4" x14ac:dyDescent="0.3">
      <c r="A16932" t="s">
        <v>642</v>
      </c>
      <c r="B16932" t="s">
        <v>641</v>
      </c>
      <c r="C16932">
        <v>2024</v>
      </c>
      <c r="D16932">
        <v>78.221999999999994</v>
      </c>
    </row>
    <row r="16933" spans="1:4" x14ac:dyDescent="0.3">
      <c r="A16933" t="s">
        <v>645</v>
      </c>
      <c r="B16933" t="s">
        <v>643</v>
      </c>
      <c r="C16933">
        <v>1960</v>
      </c>
      <c r="D16933">
        <v>33.462000000000003</v>
      </c>
    </row>
    <row r="16934" spans="1:4" x14ac:dyDescent="0.3">
      <c r="A16934" t="s">
        <v>645</v>
      </c>
      <c r="B16934" t="s">
        <v>643</v>
      </c>
      <c r="C16934">
        <v>1961</v>
      </c>
      <c r="D16934">
        <v>34.058</v>
      </c>
    </row>
    <row r="16935" spans="1:4" x14ac:dyDescent="0.3">
      <c r="A16935" t="s">
        <v>645</v>
      </c>
      <c r="B16935" t="s">
        <v>643</v>
      </c>
      <c r="C16935">
        <v>1962</v>
      </c>
      <c r="D16935">
        <v>33.668999999999997</v>
      </c>
    </row>
    <row r="16936" spans="1:4" x14ac:dyDescent="0.3">
      <c r="A16936" t="s">
        <v>645</v>
      </c>
      <c r="B16936" t="s">
        <v>643</v>
      </c>
      <c r="C16936">
        <v>1963</v>
      </c>
      <c r="D16936">
        <v>33.430999999999997</v>
      </c>
    </row>
    <row r="16937" spans="1:4" x14ac:dyDescent="0.3">
      <c r="A16937" t="s">
        <v>645</v>
      </c>
      <c r="B16937" t="s">
        <v>643</v>
      </c>
      <c r="C16937">
        <v>1964</v>
      </c>
      <c r="D16937">
        <v>34.906999999999996</v>
      </c>
    </row>
    <row r="16938" spans="1:4" x14ac:dyDescent="0.3">
      <c r="A16938" t="s">
        <v>645</v>
      </c>
      <c r="B16938" t="s">
        <v>643</v>
      </c>
      <c r="C16938">
        <v>1965</v>
      </c>
      <c r="D16938">
        <v>35.591999999999999</v>
      </c>
    </row>
    <row r="16939" spans="1:4" x14ac:dyDescent="0.3">
      <c r="A16939" t="s">
        <v>645</v>
      </c>
      <c r="B16939" t="s">
        <v>643</v>
      </c>
      <c r="C16939">
        <v>1966</v>
      </c>
      <c r="D16939">
        <v>36.264000000000003</v>
      </c>
    </row>
    <row r="16940" spans="1:4" x14ac:dyDescent="0.3">
      <c r="A16940" t="s">
        <v>645</v>
      </c>
      <c r="B16940" t="s">
        <v>643</v>
      </c>
      <c r="C16940">
        <v>1967</v>
      </c>
      <c r="D16940">
        <v>37.079000000000001</v>
      </c>
    </row>
    <row r="16941" spans="1:4" x14ac:dyDescent="0.3">
      <c r="A16941" t="s">
        <v>645</v>
      </c>
      <c r="B16941" t="s">
        <v>643</v>
      </c>
      <c r="C16941">
        <v>1968</v>
      </c>
      <c r="D16941">
        <v>37.99</v>
      </c>
    </row>
    <row r="16942" spans="1:4" x14ac:dyDescent="0.3">
      <c r="A16942" t="s">
        <v>645</v>
      </c>
      <c r="B16942" t="s">
        <v>643</v>
      </c>
      <c r="C16942">
        <v>1969</v>
      </c>
      <c r="D16942">
        <v>39.61</v>
      </c>
    </row>
    <row r="16943" spans="1:4" x14ac:dyDescent="0.3">
      <c r="A16943" t="s">
        <v>645</v>
      </c>
      <c r="B16943" t="s">
        <v>643</v>
      </c>
      <c r="C16943">
        <v>1970</v>
      </c>
      <c r="D16943">
        <v>40.573</v>
      </c>
    </row>
    <row r="16944" spans="1:4" x14ac:dyDescent="0.3">
      <c r="A16944" t="s">
        <v>645</v>
      </c>
      <c r="B16944" t="s">
        <v>643</v>
      </c>
      <c r="C16944">
        <v>1971</v>
      </c>
      <c r="D16944">
        <v>41.756999999999998</v>
      </c>
    </row>
    <row r="16945" spans="1:4" x14ac:dyDescent="0.3">
      <c r="A16945" t="s">
        <v>645</v>
      </c>
      <c r="B16945" t="s">
        <v>643</v>
      </c>
      <c r="C16945">
        <v>1972</v>
      </c>
      <c r="D16945">
        <v>42.688000000000002</v>
      </c>
    </row>
    <row r="16946" spans="1:4" x14ac:dyDescent="0.3">
      <c r="A16946" t="s">
        <v>645</v>
      </c>
      <c r="B16946" t="s">
        <v>643</v>
      </c>
      <c r="C16946">
        <v>1973</v>
      </c>
      <c r="D16946">
        <v>43.603000000000002</v>
      </c>
    </row>
    <row r="16947" spans="1:4" x14ac:dyDescent="0.3">
      <c r="A16947" t="s">
        <v>645</v>
      </c>
      <c r="B16947" t="s">
        <v>643</v>
      </c>
      <c r="C16947">
        <v>1974</v>
      </c>
      <c r="D16947">
        <v>44.540999999999997</v>
      </c>
    </row>
    <row r="16948" spans="1:4" x14ac:dyDescent="0.3">
      <c r="A16948" t="s">
        <v>645</v>
      </c>
      <c r="B16948" t="s">
        <v>643</v>
      </c>
      <c r="C16948">
        <v>1975</v>
      </c>
      <c r="D16948">
        <v>45.475000000000001</v>
      </c>
    </row>
    <row r="16949" spans="1:4" x14ac:dyDescent="0.3">
      <c r="A16949" t="s">
        <v>645</v>
      </c>
      <c r="B16949" t="s">
        <v>643</v>
      </c>
      <c r="C16949">
        <v>1976</v>
      </c>
      <c r="D16949">
        <v>46.441000000000003</v>
      </c>
    </row>
    <row r="16950" spans="1:4" x14ac:dyDescent="0.3">
      <c r="A16950" t="s">
        <v>645</v>
      </c>
      <c r="B16950" t="s">
        <v>643</v>
      </c>
      <c r="C16950">
        <v>1977</v>
      </c>
      <c r="D16950">
        <v>47.442</v>
      </c>
    </row>
    <row r="16951" spans="1:4" x14ac:dyDescent="0.3">
      <c r="A16951" t="s">
        <v>645</v>
      </c>
      <c r="B16951" t="s">
        <v>643</v>
      </c>
      <c r="C16951">
        <v>1978</v>
      </c>
      <c r="D16951">
        <v>48.484000000000002</v>
      </c>
    </row>
    <row r="16952" spans="1:4" x14ac:dyDescent="0.3">
      <c r="A16952" t="s">
        <v>645</v>
      </c>
      <c r="B16952" t="s">
        <v>643</v>
      </c>
      <c r="C16952">
        <v>1979</v>
      </c>
      <c r="D16952">
        <v>49.530999999999999</v>
      </c>
    </row>
    <row r="16953" spans="1:4" x14ac:dyDescent="0.3">
      <c r="A16953" t="s">
        <v>645</v>
      </c>
      <c r="B16953" t="s">
        <v>643</v>
      </c>
      <c r="C16953">
        <v>1980</v>
      </c>
      <c r="D16953">
        <v>50.607999999999997</v>
      </c>
    </row>
    <row r="16954" spans="1:4" x14ac:dyDescent="0.3">
      <c r="A16954" t="s">
        <v>645</v>
      </c>
      <c r="B16954" t="s">
        <v>643</v>
      </c>
      <c r="C16954">
        <v>1981</v>
      </c>
      <c r="D16954">
        <v>51.679000000000002</v>
      </c>
    </row>
    <row r="16955" spans="1:4" x14ac:dyDescent="0.3">
      <c r="A16955" t="s">
        <v>645</v>
      </c>
      <c r="B16955" t="s">
        <v>643</v>
      </c>
      <c r="C16955">
        <v>1982</v>
      </c>
      <c r="D16955">
        <v>52.366999999999997</v>
      </c>
    </row>
    <row r="16956" spans="1:4" x14ac:dyDescent="0.3">
      <c r="A16956" t="s">
        <v>645</v>
      </c>
      <c r="B16956" t="s">
        <v>643</v>
      </c>
      <c r="C16956">
        <v>1983</v>
      </c>
      <c r="D16956">
        <v>53.618000000000002</v>
      </c>
    </row>
    <row r="16957" spans="1:4" x14ac:dyDescent="0.3">
      <c r="A16957" t="s">
        <v>645</v>
      </c>
      <c r="B16957" t="s">
        <v>643</v>
      </c>
      <c r="C16957">
        <v>1984</v>
      </c>
      <c r="D16957">
        <v>54.585999999999999</v>
      </c>
    </row>
    <row r="16958" spans="1:4" x14ac:dyDescent="0.3">
      <c r="A16958" t="s">
        <v>645</v>
      </c>
      <c r="B16958" t="s">
        <v>643</v>
      </c>
      <c r="C16958">
        <v>1985</v>
      </c>
      <c r="D16958">
        <v>55.417999999999999</v>
      </c>
    </row>
    <row r="16959" spans="1:4" x14ac:dyDescent="0.3">
      <c r="A16959" t="s">
        <v>645</v>
      </c>
      <c r="B16959" t="s">
        <v>643</v>
      </c>
      <c r="C16959">
        <v>1986</v>
      </c>
      <c r="D16959">
        <v>54.002000000000002</v>
      </c>
    </row>
    <row r="16960" spans="1:4" x14ac:dyDescent="0.3">
      <c r="A16960" t="s">
        <v>645</v>
      </c>
      <c r="B16960" t="s">
        <v>643</v>
      </c>
      <c r="C16960">
        <v>1987</v>
      </c>
      <c r="D16960">
        <v>56.828000000000003</v>
      </c>
    </row>
    <row r="16961" spans="1:4" x14ac:dyDescent="0.3">
      <c r="A16961" t="s">
        <v>645</v>
      </c>
      <c r="B16961" t="s">
        <v>643</v>
      </c>
      <c r="C16961">
        <v>1988</v>
      </c>
      <c r="D16961">
        <v>57.43</v>
      </c>
    </row>
    <row r="16962" spans="1:4" x14ac:dyDescent="0.3">
      <c r="A16962" t="s">
        <v>645</v>
      </c>
      <c r="B16962" t="s">
        <v>643</v>
      </c>
      <c r="C16962">
        <v>1989</v>
      </c>
      <c r="D16962">
        <v>58.024999999999999</v>
      </c>
    </row>
    <row r="16963" spans="1:4" x14ac:dyDescent="0.3">
      <c r="A16963" t="s">
        <v>645</v>
      </c>
      <c r="B16963" t="s">
        <v>643</v>
      </c>
      <c r="C16963">
        <v>1990</v>
      </c>
      <c r="D16963">
        <v>58.527999999999999</v>
      </c>
    </row>
    <row r="16964" spans="1:4" x14ac:dyDescent="0.3">
      <c r="A16964" t="s">
        <v>645</v>
      </c>
      <c r="B16964" t="s">
        <v>643</v>
      </c>
      <c r="C16964">
        <v>1991</v>
      </c>
      <c r="D16964">
        <v>58.805</v>
      </c>
    </row>
    <row r="16965" spans="1:4" x14ac:dyDescent="0.3">
      <c r="A16965" t="s">
        <v>645</v>
      </c>
      <c r="B16965" t="s">
        <v>643</v>
      </c>
      <c r="C16965">
        <v>1992</v>
      </c>
      <c r="D16965">
        <v>59.26</v>
      </c>
    </row>
    <row r="16966" spans="1:4" x14ac:dyDescent="0.3">
      <c r="A16966" t="s">
        <v>645</v>
      </c>
      <c r="B16966" t="s">
        <v>643</v>
      </c>
      <c r="C16966">
        <v>1993</v>
      </c>
      <c r="D16966">
        <v>59.655000000000001</v>
      </c>
    </row>
    <row r="16967" spans="1:4" x14ac:dyDescent="0.3">
      <c r="A16967" t="s">
        <v>645</v>
      </c>
      <c r="B16967" t="s">
        <v>643</v>
      </c>
      <c r="C16967">
        <v>1994</v>
      </c>
      <c r="D16967">
        <v>59.828000000000003</v>
      </c>
    </row>
    <row r="16968" spans="1:4" x14ac:dyDescent="0.3">
      <c r="A16968" t="s">
        <v>645</v>
      </c>
      <c r="B16968" t="s">
        <v>643</v>
      </c>
      <c r="C16968">
        <v>1995</v>
      </c>
      <c r="D16968">
        <v>60.531999999999996</v>
      </c>
    </row>
    <row r="16969" spans="1:4" x14ac:dyDescent="0.3">
      <c r="A16969" t="s">
        <v>645</v>
      </c>
      <c r="B16969" t="s">
        <v>643</v>
      </c>
      <c r="C16969">
        <v>1996</v>
      </c>
      <c r="D16969">
        <v>60.884</v>
      </c>
    </row>
    <row r="16970" spans="1:4" x14ac:dyDescent="0.3">
      <c r="A16970" t="s">
        <v>645</v>
      </c>
      <c r="B16970" t="s">
        <v>643</v>
      </c>
      <c r="C16970">
        <v>1997</v>
      </c>
      <c r="D16970">
        <v>61.34</v>
      </c>
    </row>
    <row r="16971" spans="1:4" x14ac:dyDescent="0.3">
      <c r="A16971" t="s">
        <v>645</v>
      </c>
      <c r="B16971" t="s">
        <v>643</v>
      </c>
      <c r="C16971">
        <v>1998</v>
      </c>
      <c r="D16971">
        <v>61.787999999999997</v>
      </c>
    </row>
    <row r="16972" spans="1:4" x14ac:dyDescent="0.3">
      <c r="A16972" t="s">
        <v>645</v>
      </c>
      <c r="B16972" t="s">
        <v>643</v>
      </c>
      <c r="C16972">
        <v>1999</v>
      </c>
      <c r="D16972">
        <v>62.274999999999999</v>
      </c>
    </row>
    <row r="16973" spans="1:4" x14ac:dyDescent="0.3">
      <c r="A16973" t="s">
        <v>645</v>
      </c>
      <c r="B16973" t="s">
        <v>643</v>
      </c>
      <c r="C16973">
        <v>2000</v>
      </c>
      <c r="D16973">
        <v>62.761000000000003</v>
      </c>
    </row>
    <row r="16974" spans="1:4" x14ac:dyDescent="0.3">
      <c r="A16974" t="s">
        <v>645</v>
      </c>
      <c r="B16974" t="s">
        <v>643</v>
      </c>
      <c r="C16974">
        <v>2001</v>
      </c>
      <c r="D16974">
        <v>63.286000000000001</v>
      </c>
    </row>
    <row r="16975" spans="1:4" x14ac:dyDescent="0.3">
      <c r="A16975" t="s">
        <v>645</v>
      </c>
      <c r="B16975" t="s">
        <v>643</v>
      </c>
      <c r="C16975">
        <v>2002</v>
      </c>
      <c r="D16975">
        <v>63.807000000000002</v>
      </c>
    </row>
    <row r="16976" spans="1:4" x14ac:dyDescent="0.3">
      <c r="A16976" t="s">
        <v>645</v>
      </c>
      <c r="B16976" t="s">
        <v>643</v>
      </c>
      <c r="C16976">
        <v>2003</v>
      </c>
      <c r="D16976">
        <v>64.406999999999996</v>
      </c>
    </row>
    <row r="16977" spans="1:4" x14ac:dyDescent="0.3">
      <c r="A16977" t="s">
        <v>645</v>
      </c>
      <c r="B16977" t="s">
        <v>643</v>
      </c>
      <c r="C16977">
        <v>2004</v>
      </c>
      <c r="D16977">
        <v>64.881</v>
      </c>
    </row>
    <row r="16978" spans="1:4" x14ac:dyDescent="0.3">
      <c r="A16978" t="s">
        <v>645</v>
      </c>
      <c r="B16978" t="s">
        <v>643</v>
      </c>
      <c r="C16978">
        <v>2005</v>
      </c>
      <c r="D16978">
        <v>65.355999999999995</v>
      </c>
    </row>
    <row r="16979" spans="1:4" x14ac:dyDescent="0.3">
      <c r="A16979" t="s">
        <v>645</v>
      </c>
      <c r="B16979" t="s">
        <v>643</v>
      </c>
      <c r="C16979">
        <v>2006</v>
      </c>
      <c r="D16979">
        <v>65.8</v>
      </c>
    </row>
    <row r="16980" spans="1:4" x14ac:dyDescent="0.3">
      <c r="A16980" t="s">
        <v>645</v>
      </c>
      <c r="B16980" t="s">
        <v>643</v>
      </c>
      <c r="C16980">
        <v>2007</v>
      </c>
      <c r="D16980">
        <v>66.23</v>
      </c>
    </row>
    <row r="16981" spans="1:4" x14ac:dyDescent="0.3">
      <c r="A16981" t="s">
        <v>645</v>
      </c>
      <c r="B16981" t="s">
        <v>643</v>
      </c>
      <c r="C16981">
        <v>2008</v>
      </c>
      <c r="D16981">
        <v>66.608999999999995</v>
      </c>
    </row>
    <row r="16982" spans="1:4" x14ac:dyDescent="0.3">
      <c r="A16982" t="s">
        <v>645</v>
      </c>
      <c r="B16982" t="s">
        <v>643</v>
      </c>
      <c r="C16982">
        <v>2009</v>
      </c>
      <c r="D16982">
        <v>66.905000000000001</v>
      </c>
    </row>
    <row r="16983" spans="1:4" x14ac:dyDescent="0.3">
      <c r="A16983" t="s">
        <v>645</v>
      </c>
      <c r="B16983" t="s">
        <v>643</v>
      </c>
      <c r="C16983">
        <v>2010</v>
      </c>
      <c r="D16983">
        <v>67.222999999999999</v>
      </c>
    </row>
    <row r="16984" spans="1:4" x14ac:dyDescent="0.3">
      <c r="A16984" t="s">
        <v>645</v>
      </c>
      <c r="B16984" t="s">
        <v>643</v>
      </c>
      <c r="C16984">
        <v>2011</v>
      </c>
      <c r="D16984">
        <v>67.412000000000006</v>
      </c>
    </row>
    <row r="16985" spans="1:4" x14ac:dyDescent="0.3">
      <c r="A16985" t="s">
        <v>645</v>
      </c>
      <c r="B16985" t="s">
        <v>643</v>
      </c>
      <c r="C16985">
        <v>2012</v>
      </c>
      <c r="D16985">
        <v>67.569000000000003</v>
      </c>
    </row>
    <row r="16986" spans="1:4" x14ac:dyDescent="0.3">
      <c r="A16986" t="s">
        <v>645</v>
      </c>
      <c r="B16986" t="s">
        <v>643</v>
      </c>
      <c r="C16986">
        <v>2013</v>
      </c>
      <c r="D16986">
        <v>67.960999999999999</v>
      </c>
    </row>
    <row r="16987" spans="1:4" x14ac:dyDescent="0.3">
      <c r="A16987" t="s">
        <v>645</v>
      </c>
      <c r="B16987" t="s">
        <v>643</v>
      </c>
      <c r="C16987">
        <v>2014</v>
      </c>
      <c r="D16987">
        <v>68.003</v>
      </c>
    </row>
    <row r="16988" spans="1:4" x14ac:dyDescent="0.3">
      <c r="A16988" t="s">
        <v>645</v>
      </c>
      <c r="B16988" t="s">
        <v>643</v>
      </c>
      <c r="C16988">
        <v>2015</v>
      </c>
      <c r="D16988">
        <v>66.760999999999996</v>
      </c>
    </row>
    <row r="16989" spans="1:4" x14ac:dyDescent="0.3">
      <c r="A16989" t="s">
        <v>645</v>
      </c>
      <c r="B16989" t="s">
        <v>643</v>
      </c>
      <c r="C16989">
        <v>2016</v>
      </c>
      <c r="D16989">
        <v>67.105000000000004</v>
      </c>
    </row>
    <row r="16990" spans="1:4" x14ac:dyDescent="0.3">
      <c r="A16990" t="s">
        <v>645</v>
      </c>
      <c r="B16990" t="s">
        <v>643</v>
      </c>
      <c r="C16990">
        <v>2017</v>
      </c>
      <c r="D16990">
        <v>67.12</v>
      </c>
    </row>
    <row r="16991" spans="1:4" x14ac:dyDescent="0.3">
      <c r="A16991" t="s">
        <v>645</v>
      </c>
      <c r="B16991" t="s">
        <v>643</v>
      </c>
      <c r="C16991">
        <v>2018</v>
      </c>
      <c r="D16991">
        <v>65.915000000000006</v>
      </c>
    </row>
    <row r="16992" spans="1:4" x14ac:dyDescent="0.3">
      <c r="A16992" t="s">
        <v>645</v>
      </c>
      <c r="B16992" t="s">
        <v>643</v>
      </c>
      <c r="C16992">
        <v>2019</v>
      </c>
      <c r="D16992">
        <v>66.566999999999993</v>
      </c>
    </row>
    <row r="16993" spans="1:4" x14ac:dyDescent="0.3">
      <c r="A16993" t="s">
        <v>645</v>
      </c>
      <c r="B16993" t="s">
        <v>643</v>
      </c>
      <c r="C16993">
        <v>2020</v>
      </c>
      <c r="D16993">
        <v>66.435000000000002</v>
      </c>
    </row>
    <row r="16994" spans="1:4" x14ac:dyDescent="0.3">
      <c r="A16994" t="s">
        <v>645</v>
      </c>
      <c r="B16994" t="s">
        <v>643</v>
      </c>
      <c r="C16994">
        <v>2021</v>
      </c>
      <c r="D16994">
        <v>66.019000000000005</v>
      </c>
    </row>
    <row r="16995" spans="1:4" x14ac:dyDescent="0.3">
      <c r="A16995" t="s">
        <v>645</v>
      </c>
      <c r="B16995" t="s">
        <v>643</v>
      </c>
      <c r="C16995">
        <v>2022</v>
      </c>
      <c r="D16995">
        <v>67.951999999999998</v>
      </c>
    </row>
    <row r="16996" spans="1:4" x14ac:dyDescent="0.3">
      <c r="A16996" t="s">
        <v>645</v>
      </c>
      <c r="B16996" t="s">
        <v>643</v>
      </c>
      <c r="C16996">
        <v>2023</v>
      </c>
      <c r="D16996">
        <v>69.295000000000002</v>
      </c>
    </row>
    <row r="16997" spans="1:4" x14ac:dyDescent="0.3">
      <c r="A16997" t="s">
        <v>645</v>
      </c>
      <c r="B16997" t="s">
        <v>643</v>
      </c>
      <c r="C16997">
        <v>2024</v>
      </c>
      <c r="D16997">
        <v>69.438999999999993</v>
      </c>
    </row>
    <row r="16998" spans="1:4" x14ac:dyDescent="0.3">
      <c r="A16998" t="s">
        <v>647</v>
      </c>
      <c r="B16998" t="s">
        <v>646</v>
      </c>
      <c r="C16998">
        <v>1960</v>
      </c>
      <c r="D16998">
        <v>52.575000000000003</v>
      </c>
    </row>
    <row r="16999" spans="1:4" x14ac:dyDescent="0.3">
      <c r="A16999" t="s">
        <v>647</v>
      </c>
      <c r="B16999" t="s">
        <v>646</v>
      </c>
      <c r="C16999">
        <v>1961</v>
      </c>
      <c r="D16999">
        <v>53.067</v>
      </c>
    </row>
    <row r="17000" spans="1:4" x14ac:dyDescent="0.3">
      <c r="A17000" t="s">
        <v>647</v>
      </c>
      <c r="B17000" t="s">
        <v>646</v>
      </c>
      <c r="C17000">
        <v>1962</v>
      </c>
      <c r="D17000">
        <v>53.566000000000003</v>
      </c>
    </row>
    <row r="17001" spans="1:4" x14ac:dyDescent="0.3">
      <c r="A17001" t="s">
        <v>647</v>
      </c>
      <c r="B17001" t="s">
        <v>646</v>
      </c>
      <c r="C17001">
        <v>1963</v>
      </c>
      <c r="D17001">
        <v>53.895000000000003</v>
      </c>
    </row>
    <row r="17002" spans="1:4" x14ac:dyDescent="0.3">
      <c r="A17002" t="s">
        <v>647</v>
      </c>
      <c r="B17002" t="s">
        <v>646</v>
      </c>
      <c r="C17002">
        <v>1964</v>
      </c>
      <c r="D17002">
        <v>54.215000000000003</v>
      </c>
    </row>
    <row r="17003" spans="1:4" x14ac:dyDescent="0.3">
      <c r="A17003" t="s">
        <v>647</v>
      </c>
      <c r="B17003" t="s">
        <v>646</v>
      </c>
      <c r="C17003">
        <v>1965</v>
      </c>
      <c r="D17003">
        <v>54.427</v>
      </c>
    </row>
    <row r="17004" spans="1:4" x14ac:dyDescent="0.3">
      <c r="A17004" t="s">
        <v>647</v>
      </c>
      <c r="B17004" t="s">
        <v>646</v>
      </c>
      <c r="C17004">
        <v>1966</v>
      </c>
      <c r="D17004">
        <v>54.731000000000002</v>
      </c>
    </row>
    <row r="17005" spans="1:4" x14ac:dyDescent="0.3">
      <c r="A17005" t="s">
        <v>647</v>
      </c>
      <c r="B17005" t="s">
        <v>646</v>
      </c>
      <c r="C17005">
        <v>1967</v>
      </c>
      <c r="D17005">
        <v>54.954999999999998</v>
      </c>
    </row>
    <row r="17006" spans="1:4" x14ac:dyDescent="0.3">
      <c r="A17006" t="s">
        <v>647</v>
      </c>
      <c r="B17006" t="s">
        <v>646</v>
      </c>
      <c r="C17006">
        <v>1968</v>
      </c>
      <c r="D17006">
        <v>55.191000000000003</v>
      </c>
    </row>
    <row r="17007" spans="1:4" x14ac:dyDescent="0.3">
      <c r="A17007" t="s">
        <v>647</v>
      </c>
      <c r="B17007" t="s">
        <v>646</v>
      </c>
      <c r="C17007">
        <v>1969</v>
      </c>
      <c r="D17007">
        <v>55.44</v>
      </c>
    </row>
    <row r="17008" spans="1:4" x14ac:dyDescent="0.3">
      <c r="A17008" t="s">
        <v>647</v>
      </c>
      <c r="B17008" t="s">
        <v>646</v>
      </c>
      <c r="C17008">
        <v>1970</v>
      </c>
      <c r="D17008">
        <v>55.680999999999997</v>
      </c>
    </row>
    <row r="17009" spans="1:4" x14ac:dyDescent="0.3">
      <c r="A17009" t="s">
        <v>647</v>
      </c>
      <c r="B17009" t="s">
        <v>646</v>
      </c>
      <c r="C17009">
        <v>1971</v>
      </c>
      <c r="D17009">
        <v>56.02</v>
      </c>
    </row>
    <row r="17010" spans="1:4" x14ac:dyDescent="0.3">
      <c r="A17010" t="s">
        <v>647</v>
      </c>
      <c r="B17010" t="s">
        <v>646</v>
      </c>
      <c r="C17010">
        <v>1972</v>
      </c>
      <c r="D17010">
        <v>56.377000000000002</v>
      </c>
    </row>
    <row r="17011" spans="1:4" x14ac:dyDescent="0.3">
      <c r="A17011" t="s">
        <v>647</v>
      </c>
      <c r="B17011" t="s">
        <v>646</v>
      </c>
      <c r="C17011">
        <v>1973</v>
      </c>
      <c r="D17011">
        <v>56.72</v>
      </c>
    </row>
    <row r="17012" spans="1:4" x14ac:dyDescent="0.3">
      <c r="A17012" t="s">
        <v>647</v>
      </c>
      <c r="B17012" t="s">
        <v>646</v>
      </c>
      <c r="C17012">
        <v>1974</v>
      </c>
      <c r="D17012">
        <v>57.11</v>
      </c>
    </row>
    <row r="17013" spans="1:4" x14ac:dyDescent="0.3">
      <c r="A17013" t="s">
        <v>647</v>
      </c>
      <c r="B17013" t="s">
        <v>646</v>
      </c>
      <c r="C17013">
        <v>1975</v>
      </c>
      <c r="D17013">
        <v>57.591000000000001</v>
      </c>
    </row>
    <row r="17014" spans="1:4" x14ac:dyDescent="0.3">
      <c r="A17014" t="s">
        <v>647</v>
      </c>
      <c r="B17014" t="s">
        <v>646</v>
      </c>
      <c r="C17014">
        <v>1976</v>
      </c>
      <c r="D17014">
        <v>58</v>
      </c>
    </row>
    <row r="17015" spans="1:4" x14ac:dyDescent="0.3">
      <c r="A17015" t="s">
        <v>647</v>
      </c>
      <c r="B17015" t="s">
        <v>646</v>
      </c>
      <c r="C17015">
        <v>1977</v>
      </c>
      <c r="D17015">
        <v>58.48</v>
      </c>
    </row>
    <row r="17016" spans="1:4" x14ac:dyDescent="0.3">
      <c r="A17016" t="s">
        <v>647</v>
      </c>
      <c r="B17016" t="s">
        <v>646</v>
      </c>
      <c r="C17016">
        <v>1978</v>
      </c>
      <c r="D17016">
        <v>58.991</v>
      </c>
    </row>
    <row r="17017" spans="1:4" x14ac:dyDescent="0.3">
      <c r="A17017" t="s">
        <v>647</v>
      </c>
      <c r="B17017" t="s">
        <v>646</v>
      </c>
      <c r="C17017">
        <v>1979</v>
      </c>
      <c r="D17017">
        <v>59.472000000000001</v>
      </c>
    </row>
    <row r="17018" spans="1:4" x14ac:dyDescent="0.3">
      <c r="A17018" t="s">
        <v>647</v>
      </c>
      <c r="B17018" t="s">
        <v>646</v>
      </c>
      <c r="C17018">
        <v>1980</v>
      </c>
      <c r="D17018">
        <v>59.960999999999999</v>
      </c>
    </row>
    <row r="17019" spans="1:4" x14ac:dyDescent="0.3">
      <c r="A17019" t="s">
        <v>647</v>
      </c>
      <c r="B17019" t="s">
        <v>646</v>
      </c>
      <c r="C17019">
        <v>1981</v>
      </c>
      <c r="D17019">
        <v>60.445</v>
      </c>
    </row>
    <row r="17020" spans="1:4" x14ac:dyDescent="0.3">
      <c r="A17020" t="s">
        <v>647</v>
      </c>
      <c r="B17020" t="s">
        <v>646</v>
      </c>
      <c r="C17020">
        <v>1982</v>
      </c>
      <c r="D17020">
        <v>60.936</v>
      </c>
    </row>
    <row r="17021" spans="1:4" x14ac:dyDescent="0.3">
      <c r="A17021" t="s">
        <v>647</v>
      </c>
      <c r="B17021" t="s">
        <v>646</v>
      </c>
      <c r="C17021">
        <v>1983</v>
      </c>
      <c r="D17021">
        <v>61.393000000000001</v>
      </c>
    </row>
    <row r="17022" spans="1:4" x14ac:dyDescent="0.3">
      <c r="A17022" t="s">
        <v>647</v>
      </c>
      <c r="B17022" t="s">
        <v>646</v>
      </c>
      <c r="C17022">
        <v>1984</v>
      </c>
      <c r="D17022">
        <v>61.837000000000003</v>
      </c>
    </row>
    <row r="17023" spans="1:4" x14ac:dyDescent="0.3">
      <c r="A17023" t="s">
        <v>647</v>
      </c>
      <c r="B17023" t="s">
        <v>646</v>
      </c>
      <c r="C17023">
        <v>1985</v>
      </c>
      <c r="D17023">
        <v>62.195</v>
      </c>
    </row>
    <row r="17024" spans="1:4" x14ac:dyDescent="0.3">
      <c r="A17024" t="s">
        <v>647</v>
      </c>
      <c r="B17024" t="s">
        <v>646</v>
      </c>
      <c r="C17024">
        <v>1986</v>
      </c>
      <c r="D17024">
        <v>62.420999999999999</v>
      </c>
    </row>
    <row r="17025" spans="1:4" x14ac:dyDescent="0.3">
      <c r="A17025" t="s">
        <v>647</v>
      </c>
      <c r="B17025" t="s">
        <v>646</v>
      </c>
      <c r="C17025">
        <v>1987</v>
      </c>
      <c r="D17025">
        <v>62.694000000000003</v>
      </c>
    </row>
    <row r="17026" spans="1:4" x14ac:dyDescent="0.3">
      <c r="A17026" t="s">
        <v>647</v>
      </c>
      <c r="B17026" t="s">
        <v>646</v>
      </c>
      <c r="C17026">
        <v>1988</v>
      </c>
      <c r="D17026">
        <v>62.902000000000001</v>
      </c>
    </row>
    <row r="17027" spans="1:4" x14ac:dyDescent="0.3">
      <c r="A17027" t="s">
        <v>647</v>
      </c>
      <c r="B17027" t="s">
        <v>646</v>
      </c>
      <c r="C17027">
        <v>1989</v>
      </c>
      <c r="D17027">
        <v>63.017000000000003</v>
      </c>
    </row>
    <row r="17028" spans="1:4" x14ac:dyDescent="0.3">
      <c r="A17028" t="s">
        <v>647</v>
      </c>
      <c r="B17028" t="s">
        <v>646</v>
      </c>
      <c r="C17028">
        <v>1990</v>
      </c>
      <c r="D17028">
        <v>62.942</v>
      </c>
    </row>
    <row r="17029" spans="1:4" x14ac:dyDescent="0.3">
      <c r="A17029" t="s">
        <v>647</v>
      </c>
      <c r="B17029" t="s">
        <v>646</v>
      </c>
      <c r="C17029">
        <v>1991</v>
      </c>
      <c r="D17029">
        <v>62.982999999999997</v>
      </c>
    </row>
    <row r="17030" spans="1:4" x14ac:dyDescent="0.3">
      <c r="A17030" t="s">
        <v>647</v>
      </c>
      <c r="B17030" t="s">
        <v>646</v>
      </c>
      <c r="C17030">
        <v>1992</v>
      </c>
      <c r="D17030">
        <v>62.838999999999999</v>
      </c>
    </row>
    <row r="17031" spans="1:4" x14ac:dyDescent="0.3">
      <c r="A17031" t="s">
        <v>647</v>
      </c>
      <c r="B17031" t="s">
        <v>646</v>
      </c>
      <c r="C17031">
        <v>1993</v>
      </c>
      <c r="D17031">
        <v>62.618000000000002</v>
      </c>
    </row>
    <row r="17032" spans="1:4" x14ac:dyDescent="0.3">
      <c r="A17032" t="s">
        <v>647</v>
      </c>
      <c r="B17032" t="s">
        <v>646</v>
      </c>
      <c r="C17032">
        <v>1994</v>
      </c>
      <c r="D17032">
        <v>62.069000000000003</v>
      </c>
    </row>
    <row r="17033" spans="1:4" x14ac:dyDescent="0.3">
      <c r="A17033" t="s">
        <v>647</v>
      </c>
      <c r="B17033" t="s">
        <v>646</v>
      </c>
      <c r="C17033">
        <v>1995</v>
      </c>
      <c r="D17033">
        <v>61.603000000000002</v>
      </c>
    </row>
    <row r="17034" spans="1:4" x14ac:dyDescent="0.3">
      <c r="A17034" t="s">
        <v>647</v>
      </c>
      <c r="B17034" t="s">
        <v>646</v>
      </c>
      <c r="C17034">
        <v>1996</v>
      </c>
      <c r="D17034">
        <v>61.079000000000001</v>
      </c>
    </row>
    <row r="17035" spans="1:4" x14ac:dyDescent="0.3">
      <c r="A17035" t="s">
        <v>647</v>
      </c>
      <c r="B17035" t="s">
        <v>646</v>
      </c>
      <c r="C17035">
        <v>1997</v>
      </c>
      <c r="D17035">
        <v>60.537999999999997</v>
      </c>
    </row>
    <row r="17036" spans="1:4" x14ac:dyDescent="0.3">
      <c r="A17036" t="s">
        <v>647</v>
      </c>
      <c r="B17036" t="s">
        <v>646</v>
      </c>
      <c r="C17036">
        <v>1998</v>
      </c>
      <c r="D17036">
        <v>59.911999999999999</v>
      </c>
    </row>
    <row r="17037" spans="1:4" x14ac:dyDescent="0.3">
      <c r="A17037" t="s">
        <v>647</v>
      </c>
      <c r="B17037" t="s">
        <v>646</v>
      </c>
      <c r="C17037">
        <v>1999</v>
      </c>
      <c r="D17037">
        <v>59.19</v>
      </c>
    </row>
    <row r="17038" spans="1:4" x14ac:dyDescent="0.3">
      <c r="A17038" t="s">
        <v>647</v>
      </c>
      <c r="B17038" t="s">
        <v>646</v>
      </c>
      <c r="C17038">
        <v>2000</v>
      </c>
      <c r="D17038">
        <v>58.368000000000002</v>
      </c>
    </row>
    <row r="17039" spans="1:4" x14ac:dyDescent="0.3">
      <c r="A17039" t="s">
        <v>647</v>
      </c>
      <c r="B17039" t="s">
        <v>646</v>
      </c>
      <c r="C17039">
        <v>2001</v>
      </c>
      <c r="D17039">
        <v>57.161000000000001</v>
      </c>
    </row>
    <row r="17040" spans="1:4" x14ac:dyDescent="0.3">
      <c r="A17040" t="s">
        <v>647</v>
      </c>
      <c r="B17040" t="s">
        <v>646</v>
      </c>
      <c r="C17040">
        <v>2002</v>
      </c>
      <c r="D17040">
        <v>55.58</v>
      </c>
    </row>
    <row r="17041" spans="1:4" x14ac:dyDescent="0.3">
      <c r="A17041" t="s">
        <v>647</v>
      </c>
      <c r="B17041" t="s">
        <v>646</v>
      </c>
      <c r="C17041">
        <v>2003</v>
      </c>
      <c r="D17041">
        <v>54.244999999999997</v>
      </c>
    </row>
    <row r="17042" spans="1:4" x14ac:dyDescent="0.3">
      <c r="A17042" t="s">
        <v>647</v>
      </c>
      <c r="B17042" t="s">
        <v>646</v>
      </c>
      <c r="C17042">
        <v>2004</v>
      </c>
      <c r="D17042">
        <v>53.963000000000001</v>
      </c>
    </row>
    <row r="17043" spans="1:4" x14ac:dyDescent="0.3">
      <c r="A17043" t="s">
        <v>647</v>
      </c>
      <c r="B17043" t="s">
        <v>646</v>
      </c>
      <c r="C17043">
        <v>2005</v>
      </c>
      <c r="D17043">
        <v>53.914000000000001</v>
      </c>
    </row>
    <row r="17044" spans="1:4" x14ac:dyDescent="0.3">
      <c r="A17044" t="s">
        <v>647</v>
      </c>
      <c r="B17044" t="s">
        <v>646</v>
      </c>
      <c r="C17044">
        <v>2006</v>
      </c>
      <c r="D17044">
        <v>54.22</v>
      </c>
    </row>
    <row r="17045" spans="1:4" x14ac:dyDescent="0.3">
      <c r="A17045" t="s">
        <v>647</v>
      </c>
      <c r="B17045" t="s">
        <v>646</v>
      </c>
      <c r="C17045">
        <v>2007</v>
      </c>
      <c r="D17045">
        <v>54.948</v>
      </c>
    </row>
    <row r="17046" spans="1:4" x14ac:dyDescent="0.3">
      <c r="A17046" t="s">
        <v>647</v>
      </c>
      <c r="B17046" t="s">
        <v>646</v>
      </c>
      <c r="C17046">
        <v>2008</v>
      </c>
      <c r="D17046">
        <v>55.981999999999999</v>
      </c>
    </row>
    <row r="17047" spans="1:4" x14ac:dyDescent="0.3">
      <c r="A17047" t="s">
        <v>647</v>
      </c>
      <c r="B17047" t="s">
        <v>646</v>
      </c>
      <c r="C17047">
        <v>2009</v>
      </c>
      <c r="D17047">
        <v>57.412999999999997</v>
      </c>
    </row>
    <row r="17048" spans="1:4" x14ac:dyDescent="0.3">
      <c r="A17048" t="s">
        <v>647</v>
      </c>
      <c r="B17048" t="s">
        <v>646</v>
      </c>
      <c r="C17048">
        <v>2010</v>
      </c>
      <c r="D17048">
        <v>58.886000000000003</v>
      </c>
    </row>
    <row r="17049" spans="1:4" x14ac:dyDescent="0.3">
      <c r="A17049" t="s">
        <v>647</v>
      </c>
      <c r="B17049" t="s">
        <v>646</v>
      </c>
      <c r="C17049">
        <v>2011</v>
      </c>
      <c r="D17049">
        <v>60.601999999999997</v>
      </c>
    </row>
    <row r="17050" spans="1:4" x14ac:dyDescent="0.3">
      <c r="A17050" t="s">
        <v>647</v>
      </c>
      <c r="B17050" t="s">
        <v>646</v>
      </c>
      <c r="C17050">
        <v>2012</v>
      </c>
      <c r="D17050">
        <v>61.737000000000002</v>
      </c>
    </row>
    <row r="17051" spans="1:4" x14ac:dyDescent="0.3">
      <c r="A17051" t="s">
        <v>647</v>
      </c>
      <c r="B17051" t="s">
        <v>646</v>
      </c>
      <c r="C17051">
        <v>2013</v>
      </c>
      <c r="D17051">
        <v>62.387999999999998</v>
      </c>
    </row>
    <row r="17052" spans="1:4" x14ac:dyDescent="0.3">
      <c r="A17052" t="s">
        <v>647</v>
      </c>
      <c r="B17052" t="s">
        <v>646</v>
      </c>
      <c r="C17052">
        <v>2014</v>
      </c>
      <c r="D17052">
        <v>63.183999999999997</v>
      </c>
    </row>
    <row r="17053" spans="1:4" x14ac:dyDescent="0.3">
      <c r="A17053" t="s">
        <v>647</v>
      </c>
      <c r="B17053" t="s">
        <v>646</v>
      </c>
      <c r="C17053">
        <v>2015</v>
      </c>
      <c r="D17053">
        <v>64.052999999999997</v>
      </c>
    </row>
    <row r="17054" spans="1:4" x14ac:dyDescent="0.3">
      <c r="A17054" t="s">
        <v>647</v>
      </c>
      <c r="B17054" t="s">
        <v>646</v>
      </c>
      <c r="C17054">
        <v>2016</v>
      </c>
      <c r="D17054">
        <v>64.748999999999995</v>
      </c>
    </row>
    <row r="17055" spans="1:4" x14ac:dyDescent="0.3">
      <c r="A17055" t="s">
        <v>647</v>
      </c>
      <c r="B17055" t="s">
        <v>646</v>
      </c>
      <c r="C17055">
        <v>2017</v>
      </c>
      <c r="D17055">
        <v>65.421999999999997</v>
      </c>
    </row>
    <row r="17056" spans="1:4" x14ac:dyDescent="0.3">
      <c r="A17056" t="s">
        <v>647</v>
      </c>
      <c r="B17056" t="s">
        <v>646</v>
      </c>
      <c r="C17056">
        <v>2018</v>
      </c>
      <c r="D17056">
        <v>65.725999999999999</v>
      </c>
    </row>
    <row r="17057" spans="1:4" x14ac:dyDescent="0.3">
      <c r="A17057" t="s">
        <v>647</v>
      </c>
      <c r="B17057" t="s">
        <v>646</v>
      </c>
      <c r="C17057">
        <v>2019</v>
      </c>
      <c r="D17057">
        <v>66.070999999999998</v>
      </c>
    </row>
    <row r="17058" spans="1:4" x14ac:dyDescent="0.3">
      <c r="A17058" t="s">
        <v>647</v>
      </c>
      <c r="B17058" t="s">
        <v>646</v>
      </c>
      <c r="C17058">
        <v>2020</v>
      </c>
      <c r="D17058">
        <v>65.150000000000006</v>
      </c>
    </row>
    <row r="17059" spans="1:4" x14ac:dyDescent="0.3">
      <c r="A17059" t="s">
        <v>647</v>
      </c>
      <c r="B17059" t="s">
        <v>646</v>
      </c>
      <c r="C17059">
        <v>2021</v>
      </c>
      <c r="D17059">
        <v>62.01</v>
      </c>
    </row>
    <row r="17060" spans="1:4" x14ac:dyDescent="0.3">
      <c r="A17060" t="s">
        <v>647</v>
      </c>
      <c r="B17060" t="s">
        <v>646</v>
      </c>
      <c r="C17060">
        <v>2022</v>
      </c>
      <c r="D17060">
        <v>65.453999999999994</v>
      </c>
    </row>
    <row r="17061" spans="1:4" x14ac:dyDescent="0.3">
      <c r="A17061" t="s">
        <v>647</v>
      </c>
      <c r="B17061" t="s">
        <v>646</v>
      </c>
      <c r="C17061">
        <v>2023</v>
      </c>
      <c r="D17061">
        <v>66.138999999999996</v>
      </c>
    </row>
    <row r="17062" spans="1:4" x14ac:dyDescent="0.3">
      <c r="A17062" t="s">
        <v>647</v>
      </c>
      <c r="B17062" t="s">
        <v>646</v>
      </c>
      <c r="C17062">
        <v>2024</v>
      </c>
      <c r="D17062">
        <v>66.311999999999998</v>
      </c>
    </row>
    <row r="17063" spans="1:4" x14ac:dyDescent="0.3">
      <c r="A17063" t="s">
        <v>650</v>
      </c>
      <c r="B17063" t="s">
        <v>648</v>
      </c>
      <c r="C17063">
        <v>1960</v>
      </c>
      <c r="D17063">
        <v>50.648000000000003</v>
      </c>
    </row>
    <row r="17064" spans="1:4" x14ac:dyDescent="0.3">
      <c r="A17064" t="s">
        <v>650</v>
      </c>
      <c r="B17064" t="s">
        <v>648</v>
      </c>
      <c r="C17064">
        <v>1961</v>
      </c>
      <c r="D17064">
        <v>51.040999999999997</v>
      </c>
    </row>
    <row r="17065" spans="1:4" x14ac:dyDescent="0.3">
      <c r="A17065" t="s">
        <v>650</v>
      </c>
      <c r="B17065" t="s">
        <v>648</v>
      </c>
      <c r="C17065">
        <v>1962</v>
      </c>
      <c r="D17065">
        <v>51.331000000000003</v>
      </c>
    </row>
    <row r="17066" spans="1:4" x14ac:dyDescent="0.3">
      <c r="A17066" t="s">
        <v>650</v>
      </c>
      <c r="B17066" t="s">
        <v>648</v>
      </c>
      <c r="C17066">
        <v>1963</v>
      </c>
      <c r="D17066">
        <v>51.604999999999997</v>
      </c>
    </row>
    <row r="17067" spans="1:4" x14ac:dyDescent="0.3">
      <c r="A17067" t="s">
        <v>650</v>
      </c>
      <c r="B17067" t="s">
        <v>648</v>
      </c>
      <c r="C17067">
        <v>1964</v>
      </c>
      <c r="D17067">
        <v>51.17</v>
      </c>
    </row>
    <row r="17068" spans="1:4" x14ac:dyDescent="0.3">
      <c r="A17068" t="s">
        <v>650</v>
      </c>
      <c r="B17068" t="s">
        <v>648</v>
      </c>
      <c r="C17068">
        <v>1965</v>
      </c>
      <c r="D17068">
        <v>52.079000000000001</v>
      </c>
    </row>
    <row r="17069" spans="1:4" x14ac:dyDescent="0.3">
      <c r="A17069" t="s">
        <v>650</v>
      </c>
      <c r="B17069" t="s">
        <v>648</v>
      </c>
      <c r="C17069">
        <v>1966</v>
      </c>
      <c r="D17069">
        <v>52.29</v>
      </c>
    </row>
    <row r="17070" spans="1:4" x14ac:dyDescent="0.3">
      <c r="A17070" t="s">
        <v>650</v>
      </c>
      <c r="B17070" t="s">
        <v>648</v>
      </c>
      <c r="C17070">
        <v>1967</v>
      </c>
      <c r="D17070">
        <v>52.512</v>
      </c>
    </row>
    <row r="17071" spans="1:4" x14ac:dyDescent="0.3">
      <c r="A17071" t="s">
        <v>650</v>
      </c>
      <c r="B17071" t="s">
        <v>648</v>
      </c>
      <c r="C17071">
        <v>1968</v>
      </c>
      <c r="D17071">
        <v>52.719000000000001</v>
      </c>
    </row>
    <row r="17072" spans="1:4" x14ac:dyDescent="0.3">
      <c r="A17072" t="s">
        <v>650</v>
      </c>
      <c r="B17072" t="s">
        <v>648</v>
      </c>
      <c r="C17072">
        <v>1969</v>
      </c>
      <c r="D17072">
        <v>53.043999999999997</v>
      </c>
    </row>
    <row r="17073" spans="1:4" x14ac:dyDescent="0.3">
      <c r="A17073" t="s">
        <v>650</v>
      </c>
      <c r="B17073" t="s">
        <v>648</v>
      </c>
      <c r="C17073">
        <v>1970</v>
      </c>
      <c r="D17073">
        <v>53.404000000000003</v>
      </c>
    </row>
    <row r="17074" spans="1:4" x14ac:dyDescent="0.3">
      <c r="A17074" t="s">
        <v>650</v>
      </c>
      <c r="B17074" t="s">
        <v>648</v>
      </c>
      <c r="C17074">
        <v>1971</v>
      </c>
      <c r="D17074">
        <v>53.887</v>
      </c>
    </row>
    <row r="17075" spans="1:4" x14ac:dyDescent="0.3">
      <c r="A17075" t="s">
        <v>650</v>
      </c>
      <c r="B17075" t="s">
        <v>648</v>
      </c>
      <c r="C17075">
        <v>1972</v>
      </c>
      <c r="D17075">
        <v>54.375</v>
      </c>
    </row>
    <row r="17076" spans="1:4" x14ac:dyDescent="0.3">
      <c r="A17076" t="s">
        <v>650</v>
      </c>
      <c r="B17076" t="s">
        <v>648</v>
      </c>
      <c r="C17076">
        <v>1973</v>
      </c>
      <c r="D17076">
        <v>54.912999999999997</v>
      </c>
    </row>
    <row r="17077" spans="1:4" x14ac:dyDescent="0.3">
      <c r="A17077" t="s">
        <v>650</v>
      </c>
      <c r="B17077" t="s">
        <v>648</v>
      </c>
      <c r="C17077">
        <v>1974</v>
      </c>
      <c r="D17077">
        <v>55.377000000000002</v>
      </c>
    </row>
    <row r="17078" spans="1:4" x14ac:dyDescent="0.3">
      <c r="A17078" t="s">
        <v>650</v>
      </c>
      <c r="B17078" t="s">
        <v>648</v>
      </c>
      <c r="C17078">
        <v>1975</v>
      </c>
      <c r="D17078">
        <v>55.741999999999997</v>
      </c>
    </row>
    <row r="17079" spans="1:4" x14ac:dyDescent="0.3">
      <c r="A17079" t="s">
        <v>650</v>
      </c>
      <c r="B17079" t="s">
        <v>648</v>
      </c>
      <c r="C17079">
        <v>1976</v>
      </c>
      <c r="D17079">
        <v>56.101999999999997</v>
      </c>
    </row>
    <row r="17080" spans="1:4" x14ac:dyDescent="0.3">
      <c r="A17080" t="s">
        <v>650</v>
      </c>
      <c r="B17080" t="s">
        <v>648</v>
      </c>
      <c r="C17080">
        <v>1977</v>
      </c>
      <c r="D17080">
        <v>56.280999999999999</v>
      </c>
    </row>
    <row r="17081" spans="1:4" x14ac:dyDescent="0.3">
      <c r="A17081" t="s">
        <v>650</v>
      </c>
      <c r="B17081" t="s">
        <v>648</v>
      </c>
      <c r="C17081">
        <v>1978</v>
      </c>
      <c r="D17081">
        <v>56.335000000000001</v>
      </c>
    </row>
    <row r="17082" spans="1:4" x14ac:dyDescent="0.3">
      <c r="A17082" t="s">
        <v>650</v>
      </c>
      <c r="B17082" t="s">
        <v>648</v>
      </c>
      <c r="C17082">
        <v>1979</v>
      </c>
      <c r="D17082">
        <v>56.05</v>
      </c>
    </row>
    <row r="17083" spans="1:4" x14ac:dyDescent="0.3">
      <c r="A17083" t="s">
        <v>650</v>
      </c>
      <c r="B17083" t="s">
        <v>648</v>
      </c>
      <c r="C17083">
        <v>1980</v>
      </c>
      <c r="D17083">
        <v>55.496000000000002</v>
      </c>
    </row>
    <row r="17084" spans="1:4" x14ac:dyDescent="0.3">
      <c r="A17084" t="s">
        <v>650</v>
      </c>
      <c r="B17084" t="s">
        <v>648</v>
      </c>
      <c r="C17084">
        <v>1981</v>
      </c>
      <c r="D17084">
        <v>54.985999999999997</v>
      </c>
    </row>
    <row r="17085" spans="1:4" x14ac:dyDescent="0.3">
      <c r="A17085" t="s">
        <v>650</v>
      </c>
      <c r="B17085" t="s">
        <v>648</v>
      </c>
      <c r="C17085">
        <v>1982</v>
      </c>
      <c r="D17085">
        <v>54.360999999999997</v>
      </c>
    </row>
    <row r="17086" spans="1:4" x14ac:dyDescent="0.3">
      <c r="A17086" t="s">
        <v>650</v>
      </c>
      <c r="B17086" t="s">
        <v>648</v>
      </c>
      <c r="C17086">
        <v>1983</v>
      </c>
      <c r="D17086">
        <v>53.673999999999999</v>
      </c>
    </row>
    <row r="17087" spans="1:4" x14ac:dyDescent="0.3">
      <c r="A17087" t="s">
        <v>650</v>
      </c>
      <c r="B17087" t="s">
        <v>648</v>
      </c>
      <c r="C17087">
        <v>1984</v>
      </c>
      <c r="D17087">
        <v>52.877000000000002</v>
      </c>
    </row>
    <row r="17088" spans="1:4" x14ac:dyDescent="0.3">
      <c r="A17088" t="s">
        <v>650</v>
      </c>
      <c r="B17088" t="s">
        <v>648</v>
      </c>
      <c r="C17088">
        <v>1985</v>
      </c>
      <c r="D17088">
        <v>52.000999999999998</v>
      </c>
    </row>
    <row r="17089" spans="1:4" x14ac:dyDescent="0.3">
      <c r="A17089" t="s">
        <v>650</v>
      </c>
      <c r="B17089" t="s">
        <v>648</v>
      </c>
      <c r="C17089">
        <v>1986</v>
      </c>
      <c r="D17089">
        <v>51.149000000000001</v>
      </c>
    </row>
    <row r="17090" spans="1:4" x14ac:dyDescent="0.3">
      <c r="A17090" t="s">
        <v>650</v>
      </c>
      <c r="B17090" t="s">
        <v>648</v>
      </c>
      <c r="C17090">
        <v>1987</v>
      </c>
      <c r="D17090">
        <v>50.420999999999999</v>
      </c>
    </row>
    <row r="17091" spans="1:4" x14ac:dyDescent="0.3">
      <c r="A17091" t="s">
        <v>650</v>
      </c>
      <c r="B17091" t="s">
        <v>648</v>
      </c>
      <c r="C17091">
        <v>1988</v>
      </c>
      <c r="D17091">
        <v>49.673999999999999</v>
      </c>
    </row>
    <row r="17092" spans="1:4" x14ac:dyDescent="0.3">
      <c r="A17092" t="s">
        <v>650</v>
      </c>
      <c r="B17092" t="s">
        <v>648</v>
      </c>
      <c r="C17092">
        <v>1989</v>
      </c>
      <c r="D17092">
        <v>48.881999999999998</v>
      </c>
    </row>
    <row r="17093" spans="1:4" x14ac:dyDescent="0.3">
      <c r="A17093" t="s">
        <v>650</v>
      </c>
      <c r="B17093" t="s">
        <v>648</v>
      </c>
      <c r="C17093">
        <v>1990</v>
      </c>
      <c r="D17093">
        <v>48.204000000000001</v>
      </c>
    </row>
    <row r="17094" spans="1:4" x14ac:dyDescent="0.3">
      <c r="A17094" t="s">
        <v>650</v>
      </c>
      <c r="B17094" t="s">
        <v>648</v>
      </c>
      <c r="C17094">
        <v>1991</v>
      </c>
      <c r="D17094">
        <v>47.442999999999998</v>
      </c>
    </row>
    <row r="17095" spans="1:4" x14ac:dyDescent="0.3">
      <c r="A17095" t="s">
        <v>650</v>
      </c>
      <c r="B17095" t="s">
        <v>648</v>
      </c>
      <c r="C17095">
        <v>1992</v>
      </c>
      <c r="D17095">
        <v>46.968000000000004</v>
      </c>
    </row>
    <row r="17096" spans="1:4" x14ac:dyDescent="0.3">
      <c r="A17096" t="s">
        <v>650</v>
      </c>
      <c r="B17096" t="s">
        <v>648</v>
      </c>
      <c r="C17096">
        <v>1993</v>
      </c>
      <c r="D17096">
        <v>46.677999999999997</v>
      </c>
    </row>
    <row r="17097" spans="1:4" x14ac:dyDescent="0.3">
      <c r="A17097" t="s">
        <v>650</v>
      </c>
      <c r="B17097" t="s">
        <v>648</v>
      </c>
      <c r="C17097">
        <v>1994</v>
      </c>
      <c r="D17097">
        <v>46.344000000000001</v>
      </c>
    </row>
    <row r="17098" spans="1:4" x14ac:dyDescent="0.3">
      <c r="A17098" t="s">
        <v>650</v>
      </c>
      <c r="B17098" t="s">
        <v>648</v>
      </c>
      <c r="C17098">
        <v>1995</v>
      </c>
      <c r="D17098">
        <v>46.051000000000002</v>
      </c>
    </row>
    <row r="17099" spans="1:4" x14ac:dyDescent="0.3">
      <c r="A17099" t="s">
        <v>650</v>
      </c>
      <c r="B17099" t="s">
        <v>648</v>
      </c>
      <c r="C17099">
        <v>1996</v>
      </c>
      <c r="D17099">
        <v>45.756999999999998</v>
      </c>
    </row>
    <row r="17100" spans="1:4" x14ac:dyDescent="0.3">
      <c r="A17100" t="s">
        <v>650</v>
      </c>
      <c r="B17100" t="s">
        <v>648</v>
      </c>
      <c r="C17100">
        <v>1997</v>
      </c>
      <c r="D17100">
        <v>45.743000000000002</v>
      </c>
    </row>
    <row r="17101" spans="1:4" x14ac:dyDescent="0.3">
      <c r="A17101" t="s">
        <v>650</v>
      </c>
      <c r="B17101" t="s">
        <v>648</v>
      </c>
      <c r="C17101">
        <v>1998</v>
      </c>
      <c r="D17101">
        <v>45.709000000000003</v>
      </c>
    </row>
    <row r="17102" spans="1:4" x14ac:dyDescent="0.3">
      <c r="A17102" t="s">
        <v>650</v>
      </c>
      <c r="B17102" t="s">
        <v>648</v>
      </c>
      <c r="C17102">
        <v>1999</v>
      </c>
      <c r="D17102">
        <v>45.923999999999999</v>
      </c>
    </row>
    <row r="17103" spans="1:4" x14ac:dyDescent="0.3">
      <c r="A17103" t="s">
        <v>650</v>
      </c>
      <c r="B17103" t="s">
        <v>648</v>
      </c>
      <c r="C17103">
        <v>2000</v>
      </c>
      <c r="D17103">
        <v>46.576999999999998</v>
      </c>
    </row>
    <row r="17104" spans="1:4" x14ac:dyDescent="0.3">
      <c r="A17104" t="s">
        <v>650</v>
      </c>
      <c r="B17104" t="s">
        <v>648</v>
      </c>
      <c r="C17104">
        <v>2001</v>
      </c>
      <c r="D17104">
        <v>47.408000000000001</v>
      </c>
    </row>
    <row r="17105" spans="1:4" x14ac:dyDescent="0.3">
      <c r="A17105" t="s">
        <v>650</v>
      </c>
      <c r="B17105" t="s">
        <v>648</v>
      </c>
      <c r="C17105">
        <v>2002</v>
      </c>
      <c r="D17105">
        <v>48.460999999999999</v>
      </c>
    </row>
    <row r="17106" spans="1:4" x14ac:dyDescent="0.3">
      <c r="A17106" t="s">
        <v>650</v>
      </c>
      <c r="B17106" t="s">
        <v>648</v>
      </c>
      <c r="C17106">
        <v>2003</v>
      </c>
      <c r="D17106">
        <v>49.616</v>
      </c>
    </row>
    <row r="17107" spans="1:4" x14ac:dyDescent="0.3">
      <c r="A17107" t="s">
        <v>650</v>
      </c>
      <c r="B17107" t="s">
        <v>648</v>
      </c>
      <c r="C17107">
        <v>2004</v>
      </c>
      <c r="D17107">
        <v>50.54</v>
      </c>
    </row>
    <row r="17108" spans="1:4" x14ac:dyDescent="0.3">
      <c r="A17108" t="s">
        <v>650</v>
      </c>
      <c r="B17108" t="s">
        <v>648</v>
      </c>
      <c r="C17108">
        <v>2005</v>
      </c>
      <c r="D17108">
        <v>51.615000000000002</v>
      </c>
    </row>
    <row r="17109" spans="1:4" x14ac:dyDescent="0.3">
      <c r="A17109" t="s">
        <v>650</v>
      </c>
      <c r="B17109" t="s">
        <v>648</v>
      </c>
      <c r="C17109">
        <v>2006</v>
      </c>
      <c r="D17109">
        <v>52.692999999999998</v>
      </c>
    </row>
    <row r="17110" spans="1:4" x14ac:dyDescent="0.3">
      <c r="A17110" t="s">
        <v>650</v>
      </c>
      <c r="B17110" t="s">
        <v>648</v>
      </c>
      <c r="C17110">
        <v>2007</v>
      </c>
      <c r="D17110">
        <v>53.73</v>
      </c>
    </row>
    <row r="17111" spans="1:4" x14ac:dyDescent="0.3">
      <c r="A17111" t="s">
        <v>650</v>
      </c>
      <c r="B17111" t="s">
        <v>648</v>
      </c>
      <c r="C17111">
        <v>2008</v>
      </c>
      <c r="D17111">
        <v>54.835000000000001</v>
      </c>
    </row>
    <row r="17112" spans="1:4" x14ac:dyDescent="0.3">
      <c r="A17112" t="s">
        <v>650</v>
      </c>
      <c r="B17112" t="s">
        <v>648</v>
      </c>
      <c r="C17112">
        <v>2009</v>
      </c>
      <c r="D17112">
        <v>55.886000000000003</v>
      </c>
    </row>
    <row r="17113" spans="1:4" x14ac:dyDescent="0.3">
      <c r="A17113" t="s">
        <v>650</v>
      </c>
      <c r="B17113" t="s">
        <v>648</v>
      </c>
      <c r="C17113">
        <v>2010</v>
      </c>
      <c r="D17113">
        <v>56.896000000000001</v>
      </c>
    </row>
    <row r="17114" spans="1:4" x14ac:dyDescent="0.3">
      <c r="A17114" t="s">
        <v>650</v>
      </c>
      <c r="B17114" t="s">
        <v>648</v>
      </c>
      <c r="C17114">
        <v>2011</v>
      </c>
      <c r="D17114">
        <v>57.843000000000004</v>
      </c>
    </row>
    <row r="17115" spans="1:4" x14ac:dyDescent="0.3">
      <c r="A17115" t="s">
        <v>650</v>
      </c>
      <c r="B17115" t="s">
        <v>648</v>
      </c>
      <c r="C17115">
        <v>2012</v>
      </c>
      <c r="D17115">
        <v>58.704000000000001</v>
      </c>
    </row>
    <row r="17116" spans="1:4" x14ac:dyDescent="0.3">
      <c r="A17116" t="s">
        <v>650</v>
      </c>
      <c r="B17116" t="s">
        <v>648</v>
      </c>
      <c r="C17116">
        <v>2013</v>
      </c>
      <c r="D17116">
        <v>59.445</v>
      </c>
    </row>
    <row r="17117" spans="1:4" x14ac:dyDescent="0.3">
      <c r="A17117" t="s">
        <v>650</v>
      </c>
      <c r="B17117" t="s">
        <v>648</v>
      </c>
      <c r="C17117">
        <v>2014</v>
      </c>
      <c r="D17117">
        <v>60.109000000000002</v>
      </c>
    </row>
    <row r="17118" spans="1:4" x14ac:dyDescent="0.3">
      <c r="A17118" t="s">
        <v>650</v>
      </c>
      <c r="B17118" t="s">
        <v>648</v>
      </c>
      <c r="C17118">
        <v>2015</v>
      </c>
      <c r="D17118">
        <v>60.728000000000002</v>
      </c>
    </row>
    <row r="17119" spans="1:4" x14ac:dyDescent="0.3">
      <c r="A17119" t="s">
        <v>650</v>
      </c>
      <c r="B17119" t="s">
        <v>648</v>
      </c>
      <c r="C17119">
        <v>2016</v>
      </c>
      <c r="D17119">
        <v>61.128999999999998</v>
      </c>
    </row>
    <row r="17120" spans="1:4" x14ac:dyDescent="0.3">
      <c r="A17120" t="s">
        <v>650</v>
      </c>
      <c r="B17120" t="s">
        <v>648</v>
      </c>
      <c r="C17120">
        <v>2017</v>
      </c>
      <c r="D17120">
        <v>61.564</v>
      </c>
    </row>
    <row r="17121" spans="1:4" x14ac:dyDescent="0.3">
      <c r="A17121" t="s">
        <v>650</v>
      </c>
      <c r="B17121" t="s">
        <v>648</v>
      </c>
      <c r="C17121">
        <v>2018</v>
      </c>
      <c r="D17121">
        <v>62.137999999999998</v>
      </c>
    </row>
    <row r="17122" spans="1:4" x14ac:dyDescent="0.3">
      <c r="A17122" t="s">
        <v>650</v>
      </c>
      <c r="B17122" t="s">
        <v>648</v>
      </c>
      <c r="C17122">
        <v>2019</v>
      </c>
      <c r="D17122">
        <v>62.914000000000001</v>
      </c>
    </row>
    <row r="17123" spans="1:4" x14ac:dyDescent="0.3">
      <c r="A17123" t="s">
        <v>650</v>
      </c>
      <c r="B17123" t="s">
        <v>648</v>
      </c>
      <c r="C17123">
        <v>2020</v>
      </c>
      <c r="D17123">
        <v>63.360999999999997</v>
      </c>
    </row>
    <row r="17124" spans="1:4" x14ac:dyDescent="0.3">
      <c r="A17124" t="s">
        <v>650</v>
      </c>
      <c r="B17124" t="s">
        <v>648</v>
      </c>
      <c r="C17124">
        <v>2021</v>
      </c>
      <c r="D17124">
        <v>62.363</v>
      </c>
    </row>
    <row r="17125" spans="1:4" x14ac:dyDescent="0.3">
      <c r="A17125" t="s">
        <v>650</v>
      </c>
      <c r="B17125" t="s">
        <v>648</v>
      </c>
      <c r="C17125">
        <v>2022</v>
      </c>
      <c r="D17125">
        <v>65.278999999999996</v>
      </c>
    </row>
    <row r="17126" spans="1:4" x14ac:dyDescent="0.3">
      <c r="A17126" t="s">
        <v>650</v>
      </c>
      <c r="B17126" t="s">
        <v>648</v>
      </c>
      <c r="C17126">
        <v>2023</v>
      </c>
      <c r="D17126">
        <v>66.349000000000004</v>
      </c>
    </row>
    <row r="17127" spans="1:4" x14ac:dyDescent="0.3">
      <c r="A17127" t="s">
        <v>650</v>
      </c>
      <c r="B17127" t="s">
        <v>648</v>
      </c>
      <c r="C17127">
        <v>2024</v>
      </c>
      <c r="D17127">
        <v>66.528000000000006</v>
      </c>
    </row>
    <row r="17128" spans="1:4" x14ac:dyDescent="0.3">
      <c r="A17128" t="s">
        <v>653</v>
      </c>
      <c r="B17128" t="s">
        <v>651</v>
      </c>
      <c r="C17128">
        <v>1960</v>
      </c>
      <c r="D17128">
        <v>53.491999999999997</v>
      </c>
    </row>
    <row r="17129" spans="1:4" x14ac:dyDescent="0.3">
      <c r="A17129" t="s">
        <v>653</v>
      </c>
      <c r="B17129" t="s">
        <v>651</v>
      </c>
      <c r="C17129">
        <v>1961</v>
      </c>
      <c r="D17129">
        <v>53.966000000000001</v>
      </c>
    </row>
    <row r="17130" spans="1:4" x14ac:dyDescent="0.3">
      <c r="A17130" t="s">
        <v>653</v>
      </c>
      <c r="B17130" t="s">
        <v>651</v>
      </c>
      <c r="C17130">
        <v>1962</v>
      </c>
      <c r="D17130">
        <v>54.453000000000003</v>
      </c>
    </row>
    <row r="17131" spans="1:4" x14ac:dyDescent="0.3">
      <c r="A17131" t="s">
        <v>653</v>
      </c>
      <c r="B17131" t="s">
        <v>651</v>
      </c>
      <c r="C17131">
        <v>1963</v>
      </c>
      <c r="D17131">
        <v>54.942</v>
      </c>
    </row>
    <row r="17132" spans="1:4" x14ac:dyDescent="0.3">
      <c r="A17132" t="s">
        <v>653</v>
      </c>
      <c r="B17132" t="s">
        <v>651</v>
      </c>
      <c r="C17132">
        <v>1964</v>
      </c>
      <c r="D17132">
        <v>55.430999999999997</v>
      </c>
    </row>
    <row r="17133" spans="1:4" x14ac:dyDescent="0.3">
      <c r="A17133" t="s">
        <v>653</v>
      </c>
      <c r="B17133" t="s">
        <v>651</v>
      </c>
      <c r="C17133">
        <v>1965</v>
      </c>
      <c r="D17133">
        <v>55.905000000000001</v>
      </c>
    </row>
    <row r="17134" spans="1:4" x14ac:dyDescent="0.3">
      <c r="A17134" t="s">
        <v>653</v>
      </c>
      <c r="B17134" t="s">
        <v>651</v>
      </c>
      <c r="C17134">
        <v>1966</v>
      </c>
      <c r="D17134">
        <v>56.359000000000002</v>
      </c>
    </row>
    <row r="17135" spans="1:4" x14ac:dyDescent="0.3">
      <c r="A17135" t="s">
        <v>653</v>
      </c>
      <c r="B17135" t="s">
        <v>651</v>
      </c>
      <c r="C17135">
        <v>1967</v>
      </c>
      <c r="D17135">
        <v>56.765999999999998</v>
      </c>
    </row>
    <row r="17136" spans="1:4" x14ac:dyDescent="0.3">
      <c r="A17136" t="s">
        <v>653</v>
      </c>
      <c r="B17136" t="s">
        <v>651</v>
      </c>
      <c r="C17136">
        <v>1968</v>
      </c>
      <c r="D17136">
        <v>57.145000000000003</v>
      </c>
    </row>
    <row r="17137" spans="1:4" x14ac:dyDescent="0.3">
      <c r="A17137" t="s">
        <v>653</v>
      </c>
      <c r="B17137" t="s">
        <v>651</v>
      </c>
      <c r="C17137">
        <v>1969</v>
      </c>
      <c r="D17137">
        <v>57.481000000000002</v>
      </c>
    </row>
    <row r="17138" spans="1:4" x14ac:dyDescent="0.3">
      <c r="A17138" t="s">
        <v>653</v>
      </c>
      <c r="B17138" t="s">
        <v>651</v>
      </c>
      <c r="C17138">
        <v>1970</v>
      </c>
      <c r="D17138">
        <v>57.761000000000003</v>
      </c>
    </row>
    <row r="17139" spans="1:4" x14ac:dyDescent="0.3">
      <c r="A17139" t="s">
        <v>653</v>
      </c>
      <c r="B17139" t="s">
        <v>651</v>
      </c>
      <c r="C17139">
        <v>1971</v>
      </c>
      <c r="D17139">
        <v>57.996000000000002</v>
      </c>
    </row>
    <row r="17140" spans="1:4" x14ac:dyDescent="0.3">
      <c r="A17140" t="s">
        <v>653</v>
      </c>
      <c r="B17140" t="s">
        <v>651</v>
      </c>
      <c r="C17140">
        <v>1972</v>
      </c>
      <c r="D17140">
        <v>58.174999999999997</v>
      </c>
    </row>
    <row r="17141" spans="1:4" x14ac:dyDescent="0.3">
      <c r="A17141" t="s">
        <v>653</v>
      </c>
      <c r="B17141" t="s">
        <v>651</v>
      </c>
      <c r="C17141">
        <v>1973</v>
      </c>
      <c r="D17141">
        <v>58.087000000000003</v>
      </c>
    </row>
    <row r="17142" spans="1:4" x14ac:dyDescent="0.3">
      <c r="A17142" t="s">
        <v>653</v>
      </c>
      <c r="B17142" t="s">
        <v>651</v>
      </c>
      <c r="C17142">
        <v>1974</v>
      </c>
      <c r="D17142">
        <v>58.194000000000003</v>
      </c>
    </row>
    <row r="17143" spans="1:4" x14ac:dyDescent="0.3">
      <c r="A17143" t="s">
        <v>653</v>
      </c>
      <c r="B17143" t="s">
        <v>651</v>
      </c>
      <c r="C17143">
        <v>1975</v>
      </c>
      <c r="D17143">
        <v>58.249000000000002</v>
      </c>
    </row>
    <row r="17144" spans="1:4" x14ac:dyDescent="0.3">
      <c r="A17144" t="s">
        <v>653</v>
      </c>
      <c r="B17144" t="s">
        <v>651</v>
      </c>
      <c r="C17144">
        <v>1976</v>
      </c>
      <c r="D17144">
        <v>57.628</v>
      </c>
    </row>
    <row r="17145" spans="1:4" x14ac:dyDescent="0.3">
      <c r="A17145" t="s">
        <v>653</v>
      </c>
      <c r="B17145" t="s">
        <v>651</v>
      </c>
      <c r="C17145">
        <v>1977</v>
      </c>
      <c r="D17145">
        <v>56.996000000000002</v>
      </c>
    </row>
    <row r="17146" spans="1:4" x14ac:dyDescent="0.3">
      <c r="A17146" t="s">
        <v>653</v>
      </c>
      <c r="B17146" t="s">
        <v>651</v>
      </c>
      <c r="C17146">
        <v>1978</v>
      </c>
      <c r="D17146">
        <v>54.73</v>
      </c>
    </row>
    <row r="17147" spans="1:4" x14ac:dyDescent="0.3">
      <c r="A17147" t="s">
        <v>653</v>
      </c>
      <c r="B17147" t="s">
        <v>651</v>
      </c>
      <c r="C17147">
        <v>1979</v>
      </c>
      <c r="D17147">
        <v>54.917999999999999</v>
      </c>
    </row>
    <row r="17148" spans="1:4" x14ac:dyDescent="0.3">
      <c r="A17148" t="s">
        <v>653</v>
      </c>
      <c r="B17148" t="s">
        <v>651</v>
      </c>
      <c r="C17148">
        <v>1980</v>
      </c>
      <c r="D17148">
        <v>59.061999999999998</v>
      </c>
    </row>
    <row r="17149" spans="1:4" x14ac:dyDescent="0.3">
      <c r="A17149" t="s">
        <v>653</v>
      </c>
      <c r="B17149" t="s">
        <v>651</v>
      </c>
      <c r="C17149">
        <v>1981</v>
      </c>
      <c r="D17149">
        <v>59.445999999999998</v>
      </c>
    </row>
    <row r="17150" spans="1:4" x14ac:dyDescent="0.3">
      <c r="A17150" t="s">
        <v>653</v>
      </c>
      <c r="B17150" t="s">
        <v>651</v>
      </c>
      <c r="C17150">
        <v>1982</v>
      </c>
      <c r="D17150">
        <v>59.859000000000002</v>
      </c>
    </row>
    <row r="17151" spans="1:4" x14ac:dyDescent="0.3">
      <c r="A17151" t="s">
        <v>653</v>
      </c>
      <c r="B17151" t="s">
        <v>651</v>
      </c>
      <c r="C17151">
        <v>1983</v>
      </c>
      <c r="D17151">
        <v>59.988999999999997</v>
      </c>
    </row>
    <row r="17152" spans="1:4" x14ac:dyDescent="0.3">
      <c r="A17152" t="s">
        <v>653</v>
      </c>
      <c r="B17152" t="s">
        <v>651</v>
      </c>
      <c r="C17152">
        <v>1984</v>
      </c>
      <c r="D17152">
        <v>60.622</v>
      </c>
    </row>
    <row r="17153" spans="1:4" x14ac:dyDescent="0.3">
      <c r="A17153" t="s">
        <v>653</v>
      </c>
      <c r="B17153" t="s">
        <v>651</v>
      </c>
      <c r="C17153">
        <v>1985</v>
      </c>
      <c r="D17153">
        <v>60.901000000000003</v>
      </c>
    </row>
    <row r="17154" spans="1:4" x14ac:dyDescent="0.3">
      <c r="A17154" t="s">
        <v>653</v>
      </c>
      <c r="B17154" t="s">
        <v>651</v>
      </c>
      <c r="C17154">
        <v>1986</v>
      </c>
      <c r="D17154">
        <v>60.981999999999999</v>
      </c>
    </row>
    <row r="17155" spans="1:4" x14ac:dyDescent="0.3">
      <c r="A17155" t="s">
        <v>653</v>
      </c>
      <c r="B17155" t="s">
        <v>651</v>
      </c>
      <c r="C17155">
        <v>1987</v>
      </c>
      <c r="D17155">
        <v>60.723999999999997</v>
      </c>
    </row>
    <row r="17156" spans="1:4" x14ac:dyDescent="0.3">
      <c r="A17156" t="s">
        <v>653</v>
      </c>
      <c r="B17156" t="s">
        <v>651</v>
      </c>
      <c r="C17156">
        <v>1988</v>
      </c>
      <c r="D17156">
        <v>60.241</v>
      </c>
    </row>
    <row r="17157" spans="1:4" x14ac:dyDescent="0.3">
      <c r="A17157" t="s">
        <v>653</v>
      </c>
      <c r="B17157" t="s">
        <v>651</v>
      </c>
      <c r="C17157">
        <v>1989</v>
      </c>
      <c r="D17157">
        <v>59.445999999999998</v>
      </c>
    </row>
    <row r="17158" spans="1:4" x14ac:dyDescent="0.3">
      <c r="A17158" t="s">
        <v>653</v>
      </c>
      <c r="B17158" t="s">
        <v>651</v>
      </c>
      <c r="C17158">
        <v>1990</v>
      </c>
      <c r="D17158">
        <v>58.319000000000003</v>
      </c>
    </row>
    <row r="17159" spans="1:4" x14ac:dyDescent="0.3">
      <c r="A17159" t="s">
        <v>653</v>
      </c>
      <c r="B17159" t="s">
        <v>651</v>
      </c>
      <c r="C17159">
        <v>1991</v>
      </c>
      <c r="D17159">
        <v>57.036999999999999</v>
      </c>
    </row>
    <row r="17160" spans="1:4" x14ac:dyDescent="0.3">
      <c r="A17160" t="s">
        <v>653</v>
      </c>
      <c r="B17160" t="s">
        <v>651</v>
      </c>
      <c r="C17160">
        <v>1992</v>
      </c>
      <c r="D17160">
        <v>55.601999999999997</v>
      </c>
    </row>
    <row r="17161" spans="1:4" x14ac:dyDescent="0.3">
      <c r="A17161" t="s">
        <v>653</v>
      </c>
      <c r="B17161" t="s">
        <v>651</v>
      </c>
      <c r="C17161">
        <v>1993</v>
      </c>
      <c r="D17161">
        <v>53.975999999999999</v>
      </c>
    </row>
    <row r="17162" spans="1:4" x14ac:dyDescent="0.3">
      <c r="A17162" t="s">
        <v>653</v>
      </c>
      <c r="B17162" t="s">
        <v>651</v>
      </c>
      <c r="C17162">
        <v>1994</v>
      </c>
      <c r="D17162">
        <v>52.536999999999999</v>
      </c>
    </row>
    <row r="17163" spans="1:4" x14ac:dyDescent="0.3">
      <c r="A17163" t="s">
        <v>653</v>
      </c>
      <c r="B17163" t="s">
        <v>651</v>
      </c>
      <c r="C17163">
        <v>1995</v>
      </c>
      <c r="D17163">
        <v>51.143999999999998</v>
      </c>
    </row>
    <row r="17164" spans="1:4" x14ac:dyDescent="0.3">
      <c r="A17164" t="s">
        <v>653</v>
      </c>
      <c r="B17164" t="s">
        <v>651</v>
      </c>
      <c r="C17164">
        <v>1996</v>
      </c>
      <c r="D17164">
        <v>48.981000000000002</v>
      </c>
    </row>
    <row r="17165" spans="1:4" x14ac:dyDescent="0.3">
      <c r="A17165" t="s">
        <v>653</v>
      </c>
      <c r="B17165" t="s">
        <v>651</v>
      </c>
      <c r="C17165">
        <v>1997</v>
      </c>
      <c r="D17165">
        <v>48.536000000000001</v>
      </c>
    </row>
    <row r="17166" spans="1:4" x14ac:dyDescent="0.3">
      <c r="A17166" t="s">
        <v>653</v>
      </c>
      <c r="B17166" t="s">
        <v>651</v>
      </c>
      <c r="C17166">
        <v>1998</v>
      </c>
      <c r="D17166">
        <v>47.551000000000002</v>
      </c>
    </row>
    <row r="17167" spans="1:4" x14ac:dyDescent="0.3">
      <c r="A17167" t="s">
        <v>653</v>
      </c>
      <c r="B17167" t="s">
        <v>651</v>
      </c>
      <c r="C17167">
        <v>1999</v>
      </c>
      <c r="D17167">
        <v>46.378999999999998</v>
      </c>
    </row>
    <row r="17168" spans="1:4" x14ac:dyDescent="0.3">
      <c r="A17168" t="s">
        <v>653</v>
      </c>
      <c r="B17168" t="s">
        <v>651</v>
      </c>
      <c r="C17168">
        <v>2000</v>
      </c>
      <c r="D17168">
        <v>46.033999999999999</v>
      </c>
    </row>
    <row r="17169" spans="1:4" x14ac:dyDescent="0.3">
      <c r="A17169" t="s">
        <v>653</v>
      </c>
      <c r="B17169" t="s">
        <v>651</v>
      </c>
      <c r="C17169">
        <v>2001</v>
      </c>
      <c r="D17169">
        <v>44.524999999999999</v>
      </c>
    </row>
    <row r="17170" spans="1:4" x14ac:dyDescent="0.3">
      <c r="A17170" t="s">
        <v>653</v>
      </c>
      <c r="B17170" t="s">
        <v>651</v>
      </c>
      <c r="C17170">
        <v>2002</v>
      </c>
      <c r="D17170">
        <v>45.938000000000002</v>
      </c>
    </row>
    <row r="17171" spans="1:4" x14ac:dyDescent="0.3">
      <c r="A17171" t="s">
        <v>653</v>
      </c>
      <c r="B17171" t="s">
        <v>651</v>
      </c>
      <c r="C17171">
        <v>2003</v>
      </c>
      <c r="D17171">
        <v>45.372999999999998</v>
      </c>
    </row>
    <row r="17172" spans="1:4" x14ac:dyDescent="0.3">
      <c r="A17172" t="s">
        <v>653</v>
      </c>
      <c r="B17172" t="s">
        <v>651</v>
      </c>
      <c r="C17172">
        <v>2004</v>
      </c>
      <c r="D17172">
        <v>46.042999999999999</v>
      </c>
    </row>
    <row r="17173" spans="1:4" x14ac:dyDescent="0.3">
      <c r="A17173" t="s">
        <v>653</v>
      </c>
      <c r="B17173" t="s">
        <v>651</v>
      </c>
      <c r="C17173">
        <v>2005</v>
      </c>
      <c r="D17173">
        <v>46.57</v>
      </c>
    </row>
    <row r="17174" spans="1:4" x14ac:dyDescent="0.3">
      <c r="A17174" t="s">
        <v>653</v>
      </c>
      <c r="B17174" t="s">
        <v>651</v>
      </c>
      <c r="C17174">
        <v>2006</v>
      </c>
      <c r="D17174">
        <v>47.055999999999997</v>
      </c>
    </row>
    <row r="17175" spans="1:4" x14ac:dyDescent="0.3">
      <c r="A17175" t="s">
        <v>653</v>
      </c>
      <c r="B17175" t="s">
        <v>651</v>
      </c>
      <c r="C17175">
        <v>2007</v>
      </c>
      <c r="D17175">
        <v>47.576000000000001</v>
      </c>
    </row>
    <row r="17176" spans="1:4" x14ac:dyDescent="0.3">
      <c r="A17176" t="s">
        <v>653</v>
      </c>
      <c r="B17176" t="s">
        <v>651</v>
      </c>
      <c r="C17176">
        <v>2008</v>
      </c>
      <c r="D17176">
        <v>48.456000000000003</v>
      </c>
    </row>
    <row r="17177" spans="1:4" x14ac:dyDescent="0.3">
      <c r="A17177" t="s">
        <v>653</v>
      </c>
      <c r="B17177" t="s">
        <v>651</v>
      </c>
      <c r="C17177">
        <v>2009</v>
      </c>
      <c r="D17177">
        <v>49.75</v>
      </c>
    </row>
    <row r="17178" spans="1:4" x14ac:dyDescent="0.3">
      <c r="A17178" t="s">
        <v>653</v>
      </c>
      <c r="B17178" t="s">
        <v>651</v>
      </c>
      <c r="C17178">
        <v>2010</v>
      </c>
      <c r="D17178">
        <v>51.924999999999997</v>
      </c>
    </row>
    <row r="17179" spans="1:4" x14ac:dyDescent="0.3">
      <c r="A17179" t="s">
        <v>653</v>
      </c>
      <c r="B17179" t="s">
        <v>651</v>
      </c>
      <c r="C17179">
        <v>2011</v>
      </c>
      <c r="D17179">
        <v>53.911000000000001</v>
      </c>
    </row>
    <row r="17180" spans="1:4" x14ac:dyDescent="0.3">
      <c r="A17180" t="s">
        <v>653</v>
      </c>
      <c r="B17180" t="s">
        <v>651</v>
      </c>
      <c r="C17180">
        <v>2012</v>
      </c>
      <c r="D17180">
        <v>55.386000000000003</v>
      </c>
    </row>
    <row r="17181" spans="1:4" x14ac:dyDescent="0.3">
      <c r="A17181" t="s">
        <v>653</v>
      </c>
      <c r="B17181" t="s">
        <v>651</v>
      </c>
      <c r="C17181">
        <v>2013</v>
      </c>
      <c r="D17181">
        <v>56.841999999999999</v>
      </c>
    </row>
    <row r="17182" spans="1:4" x14ac:dyDescent="0.3">
      <c r="A17182" t="s">
        <v>653</v>
      </c>
      <c r="B17182" t="s">
        <v>651</v>
      </c>
      <c r="C17182">
        <v>2014</v>
      </c>
      <c r="D17182">
        <v>58.106000000000002</v>
      </c>
    </row>
    <row r="17183" spans="1:4" x14ac:dyDescent="0.3">
      <c r="A17183" t="s">
        <v>653</v>
      </c>
      <c r="B17183" t="s">
        <v>651</v>
      </c>
      <c r="C17183">
        <v>2015</v>
      </c>
      <c r="D17183">
        <v>58.988999999999997</v>
      </c>
    </row>
    <row r="17184" spans="1:4" x14ac:dyDescent="0.3">
      <c r="A17184" t="s">
        <v>653</v>
      </c>
      <c r="B17184" t="s">
        <v>651</v>
      </c>
      <c r="C17184">
        <v>2016</v>
      </c>
      <c r="D17184">
        <v>59.76</v>
      </c>
    </row>
    <row r="17185" spans="1:4" x14ac:dyDescent="0.3">
      <c r="A17185" t="s">
        <v>653</v>
      </c>
      <c r="B17185" t="s">
        <v>651</v>
      </c>
      <c r="C17185">
        <v>2017</v>
      </c>
      <c r="D17185">
        <v>60.262999999999998</v>
      </c>
    </row>
    <row r="17186" spans="1:4" x14ac:dyDescent="0.3">
      <c r="A17186" t="s">
        <v>653</v>
      </c>
      <c r="B17186" t="s">
        <v>651</v>
      </c>
      <c r="C17186">
        <v>2018</v>
      </c>
      <c r="D17186">
        <v>60.905999999999999</v>
      </c>
    </row>
    <row r="17187" spans="1:4" x14ac:dyDescent="0.3">
      <c r="A17187" t="s">
        <v>653</v>
      </c>
      <c r="B17187" t="s">
        <v>651</v>
      </c>
      <c r="C17187">
        <v>2019</v>
      </c>
      <c r="D17187">
        <v>61.06</v>
      </c>
    </row>
    <row r="17188" spans="1:4" x14ac:dyDescent="0.3">
      <c r="A17188" t="s">
        <v>653</v>
      </c>
      <c r="B17188" t="s">
        <v>651</v>
      </c>
      <c r="C17188">
        <v>2020</v>
      </c>
      <c r="D17188">
        <v>61.53</v>
      </c>
    </row>
    <row r="17189" spans="1:4" x14ac:dyDescent="0.3">
      <c r="A17189" t="s">
        <v>653</v>
      </c>
      <c r="B17189" t="s">
        <v>651</v>
      </c>
      <c r="C17189">
        <v>2021</v>
      </c>
      <c r="D17189">
        <v>60.134999999999998</v>
      </c>
    </row>
    <row r="17190" spans="1:4" x14ac:dyDescent="0.3">
      <c r="A17190" t="s">
        <v>653</v>
      </c>
      <c r="B17190" t="s">
        <v>651</v>
      </c>
      <c r="C17190">
        <v>2022</v>
      </c>
      <c r="D17190">
        <v>62.36</v>
      </c>
    </row>
    <row r="17191" spans="1:4" x14ac:dyDescent="0.3">
      <c r="A17191" t="s">
        <v>653</v>
      </c>
      <c r="B17191" t="s">
        <v>651</v>
      </c>
      <c r="C17191">
        <v>2023</v>
      </c>
      <c r="D17191">
        <v>62.774999999999999</v>
      </c>
    </row>
    <row r="17192" spans="1:4" x14ac:dyDescent="0.3">
      <c r="A17192" t="s">
        <v>653</v>
      </c>
      <c r="B17192" t="s">
        <v>651</v>
      </c>
      <c r="C17192">
        <v>2024</v>
      </c>
      <c r="D17192">
        <v>63.064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0F0D3-68D8-4A54-824F-74F253031404}">
  <dimension ref="A1:A17192"/>
  <sheetViews>
    <sheetView workbookViewId="0">
      <selection sqref="A1:A17192"/>
    </sheetView>
  </sheetViews>
  <sheetFormatPr defaultRowHeight="14.4" x14ac:dyDescent="0.3"/>
  <cols>
    <col min="1" max="1" width="6.88671875" bestFit="1" customWidth="1"/>
  </cols>
  <sheetData>
    <row r="1" spans="1:1" x14ac:dyDescent="0.3">
      <c r="A1" t="s">
        <v>777</v>
      </c>
    </row>
    <row r="2" spans="1:1" x14ac:dyDescent="0.3">
      <c r="A2">
        <v>1960</v>
      </c>
    </row>
    <row r="3" spans="1:1" x14ac:dyDescent="0.3">
      <c r="A3">
        <v>1961</v>
      </c>
    </row>
    <row r="4" spans="1:1" x14ac:dyDescent="0.3">
      <c r="A4">
        <v>1962</v>
      </c>
    </row>
    <row r="5" spans="1:1" x14ac:dyDescent="0.3">
      <c r="A5">
        <v>1963</v>
      </c>
    </row>
    <row r="6" spans="1:1" x14ac:dyDescent="0.3">
      <c r="A6">
        <v>1964</v>
      </c>
    </row>
    <row r="7" spans="1:1" x14ac:dyDescent="0.3">
      <c r="A7">
        <v>1965</v>
      </c>
    </row>
    <row r="8" spans="1:1" x14ac:dyDescent="0.3">
      <c r="A8">
        <v>1966</v>
      </c>
    </row>
    <row r="9" spans="1:1" x14ac:dyDescent="0.3">
      <c r="A9">
        <v>1967</v>
      </c>
    </row>
    <row r="10" spans="1:1" x14ac:dyDescent="0.3">
      <c r="A10">
        <v>1968</v>
      </c>
    </row>
    <row r="11" spans="1:1" x14ac:dyDescent="0.3">
      <c r="A11">
        <v>1969</v>
      </c>
    </row>
    <row r="12" spans="1:1" x14ac:dyDescent="0.3">
      <c r="A12">
        <v>1970</v>
      </c>
    </row>
    <row r="13" spans="1:1" x14ac:dyDescent="0.3">
      <c r="A13">
        <v>1971</v>
      </c>
    </row>
    <row r="14" spans="1:1" x14ac:dyDescent="0.3">
      <c r="A14">
        <v>1972</v>
      </c>
    </row>
    <row r="15" spans="1:1" x14ac:dyDescent="0.3">
      <c r="A15">
        <v>1973</v>
      </c>
    </row>
    <row r="16" spans="1:1" x14ac:dyDescent="0.3">
      <c r="A16">
        <v>1974</v>
      </c>
    </row>
    <row r="17" spans="1:1" x14ac:dyDescent="0.3">
      <c r="A17">
        <v>1975</v>
      </c>
    </row>
    <row r="18" spans="1:1" x14ac:dyDescent="0.3">
      <c r="A18">
        <v>1976</v>
      </c>
    </row>
    <row r="19" spans="1:1" x14ac:dyDescent="0.3">
      <c r="A19">
        <v>1977</v>
      </c>
    </row>
    <row r="20" spans="1:1" x14ac:dyDescent="0.3">
      <c r="A20">
        <v>1978</v>
      </c>
    </row>
    <row r="21" spans="1:1" x14ac:dyDescent="0.3">
      <c r="A21">
        <v>1979</v>
      </c>
    </row>
    <row r="22" spans="1:1" x14ac:dyDescent="0.3">
      <c r="A22">
        <v>1980</v>
      </c>
    </row>
    <row r="23" spans="1:1" x14ac:dyDescent="0.3">
      <c r="A23">
        <v>1981</v>
      </c>
    </row>
    <row r="24" spans="1:1" x14ac:dyDescent="0.3">
      <c r="A24">
        <v>1982</v>
      </c>
    </row>
    <row r="25" spans="1:1" x14ac:dyDescent="0.3">
      <c r="A25">
        <v>1983</v>
      </c>
    </row>
    <row r="26" spans="1:1" x14ac:dyDescent="0.3">
      <c r="A26">
        <v>1984</v>
      </c>
    </row>
    <row r="27" spans="1:1" x14ac:dyDescent="0.3">
      <c r="A27">
        <v>1985</v>
      </c>
    </row>
    <row r="28" spans="1:1" x14ac:dyDescent="0.3">
      <c r="A28">
        <v>1986</v>
      </c>
    </row>
    <row r="29" spans="1:1" x14ac:dyDescent="0.3">
      <c r="A29">
        <v>1987</v>
      </c>
    </row>
    <row r="30" spans="1:1" x14ac:dyDescent="0.3">
      <c r="A30">
        <v>1988</v>
      </c>
    </row>
    <row r="31" spans="1:1" x14ac:dyDescent="0.3">
      <c r="A31">
        <v>1989</v>
      </c>
    </row>
    <row r="32" spans="1:1" x14ac:dyDescent="0.3">
      <c r="A32">
        <v>1990</v>
      </c>
    </row>
    <row r="33" spans="1:1" x14ac:dyDescent="0.3">
      <c r="A33">
        <v>1991</v>
      </c>
    </row>
    <row r="34" spans="1:1" x14ac:dyDescent="0.3">
      <c r="A34">
        <v>1992</v>
      </c>
    </row>
    <row r="35" spans="1:1" x14ac:dyDescent="0.3">
      <c r="A35">
        <v>1993</v>
      </c>
    </row>
    <row r="36" spans="1:1" x14ac:dyDescent="0.3">
      <c r="A36">
        <v>1994</v>
      </c>
    </row>
    <row r="37" spans="1:1" x14ac:dyDescent="0.3">
      <c r="A37">
        <v>1995</v>
      </c>
    </row>
    <row r="38" spans="1:1" x14ac:dyDescent="0.3">
      <c r="A38">
        <v>1996</v>
      </c>
    </row>
    <row r="39" spans="1:1" x14ac:dyDescent="0.3">
      <c r="A39">
        <v>1997</v>
      </c>
    </row>
    <row r="40" spans="1:1" x14ac:dyDescent="0.3">
      <c r="A40">
        <v>1998</v>
      </c>
    </row>
    <row r="41" spans="1:1" x14ac:dyDescent="0.3">
      <c r="A41">
        <v>1999</v>
      </c>
    </row>
    <row r="42" spans="1:1" x14ac:dyDescent="0.3">
      <c r="A42">
        <v>2000</v>
      </c>
    </row>
    <row r="43" spans="1:1" x14ac:dyDescent="0.3">
      <c r="A43">
        <v>2001</v>
      </c>
    </row>
    <row r="44" spans="1:1" x14ac:dyDescent="0.3">
      <c r="A44">
        <v>2002</v>
      </c>
    </row>
    <row r="45" spans="1:1" x14ac:dyDescent="0.3">
      <c r="A45">
        <v>2003</v>
      </c>
    </row>
    <row r="46" spans="1:1" x14ac:dyDescent="0.3">
      <c r="A46">
        <v>2004</v>
      </c>
    </row>
    <row r="47" spans="1:1" x14ac:dyDescent="0.3">
      <c r="A47">
        <v>2005</v>
      </c>
    </row>
    <row r="48" spans="1:1" x14ac:dyDescent="0.3">
      <c r="A48">
        <v>2006</v>
      </c>
    </row>
    <row r="49" spans="1:1" x14ac:dyDescent="0.3">
      <c r="A49">
        <v>2007</v>
      </c>
    </row>
    <row r="50" spans="1:1" x14ac:dyDescent="0.3">
      <c r="A50">
        <v>2008</v>
      </c>
    </row>
    <row r="51" spans="1:1" x14ac:dyDescent="0.3">
      <c r="A51">
        <v>2009</v>
      </c>
    </row>
    <row r="52" spans="1:1" x14ac:dyDescent="0.3">
      <c r="A52">
        <v>2010</v>
      </c>
    </row>
    <row r="53" spans="1:1" x14ac:dyDescent="0.3">
      <c r="A53">
        <v>2011</v>
      </c>
    </row>
    <row r="54" spans="1:1" x14ac:dyDescent="0.3">
      <c r="A54">
        <v>2012</v>
      </c>
    </row>
    <row r="55" spans="1:1" x14ac:dyDescent="0.3">
      <c r="A55">
        <v>2013</v>
      </c>
    </row>
    <row r="56" spans="1:1" x14ac:dyDescent="0.3">
      <c r="A56">
        <v>2014</v>
      </c>
    </row>
    <row r="57" spans="1:1" x14ac:dyDescent="0.3">
      <c r="A57">
        <v>2015</v>
      </c>
    </row>
    <row r="58" spans="1:1" x14ac:dyDescent="0.3">
      <c r="A58">
        <v>2016</v>
      </c>
    </row>
    <row r="59" spans="1:1" x14ac:dyDescent="0.3">
      <c r="A59">
        <v>2017</v>
      </c>
    </row>
    <row r="60" spans="1:1" x14ac:dyDescent="0.3">
      <c r="A60">
        <v>2018</v>
      </c>
    </row>
    <row r="61" spans="1:1" x14ac:dyDescent="0.3">
      <c r="A61">
        <v>2019</v>
      </c>
    </row>
    <row r="62" spans="1:1" x14ac:dyDescent="0.3">
      <c r="A62">
        <v>2020</v>
      </c>
    </row>
    <row r="63" spans="1:1" x14ac:dyDescent="0.3">
      <c r="A63">
        <v>2021</v>
      </c>
    </row>
    <row r="64" spans="1:1" x14ac:dyDescent="0.3">
      <c r="A64">
        <v>2022</v>
      </c>
    </row>
    <row r="65" spans="1:1" x14ac:dyDescent="0.3">
      <c r="A65">
        <v>2023</v>
      </c>
    </row>
    <row r="66" spans="1:1" x14ac:dyDescent="0.3">
      <c r="A66">
        <v>2024</v>
      </c>
    </row>
    <row r="67" spans="1:1" x14ac:dyDescent="0.3">
      <c r="A67">
        <v>1960</v>
      </c>
    </row>
    <row r="68" spans="1:1" x14ac:dyDescent="0.3">
      <c r="A68">
        <v>1961</v>
      </c>
    </row>
    <row r="69" spans="1:1" x14ac:dyDescent="0.3">
      <c r="A69">
        <v>1962</v>
      </c>
    </row>
    <row r="70" spans="1:1" x14ac:dyDescent="0.3">
      <c r="A70">
        <v>1963</v>
      </c>
    </row>
    <row r="71" spans="1:1" x14ac:dyDescent="0.3">
      <c r="A71">
        <v>1964</v>
      </c>
    </row>
    <row r="72" spans="1:1" x14ac:dyDescent="0.3">
      <c r="A72">
        <v>1965</v>
      </c>
    </row>
    <row r="73" spans="1:1" x14ac:dyDescent="0.3">
      <c r="A73">
        <v>1966</v>
      </c>
    </row>
    <row r="74" spans="1:1" x14ac:dyDescent="0.3">
      <c r="A74">
        <v>1967</v>
      </c>
    </row>
    <row r="75" spans="1:1" x14ac:dyDescent="0.3">
      <c r="A75">
        <v>1968</v>
      </c>
    </row>
    <row r="76" spans="1:1" x14ac:dyDescent="0.3">
      <c r="A76">
        <v>1969</v>
      </c>
    </row>
    <row r="77" spans="1:1" x14ac:dyDescent="0.3">
      <c r="A77">
        <v>1970</v>
      </c>
    </row>
    <row r="78" spans="1:1" x14ac:dyDescent="0.3">
      <c r="A78">
        <v>1971</v>
      </c>
    </row>
    <row r="79" spans="1:1" x14ac:dyDescent="0.3">
      <c r="A79">
        <v>1972</v>
      </c>
    </row>
    <row r="80" spans="1:1" x14ac:dyDescent="0.3">
      <c r="A80">
        <v>1973</v>
      </c>
    </row>
    <row r="81" spans="1:1" x14ac:dyDescent="0.3">
      <c r="A81">
        <v>1974</v>
      </c>
    </row>
    <row r="82" spans="1:1" x14ac:dyDescent="0.3">
      <c r="A82">
        <v>1975</v>
      </c>
    </row>
    <row r="83" spans="1:1" x14ac:dyDescent="0.3">
      <c r="A83">
        <v>1976</v>
      </c>
    </row>
    <row r="84" spans="1:1" x14ac:dyDescent="0.3">
      <c r="A84">
        <v>1977</v>
      </c>
    </row>
    <row r="85" spans="1:1" x14ac:dyDescent="0.3">
      <c r="A85">
        <v>1978</v>
      </c>
    </row>
    <row r="86" spans="1:1" x14ac:dyDescent="0.3">
      <c r="A86">
        <v>1979</v>
      </c>
    </row>
    <row r="87" spans="1:1" x14ac:dyDescent="0.3">
      <c r="A87">
        <v>1980</v>
      </c>
    </row>
    <row r="88" spans="1:1" x14ac:dyDescent="0.3">
      <c r="A88">
        <v>1981</v>
      </c>
    </row>
    <row r="89" spans="1:1" x14ac:dyDescent="0.3">
      <c r="A89">
        <v>1982</v>
      </c>
    </row>
    <row r="90" spans="1:1" x14ac:dyDescent="0.3">
      <c r="A90">
        <v>1983</v>
      </c>
    </row>
    <row r="91" spans="1:1" x14ac:dyDescent="0.3">
      <c r="A91">
        <v>1984</v>
      </c>
    </row>
    <row r="92" spans="1:1" x14ac:dyDescent="0.3">
      <c r="A92">
        <v>1985</v>
      </c>
    </row>
    <row r="93" spans="1:1" x14ac:dyDescent="0.3">
      <c r="A93">
        <v>1986</v>
      </c>
    </row>
    <row r="94" spans="1:1" x14ac:dyDescent="0.3">
      <c r="A94">
        <v>1987</v>
      </c>
    </row>
    <row r="95" spans="1:1" x14ac:dyDescent="0.3">
      <c r="A95">
        <v>1988</v>
      </c>
    </row>
    <row r="96" spans="1:1" x14ac:dyDescent="0.3">
      <c r="A96">
        <v>1989</v>
      </c>
    </row>
    <row r="97" spans="1:1" x14ac:dyDescent="0.3">
      <c r="A97">
        <v>1990</v>
      </c>
    </row>
    <row r="98" spans="1:1" x14ac:dyDescent="0.3">
      <c r="A98">
        <v>1991</v>
      </c>
    </row>
    <row r="99" spans="1:1" x14ac:dyDescent="0.3">
      <c r="A99">
        <v>1992</v>
      </c>
    </row>
    <row r="100" spans="1:1" x14ac:dyDescent="0.3">
      <c r="A100">
        <v>1993</v>
      </c>
    </row>
    <row r="101" spans="1:1" x14ac:dyDescent="0.3">
      <c r="A101">
        <v>1994</v>
      </c>
    </row>
    <row r="102" spans="1:1" x14ac:dyDescent="0.3">
      <c r="A102">
        <v>1995</v>
      </c>
    </row>
    <row r="103" spans="1:1" x14ac:dyDescent="0.3">
      <c r="A103">
        <v>1996</v>
      </c>
    </row>
    <row r="104" spans="1:1" x14ac:dyDescent="0.3">
      <c r="A104">
        <v>1997</v>
      </c>
    </row>
    <row r="105" spans="1:1" x14ac:dyDescent="0.3">
      <c r="A105">
        <v>1998</v>
      </c>
    </row>
    <row r="106" spans="1:1" x14ac:dyDescent="0.3">
      <c r="A106">
        <v>1999</v>
      </c>
    </row>
    <row r="107" spans="1:1" x14ac:dyDescent="0.3">
      <c r="A107">
        <v>2000</v>
      </c>
    </row>
    <row r="108" spans="1:1" x14ac:dyDescent="0.3">
      <c r="A108">
        <v>2001</v>
      </c>
    </row>
    <row r="109" spans="1:1" x14ac:dyDescent="0.3">
      <c r="A109">
        <v>2002</v>
      </c>
    </row>
    <row r="110" spans="1:1" x14ac:dyDescent="0.3">
      <c r="A110">
        <v>2003</v>
      </c>
    </row>
    <row r="111" spans="1:1" x14ac:dyDescent="0.3">
      <c r="A111">
        <v>2004</v>
      </c>
    </row>
    <row r="112" spans="1:1" x14ac:dyDescent="0.3">
      <c r="A112">
        <v>2005</v>
      </c>
    </row>
    <row r="113" spans="1:1" x14ac:dyDescent="0.3">
      <c r="A113">
        <v>2006</v>
      </c>
    </row>
    <row r="114" spans="1:1" x14ac:dyDescent="0.3">
      <c r="A114">
        <v>2007</v>
      </c>
    </row>
    <row r="115" spans="1:1" x14ac:dyDescent="0.3">
      <c r="A115">
        <v>2008</v>
      </c>
    </row>
    <row r="116" spans="1:1" x14ac:dyDescent="0.3">
      <c r="A116">
        <v>2009</v>
      </c>
    </row>
    <row r="117" spans="1:1" x14ac:dyDescent="0.3">
      <c r="A117">
        <v>2010</v>
      </c>
    </row>
    <row r="118" spans="1:1" x14ac:dyDescent="0.3">
      <c r="A118">
        <v>2011</v>
      </c>
    </row>
    <row r="119" spans="1:1" x14ac:dyDescent="0.3">
      <c r="A119">
        <v>2012</v>
      </c>
    </row>
    <row r="120" spans="1:1" x14ac:dyDescent="0.3">
      <c r="A120">
        <v>2013</v>
      </c>
    </row>
    <row r="121" spans="1:1" x14ac:dyDescent="0.3">
      <c r="A121">
        <v>2014</v>
      </c>
    </row>
    <row r="122" spans="1:1" x14ac:dyDescent="0.3">
      <c r="A122">
        <v>2015</v>
      </c>
    </row>
    <row r="123" spans="1:1" x14ac:dyDescent="0.3">
      <c r="A123">
        <v>2016</v>
      </c>
    </row>
    <row r="124" spans="1:1" x14ac:dyDescent="0.3">
      <c r="A124">
        <v>2017</v>
      </c>
    </row>
    <row r="125" spans="1:1" x14ac:dyDescent="0.3">
      <c r="A125">
        <v>2018</v>
      </c>
    </row>
    <row r="126" spans="1:1" x14ac:dyDescent="0.3">
      <c r="A126">
        <v>2019</v>
      </c>
    </row>
    <row r="127" spans="1:1" x14ac:dyDescent="0.3">
      <c r="A127">
        <v>2020</v>
      </c>
    </row>
    <row r="128" spans="1:1" x14ac:dyDescent="0.3">
      <c r="A128">
        <v>2021</v>
      </c>
    </row>
    <row r="129" spans="1:1" x14ac:dyDescent="0.3">
      <c r="A129">
        <v>2022</v>
      </c>
    </row>
    <row r="130" spans="1:1" x14ac:dyDescent="0.3">
      <c r="A130">
        <v>2023</v>
      </c>
    </row>
    <row r="131" spans="1:1" x14ac:dyDescent="0.3">
      <c r="A131">
        <v>2024</v>
      </c>
    </row>
    <row r="132" spans="1:1" x14ac:dyDescent="0.3">
      <c r="A132">
        <v>1960</v>
      </c>
    </row>
    <row r="133" spans="1:1" x14ac:dyDescent="0.3">
      <c r="A133">
        <v>1961</v>
      </c>
    </row>
    <row r="134" spans="1:1" x14ac:dyDescent="0.3">
      <c r="A134">
        <v>1962</v>
      </c>
    </row>
    <row r="135" spans="1:1" x14ac:dyDescent="0.3">
      <c r="A135">
        <v>1963</v>
      </c>
    </row>
    <row r="136" spans="1:1" x14ac:dyDescent="0.3">
      <c r="A136">
        <v>1964</v>
      </c>
    </row>
    <row r="137" spans="1:1" x14ac:dyDescent="0.3">
      <c r="A137">
        <v>1965</v>
      </c>
    </row>
    <row r="138" spans="1:1" x14ac:dyDescent="0.3">
      <c r="A138">
        <v>1966</v>
      </c>
    </row>
    <row r="139" spans="1:1" x14ac:dyDescent="0.3">
      <c r="A139">
        <v>1967</v>
      </c>
    </row>
    <row r="140" spans="1:1" x14ac:dyDescent="0.3">
      <c r="A140">
        <v>1968</v>
      </c>
    </row>
    <row r="141" spans="1:1" x14ac:dyDescent="0.3">
      <c r="A141">
        <v>1969</v>
      </c>
    </row>
    <row r="142" spans="1:1" x14ac:dyDescent="0.3">
      <c r="A142">
        <v>1970</v>
      </c>
    </row>
    <row r="143" spans="1:1" x14ac:dyDescent="0.3">
      <c r="A143">
        <v>1971</v>
      </c>
    </row>
    <row r="144" spans="1:1" x14ac:dyDescent="0.3">
      <c r="A144">
        <v>1972</v>
      </c>
    </row>
    <row r="145" spans="1:1" x14ac:dyDescent="0.3">
      <c r="A145">
        <v>1973</v>
      </c>
    </row>
    <row r="146" spans="1:1" x14ac:dyDescent="0.3">
      <c r="A146">
        <v>1974</v>
      </c>
    </row>
    <row r="147" spans="1:1" x14ac:dyDescent="0.3">
      <c r="A147">
        <v>1975</v>
      </c>
    </row>
    <row r="148" spans="1:1" x14ac:dyDescent="0.3">
      <c r="A148">
        <v>1976</v>
      </c>
    </row>
    <row r="149" spans="1:1" x14ac:dyDescent="0.3">
      <c r="A149">
        <v>1977</v>
      </c>
    </row>
    <row r="150" spans="1:1" x14ac:dyDescent="0.3">
      <c r="A150">
        <v>1978</v>
      </c>
    </row>
    <row r="151" spans="1:1" x14ac:dyDescent="0.3">
      <c r="A151">
        <v>1979</v>
      </c>
    </row>
    <row r="152" spans="1:1" x14ac:dyDescent="0.3">
      <c r="A152">
        <v>1980</v>
      </c>
    </row>
    <row r="153" spans="1:1" x14ac:dyDescent="0.3">
      <c r="A153">
        <v>1981</v>
      </c>
    </row>
    <row r="154" spans="1:1" x14ac:dyDescent="0.3">
      <c r="A154">
        <v>1982</v>
      </c>
    </row>
    <row r="155" spans="1:1" x14ac:dyDescent="0.3">
      <c r="A155">
        <v>1983</v>
      </c>
    </row>
    <row r="156" spans="1:1" x14ac:dyDescent="0.3">
      <c r="A156">
        <v>1984</v>
      </c>
    </row>
    <row r="157" spans="1:1" x14ac:dyDescent="0.3">
      <c r="A157">
        <v>1985</v>
      </c>
    </row>
    <row r="158" spans="1:1" x14ac:dyDescent="0.3">
      <c r="A158">
        <v>1986</v>
      </c>
    </row>
    <row r="159" spans="1:1" x14ac:dyDescent="0.3">
      <c r="A159">
        <v>1987</v>
      </c>
    </row>
    <row r="160" spans="1:1" x14ac:dyDescent="0.3">
      <c r="A160">
        <v>1988</v>
      </c>
    </row>
    <row r="161" spans="1:1" x14ac:dyDescent="0.3">
      <c r="A161">
        <v>1989</v>
      </c>
    </row>
    <row r="162" spans="1:1" x14ac:dyDescent="0.3">
      <c r="A162">
        <v>1990</v>
      </c>
    </row>
    <row r="163" spans="1:1" x14ac:dyDescent="0.3">
      <c r="A163">
        <v>1991</v>
      </c>
    </row>
    <row r="164" spans="1:1" x14ac:dyDescent="0.3">
      <c r="A164">
        <v>1992</v>
      </c>
    </row>
    <row r="165" spans="1:1" x14ac:dyDescent="0.3">
      <c r="A165">
        <v>1993</v>
      </c>
    </row>
    <row r="166" spans="1:1" x14ac:dyDescent="0.3">
      <c r="A166">
        <v>1994</v>
      </c>
    </row>
    <row r="167" spans="1:1" x14ac:dyDescent="0.3">
      <c r="A167">
        <v>1995</v>
      </c>
    </row>
    <row r="168" spans="1:1" x14ac:dyDescent="0.3">
      <c r="A168">
        <v>1996</v>
      </c>
    </row>
    <row r="169" spans="1:1" x14ac:dyDescent="0.3">
      <c r="A169">
        <v>1997</v>
      </c>
    </row>
    <row r="170" spans="1:1" x14ac:dyDescent="0.3">
      <c r="A170">
        <v>1998</v>
      </c>
    </row>
    <row r="171" spans="1:1" x14ac:dyDescent="0.3">
      <c r="A171">
        <v>1999</v>
      </c>
    </row>
    <row r="172" spans="1:1" x14ac:dyDescent="0.3">
      <c r="A172">
        <v>2000</v>
      </c>
    </row>
    <row r="173" spans="1:1" x14ac:dyDescent="0.3">
      <c r="A173">
        <v>2001</v>
      </c>
    </row>
    <row r="174" spans="1:1" x14ac:dyDescent="0.3">
      <c r="A174">
        <v>2002</v>
      </c>
    </row>
    <row r="175" spans="1:1" x14ac:dyDescent="0.3">
      <c r="A175">
        <v>2003</v>
      </c>
    </row>
    <row r="176" spans="1:1" x14ac:dyDescent="0.3">
      <c r="A176">
        <v>2004</v>
      </c>
    </row>
    <row r="177" spans="1:1" x14ac:dyDescent="0.3">
      <c r="A177">
        <v>2005</v>
      </c>
    </row>
    <row r="178" spans="1:1" x14ac:dyDescent="0.3">
      <c r="A178">
        <v>2006</v>
      </c>
    </row>
    <row r="179" spans="1:1" x14ac:dyDescent="0.3">
      <c r="A179">
        <v>2007</v>
      </c>
    </row>
    <row r="180" spans="1:1" x14ac:dyDescent="0.3">
      <c r="A180">
        <v>2008</v>
      </c>
    </row>
    <row r="181" spans="1:1" x14ac:dyDescent="0.3">
      <c r="A181">
        <v>2009</v>
      </c>
    </row>
    <row r="182" spans="1:1" x14ac:dyDescent="0.3">
      <c r="A182">
        <v>2010</v>
      </c>
    </row>
    <row r="183" spans="1:1" x14ac:dyDescent="0.3">
      <c r="A183">
        <v>2011</v>
      </c>
    </row>
    <row r="184" spans="1:1" x14ac:dyDescent="0.3">
      <c r="A184">
        <v>2012</v>
      </c>
    </row>
    <row r="185" spans="1:1" x14ac:dyDescent="0.3">
      <c r="A185">
        <v>2013</v>
      </c>
    </row>
    <row r="186" spans="1:1" x14ac:dyDescent="0.3">
      <c r="A186">
        <v>2014</v>
      </c>
    </row>
    <row r="187" spans="1:1" x14ac:dyDescent="0.3">
      <c r="A187">
        <v>2015</v>
      </c>
    </row>
    <row r="188" spans="1:1" x14ac:dyDescent="0.3">
      <c r="A188">
        <v>2016</v>
      </c>
    </row>
    <row r="189" spans="1:1" x14ac:dyDescent="0.3">
      <c r="A189">
        <v>2017</v>
      </c>
    </row>
    <row r="190" spans="1:1" x14ac:dyDescent="0.3">
      <c r="A190">
        <v>2018</v>
      </c>
    </row>
    <row r="191" spans="1:1" x14ac:dyDescent="0.3">
      <c r="A191">
        <v>2019</v>
      </c>
    </row>
    <row r="192" spans="1:1" x14ac:dyDescent="0.3">
      <c r="A192">
        <v>2020</v>
      </c>
    </row>
    <row r="193" spans="1:1" x14ac:dyDescent="0.3">
      <c r="A193">
        <v>2021</v>
      </c>
    </row>
    <row r="194" spans="1:1" x14ac:dyDescent="0.3">
      <c r="A194">
        <v>2022</v>
      </c>
    </row>
    <row r="195" spans="1:1" x14ac:dyDescent="0.3">
      <c r="A195">
        <v>2023</v>
      </c>
    </row>
    <row r="196" spans="1:1" x14ac:dyDescent="0.3">
      <c r="A196">
        <v>2024</v>
      </c>
    </row>
    <row r="197" spans="1:1" x14ac:dyDescent="0.3">
      <c r="A197">
        <v>1960</v>
      </c>
    </row>
    <row r="198" spans="1:1" x14ac:dyDescent="0.3">
      <c r="A198">
        <v>1961</v>
      </c>
    </row>
    <row r="199" spans="1:1" x14ac:dyDescent="0.3">
      <c r="A199">
        <v>1962</v>
      </c>
    </row>
    <row r="200" spans="1:1" x14ac:dyDescent="0.3">
      <c r="A200">
        <v>1963</v>
      </c>
    </row>
    <row r="201" spans="1:1" x14ac:dyDescent="0.3">
      <c r="A201">
        <v>1964</v>
      </c>
    </row>
    <row r="202" spans="1:1" x14ac:dyDescent="0.3">
      <c r="A202">
        <v>1965</v>
      </c>
    </row>
    <row r="203" spans="1:1" x14ac:dyDescent="0.3">
      <c r="A203">
        <v>1966</v>
      </c>
    </row>
    <row r="204" spans="1:1" x14ac:dyDescent="0.3">
      <c r="A204">
        <v>1967</v>
      </c>
    </row>
    <row r="205" spans="1:1" x14ac:dyDescent="0.3">
      <c r="A205">
        <v>1968</v>
      </c>
    </row>
    <row r="206" spans="1:1" x14ac:dyDescent="0.3">
      <c r="A206">
        <v>1969</v>
      </c>
    </row>
    <row r="207" spans="1:1" x14ac:dyDescent="0.3">
      <c r="A207">
        <v>1970</v>
      </c>
    </row>
    <row r="208" spans="1:1" x14ac:dyDescent="0.3">
      <c r="A208">
        <v>1971</v>
      </c>
    </row>
    <row r="209" spans="1:1" x14ac:dyDescent="0.3">
      <c r="A209">
        <v>1972</v>
      </c>
    </row>
    <row r="210" spans="1:1" x14ac:dyDescent="0.3">
      <c r="A210">
        <v>1973</v>
      </c>
    </row>
    <row r="211" spans="1:1" x14ac:dyDescent="0.3">
      <c r="A211">
        <v>1974</v>
      </c>
    </row>
    <row r="212" spans="1:1" x14ac:dyDescent="0.3">
      <c r="A212">
        <v>1975</v>
      </c>
    </row>
    <row r="213" spans="1:1" x14ac:dyDescent="0.3">
      <c r="A213">
        <v>1976</v>
      </c>
    </row>
    <row r="214" spans="1:1" x14ac:dyDescent="0.3">
      <c r="A214">
        <v>1977</v>
      </c>
    </row>
    <row r="215" spans="1:1" x14ac:dyDescent="0.3">
      <c r="A215">
        <v>1978</v>
      </c>
    </row>
    <row r="216" spans="1:1" x14ac:dyDescent="0.3">
      <c r="A216">
        <v>1979</v>
      </c>
    </row>
    <row r="217" spans="1:1" x14ac:dyDescent="0.3">
      <c r="A217">
        <v>1980</v>
      </c>
    </row>
    <row r="218" spans="1:1" x14ac:dyDescent="0.3">
      <c r="A218">
        <v>1981</v>
      </c>
    </row>
    <row r="219" spans="1:1" x14ac:dyDescent="0.3">
      <c r="A219">
        <v>1982</v>
      </c>
    </row>
    <row r="220" spans="1:1" x14ac:dyDescent="0.3">
      <c r="A220">
        <v>1983</v>
      </c>
    </row>
    <row r="221" spans="1:1" x14ac:dyDescent="0.3">
      <c r="A221">
        <v>1984</v>
      </c>
    </row>
    <row r="222" spans="1:1" x14ac:dyDescent="0.3">
      <c r="A222">
        <v>1985</v>
      </c>
    </row>
    <row r="223" spans="1:1" x14ac:dyDescent="0.3">
      <c r="A223">
        <v>1986</v>
      </c>
    </row>
    <row r="224" spans="1:1" x14ac:dyDescent="0.3">
      <c r="A224">
        <v>1987</v>
      </c>
    </row>
    <row r="225" spans="1:1" x14ac:dyDescent="0.3">
      <c r="A225">
        <v>1988</v>
      </c>
    </row>
    <row r="226" spans="1:1" x14ac:dyDescent="0.3">
      <c r="A226">
        <v>1989</v>
      </c>
    </row>
    <row r="227" spans="1:1" x14ac:dyDescent="0.3">
      <c r="A227">
        <v>1990</v>
      </c>
    </row>
    <row r="228" spans="1:1" x14ac:dyDescent="0.3">
      <c r="A228">
        <v>1991</v>
      </c>
    </row>
    <row r="229" spans="1:1" x14ac:dyDescent="0.3">
      <c r="A229">
        <v>1992</v>
      </c>
    </row>
    <row r="230" spans="1:1" x14ac:dyDescent="0.3">
      <c r="A230">
        <v>1993</v>
      </c>
    </row>
    <row r="231" spans="1:1" x14ac:dyDescent="0.3">
      <c r="A231">
        <v>1994</v>
      </c>
    </row>
    <row r="232" spans="1:1" x14ac:dyDescent="0.3">
      <c r="A232">
        <v>1995</v>
      </c>
    </row>
    <row r="233" spans="1:1" x14ac:dyDescent="0.3">
      <c r="A233">
        <v>1996</v>
      </c>
    </row>
    <row r="234" spans="1:1" x14ac:dyDescent="0.3">
      <c r="A234">
        <v>1997</v>
      </c>
    </row>
    <row r="235" spans="1:1" x14ac:dyDescent="0.3">
      <c r="A235">
        <v>1998</v>
      </c>
    </row>
    <row r="236" spans="1:1" x14ac:dyDescent="0.3">
      <c r="A236">
        <v>1999</v>
      </c>
    </row>
    <row r="237" spans="1:1" x14ac:dyDescent="0.3">
      <c r="A237">
        <v>2000</v>
      </c>
    </row>
    <row r="238" spans="1:1" x14ac:dyDescent="0.3">
      <c r="A238">
        <v>2001</v>
      </c>
    </row>
    <row r="239" spans="1:1" x14ac:dyDescent="0.3">
      <c r="A239">
        <v>2002</v>
      </c>
    </row>
    <row r="240" spans="1:1" x14ac:dyDescent="0.3">
      <c r="A240">
        <v>2003</v>
      </c>
    </row>
    <row r="241" spans="1:1" x14ac:dyDescent="0.3">
      <c r="A241">
        <v>2004</v>
      </c>
    </row>
    <row r="242" spans="1:1" x14ac:dyDescent="0.3">
      <c r="A242">
        <v>2005</v>
      </c>
    </row>
    <row r="243" spans="1:1" x14ac:dyDescent="0.3">
      <c r="A243">
        <v>2006</v>
      </c>
    </row>
    <row r="244" spans="1:1" x14ac:dyDescent="0.3">
      <c r="A244">
        <v>2007</v>
      </c>
    </row>
    <row r="245" spans="1:1" x14ac:dyDescent="0.3">
      <c r="A245">
        <v>2008</v>
      </c>
    </row>
    <row r="246" spans="1:1" x14ac:dyDescent="0.3">
      <c r="A246">
        <v>2009</v>
      </c>
    </row>
    <row r="247" spans="1:1" x14ac:dyDescent="0.3">
      <c r="A247">
        <v>2010</v>
      </c>
    </row>
    <row r="248" spans="1:1" x14ac:dyDescent="0.3">
      <c r="A248">
        <v>2011</v>
      </c>
    </row>
    <row r="249" spans="1:1" x14ac:dyDescent="0.3">
      <c r="A249">
        <v>2012</v>
      </c>
    </row>
    <row r="250" spans="1:1" x14ac:dyDescent="0.3">
      <c r="A250">
        <v>2013</v>
      </c>
    </row>
    <row r="251" spans="1:1" x14ac:dyDescent="0.3">
      <c r="A251">
        <v>2014</v>
      </c>
    </row>
    <row r="252" spans="1:1" x14ac:dyDescent="0.3">
      <c r="A252">
        <v>2015</v>
      </c>
    </row>
    <row r="253" spans="1:1" x14ac:dyDescent="0.3">
      <c r="A253">
        <v>2016</v>
      </c>
    </row>
    <row r="254" spans="1:1" x14ac:dyDescent="0.3">
      <c r="A254">
        <v>2017</v>
      </c>
    </row>
    <row r="255" spans="1:1" x14ac:dyDescent="0.3">
      <c r="A255">
        <v>2018</v>
      </c>
    </row>
    <row r="256" spans="1:1" x14ac:dyDescent="0.3">
      <c r="A256">
        <v>2019</v>
      </c>
    </row>
    <row r="257" spans="1:1" x14ac:dyDescent="0.3">
      <c r="A257">
        <v>2020</v>
      </c>
    </row>
    <row r="258" spans="1:1" x14ac:dyDescent="0.3">
      <c r="A258">
        <v>2021</v>
      </c>
    </row>
    <row r="259" spans="1:1" x14ac:dyDescent="0.3">
      <c r="A259">
        <v>2022</v>
      </c>
    </row>
    <row r="260" spans="1:1" x14ac:dyDescent="0.3">
      <c r="A260">
        <v>2023</v>
      </c>
    </row>
    <row r="261" spans="1:1" x14ac:dyDescent="0.3">
      <c r="A261">
        <v>2024</v>
      </c>
    </row>
    <row r="262" spans="1:1" x14ac:dyDescent="0.3">
      <c r="A262">
        <v>1960</v>
      </c>
    </row>
    <row r="263" spans="1:1" x14ac:dyDescent="0.3">
      <c r="A263">
        <v>1961</v>
      </c>
    </row>
    <row r="264" spans="1:1" x14ac:dyDescent="0.3">
      <c r="A264">
        <v>1962</v>
      </c>
    </row>
    <row r="265" spans="1:1" x14ac:dyDescent="0.3">
      <c r="A265">
        <v>1963</v>
      </c>
    </row>
    <row r="266" spans="1:1" x14ac:dyDescent="0.3">
      <c r="A266">
        <v>1964</v>
      </c>
    </row>
    <row r="267" spans="1:1" x14ac:dyDescent="0.3">
      <c r="A267">
        <v>1965</v>
      </c>
    </row>
    <row r="268" spans="1:1" x14ac:dyDescent="0.3">
      <c r="A268">
        <v>1966</v>
      </c>
    </row>
    <row r="269" spans="1:1" x14ac:dyDescent="0.3">
      <c r="A269">
        <v>1967</v>
      </c>
    </row>
    <row r="270" spans="1:1" x14ac:dyDescent="0.3">
      <c r="A270">
        <v>1968</v>
      </c>
    </row>
    <row r="271" spans="1:1" x14ac:dyDescent="0.3">
      <c r="A271">
        <v>1969</v>
      </c>
    </row>
    <row r="272" spans="1:1" x14ac:dyDescent="0.3">
      <c r="A272">
        <v>1970</v>
      </c>
    </row>
    <row r="273" spans="1:1" x14ac:dyDescent="0.3">
      <c r="A273">
        <v>1971</v>
      </c>
    </row>
    <row r="274" spans="1:1" x14ac:dyDescent="0.3">
      <c r="A274">
        <v>1972</v>
      </c>
    </row>
    <row r="275" spans="1:1" x14ac:dyDescent="0.3">
      <c r="A275">
        <v>1973</v>
      </c>
    </row>
    <row r="276" spans="1:1" x14ac:dyDescent="0.3">
      <c r="A276">
        <v>1974</v>
      </c>
    </row>
    <row r="277" spans="1:1" x14ac:dyDescent="0.3">
      <c r="A277">
        <v>1975</v>
      </c>
    </row>
    <row r="278" spans="1:1" x14ac:dyDescent="0.3">
      <c r="A278">
        <v>1976</v>
      </c>
    </row>
    <row r="279" spans="1:1" x14ac:dyDescent="0.3">
      <c r="A279">
        <v>1977</v>
      </c>
    </row>
    <row r="280" spans="1:1" x14ac:dyDescent="0.3">
      <c r="A280">
        <v>1978</v>
      </c>
    </row>
    <row r="281" spans="1:1" x14ac:dyDescent="0.3">
      <c r="A281">
        <v>1979</v>
      </c>
    </row>
    <row r="282" spans="1:1" x14ac:dyDescent="0.3">
      <c r="A282">
        <v>1980</v>
      </c>
    </row>
    <row r="283" spans="1:1" x14ac:dyDescent="0.3">
      <c r="A283">
        <v>1981</v>
      </c>
    </row>
    <row r="284" spans="1:1" x14ac:dyDescent="0.3">
      <c r="A284">
        <v>1982</v>
      </c>
    </row>
    <row r="285" spans="1:1" x14ac:dyDescent="0.3">
      <c r="A285">
        <v>1983</v>
      </c>
    </row>
    <row r="286" spans="1:1" x14ac:dyDescent="0.3">
      <c r="A286">
        <v>1984</v>
      </c>
    </row>
    <row r="287" spans="1:1" x14ac:dyDescent="0.3">
      <c r="A287">
        <v>1985</v>
      </c>
    </row>
    <row r="288" spans="1:1" x14ac:dyDescent="0.3">
      <c r="A288">
        <v>1986</v>
      </c>
    </row>
    <row r="289" spans="1:1" x14ac:dyDescent="0.3">
      <c r="A289">
        <v>1987</v>
      </c>
    </row>
    <row r="290" spans="1:1" x14ac:dyDescent="0.3">
      <c r="A290">
        <v>1988</v>
      </c>
    </row>
    <row r="291" spans="1:1" x14ac:dyDescent="0.3">
      <c r="A291">
        <v>1989</v>
      </c>
    </row>
    <row r="292" spans="1:1" x14ac:dyDescent="0.3">
      <c r="A292">
        <v>1990</v>
      </c>
    </row>
    <row r="293" spans="1:1" x14ac:dyDescent="0.3">
      <c r="A293">
        <v>1991</v>
      </c>
    </row>
    <row r="294" spans="1:1" x14ac:dyDescent="0.3">
      <c r="A294">
        <v>1992</v>
      </c>
    </row>
    <row r="295" spans="1:1" x14ac:dyDescent="0.3">
      <c r="A295">
        <v>1993</v>
      </c>
    </row>
    <row r="296" spans="1:1" x14ac:dyDescent="0.3">
      <c r="A296">
        <v>1994</v>
      </c>
    </row>
    <row r="297" spans="1:1" x14ac:dyDescent="0.3">
      <c r="A297">
        <v>1995</v>
      </c>
    </row>
    <row r="298" spans="1:1" x14ac:dyDescent="0.3">
      <c r="A298">
        <v>1996</v>
      </c>
    </row>
    <row r="299" spans="1:1" x14ac:dyDescent="0.3">
      <c r="A299">
        <v>1997</v>
      </c>
    </row>
    <row r="300" spans="1:1" x14ac:dyDescent="0.3">
      <c r="A300">
        <v>1998</v>
      </c>
    </row>
    <row r="301" spans="1:1" x14ac:dyDescent="0.3">
      <c r="A301">
        <v>1999</v>
      </c>
    </row>
    <row r="302" spans="1:1" x14ac:dyDescent="0.3">
      <c r="A302">
        <v>2000</v>
      </c>
    </row>
    <row r="303" spans="1:1" x14ac:dyDescent="0.3">
      <c r="A303">
        <v>2001</v>
      </c>
    </row>
    <row r="304" spans="1:1" x14ac:dyDescent="0.3">
      <c r="A304">
        <v>2002</v>
      </c>
    </row>
    <row r="305" spans="1:1" x14ac:dyDescent="0.3">
      <c r="A305">
        <v>2003</v>
      </c>
    </row>
    <row r="306" spans="1:1" x14ac:dyDescent="0.3">
      <c r="A306">
        <v>2004</v>
      </c>
    </row>
    <row r="307" spans="1:1" x14ac:dyDescent="0.3">
      <c r="A307">
        <v>2005</v>
      </c>
    </row>
    <row r="308" spans="1:1" x14ac:dyDescent="0.3">
      <c r="A308">
        <v>2006</v>
      </c>
    </row>
    <row r="309" spans="1:1" x14ac:dyDescent="0.3">
      <c r="A309">
        <v>2007</v>
      </c>
    </row>
    <row r="310" spans="1:1" x14ac:dyDescent="0.3">
      <c r="A310">
        <v>2008</v>
      </c>
    </row>
    <row r="311" spans="1:1" x14ac:dyDescent="0.3">
      <c r="A311">
        <v>2009</v>
      </c>
    </row>
    <row r="312" spans="1:1" x14ac:dyDescent="0.3">
      <c r="A312">
        <v>2010</v>
      </c>
    </row>
    <row r="313" spans="1:1" x14ac:dyDescent="0.3">
      <c r="A313">
        <v>2011</v>
      </c>
    </row>
    <row r="314" spans="1:1" x14ac:dyDescent="0.3">
      <c r="A314">
        <v>2012</v>
      </c>
    </row>
    <row r="315" spans="1:1" x14ac:dyDescent="0.3">
      <c r="A315">
        <v>2013</v>
      </c>
    </row>
    <row r="316" spans="1:1" x14ac:dyDescent="0.3">
      <c r="A316">
        <v>2014</v>
      </c>
    </row>
    <row r="317" spans="1:1" x14ac:dyDescent="0.3">
      <c r="A317">
        <v>2015</v>
      </c>
    </row>
    <row r="318" spans="1:1" x14ac:dyDescent="0.3">
      <c r="A318">
        <v>2016</v>
      </c>
    </row>
    <row r="319" spans="1:1" x14ac:dyDescent="0.3">
      <c r="A319">
        <v>2017</v>
      </c>
    </row>
    <row r="320" spans="1:1" x14ac:dyDescent="0.3">
      <c r="A320">
        <v>2018</v>
      </c>
    </row>
    <row r="321" spans="1:1" x14ac:dyDescent="0.3">
      <c r="A321">
        <v>2019</v>
      </c>
    </row>
    <row r="322" spans="1:1" x14ac:dyDescent="0.3">
      <c r="A322">
        <v>2020</v>
      </c>
    </row>
    <row r="323" spans="1:1" x14ac:dyDescent="0.3">
      <c r="A323">
        <v>2021</v>
      </c>
    </row>
    <row r="324" spans="1:1" x14ac:dyDescent="0.3">
      <c r="A324">
        <v>2022</v>
      </c>
    </row>
    <row r="325" spans="1:1" x14ac:dyDescent="0.3">
      <c r="A325">
        <v>2023</v>
      </c>
    </row>
    <row r="326" spans="1:1" x14ac:dyDescent="0.3">
      <c r="A326">
        <v>2024</v>
      </c>
    </row>
    <row r="327" spans="1:1" x14ac:dyDescent="0.3">
      <c r="A327">
        <v>1960</v>
      </c>
    </row>
    <row r="328" spans="1:1" x14ac:dyDescent="0.3">
      <c r="A328">
        <v>1961</v>
      </c>
    </row>
    <row r="329" spans="1:1" x14ac:dyDescent="0.3">
      <c r="A329">
        <v>1962</v>
      </c>
    </row>
    <row r="330" spans="1:1" x14ac:dyDescent="0.3">
      <c r="A330">
        <v>1963</v>
      </c>
    </row>
    <row r="331" spans="1:1" x14ac:dyDescent="0.3">
      <c r="A331">
        <v>1964</v>
      </c>
    </row>
    <row r="332" spans="1:1" x14ac:dyDescent="0.3">
      <c r="A332">
        <v>1965</v>
      </c>
    </row>
    <row r="333" spans="1:1" x14ac:dyDescent="0.3">
      <c r="A333">
        <v>1966</v>
      </c>
    </row>
    <row r="334" spans="1:1" x14ac:dyDescent="0.3">
      <c r="A334">
        <v>1967</v>
      </c>
    </row>
    <row r="335" spans="1:1" x14ac:dyDescent="0.3">
      <c r="A335">
        <v>1968</v>
      </c>
    </row>
    <row r="336" spans="1:1" x14ac:dyDescent="0.3">
      <c r="A336">
        <v>1969</v>
      </c>
    </row>
    <row r="337" spans="1:1" x14ac:dyDescent="0.3">
      <c r="A337">
        <v>1970</v>
      </c>
    </row>
    <row r="338" spans="1:1" x14ac:dyDescent="0.3">
      <c r="A338">
        <v>1971</v>
      </c>
    </row>
    <row r="339" spans="1:1" x14ac:dyDescent="0.3">
      <c r="A339">
        <v>1972</v>
      </c>
    </row>
    <row r="340" spans="1:1" x14ac:dyDescent="0.3">
      <c r="A340">
        <v>1973</v>
      </c>
    </row>
    <row r="341" spans="1:1" x14ac:dyDescent="0.3">
      <c r="A341">
        <v>1974</v>
      </c>
    </row>
    <row r="342" spans="1:1" x14ac:dyDescent="0.3">
      <c r="A342">
        <v>1975</v>
      </c>
    </row>
    <row r="343" spans="1:1" x14ac:dyDescent="0.3">
      <c r="A343">
        <v>1976</v>
      </c>
    </row>
    <row r="344" spans="1:1" x14ac:dyDescent="0.3">
      <c r="A344">
        <v>1977</v>
      </c>
    </row>
    <row r="345" spans="1:1" x14ac:dyDescent="0.3">
      <c r="A345">
        <v>1978</v>
      </c>
    </row>
    <row r="346" spans="1:1" x14ac:dyDescent="0.3">
      <c r="A346">
        <v>1979</v>
      </c>
    </row>
    <row r="347" spans="1:1" x14ac:dyDescent="0.3">
      <c r="A347">
        <v>1980</v>
      </c>
    </row>
    <row r="348" spans="1:1" x14ac:dyDescent="0.3">
      <c r="A348">
        <v>1981</v>
      </c>
    </row>
    <row r="349" spans="1:1" x14ac:dyDescent="0.3">
      <c r="A349">
        <v>1982</v>
      </c>
    </row>
    <row r="350" spans="1:1" x14ac:dyDescent="0.3">
      <c r="A350">
        <v>1983</v>
      </c>
    </row>
    <row r="351" spans="1:1" x14ac:dyDescent="0.3">
      <c r="A351">
        <v>1984</v>
      </c>
    </row>
    <row r="352" spans="1:1" x14ac:dyDescent="0.3">
      <c r="A352">
        <v>1985</v>
      </c>
    </row>
    <row r="353" spans="1:1" x14ac:dyDescent="0.3">
      <c r="A353">
        <v>1986</v>
      </c>
    </row>
    <row r="354" spans="1:1" x14ac:dyDescent="0.3">
      <c r="A354">
        <v>1987</v>
      </c>
    </row>
    <row r="355" spans="1:1" x14ac:dyDescent="0.3">
      <c r="A355">
        <v>1988</v>
      </c>
    </row>
    <row r="356" spans="1:1" x14ac:dyDescent="0.3">
      <c r="A356">
        <v>1989</v>
      </c>
    </row>
    <row r="357" spans="1:1" x14ac:dyDescent="0.3">
      <c r="A357">
        <v>1990</v>
      </c>
    </row>
    <row r="358" spans="1:1" x14ac:dyDescent="0.3">
      <c r="A358">
        <v>1991</v>
      </c>
    </row>
    <row r="359" spans="1:1" x14ac:dyDescent="0.3">
      <c r="A359">
        <v>1992</v>
      </c>
    </row>
    <row r="360" spans="1:1" x14ac:dyDescent="0.3">
      <c r="A360">
        <v>1993</v>
      </c>
    </row>
    <row r="361" spans="1:1" x14ac:dyDescent="0.3">
      <c r="A361">
        <v>1994</v>
      </c>
    </row>
    <row r="362" spans="1:1" x14ac:dyDescent="0.3">
      <c r="A362">
        <v>1995</v>
      </c>
    </row>
    <row r="363" spans="1:1" x14ac:dyDescent="0.3">
      <c r="A363">
        <v>1996</v>
      </c>
    </row>
    <row r="364" spans="1:1" x14ac:dyDescent="0.3">
      <c r="A364">
        <v>1997</v>
      </c>
    </row>
    <row r="365" spans="1:1" x14ac:dyDescent="0.3">
      <c r="A365">
        <v>1998</v>
      </c>
    </row>
    <row r="366" spans="1:1" x14ac:dyDescent="0.3">
      <c r="A366">
        <v>1999</v>
      </c>
    </row>
    <row r="367" spans="1:1" x14ac:dyDescent="0.3">
      <c r="A367">
        <v>2000</v>
      </c>
    </row>
    <row r="368" spans="1:1" x14ac:dyDescent="0.3">
      <c r="A368">
        <v>2001</v>
      </c>
    </row>
    <row r="369" spans="1:1" x14ac:dyDescent="0.3">
      <c r="A369">
        <v>2002</v>
      </c>
    </row>
    <row r="370" spans="1:1" x14ac:dyDescent="0.3">
      <c r="A370">
        <v>2003</v>
      </c>
    </row>
    <row r="371" spans="1:1" x14ac:dyDescent="0.3">
      <c r="A371">
        <v>2004</v>
      </c>
    </row>
    <row r="372" spans="1:1" x14ac:dyDescent="0.3">
      <c r="A372">
        <v>2005</v>
      </c>
    </row>
    <row r="373" spans="1:1" x14ac:dyDescent="0.3">
      <c r="A373">
        <v>2006</v>
      </c>
    </row>
    <row r="374" spans="1:1" x14ac:dyDescent="0.3">
      <c r="A374">
        <v>2007</v>
      </c>
    </row>
    <row r="375" spans="1:1" x14ac:dyDescent="0.3">
      <c r="A375">
        <v>2008</v>
      </c>
    </row>
    <row r="376" spans="1:1" x14ac:dyDescent="0.3">
      <c r="A376">
        <v>2009</v>
      </c>
    </row>
    <row r="377" spans="1:1" x14ac:dyDescent="0.3">
      <c r="A377">
        <v>2010</v>
      </c>
    </row>
    <row r="378" spans="1:1" x14ac:dyDescent="0.3">
      <c r="A378">
        <v>2011</v>
      </c>
    </row>
    <row r="379" spans="1:1" x14ac:dyDescent="0.3">
      <c r="A379">
        <v>2012</v>
      </c>
    </row>
    <row r="380" spans="1:1" x14ac:dyDescent="0.3">
      <c r="A380">
        <v>2013</v>
      </c>
    </row>
    <row r="381" spans="1:1" x14ac:dyDescent="0.3">
      <c r="A381">
        <v>2014</v>
      </c>
    </row>
    <row r="382" spans="1:1" x14ac:dyDescent="0.3">
      <c r="A382">
        <v>2015</v>
      </c>
    </row>
    <row r="383" spans="1:1" x14ac:dyDescent="0.3">
      <c r="A383">
        <v>2016</v>
      </c>
    </row>
    <row r="384" spans="1:1" x14ac:dyDescent="0.3">
      <c r="A384">
        <v>2017</v>
      </c>
    </row>
    <row r="385" spans="1:1" x14ac:dyDescent="0.3">
      <c r="A385">
        <v>2018</v>
      </c>
    </row>
    <row r="386" spans="1:1" x14ac:dyDescent="0.3">
      <c r="A386">
        <v>2019</v>
      </c>
    </row>
    <row r="387" spans="1:1" x14ac:dyDescent="0.3">
      <c r="A387">
        <v>2020</v>
      </c>
    </row>
    <row r="388" spans="1:1" x14ac:dyDescent="0.3">
      <c r="A388">
        <v>2021</v>
      </c>
    </row>
    <row r="389" spans="1:1" x14ac:dyDescent="0.3">
      <c r="A389">
        <v>2022</v>
      </c>
    </row>
    <row r="390" spans="1:1" x14ac:dyDescent="0.3">
      <c r="A390">
        <v>2023</v>
      </c>
    </row>
    <row r="391" spans="1:1" x14ac:dyDescent="0.3">
      <c r="A391">
        <v>2024</v>
      </c>
    </row>
    <row r="392" spans="1:1" x14ac:dyDescent="0.3">
      <c r="A392">
        <v>1960</v>
      </c>
    </row>
    <row r="393" spans="1:1" x14ac:dyDescent="0.3">
      <c r="A393">
        <v>1961</v>
      </c>
    </row>
    <row r="394" spans="1:1" x14ac:dyDescent="0.3">
      <c r="A394">
        <v>1962</v>
      </c>
    </row>
    <row r="395" spans="1:1" x14ac:dyDescent="0.3">
      <c r="A395">
        <v>1963</v>
      </c>
    </row>
    <row r="396" spans="1:1" x14ac:dyDescent="0.3">
      <c r="A396">
        <v>1964</v>
      </c>
    </row>
    <row r="397" spans="1:1" x14ac:dyDescent="0.3">
      <c r="A397">
        <v>1965</v>
      </c>
    </row>
    <row r="398" spans="1:1" x14ac:dyDescent="0.3">
      <c r="A398">
        <v>1966</v>
      </c>
    </row>
    <row r="399" spans="1:1" x14ac:dyDescent="0.3">
      <c r="A399">
        <v>1967</v>
      </c>
    </row>
    <row r="400" spans="1:1" x14ac:dyDescent="0.3">
      <c r="A400">
        <v>1968</v>
      </c>
    </row>
    <row r="401" spans="1:1" x14ac:dyDescent="0.3">
      <c r="A401">
        <v>1969</v>
      </c>
    </row>
    <row r="402" spans="1:1" x14ac:dyDescent="0.3">
      <c r="A402">
        <v>1970</v>
      </c>
    </row>
    <row r="403" spans="1:1" x14ac:dyDescent="0.3">
      <c r="A403">
        <v>1971</v>
      </c>
    </row>
    <row r="404" spans="1:1" x14ac:dyDescent="0.3">
      <c r="A404">
        <v>1972</v>
      </c>
    </row>
    <row r="405" spans="1:1" x14ac:dyDescent="0.3">
      <c r="A405">
        <v>1973</v>
      </c>
    </row>
    <row r="406" spans="1:1" x14ac:dyDescent="0.3">
      <c r="A406">
        <v>1974</v>
      </c>
    </row>
    <row r="407" spans="1:1" x14ac:dyDescent="0.3">
      <c r="A407">
        <v>1975</v>
      </c>
    </row>
    <row r="408" spans="1:1" x14ac:dyDescent="0.3">
      <c r="A408">
        <v>1976</v>
      </c>
    </row>
    <row r="409" spans="1:1" x14ac:dyDescent="0.3">
      <c r="A409">
        <v>1977</v>
      </c>
    </row>
    <row r="410" spans="1:1" x14ac:dyDescent="0.3">
      <c r="A410">
        <v>1978</v>
      </c>
    </row>
    <row r="411" spans="1:1" x14ac:dyDescent="0.3">
      <c r="A411">
        <v>1979</v>
      </c>
    </row>
    <row r="412" spans="1:1" x14ac:dyDescent="0.3">
      <c r="A412">
        <v>1980</v>
      </c>
    </row>
    <row r="413" spans="1:1" x14ac:dyDescent="0.3">
      <c r="A413">
        <v>1981</v>
      </c>
    </row>
    <row r="414" spans="1:1" x14ac:dyDescent="0.3">
      <c r="A414">
        <v>1982</v>
      </c>
    </row>
    <row r="415" spans="1:1" x14ac:dyDescent="0.3">
      <c r="A415">
        <v>1983</v>
      </c>
    </row>
    <row r="416" spans="1:1" x14ac:dyDescent="0.3">
      <c r="A416">
        <v>1984</v>
      </c>
    </row>
    <row r="417" spans="1:1" x14ac:dyDescent="0.3">
      <c r="A417">
        <v>1985</v>
      </c>
    </row>
    <row r="418" spans="1:1" x14ac:dyDescent="0.3">
      <c r="A418">
        <v>1986</v>
      </c>
    </row>
    <row r="419" spans="1:1" x14ac:dyDescent="0.3">
      <c r="A419">
        <v>1987</v>
      </c>
    </row>
    <row r="420" spans="1:1" x14ac:dyDescent="0.3">
      <c r="A420">
        <v>1988</v>
      </c>
    </row>
    <row r="421" spans="1:1" x14ac:dyDescent="0.3">
      <c r="A421">
        <v>1989</v>
      </c>
    </row>
    <row r="422" spans="1:1" x14ac:dyDescent="0.3">
      <c r="A422">
        <v>1990</v>
      </c>
    </row>
    <row r="423" spans="1:1" x14ac:dyDescent="0.3">
      <c r="A423">
        <v>1991</v>
      </c>
    </row>
    <row r="424" spans="1:1" x14ac:dyDescent="0.3">
      <c r="A424">
        <v>1992</v>
      </c>
    </row>
    <row r="425" spans="1:1" x14ac:dyDescent="0.3">
      <c r="A425">
        <v>1993</v>
      </c>
    </row>
    <row r="426" spans="1:1" x14ac:dyDescent="0.3">
      <c r="A426">
        <v>1994</v>
      </c>
    </row>
    <row r="427" spans="1:1" x14ac:dyDescent="0.3">
      <c r="A427">
        <v>1995</v>
      </c>
    </row>
    <row r="428" spans="1:1" x14ac:dyDescent="0.3">
      <c r="A428">
        <v>1996</v>
      </c>
    </row>
    <row r="429" spans="1:1" x14ac:dyDescent="0.3">
      <c r="A429">
        <v>1997</v>
      </c>
    </row>
    <row r="430" spans="1:1" x14ac:dyDescent="0.3">
      <c r="A430">
        <v>1998</v>
      </c>
    </row>
    <row r="431" spans="1:1" x14ac:dyDescent="0.3">
      <c r="A431">
        <v>1999</v>
      </c>
    </row>
    <row r="432" spans="1:1" x14ac:dyDescent="0.3">
      <c r="A432">
        <v>2000</v>
      </c>
    </row>
    <row r="433" spans="1:1" x14ac:dyDescent="0.3">
      <c r="A433">
        <v>2001</v>
      </c>
    </row>
    <row r="434" spans="1:1" x14ac:dyDescent="0.3">
      <c r="A434">
        <v>2002</v>
      </c>
    </row>
    <row r="435" spans="1:1" x14ac:dyDescent="0.3">
      <c r="A435">
        <v>2003</v>
      </c>
    </row>
    <row r="436" spans="1:1" x14ac:dyDescent="0.3">
      <c r="A436">
        <v>2004</v>
      </c>
    </row>
    <row r="437" spans="1:1" x14ac:dyDescent="0.3">
      <c r="A437">
        <v>2005</v>
      </c>
    </row>
    <row r="438" spans="1:1" x14ac:dyDescent="0.3">
      <c r="A438">
        <v>2006</v>
      </c>
    </row>
    <row r="439" spans="1:1" x14ac:dyDescent="0.3">
      <c r="A439">
        <v>2007</v>
      </c>
    </row>
    <row r="440" spans="1:1" x14ac:dyDescent="0.3">
      <c r="A440">
        <v>2008</v>
      </c>
    </row>
    <row r="441" spans="1:1" x14ac:dyDescent="0.3">
      <c r="A441">
        <v>2009</v>
      </c>
    </row>
    <row r="442" spans="1:1" x14ac:dyDescent="0.3">
      <c r="A442">
        <v>2010</v>
      </c>
    </row>
    <row r="443" spans="1:1" x14ac:dyDescent="0.3">
      <c r="A443">
        <v>2011</v>
      </c>
    </row>
    <row r="444" spans="1:1" x14ac:dyDescent="0.3">
      <c r="A444">
        <v>2012</v>
      </c>
    </row>
    <row r="445" spans="1:1" x14ac:dyDescent="0.3">
      <c r="A445">
        <v>2013</v>
      </c>
    </row>
    <row r="446" spans="1:1" x14ac:dyDescent="0.3">
      <c r="A446">
        <v>2014</v>
      </c>
    </row>
    <row r="447" spans="1:1" x14ac:dyDescent="0.3">
      <c r="A447">
        <v>2015</v>
      </c>
    </row>
    <row r="448" spans="1:1" x14ac:dyDescent="0.3">
      <c r="A448">
        <v>2016</v>
      </c>
    </row>
    <row r="449" spans="1:1" x14ac:dyDescent="0.3">
      <c r="A449">
        <v>2017</v>
      </c>
    </row>
    <row r="450" spans="1:1" x14ac:dyDescent="0.3">
      <c r="A450">
        <v>2018</v>
      </c>
    </row>
    <row r="451" spans="1:1" x14ac:dyDescent="0.3">
      <c r="A451">
        <v>2019</v>
      </c>
    </row>
    <row r="452" spans="1:1" x14ac:dyDescent="0.3">
      <c r="A452">
        <v>2020</v>
      </c>
    </row>
    <row r="453" spans="1:1" x14ac:dyDescent="0.3">
      <c r="A453">
        <v>2021</v>
      </c>
    </row>
    <row r="454" spans="1:1" x14ac:dyDescent="0.3">
      <c r="A454">
        <v>2022</v>
      </c>
    </row>
    <row r="455" spans="1:1" x14ac:dyDescent="0.3">
      <c r="A455">
        <v>2023</v>
      </c>
    </row>
    <row r="456" spans="1:1" x14ac:dyDescent="0.3">
      <c r="A456">
        <v>2024</v>
      </c>
    </row>
    <row r="457" spans="1:1" x14ac:dyDescent="0.3">
      <c r="A457">
        <v>1960</v>
      </c>
    </row>
    <row r="458" spans="1:1" x14ac:dyDescent="0.3">
      <c r="A458">
        <v>1961</v>
      </c>
    </row>
    <row r="459" spans="1:1" x14ac:dyDescent="0.3">
      <c r="A459">
        <v>1962</v>
      </c>
    </row>
    <row r="460" spans="1:1" x14ac:dyDescent="0.3">
      <c r="A460">
        <v>1963</v>
      </c>
    </row>
    <row r="461" spans="1:1" x14ac:dyDescent="0.3">
      <c r="A461">
        <v>1964</v>
      </c>
    </row>
    <row r="462" spans="1:1" x14ac:dyDescent="0.3">
      <c r="A462">
        <v>1965</v>
      </c>
    </row>
    <row r="463" spans="1:1" x14ac:dyDescent="0.3">
      <c r="A463">
        <v>1966</v>
      </c>
    </row>
    <row r="464" spans="1:1" x14ac:dyDescent="0.3">
      <c r="A464">
        <v>1967</v>
      </c>
    </row>
    <row r="465" spans="1:1" x14ac:dyDescent="0.3">
      <c r="A465">
        <v>1968</v>
      </c>
    </row>
    <row r="466" spans="1:1" x14ac:dyDescent="0.3">
      <c r="A466">
        <v>1969</v>
      </c>
    </row>
    <row r="467" spans="1:1" x14ac:dyDescent="0.3">
      <c r="A467">
        <v>1970</v>
      </c>
    </row>
    <row r="468" spans="1:1" x14ac:dyDescent="0.3">
      <c r="A468">
        <v>1971</v>
      </c>
    </row>
    <row r="469" spans="1:1" x14ac:dyDescent="0.3">
      <c r="A469">
        <v>1972</v>
      </c>
    </row>
    <row r="470" spans="1:1" x14ac:dyDescent="0.3">
      <c r="A470">
        <v>1973</v>
      </c>
    </row>
    <row r="471" spans="1:1" x14ac:dyDescent="0.3">
      <c r="A471">
        <v>1974</v>
      </c>
    </row>
    <row r="472" spans="1:1" x14ac:dyDescent="0.3">
      <c r="A472">
        <v>1975</v>
      </c>
    </row>
    <row r="473" spans="1:1" x14ac:dyDescent="0.3">
      <c r="A473">
        <v>1976</v>
      </c>
    </row>
    <row r="474" spans="1:1" x14ac:dyDescent="0.3">
      <c r="A474">
        <v>1977</v>
      </c>
    </row>
    <row r="475" spans="1:1" x14ac:dyDescent="0.3">
      <c r="A475">
        <v>1978</v>
      </c>
    </row>
    <row r="476" spans="1:1" x14ac:dyDescent="0.3">
      <c r="A476">
        <v>1979</v>
      </c>
    </row>
    <row r="477" spans="1:1" x14ac:dyDescent="0.3">
      <c r="A477">
        <v>1980</v>
      </c>
    </row>
    <row r="478" spans="1:1" x14ac:dyDescent="0.3">
      <c r="A478">
        <v>1981</v>
      </c>
    </row>
    <row r="479" spans="1:1" x14ac:dyDescent="0.3">
      <c r="A479">
        <v>1982</v>
      </c>
    </row>
    <row r="480" spans="1:1" x14ac:dyDescent="0.3">
      <c r="A480">
        <v>1983</v>
      </c>
    </row>
    <row r="481" spans="1:1" x14ac:dyDescent="0.3">
      <c r="A481">
        <v>1984</v>
      </c>
    </row>
    <row r="482" spans="1:1" x14ac:dyDescent="0.3">
      <c r="A482">
        <v>1985</v>
      </c>
    </row>
    <row r="483" spans="1:1" x14ac:dyDescent="0.3">
      <c r="A483">
        <v>1986</v>
      </c>
    </row>
    <row r="484" spans="1:1" x14ac:dyDescent="0.3">
      <c r="A484">
        <v>1987</v>
      </c>
    </row>
    <row r="485" spans="1:1" x14ac:dyDescent="0.3">
      <c r="A485">
        <v>1988</v>
      </c>
    </row>
    <row r="486" spans="1:1" x14ac:dyDescent="0.3">
      <c r="A486">
        <v>1989</v>
      </c>
    </row>
    <row r="487" spans="1:1" x14ac:dyDescent="0.3">
      <c r="A487">
        <v>1990</v>
      </c>
    </row>
    <row r="488" spans="1:1" x14ac:dyDescent="0.3">
      <c r="A488">
        <v>1991</v>
      </c>
    </row>
    <row r="489" spans="1:1" x14ac:dyDescent="0.3">
      <c r="A489">
        <v>1992</v>
      </c>
    </row>
    <row r="490" spans="1:1" x14ac:dyDescent="0.3">
      <c r="A490">
        <v>1993</v>
      </c>
    </row>
    <row r="491" spans="1:1" x14ac:dyDescent="0.3">
      <c r="A491">
        <v>1994</v>
      </c>
    </row>
    <row r="492" spans="1:1" x14ac:dyDescent="0.3">
      <c r="A492">
        <v>1995</v>
      </c>
    </row>
    <row r="493" spans="1:1" x14ac:dyDescent="0.3">
      <c r="A493">
        <v>1996</v>
      </c>
    </row>
    <row r="494" spans="1:1" x14ac:dyDescent="0.3">
      <c r="A494">
        <v>1997</v>
      </c>
    </row>
    <row r="495" spans="1:1" x14ac:dyDescent="0.3">
      <c r="A495">
        <v>1998</v>
      </c>
    </row>
    <row r="496" spans="1:1" x14ac:dyDescent="0.3">
      <c r="A496">
        <v>1999</v>
      </c>
    </row>
    <row r="497" spans="1:1" x14ac:dyDescent="0.3">
      <c r="A497">
        <v>2000</v>
      </c>
    </row>
    <row r="498" spans="1:1" x14ac:dyDescent="0.3">
      <c r="A498">
        <v>2001</v>
      </c>
    </row>
    <row r="499" spans="1:1" x14ac:dyDescent="0.3">
      <c r="A499">
        <v>2002</v>
      </c>
    </row>
    <row r="500" spans="1:1" x14ac:dyDescent="0.3">
      <c r="A500">
        <v>2003</v>
      </c>
    </row>
    <row r="501" spans="1:1" x14ac:dyDescent="0.3">
      <c r="A501">
        <v>2004</v>
      </c>
    </row>
    <row r="502" spans="1:1" x14ac:dyDescent="0.3">
      <c r="A502">
        <v>2005</v>
      </c>
    </row>
    <row r="503" spans="1:1" x14ac:dyDescent="0.3">
      <c r="A503">
        <v>2006</v>
      </c>
    </row>
    <row r="504" spans="1:1" x14ac:dyDescent="0.3">
      <c r="A504">
        <v>2007</v>
      </c>
    </row>
    <row r="505" spans="1:1" x14ac:dyDescent="0.3">
      <c r="A505">
        <v>2008</v>
      </c>
    </row>
    <row r="506" spans="1:1" x14ac:dyDescent="0.3">
      <c r="A506">
        <v>2009</v>
      </c>
    </row>
    <row r="507" spans="1:1" x14ac:dyDescent="0.3">
      <c r="A507">
        <v>2010</v>
      </c>
    </row>
    <row r="508" spans="1:1" x14ac:dyDescent="0.3">
      <c r="A508">
        <v>2011</v>
      </c>
    </row>
    <row r="509" spans="1:1" x14ac:dyDescent="0.3">
      <c r="A509">
        <v>2012</v>
      </c>
    </row>
    <row r="510" spans="1:1" x14ac:dyDescent="0.3">
      <c r="A510">
        <v>2013</v>
      </c>
    </row>
    <row r="511" spans="1:1" x14ac:dyDescent="0.3">
      <c r="A511">
        <v>2014</v>
      </c>
    </row>
    <row r="512" spans="1:1" x14ac:dyDescent="0.3">
      <c r="A512">
        <v>2015</v>
      </c>
    </row>
    <row r="513" spans="1:1" x14ac:dyDescent="0.3">
      <c r="A513">
        <v>2016</v>
      </c>
    </row>
    <row r="514" spans="1:1" x14ac:dyDescent="0.3">
      <c r="A514">
        <v>2017</v>
      </c>
    </row>
    <row r="515" spans="1:1" x14ac:dyDescent="0.3">
      <c r="A515">
        <v>2018</v>
      </c>
    </row>
    <row r="516" spans="1:1" x14ac:dyDescent="0.3">
      <c r="A516">
        <v>2019</v>
      </c>
    </row>
    <row r="517" spans="1:1" x14ac:dyDescent="0.3">
      <c r="A517">
        <v>2020</v>
      </c>
    </row>
    <row r="518" spans="1:1" x14ac:dyDescent="0.3">
      <c r="A518">
        <v>2021</v>
      </c>
    </row>
    <row r="519" spans="1:1" x14ac:dyDescent="0.3">
      <c r="A519">
        <v>2022</v>
      </c>
    </row>
    <row r="520" spans="1:1" x14ac:dyDescent="0.3">
      <c r="A520">
        <v>2023</v>
      </c>
    </row>
    <row r="521" spans="1:1" x14ac:dyDescent="0.3">
      <c r="A521">
        <v>2024</v>
      </c>
    </row>
    <row r="522" spans="1:1" x14ac:dyDescent="0.3">
      <c r="A522">
        <v>1960</v>
      </c>
    </row>
    <row r="523" spans="1:1" x14ac:dyDescent="0.3">
      <c r="A523">
        <v>1961</v>
      </c>
    </row>
    <row r="524" spans="1:1" x14ac:dyDescent="0.3">
      <c r="A524">
        <v>1962</v>
      </c>
    </row>
    <row r="525" spans="1:1" x14ac:dyDescent="0.3">
      <c r="A525">
        <v>1963</v>
      </c>
    </row>
    <row r="526" spans="1:1" x14ac:dyDescent="0.3">
      <c r="A526">
        <v>1964</v>
      </c>
    </row>
    <row r="527" spans="1:1" x14ac:dyDescent="0.3">
      <c r="A527">
        <v>1965</v>
      </c>
    </row>
    <row r="528" spans="1:1" x14ac:dyDescent="0.3">
      <c r="A528">
        <v>1966</v>
      </c>
    </row>
    <row r="529" spans="1:1" x14ac:dyDescent="0.3">
      <c r="A529">
        <v>1967</v>
      </c>
    </row>
    <row r="530" spans="1:1" x14ac:dyDescent="0.3">
      <c r="A530">
        <v>1968</v>
      </c>
    </row>
    <row r="531" spans="1:1" x14ac:dyDescent="0.3">
      <c r="A531">
        <v>1969</v>
      </c>
    </row>
    <row r="532" spans="1:1" x14ac:dyDescent="0.3">
      <c r="A532">
        <v>1970</v>
      </c>
    </row>
    <row r="533" spans="1:1" x14ac:dyDescent="0.3">
      <c r="A533">
        <v>1971</v>
      </c>
    </row>
    <row r="534" spans="1:1" x14ac:dyDescent="0.3">
      <c r="A534">
        <v>1972</v>
      </c>
    </row>
    <row r="535" spans="1:1" x14ac:dyDescent="0.3">
      <c r="A535">
        <v>1973</v>
      </c>
    </row>
    <row r="536" spans="1:1" x14ac:dyDescent="0.3">
      <c r="A536">
        <v>1974</v>
      </c>
    </row>
    <row r="537" spans="1:1" x14ac:dyDescent="0.3">
      <c r="A537">
        <v>1975</v>
      </c>
    </row>
    <row r="538" spans="1:1" x14ac:dyDescent="0.3">
      <c r="A538">
        <v>1976</v>
      </c>
    </row>
    <row r="539" spans="1:1" x14ac:dyDescent="0.3">
      <c r="A539">
        <v>1977</v>
      </c>
    </row>
    <row r="540" spans="1:1" x14ac:dyDescent="0.3">
      <c r="A540">
        <v>1978</v>
      </c>
    </row>
    <row r="541" spans="1:1" x14ac:dyDescent="0.3">
      <c r="A541">
        <v>1979</v>
      </c>
    </row>
    <row r="542" spans="1:1" x14ac:dyDescent="0.3">
      <c r="A542">
        <v>1980</v>
      </c>
    </row>
    <row r="543" spans="1:1" x14ac:dyDescent="0.3">
      <c r="A543">
        <v>1981</v>
      </c>
    </row>
    <row r="544" spans="1:1" x14ac:dyDescent="0.3">
      <c r="A544">
        <v>1982</v>
      </c>
    </row>
    <row r="545" spans="1:1" x14ac:dyDescent="0.3">
      <c r="A545">
        <v>1983</v>
      </c>
    </row>
    <row r="546" spans="1:1" x14ac:dyDescent="0.3">
      <c r="A546">
        <v>1984</v>
      </c>
    </row>
    <row r="547" spans="1:1" x14ac:dyDescent="0.3">
      <c r="A547">
        <v>1985</v>
      </c>
    </row>
    <row r="548" spans="1:1" x14ac:dyDescent="0.3">
      <c r="A548">
        <v>1986</v>
      </c>
    </row>
    <row r="549" spans="1:1" x14ac:dyDescent="0.3">
      <c r="A549">
        <v>1987</v>
      </c>
    </row>
    <row r="550" spans="1:1" x14ac:dyDescent="0.3">
      <c r="A550">
        <v>1988</v>
      </c>
    </row>
    <row r="551" spans="1:1" x14ac:dyDescent="0.3">
      <c r="A551">
        <v>1989</v>
      </c>
    </row>
    <row r="552" spans="1:1" x14ac:dyDescent="0.3">
      <c r="A552">
        <v>1990</v>
      </c>
    </row>
    <row r="553" spans="1:1" x14ac:dyDescent="0.3">
      <c r="A553">
        <v>1991</v>
      </c>
    </row>
    <row r="554" spans="1:1" x14ac:dyDescent="0.3">
      <c r="A554">
        <v>1992</v>
      </c>
    </row>
    <row r="555" spans="1:1" x14ac:dyDescent="0.3">
      <c r="A555">
        <v>1993</v>
      </c>
    </row>
    <row r="556" spans="1:1" x14ac:dyDescent="0.3">
      <c r="A556">
        <v>1994</v>
      </c>
    </row>
    <row r="557" spans="1:1" x14ac:dyDescent="0.3">
      <c r="A557">
        <v>1995</v>
      </c>
    </row>
    <row r="558" spans="1:1" x14ac:dyDescent="0.3">
      <c r="A558">
        <v>1996</v>
      </c>
    </row>
    <row r="559" spans="1:1" x14ac:dyDescent="0.3">
      <c r="A559">
        <v>1997</v>
      </c>
    </row>
    <row r="560" spans="1:1" x14ac:dyDescent="0.3">
      <c r="A560">
        <v>1998</v>
      </c>
    </row>
    <row r="561" spans="1:1" x14ac:dyDescent="0.3">
      <c r="A561">
        <v>1999</v>
      </c>
    </row>
    <row r="562" spans="1:1" x14ac:dyDescent="0.3">
      <c r="A562">
        <v>2000</v>
      </c>
    </row>
    <row r="563" spans="1:1" x14ac:dyDescent="0.3">
      <c r="A563">
        <v>2001</v>
      </c>
    </row>
    <row r="564" spans="1:1" x14ac:dyDescent="0.3">
      <c r="A564">
        <v>2002</v>
      </c>
    </row>
    <row r="565" spans="1:1" x14ac:dyDescent="0.3">
      <c r="A565">
        <v>2003</v>
      </c>
    </row>
    <row r="566" spans="1:1" x14ac:dyDescent="0.3">
      <c r="A566">
        <v>2004</v>
      </c>
    </row>
    <row r="567" spans="1:1" x14ac:dyDescent="0.3">
      <c r="A567">
        <v>2005</v>
      </c>
    </row>
    <row r="568" spans="1:1" x14ac:dyDescent="0.3">
      <c r="A568">
        <v>2006</v>
      </c>
    </row>
    <row r="569" spans="1:1" x14ac:dyDescent="0.3">
      <c r="A569">
        <v>2007</v>
      </c>
    </row>
    <row r="570" spans="1:1" x14ac:dyDescent="0.3">
      <c r="A570">
        <v>2008</v>
      </c>
    </row>
    <row r="571" spans="1:1" x14ac:dyDescent="0.3">
      <c r="A571">
        <v>2009</v>
      </c>
    </row>
    <row r="572" spans="1:1" x14ac:dyDescent="0.3">
      <c r="A572">
        <v>2010</v>
      </c>
    </row>
    <row r="573" spans="1:1" x14ac:dyDescent="0.3">
      <c r="A573">
        <v>2011</v>
      </c>
    </row>
    <row r="574" spans="1:1" x14ac:dyDescent="0.3">
      <c r="A574">
        <v>2012</v>
      </c>
    </row>
    <row r="575" spans="1:1" x14ac:dyDescent="0.3">
      <c r="A575">
        <v>2013</v>
      </c>
    </row>
    <row r="576" spans="1:1" x14ac:dyDescent="0.3">
      <c r="A576">
        <v>2014</v>
      </c>
    </row>
    <row r="577" spans="1:1" x14ac:dyDescent="0.3">
      <c r="A577">
        <v>2015</v>
      </c>
    </row>
    <row r="578" spans="1:1" x14ac:dyDescent="0.3">
      <c r="A578">
        <v>2016</v>
      </c>
    </row>
    <row r="579" spans="1:1" x14ac:dyDescent="0.3">
      <c r="A579">
        <v>2017</v>
      </c>
    </row>
    <row r="580" spans="1:1" x14ac:dyDescent="0.3">
      <c r="A580">
        <v>2018</v>
      </c>
    </row>
    <row r="581" spans="1:1" x14ac:dyDescent="0.3">
      <c r="A581">
        <v>2019</v>
      </c>
    </row>
    <row r="582" spans="1:1" x14ac:dyDescent="0.3">
      <c r="A582">
        <v>2020</v>
      </c>
    </row>
    <row r="583" spans="1:1" x14ac:dyDescent="0.3">
      <c r="A583">
        <v>2021</v>
      </c>
    </row>
    <row r="584" spans="1:1" x14ac:dyDescent="0.3">
      <c r="A584">
        <v>2022</v>
      </c>
    </row>
    <row r="585" spans="1:1" x14ac:dyDescent="0.3">
      <c r="A585">
        <v>2023</v>
      </c>
    </row>
    <row r="586" spans="1:1" x14ac:dyDescent="0.3">
      <c r="A586">
        <v>2024</v>
      </c>
    </row>
    <row r="587" spans="1:1" x14ac:dyDescent="0.3">
      <c r="A587">
        <v>1960</v>
      </c>
    </row>
    <row r="588" spans="1:1" x14ac:dyDescent="0.3">
      <c r="A588">
        <v>1961</v>
      </c>
    </row>
    <row r="589" spans="1:1" x14ac:dyDescent="0.3">
      <c r="A589">
        <v>1962</v>
      </c>
    </row>
    <row r="590" spans="1:1" x14ac:dyDescent="0.3">
      <c r="A590">
        <v>1963</v>
      </c>
    </row>
    <row r="591" spans="1:1" x14ac:dyDescent="0.3">
      <c r="A591">
        <v>1964</v>
      </c>
    </row>
    <row r="592" spans="1:1" x14ac:dyDescent="0.3">
      <c r="A592">
        <v>1965</v>
      </c>
    </row>
    <row r="593" spans="1:1" x14ac:dyDescent="0.3">
      <c r="A593">
        <v>1966</v>
      </c>
    </row>
    <row r="594" spans="1:1" x14ac:dyDescent="0.3">
      <c r="A594">
        <v>1967</v>
      </c>
    </row>
    <row r="595" spans="1:1" x14ac:dyDescent="0.3">
      <c r="A595">
        <v>1968</v>
      </c>
    </row>
    <row r="596" spans="1:1" x14ac:dyDescent="0.3">
      <c r="A596">
        <v>1969</v>
      </c>
    </row>
    <row r="597" spans="1:1" x14ac:dyDescent="0.3">
      <c r="A597">
        <v>1970</v>
      </c>
    </row>
    <row r="598" spans="1:1" x14ac:dyDescent="0.3">
      <c r="A598">
        <v>1971</v>
      </c>
    </row>
    <row r="599" spans="1:1" x14ac:dyDescent="0.3">
      <c r="A599">
        <v>1972</v>
      </c>
    </row>
    <row r="600" spans="1:1" x14ac:dyDescent="0.3">
      <c r="A600">
        <v>1973</v>
      </c>
    </row>
    <row r="601" spans="1:1" x14ac:dyDescent="0.3">
      <c r="A601">
        <v>1974</v>
      </c>
    </row>
    <row r="602" spans="1:1" x14ac:dyDescent="0.3">
      <c r="A602">
        <v>1975</v>
      </c>
    </row>
    <row r="603" spans="1:1" x14ac:dyDescent="0.3">
      <c r="A603">
        <v>1976</v>
      </c>
    </row>
    <row r="604" spans="1:1" x14ac:dyDescent="0.3">
      <c r="A604">
        <v>1977</v>
      </c>
    </row>
    <row r="605" spans="1:1" x14ac:dyDescent="0.3">
      <c r="A605">
        <v>1978</v>
      </c>
    </row>
    <row r="606" spans="1:1" x14ac:dyDescent="0.3">
      <c r="A606">
        <v>1979</v>
      </c>
    </row>
    <row r="607" spans="1:1" x14ac:dyDescent="0.3">
      <c r="A607">
        <v>1980</v>
      </c>
    </row>
    <row r="608" spans="1:1" x14ac:dyDescent="0.3">
      <c r="A608">
        <v>1981</v>
      </c>
    </row>
    <row r="609" spans="1:1" x14ac:dyDescent="0.3">
      <c r="A609">
        <v>1982</v>
      </c>
    </row>
    <row r="610" spans="1:1" x14ac:dyDescent="0.3">
      <c r="A610">
        <v>1983</v>
      </c>
    </row>
    <row r="611" spans="1:1" x14ac:dyDescent="0.3">
      <c r="A611">
        <v>1984</v>
      </c>
    </row>
    <row r="612" spans="1:1" x14ac:dyDescent="0.3">
      <c r="A612">
        <v>1985</v>
      </c>
    </row>
    <row r="613" spans="1:1" x14ac:dyDescent="0.3">
      <c r="A613">
        <v>1986</v>
      </c>
    </row>
    <row r="614" spans="1:1" x14ac:dyDescent="0.3">
      <c r="A614">
        <v>1987</v>
      </c>
    </row>
    <row r="615" spans="1:1" x14ac:dyDescent="0.3">
      <c r="A615">
        <v>1988</v>
      </c>
    </row>
    <row r="616" spans="1:1" x14ac:dyDescent="0.3">
      <c r="A616">
        <v>1989</v>
      </c>
    </row>
    <row r="617" spans="1:1" x14ac:dyDescent="0.3">
      <c r="A617">
        <v>1990</v>
      </c>
    </row>
    <row r="618" spans="1:1" x14ac:dyDescent="0.3">
      <c r="A618">
        <v>1991</v>
      </c>
    </row>
    <row r="619" spans="1:1" x14ac:dyDescent="0.3">
      <c r="A619">
        <v>1992</v>
      </c>
    </row>
    <row r="620" spans="1:1" x14ac:dyDescent="0.3">
      <c r="A620">
        <v>1993</v>
      </c>
    </row>
    <row r="621" spans="1:1" x14ac:dyDescent="0.3">
      <c r="A621">
        <v>1994</v>
      </c>
    </row>
    <row r="622" spans="1:1" x14ac:dyDescent="0.3">
      <c r="A622">
        <v>1995</v>
      </c>
    </row>
    <row r="623" spans="1:1" x14ac:dyDescent="0.3">
      <c r="A623">
        <v>1996</v>
      </c>
    </row>
    <row r="624" spans="1:1" x14ac:dyDescent="0.3">
      <c r="A624">
        <v>1997</v>
      </c>
    </row>
    <row r="625" spans="1:1" x14ac:dyDescent="0.3">
      <c r="A625">
        <v>1998</v>
      </c>
    </row>
    <row r="626" spans="1:1" x14ac:dyDescent="0.3">
      <c r="A626">
        <v>1999</v>
      </c>
    </row>
    <row r="627" spans="1:1" x14ac:dyDescent="0.3">
      <c r="A627">
        <v>2000</v>
      </c>
    </row>
    <row r="628" spans="1:1" x14ac:dyDescent="0.3">
      <c r="A628">
        <v>2001</v>
      </c>
    </row>
    <row r="629" spans="1:1" x14ac:dyDescent="0.3">
      <c r="A629">
        <v>2002</v>
      </c>
    </row>
    <row r="630" spans="1:1" x14ac:dyDescent="0.3">
      <c r="A630">
        <v>2003</v>
      </c>
    </row>
    <row r="631" spans="1:1" x14ac:dyDescent="0.3">
      <c r="A631">
        <v>2004</v>
      </c>
    </row>
    <row r="632" spans="1:1" x14ac:dyDescent="0.3">
      <c r="A632">
        <v>2005</v>
      </c>
    </row>
    <row r="633" spans="1:1" x14ac:dyDescent="0.3">
      <c r="A633">
        <v>2006</v>
      </c>
    </row>
    <row r="634" spans="1:1" x14ac:dyDescent="0.3">
      <c r="A634">
        <v>2007</v>
      </c>
    </row>
    <row r="635" spans="1:1" x14ac:dyDescent="0.3">
      <c r="A635">
        <v>2008</v>
      </c>
    </row>
    <row r="636" spans="1:1" x14ac:dyDescent="0.3">
      <c r="A636">
        <v>2009</v>
      </c>
    </row>
    <row r="637" spans="1:1" x14ac:dyDescent="0.3">
      <c r="A637">
        <v>2010</v>
      </c>
    </row>
    <row r="638" spans="1:1" x14ac:dyDescent="0.3">
      <c r="A638">
        <v>2011</v>
      </c>
    </row>
    <row r="639" spans="1:1" x14ac:dyDescent="0.3">
      <c r="A639">
        <v>2012</v>
      </c>
    </row>
    <row r="640" spans="1:1" x14ac:dyDescent="0.3">
      <c r="A640">
        <v>2013</v>
      </c>
    </row>
    <row r="641" spans="1:1" x14ac:dyDescent="0.3">
      <c r="A641">
        <v>2014</v>
      </c>
    </row>
    <row r="642" spans="1:1" x14ac:dyDescent="0.3">
      <c r="A642">
        <v>2015</v>
      </c>
    </row>
    <row r="643" spans="1:1" x14ac:dyDescent="0.3">
      <c r="A643">
        <v>2016</v>
      </c>
    </row>
    <row r="644" spans="1:1" x14ac:dyDescent="0.3">
      <c r="A644">
        <v>2017</v>
      </c>
    </row>
    <row r="645" spans="1:1" x14ac:dyDescent="0.3">
      <c r="A645">
        <v>2018</v>
      </c>
    </row>
    <row r="646" spans="1:1" x14ac:dyDescent="0.3">
      <c r="A646">
        <v>2019</v>
      </c>
    </row>
    <row r="647" spans="1:1" x14ac:dyDescent="0.3">
      <c r="A647">
        <v>2020</v>
      </c>
    </row>
    <row r="648" spans="1:1" x14ac:dyDescent="0.3">
      <c r="A648">
        <v>2021</v>
      </c>
    </row>
    <row r="649" spans="1:1" x14ac:dyDescent="0.3">
      <c r="A649">
        <v>2022</v>
      </c>
    </row>
    <row r="650" spans="1:1" x14ac:dyDescent="0.3">
      <c r="A650">
        <v>2023</v>
      </c>
    </row>
    <row r="651" spans="1:1" x14ac:dyDescent="0.3">
      <c r="A651">
        <v>2024</v>
      </c>
    </row>
    <row r="652" spans="1:1" x14ac:dyDescent="0.3">
      <c r="A652">
        <v>1960</v>
      </c>
    </row>
    <row r="653" spans="1:1" x14ac:dyDescent="0.3">
      <c r="A653">
        <v>1961</v>
      </c>
    </row>
    <row r="654" spans="1:1" x14ac:dyDescent="0.3">
      <c r="A654">
        <v>1962</v>
      </c>
    </row>
    <row r="655" spans="1:1" x14ac:dyDescent="0.3">
      <c r="A655">
        <v>1963</v>
      </c>
    </row>
    <row r="656" spans="1:1" x14ac:dyDescent="0.3">
      <c r="A656">
        <v>1964</v>
      </c>
    </row>
    <row r="657" spans="1:1" x14ac:dyDescent="0.3">
      <c r="A657">
        <v>1965</v>
      </c>
    </row>
    <row r="658" spans="1:1" x14ac:dyDescent="0.3">
      <c r="A658">
        <v>1966</v>
      </c>
    </row>
    <row r="659" spans="1:1" x14ac:dyDescent="0.3">
      <c r="A659">
        <v>1967</v>
      </c>
    </row>
    <row r="660" spans="1:1" x14ac:dyDescent="0.3">
      <c r="A660">
        <v>1968</v>
      </c>
    </row>
    <row r="661" spans="1:1" x14ac:dyDescent="0.3">
      <c r="A661">
        <v>1969</v>
      </c>
    </row>
    <row r="662" spans="1:1" x14ac:dyDescent="0.3">
      <c r="A662">
        <v>1970</v>
      </c>
    </row>
    <row r="663" spans="1:1" x14ac:dyDescent="0.3">
      <c r="A663">
        <v>1971</v>
      </c>
    </row>
    <row r="664" spans="1:1" x14ac:dyDescent="0.3">
      <c r="A664">
        <v>1972</v>
      </c>
    </row>
    <row r="665" spans="1:1" x14ac:dyDescent="0.3">
      <c r="A665">
        <v>1973</v>
      </c>
    </row>
    <row r="666" spans="1:1" x14ac:dyDescent="0.3">
      <c r="A666">
        <v>1974</v>
      </c>
    </row>
    <row r="667" spans="1:1" x14ac:dyDescent="0.3">
      <c r="A667">
        <v>1975</v>
      </c>
    </row>
    <row r="668" spans="1:1" x14ac:dyDescent="0.3">
      <c r="A668">
        <v>1976</v>
      </c>
    </row>
    <row r="669" spans="1:1" x14ac:dyDescent="0.3">
      <c r="A669">
        <v>1977</v>
      </c>
    </row>
    <row r="670" spans="1:1" x14ac:dyDescent="0.3">
      <c r="A670">
        <v>1978</v>
      </c>
    </row>
    <row r="671" spans="1:1" x14ac:dyDescent="0.3">
      <c r="A671">
        <v>1979</v>
      </c>
    </row>
    <row r="672" spans="1:1" x14ac:dyDescent="0.3">
      <c r="A672">
        <v>1980</v>
      </c>
    </row>
    <row r="673" spans="1:1" x14ac:dyDescent="0.3">
      <c r="A673">
        <v>1981</v>
      </c>
    </row>
    <row r="674" spans="1:1" x14ac:dyDescent="0.3">
      <c r="A674">
        <v>1982</v>
      </c>
    </row>
    <row r="675" spans="1:1" x14ac:dyDescent="0.3">
      <c r="A675">
        <v>1983</v>
      </c>
    </row>
    <row r="676" spans="1:1" x14ac:dyDescent="0.3">
      <c r="A676">
        <v>1984</v>
      </c>
    </row>
    <row r="677" spans="1:1" x14ac:dyDescent="0.3">
      <c r="A677">
        <v>1985</v>
      </c>
    </row>
    <row r="678" spans="1:1" x14ac:dyDescent="0.3">
      <c r="A678">
        <v>1986</v>
      </c>
    </row>
    <row r="679" spans="1:1" x14ac:dyDescent="0.3">
      <c r="A679">
        <v>1987</v>
      </c>
    </row>
    <row r="680" spans="1:1" x14ac:dyDescent="0.3">
      <c r="A680">
        <v>1988</v>
      </c>
    </row>
    <row r="681" spans="1:1" x14ac:dyDescent="0.3">
      <c r="A681">
        <v>1989</v>
      </c>
    </row>
    <row r="682" spans="1:1" x14ac:dyDescent="0.3">
      <c r="A682">
        <v>1990</v>
      </c>
    </row>
    <row r="683" spans="1:1" x14ac:dyDescent="0.3">
      <c r="A683">
        <v>1991</v>
      </c>
    </row>
    <row r="684" spans="1:1" x14ac:dyDescent="0.3">
      <c r="A684">
        <v>1992</v>
      </c>
    </row>
    <row r="685" spans="1:1" x14ac:dyDescent="0.3">
      <c r="A685">
        <v>1993</v>
      </c>
    </row>
    <row r="686" spans="1:1" x14ac:dyDescent="0.3">
      <c r="A686">
        <v>1994</v>
      </c>
    </row>
    <row r="687" spans="1:1" x14ac:dyDescent="0.3">
      <c r="A687">
        <v>1995</v>
      </c>
    </row>
    <row r="688" spans="1:1" x14ac:dyDescent="0.3">
      <c r="A688">
        <v>1996</v>
      </c>
    </row>
    <row r="689" spans="1:1" x14ac:dyDescent="0.3">
      <c r="A689">
        <v>1997</v>
      </c>
    </row>
    <row r="690" spans="1:1" x14ac:dyDescent="0.3">
      <c r="A690">
        <v>1998</v>
      </c>
    </row>
    <row r="691" spans="1:1" x14ac:dyDescent="0.3">
      <c r="A691">
        <v>1999</v>
      </c>
    </row>
    <row r="692" spans="1:1" x14ac:dyDescent="0.3">
      <c r="A692">
        <v>2000</v>
      </c>
    </row>
    <row r="693" spans="1:1" x14ac:dyDescent="0.3">
      <c r="A693">
        <v>2001</v>
      </c>
    </row>
    <row r="694" spans="1:1" x14ac:dyDescent="0.3">
      <c r="A694">
        <v>2002</v>
      </c>
    </row>
    <row r="695" spans="1:1" x14ac:dyDescent="0.3">
      <c r="A695">
        <v>2003</v>
      </c>
    </row>
    <row r="696" spans="1:1" x14ac:dyDescent="0.3">
      <c r="A696">
        <v>2004</v>
      </c>
    </row>
    <row r="697" spans="1:1" x14ac:dyDescent="0.3">
      <c r="A697">
        <v>2005</v>
      </c>
    </row>
    <row r="698" spans="1:1" x14ac:dyDescent="0.3">
      <c r="A698">
        <v>2006</v>
      </c>
    </row>
    <row r="699" spans="1:1" x14ac:dyDescent="0.3">
      <c r="A699">
        <v>2007</v>
      </c>
    </row>
    <row r="700" spans="1:1" x14ac:dyDescent="0.3">
      <c r="A700">
        <v>2008</v>
      </c>
    </row>
    <row r="701" spans="1:1" x14ac:dyDescent="0.3">
      <c r="A701">
        <v>2009</v>
      </c>
    </row>
    <row r="702" spans="1:1" x14ac:dyDescent="0.3">
      <c r="A702">
        <v>2010</v>
      </c>
    </row>
    <row r="703" spans="1:1" x14ac:dyDescent="0.3">
      <c r="A703">
        <v>2011</v>
      </c>
    </row>
    <row r="704" spans="1:1" x14ac:dyDescent="0.3">
      <c r="A704">
        <v>2012</v>
      </c>
    </row>
    <row r="705" spans="1:1" x14ac:dyDescent="0.3">
      <c r="A705">
        <v>2013</v>
      </c>
    </row>
    <row r="706" spans="1:1" x14ac:dyDescent="0.3">
      <c r="A706">
        <v>2014</v>
      </c>
    </row>
    <row r="707" spans="1:1" x14ac:dyDescent="0.3">
      <c r="A707">
        <v>2015</v>
      </c>
    </row>
    <row r="708" spans="1:1" x14ac:dyDescent="0.3">
      <c r="A708">
        <v>2016</v>
      </c>
    </row>
    <row r="709" spans="1:1" x14ac:dyDescent="0.3">
      <c r="A709">
        <v>2017</v>
      </c>
    </row>
    <row r="710" spans="1:1" x14ac:dyDescent="0.3">
      <c r="A710">
        <v>2018</v>
      </c>
    </row>
    <row r="711" spans="1:1" x14ac:dyDescent="0.3">
      <c r="A711">
        <v>2019</v>
      </c>
    </row>
    <row r="712" spans="1:1" x14ac:dyDescent="0.3">
      <c r="A712">
        <v>2020</v>
      </c>
    </row>
    <row r="713" spans="1:1" x14ac:dyDescent="0.3">
      <c r="A713">
        <v>2021</v>
      </c>
    </row>
    <row r="714" spans="1:1" x14ac:dyDescent="0.3">
      <c r="A714">
        <v>2022</v>
      </c>
    </row>
    <row r="715" spans="1:1" x14ac:dyDescent="0.3">
      <c r="A715">
        <v>2023</v>
      </c>
    </row>
    <row r="716" spans="1:1" x14ac:dyDescent="0.3">
      <c r="A716">
        <v>2024</v>
      </c>
    </row>
    <row r="717" spans="1:1" x14ac:dyDescent="0.3">
      <c r="A717">
        <v>1960</v>
      </c>
    </row>
    <row r="718" spans="1:1" x14ac:dyDescent="0.3">
      <c r="A718">
        <v>1961</v>
      </c>
    </row>
    <row r="719" spans="1:1" x14ac:dyDescent="0.3">
      <c r="A719">
        <v>1962</v>
      </c>
    </row>
    <row r="720" spans="1:1" x14ac:dyDescent="0.3">
      <c r="A720">
        <v>1963</v>
      </c>
    </row>
    <row r="721" spans="1:1" x14ac:dyDescent="0.3">
      <c r="A721">
        <v>1964</v>
      </c>
    </row>
    <row r="722" spans="1:1" x14ac:dyDescent="0.3">
      <c r="A722">
        <v>1965</v>
      </c>
    </row>
    <row r="723" spans="1:1" x14ac:dyDescent="0.3">
      <c r="A723">
        <v>1966</v>
      </c>
    </row>
    <row r="724" spans="1:1" x14ac:dyDescent="0.3">
      <c r="A724">
        <v>1967</v>
      </c>
    </row>
    <row r="725" spans="1:1" x14ac:dyDescent="0.3">
      <c r="A725">
        <v>1968</v>
      </c>
    </row>
    <row r="726" spans="1:1" x14ac:dyDescent="0.3">
      <c r="A726">
        <v>1969</v>
      </c>
    </row>
    <row r="727" spans="1:1" x14ac:dyDescent="0.3">
      <c r="A727">
        <v>1970</v>
      </c>
    </row>
    <row r="728" spans="1:1" x14ac:dyDescent="0.3">
      <c r="A728">
        <v>1971</v>
      </c>
    </row>
    <row r="729" spans="1:1" x14ac:dyDescent="0.3">
      <c r="A729">
        <v>1972</v>
      </c>
    </row>
    <row r="730" spans="1:1" x14ac:dyDescent="0.3">
      <c r="A730">
        <v>1973</v>
      </c>
    </row>
    <row r="731" spans="1:1" x14ac:dyDescent="0.3">
      <c r="A731">
        <v>1974</v>
      </c>
    </row>
    <row r="732" spans="1:1" x14ac:dyDescent="0.3">
      <c r="A732">
        <v>1975</v>
      </c>
    </row>
    <row r="733" spans="1:1" x14ac:dyDescent="0.3">
      <c r="A733">
        <v>1976</v>
      </c>
    </row>
    <row r="734" spans="1:1" x14ac:dyDescent="0.3">
      <c r="A734">
        <v>1977</v>
      </c>
    </row>
    <row r="735" spans="1:1" x14ac:dyDescent="0.3">
      <c r="A735">
        <v>1978</v>
      </c>
    </row>
    <row r="736" spans="1:1" x14ac:dyDescent="0.3">
      <c r="A736">
        <v>1979</v>
      </c>
    </row>
    <row r="737" spans="1:1" x14ac:dyDescent="0.3">
      <c r="A737">
        <v>1980</v>
      </c>
    </row>
    <row r="738" spans="1:1" x14ac:dyDescent="0.3">
      <c r="A738">
        <v>1981</v>
      </c>
    </row>
    <row r="739" spans="1:1" x14ac:dyDescent="0.3">
      <c r="A739">
        <v>1982</v>
      </c>
    </row>
    <row r="740" spans="1:1" x14ac:dyDescent="0.3">
      <c r="A740">
        <v>1983</v>
      </c>
    </row>
    <row r="741" spans="1:1" x14ac:dyDescent="0.3">
      <c r="A741">
        <v>1984</v>
      </c>
    </row>
    <row r="742" spans="1:1" x14ac:dyDescent="0.3">
      <c r="A742">
        <v>1985</v>
      </c>
    </row>
    <row r="743" spans="1:1" x14ac:dyDescent="0.3">
      <c r="A743">
        <v>1986</v>
      </c>
    </row>
    <row r="744" spans="1:1" x14ac:dyDescent="0.3">
      <c r="A744">
        <v>1987</v>
      </c>
    </row>
    <row r="745" spans="1:1" x14ac:dyDescent="0.3">
      <c r="A745">
        <v>1988</v>
      </c>
    </row>
    <row r="746" spans="1:1" x14ac:dyDescent="0.3">
      <c r="A746">
        <v>1989</v>
      </c>
    </row>
    <row r="747" spans="1:1" x14ac:dyDescent="0.3">
      <c r="A747">
        <v>1990</v>
      </c>
    </row>
    <row r="748" spans="1:1" x14ac:dyDescent="0.3">
      <c r="A748">
        <v>1991</v>
      </c>
    </row>
    <row r="749" spans="1:1" x14ac:dyDescent="0.3">
      <c r="A749">
        <v>1992</v>
      </c>
    </row>
    <row r="750" spans="1:1" x14ac:dyDescent="0.3">
      <c r="A750">
        <v>1993</v>
      </c>
    </row>
    <row r="751" spans="1:1" x14ac:dyDescent="0.3">
      <c r="A751">
        <v>1994</v>
      </c>
    </row>
    <row r="752" spans="1:1" x14ac:dyDescent="0.3">
      <c r="A752">
        <v>1995</v>
      </c>
    </row>
    <row r="753" spans="1:1" x14ac:dyDescent="0.3">
      <c r="A753">
        <v>1996</v>
      </c>
    </row>
    <row r="754" spans="1:1" x14ac:dyDescent="0.3">
      <c r="A754">
        <v>1997</v>
      </c>
    </row>
    <row r="755" spans="1:1" x14ac:dyDescent="0.3">
      <c r="A755">
        <v>1998</v>
      </c>
    </row>
    <row r="756" spans="1:1" x14ac:dyDescent="0.3">
      <c r="A756">
        <v>1999</v>
      </c>
    </row>
    <row r="757" spans="1:1" x14ac:dyDescent="0.3">
      <c r="A757">
        <v>2000</v>
      </c>
    </row>
    <row r="758" spans="1:1" x14ac:dyDescent="0.3">
      <c r="A758">
        <v>2001</v>
      </c>
    </row>
    <row r="759" spans="1:1" x14ac:dyDescent="0.3">
      <c r="A759">
        <v>2002</v>
      </c>
    </row>
    <row r="760" spans="1:1" x14ac:dyDescent="0.3">
      <c r="A760">
        <v>2003</v>
      </c>
    </row>
    <row r="761" spans="1:1" x14ac:dyDescent="0.3">
      <c r="A761">
        <v>2004</v>
      </c>
    </row>
    <row r="762" spans="1:1" x14ac:dyDescent="0.3">
      <c r="A762">
        <v>2005</v>
      </c>
    </row>
    <row r="763" spans="1:1" x14ac:dyDescent="0.3">
      <c r="A763">
        <v>2006</v>
      </c>
    </row>
    <row r="764" spans="1:1" x14ac:dyDescent="0.3">
      <c r="A764">
        <v>2007</v>
      </c>
    </row>
    <row r="765" spans="1:1" x14ac:dyDescent="0.3">
      <c r="A765">
        <v>2008</v>
      </c>
    </row>
    <row r="766" spans="1:1" x14ac:dyDescent="0.3">
      <c r="A766">
        <v>2009</v>
      </c>
    </row>
    <row r="767" spans="1:1" x14ac:dyDescent="0.3">
      <c r="A767">
        <v>2010</v>
      </c>
    </row>
    <row r="768" spans="1:1" x14ac:dyDescent="0.3">
      <c r="A768">
        <v>2011</v>
      </c>
    </row>
    <row r="769" spans="1:1" x14ac:dyDescent="0.3">
      <c r="A769">
        <v>2012</v>
      </c>
    </row>
    <row r="770" spans="1:1" x14ac:dyDescent="0.3">
      <c r="A770">
        <v>2013</v>
      </c>
    </row>
    <row r="771" spans="1:1" x14ac:dyDescent="0.3">
      <c r="A771">
        <v>2014</v>
      </c>
    </row>
    <row r="772" spans="1:1" x14ac:dyDescent="0.3">
      <c r="A772">
        <v>2015</v>
      </c>
    </row>
    <row r="773" spans="1:1" x14ac:dyDescent="0.3">
      <c r="A773">
        <v>2016</v>
      </c>
    </row>
    <row r="774" spans="1:1" x14ac:dyDescent="0.3">
      <c r="A774">
        <v>2017</v>
      </c>
    </row>
    <row r="775" spans="1:1" x14ac:dyDescent="0.3">
      <c r="A775">
        <v>2018</v>
      </c>
    </row>
    <row r="776" spans="1:1" x14ac:dyDescent="0.3">
      <c r="A776">
        <v>2019</v>
      </c>
    </row>
    <row r="777" spans="1:1" x14ac:dyDescent="0.3">
      <c r="A777">
        <v>2020</v>
      </c>
    </row>
    <row r="778" spans="1:1" x14ac:dyDescent="0.3">
      <c r="A778">
        <v>2021</v>
      </c>
    </row>
    <row r="779" spans="1:1" x14ac:dyDescent="0.3">
      <c r="A779">
        <v>2022</v>
      </c>
    </row>
    <row r="780" spans="1:1" x14ac:dyDescent="0.3">
      <c r="A780">
        <v>2023</v>
      </c>
    </row>
    <row r="781" spans="1:1" x14ac:dyDescent="0.3">
      <c r="A781">
        <v>2024</v>
      </c>
    </row>
    <row r="782" spans="1:1" x14ac:dyDescent="0.3">
      <c r="A782">
        <v>1960</v>
      </c>
    </row>
    <row r="783" spans="1:1" x14ac:dyDescent="0.3">
      <c r="A783">
        <v>1961</v>
      </c>
    </row>
    <row r="784" spans="1:1" x14ac:dyDescent="0.3">
      <c r="A784">
        <v>1962</v>
      </c>
    </row>
    <row r="785" spans="1:1" x14ac:dyDescent="0.3">
      <c r="A785">
        <v>1963</v>
      </c>
    </row>
    <row r="786" spans="1:1" x14ac:dyDescent="0.3">
      <c r="A786">
        <v>1964</v>
      </c>
    </row>
    <row r="787" spans="1:1" x14ac:dyDescent="0.3">
      <c r="A787">
        <v>1965</v>
      </c>
    </row>
    <row r="788" spans="1:1" x14ac:dyDescent="0.3">
      <c r="A788">
        <v>1966</v>
      </c>
    </row>
    <row r="789" spans="1:1" x14ac:dyDescent="0.3">
      <c r="A789">
        <v>1967</v>
      </c>
    </row>
    <row r="790" spans="1:1" x14ac:dyDescent="0.3">
      <c r="A790">
        <v>1968</v>
      </c>
    </row>
    <row r="791" spans="1:1" x14ac:dyDescent="0.3">
      <c r="A791">
        <v>1969</v>
      </c>
    </row>
    <row r="792" spans="1:1" x14ac:dyDescent="0.3">
      <c r="A792">
        <v>1970</v>
      </c>
    </row>
    <row r="793" spans="1:1" x14ac:dyDescent="0.3">
      <c r="A793">
        <v>1971</v>
      </c>
    </row>
    <row r="794" spans="1:1" x14ac:dyDescent="0.3">
      <c r="A794">
        <v>1972</v>
      </c>
    </row>
    <row r="795" spans="1:1" x14ac:dyDescent="0.3">
      <c r="A795">
        <v>1973</v>
      </c>
    </row>
    <row r="796" spans="1:1" x14ac:dyDescent="0.3">
      <c r="A796">
        <v>1974</v>
      </c>
    </row>
    <row r="797" spans="1:1" x14ac:dyDescent="0.3">
      <c r="A797">
        <v>1975</v>
      </c>
    </row>
    <row r="798" spans="1:1" x14ac:dyDescent="0.3">
      <c r="A798">
        <v>1976</v>
      </c>
    </row>
    <row r="799" spans="1:1" x14ac:dyDescent="0.3">
      <c r="A799">
        <v>1977</v>
      </c>
    </row>
    <row r="800" spans="1:1" x14ac:dyDescent="0.3">
      <c r="A800">
        <v>1978</v>
      </c>
    </row>
    <row r="801" spans="1:1" x14ac:dyDescent="0.3">
      <c r="A801">
        <v>1979</v>
      </c>
    </row>
    <row r="802" spans="1:1" x14ac:dyDescent="0.3">
      <c r="A802">
        <v>1980</v>
      </c>
    </row>
    <row r="803" spans="1:1" x14ac:dyDescent="0.3">
      <c r="A803">
        <v>1981</v>
      </c>
    </row>
    <row r="804" spans="1:1" x14ac:dyDescent="0.3">
      <c r="A804">
        <v>1982</v>
      </c>
    </row>
    <row r="805" spans="1:1" x14ac:dyDescent="0.3">
      <c r="A805">
        <v>1983</v>
      </c>
    </row>
    <row r="806" spans="1:1" x14ac:dyDescent="0.3">
      <c r="A806">
        <v>1984</v>
      </c>
    </row>
    <row r="807" spans="1:1" x14ac:dyDescent="0.3">
      <c r="A807">
        <v>1985</v>
      </c>
    </row>
    <row r="808" spans="1:1" x14ac:dyDescent="0.3">
      <c r="A808">
        <v>1986</v>
      </c>
    </row>
    <row r="809" spans="1:1" x14ac:dyDescent="0.3">
      <c r="A809">
        <v>1987</v>
      </c>
    </row>
    <row r="810" spans="1:1" x14ac:dyDescent="0.3">
      <c r="A810">
        <v>1988</v>
      </c>
    </row>
    <row r="811" spans="1:1" x14ac:dyDescent="0.3">
      <c r="A811">
        <v>1989</v>
      </c>
    </row>
    <row r="812" spans="1:1" x14ac:dyDescent="0.3">
      <c r="A812">
        <v>1990</v>
      </c>
    </row>
    <row r="813" spans="1:1" x14ac:dyDescent="0.3">
      <c r="A813">
        <v>1991</v>
      </c>
    </row>
    <row r="814" spans="1:1" x14ac:dyDescent="0.3">
      <c r="A814">
        <v>1992</v>
      </c>
    </row>
    <row r="815" spans="1:1" x14ac:dyDescent="0.3">
      <c r="A815">
        <v>1993</v>
      </c>
    </row>
    <row r="816" spans="1:1" x14ac:dyDescent="0.3">
      <c r="A816">
        <v>1994</v>
      </c>
    </row>
    <row r="817" spans="1:1" x14ac:dyDescent="0.3">
      <c r="A817">
        <v>1995</v>
      </c>
    </row>
    <row r="818" spans="1:1" x14ac:dyDescent="0.3">
      <c r="A818">
        <v>1996</v>
      </c>
    </row>
    <row r="819" spans="1:1" x14ac:dyDescent="0.3">
      <c r="A819">
        <v>1997</v>
      </c>
    </row>
    <row r="820" spans="1:1" x14ac:dyDescent="0.3">
      <c r="A820">
        <v>1998</v>
      </c>
    </row>
    <row r="821" spans="1:1" x14ac:dyDescent="0.3">
      <c r="A821">
        <v>1999</v>
      </c>
    </row>
    <row r="822" spans="1:1" x14ac:dyDescent="0.3">
      <c r="A822">
        <v>2000</v>
      </c>
    </row>
    <row r="823" spans="1:1" x14ac:dyDescent="0.3">
      <c r="A823">
        <v>2001</v>
      </c>
    </row>
    <row r="824" spans="1:1" x14ac:dyDescent="0.3">
      <c r="A824">
        <v>2002</v>
      </c>
    </row>
    <row r="825" spans="1:1" x14ac:dyDescent="0.3">
      <c r="A825">
        <v>2003</v>
      </c>
    </row>
    <row r="826" spans="1:1" x14ac:dyDescent="0.3">
      <c r="A826">
        <v>2004</v>
      </c>
    </row>
    <row r="827" spans="1:1" x14ac:dyDescent="0.3">
      <c r="A827">
        <v>2005</v>
      </c>
    </row>
    <row r="828" spans="1:1" x14ac:dyDescent="0.3">
      <c r="A828">
        <v>2006</v>
      </c>
    </row>
    <row r="829" spans="1:1" x14ac:dyDescent="0.3">
      <c r="A829">
        <v>2007</v>
      </c>
    </row>
    <row r="830" spans="1:1" x14ac:dyDescent="0.3">
      <c r="A830">
        <v>2008</v>
      </c>
    </row>
    <row r="831" spans="1:1" x14ac:dyDescent="0.3">
      <c r="A831">
        <v>2009</v>
      </c>
    </row>
    <row r="832" spans="1:1" x14ac:dyDescent="0.3">
      <c r="A832">
        <v>2010</v>
      </c>
    </row>
    <row r="833" spans="1:1" x14ac:dyDescent="0.3">
      <c r="A833">
        <v>2011</v>
      </c>
    </row>
    <row r="834" spans="1:1" x14ac:dyDescent="0.3">
      <c r="A834">
        <v>2012</v>
      </c>
    </row>
    <row r="835" spans="1:1" x14ac:dyDescent="0.3">
      <c r="A835">
        <v>2013</v>
      </c>
    </row>
    <row r="836" spans="1:1" x14ac:dyDescent="0.3">
      <c r="A836">
        <v>2014</v>
      </c>
    </row>
    <row r="837" spans="1:1" x14ac:dyDescent="0.3">
      <c r="A837">
        <v>2015</v>
      </c>
    </row>
    <row r="838" spans="1:1" x14ac:dyDescent="0.3">
      <c r="A838">
        <v>2016</v>
      </c>
    </row>
    <row r="839" spans="1:1" x14ac:dyDescent="0.3">
      <c r="A839">
        <v>2017</v>
      </c>
    </row>
    <row r="840" spans="1:1" x14ac:dyDescent="0.3">
      <c r="A840">
        <v>2018</v>
      </c>
    </row>
    <row r="841" spans="1:1" x14ac:dyDescent="0.3">
      <c r="A841">
        <v>2019</v>
      </c>
    </row>
    <row r="842" spans="1:1" x14ac:dyDescent="0.3">
      <c r="A842">
        <v>2020</v>
      </c>
    </row>
    <row r="843" spans="1:1" x14ac:dyDescent="0.3">
      <c r="A843">
        <v>2021</v>
      </c>
    </row>
    <row r="844" spans="1:1" x14ac:dyDescent="0.3">
      <c r="A844">
        <v>2022</v>
      </c>
    </row>
    <row r="845" spans="1:1" x14ac:dyDescent="0.3">
      <c r="A845">
        <v>2023</v>
      </c>
    </row>
    <row r="846" spans="1:1" x14ac:dyDescent="0.3">
      <c r="A846">
        <v>2024</v>
      </c>
    </row>
    <row r="847" spans="1:1" x14ac:dyDescent="0.3">
      <c r="A847">
        <v>1960</v>
      </c>
    </row>
    <row r="848" spans="1:1" x14ac:dyDescent="0.3">
      <c r="A848">
        <v>1961</v>
      </c>
    </row>
    <row r="849" spans="1:1" x14ac:dyDescent="0.3">
      <c r="A849">
        <v>1962</v>
      </c>
    </row>
    <row r="850" spans="1:1" x14ac:dyDescent="0.3">
      <c r="A850">
        <v>1963</v>
      </c>
    </row>
    <row r="851" spans="1:1" x14ac:dyDescent="0.3">
      <c r="A851">
        <v>1964</v>
      </c>
    </row>
    <row r="852" spans="1:1" x14ac:dyDescent="0.3">
      <c r="A852">
        <v>1965</v>
      </c>
    </row>
    <row r="853" spans="1:1" x14ac:dyDescent="0.3">
      <c r="A853">
        <v>1966</v>
      </c>
    </row>
    <row r="854" spans="1:1" x14ac:dyDescent="0.3">
      <c r="A854">
        <v>1967</v>
      </c>
    </row>
    <row r="855" spans="1:1" x14ac:dyDescent="0.3">
      <c r="A855">
        <v>1968</v>
      </c>
    </row>
    <row r="856" spans="1:1" x14ac:dyDescent="0.3">
      <c r="A856">
        <v>1969</v>
      </c>
    </row>
    <row r="857" spans="1:1" x14ac:dyDescent="0.3">
      <c r="A857">
        <v>1970</v>
      </c>
    </row>
    <row r="858" spans="1:1" x14ac:dyDescent="0.3">
      <c r="A858">
        <v>1971</v>
      </c>
    </row>
    <row r="859" spans="1:1" x14ac:dyDescent="0.3">
      <c r="A859">
        <v>1972</v>
      </c>
    </row>
    <row r="860" spans="1:1" x14ac:dyDescent="0.3">
      <c r="A860">
        <v>1973</v>
      </c>
    </row>
    <row r="861" spans="1:1" x14ac:dyDescent="0.3">
      <c r="A861">
        <v>1974</v>
      </c>
    </row>
    <row r="862" spans="1:1" x14ac:dyDescent="0.3">
      <c r="A862">
        <v>1975</v>
      </c>
    </row>
    <row r="863" spans="1:1" x14ac:dyDescent="0.3">
      <c r="A863">
        <v>1976</v>
      </c>
    </row>
    <row r="864" spans="1:1" x14ac:dyDescent="0.3">
      <c r="A864">
        <v>1977</v>
      </c>
    </row>
    <row r="865" spans="1:1" x14ac:dyDescent="0.3">
      <c r="A865">
        <v>1978</v>
      </c>
    </row>
    <row r="866" spans="1:1" x14ac:dyDescent="0.3">
      <c r="A866">
        <v>1979</v>
      </c>
    </row>
    <row r="867" spans="1:1" x14ac:dyDescent="0.3">
      <c r="A867">
        <v>1980</v>
      </c>
    </row>
    <row r="868" spans="1:1" x14ac:dyDescent="0.3">
      <c r="A868">
        <v>1981</v>
      </c>
    </row>
    <row r="869" spans="1:1" x14ac:dyDescent="0.3">
      <c r="A869">
        <v>1982</v>
      </c>
    </row>
    <row r="870" spans="1:1" x14ac:dyDescent="0.3">
      <c r="A870">
        <v>1983</v>
      </c>
    </row>
    <row r="871" spans="1:1" x14ac:dyDescent="0.3">
      <c r="A871">
        <v>1984</v>
      </c>
    </row>
    <row r="872" spans="1:1" x14ac:dyDescent="0.3">
      <c r="A872">
        <v>1985</v>
      </c>
    </row>
    <row r="873" spans="1:1" x14ac:dyDescent="0.3">
      <c r="A873">
        <v>1986</v>
      </c>
    </row>
    <row r="874" spans="1:1" x14ac:dyDescent="0.3">
      <c r="A874">
        <v>1987</v>
      </c>
    </row>
    <row r="875" spans="1:1" x14ac:dyDescent="0.3">
      <c r="A875">
        <v>1988</v>
      </c>
    </row>
    <row r="876" spans="1:1" x14ac:dyDescent="0.3">
      <c r="A876">
        <v>1989</v>
      </c>
    </row>
    <row r="877" spans="1:1" x14ac:dyDescent="0.3">
      <c r="A877">
        <v>1990</v>
      </c>
    </row>
    <row r="878" spans="1:1" x14ac:dyDescent="0.3">
      <c r="A878">
        <v>1991</v>
      </c>
    </row>
    <row r="879" spans="1:1" x14ac:dyDescent="0.3">
      <c r="A879">
        <v>1992</v>
      </c>
    </row>
    <row r="880" spans="1:1" x14ac:dyDescent="0.3">
      <c r="A880">
        <v>1993</v>
      </c>
    </row>
    <row r="881" spans="1:1" x14ac:dyDescent="0.3">
      <c r="A881">
        <v>1994</v>
      </c>
    </row>
    <row r="882" spans="1:1" x14ac:dyDescent="0.3">
      <c r="A882">
        <v>1995</v>
      </c>
    </row>
    <row r="883" spans="1:1" x14ac:dyDescent="0.3">
      <c r="A883">
        <v>1996</v>
      </c>
    </row>
    <row r="884" spans="1:1" x14ac:dyDescent="0.3">
      <c r="A884">
        <v>1997</v>
      </c>
    </row>
    <row r="885" spans="1:1" x14ac:dyDescent="0.3">
      <c r="A885">
        <v>1998</v>
      </c>
    </row>
    <row r="886" spans="1:1" x14ac:dyDescent="0.3">
      <c r="A886">
        <v>1999</v>
      </c>
    </row>
    <row r="887" spans="1:1" x14ac:dyDescent="0.3">
      <c r="A887">
        <v>2000</v>
      </c>
    </row>
    <row r="888" spans="1:1" x14ac:dyDescent="0.3">
      <c r="A888">
        <v>2001</v>
      </c>
    </row>
    <row r="889" spans="1:1" x14ac:dyDescent="0.3">
      <c r="A889">
        <v>2002</v>
      </c>
    </row>
    <row r="890" spans="1:1" x14ac:dyDescent="0.3">
      <c r="A890">
        <v>2003</v>
      </c>
    </row>
    <row r="891" spans="1:1" x14ac:dyDescent="0.3">
      <c r="A891">
        <v>2004</v>
      </c>
    </row>
    <row r="892" spans="1:1" x14ac:dyDescent="0.3">
      <c r="A892">
        <v>2005</v>
      </c>
    </row>
    <row r="893" spans="1:1" x14ac:dyDescent="0.3">
      <c r="A893">
        <v>2006</v>
      </c>
    </row>
    <row r="894" spans="1:1" x14ac:dyDescent="0.3">
      <c r="A894">
        <v>2007</v>
      </c>
    </row>
    <row r="895" spans="1:1" x14ac:dyDescent="0.3">
      <c r="A895">
        <v>2008</v>
      </c>
    </row>
    <row r="896" spans="1:1" x14ac:dyDescent="0.3">
      <c r="A896">
        <v>2009</v>
      </c>
    </row>
    <row r="897" spans="1:1" x14ac:dyDescent="0.3">
      <c r="A897">
        <v>2010</v>
      </c>
    </row>
    <row r="898" spans="1:1" x14ac:dyDescent="0.3">
      <c r="A898">
        <v>2011</v>
      </c>
    </row>
    <row r="899" spans="1:1" x14ac:dyDescent="0.3">
      <c r="A899">
        <v>2012</v>
      </c>
    </row>
    <row r="900" spans="1:1" x14ac:dyDescent="0.3">
      <c r="A900">
        <v>2013</v>
      </c>
    </row>
    <row r="901" spans="1:1" x14ac:dyDescent="0.3">
      <c r="A901">
        <v>2014</v>
      </c>
    </row>
    <row r="902" spans="1:1" x14ac:dyDescent="0.3">
      <c r="A902">
        <v>2015</v>
      </c>
    </row>
    <row r="903" spans="1:1" x14ac:dyDescent="0.3">
      <c r="A903">
        <v>2016</v>
      </c>
    </row>
    <row r="904" spans="1:1" x14ac:dyDescent="0.3">
      <c r="A904">
        <v>2017</v>
      </c>
    </row>
    <row r="905" spans="1:1" x14ac:dyDescent="0.3">
      <c r="A905">
        <v>2018</v>
      </c>
    </row>
    <row r="906" spans="1:1" x14ac:dyDescent="0.3">
      <c r="A906">
        <v>2019</v>
      </c>
    </row>
    <row r="907" spans="1:1" x14ac:dyDescent="0.3">
      <c r="A907">
        <v>2020</v>
      </c>
    </row>
    <row r="908" spans="1:1" x14ac:dyDescent="0.3">
      <c r="A908">
        <v>2021</v>
      </c>
    </row>
    <row r="909" spans="1:1" x14ac:dyDescent="0.3">
      <c r="A909">
        <v>2022</v>
      </c>
    </row>
    <row r="910" spans="1:1" x14ac:dyDescent="0.3">
      <c r="A910">
        <v>2023</v>
      </c>
    </row>
    <row r="911" spans="1:1" x14ac:dyDescent="0.3">
      <c r="A911">
        <v>2024</v>
      </c>
    </row>
    <row r="912" spans="1:1" x14ac:dyDescent="0.3">
      <c r="A912">
        <v>1960</v>
      </c>
    </row>
    <row r="913" spans="1:1" x14ac:dyDescent="0.3">
      <c r="A913">
        <v>1961</v>
      </c>
    </row>
    <row r="914" spans="1:1" x14ac:dyDescent="0.3">
      <c r="A914">
        <v>1962</v>
      </c>
    </row>
    <row r="915" spans="1:1" x14ac:dyDescent="0.3">
      <c r="A915">
        <v>1963</v>
      </c>
    </row>
    <row r="916" spans="1:1" x14ac:dyDescent="0.3">
      <c r="A916">
        <v>1964</v>
      </c>
    </row>
    <row r="917" spans="1:1" x14ac:dyDescent="0.3">
      <c r="A917">
        <v>1965</v>
      </c>
    </row>
    <row r="918" spans="1:1" x14ac:dyDescent="0.3">
      <c r="A918">
        <v>1966</v>
      </c>
    </row>
    <row r="919" spans="1:1" x14ac:dyDescent="0.3">
      <c r="A919">
        <v>1967</v>
      </c>
    </row>
    <row r="920" spans="1:1" x14ac:dyDescent="0.3">
      <c r="A920">
        <v>1968</v>
      </c>
    </row>
    <row r="921" spans="1:1" x14ac:dyDescent="0.3">
      <c r="A921">
        <v>1969</v>
      </c>
    </row>
    <row r="922" spans="1:1" x14ac:dyDescent="0.3">
      <c r="A922">
        <v>1970</v>
      </c>
    </row>
    <row r="923" spans="1:1" x14ac:dyDescent="0.3">
      <c r="A923">
        <v>1971</v>
      </c>
    </row>
    <row r="924" spans="1:1" x14ac:dyDescent="0.3">
      <c r="A924">
        <v>1972</v>
      </c>
    </row>
    <row r="925" spans="1:1" x14ac:dyDescent="0.3">
      <c r="A925">
        <v>1973</v>
      </c>
    </row>
    <row r="926" spans="1:1" x14ac:dyDescent="0.3">
      <c r="A926">
        <v>1974</v>
      </c>
    </row>
    <row r="927" spans="1:1" x14ac:dyDescent="0.3">
      <c r="A927">
        <v>1975</v>
      </c>
    </row>
    <row r="928" spans="1:1" x14ac:dyDescent="0.3">
      <c r="A928">
        <v>1976</v>
      </c>
    </row>
    <row r="929" spans="1:1" x14ac:dyDescent="0.3">
      <c r="A929">
        <v>1977</v>
      </c>
    </row>
    <row r="930" spans="1:1" x14ac:dyDescent="0.3">
      <c r="A930">
        <v>1978</v>
      </c>
    </row>
    <row r="931" spans="1:1" x14ac:dyDescent="0.3">
      <c r="A931">
        <v>1979</v>
      </c>
    </row>
    <row r="932" spans="1:1" x14ac:dyDescent="0.3">
      <c r="A932">
        <v>1980</v>
      </c>
    </row>
    <row r="933" spans="1:1" x14ac:dyDescent="0.3">
      <c r="A933">
        <v>1981</v>
      </c>
    </row>
    <row r="934" spans="1:1" x14ac:dyDescent="0.3">
      <c r="A934">
        <v>1982</v>
      </c>
    </row>
    <row r="935" spans="1:1" x14ac:dyDescent="0.3">
      <c r="A935">
        <v>1983</v>
      </c>
    </row>
    <row r="936" spans="1:1" x14ac:dyDescent="0.3">
      <c r="A936">
        <v>1984</v>
      </c>
    </row>
    <row r="937" spans="1:1" x14ac:dyDescent="0.3">
      <c r="A937">
        <v>1985</v>
      </c>
    </row>
    <row r="938" spans="1:1" x14ac:dyDescent="0.3">
      <c r="A938">
        <v>1986</v>
      </c>
    </row>
    <row r="939" spans="1:1" x14ac:dyDescent="0.3">
      <c r="A939">
        <v>1987</v>
      </c>
    </row>
    <row r="940" spans="1:1" x14ac:dyDescent="0.3">
      <c r="A940">
        <v>1988</v>
      </c>
    </row>
    <row r="941" spans="1:1" x14ac:dyDescent="0.3">
      <c r="A941">
        <v>1989</v>
      </c>
    </row>
    <row r="942" spans="1:1" x14ac:dyDescent="0.3">
      <c r="A942">
        <v>1990</v>
      </c>
    </row>
    <row r="943" spans="1:1" x14ac:dyDescent="0.3">
      <c r="A943">
        <v>1991</v>
      </c>
    </row>
    <row r="944" spans="1:1" x14ac:dyDescent="0.3">
      <c r="A944">
        <v>1992</v>
      </c>
    </row>
    <row r="945" spans="1:1" x14ac:dyDescent="0.3">
      <c r="A945">
        <v>1993</v>
      </c>
    </row>
    <row r="946" spans="1:1" x14ac:dyDescent="0.3">
      <c r="A946">
        <v>1994</v>
      </c>
    </row>
    <row r="947" spans="1:1" x14ac:dyDescent="0.3">
      <c r="A947">
        <v>1995</v>
      </c>
    </row>
    <row r="948" spans="1:1" x14ac:dyDescent="0.3">
      <c r="A948">
        <v>1996</v>
      </c>
    </row>
    <row r="949" spans="1:1" x14ac:dyDescent="0.3">
      <c r="A949">
        <v>1997</v>
      </c>
    </row>
    <row r="950" spans="1:1" x14ac:dyDescent="0.3">
      <c r="A950">
        <v>1998</v>
      </c>
    </row>
    <row r="951" spans="1:1" x14ac:dyDescent="0.3">
      <c r="A951">
        <v>1999</v>
      </c>
    </row>
    <row r="952" spans="1:1" x14ac:dyDescent="0.3">
      <c r="A952">
        <v>2000</v>
      </c>
    </row>
    <row r="953" spans="1:1" x14ac:dyDescent="0.3">
      <c r="A953">
        <v>2001</v>
      </c>
    </row>
    <row r="954" spans="1:1" x14ac:dyDescent="0.3">
      <c r="A954">
        <v>2002</v>
      </c>
    </row>
    <row r="955" spans="1:1" x14ac:dyDescent="0.3">
      <c r="A955">
        <v>2003</v>
      </c>
    </row>
    <row r="956" spans="1:1" x14ac:dyDescent="0.3">
      <c r="A956">
        <v>2004</v>
      </c>
    </row>
    <row r="957" spans="1:1" x14ac:dyDescent="0.3">
      <c r="A957">
        <v>2005</v>
      </c>
    </row>
    <row r="958" spans="1:1" x14ac:dyDescent="0.3">
      <c r="A958">
        <v>2006</v>
      </c>
    </row>
    <row r="959" spans="1:1" x14ac:dyDescent="0.3">
      <c r="A959">
        <v>2007</v>
      </c>
    </row>
    <row r="960" spans="1:1" x14ac:dyDescent="0.3">
      <c r="A960">
        <v>2008</v>
      </c>
    </row>
    <row r="961" spans="1:1" x14ac:dyDescent="0.3">
      <c r="A961">
        <v>2009</v>
      </c>
    </row>
    <row r="962" spans="1:1" x14ac:dyDescent="0.3">
      <c r="A962">
        <v>2010</v>
      </c>
    </row>
    <row r="963" spans="1:1" x14ac:dyDescent="0.3">
      <c r="A963">
        <v>2011</v>
      </c>
    </row>
    <row r="964" spans="1:1" x14ac:dyDescent="0.3">
      <c r="A964">
        <v>2012</v>
      </c>
    </row>
    <row r="965" spans="1:1" x14ac:dyDescent="0.3">
      <c r="A965">
        <v>2013</v>
      </c>
    </row>
    <row r="966" spans="1:1" x14ac:dyDescent="0.3">
      <c r="A966">
        <v>2014</v>
      </c>
    </row>
    <row r="967" spans="1:1" x14ac:dyDescent="0.3">
      <c r="A967">
        <v>2015</v>
      </c>
    </row>
    <row r="968" spans="1:1" x14ac:dyDescent="0.3">
      <c r="A968">
        <v>2016</v>
      </c>
    </row>
    <row r="969" spans="1:1" x14ac:dyDescent="0.3">
      <c r="A969">
        <v>2017</v>
      </c>
    </row>
    <row r="970" spans="1:1" x14ac:dyDescent="0.3">
      <c r="A970">
        <v>2018</v>
      </c>
    </row>
    <row r="971" spans="1:1" x14ac:dyDescent="0.3">
      <c r="A971">
        <v>2019</v>
      </c>
    </row>
    <row r="972" spans="1:1" x14ac:dyDescent="0.3">
      <c r="A972">
        <v>2020</v>
      </c>
    </row>
    <row r="973" spans="1:1" x14ac:dyDescent="0.3">
      <c r="A973">
        <v>2021</v>
      </c>
    </row>
    <row r="974" spans="1:1" x14ac:dyDescent="0.3">
      <c r="A974">
        <v>2022</v>
      </c>
    </row>
    <row r="975" spans="1:1" x14ac:dyDescent="0.3">
      <c r="A975">
        <v>2023</v>
      </c>
    </row>
    <row r="976" spans="1:1" x14ac:dyDescent="0.3">
      <c r="A976">
        <v>2024</v>
      </c>
    </row>
    <row r="977" spans="1:1" x14ac:dyDescent="0.3">
      <c r="A977">
        <v>1960</v>
      </c>
    </row>
    <row r="978" spans="1:1" x14ac:dyDescent="0.3">
      <c r="A978">
        <v>1961</v>
      </c>
    </row>
    <row r="979" spans="1:1" x14ac:dyDescent="0.3">
      <c r="A979">
        <v>1962</v>
      </c>
    </row>
    <row r="980" spans="1:1" x14ac:dyDescent="0.3">
      <c r="A980">
        <v>1963</v>
      </c>
    </row>
    <row r="981" spans="1:1" x14ac:dyDescent="0.3">
      <c r="A981">
        <v>1964</v>
      </c>
    </row>
    <row r="982" spans="1:1" x14ac:dyDescent="0.3">
      <c r="A982">
        <v>1965</v>
      </c>
    </row>
    <row r="983" spans="1:1" x14ac:dyDescent="0.3">
      <c r="A983">
        <v>1966</v>
      </c>
    </row>
    <row r="984" spans="1:1" x14ac:dyDescent="0.3">
      <c r="A984">
        <v>1967</v>
      </c>
    </row>
    <row r="985" spans="1:1" x14ac:dyDescent="0.3">
      <c r="A985">
        <v>1968</v>
      </c>
    </row>
    <row r="986" spans="1:1" x14ac:dyDescent="0.3">
      <c r="A986">
        <v>1969</v>
      </c>
    </row>
    <row r="987" spans="1:1" x14ac:dyDescent="0.3">
      <c r="A987">
        <v>1970</v>
      </c>
    </row>
    <row r="988" spans="1:1" x14ac:dyDescent="0.3">
      <c r="A988">
        <v>1971</v>
      </c>
    </row>
    <row r="989" spans="1:1" x14ac:dyDescent="0.3">
      <c r="A989">
        <v>1972</v>
      </c>
    </row>
    <row r="990" spans="1:1" x14ac:dyDescent="0.3">
      <c r="A990">
        <v>1973</v>
      </c>
    </row>
    <row r="991" spans="1:1" x14ac:dyDescent="0.3">
      <c r="A991">
        <v>1974</v>
      </c>
    </row>
    <row r="992" spans="1:1" x14ac:dyDescent="0.3">
      <c r="A992">
        <v>1975</v>
      </c>
    </row>
    <row r="993" spans="1:1" x14ac:dyDescent="0.3">
      <c r="A993">
        <v>1976</v>
      </c>
    </row>
    <row r="994" spans="1:1" x14ac:dyDescent="0.3">
      <c r="A994">
        <v>1977</v>
      </c>
    </row>
    <row r="995" spans="1:1" x14ac:dyDescent="0.3">
      <c r="A995">
        <v>1978</v>
      </c>
    </row>
    <row r="996" spans="1:1" x14ac:dyDescent="0.3">
      <c r="A996">
        <v>1979</v>
      </c>
    </row>
    <row r="997" spans="1:1" x14ac:dyDescent="0.3">
      <c r="A997">
        <v>1980</v>
      </c>
    </row>
    <row r="998" spans="1:1" x14ac:dyDescent="0.3">
      <c r="A998">
        <v>1981</v>
      </c>
    </row>
    <row r="999" spans="1:1" x14ac:dyDescent="0.3">
      <c r="A999">
        <v>1982</v>
      </c>
    </row>
    <row r="1000" spans="1:1" x14ac:dyDescent="0.3">
      <c r="A1000">
        <v>1983</v>
      </c>
    </row>
    <row r="1001" spans="1:1" x14ac:dyDescent="0.3">
      <c r="A1001">
        <v>1984</v>
      </c>
    </row>
    <row r="1002" spans="1:1" x14ac:dyDescent="0.3">
      <c r="A1002">
        <v>1985</v>
      </c>
    </row>
    <row r="1003" spans="1:1" x14ac:dyDescent="0.3">
      <c r="A1003">
        <v>1986</v>
      </c>
    </row>
    <row r="1004" spans="1:1" x14ac:dyDescent="0.3">
      <c r="A1004">
        <v>1987</v>
      </c>
    </row>
    <row r="1005" spans="1:1" x14ac:dyDescent="0.3">
      <c r="A1005">
        <v>1988</v>
      </c>
    </row>
    <row r="1006" spans="1:1" x14ac:dyDescent="0.3">
      <c r="A1006">
        <v>1989</v>
      </c>
    </row>
    <row r="1007" spans="1:1" x14ac:dyDescent="0.3">
      <c r="A1007">
        <v>1990</v>
      </c>
    </row>
    <row r="1008" spans="1:1" x14ac:dyDescent="0.3">
      <c r="A1008">
        <v>1991</v>
      </c>
    </row>
    <row r="1009" spans="1:1" x14ac:dyDescent="0.3">
      <c r="A1009">
        <v>1992</v>
      </c>
    </row>
    <row r="1010" spans="1:1" x14ac:dyDescent="0.3">
      <c r="A1010">
        <v>1993</v>
      </c>
    </row>
    <row r="1011" spans="1:1" x14ac:dyDescent="0.3">
      <c r="A1011">
        <v>1994</v>
      </c>
    </row>
    <row r="1012" spans="1:1" x14ac:dyDescent="0.3">
      <c r="A1012">
        <v>1995</v>
      </c>
    </row>
    <row r="1013" spans="1:1" x14ac:dyDescent="0.3">
      <c r="A1013">
        <v>1996</v>
      </c>
    </row>
    <row r="1014" spans="1:1" x14ac:dyDescent="0.3">
      <c r="A1014">
        <v>1997</v>
      </c>
    </row>
    <row r="1015" spans="1:1" x14ac:dyDescent="0.3">
      <c r="A1015">
        <v>1998</v>
      </c>
    </row>
    <row r="1016" spans="1:1" x14ac:dyDescent="0.3">
      <c r="A1016">
        <v>1999</v>
      </c>
    </row>
    <row r="1017" spans="1:1" x14ac:dyDescent="0.3">
      <c r="A1017">
        <v>2000</v>
      </c>
    </row>
    <row r="1018" spans="1:1" x14ac:dyDescent="0.3">
      <c r="A1018">
        <v>2001</v>
      </c>
    </row>
    <row r="1019" spans="1:1" x14ac:dyDescent="0.3">
      <c r="A1019">
        <v>2002</v>
      </c>
    </row>
    <row r="1020" spans="1:1" x14ac:dyDescent="0.3">
      <c r="A1020">
        <v>2003</v>
      </c>
    </row>
    <row r="1021" spans="1:1" x14ac:dyDescent="0.3">
      <c r="A1021">
        <v>2004</v>
      </c>
    </row>
    <row r="1022" spans="1:1" x14ac:dyDescent="0.3">
      <c r="A1022">
        <v>2005</v>
      </c>
    </row>
    <row r="1023" spans="1:1" x14ac:dyDescent="0.3">
      <c r="A1023">
        <v>2006</v>
      </c>
    </row>
    <row r="1024" spans="1:1" x14ac:dyDescent="0.3">
      <c r="A1024">
        <v>2007</v>
      </c>
    </row>
    <row r="1025" spans="1:1" x14ac:dyDescent="0.3">
      <c r="A1025">
        <v>2008</v>
      </c>
    </row>
    <row r="1026" spans="1:1" x14ac:dyDescent="0.3">
      <c r="A1026">
        <v>2009</v>
      </c>
    </row>
    <row r="1027" spans="1:1" x14ac:dyDescent="0.3">
      <c r="A1027">
        <v>2010</v>
      </c>
    </row>
    <row r="1028" spans="1:1" x14ac:dyDescent="0.3">
      <c r="A1028">
        <v>2011</v>
      </c>
    </row>
    <row r="1029" spans="1:1" x14ac:dyDescent="0.3">
      <c r="A1029">
        <v>2012</v>
      </c>
    </row>
    <row r="1030" spans="1:1" x14ac:dyDescent="0.3">
      <c r="A1030">
        <v>2013</v>
      </c>
    </row>
    <row r="1031" spans="1:1" x14ac:dyDescent="0.3">
      <c r="A1031">
        <v>2014</v>
      </c>
    </row>
    <row r="1032" spans="1:1" x14ac:dyDescent="0.3">
      <c r="A1032">
        <v>2015</v>
      </c>
    </row>
    <row r="1033" spans="1:1" x14ac:dyDescent="0.3">
      <c r="A1033">
        <v>2016</v>
      </c>
    </row>
    <row r="1034" spans="1:1" x14ac:dyDescent="0.3">
      <c r="A1034">
        <v>2017</v>
      </c>
    </row>
    <row r="1035" spans="1:1" x14ac:dyDescent="0.3">
      <c r="A1035">
        <v>2018</v>
      </c>
    </row>
    <row r="1036" spans="1:1" x14ac:dyDescent="0.3">
      <c r="A1036">
        <v>2019</v>
      </c>
    </row>
    <row r="1037" spans="1:1" x14ac:dyDescent="0.3">
      <c r="A1037">
        <v>2020</v>
      </c>
    </row>
    <row r="1038" spans="1:1" x14ac:dyDescent="0.3">
      <c r="A1038">
        <v>2021</v>
      </c>
    </row>
    <row r="1039" spans="1:1" x14ac:dyDescent="0.3">
      <c r="A1039">
        <v>2022</v>
      </c>
    </row>
    <row r="1040" spans="1:1" x14ac:dyDescent="0.3">
      <c r="A1040">
        <v>2023</v>
      </c>
    </row>
    <row r="1041" spans="1:1" x14ac:dyDescent="0.3">
      <c r="A1041">
        <v>2024</v>
      </c>
    </row>
    <row r="1042" spans="1:1" x14ac:dyDescent="0.3">
      <c r="A1042">
        <v>1960</v>
      </c>
    </row>
    <row r="1043" spans="1:1" x14ac:dyDescent="0.3">
      <c r="A1043">
        <v>1961</v>
      </c>
    </row>
    <row r="1044" spans="1:1" x14ac:dyDescent="0.3">
      <c r="A1044">
        <v>1962</v>
      </c>
    </row>
    <row r="1045" spans="1:1" x14ac:dyDescent="0.3">
      <c r="A1045">
        <v>1963</v>
      </c>
    </row>
    <row r="1046" spans="1:1" x14ac:dyDescent="0.3">
      <c r="A1046">
        <v>1964</v>
      </c>
    </row>
    <row r="1047" spans="1:1" x14ac:dyDescent="0.3">
      <c r="A1047">
        <v>1965</v>
      </c>
    </row>
    <row r="1048" spans="1:1" x14ac:dyDescent="0.3">
      <c r="A1048">
        <v>1966</v>
      </c>
    </row>
    <row r="1049" spans="1:1" x14ac:dyDescent="0.3">
      <c r="A1049">
        <v>1967</v>
      </c>
    </row>
    <row r="1050" spans="1:1" x14ac:dyDescent="0.3">
      <c r="A1050">
        <v>1968</v>
      </c>
    </row>
    <row r="1051" spans="1:1" x14ac:dyDescent="0.3">
      <c r="A1051">
        <v>1969</v>
      </c>
    </row>
    <row r="1052" spans="1:1" x14ac:dyDescent="0.3">
      <c r="A1052">
        <v>1970</v>
      </c>
    </row>
    <row r="1053" spans="1:1" x14ac:dyDescent="0.3">
      <c r="A1053">
        <v>1971</v>
      </c>
    </row>
    <row r="1054" spans="1:1" x14ac:dyDescent="0.3">
      <c r="A1054">
        <v>1972</v>
      </c>
    </row>
    <row r="1055" spans="1:1" x14ac:dyDescent="0.3">
      <c r="A1055">
        <v>1973</v>
      </c>
    </row>
    <row r="1056" spans="1:1" x14ac:dyDescent="0.3">
      <c r="A1056">
        <v>1974</v>
      </c>
    </row>
    <row r="1057" spans="1:1" x14ac:dyDescent="0.3">
      <c r="A1057">
        <v>1975</v>
      </c>
    </row>
    <row r="1058" spans="1:1" x14ac:dyDescent="0.3">
      <c r="A1058">
        <v>1976</v>
      </c>
    </row>
    <row r="1059" spans="1:1" x14ac:dyDescent="0.3">
      <c r="A1059">
        <v>1977</v>
      </c>
    </row>
    <row r="1060" spans="1:1" x14ac:dyDescent="0.3">
      <c r="A1060">
        <v>1978</v>
      </c>
    </row>
    <row r="1061" spans="1:1" x14ac:dyDescent="0.3">
      <c r="A1061">
        <v>1979</v>
      </c>
    </row>
    <row r="1062" spans="1:1" x14ac:dyDescent="0.3">
      <c r="A1062">
        <v>1980</v>
      </c>
    </row>
    <row r="1063" spans="1:1" x14ac:dyDescent="0.3">
      <c r="A1063">
        <v>1981</v>
      </c>
    </row>
    <row r="1064" spans="1:1" x14ac:dyDescent="0.3">
      <c r="A1064">
        <v>1982</v>
      </c>
    </row>
    <row r="1065" spans="1:1" x14ac:dyDescent="0.3">
      <c r="A1065">
        <v>1983</v>
      </c>
    </row>
    <row r="1066" spans="1:1" x14ac:dyDescent="0.3">
      <c r="A1066">
        <v>1984</v>
      </c>
    </row>
    <row r="1067" spans="1:1" x14ac:dyDescent="0.3">
      <c r="A1067">
        <v>1985</v>
      </c>
    </row>
    <row r="1068" spans="1:1" x14ac:dyDescent="0.3">
      <c r="A1068">
        <v>1986</v>
      </c>
    </row>
    <row r="1069" spans="1:1" x14ac:dyDescent="0.3">
      <c r="A1069">
        <v>1987</v>
      </c>
    </row>
    <row r="1070" spans="1:1" x14ac:dyDescent="0.3">
      <c r="A1070">
        <v>1988</v>
      </c>
    </row>
    <row r="1071" spans="1:1" x14ac:dyDescent="0.3">
      <c r="A1071">
        <v>1989</v>
      </c>
    </row>
    <row r="1072" spans="1:1" x14ac:dyDescent="0.3">
      <c r="A1072">
        <v>1990</v>
      </c>
    </row>
    <row r="1073" spans="1:1" x14ac:dyDescent="0.3">
      <c r="A1073">
        <v>1991</v>
      </c>
    </row>
    <row r="1074" spans="1:1" x14ac:dyDescent="0.3">
      <c r="A1074">
        <v>1992</v>
      </c>
    </row>
    <row r="1075" spans="1:1" x14ac:dyDescent="0.3">
      <c r="A1075">
        <v>1993</v>
      </c>
    </row>
    <row r="1076" spans="1:1" x14ac:dyDescent="0.3">
      <c r="A1076">
        <v>1994</v>
      </c>
    </row>
    <row r="1077" spans="1:1" x14ac:dyDescent="0.3">
      <c r="A1077">
        <v>1995</v>
      </c>
    </row>
    <row r="1078" spans="1:1" x14ac:dyDescent="0.3">
      <c r="A1078">
        <v>1996</v>
      </c>
    </row>
    <row r="1079" spans="1:1" x14ac:dyDescent="0.3">
      <c r="A1079">
        <v>1997</v>
      </c>
    </row>
    <row r="1080" spans="1:1" x14ac:dyDescent="0.3">
      <c r="A1080">
        <v>1998</v>
      </c>
    </row>
    <row r="1081" spans="1:1" x14ac:dyDescent="0.3">
      <c r="A1081">
        <v>1999</v>
      </c>
    </row>
    <row r="1082" spans="1:1" x14ac:dyDescent="0.3">
      <c r="A1082">
        <v>2000</v>
      </c>
    </row>
    <row r="1083" spans="1:1" x14ac:dyDescent="0.3">
      <c r="A1083">
        <v>2001</v>
      </c>
    </row>
    <row r="1084" spans="1:1" x14ac:dyDescent="0.3">
      <c r="A1084">
        <v>2002</v>
      </c>
    </row>
    <row r="1085" spans="1:1" x14ac:dyDescent="0.3">
      <c r="A1085">
        <v>2003</v>
      </c>
    </row>
    <row r="1086" spans="1:1" x14ac:dyDescent="0.3">
      <c r="A1086">
        <v>2004</v>
      </c>
    </row>
    <row r="1087" spans="1:1" x14ac:dyDescent="0.3">
      <c r="A1087">
        <v>2005</v>
      </c>
    </row>
    <row r="1088" spans="1:1" x14ac:dyDescent="0.3">
      <c r="A1088">
        <v>2006</v>
      </c>
    </row>
    <row r="1089" spans="1:1" x14ac:dyDescent="0.3">
      <c r="A1089">
        <v>2007</v>
      </c>
    </row>
    <row r="1090" spans="1:1" x14ac:dyDescent="0.3">
      <c r="A1090">
        <v>2008</v>
      </c>
    </row>
    <row r="1091" spans="1:1" x14ac:dyDescent="0.3">
      <c r="A1091">
        <v>2009</v>
      </c>
    </row>
    <row r="1092" spans="1:1" x14ac:dyDescent="0.3">
      <c r="A1092">
        <v>2010</v>
      </c>
    </row>
    <row r="1093" spans="1:1" x14ac:dyDescent="0.3">
      <c r="A1093">
        <v>2011</v>
      </c>
    </row>
    <row r="1094" spans="1:1" x14ac:dyDescent="0.3">
      <c r="A1094">
        <v>2012</v>
      </c>
    </row>
    <row r="1095" spans="1:1" x14ac:dyDescent="0.3">
      <c r="A1095">
        <v>2013</v>
      </c>
    </row>
    <row r="1096" spans="1:1" x14ac:dyDescent="0.3">
      <c r="A1096">
        <v>2014</v>
      </c>
    </row>
    <row r="1097" spans="1:1" x14ac:dyDescent="0.3">
      <c r="A1097">
        <v>2015</v>
      </c>
    </row>
    <row r="1098" spans="1:1" x14ac:dyDescent="0.3">
      <c r="A1098">
        <v>2016</v>
      </c>
    </row>
    <row r="1099" spans="1:1" x14ac:dyDescent="0.3">
      <c r="A1099">
        <v>2017</v>
      </c>
    </row>
    <row r="1100" spans="1:1" x14ac:dyDescent="0.3">
      <c r="A1100">
        <v>2018</v>
      </c>
    </row>
    <row r="1101" spans="1:1" x14ac:dyDescent="0.3">
      <c r="A1101">
        <v>2019</v>
      </c>
    </row>
    <row r="1102" spans="1:1" x14ac:dyDescent="0.3">
      <c r="A1102">
        <v>2020</v>
      </c>
    </row>
    <row r="1103" spans="1:1" x14ac:dyDescent="0.3">
      <c r="A1103">
        <v>2021</v>
      </c>
    </row>
    <row r="1104" spans="1:1" x14ac:dyDescent="0.3">
      <c r="A1104">
        <v>2022</v>
      </c>
    </row>
    <row r="1105" spans="1:1" x14ac:dyDescent="0.3">
      <c r="A1105">
        <v>2023</v>
      </c>
    </row>
    <row r="1106" spans="1:1" x14ac:dyDescent="0.3">
      <c r="A1106">
        <v>2024</v>
      </c>
    </row>
    <row r="1107" spans="1:1" x14ac:dyDescent="0.3">
      <c r="A1107">
        <v>1960</v>
      </c>
    </row>
    <row r="1108" spans="1:1" x14ac:dyDescent="0.3">
      <c r="A1108">
        <v>1961</v>
      </c>
    </row>
    <row r="1109" spans="1:1" x14ac:dyDescent="0.3">
      <c r="A1109">
        <v>1962</v>
      </c>
    </row>
    <row r="1110" spans="1:1" x14ac:dyDescent="0.3">
      <c r="A1110">
        <v>1963</v>
      </c>
    </row>
    <row r="1111" spans="1:1" x14ac:dyDescent="0.3">
      <c r="A1111">
        <v>1964</v>
      </c>
    </row>
    <row r="1112" spans="1:1" x14ac:dyDescent="0.3">
      <c r="A1112">
        <v>1965</v>
      </c>
    </row>
    <row r="1113" spans="1:1" x14ac:dyDescent="0.3">
      <c r="A1113">
        <v>1966</v>
      </c>
    </row>
    <row r="1114" spans="1:1" x14ac:dyDescent="0.3">
      <c r="A1114">
        <v>1967</v>
      </c>
    </row>
    <row r="1115" spans="1:1" x14ac:dyDescent="0.3">
      <c r="A1115">
        <v>1968</v>
      </c>
    </row>
    <row r="1116" spans="1:1" x14ac:dyDescent="0.3">
      <c r="A1116">
        <v>1969</v>
      </c>
    </row>
    <row r="1117" spans="1:1" x14ac:dyDescent="0.3">
      <c r="A1117">
        <v>1970</v>
      </c>
    </row>
    <row r="1118" spans="1:1" x14ac:dyDescent="0.3">
      <c r="A1118">
        <v>1971</v>
      </c>
    </row>
    <row r="1119" spans="1:1" x14ac:dyDescent="0.3">
      <c r="A1119">
        <v>1972</v>
      </c>
    </row>
    <row r="1120" spans="1:1" x14ac:dyDescent="0.3">
      <c r="A1120">
        <v>1973</v>
      </c>
    </row>
    <row r="1121" spans="1:1" x14ac:dyDescent="0.3">
      <c r="A1121">
        <v>1974</v>
      </c>
    </row>
    <row r="1122" spans="1:1" x14ac:dyDescent="0.3">
      <c r="A1122">
        <v>1975</v>
      </c>
    </row>
    <row r="1123" spans="1:1" x14ac:dyDescent="0.3">
      <c r="A1123">
        <v>1976</v>
      </c>
    </row>
    <row r="1124" spans="1:1" x14ac:dyDescent="0.3">
      <c r="A1124">
        <v>1977</v>
      </c>
    </row>
    <row r="1125" spans="1:1" x14ac:dyDescent="0.3">
      <c r="A1125">
        <v>1978</v>
      </c>
    </row>
    <row r="1126" spans="1:1" x14ac:dyDescent="0.3">
      <c r="A1126">
        <v>1979</v>
      </c>
    </row>
    <row r="1127" spans="1:1" x14ac:dyDescent="0.3">
      <c r="A1127">
        <v>1980</v>
      </c>
    </row>
    <row r="1128" spans="1:1" x14ac:dyDescent="0.3">
      <c r="A1128">
        <v>1981</v>
      </c>
    </row>
    <row r="1129" spans="1:1" x14ac:dyDescent="0.3">
      <c r="A1129">
        <v>1982</v>
      </c>
    </row>
    <row r="1130" spans="1:1" x14ac:dyDescent="0.3">
      <c r="A1130">
        <v>1983</v>
      </c>
    </row>
    <row r="1131" spans="1:1" x14ac:dyDescent="0.3">
      <c r="A1131">
        <v>1984</v>
      </c>
    </row>
    <row r="1132" spans="1:1" x14ac:dyDescent="0.3">
      <c r="A1132">
        <v>1985</v>
      </c>
    </row>
    <row r="1133" spans="1:1" x14ac:dyDescent="0.3">
      <c r="A1133">
        <v>1986</v>
      </c>
    </row>
    <row r="1134" spans="1:1" x14ac:dyDescent="0.3">
      <c r="A1134">
        <v>1987</v>
      </c>
    </row>
    <row r="1135" spans="1:1" x14ac:dyDescent="0.3">
      <c r="A1135">
        <v>1988</v>
      </c>
    </row>
    <row r="1136" spans="1:1" x14ac:dyDescent="0.3">
      <c r="A1136">
        <v>1989</v>
      </c>
    </row>
    <row r="1137" spans="1:1" x14ac:dyDescent="0.3">
      <c r="A1137">
        <v>1990</v>
      </c>
    </row>
    <row r="1138" spans="1:1" x14ac:dyDescent="0.3">
      <c r="A1138">
        <v>1991</v>
      </c>
    </row>
    <row r="1139" spans="1:1" x14ac:dyDescent="0.3">
      <c r="A1139">
        <v>1992</v>
      </c>
    </row>
    <row r="1140" spans="1:1" x14ac:dyDescent="0.3">
      <c r="A1140">
        <v>1993</v>
      </c>
    </row>
    <row r="1141" spans="1:1" x14ac:dyDescent="0.3">
      <c r="A1141">
        <v>1994</v>
      </c>
    </row>
    <row r="1142" spans="1:1" x14ac:dyDescent="0.3">
      <c r="A1142">
        <v>1995</v>
      </c>
    </row>
    <row r="1143" spans="1:1" x14ac:dyDescent="0.3">
      <c r="A1143">
        <v>1996</v>
      </c>
    </row>
    <row r="1144" spans="1:1" x14ac:dyDescent="0.3">
      <c r="A1144">
        <v>1997</v>
      </c>
    </row>
    <row r="1145" spans="1:1" x14ac:dyDescent="0.3">
      <c r="A1145">
        <v>1998</v>
      </c>
    </row>
    <row r="1146" spans="1:1" x14ac:dyDescent="0.3">
      <c r="A1146">
        <v>1999</v>
      </c>
    </row>
    <row r="1147" spans="1:1" x14ac:dyDescent="0.3">
      <c r="A1147">
        <v>2000</v>
      </c>
    </row>
    <row r="1148" spans="1:1" x14ac:dyDescent="0.3">
      <c r="A1148">
        <v>2001</v>
      </c>
    </row>
    <row r="1149" spans="1:1" x14ac:dyDescent="0.3">
      <c r="A1149">
        <v>2002</v>
      </c>
    </row>
    <row r="1150" spans="1:1" x14ac:dyDescent="0.3">
      <c r="A1150">
        <v>2003</v>
      </c>
    </row>
    <row r="1151" spans="1:1" x14ac:dyDescent="0.3">
      <c r="A1151">
        <v>2004</v>
      </c>
    </row>
    <row r="1152" spans="1:1" x14ac:dyDescent="0.3">
      <c r="A1152">
        <v>2005</v>
      </c>
    </row>
    <row r="1153" spans="1:1" x14ac:dyDescent="0.3">
      <c r="A1153">
        <v>2006</v>
      </c>
    </row>
    <row r="1154" spans="1:1" x14ac:dyDescent="0.3">
      <c r="A1154">
        <v>2007</v>
      </c>
    </row>
    <row r="1155" spans="1:1" x14ac:dyDescent="0.3">
      <c r="A1155">
        <v>2008</v>
      </c>
    </row>
    <row r="1156" spans="1:1" x14ac:dyDescent="0.3">
      <c r="A1156">
        <v>2009</v>
      </c>
    </row>
    <row r="1157" spans="1:1" x14ac:dyDescent="0.3">
      <c r="A1157">
        <v>2010</v>
      </c>
    </row>
    <row r="1158" spans="1:1" x14ac:dyDescent="0.3">
      <c r="A1158">
        <v>2011</v>
      </c>
    </row>
    <row r="1159" spans="1:1" x14ac:dyDescent="0.3">
      <c r="A1159">
        <v>2012</v>
      </c>
    </row>
    <row r="1160" spans="1:1" x14ac:dyDescent="0.3">
      <c r="A1160">
        <v>2013</v>
      </c>
    </row>
    <row r="1161" spans="1:1" x14ac:dyDescent="0.3">
      <c r="A1161">
        <v>2014</v>
      </c>
    </row>
    <row r="1162" spans="1:1" x14ac:dyDescent="0.3">
      <c r="A1162">
        <v>2015</v>
      </c>
    </row>
    <row r="1163" spans="1:1" x14ac:dyDescent="0.3">
      <c r="A1163">
        <v>2016</v>
      </c>
    </row>
    <row r="1164" spans="1:1" x14ac:dyDescent="0.3">
      <c r="A1164">
        <v>2017</v>
      </c>
    </row>
    <row r="1165" spans="1:1" x14ac:dyDescent="0.3">
      <c r="A1165">
        <v>2018</v>
      </c>
    </row>
    <row r="1166" spans="1:1" x14ac:dyDescent="0.3">
      <c r="A1166">
        <v>2019</v>
      </c>
    </row>
    <row r="1167" spans="1:1" x14ac:dyDescent="0.3">
      <c r="A1167">
        <v>2020</v>
      </c>
    </row>
    <row r="1168" spans="1:1" x14ac:dyDescent="0.3">
      <c r="A1168">
        <v>2021</v>
      </c>
    </row>
    <row r="1169" spans="1:1" x14ac:dyDescent="0.3">
      <c r="A1169">
        <v>2022</v>
      </c>
    </row>
    <row r="1170" spans="1:1" x14ac:dyDescent="0.3">
      <c r="A1170">
        <v>2023</v>
      </c>
    </row>
    <row r="1171" spans="1:1" x14ac:dyDescent="0.3">
      <c r="A1171">
        <v>2024</v>
      </c>
    </row>
    <row r="1172" spans="1:1" x14ac:dyDescent="0.3">
      <c r="A1172">
        <v>1960</v>
      </c>
    </row>
    <row r="1173" spans="1:1" x14ac:dyDescent="0.3">
      <c r="A1173">
        <v>1961</v>
      </c>
    </row>
    <row r="1174" spans="1:1" x14ac:dyDescent="0.3">
      <c r="A1174">
        <v>1962</v>
      </c>
    </row>
    <row r="1175" spans="1:1" x14ac:dyDescent="0.3">
      <c r="A1175">
        <v>1963</v>
      </c>
    </row>
    <row r="1176" spans="1:1" x14ac:dyDescent="0.3">
      <c r="A1176">
        <v>1964</v>
      </c>
    </row>
    <row r="1177" spans="1:1" x14ac:dyDescent="0.3">
      <c r="A1177">
        <v>1965</v>
      </c>
    </row>
    <row r="1178" spans="1:1" x14ac:dyDescent="0.3">
      <c r="A1178">
        <v>1966</v>
      </c>
    </row>
    <row r="1179" spans="1:1" x14ac:dyDescent="0.3">
      <c r="A1179">
        <v>1967</v>
      </c>
    </row>
    <row r="1180" spans="1:1" x14ac:dyDescent="0.3">
      <c r="A1180">
        <v>1968</v>
      </c>
    </row>
    <row r="1181" spans="1:1" x14ac:dyDescent="0.3">
      <c r="A1181">
        <v>1969</v>
      </c>
    </row>
    <row r="1182" spans="1:1" x14ac:dyDescent="0.3">
      <c r="A1182">
        <v>1970</v>
      </c>
    </row>
    <row r="1183" spans="1:1" x14ac:dyDescent="0.3">
      <c r="A1183">
        <v>1971</v>
      </c>
    </row>
    <row r="1184" spans="1:1" x14ac:dyDescent="0.3">
      <c r="A1184">
        <v>1972</v>
      </c>
    </row>
    <row r="1185" spans="1:1" x14ac:dyDescent="0.3">
      <c r="A1185">
        <v>1973</v>
      </c>
    </row>
    <row r="1186" spans="1:1" x14ac:dyDescent="0.3">
      <c r="A1186">
        <v>1974</v>
      </c>
    </row>
    <row r="1187" spans="1:1" x14ac:dyDescent="0.3">
      <c r="A1187">
        <v>1975</v>
      </c>
    </row>
    <row r="1188" spans="1:1" x14ac:dyDescent="0.3">
      <c r="A1188">
        <v>1976</v>
      </c>
    </row>
    <row r="1189" spans="1:1" x14ac:dyDescent="0.3">
      <c r="A1189">
        <v>1977</v>
      </c>
    </row>
    <row r="1190" spans="1:1" x14ac:dyDescent="0.3">
      <c r="A1190">
        <v>1978</v>
      </c>
    </row>
    <row r="1191" spans="1:1" x14ac:dyDescent="0.3">
      <c r="A1191">
        <v>1979</v>
      </c>
    </row>
    <row r="1192" spans="1:1" x14ac:dyDescent="0.3">
      <c r="A1192">
        <v>1980</v>
      </c>
    </row>
    <row r="1193" spans="1:1" x14ac:dyDescent="0.3">
      <c r="A1193">
        <v>1981</v>
      </c>
    </row>
    <row r="1194" spans="1:1" x14ac:dyDescent="0.3">
      <c r="A1194">
        <v>1982</v>
      </c>
    </row>
    <row r="1195" spans="1:1" x14ac:dyDescent="0.3">
      <c r="A1195">
        <v>1983</v>
      </c>
    </row>
    <row r="1196" spans="1:1" x14ac:dyDescent="0.3">
      <c r="A1196">
        <v>1984</v>
      </c>
    </row>
    <row r="1197" spans="1:1" x14ac:dyDescent="0.3">
      <c r="A1197">
        <v>1985</v>
      </c>
    </row>
    <row r="1198" spans="1:1" x14ac:dyDescent="0.3">
      <c r="A1198">
        <v>1986</v>
      </c>
    </row>
    <row r="1199" spans="1:1" x14ac:dyDescent="0.3">
      <c r="A1199">
        <v>1987</v>
      </c>
    </row>
    <row r="1200" spans="1:1" x14ac:dyDescent="0.3">
      <c r="A1200">
        <v>1988</v>
      </c>
    </row>
    <row r="1201" spans="1:1" x14ac:dyDescent="0.3">
      <c r="A1201">
        <v>1989</v>
      </c>
    </row>
    <row r="1202" spans="1:1" x14ac:dyDescent="0.3">
      <c r="A1202">
        <v>1990</v>
      </c>
    </row>
    <row r="1203" spans="1:1" x14ac:dyDescent="0.3">
      <c r="A1203">
        <v>1991</v>
      </c>
    </row>
    <row r="1204" spans="1:1" x14ac:dyDescent="0.3">
      <c r="A1204">
        <v>1992</v>
      </c>
    </row>
    <row r="1205" spans="1:1" x14ac:dyDescent="0.3">
      <c r="A1205">
        <v>1993</v>
      </c>
    </row>
    <row r="1206" spans="1:1" x14ac:dyDescent="0.3">
      <c r="A1206">
        <v>1994</v>
      </c>
    </row>
    <row r="1207" spans="1:1" x14ac:dyDescent="0.3">
      <c r="A1207">
        <v>1995</v>
      </c>
    </row>
    <row r="1208" spans="1:1" x14ac:dyDescent="0.3">
      <c r="A1208">
        <v>1996</v>
      </c>
    </row>
    <row r="1209" spans="1:1" x14ac:dyDescent="0.3">
      <c r="A1209">
        <v>1997</v>
      </c>
    </row>
    <row r="1210" spans="1:1" x14ac:dyDescent="0.3">
      <c r="A1210">
        <v>1998</v>
      </c>
    </row>
    <row r="1211" spans="1:1" x14ac:dyDescent="0.3">
      <c r="A1211">
        <v>1999</v>
      </c>
    </row>
    <row r="1212" spans="1:1" x14ac:dyDescent="0.3">
      <c r="A1212">
        <v>2000</v>
      </c>
    </row>
    <row r="1213" spans="1:1" x14ac:dyDescent="0.3">
      <c r="A1213">
        <v>2001</v>
      </c>
    </row>
    <row r="1214" spans="1:1" x14ac:dyDescent="0.3">
      <c r="A1214">
        <v>2002</v>
      </c>
    </row>
    <row r="1215" spans="1:1" x14ac:dyDescent="0.3">
      <c r="A1215">
        <v>2003</v>
      </c>
    </row>
    <row r="1216" spans="1:1" x14ac:dyDescent="0.3">
      <c r="A1216">
        <v>2004</v>
      </c>
    </row>
    <row r="1217" spans="1:1" x14ac:dyDescent="0.3">
      <c r="A1217">
        <v>2005</v>
      </c>
    </row>
    <row r="1218" spans="1:1" x14ac:dyDescent="0.3">
      <c r="A1218">
        <v>2006</v>
      </c>
    </row>
    <row r="1219" spans="1:1" x14ac:dyDescent="0.3">
      <c r="A1219">
        <v>2007</v>
      </c>
    </row>
    <row r="1220" spans="1:1" x14ac:dyDescent="0.3">
      <c r="A1220">
        <v>2008</v>
      </c>
    </row>
    <row r="1221" spans="1:1" x14ac:dyDescent="0.3">
      <c r="A1221">
        <v>2009</v>
      </c>
    </row>
    <row r="1222" spans="1:1" x14ac:dyDescent="0.3">
      <c r="A1222">
        <v>2010</v>
      </c>
    </row>
    <row r="1223" spans="1:1" x14ac:dyDescent="0.3">
      <c r="A1223">
        <v>2011</v>
      </c>
    </row>
    <row r="1224" spans="1:1" x14ac:dyDescent="0.3">
      <c r="A1224">
        <v>2012</v>
      </c>
    </row>
    <row r="1225" spans="1:1" x14ac:dyDescent="0.3">
      <c r="A1225">
        <v>2013</v>
      </c>
    </row>
    <row r="1226" spans="1:1" x14ac:dyDescent="0.3">
      <c r="A1226">
        <v>2014</v>
      </c>
    </row>
    <row r="1227" spans="1:1" x14ac:dyDescent="0.3">
      <c r="A1227">
        <v>2015</v>
      </c>
    </row>
    <row r="1228" spans="1:1" x14ac:dyDescent="0.3">
      <c r="A1228">
        <v>2016</v>
      </c>
    </row>
    <row r="1229" spans="1:1" x14ac:dyDescent="0.3">
      <c r="A1229">
        <v>2017</v>
      </c>
    </row>
    <row r="1230" spans="1:1" x14ac:dyDescent="0.3">
      <c r="A1230">
        <v>2018</v>
      </c>
    </row>
    <row r="1231" spans="1:1" x14ac:dyDescent="0.3">
      <c r="A1231">
        <v>2019</v>
      </c>
    </row>
    <row r="1232" spans="1:1" x14ac:dyDescent="0.3">
      <c r="A1232">
        <v>2020</v>
      </c>
    </row>
    <row r="1233" spans="1:1" x14ac:dyDescent="0.3">
      <c r="A1233">
        <v>2021</v>
      </c>
    </row>
    <row r="1234" spans="1:1" x14ac:dyDescent="0.3">
      <c r="A1234">
        <v>2022</v>
      </c>
    </row>
    <row r="1235" spans="1:1" x14ac:dyDescent="0.3">
      <c r="A1235">
        <v>2023</v>
      </c>
    </row>
    <row r="1236" spans="1:1" x14ac:dyDescent="0.3">
      <c r="A1236">
        <v>2024</v>
      </c>
    </row>
    <row r="1237" spans="1:1" x14ac:dyDescent="0.3">
      <c r="A1237">
        <v>1960</v>
      </c>
    </row>
    <row r="1238" spans="1:1" x14ac:dyDescent="0.3">
      <c r="A1238">
        <v>1961</v>
      </c>
    </row>
    <row r="1239" spans="1:1" x14ac:dyDescent="0.3">
      <c r="A1239">
        <v>1962</v>
      </c>
    </row>
    <row r="1240" spans="1:1" x14ac:dyDescent="0.3">
      <c r="A1240">
        <v>1963</v>
      </c>
    </row>
    <row r="1241" spans="1:1" x14ac:dyDescent="0.3">
      <c r="A1241">
        <v>1964</v>
      </c>
    </row>
    <row r="1242" spans="1:1" x14ac:dyDescent="0.3">
      <c r="A1242">
        <v>1965</v>
      </c>
    </row>
    <row r="1243" spans="1:1" x14ac:dyDescent="0.3">
      <c r="A1243">
        <v>1966</v>
      </c>
    </row>
    <row r="1244" spans="1:1" x14ac:dyDescent="0.3">
      <c r="A1244">
        <v>1967</v>
      </c>
    </row>
    <row r="1245" spans="1:1" x14ac:dyDescent="0.3">
      <c r="A1245">
        <v>1968</v>
      </c>
    </row>
    <row r="1246" spans="1:1" x14ac:dyDescent="0.3">
      <c r="A1246">
        <v>1969</v>
      </c>
    </row>
    <row r="1247" spans="1:1" x14ac:dyDescent="0.3">
      <c r="A1247">
        <v>1970</v>
      </c>
    </row>
    <row r="1248" spans="1:1" x14ac:dyDescent="0.3">
      <c r="A1248">
        <v>1971</v>
      </c>
    </row>
    <row r="1249" spans="1:1" x14ac:dyDescent="0.3">
      <c r="A1249">
        <v>1972</v>
      </c>
    </row>
    <row r="1250" spans="1:1" x14ac:dyDescent="0.3">
      <c r="A1250">
        <v>1973</v>
      </c>
    </row>
    <row r="1251" spans="1:1" x14ac:dyDescent="0.3">
      <c r="A1251">
        <v>1974</v>
      </c>
    </row>
    <row r="1252" spans="1:1" x14ac:dyDescent="0.3">
      <c r="A1252">
        <v>1975</v>
      </c>
    </row>
    <row r="1253" spans="1:1" x14ac:dyDescent="0.3">
      <c r="A1253">
        <v>1976</v>
      </c>
    </row>
    <row r="1254" spans="1:1" x14ac:dyDescent="0.3">
      <c r="A1254">
        <v>1977</v>
      </c>
    </row>
    <row r="1255" spans="1:1" x14ac:dyDescent="0.3">
      <c r="A1255">
        <v>1978</v>
      </c>
    </row>
    <row r="1256" spans="1:1" x14ac:dyDescent="0.3">
      <c r="A1256">
        <v>1979</v>
      </c>
    </row>
    <row r="1257" spans="1:1" x14ac:dyDescent="0.3">
      <c r="A1257">
        <v>1980</v>
      </c>
    </row>
    <row r="1258" spans="1:1" x14ac:dyDescent="0.3">
      <c r="A1258">
        <v>1981</v>
      </c>
    </row>
    <row r="1259" spans="1:1" x14ac:dyDescent="0.3">
      <c r="A1259">
        <v>1982</v>
      </c>
    </row>
    <row r="1260" spans="1:1" x14ac:dyDescent="0.3">
      <c r="A1260">
        <v>1983</v>
      </c>
    </row>
    <row r="1261" spans="1:1" x14ac:dyDescent="0.3">
      <c r="A1261">
        <v>1984</v>
      </c>
    </row>
    <row r="1262" spans="1:1" x14ac:dyDescent="0.3">
      <c r="A1262">
        <v>1985</v>
      </c>
    </row>
    <row r="1263" spans="1:1" x14ac:dyDescent="0.3">
      <c r="A1263">
        <v>1986</v>
      </c>
    </row>
    <row r="1264" spans="1:1" x14ac:dyDescent="0.3">
      <c r="A1264">
        <v>1987</v>
      </c>
    </row>
    <row r="1265" spans="1:1" x14ac:dyDescent="0.3">
      <c r="A1265">
        <v>1988</v>
      </c>
    </row>
    <row r="1266" spans="1:1" x14ac:dyDescent="0.3">
      <c r="A1266">
        <v>1989</v>
      </c>
    </row>
    <row r="1267" spans="1:1" x14ac:dyDescent="0.3">
      <c r="A1267">
        <v>1990</v>
      </c>
    </row>
    <row r="1268" spans="1:1" x14ac:dyDescent="0.3">
      <c r="A1268">
        <v>1991</v>
      </c>
    </row>
    <row r="1269" spans="1:1" x14ac:dyDescent="0.3">
      <c r="A1269">
        <v>1992</v>
      </c>
    </row>
    <row r="1270" spans="1:1" x14ac:dyDescent="0.3">
      <c r="A1270">
        <v>1993</v>
      </c>
    </row>
    <row r="1271" spans="1:1" x14ac:dyDescent="0.3">
      <c r="A1271">
        <v>1994</v>
      </c>
    </row>
    <row r="1272" spans="1:1" x14ac:dyDescent="0.3">
      <c r="A1272">
        <v>1995</v>
      </c>
    </row>
    <row r="1273" spans="1:1" x14ac:dyDescent="0.3">
      <c r="A1273">
        <v>1996</v>
      </c>
    </row>
    <row r="1274" spans="1:1" x14ac:dyDescent="0.3">
      <c r="A1274">
        <v>1997</v>
      </c>
    </row>
    <row r="1275" spans="1:1" x14ac:dyDescent="0.3">
      <c r="A1275">
        <v>1998</v>
      </c>
    </row>
    <row r="1276" spans="1:1" x14ac:dyDescent="0.3">
      <c r="A1276">
        <v>1999</v>
      </c>
    </row>
    <row r="1277" spans="1:1" x14ac:dyDescent="0.3">
      <c r="A1277">
        <v>2000</v>
      </c>
    </row>
    <row r="1278" spans="1:1" x14ac:dyDescent="0.3">
      <c r="A1278">
        <v>2001</v>
      </c>
    </row>
    <row r="1279" spans="1:1" x14ac:dyDescent="0.3">
      <c r="A1279">
        <v>2002</v>
      </c>
    </row>
    <row r="1280" spans="1:1" x14ac:dyDescent="0.3">
      <c r="A1280">
        <v>2003</v>
      </c>
    </row>
    <row r="1281" spans="1:1" x14ac:dyDescent="0.3">
      <c r="A1281">
        <v>2004</v>
      </c>
    </row>
    <row r="1282" spans="1:1" x14ac:dyDescent="0.3">
      <c r="A1282">
        <v>2005</v>
      </c>
    </row>
    <row r="1283" spans="1:1" x14ac:dyDescent="0.3">
      <c r="A1283">
        <v>2006</v>
      </c>
    </row>
    <row r="1284" spans="1:1" x14ac:dyDescent="0.3">
      <c r="A1284">
        <v>2007</v>
      </c>
    </row>
    <row r="1285" spans="1:1" x14ac:dyDescent="0.3">
      <c r="A1285">
        <v>2008</v>
      </c>
    </row>
    <row r="1286" spans="1:1" x14ac:dyDescent="0.3">
      <c r="A1286">
        <v>2009</v>
      </c>
    </row>
    <row r="1287" spans="1:1" x14ac:dyDescent="0.3">
      <c r="A1287">
        <v>2010</v>
      </c>
    </row>
    <row r="1288" spans="1:1" x14ac:dyDescent="0.3">
      <c r="A1288">
        <v>2011</v>
      </c>
    </row>
    <row r="1289" spans="1:1" x14ac:dyDescent="0.3">
      <c r="A1289">
        <v>2012</v>
      </c>
    </row>
    <row r="1290" spans="1:1" x14ac:dyDescent="0.3">
      <c r="A1290">
        <v>2013</v>
      </c>
    </row>
    <row r="1291" spans="1:1" x14ac:dyDescent="0.3">
      <c r="A1291">
        <v>2014</v>
      </c>
    </row>
    <row r="1292" spans="1:1" x14ac:dyDescent="0.3">
      <c r="A1292">
        <v>2015</v>
      </c>
    </row>
    <row r="1293" spans="1:1" x14ac:dyDescent="0.3">
      <c r="A1293">
        <v>2016</v>
      </c>
    </row>
    <row r="1294" spans="1:1" x14ac:dyDescent="0.3">
      <c r="A1294">
        <v>2017</v>
      </c>
    </row>
    <row r="1295" spans="1:1" x14ac:dyDescent="0.3">
      <c r="A1295">
        <v>2018</v>
      </c>
    </row>
    <row r="1296" spans="1:1" x14ac:dyDescent="0.3">
      <c r="A1296">
        <v>2019</v>
      </c>
    </row>
    <row r="1297" spans="1:1" x14ac:dyDescent="0.3">
      <c r="A1297">
        <v>2020</v>
      </c>
    </row>
    <row r="1298" spans="1:1" x14ac:dyDescent="0.3">
      <c r="A1298">
        <v>2021</v>
      </c>
    </row>
    <row r="1299" spans="1:1" x14ac:dyDescent="0.3">
      <c r="A1299">
        <v>2022</v>
      </c>
    </row>
    <row r="1300" spans="1:1" x14ac:dyDescent="0.3">
      <c r="A1300">
        <v>2023</v>
      </c>
    </row>
    <row r="1301" spans="1:1" x14ac:dyDescent="0.3">
      <c r="A1301">
        <v>2024</v>
      </c>
    </row>
    <row r="1302" spans="1:1" x14ac:dyDescent="0.3">
      <c r="A1302">
        <v>1960</v>
      </c>
    </row>
    <row r="1303" spans="1:1" x14ac:dyDescent="0.3">
      <c r="A1303">
        <v>1961</v>
      </c>
    </row>
    <row r="1304" spans="1:1" x14ac:dyDescent="0.3">
      <c r="A1304">
        <v>1962</v>
      </c>
    </row>
    <row r="1305" spans="1:1" x14ac:dyDescent="0.3">
      <c r="A1305">
        <v>1963</v>
      </c>
    </row>
    <row r="1306" spans="1:1" x14ac:dyDescent="0.3">
      <c r="A1306">
        <v>1964</v>
      </c>
    </row>
    <row r="1307" spans="1:1" x14ac:dyDescent="0.3">
      <c r="A1307">
        <v>1965</v>
      </c>
    </row>
    <row r="1308" spans="1:1" x14ac:dyDescent="0.3">
      <c r="A1308">
        <v>1966</v>
      </c>
    </row>
    <row r="1309" spans="1:1" x14ac:dyDescent="0.3">
      <c r="A1309">
        <v>1967</v>
      </c>
    </row>
    <row r="1310" spans="1:1" x14ac:dyDescent="0.3">
      <c r="A1310">
        <v>1968</v>
      </c>
    </row>
    <row r="1311" spans="1:1" x14ac:dyDescent="0.3">
      <c r="A1311">
        <v>1969</v>
      </c>
    </row>
    <row r="1312" spans="1:1" x14ac:dyDescent="0.3">
      <c r="A1312">
        <v>1970</v>
      </c>
    </row>
    <row r="1313" spans="1:1" x14ac:dyDescent="0.3">
      <c r="A1313">
        <v>1971</v>
      </c>
    </row>
    <row r="1314" spans="1:1" x14ac:dyDescent="0.3">
      <c r="A1314">
        <v>1972</v>
      </c>
    </row>
    <row r="1315" spans="1:1" x14ac:dyDescent="0.3">
      <c r="A1315">
        <v>1973</v>
      </c>
    </row>
    <row r="1316" spans="1:1" x14ac:dyDescent="0.3">
      <c r="A1316">
        <v>1974</v>
      </c>
    </row>
    <row r="1317" spans="1:1" x14ac:dyDescent="0.3">
      <c r="A1317">
        <v>1975</v>
      </c>
    </row>
    <row r="1318" spans="1:1" x14ac:dyDescent="0.3">
      <c r="A1318">
        <v>1976</v>
      </c>
    </row>
    <row r="1319" spans="1:1" x14ac:dyDescent="0.3">
      <c r="A1319">
        <v>1977</v>
      </c>
    </row>
    <row r="1320" spans="1:1" x14ac:dyDescent="0.3">
      <c r="A1320">
        <v>1978</v>
      </c>
    </row>
    <row r="1321" spans="1:1" x14ac:dyDescent="0.3">
      <c r="A1321">
        <v>1979</v>
      </c>
    </row>
    <row r="1322" spans="1:1" x14ac:dyDescent="0.3">
      <c r="A1322">
        <v>1980</v>
      </c>
    </row>
    <row r="1323" spans="1:1" x14ac:dyDescent="0.3">
      <c r="A1323">
        <v>1981</v>
      </c>
    </row>
    <row r="1324" spans="1:1" x14ac:dyDescent="0.3">
      <c r="A1324">
        <v>1982</v>
      </c>
    </row>
    <row r="1325" spans="1:1" x14ac:dyDescent="0.3">
      <c r="A1325">
        <v>1983</v>
      </c>
    </row>
    <row r="1326" spans="1:1" x14ac:dyDescent="0.3">
      <c r="A1326">
        <v>1984</v>
      </c>
    </row>
    <row r="1327" spans="1:1" x14ac:dyDescent="0.3">
      <c r="A1327">
        <v>1985</v>
      </c>
    </row>
    <row r="1328" spans="1:1" x14ac:dyDescent="0.3">
      <c r="A1328">
        <v>1986</v>
      </c>
    </row>
    <row r="1329" spans="1:1" x14ac:dyDescent="0.3">
      <c r="A1329">
        <v>1987</v>
      </c>
    </row>
    <row r="1330" spans="1:1" x14ac:dyDescent="0.3">
      <c r="A1330">
        <v>1988</v>
      </c>
    </row>
    <row r="1331" spans="1:1" x14ac:dyDescent="0.3">
      <c r="A1331">
        <v>1989</v>
      </c>
    </row>
    <row r="1332" spans="1:1" x14ac:dyDescent="0.3">
      <c r="A1332">
        <v>1990</v>
      </c>
    </row>
    <row r="1333" spans="1:1" x14ac:dyDescent="0.3">
      <c r="A1333">
        <v>1991</v>
      </c>
    </row>
    <row r="1334" spans="1:1" x14ac:dyDescent="0.3">
      <c r="A1334">
        <v>1992</v>
      </c>
    </row>
    <row r="1335" spans="1:1" x14ac:dyDescent="0.3">
      <c r="A1335">
        <v>1993</v>
      </c>
    </row>
    <row r="1336" spans="1:1" x14ac:dyDescent="0.3">
      <c r="A1336">
        <v>1994</v>
      </c>
    </row>
    <row r="1337" spans="1:1" x14ac:dyDescent="0.3">
      <c r="A1337">
        <v>1995</v>
      </c>
    </row>
    <row r="1338" spans="1:1" x14ac:dyDescent="0.3">
      <c r="A1338">
        <v>1996</v>
      </c>
    </row>
    <row r="1339" spans="1:1" x14ac:dyDescent="0.3">
      <c r="A1339">
        <v>1997</v>
      </c>
    </row>
    <row r="1340" spans="1:1" x14ac:dyDescent="0.3">
      <c r="A1340">
        <v>1998</v>
      </c>
    </row>
    <row r="1341" spans="1:1" x14ac:dyDescent="0.3">
      <c r="A1341">
        <v>1999</v>
      </c>
    </row>
    <row r="1342" spans="1:1" x14ac:dyDescent="0.3">
      <c r="A1342">
        <v>2000</v>
      </c>
    </row>
    <row r="1343" spans="1:1" x14ac:dyDescent="0.3">
      <c r="A1343">
        <v>2001</v>
      </c>
    </row>
    <row r="1344" spans="1:1" x14ac:dyDescent="0.3">
      <c r="A1344">
        <v>2002</v>
      </c>
    </row>
    <row r="1345" spans="1:1" x14ac:dyDescent="0.3">
      <c r="A1345">
        <v>2003</v>
      </c>
    </row>
    <row r="1346" spans="1:1" x14ac:dyDescent="0.3">
      <c r="A1346">
        <v>2004</v>
      </c>
    </row>
    <row r="1347" spans="1:1" x14ac:dyDescent="0.3">
      <c r="A1347">
        <v>2005</v>
      </c>
    </row>
    <row r="1348" spans="1:1" x14ac:dyDescent="0.3">
      <c r="A1348">
        <v>2006</v>
      </c>
    </row>
    <row r="1349" spans="1:1" x14ac:dyDescent="0.3">
      <c r="A1349">
        <v>2007</v>
      </c>
    </row>
    <row r="1350" spans="1:1" x14ac:dyDescent="0.3">
      <c r="A1350">
        <v>2008</v>
      </c>
    </row>
    <row r="1351" spans="1:1" x14ac:dyDescent="0.3">
      <c r="A1351">
        <v>2009</v>
      </c>
    </row>
    <row r="1352" spans="1:1" x14ac:dyDescent="0.3">
      <c r="A1352">
        <v>2010</v>
      </c>
    </row>
    <row r="1353" spans="1:1" x14ac:dyDescent="0.3">
      <c r="A1353">
        <v>2011</v>
      </c>
    </row>
    <row r="1354" spans="1:1" x14ac:dyDescent="0.3">
      <c r="A1354">
        <v>2012</v>
      </c>
    </row>
    <row r="1355" spans="1:1" x14ac:dyDescent="0.3">
      <c r="A1355">
        <v>2013</v>
      </c>
    </row>
    <row r="1356" spans="1:1" x14ac:dyDescent="0.3">
      <c r="A1356">
        <v>2014</v>
      </c>
    </row>
    <row r="1357" spans="1:1" x14ac:dyDescent="0.3">
      <c r="A1357">
        <v>2015</v>
      </c>
    </row>
    <row r="1358" spans="1:1" x14ac:dyDescent="0.3">
      <c r="A1358">
        <v>2016</v>
      </c>
    </row>
    <row r="1359" spans="1:1" x14ac:dyDescent="0.3">
      <c r="A1359">
        <v>2017</v>
      </c>
    </row>
    <row r="1360" spans="1:1" x14ac:dyDescent="0.3">
      <c r="A1360">
        <v>2018</v>
      </c>
    </row>
    <row r="1361" spans="1:1" x14ac:dyDescent="0.3">
      <c r="A1361">
        <v>2019</v>
      </c>
    </row>
    <row r="1362" spans="1:1" x14ac:dyDescent="0.3">
      <c r="A1362">
        <v>2020</v>
      </c>
    </row>
    <row r="1363" spans="1:1" x14ac:dyDescent="0.3">
      <c r="A1363">
        <v>2021</v>
      </c>
    </row>
    <row r="1364" spans="1:1" x14ac:dyDescent="0.3">
      <c r="A1364">
        <v>2022</v>
      </c>
    </row>
    <row r="1365" spans="1:1" x14ac:dyDescent="0.3">
      <c r="A1365">
        <v>2023</v>
      </c>
    </row>
    <row r="1366" spans="1:1" x14ac:dyDescent="0.3">
      <c r="A1366">
        <v>2024</v>
      </c>
    </row>
    <row r="1367" spans="1:1" x14ac:dyDescent="0.3">
      <c r="A1367">
        <v>1960</v>
      </c>
    </row>
    <row r="1368" spans="1:1" x14ac:dyDescent="0.3">
      <c r="A1368">
        <v>1961</v>
      </c>
    </row>
    <row r="1369" spans="1:1" x14ac:dyDescent="0.3">
      <c r="A1369">
        <v>1962</v>
      </c>
    </row>
    <row r="1370" spans="1:1" x14ac:dyDescent="0.3">
      <c r="A1370">
        <v>1963</v>
      </c>
    </row>
    <row r="1371" spans="1:1" x14ac:dyDescent="0.3">
      <c r="A1371">
        <v>1964</v>
      </c>
    </row>
    <row r="1372" spans="1:1" x14ac:dyDescent="0.3">
      <c r="A1372">
        <v>1965</v>
      </c>
    </row>
    <row r="1373" spans="1:1" x14ac:dyDescent="0.3">
      <c r="A1373">
        <v>1966</v>
      </c>
    </row>
    <row r="1374" spans="1:1" x14ac:dyDescent="0.3">
      <c r="A1374">
        <v>1967</v>
      </c>
    </row>
    <row r="1375" spans="1:1" x14ac:dyDescent="0.3">
      <c r="A1375">
        <v>1968</v>
      </c>
    </row>
    <row r="1376" spans="1:1" x14ac:dyDescent="0.3">
      <c r="A1376">
        <v>1969</v>
      </c>
    </row>
    <row r="1377" spans="1:1" x14ac:dyDescent="0.3">
      <c r="A1377">
        <v>1970</v>
      </c>
    </row>
    <row r="1378" spans="1:1" x14ac:dyDescent="0.3">
      <c r="A1378">
        <v>1971</v>
      </c>
    </row>
    <row r="1379" spans="1:1" x14ac:dyDescent="0.3">
      <c r="A1379">
        <v>1972</v>
      </c>
    </row>
    <row r="1380" spans="1:1" x14ac:dyDescent="0.3">
      <c r="A1380">
        <v>1973</v>
      </c>
    </row>
    <row r="1381" spans="1:1" x14ac:dyDescent="0.3">
      <c r="A1381">
        <v>1974</v>
      </c>
    </row>
    <row r="1382" spans="1:1" x14ac:dyDescent="0.3">
      <c r="A1382">
        <v>1975</v>
      </c>
    </row>
    <row r="1383" spans="1:1" x14ac:dyDescent="0.3">
      <c r="A1383">
        <v>1976</v>
      </c>
    </row>
    <row r="1384" spans="1:1" x14ac:dyDescent="0.3">
      <c r="A1384">
        <v>1977</v>
      </c>
    </row>
    <row r="1385" spans="1:1" x14ac:dyDescent="0.3">
      <c r="A1385">
        <v>1978</v>
      </c>
    </row>
    <row r="1386" spans="1:1" x14ac:dyDescent="0.3">
      <c r="A1386">
        <v>1979</v>
      </c>
    </row>
    <row r="1387" spans="1:1" x14ac:dyDescent="0.3">
      <c r="A1387">
        <v>1980</v>
      </c>
    </row>
    <row r="1388" spans="1:1" x14ac:dyDescent="0.3">
      <c r="A1388">
        <v>1981</v>
      </c>
    </row>
    <row r="1389" spans="1:1" x14ac:dyDescent="0.3">
      <c r="A1389">
        <v>1982</v>
      </c>
    </row>
    <row r="1390" spans="1:1" x14ac:dyDescent="0.3">
      <c r="A1390">
        <v>1983</v>
      </c>
    </row>
    <row r="1391" spans="1:1" x14ac:dyDescent="0.3">
      <c r="A1391">
        <v>1984</v>
      </c>
    </row>
    <row r="1392" spans="1:1" x14ac:dyDescent="0.3">
      <c r="A1392">
        <v>1985</v>
      </c>
    </row>
    <row r="1393" spans="1:1" x14ac:dyDescent="0.3">
      <c r="A1393">
        <v>1986</v>
      </c>
    </row>
    <row r="1394" spans="1:1" x14ac:dyDescent="0.3">
      <c r="A1394">
        <v>1987</v>
      </c>
    </row>
    <row r="1395" spans="1:1" x14ac:dyDescent="0.3">
      <c r="A1395">
        <v>1988</v>
      </c>
    </row>
    <row r="1396" spans="1:1" x14ac:dyDescent="0.3">
      <c r="A1396">
        <v>1989</v>
      </c>
    </row>
    <row r="1397" spans="1:1" x14ac:dyDescent="0.3">
      <c r="A1397">
        <v>1990</v>
      </c>
    </row>
    <row r="1398" spans="1:1" x14ac:dyDescent="0.3">
      <c r="A1398">
        <v>1991</v>
      </c>
    </row>
    <row r="1399" spans="1:1" x14ac:dyDescent="0.3">
      <c r="A1399">
        <v>1992</v>
      </c>
    </row>
    <row r="1400" spans="1:1" x14ac:dyDescent="0.3">
      <c r="A1400">
        <v>1993</v>
      </c>
    </row>
    <row r="1401" spans="1:1" x14ac:dyDescent="0.3">
      <c r="A1401">
        <v>1994</v>
      </c>
    </row>
    <row r="1402" spans="1:1" x14ac:dyDescent="0.3">
      <c r="A1402">
        <v>1995</v>
      </c>
    </row>
    <row r="1403" spans="1:1" x14ac:dyDescent="0.3">
      <c r="A1403">
        <v>1996</v>
      </c>
    </row>
    <row r="1404" spans="1:1" x14ac:dyDescent="0.3">
      <c r="A1404">
        <v>1997</v>
      </c>
    </row>
    <row r="1405" spans="1:1" x14ac:dyDescent="0.3">
      <c r="A1405">
        <v>1998</v>
      </c>
    </row>
    <row r="1406" spans="1:1" x14ac:dyDescent="0.3">
      <c r="A1406">
        <v>1999</v>
      </c>
    </row>
    <row r="1407" spans="1:1" x14ac:dyDescent="0.3">
      <c r="A1407">
        <v>2000</v>
      </c>
    </row>
    <row r="1408" spans="1:1" x14ac:dyDescent="0.3">
      <c r="A1408">
        <v>2001</v>
      </c>
    </row>
    <row r="1409" spans="1:1" x14ac:dyDescent="0.3">
      <c r="A1409">
        <v>2002</v>
      </c>
    </row>
    <row r="1410" spans="1:1" x14ac:dyDescent="0.3">
      <c r="A1410">
        <v>2003</v>
      </c>
    </row>
    <row r="1411" spans="1:1" x14ac:dyDescent="0.3">
      <c r="A1411">
        <v>2004</v>
      </c>
    </row>
    <row r="1412" spans="1:1" x14ac:dyDescent="0.3">
      <c r="A1412">
        <v>2005</v>
      </c>
    </row>
    <row r="1413" spans="1:1" x14ac:dyDescent="0.3">
      <c r="A1413">
        <v>2006</v>
      </c>
    </row>
    <row r="1414" spans="1:1" x14ac:dyDescent="0.3">
      <c r="A1414">
        <v>2007</v>
      </c>
    </row>
    <row r="1415" spans="1:1" x14ac:dyDescent="0.3">
      <c r="A1415">
        <v>2008</v>
      </c>
    </row>
    <row r="1416" spans="1:1" x14ac:dyDescent="0.3">
      <c r="A1416">
        <v>2009</v>
      </c>
    </row>
    <row r="1417" spans="1:1" x14ac:dyDescent="0.3">
      <c r="A1417">
        <v>2010</v>
      </c>
    </row>
    <row r="1418" spans="1:1" x14ac:dyDescent="0.3">
      <c r="A1418">
        <v>2011</v>
      </c>
    </row>
    <row r="1419" spans="1:1" x14ac:dyDescent="0.3">
      <c r="A1419">
        <v>2012</v>
      </c>
    </row>
    <row r="1420" spans="1:1" x14ac:dyDescent="0.3">
      <c r="A1420">
        <v>2013</v>
      </c>
    </row>
    <row r="1421" spans="1:1" x14ac:dyDescent="0.3">
      <c r="A1421">
        <v>2014</v>
      </c>
    </row>
    <row r="1422" spans="1:1" x14ac:dyDescent="0.3">
      <c r="A1422">
        <v>2015</v>
      </c>
    </row>
    <row r="1423" spans="1:1" x14ac:dyDescent="0.3">
      <c r="A1423">
        <v>2016</v>
      </c>
    </row>
    <row r="1424" spans="1:1" x14ac:dyDescent="0.3">
      <c r="A1424">
        <v>2017</v>
      </c>
    </row>
    <row r="1425" spans="1:1" x14ac:dyDescent="0.3">
      <c r="A1425">
        <v>2018</v>
      </c>
    </row>
    <row r="1426" spans="1:1" x14ac:dyDescent="0.3">
      <c r="A1426">
        <v>2019</v>
      </c>
    </row>
    <row r="1427" spans="1:1" x14ac:dyDescent="0.3">
      <c r="A1427">
        <v>2020</v>
      </c>
    </row>
    <row r="1428" spans="1:1" x14ac:dyDescent="0.3">
      <c r="A1428">
        <v>2021</v>
      </c>
    </row>
    <row r="1429" spans="1:1" x14ac:dyDescent="0.3">
      <c r="A1429">
        <v>2022</v>
      </c>
    </row>
    <row r="1430" spans="1:1" x14ac:dyDescent="0.3">
      <c r="A1430">
        <v>2023</v>
      </c>
    </row>
    <row r="1431" spans="1:1" x14ac:dyDescent="0.3">
      <c r="A1431">
        <v>2024</v>
      </c>
    </row>
    <row r="1432" spans="1:1" x14ac:dyDescent="0.3">
      <c r="A1432">
        <v>1960</v>
      </c>
    </row>
    <row r="1433" spans="1:1" x14ac:dyDescent="0.3">
      <c r="A1433">
        <v>1961</v>
      </c>
    </row>
    <row r="1434" spans="1:1" x14ac:dyDescent="0.3">
      <c r="A1434">
        <v>1962</v>
      </c>
    </row>
    <row r="1435" spans="1:1" x14ac:dyDescent="0.3">
      <c r="A1435">
        <v>1963</v>
      </c>
    </row>
    <row r="1436" spans="1:1" x14ac:dyDescent="0.3">
      <c r="A1436">
        <v>1964</v>
      </c>
    </row>
    <row r="1437" spans="1:1" x14ac:dyDescent="0.3">
      <c r="A1437">
        <v>1965</v>
      </c>
    </row>
    <row r="1438" spans="1:1" x14ac:dyDescent="0.3">
      <c r="A1438">
        <v>1966</v>
      </c>
    </row>
    <row r="1439" spans="1:1" x14ac:dyDescent="0.3">
      <c r="A1439">
        <v>1967</v>
      </c>
    </row>
    <row r="1440" spans="1:1" x14ac:dyDescent="0.3">
      <c r="A1440">
        <v>1968</v>
      </c>
    </row>
    <row r="1441" spans="1:1" x14ac:dyDescent="0.3">
      <c r="A1441">
        <v>1969</v>
      </c>
    </row>
    <row r="1442" spans="1:1" x14ac:dyDescent="0.3">
      <c r="A1442">
        <v>1970</v>
      </c>
    </row>
    <row r="1443" spans="1:1" x14ac:dyDescent="0.3">
      <c r="A1443">
        <v>1971</v>
      </c>
    </row>
    <row r="1444" spans="1:1" x14ac:dyDescent="0.3">
      <c r="A1444">
        <v>1972</v>
      </c>
    </row>
    <row r="1445" spans="1:1" x14ac:dyDescent="0.3">
      <c r="A1445">
        <v>1973</v>
      </c>
    </row>
    <row r="1446" spans="1:1" x14ac:dyDescent="0.3">
      <c r="A1446">
        <v>1974</v>
      </c>
    </row>
    <row r="1447" spans="1:1" x14ac:dyDescent="0.3">
      <c r="A1447">
        <v>1975</v>
      </c>
    </row>
    <row r="1448" spans="1:1" x14ac:dyDescent="0.3">
      <c r="A1448">
        <v>1976</v>
      </c>
    </row>
    <row r="1449" spans="1:1" x14ac:dyDescent="0.3">
      <c r="A1449">
        <v>1977</v>
      </c>
    </row>
    <row r="1450" spans="1:1" x14ac:dyDescent="0.3">
      <c r="A1450">
        <v>1978</v>
      </c>
    </row>
    <row r="1451" spans="1:1" x14ac:dyDescent="0.3">
      <c r="A1451">
        <v>1979</v>
      </c>
    </row>
    <row r="1452" spans="1:1" x14ac:dyDescent="0.3">
      <c r="A1452">
        <v>1980</v>
      </c>
    </row>
    <row r="1453" spans="1:1" x14ac:dyDescent="0.3">
      <c r="A1453">
        <v>1981</v>
      </c>
    </row>
    <row r="1454" spans="1:1" x14ac:dyDescent="0.3">
      <c r="A1454">
        <v>1982</v>
      </c>
    </row>
    <row r="1455" spans="1:1" x14ac:dyDescent="0.3">
      <c r="A1455">
        <v>1983</v>
      </c>
    </row>
    <row r="1456" spans="1:1" x14ac:dyDescent="0.3">
      <c r="A1456">
        <v>1984</v>
      </c>
    </row>
    <row r="1457" spans="1:1" x14ac:dyDescent="0.3">
      <c r="A1457">
        <v>1985</v>
      </c>
    </row>
    <row r="1458" spans="1:1" x14ac:dyDescent="0.3">
      <c r="A1458">
        <v>1986</v>
      </c>
    </row>
    <row r="1459" spans="1:1" x14ac:dyDescent="0.3">
      <c r="A1459">
        <v>1987</v>
      </c>
    </row>
    <row r="1460" spans="1:1" x14ac:dyDescent="0.3">
      <c r="A1460">
        <v>1988</v>
      </c>
    </row>
    <row r="1461" spans="1:1" x14ac:dyDescent="0.3">
      <c r="A1461">
        <v>1989</v>
      </c>
    </row>
    <row r="1462" spans="1:1" x14ac:dyDescent="0.3">
      <c r="A1462">
        <v>1990</v>
      </c>
    </row>
    <row r="1463" spans="1:1" x14ac:dyDescent="0.3">
      <c r="A1463">
        <v>1991</v>
      </c>
    </row>
    <row r="1464" spans="1:1" x14ac:dyDescent="0.3">
      <c r="A1464">
        <v>1992</v>
      </c>
    </row>
    <row r="1465" spans="1:1" x14ac:dyDescent="0.3">
      <c r="A1465">
        <v>1993</v>
      </c>
    </row>
    <row r="1466" spans="1:1" x14ac:dyDescent="0.3">
      <c r="A1466">
        <v>1994</v>
      </c>
    </row>
    <row r="1467" spans="1:1" x14ac:dyDescent="0.3">
      <c r="A1467">
        <v>1995</v>
      </c>
    </row>
    <row r="1468" spans="1:1" x14ac:dyDescent="0.3">
      <c r="A1468">
        <v>1996</v>
      </c>
    </row>
    <row r="1469" spans="1:1" x14ac:dyDescent="0.3">
      <c r="A1469">
        <v>1997</v>
      </c>
    </row>
    <row r="1470" spans="1:1" x14ac:dyDescent="0.3">
      <c r="A1470">
        <v>1998</v>
      </c>
    </row>
    <row r="1471" spans="1:1" x14ac:dyDescent="0.3">
      <c r="A1471">
        <v>1999</v>
      </c>
    </row>
    <row r="1472" spans="1:1" x14ac:dyDescent="0.3">
      <c r="A1472">
        <v>2000</v>
      </c>
    </row>
    <row r="1473" spans="1:1" x14ac:dyDescent="0.3">
      <c r="A1473">
        <v>2001</v>
      </c>
    </row>
    <row r="1474" spans="1:1" x14ac:dyDescent="0.3">
      <c r="A1474">
        <v>2002</v>
      </c>
    </row>
    <row r="1475" spans="1:1" x14ac:dyDescent="0.3">
      <c r="A1475">
        <v>2003</v>
      </c>
    </row>
    <row r="1476" spans="1:1" x14ac:dyDescent="0.3">
      <c r="A1476">
        <v>2004</v>
      </c>
    </row>
    <row r="1477" spans="1:1" x14ac:dyDescent="0.3">
      <c r="A1477">
        <v>2005</v>
      </c>
    </row>
    <row r="1478" spans="1:1" x14ac:dyDescent="0.3">
      <c r="A1478">
        <v>2006</v>
      </c>
    </row>
    <row r="1479" spans="1:1" x14ac:dyDescent="0.3">
      <c r="A1479">
        <v>2007</v>
      </c>
    </row>
    <row r="1480" spans="1:1" x14ac:dyDescent="0.3">
      <c r="A1480">
        <v>2008</v>
      </c>
    </row>
    <row r="1481" spans="1:1" x14ac:dyDescent="0.3">
      <c r="A1481">
        <v>2009</v>
      </c>
    </row>
    <row r="1482" spans="1:1" x14ac:dyDescent="0.3">
      <c r="A1482">
        <v>2010</v>
      </c>
    </row>
    <row r="1483" spans="1:1" x14ac:dyDescent="0.3">
      <c r="A1483">
        <v>2011</v>
      </c>
    </row>
    <row r="1484" spans="1:1" x14ac:dyDescent="0.3">
      <c r="A1484">
        <v>2012</v>
      </c>
    </row>
    <row r="1485" spans="1:1" x14ac:dyDescent="0.3">
      <c r="A1485">
        <v>2013</v>
      </c>
    </row>
    <row r="1486" spans="1:1" x14ac:dyDescent="0.3">
      <c r="A1486">
        <v>2014</v>
      </c>
    </row>
    <row r="1487" spans="1:1" x14ac:dyDescent="0.3">
      <c r="A1487">
        <v>2015</v>
      </c>
    </row>
    <row r="1488" spans="1:1" x14ac:dyDescent="0.3">
      <c r="A1488">
        <v>2016</v>
      </c>
    </row>
    <row r="1489" spans="1:1" x14ac:dyDescent="0.3">
      <c r="A1489">
        <v>2017</v>
      </c>
    </row>
    <row r="1490" spans="1:1" x14ac:dyDescent="0.3">
      <c r="A1490">
        <v>2018</v>
      </c>
    </row>
    <row r="1491" spans="1:1" x14ac:dyDescent="0.3">
      <c r="A1491">
        <v>2019</v>
      </c>
    </row>
    <row r="1492" spans="1:1" x14ac:dyDescent="0.3">
      <c r="A1492">
        <v>2020</v>
      </c>
    </row>
    <row r="1493" spans="1:1" x14ac:dyDescent="0.3">
      <c r="A1493">
        <v>2021</v>
      </c>
    </row>
    <row r="1494" spans="1:1" x14ac:dyDescent="0.3">
      <c r="A1494">
        <v>2022</v>
      </c>
    </row>
    <row r="1495" spans="1:1" x14ac:dyDescent="0.3">
      <c r="A1495">
        <v>2023</v>
      </c>
    </row>
    <row r="1496" spans="1:1" x14ac:dyDescent="0.3">
      <c r="A1496">
        <v>2024</v>
      </c>
    </row>
    <row r="1497" spans="1:1" x14ac:dyDescent="0.3">
      <c r="A1497">
        <v>1960</v>
      </c>
    </row>
    <row r="1498" spans="1:1" x14ac:dyDescent="0.3">
      <c r="A1498">
        <v>1961</v>
      </c>
    </row>
    <row r="1499" spans="1:1" x14ac:dyDescent="0.3">
      <c r="A1499">
        <v>1962</v>
      </c>
    </row>
    <row r="1500" spans="1:1" x14ac:dyDescent="0.3">
      <c r="A1500">
        <v>1963</v>
      </c>
    </row>
    <row r="1501" spans="1:1" x14ac:dyDescent="0.3">
      <c r="A1501">
        <v>1964</v>
      </c>
    </row>
    <row r="1502" spans="1:1" x14ac:dyDescent="0.3">
      <c r="A1502">
        <v>1965</v>
      </c>
    </row>
    <row r="1503" spans="1:1" x14ac:dyDescent="0.3">
      <c r="A1503">
        <v>1966</v>
      </c>
    </row>
    <row r="1504" spans="1:1" x14ac:dyDescent="0.3">
      <c r="A1504">
        <v>1967</v>
      </c>
    </row>
    <row r="1505" spans="1:1" x14ac:dyDescent="0.3">
      <c r="A1505">
        <v>1968</v>
      </c>
    </row>
    <row r="1506" spans="1:1" x14ac:dyDescent="0.3">
      <c r="A1506">
        <v>1969</v>
      </c>
    </row>
    <row r="1507" spans="1:1" x14ac:dyDescent="0.3">
      <c r="A1507">
        <v>1970</v>
      </c>
    </row>
    <row r="1508" spans="1:1" x14ac:dyDescent="0.3">
      <c r="A1508">
        <v>1971</v>
      </c>
    </row>
    <row r="1509" spans="1:1" x14ac:dyDescent="0.3">
      <c r="A1509">
        <v>1972</v>
      </c>
    </row>
    <row r="1510" spans="1:1" x14ac:dyDescent="0.3">
      <c r="A1510">
        <v>1973</v>
      </c>
    </row>
    <row r="1511" spans="1:1" x14ac:dyDescent="0.3">
      <c r="A1511">
        <v>1974</v>
      </c>
    </row>
    <row r="1512" spans="1:1" x14ac:dyDescent="0.3">
      <c r="A1512">
        <v>1975</v>
      </c>
    </row>
    <row r="1513" spans="1:1" x14ac:dyDescent="0.3">
      <c r="A1513">
        <v>1976</v>
      </c>
    </row>
    <row r="1514" spans="1:1" x14ac:dyDescent="0.3">
      <c r="A1514">
        <v>1977</v>
      </c>
    </row>
    <row r="1515" spans="1:1" x14ac:dyDescent="0.3">
      <c r="A1515">
        <v>1978</v>
      </c>
    </row>
    <row r="1516" spans="1:1" x14ac:dyDescent="0.3">
      <c r="A1516">
        <v>1979</v>
      </c>
    </row>
    <row r="1517" spans="1:1" x14ac:dyDescent="0.3">
      <c r="A1517">
        <v>1980</v>
      </c>
    </row>
    <row r="1518" spans="1:1" x14ac:dyDescent="0.3">
      <c r="A1518">
        <v>1981</v>
      </c>
    </row>
    <row r="1519" spans="1:1" x14ac:dyDescent="0.3">
      <c r="A1519">
        <v>1982</v>
      </c>
    </row>
    <row r="1520" spans="1:1" x14ac:dyDescent="0.3">
      <c r="A1520">
        <v>1983</v>
      </c>
    </row>
    <row r="1521" spans="1:1" x14ac:dyDescent="0.3">
      <c r="A1521">
        <v>1984</v>
      </c>
    </row>
    <row r="1522" spans="1:1" x14ac:dyDescent="0.3">
      <c r="A1522">
        <v>1985</v>
      </c>
    </row>
    <row r="1523" spans="1:1" x14ac:dyDescent="0.3">
      <c r="A1523">
        <v>1986</v>
      </c>
    </row>
    <row r="1524" spans="1:1" x14ac:dyDescent="0.3">
      <c r="A1524">
        <v>1987</v>
      </c>
    </row>
    <row r="1525" spans="1:1" x14ac:dyDescent="0.3">
      <c r="A1525">
        <v>1988</v>
      </c>
    </row>
    <row r="1526" spans="1:1" x14ac:dyDescent="0.3">
      <c r="A1526">
        <v>1989</v>
      </c>
    </row>
    <row r="1527" spans="1:1" x14ac:dyDescent="0.3">
      <c r="A1527">
        <v>1990</v>
      </c>
    </row>
    <row r="1528" spans="1:1" x14ac:dyDescent="0.3">
      <c r="A1528">
        <v>1991</v>
      </c>
    </row>
    <row r="1529" spans="1:1" x14ac:dyDescent="0.3">
      <c r="A1529">
        <v>1992</v>
      </c>
    </row>
    <row r="1530" spans="1:1" x14ac:dyDescent="0.3">
      <c r="A1530">
        <v>1993</v>
      </c>
    </row>
    <row r="1531" spans="1:1" x14ac:dyDescent="0.3">
      <c r="A1531">
        <v>1994</v>
      </c>
    </row>
    <row r="1532" spans="1:1" x14ac:dyDescent="0.3">
      <c r="A1532">
        <v>1995</v>
      </c>
    </row>
    <row r="1533" spans="1:1" x14ac:dyDescent="0.3">
      <c r="A1533">
        <v>1996</v>
      </c>
    </row>
    <row r="1534" spans="1:1" x14ac:dyDescent="0.3">
      <c r="A1534">
        <v>1997</v>
      </c>
    </row>
    <row r="1535" spans="1:1" x14ac:dyDescent="0.3">
      <c r="A1535">
        <v>1998</v>
      </c>
    </row>
    <row r="1536" spans="1:1" x14ac:dyDescent="0.3">
      <c r="A1536">
        <v>1999</v>
      </c>
    </row>
    <row r="1537" spans="1:1" x14ac:dyDescent="0.3">
      <c r="A1537">
        <v>2000</v>
      </c>
    </row>
    <row r="1538" spans="1:1" x14ac:dyDescent="0.3">
      <c r="A1538">
        <v>2001</v>
      </c>
    </row>
    <row r="1539" spans="1:1" x14ac:dyDescent="0.3">
      <c r="A1539">
        <v>2002</v>
      </c>
    </row>
    <row r="1540" spans="1:1" x14ac:dyDescent="0.3">
      <c r="A1540">
        <v>2003</v>
      </c>
    </row>
    <row r="1541" spans="1:1" x14ac:dyDescent="0.3">
      <c r="A1541">
        <v>2004</v>
      </c>
    </row>
    <row r="1542" spans="1:1" x14ac:dyDescent="0.3">
      <c r="A1542">
        <v>2005</v>
      </c>
    </row>
    <row r="1543" spans="1:1" x14ac:dyDescent="0.3">
      <c r="A1543">
        <v>2006</v>
      </c>
    </row>
    <row r="1544" spans="1:1" x14ac:dyDescent="0.3">
      <c r="A1544">
        <v>2007</v>
      </c>
    </row>
    <row r="1545" spans="1:1" x14ac:dyDescent="0.3">
      <c r="A1545">
        <v>2008</v>
      </c>
    </row>
    <row r="1546" spans="1:1" x14ac:dyDescent="0.3">
      <c r="A1546">
        <v>2009</v>
      </c>
    </row>
    <row r="1547" spans="1:1" x14ac:dyDescent="0.3">
      <c r="A1547">
        <v>2010</v>
      </c>
    </row>
    <row r="1548" spans="1:1" x14ac:dyDescent="0.3">
      <c r="A1548">
        <v>2011</v>
      </c>
    </row>
    <row r="1549" spans="1:1" x14ac:dyDescent="0.3">
      <c r="A1549">
        <v>2012</v>
      </c>
    </row>
    <row r="1550" spans="1:1" x14ac:dyDescent="0.3">
      <c r="A1550">
        <v>2013</v>
      </c>
    </row>
    <row r="1551" spans="1:1" x14ac:dyDescent="0.3">
      <c r="A1551">
        <v>2014</v>
      </c>
    </row>
    <row r="1552" spans="1:1" x14ac:dyDescent="0.3">
      <c r="A1552">
        <v>2015</v>
      </c>
    </row>
    <row r="1553" spans="1:1" x14ac:dyDescent="0.3">
      <c r="A1553">
        <v>2016</v>
      </c>
    </row>
    <row r="1554" spans="1:1" x14ac:dyDescent="0.3">
      <c r="A1554">
        <v>2017</v>
      </c>
    </row>
    <row r="1555" spans="1:1" x14ac:dyDescent="0.3">
      <c r="A1555">
        <v>2018</v>
      </c>
    </row>
    <row r="1556" spans="1:1" x14ac:dyDescent="0.3">
      <c r="A1556">
        <v>2019</v>
      </c>
    </row>
    <row r="1557" spans="1:1" x14ac:dyDescent="0.3">
      <c r="A1557">
        <v>2020</v>
      </c>
    </row>
    <row r="1558" spans="1:1" x14ac:dyDescent="0.3">
      <c r="A1558">
        <v>2021</v>
      </c>
    </row>
    <row r="1559" spans="1:1" x14ac:dyDescent="0.3">
      <c r="A1559">
        <v>2022</v>
      </c>
    </row>
    <row r="1560" spans="1:1" x14ac:dyDescent="0.3">
      <c r="A1560">
        <v>2023</v>
      </c>
    </row>
    <row r="1561" spans="1:1" x14ac:dyDescent="0.3">
      <c r="A1561">
        <v>2024</v>
      </c>
    </row>
    <row r="1562" spans="1:1" x14ac:dyDescent="0.3">
      <c r="A1562">
        <v>1960</v>
      </c>
    </row>
    <row r="1563" spans="1:1" x14ac:dyDescent="0.3">
      <c r="A1563">
        <v>1961</v>
      </c>
    </row>
    <row r="1564" spans="1:1" x14ac:dyDescent="0.3">
      <c r="A1564">
        <v>1962</v>
      </c>
    </row>
    <row r="1565" spans="1:1" x14ac:dyDescent="0.3">
      <c r="A1565">
        <v>1963</v>
      </c>
    </row>
    <row r="1566" spans="1:1" x14ac:dyDescent="0.3">
      <c r="A1566">
        <v>1964</v>
      </c>
    </row>
    <row r="1567" spans="1:1" x14ac:dyDescent="0.3">
      <c r="A1567">
        <v>1965</v>
      </c>
    </row>
    <row r="1568" spans="1:1" x14ac:dyDescent="0.3">
      <c r="A1568">
        <v>1966</v>
      </c>
    </row>
    <row r="1569" spans="1:1" x14ac:dyDescent="0.3">
      <c r="A1569">
        <v>1967</v>
      </c>
    </row>
    <row r="1570" spans="1:1" x14ac:dyDescent="0.3">
      <c r="A1570">
        <v>1968</v>
      </c>
    </row>
    <row r="1571" spans="1:1" x14ac:dyDescent="0.3">
      <c r="A1571">
        <v>1969</v>
      </c>
    </row>
    <row r="1572" spans="1:1" x14ac:dyDescent="0.3">
      <c r="A1572">
        <v>1970</v>
      </c>
    </row>
    <row r="1573" spans="1:1" x14ac:dyDescent="0.3">
      <c r="A1573">
        <v>1971</v>
      </c>
    </row>
    <row r="1574" spans="1:1" x14ac:dyDescent="0.3">
      <c r="A1574">
        <v>1972</v>
      </c>
    </row>
    <row r="1575" spans="1:1" x14ac:dyDescent="0.3">
      <c r="A1575">
        <v>1973</v>
      </c>
    </row>
    <row r="1576" spans="1:1" x14ac:dyDescent="0.3">
      <c r="A1576">
        <v>1974</v>
      </c>
    </row>
    <row r="1577" spans="1:1" x14ac:dyDescent="0.3">
      <c r="A1577">
        <v>1975</v>
      </c>
    </row>
    <row r="1578" spans="1:1" x14ac:dyDescent="0.3">
      <c r="A1578">
        <v>1976</v>
      </c>
    </row>
    <row r="1579" spans="1:1" x14ac:dyDescent="0.3">
      <c r="A1579">
        <v>1977</v>
      </c>
    </row>
    <row r="1580" spans="1:1" x14ac:dyDescent="0.3">
      <c r="A1580">
        <v>1978</v>
      </c>
    </row>
    <row r="1581" spans="1:1" x14ac:dyDescent="0.3">
      <c r="A1581">
        <v>1979</v>
      </c>
    </row>
    <row r="1582" spans="1:1" x14ac:dyDescent="0.3">
      <c r="A1582">
        <v>1980</v>
      </c>
    </row>
    <row r="1583" spans="1:1" x14ac:dyDescent="0.3">
      <c r="A1583">
        <v>1981</v>
      </c>
    </row>
    <row r="1584" spans="1:1" x14ac:dyDescent="0.3">
      <c r="A1584">
        <v>1982</v>
      </c>
    </row>
    <row r="1585" spans="1:1" x14ac:dyDescent="0.3">
      <c r="A1585">
        <v>1983</v>
      </c>
    </row>
    <row r="1586" spans="1:1" x14ac:dyDescent="0.3">
      <c r="A1586">
        <v>1984</v>
      </c>
    </row>
    <row r="1587" spans="1:1" x14ac:dyDescent="0.3">
      <c r="A1587">
        <v>1985</v>
      </c>
    </row>
    <row r="1588" spans="1:1" x14ac:dyDescent="0.3">
      <c r="A1588">
        <v>1986</v>
      </c>
    </row>
    <row r="1589" spans="1:1" x14ac:dyDescent="0.3">
      <c r="A1589">
        <v>1987</v>
      </c>
    </row>
    <row r="1590" spans="1:1" x14ac:dyDescent="0.3">
      <c r="A1590">
        <v>1988</v>
      </c>
    </row>
    <row r="1591" spans="1:1" x14ac:dyDescent="0.3">
      <c r="A1591">
        <v>1989</v>
      </c>
    </row>
    <row r="1592" spans="1:1" x14ac:dyDescent="0.3">
      <c r="A1592">
        <v>1990</v>
      </c>
    </row>
    <row r="1593" spans="1:1" x14ac:dyDescent="0.3">
      <c r="A1593">
        <v>1991</v>
      </c>
    </row>
    <row r="1594" spans="1:1" x14ac:dyDescent="0.3">
      <c r="A1594">
        <v>1992</v>
      </c>
    </row>
    <row r="1595" spans="1:1" x14ac:dyDescent="0.3">
      <c r="A1595">
        <v>1993</v>
      </c>
    </row>
    <row r="1596" spans="1:1" x14ac:dyDescent="0.3">
      <c r="A1596">
        <v>1994</v>
      </c>
    </row>
    <row r="1597" spans="1:1" x14ac:dyDescent="0.3">
      <c r="A1597">
        <v>1995</v>
      </c>
    </row>
    <row r="1598" spans="1:1" x14ac:dyDescent="0.3">
      <c r="A1598">
        <v>1996</v>
      </c>
    </row>
    <row r="1599" spans="1:1" x14ac:dyDescent="0.3">
      <c r="A1599">
        <v>1997</v>
      </c>
    </row>
    <row r="1600" spans="1:1" x14ac:dyDescent="0.3">
      <c r="A1600">
        <v>1998</v>
      </c>
    </row>
    <row r="1601" spans="1:1" x14ac:dyDescent="0.3">
      <c r="A1601">
        <v>1999</v>
      </c>
    </row>
    <row r="1602" spans="1:1" x14ac:dyDescent="0.3">
      <c r="A1602">
        <v>2000</v>
      </c>
    </row>
    <row r="1603" spans="1:1" x14ac:dyDescent="0.3">
      <c r="A1603">
        <v>2001</v>
      </c>
    </row>
    <row r="1604" spans="1:1" x14ac:dyDescent="0.3">
      <c r="A1604">
        <v>2002</v>
      </c>
    </row>
    <row r="1605" spans="1:1" x14ac:dyDescent="0.3">
      <c r="A1605">
        <v>2003</v>
      </c>
    </row>
    <row r="1606" spans="1:1" x14ac:dyDescent="0.3">
      <c r="A1606">
        <v>2004</v>
      </c>
    </row>
    <row r="1607" spans="1:1" x14ac:dyDescent="0.3">
      <c r="A1607">
        <v>2005</v>
      </c>
    </row>
    <row r="1608" spans="1:1" x14ac:dyDescent="0.3">
      <c r="A1608">
        <v>2006</v>
      </c>
    </row>
    <row r="1609" spans="1:1" x14ac:dyDescent="0.3">
      <c r="A1609">
        <v>2007</v>
      </c>
    </row>
    <row r="1610" spans="1:1" x14ac:dyDescent="0.3">
      <c r="A1610">
        <v>2008</v>
      </c>
    </row>
    <row r="1611" spans="1:1" x14ac:dyDescent="0.3">
      <c r="A1611">
        <v>2009</v>
      </c>
    </row>
    <row r="1612" spans="1:1" x14ac:dyDescent="0.3">
      <c r="A1612">
        <v>2010</v>
      </c>
    </row>
    <row r="1613" spans="1:1" x14ac:dyDescent="0.3">
      <c r="A1613">
        <v>2011</v>
      </c>
    </row>
    <row r="1614" spans="1:1" x14ac:dyDescent="0.3">
      <c r="A1614">
        <v>2012</v>
      </c>
    </row>
    <row r="1615" spans="1:1" x14ac:dyDescent="0.3">
      <c r="A1615">
        <v>2013</v>
      </c>
    </row>
    <row r="1616" spans="1:1" x14ac:dyDescent="0.3">
      <c r="A1616">
        <v>2014</v>
      </c>
    </row>
    <row r="1617" spans="1:1" x14ac:dyDescent="0.3">
      <c r="A1617">
        <v>2015</v>
      </c>
    </row>
    <row r="1618" spans="1:1" x14ac:dyDescent="0.3">
      <c r="A1618">
        <v>2016</v>
      </c>
    </row>
    <row r="1619" spans="1:1" x14ac:dyDescent="0.3">
      <c r="A1619">
        <v>2017</v>
      </c>
    </row>
    <row r="1620" spans="1:1" x14ac:dyDescent="0.3">
      <c r="A1620">
        <v>2018</v>
      </c>
    </row>
    <row r="1621" spans="1:1" x14ac:dyDescent="0.3">
      <c r="A1621">
        <v>2019</v>
      </c>
    </row>
    <row r="1622" spans="1:1" x14ac:dyDescent="0.3">
      <c r="A1622">
        <v>2020</v>
      </c>
    </row>
    <row r="1623" spans="1:1" x14ac:dyDescent="0.3">
      <c r="A1623">
        <v>2021</v>
      </c>
    </row>
    <row r="1624" spans="1:1" x14ac:dyDescent="0.3">
      <c r="A1624">
        <v>2022</v>
      </c>
    </row>
    <row r="1625" spans="1:1" x14ac:dyDescent="0.3">
      <c r="A1625">
        <v>2023</v>
      </c>
    </row>
    <row r="1626" spans="1:1" x14ac:dyDescent="0.3">
      <c r="A1626">
        <v>2024</v>
      </c>
    </row>
    <row r="1627" spans="1:1" x14ac:dyDescent="0.3">
      <c r="A1627">
        <v>1960</v>
      </c>
    </row>
    <row r="1628" spans="1:1" x14ac:dyDescent="0.3">
      <c r="A1628">
        <v>1961</v>
      </c>
    </row>
    <row r="1629" spans="1:1" x14ac:dyDescent="0.3">
      <c r="A1629">
        <v>1962</v>
      </c>
    </row>
    <row r="1630" spans="1:1" x14ac:dyDescent="0.3">
      <c r="A1630">
        <v>1963</v>
      </c>
    </row>
    <row r="1631" spans="1:1" x14ac:dyDescent="0.3">
      <c r="A1631">
        <v>1964</v>
      </c>
    </row>
    <row r="1632" spans="1:1" x14ac:dyDescent="0.3">
      <c r="A1632">
        <v>1965</v>
      </c>
    </row>
    <row r="1633" spans="1:1" x14ac:dyDescent="0.3">
      <c r="A1633">
        <v>1966</v>
      </c>
    </row>
    <row r="1634" spans="1:1" x14ac:dyDescent="0.3">
      <c r="A1634">
        <v>1967</v>
      </c>
    </row>
    <row r="1635" spans="1:1" x14ac:dyDescent="0.3">
      <c r="A1635">
        <v>1968</v>
      </c>
    </row>
    <row r="1636" spans="1:1" x14ac:dyDescent="0.3">
      <c r="A1636">
        <v>1969</v>
      </c>
    </row>
    <row r="1637" spans="1:1" x14ac:dyDescent="0.3">
      <c r="A1637">
        <v>1970</v>
      </c>
    </row>
    <row r="1638" spans="1:1" x14ac:dyDescent="0.3">
      <c r="A1638">
        <v>1971</v>
      </c>
    </row>
    <row r="1639" spans="1:1" x14ac:dyDescent="0.3">
      <c r="A1639">
        <v>1972</v>
      </c>
    </row>
    <row r="1640" spans="1:1" x14ac:dyDescent="0.3">
      <c r="A1640">
        <v>1973</v>
      </c>
    </row>
    <row r="1641" spans="1:1" x14ac:dyDescent="0.3">
      <c r="A1641">
        <v>1974</v>
      </c>
    </row>
    <row r="1642" spans="1:1" x14ac:dyDescent="0.3">
      <c r="A1642">
        <v>1975</v>
      </c>
    </row>
    <row r="1643" spans="1:1" x14ac:dyDescent="0.3">
      <c r="A1643">
        <v>1976</v>
      </c>
    </row>
    <row r="1644" spans="1:1" x14ac:dyDescent="0.3">
      <c r="A1644">
        <v>1977</v>
      </c>
    </row>
    <row r="1645" spans="1:1" x14ac:dyDescent="0.3">
      <c r="A1645">
        <v>1978</v>
      </c>
    </row>
    <row r="1646" spans="1:1" x14ac:dyDescent="0.3">
      <c r="A1646">
        <v>1979</v>
      </c>
    </row>
    <row r="1647" spans="1:1" x14ac:dyDescent="0.3">
      <c r="A1647">
        <v>1980</v>
      </c>
    </row>
    <row r="1648" spans="1:1" x14ac:dyDescent="0.3">
      <c r="A1648">
        <v>1981</v>
      </c>
    </row>
    <row r="1649" spans="1:1" x14ac:dyDescent="0.3">
      <c r="A1649">
        <v>1982</v>
      </c>
    </row>
    <row r="1650" spans="1:1" x14ac:dyDescent="0.3">
      <c r="A1650">
        <v>1983</v>
      </c>
    </row>
    <row r="1651" spans="1:1" x14ac:dyDescent="0.3">
      <c r="A1651">
        <v>1984</v>
      </c>
    </row>
    <row r="1652" spans="1:1" x14ac:dyDescent="0.3">
      <c r="A1652">
        <v>1985</v>
      </c>
    </row>
    <row r="1653" spans="1:1" x14ac:dyDescent="0.3">
      <c r="A1653">
        <v>1986</v>
      </c>
    </row>
    <row r="1654" spans="1:1" x14ac:dyDescent="0.3">
      <c r="A1654">
        <v>1987</v>
      </c>
    </row>
    <row r="1655" spans="1:1" x14ac:dyDescent="0.3">
      <c r="A1655">
        <v>1988</v>
      </c>
    </row>
    <row r="1656" spans="1:1" x14ac:dyDescent="0.3">
      <c r="A1656">
        <v>1989</v>
      </c>
    </row>
    <row r="1657" spans="1:1" x14ac:dyDescent="0.3">
      <c r="A1657">
        <v>1990</v>
      </c>
    </row>
    <row r="1658" spans="1:1" x14ac:dyDescent="0.3">
      <c r="A1658">
        <v>1991</v>
      </c>
    </row>
    <row r="1659" spans="1:1" x14ac:dyDescent="0.3">
      <c r="A1659">
        <v>1992</v>
      </c>
    </row>
    <row r="1660" spans="1:1" x14ac:dyDescent="0.3">
      <c r="A1660">
        <v>1993</v>
      </c>
    </row>
    <row r="1661" spans="1:1" x14ac:dyDescent="0.3">
      <c r="A1661">
        <v>1994</v>
      </c>
    </row>
    <row r="1662" spans="1:1" x14ac:dyDescent="0.3">
      <c r="A1662">
        <v>1995</v>
      </c>
    </row>
    <row r="1663" spans="1:1" x14ac:dyDescent="0.3">
      <c r="A1663">
        <v>1996</v>
      </c>
    </row>
    <row r="1664" spans="1:1" x14ac:dyDescent="0.3">
      <c r="A1664">
        <v>1997</v>
      </c>
    </row>
    <row r="1665" spans="1:1" x14ac:dyDescent="0.3">
      <c r="A1665">
        <v>1998</v>
      </c>
    </row>
    <row r="1666" spans="1:1" x14ac:dyDescent="0.3">
      <c r="A1666">
        <v>1999</v>
      </c>
    </row>
    <row r="1667" spans="1:1" x14ac:dyDescent="0.3">
      <c r="A1667">
        <v>2000</v>
      </c>
    </row>
    <row r="1668" spans="1:1" x14ac:dyDescent="0.3">
      <c r="A1668">
        <v>2001</v>
      </c>
    </row>
    <row r="1669" spans="1:1" x14ac:dyDescent="0.3">
      <c r="A1669">
        <v>2002</v>
      </c>
    </row>
    <row r="1670" spans="1:1" x14ac:dyDescent="0.3">
      <c r="A1670">
        <v>2003</v>
      </c>
    </row>
    <row r="1671" spans="1:1" x14ac:dyDescent="0.3">
      <c r="A1671">
        <v>2004</v>
      </c>
    </row>
    <row r="1672" spans="1:1" x14ac:dyDescent="0.3">
      <c r="A1672">
        <v>2005</v>
      </c>
    </row>
    <row r="1673" spans="1:1" x14ac:dyDescent="0.3">
      <c r="A1673">
        <v>2006</v>
      </c>
    </row>
    <row r="1674" spans="1:1" x14ac:dyDescent="0.3">
      <c r="A1674">
        <v>2007</v>
      </c>
    </row>
    <row r="1675" spans="1:1" x14ac:dyDescent="0.3">
      <c r="A1675">
        <v>2008</v>
      </c>
    </row>
    <row r="1676" spans="1:1" x14ac:dyDescent="0.3">
      <c r="A1676">
        <v>2009</v>
      </c>
    </row>
    <row r="1677" spans="1:1" x14ac:dyDescent="0.3">
      <c r="A1677">
        <v>2010</v>
      </c>
    </row>
    <row r="1678" spans="1:1" x14ac:dyDescent="0.3">
      <c r="A1678">
        <v>2011</v>
      </c>
    </row>
    <row r="1679" spans="1:1" x14ac:dyDescent="0.3">
      <c r="A1679">
        <v>2012</v>
      </c>
    </row>
    <row r="1680" spans="1:1" x14ac:dyDescent="0.3">
      <c r="A1680">
        <v>2013</v>
      </c>
    </row>
    <row r="1681" spans="1:1" x14ac:dyDescent="0.3">
      <c r="A1681">
        <v>2014</v>
      </c>
    </row>
    <row r="1682" spans="1:1" x14ac:dyDescent="0.3">
      <c r="A1682">
        <v>2015</v>
      </c>
    </row>
    <row r="1683" spans="1:1" x14ac:dyDescent="0.3">
      <c r="A1683">
        <v>2016</v>
      </c>
    </row>
    <row r="1684" spans="1:1" x14ac:dyDescent="0.3">
      <c r="A1684">
        <v>2017</v>
      </c>
    </row>
    <row r="1685" spans="1:1" x14ac:dyDescent="0.3">
      <c r="A1685">
        <v>2018</v>
      </c>
    </row>
    <row r="1686" spans="1:1" x14ac:dyDescent="0.3">
      <c r="A1686">
        <v>2019</v>
      </c>
    </row>
    <row r="1687" spans="1:1" x14ac:dyDescent="0.3">
      <c r="A1687">
        <v>2020</v>
      </c>
    </row>
    <row r="1688" spans="1:1" x14ac:dyDescent="0.3">
      <c r="A1688">
        <v>2021</v>
      </c>
    </row>
    <row r="1689" spans="1:1" x14ac:dyDescent="0.3">
      <c r="A1689">
        <v>2022</v>
      </c>
    </row>
    <row r="1690" spans="1:1" x14ac:dyDescent="0.3">
      <c r="A1690">
        <v>2023</v>
      </c>
    </row>
    <row r="1691" spans="1:1" x14ac:dyDescent="0.3">
      <c r="A1691">
        <v>2024</v>
      </c>
    </row>
    <row r="1692" spans="1:1" x14ac:dyDescent="0.3">
      <c r="A1692">
        <v>1960</v>
      </c>
    </row>
    <row r="1693" spans="1:1" x14ac:dyDescent="0.3">
      <c r="A1693">
        <v>1961</v>
      </c>
    </row>
    <row r="1694" spans="1:1" x14ac:dyDescent="0.3">
      <c r="A1694">
        <v>1962</v>
      </c>
    </row>
    <row r="1695" spans="1:1" x14ac:dyDescent="0.3">
      <c r="A1695">
        <v>1963</v>
      </c>
    </row>
    <row r="1696" spans="1:1" x14ac:dyDescent="0.3">
      <c r="A1696">
        <v>1964</v>
      </c>
    </row>
    <row r="1697" spans="1:1" x14ac:dyDescent="0.3">
      <c r="A1697">
        <v>1965</v>
      </c>
    </row>
    <row r="1698" spans="1:1" x14ac:dyDescent="0.3">
      <c r="A1698">
        <v>1966</v>
      </c>
    </row>
    <row r="1699" spans="1:1" x14ac:dyDescent="0.3">
      <c r="A1699">
        <v>1967</v>
      </c>
    </row>
    <row r="1700" spans="1:1" x14ac:dyDescent="0.3">
      <c r="A1700">
        <v>1968</v>
      </c>
    </row>
    <row r="1701" spans="1:1" x14ac:dyDescent="0.3">
      <c r="A1701">
        <v>1969</v>
      </c>
    </row>
    <row r="1702" spans="1:1" x14ac:dyDescent="0.3">
      <c r="A1702">
        <v>1970</v>
      </c>
    </row>
    <row r="1703" spans="1:1" x14ac:dyDescent="0.3">
      <c r="A1703">
        <v>1971</v>
      </c>
    </row>
    <row r="1704" spans="1:1" x14ac:dyDescent="0.3">
      <c r="A1704">
        <v>1972</v>
      </c>
    </row>
    <row r="1705" spans="1:1" x14ac:dyDescent="0.3">
      <c r="A1705">
        <v>1973</v>
      </c>
    </row>
    <row r="1706" spans="1:1" x14ac:dyDescent="0.3">
      <c r="A1706">
        <v>1974</v>
      </c>
    </row>
    <row r="1707" spans="1:1" x14ac:dyDescent="0.3">
      <c r="A1707">
        <v>1975</v>
      </c>
    </row>
    <row r="1708" spans="1:1" x14ac:dyDescent="0.3">
      <c r="A1708">
        <v>1976</v>
      </c>
    </row>
    <row r="1709" spans="1:1" x14ac:dyDescent="0.3">
      <c r="A1709">
        <v>1977</v>
      </c>
    </row>
    <row r="1710" spans="1:1" x14ac:dyDescent="0.3">
      <c r="A1710">
        <v>1978</v>
      </c>
    </row>
    <row r="1711" spans="1:1" x14ac:dyDescent="0.3">
      <c r="A1711">
        <v>1979</v>
      </c>
    </row>
    <row r="1712" spans="1:1" x14ac:dyDescent="0.3">
      <c r="A1712">
        <v>1980</v>
      </c>
    </row>
    <row r="1713" spans="1:1" x14ac:dyDescent="0.3">
      <c r="A1713">
        <v>1981</v>
      </c>
    </row>
    <row r="1714" spans="1:1" x14ac:dyDescent="0.3">
      <c r="A1714">
        <v>1982</v>
      </c>
    </row>
    <row r="1715" spans="1:1" x14ac:dyDescent="0.3">
      <c r="A1715">
        <v>1983</v>
      </c>
    </row>
    <row r="1716" spans="1:1" x14ac:dyDescent="0.3">
      <c r="A1716">
        <v>1984</v>
      </c>
    </row>
    <row r="1717" spans="1:1" x14ac:dyDescent="0.3">
      <c r="A1717">
        <v>1985</v>
      </c>
    </row>
    <row r="1718" spans="1:1" x14ac:dyDescent="0.3">
      <c r="A1718">
        <v>1986</v>
      </c>
    </row>
    <row r="1719" spans="1:1" x14ac:dyDescent="0.3">
      <c r="A1719">
        <v>1987</v>
      </c>
    </row>
    <row r="1720" spans="1:1" x14ac:dyDescent="0.3">
      <c r="A1720">
        <v>1988</v>
      </c>
    </row>
    <row r="1721" spans="1:1" x14ac:dyDescent="0.3">
      <c r="A1721">
        <v>1989</v>
      </c>
    </row>
    <row r="1722" spans="1:1" x14ac:dyDescent="0.3">
      <c r="A1722">
        <v>1990</v>
      </c>
    </row>
    <row r="1723" spans="1:1" x14ac:dyDescent="0.3">
      <c r="A1723">
        <v>1991</v>
      </c>
    </row>
    <row r="1724" spans="1:1" x14ac:dyDescent="0.3">
      <c r="A1724">
        <v>1992</v>
      </c>
    </row>
    <row r="1725" spans="1:1" x14ac:dyDescent="0.3">
      <c r="A1725">
        <v>1993</v>
      </c>
    </row>
    <row r="1726" spans="1:1" x14ac:dyDescent="0.3">
      <c r="A1726">
        <v>1994</v>
      </c>
    </row>
    <row r="1727" spans="1:1" x14ac:dyDescent="0.3">
      <c r="A1727">
        <v>1995</v>
      </c>
    </row>
    <row r="1728" spans="1:1" x14ac:dyDescent="0.3">
      <c r="A1728">
        <v>1996</v>
      </c>
    </row>
    <row r="1729" spans="1:1" x14ac:dyDescent="0.3">
      <c r="A1729">
        <v>1997</v>
      </c>
    </row>
    <row r="1730" spans="1:1" x14ac:dyDescent="0.3">
      <c r="A1730">
        <v>1998</v>
      </c>
    </row>
    <row r="1731" spans="1:1" x14ac:dyDescent="0.3">
      <c r="A1731">
        <v>1999</v>
      </c>
    </row>
    <row r="1732" spans="1:1" x14ac:dyDescent="0.3">
      <c r="A1732">
        <v>2000</v>
      </c>
    </row>
    <row r="1733" spans="1:1" x14ac:dyDescent="0.3">
      <c r="A1733">
        <v>2001</v>
      </c>
    </row>
    <row r="1734" spans="1:1" x14ac:dyDescent="0.3">
      <c r="A1734">
        <v>2002</v>
      </c>
    </row>
    <row r="1735" spans="1:1" x14ac:dyDescent="0.3">
      <c r="A1735">
        <v>2003</v>
      </c>
    </row>
    <row r="1736" spans="1:1" x14ac:dyDescent="0.3">
      <c r="A1736">
        <v>2004</v>
      </c>
    </row>
    <row r="1737" spans="1:1" x14ac:dyDescent="0.3">
      <c r="A1737">
        <v>2005</v>
      </c>
    </row>
    <row r="1738" spans="1:1" x14ac:dyDescent="0.3">
      <c r="A1738">
        <v>2006</v>
      </c>
    </row>
    <row r="1739" spans="1:1" x14ac:dyDescent="0.3">
      <c r="A1739">
        <v>2007</v>
      </c>
    </row>
    <row r="1740" spans="1:1" x14ac:dyDescent="0.3">
      <c r="A1740">
        <v>2008</v>
      </c>
    </row>
    <row r="1741" spans="1:1" x14ac:dyDescent="0.3">
      <c r="A1741">
        <v>2009</v>
      </c>
    </row>
    <row r="1742" spans="1:1" x14ac:dyDescent="0.3">
      <c r="A1742">
        <v>2010</v>
      </c>
    </row>
    <row r="1743" spans="1:1" x14ac:dyDescent="0.3">
      <c r="A1743">
        <v>2011</v>
      </c>
    </row>
    <row r="1744" spans="1:1" x14ac:dyDescent="0.3">
      <c r="A1744">
        <v>2012</v>
      </c>
    </row>
    <row r="1745" spans="1:1" x14ac:dyDescent="0.3">
      <c r="A1745">
        <v>2013</v>
      </c>
    </row>
    <row r="1746" spans="1:1" x14ac:dyDescent="0.3">
      <c r="A1746">
        <v>2014</v>
      </c>
    </row>
    <row r="1747" spans="1:1" x14ac:dyDescent="0.3">
      <c r="A1747">
        <v>2015</v>
      </c>
    </row>
    <row r="1748" spans="1:1" x14ac:dyDescent="0.3">
      <c r="A1748">
        <v>2016</v>
      </c>
    </row>
    <row r="1749" spans="1:1" x14ac:dyDescent="0.3">
      <c r="A1749">
        <v>2017</v>
      </c>
    </row>
    <row r="1750" spans="1:1" x14ac:dyDescent="0.3">
      <c r="A1750">
        <v>2018</v>
      </c>
    </row>
    <row r="1751" spans="1:1" x14ac:dyDescent="0.3">
      <c r="A1751">
        <v>2019</v>
      </c>
    </row>
    <row r="1752" spans="1:1" x14ac:dyDescent="0.3">
      <c r="A1752">
        <v>2020</v>
      </c>
    </row>
    <row r="1753" spans="1:1" x14ac:dyDescent="0.3">
      <c r="A1753">
        <v>2021</v>
      </c>
    </row>
    <row r="1754" spans="1:1" x14ac:dyDescent="0.3">
      <c r="A1754">
        <v>2022</v>
      </c>
    </row>
    <row r="1755" spans="1:1" x14ac:dyDescent="0.3">
      <c r="A1755">
        <v>2023</v>
      </c>
    </row>
    <row r="1756" spans="1:1" x14ac:dyDescent="0.3">
      <c r="A1756">
        <v>2024</v>
      </c>
    </row>
    <row r="1757" spans="1:1" x14ac:dyDescent="0.3">
      <c r="A1757">
        <v>1960</v>
      </c>
    </row>
    <row r="1758" spans="1:1" x14ac:dyDescent="0.3">
      <c r="A1758">
        <v>1961</v>
      </c>
    </row>
    <row r="1759" spans="1:1" x14ac:dyDescent="0.3">
      <c r="A1759">
        <v>1962</v>
      </c>
    </row>
    <row r="1760" spans="1:1" x14ac:dyDescent="0.3">
      <c r="A1760">
        <v>1963</v>
      </c>
    </row>
    <row r="1761" spans="1:1" x14ac:dyDescent="0.3">
      <c r="A1761">
        <v>1964</v>
      </c>
    </row>
    <row r="1762" spans="1:1" x14ac:dyDescent="0.3">
      <c r="A1762">
        <v>1965</v>
      </c>
    </row>
    <row r="1763" spans="1:1" x14ac:dyDescent="0.3">
      <c r="A1763">
        <v>1966</v>
      </c>
    </row>
    <row r="1764" spans="1:1" x14ac:dyDescent="0.3">
      <c r="A1764">
        <v>1967</v>
      </c>
    </row>
    <row r="1765" spans="1:1" x14ac:dyDescent="0.3">
      <c r="A1765">
        <v>1968</v>
      </c>
    </row>
    <row r="1766" spans="1:1" x14ac:dyDescent="0.3">
      <c r="A1766">
        <v>1969</v>
      </c>
    </row>
    <row r="1767" spans="1:1" x14ac:dyDescent="0.3">
      <c r="A1767">
        <v>1970</v>
      </c>
    </row>
    <row r="1768" spans="1:1" x14ac:dyDescent="0.3">
      <c r="A1768">
        <v>1971</v>
      </c>
    </row>
    <row r="1769" spans="1:1" x14ac:dyDescent="0.3">
      <c r="A1769">
        <v>1972</v>
      </c>
    </row>
    <row r="1770" spans="1:1" x14ac:dyDescent="0.3">
      <c r="A1770">
        <v>1973</v>
      </c>
    </row>
    <row r="1771" spans="1:1" x14ac:dyDescent="0.3">
      <c r="A1771">
        <v>1974</v>
      </c>
    </row>
    <row r="1772" spans="1:1" x14ac:dyDescent="0.3">
      <c r="A1772">
        <v>1975</v>
      </c>
    </row>
    <row r="1773" spans="1:1" x14ac:dyDescent="0.3">
      <c r="A1773">
        <v>1976</v>
      </c>
    </row>
    <row r="1774" spans="1:1" x14ac:dyDescent="0.3">
      <c r="A1774">
        <v>1977</v>
      </c>
    </row>
    <row r="1775" spans="1:1" x14ac:dyDescent="0.3">
      <c r="A1775">
        <v>1978</v>
      </c>
    </row>
    <row r="1776" spans="1:1" x14ac:dyDescent="0.3">
      <c r="A1776">
        <v>1979</v>
      </c>
    </row>
    <row r="1777" spans="1:1" x14ac:dyDescent="0.3">
      <c r="A1777">
        <v>1980</v>
      </c>
    </row>
    <row r="1778" spans="1:1" x14ac:dyDescent="0.3">
      <c r="A1778">
        <v>1981</v>
      </c>
    </row>
    <row r="1779" spans="1:1" x14ac:dyDescent="0.3">
      <c r="A1779">
        <v>1982</v>
      </c>
    </row>
    <row r="1780" spans="1:1" x14ac:dyDescent="0.3">
      <c r="A1780">
        <v>1983</v>
      </c>
    </row>
    <row r="1781" spans="1:1" x14ac:dyDescent="0.3">
      <c r="A1781">
        <v>1984</v>
      </c>
    </row>
    <row r="1782" spans="1:1" x14ac:dyDescent="0.3">
      <c r="A1782">
        <v>1985</v>
      </c>
    </row>
    <row r="1783" spans="1:1" x14ac:dyDescent="0.3">
      <c r="A1783">
        <v>1986</v>
      </c>
    </row>
    <row r="1784" spans="1:1" x14ac:dyDescent="0.3">
      <c r="A1784">
        <v>1987</v>
      </c>
    </row>
    <row r="1785" spans="1:1" x14ac:dyDescent="0.3">
      <c r="A1785">
        <v>1988</v>
      </c>
    </row>
    <row r="1786" spans="1:1" x14ac:dyDescent="0.3">
      <c r="A1786">
        <v>1989</v>
      </c>
    </row>
    <row r="1787" spans="1:1" x14ac:dyDescent="0.3">
      <c r="A1787">
        <v>1990</v>
      </c>
    </row>
    <row r="1788" spans="1:1" x14ac:dyDescent="0.3">
      <c r="A1788">
        <v>1991</v>
      </c>
    </row>
    <row r="1789" spans="1:1" x14ac:dyDescent="0.3">
      <c r="A1789">
        <v>1992</v>
      </c>
    </row>
    <row r="1790" spans="1:1" x14ac:dyDescent="0.3">
      <c r="A1790">
        <v>1993</v>
      </c>
    </row>
    <row r="1791" spans="1:1" x14ac:dyDescent="0.3">
      <c r="A1791">
        <v>1994</v>
      </c>
    </row>
    <row r="1792" spans="1:1" x14ac:dyDescent="0.3">
      <c r="A1792">
        <v>1995</v>
      </c>
    </row>
    <row r="1793" spans="1:1" x14ac:dyDescent="0.3">
      <c r="A1793">
        <v>1996</v>
      </c>
    </row>
    <row r="1794" spans="1:1" x14ac:dyDescent="0.3">
      <c r="A1794">
        <v>1997</v>
      </c>
    </row>
    <row r="1795" spans="1:1" x14ac:dyDescent="0.3">
      <c r="A1795">
        <v>1998</v>
      </c>
    </row>
    <row r="1796" spans="1:1" x14ac:dyDescent="0.3">
      <c r="A1796">
        <v>1999</v>
      </c>
    </row>
    <row r="1797" spans="1:1" x14ac:dyDescent="0.3">
      <c r="A1797">
        <v>2000</v>
      </c>
    </row>
    <row r="1798" spans="1:1" x14ac:dyDescent="0.3">
      <c r="A1798">
        <v>2001</v>
      </c>
    </row>
    <row r="1799" spans="1:1" x14ac:dyDescent="0.3">
      <c r="A1799">
        <v>2002</v>
      </c>
    </row>
    <row r="1800" spans="1:1" x14ac:dyDescent="0.3">
      <c r="A1800">
        <v>2003</v>
      </c>
    </row>
    <row r="1801" spans="1:1" x14ac:dyDescent="0.3">
      <c r="A1801">
        <v>2004</v>
      </c>
    </row>
    <row r="1802" spans="1:1" x14ac:dyDescent="0.3">
      <c r="A1802">
        <v>2005</v>
      </c>
    </row>
    <row r="1803" spans="1:1" x14ac:dyDescent="0.3">
      <c r="A1803">
        <v>2006</v>
      </c>
    </row>
    <row r="1804" spans="1:1" x14ac:dyDescent="0.3">
      <c r="A1804">
        <v>2007</v>
      </c>
    </row>
    <row r="1805" spans="1:1" x14ac:dyDescent="0.3">
      <c r="A1805">
        <v>2008</v>
      </c>
    </row>
    <row r="1806" spans="1:1" x14ac:dyDescent="0.3">
      <c r="A1806">
        <v>2009</v>
      </c>
    </row>
    <row r="1807" spans="1:1" x14ac:dyDescent="0.3">
      <c r="A1807">
        <v>2010</v>
      </c>
    </row>
    <row r="1808" spans="1:1" x14ac:dyDescent="0.3">
      <c r="A1808">
        <v>2011</v>
      </c>
    </row>
    <row r="1809" spans="1:1" x14ac:dyDescent="0.3">
      <c r="A1809">
        <v>2012</v>
      </c>
    </row>
    <row r="1810" spans="1:1" x14ac:dyDescent="0.3">
      <c r="A1810">
        <v>2013</v>
      </c>
    </row>
    <row r="1811" spans="1:1" x14ac:dyDescent="0.3">
      <c r="A1811">
        <v>2014</v>
      </c>
    </row>
    <row r="1812" spans="1:1" x14ac:dyDescent="0.3">
      <c r="A1812">
        <v>2015</v>
      </c>
    </row>
    <row r="1813" spans="1:1" x14ac:dyDescent="0.3">
      <c r="A1813">
        <v>2016</v>
      </c>
    </row>
    <row r="1814" spans="1:1" x14ac:dyDescent="0.3">
      <c r="A1814">
        <v>2017</v>
      </c>
    </row>
    <row r="1815" spans="1:1" x14ac:dyDescent="0.3">
      <c r="A1815">
        <v>2018</v>
      </c>
    </row>
    <row r="1816" spans="1:1" x14ac:dyDescent="0.3">
      <c r="A1816">
        <v>2019</v>
      </c>
    </row>
    <row r="1817" spans="1:1" x14ac:dyDescent="0.3">
      <c r="A1817">
        <v>2020</v>
      </c>
    </row>
    <row r="1818" spans="1:1" x14ac:dyDescent="0.3">
      <c r="A1818">
        <v>2021</v>
      </c>
    </row>
    <row r="1819" spans="1:1" x14ac:dyDescent="0.3">
      <c r="A1819">
        <v>2022</v>
      </c>
    </row>
    <row r="1820" spans="1:1" x14ac:dyDescent="0.3">
      <c r="A1820">
        <v>2023</v>
      </c>
    </row>
    <row r="1821" spans="1:1" x14ac:dyDescent="0.3">
      <c r="A1821">
        <v>2024</v>
      </c>
    </row>
    <row r="1822" spans="1:1" x14ac:dyDescent="0.3">
      <c r="A1822">
        <v>1960</v>
      </c>
    </row>
    <row r="1823" spans="1:1" x14ac:dyDescent="0.3">
      <c r="A1823">
        <v>1961</v>
      </c>
    </row>
    <row r="1824" spans="1:1" x14ac:dyDescent="0.3">
      <c r="A1824">
        <v>1962</v>
      </c>
    </row>
    <row r="1825" spans="1:1" x14ac:dyDescent="0.3">
      <c r="A1825">
        <v>1963</v>
      </c>
    </row>
    <row r="1826" spans="1:1" x14ac:dyDescent="0.3">
      <c r="A1826">
        <v>1964</v>
      </c>
    </row>
    <row r="1827" spans="1:1" x14ac:dyDescent="0.3">
      <c r="A1827">
        <v>1965</v>
      </c>
    </row>
    <row r="1828" spans="1:1" x14ac:dyDescent="0.3">
      <c r="A1828">
        <v>1966</v>
      </c>
    </row>
    <row r="1829" spans="1:1" x14ac:dyDescent="0.3">
      <c r="A1829">
        <v>1967</v>
      </c>
    </row>
    <row r="1830" spans="1:1" x14ac:dyDescent="0.3">
      <c r="A1830">
        <v>1968</v>
      </c>
    </row>
    <row r="1831" spans="1:1" x14ac:dyDescent="0.3">
      <c r="A1831">
        <v>1969</v>
      </c>
    </row>
    <row r="1832" spans="1:1" x14ac:dyDescent="0.3">
      <c r="A1832">
        <v>1970</v>
      </c>
    </row>
    <row r="1833" spans="1:1" x14ac:dyDescent="0.3">
      <c r="A1833">
        <v>1971</v>
      </c>
    </row>
    <row r="1834" spans="1:1" x14ac:dyDescent="0.3">
      <c r="A1834">
        <v>1972</v>
      </c>
    </row>
    <row r="1835" spans="1:1" x14ac:dyDescent="0.3">
      <c r="A1835">
        <v>1973</v>
      </c>
    </row>
    <row r="1836" spans="1:1" x14ac:dyDescent="0.3">
      <c r="A1836">
        <v>1974</v>
      </c>
    </row>
    <row r="1837" spans="1:1" x14ac:dyDescent="0.3">
      <c r="A1837">
        <v>1975</v>
      </c>
    </row>
    <row r="1838" spans="1:1" x14ac:dyDescent="0.3">
      <c r="A1838">
        <v>1976</v>
      </c>
    </row>
    <row r="1839" spans="1:1" x14ac:dyDescent="0.3">
      <c r="A1839">
        <v>1977</v>
      </c>
    </row>
    <row r="1840" spans="1:1" x14ac:dyDescent="0.3">
      <c r="A1840">
        <v>1978</v>
      </c>
    </row>
    <row r="1841" spans="1:1" x14ac:dyDescent="0.3">
      <c r="A1841">
        <v>1979</v>
      </c>
    </row>
    <row r="1842" spans="1:1" x14ac:dyDescent="0.3">
      <c r="A1842">
        <v>1980</v>
      </c>
    </row>
    <row r="1843" spans="1:1" x14ac:dyDescent="0.3">
      <c r="A1843">
        <v>1981</v>
      </c>
    </row>
    <row r="1844" spans="1:1" x14ac:dyDescent="0.3">
      <c r="A1844">
        <v>1982</v>
      </c>
    </row>
    <row r="1845" spans="1:1" x14ac:dyDescent="0.3">
      <c r="A1845">
        <v>1983</v>
      </c>
    </row>
    <row r="1846" spans="1:1" x14ac:dyDescent="0.3">
      <c r="A1846">
        <v>1984</v>
      </c>
    </row>
    <row r="1847" spans="1:1" x14ac:dyDescent="0.3">
      <c r="A1847">
        <v>1985</v>
      </c>
    </row>
    <row r="1848" spans="1:1" x14ac:dyDescent="0.3">
      <c r="A1848">
        <v>1986</v>
      </c>
    </row>
    <row r="1849" spans="1:1" x14ac:dyDescent="0.3">
      <c r="A1849">
        <v>1987</v>
      </c>
    </row>
    <row r="1850" spans="1:1" x14ac:dyDescent="0.3">
      <c r="A1850">
        <v>1988</v>
      </c>
    </row>
    <row r="1851" spans="1:1" x14ac:dyDescent="0.3">
      <c r="A1851">
        <v>1989</v>
      </c>
    </row>
    <row r="1852" spans="1:1" x14ac:dyDescent="0.3">
      <c r="A1852">
        <v>1990</v>
      </c>
    </row>
    <row r="1853" spans="1:1" x14ac:dyDescent="0.3">
      <c r="A1853">
        <v>1991</v>
      </c>
    </row>
    <row r="1854" spans="1:1" x14ac:dyDescent="0.3">
      <c r="A1854">
        <v>1992</v>
      </c>
    </row>
    <row r="1855" spans="1:1" x14ac:dyDescent="0.3">
      <c r="A1855">
        <v>1993</v>
      </c>
    </row>
    <row r="1856" spans="1:1" x14ac:dyDescent="0.3">
      <c r="A1856">
        <v>1994</v>
      </c>
    </row>
    <row r="1857" spans="1:1" x14ac:dyDescent="0.3">
      <c r="A1857">
        <v>1995</v>
      </c>
    </row>
    <row r="1858" spans="1:1" x14ac:dyDescent="0.3">
      <c r="A1858">
        <v>1996</v>
      </c>
    </row>
    <row r="1859" spans="1:1" x14ac:dyDescent="0.3">
      <c r="A1859">
        <v>1997</v>
      </c>
    </row>
    <row r="1860" spans="1:1" x14ac:dyDescent="0.3">
      <c r="A1860">
        <v>1998</v>
      </c>
    </row>
    <row r="1861" spans="1:1" x14ac:dyDescent="0.3">
      <c r="A1861">
        <v>1999</v>
      </c>
    </row>
    <row r="1862" spans="1:1" x14ac:dyDescent="0.3">
      <c r="A1862">
        <v>2000</v>
      </c>
    </row>
    <row r="1863" spans="1:1" x14ac:dyDescent="0.3">
      <c r="A1863">
        <v>2001</v>
      </c>
    </row>
    <row r="1864" spans="1:1" x14ac:dyDescent="0.3">
      <c r="A1864">
        <v>2002</v>
      </c>
    </row>
    <row r="1865" spans="1:1" x14ac:dyDescent="0.3">
      <c r="A1865">
        <v>2003</v>
      </c>
    </row>
    <row r="1866" spans="1:1" x14ac:dyDescent="0.3">
      <c r="A1866">
        <v>2004</v>
      </c>
    </row>
    <row r="1867" spans="1:1" x14ac:dyDescent="0.3">
      <c r="A1867">
        <v>2005</v>
      </c>
    </row>
    <row r="1868" spans="1:1" x14ac:dyDescent="0.3">
      <c r="A1868">
        <v>2006</v>
      </c>
    </row>
    <row r="1869" spans="1:1" x14ac:dyDescent="0.3">
      <c r="A1869">
        <v>2007</v>
      </c>
    </row>
    <row r="1870" spans="1:1" x14ac:dyDescent="0.3">
      <c r="A1870">
        <v>2008</v>
      </c>
    </row>
    <row r="1871" spans="1:1" x14ac:dyDescent="0.3">
      <c r="A1871">
        <v>2009</v>
      </c>
    </row>
    <row r="1872" spans="1:1" x14ac:dyDescent="0.3">
      <c r="A1872">
        <v>2010</v>
      </c>
    </row>
    <row r="1873" spans="1:1" x14ac:dyDescent="0.3">
      <c r="A1873">
        <v>2011</v>
      </c>
    </row>
    <row r="1874" spans="1:1" x14ac:dyDescent="0.3">
      <c r="A1874">
        <v>2012</v>
      </c>
    </row>
    <row r="1875" spans="1:1" x14ac:dyDescent="0.3">
      <c r="A1875">
        <v>2013</v>
      </c>
    </row>
    <row r="1876" spans="1:1" x14ac:dyDescent="0.3">
      <c r="A1876">
        <v>2014</v>
      </c>
    </row>
    <row r="1877" spans="1:1" x14ac:dyDescent="0.3">
      <c r="A1877">
        <v>2015</v>
      </c>
    </row>
    <row r="1878" spans="1:1" x14ac:dyDescent="0.3">
      <c r="A1878">
        <v>2016</v>
      </c>
    </row>
    <row r="1879" spans="1:1" x14ac:dyDescent="0.3">
      <c r="A1879">
        <v>2017</v>
      </c>
    </row>
    <row r="1880" spans="1:1" x14ac:dyDescent="0.3">
      <c r="A1880">
        <v>2018</v>
      </c>
    </row>
    <row r="1881" spans="1:1" x14ac:dyDescent="0.3">
      <c r="A1881">
        <v>2019</v>
      </c>
    </row>
    <row r="1882" spans="1:1" x14ac:dyDescent="0.3">
      <c r="A1882">
        <v>2020</v>
      </c>
    </row>
    <row r="1883" spans="1:1" x14ac:dyDescent="0.3">
      <c r="A1883">
        <v>2021</v>
      </c>
    </row>
    <row r="1884" spans="1:1" x14ac:dyDescent="0.3">
      <c r="A1884">
        <v>2022</v>
      </c>
    </row>
    <row r="1885" spans="1:1" x14ac:dyDescent="0.3">
      <c r="A1885">
        <v>2023</v>
      </c>
    </row>
    <row r="1886" spans="1:1" x14ac:dyDescent="0.3">
      <c r="A1886">
        <v>2024</v>
      </c>
    </row>
    <row r="1887" spans="1:1" x14ac:dyDescent="0.3">
      <c r="A1887">
        <v>1960</v>
      </c>
    </row>
    <row r="1888" spans="1:1" x14ac:dyDescent="0.3">
      <c r="A1888">
        <v>1961</v>
      </c>
    </row>
    <row r="1889" spans="1:1" x14ac:dyDescent="0.3">
      <c r="A1889">
        <v>1962</v>
      </c>
    </row>
    <row r="1890" spans="1:1" x14ac:dyDescent="0.3">
      <c r="A1890">
        <v>1963</v>
      </c>
    </row>
    <row r="1891" spans="1:1" x14ac:dyDescent="0.3">
      <c r="A1891">
        <v>1964</v>
      </c>
    </row>
    <row r="1892" spans="1:1" x14ac:dyDescent="0.3">
      <c r="A1892">
        <v>1965</v>
      </c>
    </row>
    <row r="1893" spans="1:1" x14ac:dyDescent="0.3">
      <c r="A1893">
        <v>1966</v>
      </c>
    </row>
    <row r="1894" spans="1:1" x14ac:dyDescent="0.3">
      <c r="A1894">
        <v>1967</v>
      </c>
    </row>
    <row r="1895" spans="1:1" x14ac:dyDescent="0.3">
      <c r="A1895">
        <v>1968</v>
      </c>
    </row>
    <row r="1896" spans="1:1" x14ac:dyDescent="0.3">
      <c r="A1896">
        <v>1969</v>
      </c>
    </row>
    <row r="1897" spans="1:1" x14ac:dyDescent="0.3">
      <c r="A1897">
        <v>1970</v>
      </c>
    </row>
    <row r="1898" spans="1:1" x14ac:dyDescent="0.3">
      <c r="A1898">
        <v>1971</v>
      </c>
    </row>
    <row r="1899" spans="1:1" x14ac:dyDescent="0.3">
      <c r="A1899">
        <v>1972</v>
      </c>
    </row>
    <row r="1900" spans="1:1" x14ac:dyDescent="0.3">
      <c r="A1900">
        <v>1973</v>
      </c>
    </row>
    <row r="1901" spans="1:1" x14ac:dyDescent="0.3">
      <c r="A1901">
        <v>1974</v>
      </c>
    </row>
    <row r="1902" spans="1:1" x14ac:dyDescent="0.3">
      <c r="A1902">
        <v>1975</v>
      </c>
    </row>
    <row r="1903" spans="1:1" x14ac:dyDescent="0.3">
      <c r="A1903">
        <v>1976</v>
      </c>
    </row>
    <row r="1904" spans="1:1" x14ac:dyDescent="0.3">
      <c r="A1904">
        <v>1977</v>
      </c>
    </row>
    <row r="1905" spans="1:1" x14ac:dyDescent="0.3">
      <c r="A1905">
        <v>1978</v>
      </c>
    </row>
    <row r="1906" spans="1:1" x14ac:dyDescent="0.3">
      <c r="A1906">
        <v>1979</v>
      </c>
    </row>
    <row r="1907" spans="1:1" x14ac:dyDescent="0.3">
      <c r="A1907">
        <v>1980</v>
      </c>
    </row>
    <row r="1908" spans="1:1" x14ac:dyDescent="0.3">
      <c r="A1908">
        <v>1981</v>
      </c>
    </row>
    <row r="1909" spans="1:1" x14ac:dyDescent="0.3">
      <c r="A1909">
        <v>1982</v>
      </c>
    </row>
    <row r="1910" spans="1:1" x14ac:dyDescent="0.3">
      <c r="A1910">
        <v>1983</v>
      </c>
    </row>
    <row r="1911" spans="1:1" x14ac:dyDescent="0.3">
      <c r="A1911">
        <v>1984</v>
      </c>
    </row>
    <row r="1912" spans="1:1" x14ac:dyDescent="0.3">
      <c r="A1912">
        <v>1985</v>
      </c>
    </row>
    <row r="1913" spans="1:1" x14ac:dyDescent="0.3">
      <c r="A1913">
        <v>1986</v>
      </c>
    </row>
    <row r="1914" spans="1:1" x14ac:dyDescent="0.3">
      <c r="A1914">
        <v>1987</v>
      </c>
    </row>
    <row r="1915" spans="1:1" x14ac:dyDescent="0.3">
      <c r="A1915">
        <v>1988</v>
      </c>
    </row>
    <row r="1916" spans="1:1" x14ac:dyDescent="0.3">
      <c r="A1916">
        <v>1989</v>
      </c>
    </row>
    <row r="1917" spans="1:1" x14ac:dyDescent="0.3">
      <c r="A1917">
        <v>1990</v>
      </c>
    </row>
    <row r="1918" spans="1:1" x14ac:dyDescent="0.3">
      <c r="A1918">
        <v>1991</v>
      </c>
    </row>
    <row r="1919" spans="1:1" x14ac:dyDescent="0.3">
      <c r="A1919">
        <v>1992</v>
      </c>
    </row>
    <row r="1920" spans="1:1" x14ac:dyDescent="0.3">
      <c r="A1920">
        <v>1993</v>
      </c>
    </row>
    <row r="1921" spans="1:1" x14ac:dyDescent="0.3">
      <c r="A1921">
        <v>1994</v>
      </c>
    </row>
    <row r="1922" spans="1:1" x14ac:dyDescent="0.3">
      <c r="A1922">
        <v>1995</v>
      </c>
    </row>
    <row r="1923" spans="1:1" x14ac:dyDescent="0.3">
      <c r="A1923">
        <v>1996</v>
      </c>
    </row>
    <row r="1924" spans="1:1" x14ac:dyDescent="0.3">
      <c r="A1924">
        <v>1997</v>
      </c>
    </row>
    <row r="1925" spans="1:1" x14ac:dyDescent="0.3">
      <c r="A1925">
        <v>1998</v>
      </c>
    </row>
    <row r="1926" spans="1:1" x14ac:dyDescent="0.3">
      <c r="A1926">
        <v>1999</v>
      </c>
    </row>
    <row r="1927" spans="1:1" x14ac:dyDescent="0.3">
      <c r="A1927">
        <v>2000</v>
      </c>
    </row>
    <row r="1928" spans="1:1" x14ac:dyDescent="0.3">
      <c r="A1928">
        <v>2001</v>
      </c>
    </row>
    <row r="1929" spans="1:1" x14ac:dyDescent="0.3">
      <c r="A1929">
        <v>2002</v>
      </c>
    </row>
    <row r="1930" spans="1:1" x14ac:dyDescent="0.3">
      <c r="A1930">
        <v>2003</v>
      </c>
    </row>
    <row r="1931" spans="1:1" x14ac:dyDescent="0.3">
      <c r="A1931">
        <v>2004</v>
      </c>
    </row>
    <row r="1932" spans="1:1" x14ac:dyDescent="0.3">
      <c r="A1932">
        <v>2005</v>
      </c>
    </row>
    <row r="1933" spans="1:1" x14ac:dyDescent="0.3">
      <c r="A1933">
        <v>2006</v>
      </c>
    </row>
    <row r="1934" spans="1:1" x14ac:dyDescent="0.3">
      <c r="A1934">
        <v>2007</v>
      </c>
    </row>
    <row r="1935" spans="1:1" x14ac:dyDescent="0.3">
      <c r="A1935">
        <v>2008</v>
      </c>
    </row>
    <row r="1936" spans="1:1" x14ac:dyDescent="0.3">
      <c r="A1936">
        <v>2009</v>
      </c>
    </row>
    <row r="1937" spans="1:1" x14ac:dyDescent="0.3">
      <c r="A1937">
        <v>2010</v>
      </c>
    </row>
    <row r="1938" spans="1:1" x14ac:dyDescent="0.3">
      <c r="A1938">
        <v>2011</v>
      </c>
    </row>
    <row r="1939" spans="1:1" x14ac:dyDescent="0.3">
      <c r="A1939">
        <v>2012</v>
      </c>
    </row>
    <row r="1940" spans="1:1" x14ac:dyDescent="0.3">
      <c r="A1940">
        <v>2013</v>
      </c>
    </row>
    <row r="1941" spans="1:1" x14ac:dyDescent="0.3">
      <c r="A1941">
        <v>2014</v>
      </c>
    </row>
    <row r="1942" spans="1:1" x14ac:dyDescent="0.3">
      <c r="A1942">
        <v>2015</v>
      </c>
    </row>
    <row r="1943" spans="1:1" x14ac:dyDescent="0.3">
      <c r="A1943">
        <v>2016</v>
      </c>
    </row>
    <row r="1944" spans="1:1" x14ac:dyDescent="0.3">
      <c r="A1944">
        <v>2017</v>
      </c>
    </row>
    <row r="1945" spans="1:1" x14ac:dyDescent="0.3">
      <c r="A1945">
        <v>2018</v>
      </c>
    </row>
    <row r="1946" spans="1:1" x14ac:dyDescent="0.3">
      <c r="A1946">
        <v>2019</v>
      </c>
    </row>
    <row r="1947" spans="1:1" x14ac:dyDescent="0.3">
      <c r="A1947">
        <v>2020</v>
      </c>
    </row>
    <row r="1948" spans="1:1" x14ac:dyDescent="0.3">
      <c r="A1948">
        <v>2021</v>
      </c>
    </row>
    <row r="1949" spans="1:1" x14ac:dyDescent="0.3">
      <c r="A1949">
        <v>2022</v>
      </c>
    </row>
    <row r="1950" spans="1:1" x14ac:dyDescent="0.3">
      <c r="A1950">
        <v>2023</v>
      </c>
    </row>
    <row r="1951" spans="1:1" x14ac:dyDescent="0.3">
      <c r="A1951">
        <v>2024</v>
      </c>
    </row>
    <row r="1952" spans="1:1" x14ac:dyDescent="0.3">
      <c r="A1952">
        <v>1960</v>
      </c>
    </row>
    <row r="1953" spans="1:1" x14ac:dyDescent="0.3">
      <c r="A1953">
        <v>1961</v>
      </c>
    </row>
    <row r="1954" spans="1:1" x14ac:dyDescent="0.3">
      <c r="A1954">
        <v>1962</v>
      </c>
    </row>
    <row r="1955" spans="1:1" x14ac:dyDescent="0.3">
      <c r="A1955">
        <v>1963</v>
      </c>
    </row>
    <row r="1956" spans="1:1" x14ac:dyDescent="0.3">
      <c r="A1956">
        <v>1964</v>
      </c>
    </row>
    <row r="1957" spans="1:1" x14ac:dyDescent="0.3">
      <c r="A1957">
        <v>1965</v>
      </c>
    </row>
    <row r="1958" spans="1:1" x14ac:dyDescent="0.3">
      <c r="A1958">
        <v>1966</v>
      </c>
    </row>
    <row r="1959" spans="1:1" x14ac:dyDescent="0.3">
      <c r="A1959">
        <v>1967</v>
      </c>
    </row>
    <row r="1960" spans="1:1" x14ac:dyDescent="0.3">
      <c r="A1960">
        <v>1968</v>
      </c>
    </row>
    <row r="1961" spans="1:1" x14ac:dyDescent="0.3">
      <c r="A1961">
        <v>1969</v>
      </c>
    </row>
    <row r="1962" spans="1:1" x14ac:dyDescent="0.3">
      <c r="A1962">
        <v>1970</v>
      </c>
    </row>
    <row r="1963" spans="1:1" x14ac:dyDescent="0.3">
      <c r="A1963">
        <v>1971</v>
      </c>
    </row>
    <row r="1964" spans="1:1" x14ac:dyDescent="0.3">
      <c r="A1964">
        <v>1972</v>
      </c>
    </row>
    <row r="1965" spans="1:1" x14ac:dyDescent="0.3">
      <c r="A1965">
        <v>1973</v>
      </c>
    </row>
    <row r="1966" spans="1:1" x14ac:dyDescent="0.3">
      <c r="A1966">
        <v>1974</v>
      </c>
    </row>
    <row r="1967" spans="1:1" x14ac:dyDescent="0.3">
      <c r="A1967">
        <v>1975</v>
      </c>
    </row>
    <row r="1968" spans="1:1" x14ac:dyDescent="0.3">
      <c r="A1968">
        <v>1976</v>
      </c>
    </row>
    <row r="1969" spans="1:1" x14ac:dyDescent="0.3">
      <c r="A1969">
        <v>1977</v>
      </c>
    </row>
    <row r="1970" spans="1:1" x14ac:dyDescent="0.3">
      <c r="A1970">
        <v>1978</v>
      </c>
    </row>
    <row r="1971" spans="1:1" x14ac:dyDescent="0.3">
      <c r="A1971">
        <v>1979</v>
      </c>
    </row>
    <row r="1972" spans="1:1" x14ac:dyDescent="0.3">
      <c r="A1972">
        <v>1980</v>
      </c>
    </row>
    <row r="1973" spans="1:1" x14ac:dyDescent="0.3">
      <c r="A1973">
        <v>1981</v>
      </c>
    </row>
    <row r="1974" spans="1:1" x14ac:dyDescent="0.3">
      <c r="A1974">
        <v>1982</v>
      </c>
    </row>
    <row r="1975" spans="1:1" x14ac:dyDescent="0.3">
      <c r="A1975">
        <v>1983</v>
      </c>
    </row>
    <row r="1976" spans="1:1" x14ac:dyDescent="0.3">
      <c r="A1976">
        <v>1984</v>
      </c>
    </row>
    <row r="1977" spans="1:1" x14ac:dyDescent="0.3">
      <c r="A1977">
        <v>1985</v>
      </c>
    </row>
    <row r="1978" spans="1:1" x14ac:dyDescent="0.3">
      <c r="A1978">
        <v>1986</v>
      </c>
    </row>
    <row r="1979" spans="1:1" x14ac:dyDescent="0.3">
      <c r="A1979">
        <v>1987</v>
      </c>
    </row>
    <row r="1980" spans="1:1" x14ac:dyDescent="0.3">
      <c r="A1980">
        <v>1988</v>
      </c>
    </row>
    <row r="1981" spans="1:1" x14ac:dyDescent="0.3">
      <c r="A1981">
        <v>1989</v>
      </c>
    </row>
    <row r="1982" spans="1:1" x14ac:dyDescent="0.3">
      <c r="A1982">
        <v>1990</v>
      </c>
    </row>
    <row r="1983" spans="1:1" x14ac:dyDescent="0.3">
      <c r="A1983">
        <v>1991</v>
      </c>
    </row>
    <row r="1984" spans="1:1" x14ac:dyDescent="0.3">
      <c r="A1984">
        <v>1992</v>
      </c>
    </row>
    <row r="1985" spans="1:1" x14ac:dyDescent="0.3">
      <c r="A1985">
        <v>1993</v>
      </c>
    </row>
    <row r="1986" spans="1:1" x14ac:dyDescent="0.3">
      <c r="A1986">
        <v>1994</v>
      </c>
    </row>
    <row r="1987" spans="1:1" x14ac:dyDescent="0.3">
      <c r="A1987">
        <v>1995</v>
      </c>
    </row>
    <row r="1988" spans="1:1" x14ac:dyDescent="0.3">
      <c r="A1988">
        <v>1996</v>
      </c>
    </row>
    <row r="1989" spans="1:1" x14ac:dyDescent="0.3">
      <c r="A1989">
        <v>1997</v>
      </c>
    </row>
    <row r="1990" spans="1:1" x14ac:dyDescent="0.3">
      <c r="A1990">
        <v>1998</v>
      </c>
    </row>
    <row r="1991" spans="1:1" x14ac:dyDescent="0.3">
      <c r="A1991">
        <v>1999</v>
      </c>
    </row>
    <row r="1992" spans="1:1" x14ac:dyDescent="0.3">
      <c r="A1992">
        <v>2000</v>
      </c>
    </row>
    <row r="1993" spans="1:1" x14ac:dyDescent="0.3">
      <c r="A1993">
        <v>2001</v>
      </c>
    </row>
    <row r="1994" spans="1:1" x14ac:dyDescent="0.3">
      <c r="A1994">
        <v>2002</v>
      </c>
    </row>
    <row r="1995" spans="1:1" x14ac:dyDescent="0.3">
      <c r="A1995">
        <v>2003</v>
      </c>
    </row>
    <row r="1996" spans="1:1" x14ac:dyDescent="0.3">
      <c r="A1996">
        <v>2004</v>
      </c>
    </row>
    <row r="1997" spans="1:1" x14ac:dyDescent="0.3">
      <c r="A1997">
        <v>2005</v>
      </c>
    </row>
    <row r="1998" spans="1:1" x14ac:dyDescent="0.3">
      <c r="A1998">
        <v>2006</v>
      </c>
    </row>
    <row r="1999" spans="1:1" x14ac:dyDescent="0.3">
      <c r="A1999">
        <v>2007</v>
      </c>
    </row>
    <row r="2000" spans="1:1" x14ac:dyDescent="0.3">
      <c r="A2000">
        <v>2008</v>
      </c>
    </row>
    <row r="2001" spans="1:1" x14ac:dyDescent="0.3">
      <c r="A2001">
        <v>2009</v>
      </c>
    </row>
    <row r="2002" spans="1:1" x14ac:dyDescent="0.3">
      <c r="A2002">
        <v>2010</v>
      </c>
    </row>
    <row r="2003" spans="1:1" x14ac:dyDescent="0.3">
      <c r="A2003">
        <v>2011</v>
      </c>
    </row>
    <row r="2004" spans="1:1" x14ac:dyDescent="0.3">
      <c r="A2004">
        <v>2012</v>
      </c>
    </row>
    <row r="2005" spans="1:1" x14ac:dyDescent="0.3">
      <c r="A2005">
        <v>2013</v>
      </c>
    </row>
    <row r="2006" spans="1:1" x14ac:dyDescent="0.3">
      <c r="A2006">
        <v>2014</v>
      </c>
    </row>
    <row r="2007" spans="1:1" x14ac:dyDescent="0.3">
      <c r="A2007">
        <v>2015</v>
      </c>
    </row>
    <row r="2008" spans="1:1" x14ac:dyDescent="0.3">
      <c r="A2008">
        <v>2016</v>
      </c>
    </row>
    <row r="2009" spans="1:1" x14ac:dyDescent="0.3">
      <c r="A2009">
        <v>2017</v>
      </c>
    </row>
    <row r="2010" spans="1:1" x14ac:dyDescent="0.3">
      <c r="A2010">
        <v>2018</v>
      </c>
    </row>
    <row r="2011" spans="1:1" x14ac:dyDescent="0.3">
      <c r="A2011">
        <v>2019</v>
      </c>
    </row>
    <row r="2012" spans="1:1" x14ac:dyDescent="0.3">
      <c r="A2012">
        <v>2020</v>
      </c>
    </row>
    <row r="2013" spans="1:1" x14ac:dyDescent="0.3">
      <c r="A2013">
        <v>2021</v>
      </c>
    </row>
    <row r="2014" spans="1:1" x14ac:dyDescent="0.3">
      <c r="A2014">
        <v>2022</v>
      </c>
    </row>
    <row r="2015" spans="1:1" x14ac:dyDescent="0.3">
      <c r="A2015">
        <v>2023</v>
      </c>
    </row>
    <row r="2016" spans="1:1" x14ac:dyDescent="0.3">
      <c r="A2016">
        <v>2024</v>
      </c>
    </row>
    <row r="2017" spans="1:1" x14ac:dyDescent="0.3">
      <c r="A2017">
        <v>1960</v>
      </c>
    </row>
    <row r="2018" spans="1:1" x14ac:dyDescent="0.3">
      <c r="A2018">
        <v>1961</v>
      </c>
    </row>
    <row r="2019" spans="1:1" x14ac:dyDescent="0.3">
      <c r="A2019">
        <v>1962</v>
      </c>
    </row>
    <row r="2020" spans="1:1" x14ac:dyDescent="0.3">
      <c r="A2020">
        <v>1963</v>
      </c>
    </row>
    <row r="2021" spans="1:1" x14ac:dyDescent="0.3">
      <c r="A2021">
        <v>1964</v>
      </c>
    </row>
    <row r="2022" spans="1:1" x14ac:dyDescent="0.3">
      <c r="A2022">
        <v>1965</v>
      </c>
    </row>
    <row r="2023" spans="1:1" x14ac:dyDescent="0.3">
      <c r="A2023">
        <v>1966</v>
      </c>
    </row>
    <row r="2024" spans="1:1" x14ac:dyDescent="0.3">
      <c r="A2024">
        <v>1967</v>
      </c>
    </row>
    <row r="2025" spans="1:1" x14ac:dyDescent="0.3">
      <c r="A2025">
        <v>1968</v>
      </c>
    </row>
    <row r="2026" spans="1:1" x14ac:dyDescent="0.3">
      <c r="A2026">
        <v>1969</v>
      </c>
    </row>
    <row r="2027" spans="1:1" x14ac:dyDescent="0.3">
      <c r="A2027">
        <v>1970</v>
      </c>
    </row>
    <row r="2028" spans="1:1" x14ac:dyDescent="0.3">
      <c r="A2028">
        <v>1971</v>
      </c>
    </row>
    <row r="2029" spans="1:1" x14ac:dyDescent="0.3">
      <c r="A2029">
        <v>1972</v>
      </c>
    </row>
    <row r="2030" spans="1:1" x14ac:dyDescent="0.3">
      <c r="A2030">
        <v>1973</v>
      </c>
    </row>
    <row r="2031" spans="1:1" x14ac:dyDescent="0.3">
      <c r="A2031">
        <v>1974</v>
      </c>
    </row>
    <row r="2032" spans="1:1" x14ac:dyDescent="0.3">
      <c r="A2032">
        <v>1975</v>
      </c>
    </row>
    <row r="2033" spans="1:1" x14ac:dyDescent="0.3">
      <c r="A2033">
        <v>1976</v>
      </c>
    </row>
    <row r="2034" spans="1:1" x14ac:dyDescent="0.3">
      <c r="A2034">
        <v>1977</v>
      </c>
    </row>
    <row r="2035" spans="1:1" x14ac:dyDescent="0.3">
      <c r="A2035">
        <v>1978</v>
      </c>
    </row>
    <row r="2036" spans="1:1" x14ac:dyDescent="0.3">
      <c r="A2036">
        <v>1979</v>
      </c>
    </row>
    <row r="2037" spans="1:1" x14ac:dyDescent="0.3">
      <c r="A2037">
        <v>1980</v>
      </c>
    </row>
    <row r="2038" spans="1:1" x14ac:dyDescent="0.3">
      <c r="A2038">
        <v>1981</v>
      </c>
    </row>
    <row r="2039" spans="1:1" x14ac:dyDescent="0.3">
      <c r="A2039">
        <v>1982</v>
      </c>
    </row>
    <row r="2040" spans="1:1" x14ac:dyDescent="0.3">
      <c r="A2040">
        <v>1983</v>
      </c>
    </row>
    <row r="2041" spans="1:1" x14ac:dyDescent="0.3">
      <c r="A2041">
        <v>1984</v>
      </c>
    </row>
    <row r="2042" spans="1:1" x14ac:dyDescent="0.3">
      <c r="A2042">
        <v>1985</v>
      </c>
    </row>
    <row r="2043" spans="1:1" x14ac:dyDescent="0.3">
      <c r="A2043">
        <v>1986</v>
      </c>
    </row>
    <row r="2044" spans="1:1" x14ac:dyDescent="0.3">
      <c r="A2044">
        <v>1987</v>
      </c>
    </row>
    <row r="2045" spans="1:1" x14ac:dyDescent="0.3">
      <c r="A2045">
        <v>1988</v>
      </c>
    </row>
    <row r="2046" spans="1:1" x14ac:dyDescent="0.3">
      <c r="A2046">
        <v>1989</v>
      </c>
    </row>
    <row r="2047" spans="1:1" x14ac:dyDescent="0.3">
      <c r="A2047">
        <v>1990</v>
      </c>
    </row>
    <row r="2048" spans="1:1" x14ac:dyDescent="0.3">
      <c r="A2048">
        <v>1991</v>
      </c>
    </row>
    <row r="2049" spans="1:1" x14ac:dyDescent="0.3">
      <c r="A2049">
        <v>1992</v>
      </c>
    </row>
    <row r="2050" spans="1:1" x14ac:dyDescent="0.3">
      <c r="A2050">
        <v>1993</v>
      </c>
    </row>
    <row r="2051" spans="1:1" x14ac:dyDescent="0.3">
      <c r="A2051">
        <v>1994</v>
      </c>
    </row>
    <row r="2052" spans="1:1" x14ac:dyDescent="0.3">
      <c r="A2052">
        <v>1995</v>
      </c>
    </row>
    <row r="2053" spans="1:1" x14ac:dyDescent="0.3">
      <c r="A2053">
        <v>1996</v>
      </c>
    </row>
    <row r="2054" spans="1:1" x14ac:dyDescent="0.3">
      <c r="A2054">
        <v>1997</v>
      </c>
    </row>
    <row r="2055" spans="1:1" x14ac:dyDescent="0.3">
      <c r="A2055">
        <v>1998</v>
      </c>
    </row>
    <row r="2056" spans="1:1" x14ac:dyDescent="0.3">
      <c r="A2056">
        <v>1999</v>
      </c>
    </row>
    <row r="2057" spans="1:1" x14ac:dyDescent="0.3">
      <c r="A2057">
        <v>2000</v>
      </c>
    </row>
    <row r="2058" spans="1:1" x14ac:dyDescent="0.3">
      <c r="A2058">
        <v>2001</v>
      </c>
    </row>
    <row r="2059" spans="1:1" x14ac:dyDescent="0.3">
      <c r="A2059">
        <v>2002</v>
      </c>
    </row>
    <row r="2060" spans="1:1" x14ac:dyDescent="0.3">
      <c r="A2060">
        <v>2003</v>
      </c>
    </row>
    <row r="2061" spans="1:1" x14ac:dyDescent="0.3">
      <c r="A2061">
        <v>2004</v>
      </c>
    </row>
    <row r="2062" spans="1:1" x14ac:dyDescent="0.3">
      <c r="A2062">
        <v>2005</v>
      </c>
    </row>
    <row r="2063" spans="1:1" x14ac:dyDescent="0.3">
      <c r="A2063">
        <v>2006</v>
      </c>
    </row>
    <row r="2064" spans="1:1" x14ac:dyDescent="0.3">
      <c r="A2064">
        <v>2007</v>
      </c>
    </row>
    <row r="2065" spans="1:1" x14ac:dyDescent="0.3">
      <c r="A2065">
        <v>2008</v>
      </c>
    </row>
    <row r="2066" spans="1:1" x14ac:dyDescent="0.3">
      <c r="A2066">
        <v>2009</v>
      </c>
    </row>
    <row r="2067" spans="1:1" x14ac:dyDescent="0.3">
      <c r="A2067">
        <v>2010</v>
      </c>
    </row>
    <row r="2068" spans="1:1" x14ac:dyDescent="0.3">
      <c r="A2068">
        <v>2011</v>
      </c>
    </row>
    <row r="2069" spans="1:1" x14ac:dyDescent="0.3">
      <c r="A2069">
        <v>2012</v>
      </c>
    </row>
    <row r="2070" spans="1:1" x14ac:dyDescent="0.3">
      <c r="A2070">
        <v>2013</v>
      </c>
    </row>
    <row r="2071" spans="1:1" x14ac:dyDescent="0.3">
      <c r="A2071">
        <v>2014</v>
      </c>
    </row>
    <row r="2072" spans="1:1" x14ac:dyDescent="0.3">
      <c r="A2072">
        <v>2015</v>
      </c>
    </row>
    <row r="2073" spans="1:1" x14ac:dyDescent="0.3">
      <c r="A2073">
        <v>2016</v>
      </c>
    </row>
    <row r="2074" spans="1:1" x14ac:dyDescent="0.3">
      <c r="A2074">
        <v>2017</v>
      </c>
    </row>
    <row r="2075" spans="1:1" x14ac:dyDescent="0.3">
      <c r="A2075">
        <v>2018</v>
      </c>
    </row>
    <row r="2076" spans="1:1" x14ac:dyDescent="0.3">
      <c r="A2076">
        <v>2019</v>
      </c>
    </row>
    <row r="2077" spans="1:1" x14ac:dyDescent="0.3">
      <c r="A2077">
        <v>2020</v>
      </c>
    </row>
    <row r="2078" spans="1:1" x14ac:dyDescent="0.3">
      <c r="A2078">
        <v>2021</v>
      </c>
    </row>
    <row r="2079" spans="1:1" x14ac:dyDescent="0.3">
      <c r="A2079">
        <v>2022</v>
      </c>
    </row>
    <row r="2080" spans="1:1" x14ac:dyDescent="0.3">
      <c r="A2080">
        <v>2023</v>
      </c>
    </row>
    <row r="2081" spans="1:1" x14ac:dyDescent="0.3">
      <c r="A2081">
        <v>2024</v>
      </c>
    </row>
    <row r="2082" spans="1:1" x14ac:dyDescent="0.3">
      <c r="A2082">
        <v>1960</v>
      </c>
    </row>
    <row r="2083" spans="1:1" x14ac:dyDescent="0.3">
      <c r="A2083">
        <v>1961</v>
      </c>
    </row>
    <row r="2084" spans="1:1" x14ac:dyDescent="0.3">
      <c r="A2084">
        <v>1962</v>
      </c>
    </row>
    <row r="2085" spans="1:1" x14ac:dyDescent="0.3">
      <c r="A2085">
        <v>1963</v>
      </c>
    </row>
    <row r="2086" spans="1:1" x14ac:dyDescent="0.3">
      <c r="A2086">
        <v>1964</v>
      </c>
    </row>
    <row r="2087" spans="1:1" x14ac:dyDescent="0.3">
      <c r="A2087">
        <v>1965</v>
      </c>
    </row>
    <row r="2088" spans="1:1" x14ac:dyDescent="0.3">
      <c r="A2088">
        <v>1966</v>
      </c>
    </row>
    <row r="2089" spans="1:1" x14ac:dyDescent="0.3">
      <c r="A2089">
        <v>1967</v>
      </c>
    </row>
    <row r="2090" spans="1:1" x14ac:dyDescent="0.3">
      <c r="A2090">
        <v>1968</v>
      </c>
    </row>
    <row r="2091" spans="1:1" x14ac:dyDescent="0.3">
      <c r="A2091">
        <v>1969</v>
      </c>
    </row>
    <row r="2092" spans="1:1" x14ac:dyDescent="0.3">
      <c r="A2092">
        <v>1970</v>
      </c>
    </row>
    <row r="2093" spans="1:1" x14ac:dyDescent="0.3">
      <c r="A2093">
        <v>1971</v>
      </c>
    </row>
    <row r="2094" spans="1:1" x14ac:dyDescent="0.3">
      <c r="A2094">
        <v>1972</v>
      </c>
    </row>
    <row r="2095" spans="1:1" x14ac:dyDescent="0.3">
      <c r="A2095">
        <v>1973</v>
      </c>
    </row>
    <row r="2096" spans="1:1" x14ac:dyDescent="0.3">
      <c r="A2096">
        <v>1974</v>
      </c>
    </row>
    <row r="2097" spans="1:1" x14ac:dyDescent="0.3">
      <c r="A2097">
        <v>1975</v>
      </c>
    </row>
    <row r="2098" spans="1:1" x14ac:dyDescent="0.3">
      <c r="A2098">
        <v>1976</v>
      </c>
    </row>
    <row r="2099" spans="1:1" x14ac:dyDescent="0.3">
      <c r="A2099">
        <v>1977</v>
      </c>
    </row>
    <row r="2100" spans="1:1" x14ac:dyDescent="0.3">
      <c r="A2100">
        <v>1978</v>
      </c>
    </row>
    <row r="2101" spans="1:1" x14ac:dyDescent="0.3">
      <c r="A2101">
        <v>1979</v>
      </c>
    </row>
    <row r="2102" spans="1:1" x14ac:dyDescent="0.3">
      <c r="A2102">
        <v>1980</v>
      </c>
    </row>
    <row r="2103" spans="1:1" x14ac:dyDescent="0.3">
      <c r="A2103">
        <v>1981</v>
      </c>
    </row>
    <row r="2104" spans="1:1" x14ac:dyDescent="0.3">
      <c r="A2104">
        <v>1982</v>
      </c>
    </row>
    <row r="2105" spans="1:1" x14ac:dyDescent="0.3">
      <c r="A2105">
        <v>1983</v>
      </c>
    </row>
    <row r="2106" spans="1:1" x14ac:dyDescent="0.3">
      <c r="A2106">
        <v>1984</v>
      </c>
    </row>
    <row r="2107" spans="1:1" x14ac:dyDescent="0.3">
      <c r="A2107">
        <v>1985</v>
      </c>
    </row>
    <row r="2108" spans="1:1" x14ac:dyDescent="0.3">
      <c r="A2108">
        <v>1986</v>
      </c>
    </row>
    <row r="2109" spans="1:1" x14ac:dyDescent="0.3">
      <c r="A2109">
        <v>1987</v>
      </c>
    </row>
    <row r="2110" spans="1:1" x14ac:dyDescent="0.3">
      <c r="A2110">
        <v>1988</v>
      </c>
    </row>
    <row r="2111" spans="1:1" x14ac:dyDescent="0.3">
      <c r="A2111">
        <v>1989</v>
      </c>
    </row>
    <row r="2112" spans="1:1" x14ac:dyDescent="0.3">
      <c r="A2112">
        <v>1990</v>
      </c>
    </row>
    <row r="2113" spans="1:1" x14ac:dyDescent="0.3">
      <c r="A2113">
        <v>1991</v>
      </c>
    </row>
    <row r="2114" spans="1:1" x14ac:dyDescent="0.3">
      <c r="A2114">
        <v>1992</v>
      </c>
    </row>
    <row r="2115" spans="1:1" x14ac:dyDescent="0.3">
      <c r="A2115">
        <v>1993</v>
      </c>
    </row>
    <row r="2116" spans="1:1" x14ac:dyDescent="0.3">
      <c r="A2116">
        <v>1994</v>
      </c>
    </row>
    <row r="2117" spans="1:1" x14ac:dyDescent="0.3">
      <c r="A2117">
        <v>1995</v>
      </c>
    </row>
    <row r="2118" spans="1:1" x14ac:dyDescent="0.3">
      <c r="A2118">
        <v>1996</v>
      </c>
    </row>
    <row r="2119" spans="1:1" x14ac:dyDescent="0.3">
      <c r="A2119">
        <v>1997</v>
      </c>
    </row>
    <row r="2120" spans="1:1" x14ac:dyDescent="0.3">
      <c r="A2120">
        <v>1998</v>
      </c>
    </row>
    <row r="2121" spans="1:1" x14ac:dyDescent="0.3">
      <c r="A2121">
        <v>1999</v>
      </c>
    </row>
    <row r="2122" spans="1:1" x14ac:dyDescent="0.3">
      <c r="A2122">
        <v>2000</v>
      </c>
    </row>
    <row r="2123" spans="1:1" x14ac:dyDescent="0.3">
      <c r="A2123">
        <v>2001</v>
      </c>
    </row>
    <row r="2124" spans="1:1" x14ac:dyDescent="0.3">
      <c r="A2124">
        <v>2002</v>
      </c>
    </row>
    <row r="2125" spans="1:1" x14ac:dyDescent="0.3">
      <c r="A2125">
        <v>2003</v>
      </c>
    </row>
    <row r="2126" spans="1:1" x14ac:dyDescent="0.3">
      <c r="A2126">
        <v>2004</v>
      </c>
    </row>
    <row r="2127" spans="1:1" x14ac:dyDescent="0.3">
      <c r="A2127">
        <v>2005</v>
      </c>
    </row>
    <row r="2128" spans="1:1" x14ac:dyDescent="0.3">
      <c r="A2128">
        <v>2006</v>
      </c>
    </row>
    <row r="2129" spans="1:1" x14ac:dyDescent="0.3">
      <c r="A2129">
        <v>2007</v>
      </c>
    </row>
    <row r="2130" spans="1:1" x14ac:dyDescent="0.3">
      <c r="A2130">
        <v>2008</v>
      </c>
    </row>
    <row r="2131" spans="1:1" x14ac:dyDescent="0.3">
      <c r="A2131">
        <v>2009</v>
      </c>
    </row>
    <row r="2132" spans="1:1" x14ac:dyDescent="0.3">
      <c r="A2132">
        <v>2010</v>
      </c>
    </row>
    <row r="2133" spans="1:1" x14ac:dyDescent="0.3">
      <c r="A2133">
        <v>2011</v>
      </c>
    </row>
    <row r="2134" spans="1:1" x14ac:dyDescent="0.3">
      <c r="A2134">
        <v>2012</v>
      </c>
    </row>
    <row r="2135" spans="1:1" x14ac:dyDescent="0.3">
      <c r="A2135">
        <v>2013</v>
      </c>
    </row>
    <row r="2136" spans="1:1" x14ac:dyDescent="0.3">
      <c r="A2136">
        <v>2014</v>
      </c>
    </row>
    <row r="2137" spans="1:1" x14ac:dyDescent="0.3">
      <c r="A2137">
        <v>2015</v>
      </c>
    </row>
    <row r="2138" spans="1:1" x14ac:dyDescent="0.3">
      <c r="A2138">
        <v>2016</v>
      </c>
    </row>
    <row r="2139" spans="1:1" x14ac:dyDescent="0.3">
      <c r="A2139">
        <v>2017</v>
      </c>
    </row>
    <row r="2140" spans="1:1" x14ac:dyDescent="0.3">
      <c r="A2140">
        <v>2018</v>
      </c>
    </row>
    <row r="2141" spans="1:1" x14ac:dyDescent="0.3">
      <c r="A2141">
        <v>2019</v>
      </c>
    </row>
    <row r="2142" spans="1:1" x14ac:dyDescent="0.3">
      <c r="A2142">
        <v>2020</v>
      </c>
    </row>
    <row r="2143" spans="1:1" x14ac:dyDescent="0.3">
      <c r="A2143">
        <v>2021</v>
      </c>
    </row>
    <row r="2144" spans="1:1" x14ac:dyDescent="0.3">
      <c r="A2144">
        <v>2022</v>
      </c>
    </row>
    <row r="2145" spans="1:1" x14ac:dyDescent="0.3">
      <c r="A2145">
        <v>2023</v>
      </c>
    </row>
    <row r="2146" spans="1:1" x14ac:dyDescent="0.3">
      <c r="A2146">
        <v>2024</v>
      </c>
    </row>
    <row r="2147" spans="1:1" x14ac:dyDescent="0.3">
      <c r="A2147">
        <v>1960</v>
      </c>
    </row>
    <row r="2148" spans="1:1" x14ac:dyDescent="0.3">
      <c r="A2148">
        <v>1961</v>
      </c>
    </row>
    <row r="2149" spans="1:1" x14ac:dyDescent="0.3">
      <c r="A2149">
        <v>1962</v>
      </c>
    </row>
    <row r="2150" spans="1:1" x14ac:dyDescent="0.3">
      <c r="A2150">
        <v>1963</v>
      </c>
    </row>
    <row r="2151" spans="1:1" x14ac:dyDescent="0.3">
      <c r="A2151">
        <v>1964</v>
      </c>
    </row>
    <row r="2152" spans="1:1" x14ac:dyDescent="0.3">
      <c r="A2152">
        <v>1965</v>
      </c>
    </row>
    <row r="2153" spans="1:1" x14ac:dyDescent="0.3">
      <c r="A2153">
        <v>1966</v>
      </c>
    </row>
    <row r="2154" spans="1:1" x14ac:dyDescent="0.3">
      <c r="A2154">
        <v>1967</v>
      </c>
    </row>
    <row r="2155" spans="1:1" x14ac:dyDescent="0.3">
      <c r="A2155">
        <v>1968</v>
      </c>
    </row>
    <row r="2156" spans="1:1" x14ac:dyDescent="0.3">
      <c r="A2156">
        <v>1969</v>
      </c>
    </row>
    <row r="2157" spans="1:1" x14ac:dyDescent="0.3">
      <c r="A2157">
        <v>1970</v>
      </c>
    </row>
    <row r="2158" spans="1:1" x14ac:dyDescent="0.3">
      <c r="A2158">
        <v>1971</v>
      </c>
    </row>
    <row r="2159" spans="1:1" x14ac:dyDescent="0.3">
      <c r="A2159">
        <v>1972</v>
      </c>
    </row>
    <row r="2160" spans="1:1" x14ac:dyDescent="0.3">
      <c r="A2160">
        <v>1973</v>
      </c>
    </row>
    <row r="2161" spans="1:1" x14ac:dyDescent="0.3">
      <c r="A2161">
        <v>1974</v>
      </c>
    </row>
    <row r="2162" spans="1:1" x14ac:dyDescent="0.3">
      <c r="A2162">
        <v>1975</v>
      </c>
    </row>
    <row r="2163" spans="1:1" x14ac:dyDescent="0.3">
      <c r="A2163">
        <v>1976</v>
      </c>
    </row>
    <row r="2164" spans="1:1" x14ac:dyDescent="0.3">
      <c r="A2164">
        <v>1977</v>
      </c>
    </row>
    <row r="2165" spans="1:1" x14ac:dyDescent="0.3">
      <c r="A2165">
        <v>1978</v>
      </c>
    </row>
    <row r="2166" spans="1:1" x14ac:dyDescent="0.3">
      <c r="A2166">
        <v>1979</v>
      </c>
    </row>
    <row r="2167" spans="1:1" x14ac:dyDescent="0.3">
      <c r="A2167">
        <v>1980</v>
      </c>
    </row>
    <row r="2168" spans="1:1" x14ac:dyDescent="0.3">
      <c r="A2168">
        <v>1981</v>
      </c>
    </row>
    <row r="2169" spans="1:1" x14ac:dyDescent="0.3">
      <c r="A2169">
        <v>1982</v>
      </c>
    </row>
    <row r="2170" spans="1:1" x14ac:dyDescent="0.3">
      <c r="A2170">
        <v>1983</v>
      </c>
    </row>
    <row r="2171" spans="1:1" x14ac:dyDescent="0.3">
      <c r="A2171">
        <v>1984</v>
      </c>
    </row>
    <row r="2172" spans="1:1" x14ac:dyDescent="0.3">
      <c r="A2172">
        <v>1985</v>
      </c>
    </row>
    <row r="2173" spans="1:1" x14ac:dyDescent="0.3">
      <c r="A2173">
        <v>1986</v>
      </c>
    </row>
    <row r="2174" spans="1:1" x14ac:dyDescent="0.3">
      <c r="A2174">
        <v>1987</v>
      </c>
    </row>
    <row r="2175" spans="1:1" x14ac:dyDescent="0.3">
      <c r="A2175">
        <v>1988</v>
      </c>
    </row>
    <row r="2176" spans="1:1" x14ac:dyDescent="0.3">
      <c r="A2176">
        <v>1989</v>
      </c>
    </row>
    <row r="2177" spans="1:1" x14ac:dyDescent="0.3">
      <c r="A2177">
        <v>1990</v>
      </c>
    </row>
    <row r="2178" spans="1:1" x14ac:dyDescent="0.3">
      <c r="A2178">
        <v>1991</v>
      </c>
    </row>
    <row r="2179" spans="1:1" x14ac:dyDescent="0.3">
      <c r="A2179">
        <v>1992</v>
      </c>
    </row>
    <row r="2180" spans="1:1" x14ac:dyDescent="0.3">
      <c r="A2180">
        <v>1993</v>
      </c>
    </row>
    <row r="2181" spans="1:1" x14ac:dyDescent="0.3">
      <c r="A2181">
        <v>1994</v>
      </c>
    </row>
    <row r="2182" spans="1:1" x14ac:dyDescent="0.3">
      <c r="A2182">
        <v>1995</v>
      </c>
    </row>
    <row r="2183" spans="1:1" x14ac:dyDescent="0.3">
      <c r="A2183">
        <v>1996</v>
      </c>
    </row>
    <row r="2184" spans="1:1" x14ac:dyDescent="0.3">
      <c r="A2184">
        <v>1997</v>
      </c>
    </row>
    <row r="2185" spans="1:1" x14ac:dyDescent="0.3">
      <c r="A2185">
        <v>1998</v>
      </c>
    </row>
    <row r="2186" spans="1:1" x14ac:dyDescent="0.3">
      <c r="A2186">
        <v>1999</v>
      </c>
    </row>
    <row r="2187" spans="1:1" x14ac:dyDescent="0.3">
      <c r="A2187">
        <v>2000</v>
      </c>
    </row>
    <row r="2188" spans="1:1" x14ac:dyDescent="0.3">
      <c r="A2188">
        <v>2001</v>
      </c>
    </row>
    <row r="2189" spans="1:1" x14ac:dyDescent="0.3">
      <c r="A2189">
        <v>2002</v>
      </c>
    </row>
    <row r="2190" spans="1:1" x14ac:dyDescent="0.3">
      <c r="A2190">
        <v>2003</v>
      </c>
    </row>
    <row r="2191" spans="1:1" x14ac:dyDescent="0.3">
      <c r="A2191">
        <v>2004</v>
      </c>
    </row>
    <row r="2192" spans="1:1" x14ac:dyDescent="0.3">
      <c r="A2192">
        <v>2005</v>
      </c>
    </row>
    <row r="2193" spans="1:1" x14ac:dyDescent="0.3">
      <c r="A2193">
        <v>2006</v>
      </c>
    </row>
    <row r="2194" spans="1:1" x14ac:dyDescent="0.3">
      <c r="A2194">
        <v>2007</v>
      </c>
    </row>
    <row r="2195" spans="1:1" x14ac:dyDescent="0.3">
      <c r="A2195">
        <v>2008</v>
      </c>
    </row>
    <row r="2196" spans="1:1" x14ac:dyDescent="0.3">
      <c r="A2196">
        <v>2009</v>
      </c>
    </row>
    <row r="2197" spans="1:1" x14ac:dyDescent="0.3">
      <c r="A2197">
        <v>2010</v>
      </c>
    </row>
    <row r="2198" spans="1:1" x14ac:dyDescent="0.3">
      <c r="A2198">
        <v>2011</v>
      </c>
    </row>
    <row r="2199" spans="1:1" x14ac:dyDescent="0.3">
      <c r="A2199">
        <v>2012</v>
      </c>
    </row>
    <row r="2200" spans="1:1" x14ac:dyDescent="0.3">
      <c r="A2200">
        <v>2013</v>
      </c>
    </row>
    <row r="2201" spans="1:1" x14ac:dyDescent="0.3">
      <c r="A2201">
        <v>2014</v>
      </c>
    </row>
    <row r="2202" spans="1:1" x14ac:dyDescent="0.3">
      <c r="A2202">
        <v>2015</v>
      </c>
    </row>
    <row r="2203" spans="1:1" x14ac:dyDescent="0.3">
      <c r="A2203">
        <v>2016</v>
      </c>
    </row>
    <row r="2204" spans="1:1" x14ac:dyDescent="0.3">
      <c r="A2204">
        <v>2017</v>
      </c>
    </row>
    <row r="2205" spans="1:1" x14ac:dyDescent="0.3">
      <c r="A2205">
        <v>2018</v>
      </c>
    </row>
    <row r="2206" spans="1:1" x14ac:dyDescent="0.3">
      <c r="A2206">
        <v>2019</v>
      </c>
    </row>
    <row r="2207" spans="1:1" x14ac:dyDescent="0.3">
      <c r="A2207">
        <v>2020</v>
      </c>
    </row>
    <row r="2208" spans="1:1" x14ac:dyDescent="0.3">
      <c r="A2208">
        <v>2021</v>
      </c>
    </row>
    <row r="2209" spans="1:1" x14ac:dyDescent="0.3">
      <c r="A2209">
        <v>2022</v>
      </c>
    </row>
    <row r="2210" spans="1:1" x14ac:dyDescent="0.3">
      <c r="A2210">
        <v>2023</v>
      </c>
    </row>
    <row r="2211" spans="1:1" x14ac:dyDescent="0.3">
      <c r="A2211">
        <v>2024</v>
      </c>
    </row>
    <row r="2212" spans="1:1" x14ac:dyDescent="0.3">
      <c r="A2212">
        <v>1960</v>
      </c>
    </row>
    <row r="2213" spans="1:1" x14ac:dyDescent="0.3">
      <c r="A2213">
        <v>1961</v>
      </c>
    </row>
    <row r="2214" spans="1:1" x14ac:dyDescent="0.3">
      <c r="A2214">
        <v>1962</v>
      </c>
    </row>
    <row r="2215" spans="1:1" x14ac:dyDescent="0.3">
      <c r="A2215">
        <v>1963</v>
      </c>
    </row>
    <row r="2216" spans="1:1" x14ac:dyDescent="0.3">
      <c r="A2216">
        <v>1964</v>
      </c>
    </row>
    <row r="2217" spans="1:1" x14ac:dyDescent="0.3">
      <c r="A2217">
        <v>1965</v>
      </c>
    </row>
    <row r="2218" spans="1:1" x14ac:dyDescent="0.3">
      <c r="A2218">
        <v>1966</v>
      </c>
    </row>
    <row r="2219" spans="1:1" x14ac:dyDescent="0.3">
      <c r="A2219">
        <v>1967</v>
      </c>
    </row>
    <row r="2220" spans="1:1" x14ac:dyDescent="0.3">
      <c r="A2220">
        <v>1968</v>
      </c>
    </row>
    <row r="2221" spans="1:1" x14ac:dyDescent="0.3">
      <c r="A2221">
        <v>1969</v>
      </c>
    </row>
    <row r="2222" spans="1:1" x14ac:dyDescent="0.3">
      <c r="A2222">
        <v>1970</v>
      </c>
    </row>
    <row r="2223" spans="1:1" x14ac:dyDescent="0.3">
      <c r="A2223">
        <v>1971</v>
      </c>
    </row>
    <row r="2224" spans="1:1" x14ac:dyDescent="0.3">
      <c r="A2224">
        <v>1972</v>
      </c>
    </row>
    <row r="2225" spans="1:1" x14ac:dyDescent="0.3">
      <c r="A2225">
        <v>1973</v>
      </c>
    </row>
    <row r="2226" spans="1:1" x14ac:dyDescent="0.3">
      <c r="A2226">
        <v>1974</v>
      </c>
    </row>
    <row r="2227" spans="1:1" x14ac:dyDescent="0.3">
      <c r="A2227">
        <v>1975</v>
      </c>
    </row>
    <row r="2228" spans="1:1" x14ac:dyDescent="0.3">
      <c r="A2228">
        <v>1976</v>
      </c>
    </row>
    <row r="2229" spans="1:1" x14ac:dyDescent="0.3">
      <c r="A2229">
        <v>1977</v>
      </c>
    </row>
    <row r="2230" spans="1:1" x14ac:dyDescent="0.3">
      <c r="A2230">
        <v>1978</v>
      </c>
    </row>
    <row r="2231" spans="1:1" x14ac:dyDescent="0.3">
      <c r="A2231">
        <v>1979</v>
      </c>
    </row>
    <row r="2232" spans="1:1" x14ac:dyDescent="0.3">
      <c r="A2232">
        <v>1980</v>
      </c>
    </row>
    <row r="2233" spans="1:1" x14ac:dyDescent="0.3">
      <c r="A2233">
        <v>1981</v>
      </c>
    </row>
    <row r="2234" spans="1:1" x14ac:dyDescent="0.3">
      <c r="A2234">
        <v>1982</v>
      </c>
    </row>
    <row r="2235" spans="1:1" x14ac:dyDescent="0.3">
      <c r="A2235">
        <v>1983</v>
      </c>
    </row>
    <row r="2236" spans="1:1" x14ac:dyDescent="0.3">
      <c r="A2236">
        <v>1984</v>
      </c>
    </row>
    <row r="2237" spans="1:1" x14ac:dyDescent="0.3">
      <c r="A2237">
        <v>1985</v>
      </c>
    </row>
    <row r="2238" spans="1:1" x14ac:dyDescent="0.3">
      <c r="A2238">
        <v>1986</v>
      </c>
    </row>
    <row r="2239" spans="1:1" x14ac:dyDescent="0.3">
      <c r="A2239">
        <v>1987</v>
      </c>
    </row>
    <row r="2240" spans="1:1" x14ac:dyDescent="0.3">
      <c r="A2240">
        <v>1988</v>
      </c>
    </row>
    <row r="2241" spans="1:1" x14ac:dyDescent="0.3">
      <c r="A2241">
        <v>1989</v>
      </c>
    </row>
    <row r="2242" spans="1:1" x14ac:dyDescent="0.3">
      <c r="A2242">
        <v>1990</v>
      </c>
    </row>
    <row r="2243" spans="1:1" x14ac:dyDescent="0.3">
      <c r="A2243">
        <v>1991</v>
      </c>
    </row>
    <row r="2244" spans="1:1" x14ac:dyDescent="0.3">
      <c r="A2244">
        <v>1992</v>
      </c>
    </row>
    <row r="2245" spans="1:1" x14ac:dyDescent="0.3">
      <c r="A2245">
        <v>1993</v>
      </c>
    </row>
    <row r="2246" spans="1:1" x14ac:dyDescent="0.3">
      <c r="A2246">
        <v>1994</v>
      </c>
    </row>
    <row r="2247" spans="1:1" x14ac:dyDescent="0.3">
      <c r="A2247">
        <v>1995</v>
      </c>
    </row>
    <row r="2248" spans="1:1" x14ac:dyDescent="0.3">
      <c r="A2248">
        <v>1996</v>
      </c>
    </row>
    <row r="2249" spans="1:1" x14ac:dyDescent="0.3">
      <c r="A2249">
        <v>1997</v>
      </c>
    </row>
    <row r="2250" spans="1:1" x14ac:dyDescent="0.3">
      <c r="A2250">
        <v>1998</v>
      </c>
    </row>
    <row r="2251" spans="1:1" x14ac:dyDescent="0.3">
      <c r="A2251">
        <v>1999</v>
      </c>
    </row>
    <row r="2252" spans="1:1" x14ac:dyDescent="0.3">
      <c r="A2252">
        <v>2000</v>
      </c>
    </row>
    <row r="2253" spans="1:1" x14ac:dyDescent="0.3">
      <c r="A2253">
        <v>2001</v>
      </c>
    </row>
    <row r="2254" spans="1:1" x14ac:dyDescent="0.3">
      <c r="A2254">
        <v>2002</v>
      </c>
    </row>
    <row r="2255" spans="1:1" x14ac:dyDescent="0.3">
      <c r="A2255">
        <v>2003</v>
      </c>
    </row>
    <row r="2256" spans="1:1" x14ac:dyDescent="0.3">
      <c r="A2256">
        <v>2004</v>
      </c>
    </row>
    <row r="2257" spans="1:1" x14ac:dyDescent="0.3">
      <c r="A2257">
        <v>2005</v>
      </c>
    </row>
    <row r="2258" spans="1:1" x14ac:dyDescent="0.3">
      <c r="A2258">
        <v>2006</v>
      </c>
    </row>
    <row r="2259" spans="1:1" x14ac:dyDescent="0.3">
      <c r="A2259">
        <v>2007</v>
      </c>
    </row>
    <row r="2260" spans="1:1" x14ac:dyDescent="0.3">
      <c r="A2260">
        <v>2008</v>
      </c>
    </row>
    <row r="2261" spans="1:1" x14ac:dyDescent="0.3">
      <c r="A2261">
        <v>2009</v>
      </c>
    </row>
    <row r="2262" spans="1:1" x14ac:dyDescent="0.3">
      <c r="A2262">
        <v>2010</v>
      </c>
    </row>
    <row r="2263" spans="1:1" x14ac:dyDescent="0.3">
      <c r="A2263">
        <v>2011</v>
      </c>
    </row>
    <row r="2264" spans="1:1" x14ac:dyDescent="0.3">
      <c r="A2264">
        <v>2012</v>
      </c>
    </row>
    <row r="2265" spans="1:1" x14ac:dyDescent="0.3">
      <c r="A2265">
        <v>2013</v>
      </c>
    </row>
    <row r="2266" spans="1:1" x14ac:dyDescent="0.3">
      <c r="A2266">
        <v>2014</v>
      </c>
    </row>
    <row r="2267" spans="1:1" x14ac:dyDescent="0.3">
      <c r="A2267">
        <v>2015</v>
      </c>
    </row>
    <row r="2268" spans="1:1" x14ac:dyDescent="0.3">
      <c r="A2268">
        <v>2016</v>
      </c>
    </row>
    <row r="2269" spans="1:1" x14ac:dyDescent="0.3">
      <c r="A2269">
        <v>2017</v>
      </c>
    </row>
    <row r="2270" spans="1:1" x14ac:dyDescent="0.3">
      <c r="A2270">
        <v>2018</v>
      </c>
    </row>
    <row r="2271" spans="1:1" x14ac:dyDescent="0.3">
      <c r="A2271">
        <v>2019</v>
      </c>
    </row>
    <row r="2272" spans="1:1" x14ac:dyDescent="0.3">
      <c r="A2272">
        <v>2020</v>
      </c>
    </row>
    <row r="2273" spans="1:1" x14ac:dyDescent="0.3">
      <c r="A2273">
        <v>2021</v>
      </c>
    </row>
    <row r="2274" spans="1:1" x14ac:dyDescent="0.3">
      <c r="A2274">
        <v>2022</v>
      </c>
    </row>
    <row r="2275" spans="1:1" x14ac:dyDescent="0.3">
      <c r="A2275">
        <v>2023</v>
      </c>
    </row>
    <row r="2276" spans="1:1" x14ac:dyDescent="0.3">
      <c r="A2276">
        <v>2024</v>
      </c>
    </row>
    <row r="2277" spans="1:1" x14ac:dyDescent="0.3">
      <c r="A2277">
        <v>1960</v>
      </c>
    </row>
    <row r="2278" spans="1:1" x14ac:dyDescent="0.3">
      <c r="A2278">
        <v>1961</v>
      </c>
    </row>
    <row r="2279" spans="1:1" x14ac:dyDescent="0.3">
      <c r="A2279">
        <v>1962</v>
      </c>
    </row>
    <row r="2280" spans="1:1" x14ac:dyDescent="0.3">
      <c r="A2280">
        <v>1963</v>
      </c>
    </row>
    <row r="2281" spans="1:1" x14ac:dyDescent="0.3">
      <c r="A2281">
        <v>1964</v>
      </c>
    </row>
    <row r="2282" spans="1:1" x14ac:dyDescent="0.3">
      <c r="A2282">
        <v>1965</v>
      </c>
    </row>
    <row r="2283" spans="1:1" x14ac:dyDescent="0.3">
      <c r="A2283">
        <v>1966</v>
      </c>
    </row>
    <row r="2284" spans="1:1" x14ac:dyDescent="0.3">
      <c r="A2284">
        <v>1967</v>
      </c>
    </row>
    <row r="2285" spans="1:1" x14ac:dyDescent="0.3">
      <c r="A2285">
        <v>1968</v>
      </c>
    </row>
    <row r="2286" spans="1:1" x14ac:dyDescent="0.3">
      <c r="A2286">
        <v>1969</v>
      </c>
    </row>
    <row r="2287" spans="1:1" x14ac:dyDescent="0.3">
      <c r="A2287">
        <v>1970</v>
      </c>
    </row>
    <row r="2288" spans="1:1" x14ac:dyDescent="0.3">
      <c r="A2288">
        <v>1971</v>
      </c>
    </row>
    <row r="2289" spans="1:1" x14ac:dyDescent="0.3">
      <c r="A2289">
        <v>1972</v>
      </c>
    </row>
    <row r="2290" spans="1:1" x14ac:dyDescent="0.3">
      <c r="A2290">
        <v>1973</v>
      </c>
    </row>
    <row r="2291" spans="1:1" x14ac:dyDescent="0.3">
      <c r="A2291">
        <v>1974</v>
      </c>
    </row>
    <row r="2292" spans="1:1" x14ac:dyDescent="0.3">
      <c r="A2292">
        <v>1975</v>
      </c>
    </row>
    <row r="2293" spans="1:1" x14ac:dyDescent="0.3">
      <c r="A2293">
        <v>1976</v>
      </c>
    </row>
    <row r="2294" spans="1:1" x14ac:dyDescent="0.3">
      <c r="A2294">
        <v>1977</v>
      </c>
    </row>
    <row r="2295" spans="1:1" x14ac:dyDescent="0.3">
      <c r="A2295">
        <v>1978</v>
      </c>
    </row>
    <row r="2296" spans="1:1" x14ac:dyDescent="0.3">
      <c r="A2296">
        <v>1979</v>
      </c>
    </row>
    <row r="2297" spans="1:1" x14ac:dyDescent="0.3">
      <c r="A2297">
        <v>1980</v>
      </c>
    </row>
    <row r="2298" spans="1:1" x14ac:dyDescent="0.3">
      <c r="A2298">
        <v>1981</v>
      </c>
    </row>
    <row r="2299" spans="1:1" x14ac:dyDescent="0.3">
      <c r="A2299">
        <v>1982</v>
      </c>
    </row>
    <row r="2300" spans="1:1" x14ac:dyDescent="0.3">
      <c r="A2300">
        <v>1983</v>
      </c>
    </row>
    <row r="2301" spans="1:1" x14ac:dyDescent="0.3">
      <c r="A2301">
        <v>1984</v>
      </c>
    </row>
    <row r="2302" spans="1:1" x14ac:dyDescent="0.3">
      <c r="A2302">
        <v>1985</v>
      </c>
    </row>
    <row r="2303" spans="1:1" x14ac:dyDescent="0.3">
      <c r="A2303">
        <v>1986</v>
      </c>
    </row>
    <row r="2304" spans="1:1" x14ac:dyDescent="0.3">
      <c r="A2304">
        <v>1987</v>
      </c>
    </row>
    <row r="2305" spans="1:1" x14ac:dyDescent="0.3">
      <c r="A2305">
        <v>1988</v>
      </c>
    </row>
    <row r="2306" spans="1:1" x14ac:dyDescent="0.3">
      <c r="A2306">
        <v>1989</v>
      </c>
    </row>
    <row r="2307" spans="1:1" x14ac:dyDescent="0.3">
      <c r="A2307">
        <v>1990</v>
      </c>
    </row>
    <row r="2308" spans="1:1" x14ac:dyDescent="0.3">
      <c r="A2308">
        <v>1991</v>
      </c>
    </row>
    <row r="2309" spans="1:1" x14ac:dyDescent="0.3">
      <c r="A2309">
        <v>1992</v>
      </c>
    </row>
    <row r="2310" spans="1:1" x14ac:dyDescent="0.3">
      <c r="A2310">
        <v>1993</v>
      </c>
    </row>
    <row r="2311" spans="1:1" x14ac:dyDescent="0.3">
      <c r="A2311">
        <v>1994</v>
      </c>
    </row>
    <row r="2312" spans="1:1" x14ac:dyDescent="0.3">
      <c r="A2312">
        <v>1995</v>
      </c>
    </row>
    <row r="2313" spans="1:1" x14ac:dyDescent="0.3">
      <c r="A2313">
        <v>1996</v>
      </c>
    </row>
    <row r="2314" spans="1:1" x14ac:dyDescent="0.3">
      <c r="A2314">
        <v>1997</v>
      </c>
    </row>
    <row r="2315" spans="1:1" x14ac:dyDescent="0.3">
      <c r="A2315">
        <v>1998</v>
      </c>
    </row>
    <row r="2316" spans="1:1" x14ac:dyDescent="0.3">
      <c r="A2316">
        <v>1999</v>
      </c>
    </row>
    <row r="2317" spans="1:1" x14ac:dyDescent="0.3">
      <c r="A2317">
        <v>2000</v>
      </c>
    </row>
    <row r="2318" spans="1:1" x14ac:dyDescent="0.3">
      <c r="A2318">
        <v>2001</v>
      </c>
    </row>
    <row r="2319" spans="1:1" x14ac:dyDescent="0.3">
      <c r="A2319">
        <v>2002</v>
      </c>
    </row>
    <row r="2320" spans="1:1" x14ac:dyDescent="0.3">
      <c r="A2320">
        <v>2003</v>
      </c>
    </row>
    <row r="2321" spans="1:1" x14ac:dyDescent="0.3">
      <c r="A2321">
        <v>2004</v>
      </c>
    </row>
    <row r="2322" spans="1:1" x14ac:dyDescent="0.3">
      <c r="A2322">
        <v>2005</v>
      </c>
    </row>
    <row r="2323" spans="1:1" x14ac:dyDescent="0.3">
      <c r="A2323">
        <v>2006</v>
      </c>
    </row>
    <row r="2324" spans="1:1" x14ac:dyDescent="0.3">
      <c r="A2324">
        <v>2007</v>
      </c>
    </row>
    <row r="2325" spans="1:1" x14ac:dyDescent="0.3">
      <c r="A2325">
        <v>2008</v>
      </c>
    </row>
    <row r="2326" spans="1:1" x14ac:dyDescent="0.3">
      <c r="A2326">
        <v>2009</v>
      </c>
    </row>
    <row r="2327" spans="1:1" x14ac:dyDescent="0.3">
      <c r="A2327">
        <v>2010</v>
      </c>
    </row>
    <row r="2328" spans="1:1" x14ac:dyDescent="0.3">
      <c r="A2328">
        <v>2011</v>
      </c>
    </row>
    <row r="2329" spans="1:1" x14ac:dyDescent="0.3">
      <c r="A2329">
        <v>2012</v>
      </c>
    </row>
    <row r="2330" spans="1:1" x14ac:dyDescent="0.3">
      <c r="A2330">
        <v>2013</v>
      </c>
    </row>
    <row r="2331" spans="1:1" x14ac:dyDescent="0.3">
      <c r="A2331">
        <v>2014</v>
      </c>
    </row>
    <row r="2332" spans="1:1" x14ac:dyDescent="0.3">
      <c r="A2332">
        <v>2015</v>
      </c>
    </row>
    <row r="2333" spans="1:1" x14ac:dyDescent="0.3">
      <c r="A2333">
        <v>2016</v>
      </c>
    </row>
    <row r="2334" spans="1:1" x14ac:dyDescent="0.3">
      <c r="A2334">
        <v>2017</v>
      </c>
    </row>
    <row r="2335" spans="1:1" x14ac:dyDescent="0.3">
      <c r="A2335">
        <v>2018</v>
      </c>
    </row>
    <row r="2336" spans="1:1" x14ac:dyDescent="0.3">
      <c r="A2336">
        <v>2019</v>
      </c>
    </row>
    <row r="2337" spans="1:1" x14ac:dyDescent="0.3">
      <c r="A2337">
        <v>2020</v>
      </c>
    </row>
    <row r="2338" spans="1:1" x14ac:dyDescent="0.3">
      <c r="A2338">
        <v>2021</v>
      </c>
    </row>
    <row r="2339" spans="1:1" x14ac:dyDescent="0.3">
      <c r="A2339">
        <v>2022</v>
      </c>
    </row>
    <row r="2340" spans="1:1" x14ac:dyDescent="0.3">
      <c r="A2340">
        <v>2023</v>
      </c>
    </row>
    <row r="2341" spans="1:1" x14ac:dyDescent="0.3">
      <c r="A2341">
        <v>2024</v>
      </c>
    </row>
    <row r="2342" spans="1:1" x14ac:dyDescent="0.3">
      <c r="A2342">
        <v>1960</v>
      </c>
    </row>
    <row r="2343" spans="1:1" x14ac:dyDescent="0.3">
      <c r="A2343">
        <v>1961</v>
      </c>
    </row>
    <row r="2344" spans="1:1" x14ac:dyDescent="0.3">
      <c r="A2344">
        <v>1962</v>
      </c>
    </row>
    <row r="2345" spans="1:1" x14ac:dyDescent="0.3">
      <c r="A2345">
        <v>1963</v>
      </c>
    </row>
    <row r="2346" spans="1:1" x14ac:dyDescent="0.3">
      <c r="A2346">
        <v>1964</v>
      </c>
    </row>
    <row r="2347" spans="1:1" x14ac:dyDescent="0.3">
      <c r="A2347">
        <v>1965</v>
      </c>
    </row>
    <row r="2348" spans="1:1" x14ac:dyDescent="0.3">
      <c r="A2348">
        <v>1966</v>
      </c>
    </row>
    <row r="2349" spans="1:1" x14ac:dyDescent="0.3">
      <c r="A2349">
        <v>1967</v>
      </c>
    </row>
    <row r="2350" spans="1:1" x14ac:dyDescent="0.3">
      <c r="A2350">
        <v>1968</v>
      </c>
    </row>
    <row r="2351" spans="1:1" x14ac:dyDescent="0.3">
      <c r="A2351">
        <v>1969</v>
      </c>
    </row>
    <row r="2352" spans="1:1" x14ac:dyDescent="0.3">
      <c r="A2352">
        <v>1970</v>
      </c>
    </row>
    <row r="2353" spans="1:1" x14ac:dyDescent="0.3">
      <c r="A2353">
        <v>1971</v>
      </c>
    </row>
    <row r="2354" spans="1:1" x14ac:dyDescent="0.3">
      <c r="A2354">
        <v>1972</v>
      </c>
    </row>
    <row r="2355" spans="1:1" x14ac:dyDescent="0.3">
      <c r="A2355">
        <v>1973</v>
      </c>
    </row>
    <row r="2356" spans="1:1" x14ac:dyDescent="0.3">
      <c r="A2356">
        <v>1974</v>
      </c>
    </row>
    <row r="2357" spans="1:1" x14ac:dyDescent="0.3">
      <c r="A2357">
        <v>1975</v>
      </c>
    </row>
    <row r="2358" spans="1:1" x14ac:dyDescent="0.3">
      <c r="A2358">
        <v>1976</v>
      </c>
    </row>
    <row r="2359" spans="1:1" x14ac:dyDescent="0.3">
      <c r="A2359">
        <v>1977</v>
      </c>
    </row>
    <row r="2360" spans="1:1" x14ac:dyDescent="0.3">
      <c r="A2360">
        <v>1978</v>
      </c>
    </row>
    <row r="2361" spans="1:1" x14ac:dyDescent="0.3">
      <c r="A2361">
        <v>1979</v>
      </c>
    </row>
    <row r="2362" spans="1:1" x14ac:dyDescent="0.3">
      <c r="A2362">
        <v>1980</v>
      </c>
    </row>
    <row r="2363" spans="1:1" x14ac:dyDescent="0.3">
      <c r="A2363">
        <v>1981</v>
      </c>
    </row>
    <row r="2364" spans="1:1" x14ac:dyDescent="0.3">
      <c r="A2364">
        <v>1982</v>
      </c>
    </row>
    <row r="2365" spans="1:1" x14ac:dyDescent="0.3">
      <c r="A2365">
        <v>1983</v>
      </c>
    </row>
    <row r="2366" spans="1:1" x14ac:dyDescent="0.3">
      <c r="A2366">
        <v>1984</v>
      </c>
    </row>
    <row r="2367" spans="1:1" x14ac:dyDescent="0.3">
      <c r="A2367">
        <v>1985</v>
      </c>
    </row>
    <row r="2368" spans="1:1" x14ac:dyDescent="0.3">
      <c r="A2368">
        <v>1986</v>
      </c>
    </row>
    <row r="2369" spans="1:1" x14ac:dyDescent="0.3">
      <c r="A2369">
        <v>1987</v>
      </c>
    </row>
    <row r="2370" spans="1:1" x14ac:dyDescent="0.3">
      <c r="A2370">
        <v>1988</v>
      </c>
    </row>
    <row r="2371" spans="1:1" x14ac:dyDescent="0.3">
      <c r="A2371">
        <v>1989</v>
      </c>
    </row>
    <row r="2372" spans="1:1" x14ac:dyDescent="0.3">
      <c r="A2372">
        <v>1990</v>
      </c>
    </row>
    <row r="2373" spans="1:1" x14ac:dyDescent="0.3">
      <c r="A2373">
        <v>1991</v>
      </c>
    </row>
    <row r="2374" spans="1:1" x14ac:dyDescent="0.3">
      <c r="A2374">
        <v>1992</v>
      </c>
    </row>
    <row r="2375" spans="1:1" x14ac:dyDescent="0.3">
      <c r="A2375">
        <v>1993</v>
      </c>
    </row>
    <row r="2376" spans="1:1" x14ac:dyDescent="0.3">
      <c r="A2376">
        <v>1994</v>
      </c>
    </row>
    <row r="2377" spans="1:1" x14ac:dyDescent="0.3">
      <c r="A2377">
        <v>1995</v>
      </c>
    </row>
    <row r="2378" spans="1:1" x14ac:dyDescent="0.3">
      <c r="A2378">
        <v>1996</v>
      </c>
    </row>
    <row r="2379" spans="1:1" x14ac:dyDescent="0.3">
      <c r="A2379">
        <v>1997</v>
      </c>
    </row>
    <row r="2380" spans="1:1" x14ac:dyDescent="0.3">
      <c r="A2380">
        <v>1998</v>
      </c>
    </row>
    <row r="2381" spans="1:1" x14ac:dyDescent="0.3">
      <c r="A2381">
        <v>1999</v>
      </c>
    </row>
    <row r="2382" spans="1:1" x14ac:dyDescent="0.3">
      <c r="A2382">
        <v>2000</v>
      </c>
    </row>
    <row r="2383" spans="1:1" x14ac:dyDescent="0.3">
      <c r="A2383">
        <v>2001</v>
      </c>
    </row>
    <row r="2384" spans="1:1" x14ac:dyDescent="0.3">
      <c r="A2384">
        <v>2002</v>
      </c>
    </row>
    <row r="2385" spans="1:1" x14ac:dyDescent="0.3">
      <c r="A2385">
        <v>2003</v>
      </c>
    </row>
    <row r="2386" spans="1:1" x14ac:dyDescent="0.3">
      <c r="A2386">
        <v>2004</v>
      </c>
    </row>
    <row r="2387" spans="1:1" x14ac:dyDescent="0.3">
      <c r="A2387">
        <v>2005</v>
      </c>
    </row>
    <row r="2388" spans="1:1" x14ac:dyDescent="0.3">
      <c r="A2388">
        <v>2006</v>
      </c>
    </row>
    <row r="2389" spans="1:1" x14ac:dyDescent="0.3">
      <c r="A2389">
        <v>2007</v>
      </c>
    </row>
    <row r="2390" spans="1:1" x14ac:dyDescent="0.3">
      <c r="A2390">
        <v>2008</v>
      </c>
    </row>
    <row r="2391" spans="1:1" x14ac:dyDescent="0.3">
      <c r="A2391">
        <v>2009</v>
      </c>
    </row>
    <row r="2392" spans="1:1" x14ac:dyDescent="0.3">
      <c r="A2392">
        <v>2010</v>
      </c>
    </row>
    <row r="2393" spans="1:1" x14ac:dyDescent="0.3">
      <c r="A2393">
        <v>2011</v>
      </c>
    </row>
    <row r="2394" spans="1:1" x14ac:dyDescent="0.3">
      <c r="A2394">
        <v>2012</v>
      </c>
    </row>
    <row r="2395" spans="1:1" x14ac:dyDescent="0.3">
      <c r="A2395">
        <v>2013</v>
      </c>
    </row>
    <row r="2396" spans="1:1" x14ac:dyDescent="0.3">
      <c r="A2396">
        <v>2014</v>
      </c>
    </row>
    <row r="2397" spans="1:1" x14ac:dyDescent="0.3">
      <c r="A2397">
        <v>2015</v>
      </c>
    </row>
    <row r="2398" spans="1:1" x14ac:dyDescent="0.3">
      <c r="A2398">
        <v>2016</v>
      </c>
    </row>
    <row r="2399" spans="1:1" x14ac:dyDescent="0.3">
      <c r="A2399">
        <v>2017</v>
      </c>
    </row>
    <row r="2400" spans="1:1" x14ac:dyDescent="0.3">
      <c r="A2400">
        <v>2018</v>
      </c>
    </row>
    <row r="2401" spans="1:1" x14ac:dyDescent="0.3">
      <c r="A2401">
        <v>2019</v>
      </c>
    </row>
    <row r="2402" spans="1:1" x14ac:dyDescent="0.3">
      <c r="A2402">
        <v>2020</v>
      </c>
    </row>
    <row r="2403" spans="1:1" x14ac:dyDescent="0.3">
      <c r="A2403">
        <v>2021</v>
      </c>
    </row>
    <row r="2404" spans="1:1" x14ac:dyDescent="0.3">
      <c r="A2404">
        <v>2022</v>
      </c>
    </row>
    <row r="2405" spans="1:1" x14ac:dyDescent="0.3">
      <c r="A2405">
        <v>2023</v>
      </c>
    </row>
    <row r="2406" spans="1:1" x14ac:dyDescent="0.3">
      <c r="A2406">
        <v>2024</v>
      </c>
    </row>
    <row r="2407" spans="1:1" x14ac:dyDescent="0.3">
      <c r="A2407">
        <v>1960</v>
      </c>
    </row>
    <row r="2408" spans="1:1" x14ac:dyDescent="0.3">
      <c r="A2408">
        <v>1961</v>
      </c>
    </row>
    <row r="2409" spans="1:1" x14ac:dyDescent="0.3">
      <c r="A2409">
        <v>1962</v>
      </c>
    </row>
    <row r="2410" spans="1:1" x14ac:dyDescent="0.3">
      <c r="A2410">
        <v>1963</v>
      </c>
    </row>
    <row r="2411" spans="1:1" x14ac:dyDescent="0.3">
      <c r="A2411">
        <v>1964</v>
      </c>
    </row>
    <row r="2412" spans="1:1" x14ac:dyDescent="0.3">
      <c r="A2412">
        <v>1965</v>
      </c>
    </row>
    <row r="2413" spans="1:1" x14ac:dyDescent="0.3">
      <c r="A2413">
        <v>1966</v>
      </c>
    </row>
    <row r="2414" spans="1:1" x14ac:dyDescent="0.3">
      <c r="A2414">
        <v>1967</v>
      </c>
    </row>
    <row r="2415" spans="1:1" x14ac:dyDescent="0.3">
      <c r="A2415">
        <v>1968</v>
      </c>
    </row>
    <row r="2416" spans="1:1" x14ac:dyDescent="0.3">
      <c r="A2416">
        <v>1969</v>
      </c>
    </row>
    <row r="2417" spans="1:1" x14ac:dyDescent="0.3">
      <c r="A2417">
        <v>1970</v>
      </c>
    </row>
    <row r="2418" spans="1:1" x14ac:dyDescent="0.3">
      <c r="A2418">
        <v>1971</v>
      </c>
    </row>
    <row r="2419" spans="1:1" x14ac:dyDescent="0.3">
      <c r="A2419">
        <v>1972</v>
      </c>
    </row>
    <row r="2420" spans="1:1" x14ac:dyDescent="0.3">
      <c r="A2420">
        <v>1973</v>
      </c>
    </row>
    <row r="2421" spans="1:1" x14ac:dyDescent="0.3">
      <c r="A2421">
        <v>1974</v>
      </c>
    </row>
    <row r="2422" spans="1:1" x14ac:dyDescent="0.3">
      <c r="A2422">
        <v>1975</v>
      </c>
    </row>
    <row r="2423" spans="1:1" x14ac:dyDescent="0.3">
      <c r="A2423">
        <v>1976</v>
      </c>
    </row>
    <row r="2424" spans="1:1" x14ac:dyDescent="0.3">
      <c r="A2424">
        <v>1977</v>
      </c>
    </row>
    <row r="2425" spans="1:1" x14ac:dyDescent="0.3">
      <c r="A2425">
        <v>1978</v>
      </c>
    </row>
    <row r="2426" spans="1:1" x14ac:dyDescent="0.3">
      <c r="A2426">
        <v>1979</v>
      </c>
    </row>
    <row r="2427" spans="1:1" x14ac:dyDescent="0.3">
      <c r="A2427">
        <v>1980</v>
      </c>
    </row>
    <row r="2428" spans="1:1" x14ac:dyDescent="0.3">
      <c r="A2428">
        <v>1981</v>
      </c>
    </row>
    <row r="2429" spans="1:1" x14ac:dyDescent="0.3">
      <c r="A2429">
        <v>1982</v>
      </c>
    </row>
    <row r="2430" spans="1:1" x14ac:dyDescent="0.3">
      <c r="A2430">
        <v>1983</v>
      </c>
    </row>
    <row r="2431" spans="1:1" x14ac:dyDescent="0.3">
      <c r="A2431">
        <v>1984</v>
      </c>
    </row>
    <row r="2432" spans="1:1" x14ac:dyDescent="0.3">
      <c r="A2432">
        <v>1985</v>
      </c>
    </row>
    <row r="2433" spans="1:1" x14ac:dyDescent="0.3">
      <c r="A2433">
        <v>1986</v>
      </c>
    </row>
    <row r="2434" spans="1:1" x14ac:dyDescent="0.3">
      <c r="A2434">
        <v>1987</v>
      </c>
    </row>
    <row r="2435" spans="1:1" x14ac:dyDescent="0.3">
      <c r="A2435">
        <v>1988</v>
      </c>
    </row>
    <row r="2436" spans="1:1" x14ac:dyDescent="0.3">
      <c r="A2436">
        <v>1989</v>
      </c>
    </row>
    <row r="2437" spans="1:1" x14ac:dyDescent="0.3">
      <c r="A2437">
        <v>1990</v>
      </c>
    </row>
    <row r="2438" spans="1:1" x14ac:dyDescent="0.3">
      <c r="A2438">
        <v>1991</v>
      </c>
    </row>
    <row r="2439" spans="1:1" x14ac:dyDescent="0.3">
      <c r="A2439">
        <v>1992</v>
      </c>
    </row>
    <row r="2440" spans="1:1" x14ac:dyDescent="0.3">
      <c r="A2440">
        <v>1993</v>
      </c>
    </row>
    <row r="2441" spans="1:1" x14ac:dyDescent="0.3">
      <c r="A2441">
        <v>1994</v>
      </c>
    </row>
    <row r="2442" spans="1:1" x14ac:dyDescent="0.3">
      <c r="A2442">
        <v>1995</v>
      </c>
    </row>
    <row r="2443" spans="1:1" x14ac:dyDescent="0.3">
      <c r="A2443">
        <v>1996</v>
      </c>
    </row>
    <row r="2444" spans="1:1" x14ac:dyDescent="0.3">
      <c r="A2444">
        <v>1997</v>
      </c>
    </row>
    <row r="2445" spans="1:1" x14ac:dyDescent="0.3">
      <c r="A2445">
        <v>1998</v>
      </c>
    </row>
    <row r="2446" spans="1:1" x14ac:dyDescent="0.3">
      <c r="A2446">
        <v>1999</v>
      </c>
    </row>
    <row r="2447" spans="1:1" x14ac:dyDescent="0.3">
      <c r="A2447">
        <v>2000</v>
      </c>
    </row>
    <row r="2448" spans="1:1" x14ac:dyDescent="0.3">
      <c r="A2448">
        <v>2001</v>
      </c>
    </row>
    <row r="2449" spans="1:1" x14ac:dyDescent="0.3">
      <c r="A2449">
        <v>2002</v>
      </c>
    </row>
    <row r="2450" spans="1:1" x14ac:dyDescent="0.3">
      <c r="A2450">
        <v>2003</v>
      </c>
    </row>
    <row r="2451" spans="1:1" x14ac:dyDescent="0.3">
      <c r="A2451">
        <v>2004</v>
      </c>
    </row>
    <row r="2452" spans="1:1" x14ac:dyDescent="0.3">
      <c r="A2452">
        <v>2005</v>
      </c>
    </row>
    <row r="2453" spans="1:1" x14ac:dyDescent="0.3">
      <c r="A2453">
        <v>2006</v>
      </c>
    </row>
    <row r="2454" spans="1:1" x14ac:dyDescent="0.3">
      <c r="A2454">
        <v>2007</v>
      </c>
    </row>
    <row r="2455" spans="1:1" x14ac:dyDescent="0.3">
      <c r="A2455">
        <v>2008</v>
      </c>
    </row>
    <row r="2456" spans="1:1" x14ac:dyDescent="0.3">
      <c r="A2456">
        <v>2009</v>
      </c>
    </row>
    <row r="2457" spans="1:1" x14ac:dyDescent="0.3">
      <c r="A2457">
        <v>2010</v>
      </c>
    </row>
    <row r="2458" spans="1:1" x14ac:dyDescent="0.3">
      <c r="A2458">
        <v>2011</v>
      </c>
    </row>
    <row r="2459" spans="1:1" x14ac:dyDescent="0.3">
      <c r="A2459">
        <v>2012</v>
      </c>
    </row>
    <row r="2460" spans="1:1" x14ac:dyDescent="0.3">
      <c r="A2460">
        <v>2013</v>
      </c>
    </row>
    <row r="2461" spans="1:1" x14ac:dyDescent="0.3">
      <c r="A2461">
        <v>2014</v>
      </c>
    </row>
    <row r="2462" spans="1:1" x14ac:dyDescent="0.3">
      <c r="A2462">
        <v>2015</v>
      </c>
    </row>
    <row r="2463" spans="1:1" x14ac:dyDescent="0.3">
      <c r="A2463">
        <v>2016</v>
      </c>
    </row>
    <row r="2464" spans="1:1" x14ac:dyDescent="0.3">
      <c r="A2464">
        <v>2017</v>
      </c>
    </row>
    <row r="2465" spans="1:1" x14ac:dyDescent="0.3">
      <c r="A2465">
        <v>2018</v>
      </c>
    </row>
    <row r="2466" spans="1:1" x14ac:dyDescent="0.3">
      <c r="A2466">
        <v>2019</v>
      </c>
    </row>
    <row r="2467" spans="1:1" x14ac:dyDescent="0.3">
      <c r="A2467">
        <v>2020</v>
      </c>
    </row>
    <row r="2468" spans="1:1" x14ac:dyDescent="0.3">
      <c r="A2468">
        <v>2021</v>
      </c>
    </row>
    <row r="2469" spans="1:1" x14ac:dyDescent="0.3">
      <c r="A2469">
        <v>2022</v>
      </c>
    </row>
    <row r="2470" spans="1:1" x14ac:dyDescent="0.3">
      <c r="A2470">
        <v>2023</v>
      </c>
    </row>
    <row r="2471" spans="1:1" x14ac:dyDescent="0.3">
      <c r="A2471">
        <v>2024</v>
      </c>
    </row>
    <row r="2472" spans="1:1" x14ac:dyDescent="0.3">
      <c r="A2472">
        <v>1960</v>
      </c>
    </row>
    <row r="2473" spans="1:1" x14ac:dyDescent="0.3">
      <c r="A2473">
        <v>1961</v>
      </c>
    </row>
    <row r="2474" spans="1:1" x14ac:dyDescent="0.3">
      <c r="A2474">
        <v>1962</v>
      </c>
    </row>
    <row r="2475" spans="1:1" x14ac:dyDescent="0.3">
      <c r="A2475">
        <v>1963</v>
      </c>
    </row>
    <row r="2476" spans="1:1" x14ac:dyDescent="0.3">
      <c r="A2476">
        <v>1964</v>
      </c>
    </row>
    <row r="2477" spans="1:1" x14ac:dyDescent="0.3">
      <c r="A2477">
        <v>1965</v>
      </c>
    </row>
    <row r="2478" spans="1:1" x14ac:dyDescent="0.3">
      <c r="A2478">
        <v>1966</v>
      </c>
    </row>
    <row r="2479" spans="1:1" x14ac:dyDescent="0.3">
      <c r="A2479">
        <v>1967</v>
      </c>
    </row>
    <row r="2480" spans="1:1" x14ac:dyDescent="0.3">
      <c r="A2480">
        <v>1968</v>
      </c>
    </row>
    <row r="2481" spans="1:1" x14ac:dyDescent="0.3">
      <c r="A2481">
        <v>1969</v>
      </c>
    </row>
    <row r="2482" spans="1:1" x14ac:dyDescent="0.3">
      <c r="A2482">
        <v>1970</v>
      </c>
    </row>
    <row r="2483" spans="1:1" x14ac:dyDescent="0.3">
      <c r="A2483">
        <v>1971</v>
      </c>
    </row>
    <row r="2484" spans="1:1" x14ac:dyDescent="0.3">
      <c r="A2484">
        <v>1972</v>
      </c>
    </row>
    <row r="2485" spans="1:1" x14ac:dyDescent="0.3">
      <c r="A2485">
        <v>1973</v>
      </c>
    </row>
    <row r="2486" spans="1:1" x14ac:dyDescent="0.3">
      <c r="A2486">
        <v>1974</v>
      </c>
    </row>
    <row r="2487" spans="1:1" x14ac:dyDescent="0.3">
      <c r="A2487">
        <v>1975</v>
      </c>
    </row>
    <row r="2488" spans="1:1" x14ac:dyDescent="0.3">
      <c r="A2488">
        <v>1976</v>
      </c>
    </row>
    <row r="2489" spans="1:1" x14ac:dyDescent="0.3">
      <c r="A2489">
        <v>1977</v>
      </c>
    </row>
    <row r="2490" spans="1:1" x14ac:dyDescent="0.3">
      <c r="A2490">
        <v>1978</v>
      </c>
    </row>
    <row r="2491" spans="1:1" x14ac:dyDescent="0.3">
      <c r="A2491">
        <v>1979</v>
      </c>
    </row>
    <row r="2492" spans="1:1" x14ac:dyDescent="0.3">
      <c r="A2492">
        <v>1980</v>
      </c>
    </row>
    <row r="2493" spans="1:1" x14ac:dyDescent="0.3">
      <c r="A2493">
        <v>1981</v>
      </c>
    </row>
    <row r="2494" spans="1:1" x14ac:dyDescent="0.3">
      <c r="A2494">
        <v>1982</v>
      </c>
    </row>
    <row r="2495" spans="1:1" x14ac:dyDescent="0.3">
      <c r="A2495">
        <v>1983</v>
      </c>
    </row>
    <row r="2496" spans="1:1" x14ac:dyDescent="0.3">
      <c r="A2496">
        <v>1984</v>
      </c>
    </row>
    <row r="2497" spans="1:1" x14ac:dyDescent="0.3">
      <c r="A2497">
        <v>1985</v>
      </c>
    </row>
    <row r="2498" spans="1:1" x14ac:dyDescent="0.3">
      <c r="A2498">
        <v>1986</v>
      </c>
    </row>
    <row r="2499" spans="1:1" x14ac:dyDescent="0.3">
      <c r="A2499">
        <v>1987</v>
      </c>
    </row>
    <row r="2500" spans="1:1" x14ac:dyDescent="0.3">
      <c r="A2500">
        <v>1988</v>
      </c>
    </row>
    <row r="2501" spans="1:1" x14ac:dyDescent="0.3">
      <c r="A2501">
        <v>1989</v>
      </c>
    </row>
    <row r="2502" spans="1:1" x14ac:dyDescent="0.3">
      <c r="A2502">
        <v>1990</v>
      </c>
    </row>
    <row r="2503" spans="1:1" x14ac:dyDescent="0.3">
      <c r="A2503">
        <v>1991</v>
      </c>
    </row>
    <row r="2504" spans="1:1" x14ac:dyDescent="0.3">
      <c r="A2504">
        <v>1992</v>
      </c>
    </row>
    <row r="2505" spans="1:1" x14ac:dyDescent="0.3">
      <c r="A2505">
        <v>1993</v>
      </c>
    </row>
    <row r="2506" spans="1:1" x14ac:dyDescent="0.3">
      <c r="A2506">
        <v>1994</v>
      </c>
    </row>
    <row r="2507" spans="1:1" x14ac:dyDescent="0.3">
      <c r="A2507">
        <v>1995</v>
      </c>
    </row>
    <row r="2508" spans="1:1" x14ac:dyDescent="0.3">
      <c r="A2508">
        <v>1996</v>
      </c>
    </row>
    <row r="2509" spans="1:1" x14ac:dyDescent="0.3">
      <c r="A2509">
        <v>1997</v>
      </c>
    </row>
    <row r="2510" spans="1:1" x14ac:dyDescent="0.3">
      <c r="A2510">
        <v>1998</v>
      </c>
    </row>
    <row r="2511" spans="1:1" x14ac:dyDescent="0.3">
      <c r="A2511">
        <v>1999</v>
      </c>
    </row>
    <row r="2512" spans="1:1" x14ac:dyDescent="0.3">
      <c r="A2512">
        <v>2000</v>
      </c>
    </row>
    <row r="2513" spans="1:1" x14ac:dyDescent="0.3">
      <c r="A2513">
        <v>2001</v>
      </c>
    </row>
    <row r="2514" spans="1:1" x14ac:dyDescent="0.3">
      <c r="A2514">
        <v>2002</v>
      </c>
    </row>
    <row r="2515" spans="1:1" x14ac:dyDescent="0.3">
      <c r="A2515">
        <v>2003</v>
      </c>
    </row>
    <row r="2516" spans="1:1" x14ac:dyDescent="0.3">
      <c r="A2516">
        <v>2004</v>
      </c>
    </row>
    <row r="2517" spans="1:1" x14ac:dyDescent="0.3">
      <c r="A2517">
        <v>2005</v>
      </c>
    </row>
    <row r="2518" spans="1:1" x14ac:dyDescent="0.3">
      <c r="A2518">
        <v>2006</v>
      </c>
    </row>
    <row r="2519" spans="1:1" x14ac:dyDescent="0.3">
      <c r="A2519">
        <v>2007</v>
      </c>
    </row>
    <row r="2520" spans="1:1" x14ac:dyDescent="0.3">
      <c r="A2520">
        <v>2008</v>
      </c>
    </row>
    <row r="2521" spans="1:1" x14ac:dyDescent="0.3">
      <c r="A2521">
        <v>2009</v>
      </c>
    </row>
    <row r="2522" spans="1:1" x14ac:dyDescent="0.3">
      <c r="A2522">
        <v>2010</v>
      </c>
    </row>
    <row r="2523" spans="1:1" x14ac:dyDescent="0.3">
      <c r="A2523">
        <v>2011</v>
      </c>
    </row>
    <row r="2524" spans="1:1" x14ac:dyDescent="0.3">
      <c r="A2524">
        <v>2012</v>
      </c>
    </row>
    <row r="2525" spans="1:1" x14ac:dyDescent="0.3">
      <c r="A2525">
        <v>2013</v>
      </c>
    </row>
    <row r="2526" spans="1:1" x14ac:dyDescent="0.3">
      <c r="A2526">
        <v>2014</v>
      </c>
    </row>
    <row r="2527" spans="1:1" x14ac:dyDescent="0.3">
      <c r="A2527">
        <v>2015</v>
      </c>
    </row>
    <row r="2528" spans="1:1" x14ac:dyDescent="0.3">
      <c r="A2528">
        <v>2016</v>
      </c>
    </row>
    <row r="2529" spans="1:1" x14ac:dyDescent="0.3">
      <c r="A2529">
        <v>2017</v>
      </c>
    </row>
    <row r="2530" spans="1:1" x14ac:dyDescent="0.3">
      <c r="A2530">
        <v>2018</v>
      </c>
    </row>
    <row r="2531" spans="1:1" x14ac:dyDescent="0.3">
      <c r="A2531">
        <v>2019</v>
      </c>
    </row>
    <row r="2532" spans="1:1" x14ac:dyDescent="0.3">
      <c r="A2532">
        <v>2020</v>
      </c>
    </row>
    <row r="2533" spans="1:1" x14ac:dyDescent="0.3">
      <c r="A2533">
        <v>2021</v>
      </c>
    </row>
    <row r="2534" spans="1:1" x14ac:dyDescent="0.3">
      <c r="A2534">
        <v>2022</v>
      </c>
    </row>
    <row r="2535" spans="1:1" x14ac:dyDescent="0.3">
      <c r="A2535">
        <v>2023</v>
      </c>
    </row>
    <row r="2536" spans="1:1" x14ac:dyDescent="0.3">
      <c r="A2536">
        <v>2024</v>
      </c>
    </row>
    <row r="2537" spans="1:1" x14ac:dyDescent="0.3">
      <c r="A2537">
        <v>1960</v>
      </c>
    </row>
    <row r="2538" spans="1:1" x14ac:dyDescent="0.3">
      <c r="A2538">
        <v>1961</v>
      </c>
    </row>
    <row r="2539" spans="1:1" x14ac:dyDescent="0.3">
      <c r="A2539">
        <v>1962</v>
      </c>
    </row>
    <row r="2540" spans="1:1" x14ac:dyDescent="0.3">
      <c r="A2540">
        <v>1963</v>
      </c>
    </row>
    <row r="2541" spans="1:1" x14ac:dyDescent="0.3">
      <c r="A2541">
        <v>1964</v>
      </c>
    </row>
    <row r="2542" spans="1:1" x14ac:dyDescent="0.3">
      <c r="A2542">
        <v>1965</v>
      </c>
    </row>
    <row r="2543" spans="1:1" x14ac:dyDescent="0.3">
      <c r="A2543">
        <v>1966</v>
      </c>
    </row>
    <row r="2544" spans="1:1" x14ac:dyDescent="0.3">
      <c r="A2544">
        <v>1967</v>
      </c>
    </row>
    <row r="2545" spans="1:1" x14ac:dyDescent="0.3">
      <c r="A2545">
        <v>1968</v>
      </c>
    </row>
    <row r="2546" spans="1:1" x14ac:dyDescent="0.3">
      <c r="A2546">
        <v>1969</v>
      </c>
    </row>
    <row r="2547" spans="1:1" x14ac:dyDescent="0.3">
      <c r="A2547">
        <v>1970</v>
      </c>
    </row>
    <row r="2548" spans="1:1" x14ac:dyDescent="0.3">
      <c r="A2548">
        <v>1971</v>
      </c>
    </row>
    <row r="2549" spans="1:1" x14ac:dyDescent="0.3">
      <c r="A2549">
        <v>1972</v>
      </c>
    </row>
    <row r="2550" spans="1:1" x14ac:dyDescent="0.3">
      <c r="A2550">
        <v>1973</v>
      </c>
    </row>
    <row r="2551" spans="1:1" x14ac:dyDescent="0.3">
      <c r="A2551">
        <v>1974</v>
      </c>
    </row>
    <row r="2552" spans="1:1" x14ac:dyDescent="0.3">
      <c r="A2552">
        <v>1975</v>
      </c>
    </row>
    <row r="2553" spans="1:1" x14ac:dyDescent="0.3">
      <c r="A2553">
        <v>1976</v>
      </c>
    </row>
    <row r="2554" spans="1:1" x14ac:dyDescent="0.3">
      <c r="A2554">
        <v>1977</v>
      </c>
    </row>
    <row r="2555" spans="1:1" x14ac:dyDescent="0.3">
      <c r="A2555">
        <v>1978</v>
      </c>
    </row>
    <row r="2556" spans="1:1" x14ac:dyDescent="0.3">
      <c r="A2556">
        <v>1979</v>
      </c>
    </row>
    <row r="2557" spans="1:1" x14ac:dyDescent="0.3">
      <c r="A2557">
        <v>1980</v>
      </c>
    </row>
    <row r="2558" spans="1:1" x14ac:dyDescent="0.3">
      <c r="A2558">
        <v>1981</v>
      </c>
    </row>
    <row r="2559" spans="1:1" x14ac:dyDescent="0.3">
      <c r="A2559">
        <v>1982</v>
      </c>
    </row>
    <row r="2560" spans="1:1" x14ac:dyDescent="0.3">
      <c r="A2560">
        <v>1983</v>
      </c>
    </row>
    <row r="2561" spans="1:1" x14ac:dyDescent="0.3">
      <c r="A2561">
        <v>1984</v>
      </c>
    </row>
    <row r="2562" spans="1:1" x14ac:dyDescent="0.3">
      <c r="A2562">
        <v>1985</v>
      </c>
    </row>
    <row r="2563" spans="1:1" x14ac:dyDescent="0.3">
      <c r="A2563">
        <v>1986</v>
      </c>
    </row>
    <row r="2564" spans="1:1" x14ac:dyDescent="0.3">
      <c r="A2564">
        <v>1987</v>
      </c>
    </row>
    <row r="2565" spans="1:1" x14ac:dyDescent="0.3">
      <c r="A2565">
        <v>1988</v>
      </c>
    </row>
    <row r="2566" spans="1:1" x14ac:dyDescent="0.3">
      <c r="A2566">
        <v>1989</v>
      </c>
    </row>
    <row r="2567" spans="1:1" x14ac:dyDescent="0.3">
      <c r="A2567">
        <v>1990</v>
      </c>
    </row>
    <row r="2568" spans="1:1" x14ac:dyDescent="0.3">
      <c r="A2568">
        <v>1991</v>
      </c>
    </row>
    <row r="2569" spans="1:1" x14ac:dyDescent="0.3">
      <c r="A2569">
        <v>1992</v>
      </c>
    </row>
    <row r="2570" spans="1:1" x14ac:dyDescent="0.3">
      <c r="A2570">
        <v>1993</v>
      </c>
    </row>
    <row r="2571" spans="1:1" x14ac:dyDescent="0.3">
      <c r="A2571">
        <v>1994</v>
      </c>
    </row>
    <row r="2572" spans="1:1" x14ac:dyDescent="0.3">
      <c r="A2572">
        <v>1995</v>
      </c>
    </row>
    <row r="2573" spans="1:1" x14ac:dyDescent="0.3">
      <c r="A2573">
        <v>1996</v>
      </c>
    </row>
    <row r="2574" spans="1:1" x14ac:dyDescent="0.3">
      <c r="A2574">
        <v>1997</v>
      </c>
    </row>
    <row r="2575" spans="1:1" x14ac:dyDescent="0.3">
      <c r="A2575">
        <v>1998</v>
      </c>
    </row>
    <row r="2576" spans="1:1" x14ac:dyDescent="0.3">
      <c r="A2576">
        <v>1999</v>
      </c>
    </row>
    <row r="2577" spans="1:1" x14ac:dyDescent="0.3">
      <c r="A2577">
        <v>2000</v>
      </c>
    </row>
    <row r="2578" spans="1:1" x14ac:dyDescent="0.3">
      <c r="A2578">
        <v>2001</v>
      </c>
    </row>
    <row r="2579" spans="1:1" x14ac:dyDescent="0.3">
      <c r="A2579">
        <v>2002</v>
      </c>
    </row>
    <row r="2580" spans="1:1" x14ac:dyDescent="0.3">
      <c r="A2580">
        <v>2003</v>
      </c>
    </row>
    <row r="2581" spans="1:1" x14ac:dyDescent="0.3">
      <c r="A2581">
        <v>2004</v>
      </c>
    </row>
    <row r="2582" spans="1:1" x14ac:dyDescent="0.3">
      <c r="A2582">
        <v>2005</v>
      </c>
    </row>
    <row r="2583" spans="1:1" x14ac:dyDescent="0.3">
      <c r="A2583">
        <v>2006</v>
      </c>
    </row>
    <row r="2584" spans="1:1" x14ac:dyDescent="0.3">
      <c r="A2584">
        <v>2007</v>
      </c>
    </row>
    <row r="2585" spans="1:1" x14ac:dyDescent="0.3">
      <c r="A2585">
        <v>2008</v>
      </c>
    </row>
    <row r="2586" spans="1:1" x14ac:dyDescent="0.3">
      <c r="A2586">
        <v>2009</v>
      </c>
    </row>
    <row r="2587" spans="1:1" x14ac:dyDescent="0.3">
      <c r="A2587">
        <v>2010</v>
      </c>
    </row>
    <row r="2588" spans="1:1" x14ac:dyDescent="0.3">
      <c r="A2588">
        <v>2011</v>
      </c>
    </row>
    <row r="2589" spans="1:1" x14ac:dyDescent="0.3">
      <c r="A2589">
        <v>2012</v>
      </c>
    </row>
    <row r="2590" spans="1:1" x14ac:dyDescent="0.3">
      <c r="A2590">
        <v>2013</v>
      </c>
    </row>
    <row r="2591" spans="1:1" x14ac:dyDescent="0.3">
      <c r="A2591">
        <v>2014</v>
      </c>
    </row>
    <row r="2592" spans="1:1" x14ac:dyDescent="0.3">
      <c r="A2592">
        <v>2015</v>
      </c>
    </row>
    <row r="2593" spans="1:1" x14ac:dyDescent="0.3">
      <c r="A2593">
        <v>2016</v>
      </c>
    </row>
    <row r="2594" spans="1:1" x14ac:dyDescent="0.3">
      <c r="A2594">
        <v>2017</v>
      </c>
    </row>
    <row r="2595" spans="1:1" x14ac:dyDescent="0.3">
      <c r="A2595">
        <v>2018</v>
      </c>
    </row>
    <row r="2596" spans="1:1" x14ac:dyDescent="0.3">
      <c r="A2596">
        <v>2019</v>
      </c>
    </row>
    <row r="2597" spans="1:1" x14ac:dyDescent="0.3">
      <c r="A2597">
        <v>2020</v>
      </c>
    </row>
    <row r="2598" spans="1:1" x14ac:dyDescent="0.3">
      <c r="A2598">
        <v>2021</v>
      </c>
    </row>
    <row r="2599" spans="1:1" x14ac:dyDescent="0.3">
      <c r="A2599">
        <v>2022</v>
      </c>
    </row>
    <row r="2600" spans="1:1" x14ac:dyDescent="0.3">
      <c r="A2600">
        <v>2023</v>
      </c>
    </row>
    <row r="2601" spans="1:1" x14ac:dyDescent="0.3">
      <c r="A2601">
        <v>2024</v>
      </c>
    </row>
    <row r="2602" spans="1:1" x14ac:dyDescent="0.3">
      <c r="A2602">
        <v>1960</v>
      </c>
    </row>
    <row r="2603" spans="1:1" x14ac:dyDescent="0.3">
      <c r="A2603">
        <v>1961</v>
      </c>
    </row>
    <row r="2604" spans="1:1" x14ac:dyDescent="0.3">
      <c r="A2604">
        <v>1962</v>
      </c>
    </row>
    <row r="2605" spans="1:1" x14ac:dyDescent="0.3">
      <c r="A2605">
        <v>1963</v>
      </c>
    </row>
    <row r="2606" spans="1:1" x14ac:dyDescent="0.3">
      <c r="A2606">
        <v>1964</v>
      </c>
    </row>
    <row r="2607" spans="1:1" x14ac:dyDescent="0.3">
      <c r="A2607">
        <v>1965</v>
      </c>
    </row>
    <row r="2608" spans="1:1" x14ac:dyDescent="0.3">
      <c r="A2608">
        <v>1966</v>
      </c>
    </row>
    <row r="2609" spans="1:1" x14ac:dyDescent="0.3">
      <c r="A2609">
        <v>1967</v>
      </c>
    </row>
    <row r="2610" spans="1:1" x14ac:dyDescent="0.3">
      <c r="A2610">
        <v>1968</v>
      </c>
    </row>
    <row r="2611" spans="1:1" x14ac:dyDescent="0.3">
      <c r="A2611">
        <v>1969</v>
      </c>
    </row>
    <row r="2612" spans="1:1" x14ac:dyDescent="0.3">
      <c r="A2612">
        <v>1970</v>
      </c>
    </row>
    <row r="2613" spans="1:1" x14ac:dyDescent="0.3">
      <c r="A2613">
        <v>1971</v>
      </c>
    </row>
    <row r="2614" spans="1:1" x14ac:dyDescent="0.3">
      <c r="A2614">
        <v>1972</v>
      </c>
    </row>
    <row r="2615" spans="1:1" x14ac:dyDescent="0.3">
      <c r="A2615">
        <v>1973</v>
      </c>
    </row>
    <row r="2616" spans="1:1" x14ac:dyDescent="0.3">
      <c r="A2616">
        <v>1974</v>
      </c>
    </row>
    <row r="2617" spans="1:1" x14ac:dyDescent="0.3">
      <c r="A2617">
        <v>1975</v>
      </c>
    </row>
    <row r="2618" spans="1:1" x14ac:dyDescent="0.3">
      <c r="A2618">
        <v>1976</v>
      </c>
    </row>
    <row r="2619" spans="1:1" x14ac:dyDescent="0.3">
      <c r="A2619">
        <v>1977</v>
      </c>
    </row>
    <row r="2620" spans="1:1" x14ac:dyDescent="0.3">
      <c r="A2620">
        <v>1978</v>
      </c>
    </row>
    <row r="2621" spans="1:1" x14ac:dyDescent="0.3">
      <c r="A2621">
        <v>1979</v>
      </c>
    </row>
    <row r="2622" spans="1:1" x14ac:dyDescent="0.3">
      <c r="A2622">
        <v>1980</v>
      </c>
    </row>
    <row r="2623" spans="1:1" x14ac:dyDescent="0.3">
      <c r="A2623">
        <v>1981</v>
      </c>
    </row>
    <row r="2624" spans="1:1" x14ac:dyDescent="0.3">
      <c r="A2624">
        <v>1982</v>
      </c>
    </row>
    <row r="2625" spans="1:1" x14ac:dyDescent="0.3">
      <c r="A2625">
        <v>1983</v>
      </c>
    </row>
    <row r="2626" spans="1:1" x14ac:dyDescent="0.3">
      <c r="A2626">
        <v>1984</v>
      </c>
    </row>
    <row r="2627" spans="1:1" x14ac:dyDescent="0.3">
      <c r="A2627">
        <v>1985</v>
      </c>
    </row>
    <row r="2628" spans="1:1" x14ac:dyDescent="0.3">
      <c r="A2628">
        <v>1986</v>
      </c>
    </row>
    <row r="2629" spans="1:1" x14ac:dyDescent="0.3">
      <c r="A2629">
        <v>1987</v>
      </c>
    </row>
    <row r="2630" spans="1:1" x14ac:dyDescent="0.3">
      <c r="A2630">
        <v>1988</v>
      </c>
    </row>
    <row r="2631" spans="1:1" x14ac:dyDescent="0.3">
      <c r="A2631">
        <v>1989</v>
      </c>
    </row>
    <row r="2632" spans="1:1" x14ac:dyDescent="0.3">
      <c r="A2632">
        <v>1990</v>
      </c>
    </row>
    <row r="2633" spans="1:1" x14ac:dyDescent="0.3">
      <c r="A2633">
        <v>1991</v>
      </c>
    </row>
    <row r="2634" spans="1:1" x14ac:dyDescent="0.3">
      <c r="A2634">
        <v>1992</v>
      </c>
    </row>
    <row r="2635" spans="1:1" x14ac:dyDescent="0.3">
      <c r="A2635">
        <v>1993</v>
      </c>
    </row>
    <row r="2636" spans="1:1" x14ac:dyDescent="0.3">
      <c r="A2636">
        <v>1994</v>
      </c>
    </row>
    <row r="2637" spans="1:1" x14ac:dyDescent="0.3">
      <c r="A2637">
        <v>1995</v>
      </c>
    </row>
    <row r="2638" spans="1:1" x14ac:dyDescent="0.3">
      <c r="A2638">
        <v>1996</v>
      </c>
    </row>
    <row r="2639" spans="1:1" x14ac:dyDescent="0.3">
      <c r="A2639">
        <v>1997</v>
      </c>
    </row>
    <row r="2640" spans="1:1" x14ac:dyDescent="0.3">
      <c r="A2640">
        <v>1998</v>
      </c>
    </row>
    <row r="2641" spans="1:1" x14ac:dyDescent="0.3">
      <c r="A2641">
        <v>1999</v>
      </c>
    </row>
    <row r="2642" spans="1:1" x14ac:dyDescent="0.3">
      <c r="A2642">
        <v>2000</v>
      </c>
    </row>
    <row r="2643" spans="1:1" x14ac:dyDescent="0.3">
      <c r="A2643">
        <v>2001</v>
      </c>
    </row>
    <row r="2644" spans="1:1" x14ac:dyDescent="0.3">
      <c r="A2644">
        <v>2002</v>
      </c>
    </row>
    <row r="2645" spans="1:1" x14ac:dyDescent="0.3">
      <c r="A2645">
        <v>2003</v>
      </c>
    </row>
    <row r="2646" spans="1:1" x14ac:dyDescent="0.3">
      <c r="A2646">
        <v>2004</v>
      </c>
    </row>
    <row r="2647" spans="1:1" x14ac:dyDescent="0.3">
      <c r="A2647">
        <v>2005</v>
      </c>
    </row>
    <row r="2648" spans="1:1" x14ac:dyDescent="0.3">
      <c r="A2648">
        <v>2006</v>
      </c>
    </row>
    <row r="2649" spans="1:1" x14ac:dyDescent="0.3">
      <c r="A2649">
        <v>2007</v>
      </c>
    </row>
    <row r="2650" spans="1:1" x14ac:dyDescent="0.3">
      <c r="A2650">
        <v>2008</v>
      </c>
    </row>
    <row r="2651" spans="1:1" x14ac:dyDescent="0.3">
      <c r="A2651">
        <v>2009</v>
      </c>
    </row>
    <row r="2652" spans="1:1" x14ac:dyDescent="0.3">
      <c r="A2652">
        <v>2010</v>
      </c>
    </row>
    <row r="2653" spans="1:1" x14ac:dyDescent="0.3">
      <c r="A2653">
        <v>2011</v>
      </c>
    </row>
    <row r="2654" spans="1:1" x14ac:dyDescent="0.3">
      <c r="A2654">
        <v>2012</v>
      </c>
    </row>
    <row r="2655" spans="1:1" x14ac:dyDescent="0.3">
      <c r="A2655">
        <v>2013</v>
      </c>
    </row>
    <row r="2656" spans="1:1" x14ac:dyDescent="0.3">
      <c r="A2656">
        <v>2014</v>
      </c>
    </row>
    <row r="2657" spans="1:1" x14ac:dyDescent="0.3">
      <c r="A2657">
        <v>2015</v>
      </c>
    </row>
    <row r="2658" spans="1:1" x14ac:dyDescent="0.3">
      <c r="A2658">
        <v>2016</v>
      </c>
    </row>
    <row r="2659" spans="1:1" x14ac:dyDescent="0.3">
      <c r="A2659">
        <v>2017</v>
      </c>
    </row>
    <row r="2660" spans="1:1" x14ac:dyDescent="0.3">
      <c r="A2660">
        <v>2018</v>
      </c>
    </row>
    <row r="2661" spans="1:1" x14ac:dyDescent="0.3">
      <c r="A2661">
        <v>2019</v>
      </c>
    </row>
    <row r="2662" spans="1:1" x14ac:dyDescent="0.3">
      <c r="A2662">
        <v>2020</v>
      </c>
    </row>
    <row r="2663" spans="1:1" x14ac:dyDescent="0.3">
      <c r="A2663">
        <v>2021</v>
      </c>
    </row>
    <row r="2664" spans="1:1" x14ac:dyDescent="0.3">
      <c r="A2664">
        <v>2022</v>
      </c>
    </row>
    <row r="2665" spans="1:1" x14ac:dyDescent="0.3">
      <c r="A2665">
        <v>2023</v>
      </c>
    </row>
    <row r="2666" spans="1:1" x14ac:dyDescent="0.3">
      <c r="A2666">
        <v>2024</v>
      </c>
    </row>
    <row r="2667" spans="1:1" x14ac:dyDescent="0.3">
      <c r="A2667">
        <v>1960</v>
      </c>
    </row>
    <row r="2668" spans="1:1" x14ac:dyDescent="0.3">
      <c r="A2668">
        <v>1961</v>
      </c>
    </row>
    <row r="2669" spans="1:1" x14ac:dyDescent="0.3">
      <c r="A2669">
        <v>1962</v>
      </c>
    </row>
    <row r="2670" spans="1:1" x14ac:dyDescent="0.3">
      <c r="A2670">
        <v>1963</v>
      </c>
    </row>
    <row r="2671" spans="1:1" x14ac:dyDescent="0.3">
      <c r="A2671">
        <v>1964</v>
      </c>
    </row>
    <row r="2672" spans="1:1" x14ac:dyDescent="0.3">
      <c r="A2672">
        <v>1965</v>
      </c>
    </row>
    <row r="2673" spans="1:1" x14ac:dyDescent="0.3">
      <c r="A2673">
        <v>1966</v>
      </c>
    </row>
    <row r="2674" spans="1:1" x14ac:dyDescent="0.3">
      <c r="A2674">
        <v>1967</v>
      </c>
    </row>
    <row r="2675" spans="1:1" x14ac:dyDescent="0.3">
      <c r="A2675">
        <v>1968</v>
      </c>
    </row>
    <row r="2676" spans="1:1" x14ac:dyDescent="0.3">
      <c r="A2676">
        <v>1969</v>
      </c>
    </row>
    <row r="2677" spans="1:1" x14ac:dyDescent="0.3">
      <c r="A2677">
        <v>1970</v>
      </c>
    </row>
    <row r="2678" spans="1:1" x14ac:dyDescent="0.3">
      <c r="A2678">
        <v>1971</v>
      </c>
    </row>
    <row r="2679" spans="1:1" x14ac:dyDescent="0.3">
      <c r="A2679">
        <v>1972</v>
      </c>
    </row>
    <row r="2680" spans="1:1" x14ac:dyDescent="0.3">
      <c r="A2680">
        <v>1973</v>
      </c>
    </row>
    <row r="2681" spans="1:1" x14ac:dyDescent="0.3">
      <c r="A2681">
        <v>1974</v>
      </c>
    </row>
    <row r="2682" spans="1:1" x14ac:dyDescent="0.3">
      <c r="A2682">
        <v>1975</v>
      </c>
    </row>
    <row r="2683" spans="1:1" x14ac:dyDescent="0.3">
      <c r="A2683">
        <v>1976</v>
      </c>
    </row>
    <row r="2684" spans="1:1" x14ac:dyDescent="0.3">
      <c r="A2684">
        <v>1977</v>
      </c>
    </row>
    <row r="2685" spans="1:1" x14ac:dyDescent="0.3">
      <c r="A2685">
        <v>1978</v>
      </c>
    </row>
    <row r="2686" spans="1:1" x14ac:dyDescent="0.3">
      <c r="A2686">
        <v>1979</v>
      </c>
    </row>
    <row r="2687" spans="1:1" x14ac:dyDescent="0.3">
      <c r="A2687">
        <v>1980</v>
      </c>
    </row>
    <row r="2688" spans="1:1" x14ac:dyDescent="0.3">
      <c r="A2688">
        <v>1981</v>
      </c>
    </row>
    <row r="2689" spans="1:1" x14ac:dyDescent="0.3">
      <c r="A2689">
        <v>1982</v>
      </c>
    </row>
    <row r="2690" spans="1:1" x14ac:dyDescent="0.3">
      <c r="A2690">
        <v>1983</v>
      </c>
    </row>
    <row r="2691" spans="1:1" x14ac:dyDescent="0.3">
      <c r="A2691">
        <v>1984</v>
      </c>
    </row>
    <row r="2692" spans="1:1" x14ac:dyDescent="0.3">
      <c r="A2692">
        <v>1985</v>
      </c>
    </row>
    <row r="2693" spans="1:1" x14ac:dyDescent="0.3">
      <c r="A2693">
        <v>1986</v>
      </c>
    </row>
    <row r="2694" spans="1:1" x14ac:dyDescent="0.3">
      <c r="A2694">
        <v>1987</v>
      </c>
    </row>
    <row r="2695" spans="1:1" x14ac:dyDescent="0.3">
      <c r="A2695">
        <v>1988</v>
      </c>
    </row>
    <row r="2696" spans="1:1" x14ac:dyDescent="0.3">
      <c r="A2696">
        <v>1989</v>
      </c>
    </row>
    <row r="2697" spans="1:1" x14ac:dyDescent="0.3">
      <c r="A2697">
        <v>1990</v>
      </c>
    </row>
    <row r="2698" spans="1:1" x14ac:dyDescent="0.3">
      <c r="A2698">
        <v>1991</v>
      </c>
    </row>
    <row r="2699" spans="1:1" x14ac:dyDescent="0.3">
      <c r="A2699">
        <v>1992</v>
      </c>
    </row>
    <row r="2700" spans="1:1" x14ac:dyDescent="0.3">
      <c r="A2700">
        <v>1993</v>
      </c>
    </row>
    <row r="2701" spans="1:1" x14ac:dyDescent="0.3">
      <c r="A2701">
        <v>1994</v>
      </c>
    </row>
    <row r="2702" spans="1:1" x14ac:dyDescent="0.3">
      <c r="A2702">
        <v>1995</v>
      </c>
    </row>
    <row r="2703" spans="1:1" x14ac:dyDescent="0.3">
      <c r="A2703">
        <v>1996</v>
      </c>
    </row>
    <row r="2704" spans="1:1" x14ac:dyDescent="0.3">
      <c r="A2704">
        <v>1997</v>
      </c>
    </row>
    <row r="2705" spans="1:1" x14ac:dyDescent="0.3">
      <c r="A2705">
        <v>1998</v>
      </c>
    </row>
    <row r="2706" spans="1:1" x14ac:dyDescent="0.3">
      <c r="A2706">
        <v>1999</v>
      </c>
    </row>
    <row r="2707" spans="1:1" x14ac:dyDescent="0.3">
      <c r="A2707">
        <v>2000</v>
      </c>
    </row>
    <row r="2708" spans="1:1" x14ac:dyDescent="0.3">
      <c r="A2708">
        <v>2001</v>
      </c>
    </row>
    <row r="2709" spans="1:1" x14ac:dyDescent="0.3">
      <c r="A2709">
        <v>2002</v>
      </c>
    </row>
    <row r="2710" spans="1:1" x14ac:dyDescent="0.3">
      <c r="A2710">
        <v>2003</v>
      </c>
    </row>
    <row r="2711" spans="1:1" x14ac:dyDescent="0.3">
      <c r="A2711">
        <v>2004</v>
      </c>
    </row>
    <row r="2712" spans="1:1" x14ac:dyDescent="0.3">
      <c r="A2712">
        <v>2005</v>
      </c>
    </row>
    <row r="2713" spans="1:1" x14ac:dyDescent="0.3">
      <c r="A2713">
        <v>2006</v>
      </c>
    </row>
    <row r="2714" spans="1:1" x14ac:dyDescent="0.3">
      <c r="A2714">
        <v>2007</v>
      </c>
    </row>
    <row r="2715" spans="1:1" x14ac:dyDescent="0.3">
      <c r="A2715">
        <v>2008</v>
      </c>
    </row>
    <row r="2716" spans="1:1" x14ac:dyDescent="0.3">
      <c r="A2716">
        <v>2009</v>
      </c>
    </row>
    <row r="2717" spans="1:1" x14ac:dyDescent="0.3">
      <c r="A2717">
        <v>2010</v>
      </c>
    </row>
    <row r="2718" spans="1:1" x14ac:dyDescent="0.3">
      <c r="A2718">
        <v>2011</v>
      </c>
    </row>
    <row r="2719" spans="1:1" x14ac:dyDescent="0.3">
      <c r="A2719">
        <v>2012</v>
      </c>
    </row>
    <row r="2720" spans="1:1" x14ac:dyDescent="0.3">
      <c r="A2720">
        <v>2013</v>
      </c>
    </row>
    <row r="2721" spans="1:1" x14ac:dyDescent="0.3">
      <c r="A2721">
        <v>2014</v>
      </c>
    </row>
    <row r="2722" spans="1:1" x14ac:dyDescent="0.3">
      <c r="A2722">
        <v>2015</v>
      </c>
    </row>
    <row r="2723" spans="1:1" x14ac:dyDescent="0.3">
      <c r="A2723">
        <v>2016</v>
      </c>
    </row>
    <row r="2724" spans="1:1" x14ac:dyDescent="0.3">
      <c r="A2724">
        <v>2017</v>
      </c>
    </row>
    <row r="2725" spans="1:1" x14ac:dyDescent="0.3">
      <c r="A2725">
        <v>2018</v>
      </c>
    </row>
    <row r="2726" spans="1:1" x14ac:dyDescent="0.3">
      <c r="A2726">
        <v>2019</v>
      </c>
    </row>
    <row r="2727" spans="1:1" x14ac:dyDescent="0.3">
      <c r="A2727">
        <v>2020</v>
      </c>
    </row>
    <row r="2728" spans="1:1" x14ac:dyDescent="0.3">
      <c r="A2728">
        <v>2021</v>
      </c>
    </row>
    <row r="2729" spans="1:1" x14ac:dyDescent="0.3">
      <c r="A2729">
        <v>2022</v>
      </c>
    </row>
    <row r="2730" spans="1:1" x14ac:dyDescent="0.3">
      <c r="A2730">
        <v>2023</v>
      </c>
    </row>
    <row r="2731" spans="1:1" x14ac:dyDescent="0.3">
      <c r="A2731">
        <v>2024</v>
      </c>
    </row>
    <row r="2732" spans="1:1" x14ac:dyDescent="0.3">
      <c r="A2732">
        <v>1960</v>
      </c>
    </row>
    <row r="2733" spans="1:1" x14ac:dyDescent="0.3">
      <c r="A2733">
        <v>1961</v>
      </c>
    </row>
    <row r="2734" spans="1:1" x14ac:dyDescent="0.3">
      <c r="A2734">
        <v>1962</v>
      </c>
    </row>
    <row r="2735" spans="1:1" x14ac:dyDescent="0.3">
      <c r="A2735">
        <v>1963</v>
      </c>
    </row>
    <row r="2736" spans="1:1" x14ac:dyDescent="0.3">
      <c r="A2736">
        <v>1964</v>
      </c>
    </row>
    <row r="2737" spans="1:1" x14ac:dyDescent="0.3">
      <c r="A2737">
        <v>1965</v>
      </c>
    </row>
    <row r="2738" spans="1:1" x14ac:dyDescent="0.3">
      <c r="A2738">
        <v>1966</v>
      </c>
    </row>
    <row r="2739" spans="1:1" x14ac:dyDescent="0.3">
      <c r="A2739">
        <v>1967</v>
      </c>
    </row>
    <row r="2740" spans="1:1" x14ac:dyDescent="0.3">
      <c r="A2740">
        <v>1968</v>
      </c>
    </row>
    <row r="2741" spans="1:1" x14ac:dyDescent="0.3">
      <c r="A2741">
        <v>1969</v>
      </c>
    </row>
    <row r="2742" spans="1:1" x14ac:dyDescent="0.3">
      <c r="A2742">
        <v>1970</v>
      </c>
    </row>
    <row r="2743" spans="1:1" x14ac:dyDescent="0.3">
      <c r="A2743">
        <v>1971</v>
      </c>
    </row>
    <row r="2744" spans="1:1" x14ac:dyDescent="0.3">
      <c r="A2744">
        <v>1972</v>
      </c>
    </row>
    <row r="2745" spans="1:1" x14ac:dyDescent="0.3">
      <c r="A2745">
        <v>1973</v>
      </c>
    </row>
    <row r="2746" spans="1:1" x14ac:dyDescent="0.3">
      <c r="A2746">
        <v>1974</v>
      </c>
    </row>
    <row r="2747" spans="1:1" x14ac:dyDescent="0.3">
      <c r="A2747">
        <v>1975</v>
      </c>
    </row>
    <row r="2748" spans="1:1" x14ac:dyDescent="0.3">
      <c r="A2748">
        <v>1976</v>
      </c>
    </row>
    <row r="2749" spans="1:1" x14ac:dyDescent="0.3">
      <c r="A2749">
        <v>1977</v>
      </c>
    </row>
    <row r="2750" spans="1:1" x14ac:dyDescent="0.3">
      <c r="A2750">
        <v>1978</v>
      </c>
    </row>
    <row r="2751" spans="1:1" x14ac:dyDescent="0.3">
      <c r="A2751">
        <v>1979</v>
      </c>
    </row>
    <row r="2752" spans="1:1" x14ac:dyDescent="0.3">
      <c r="A2752">
        <v>1980</v>
      </c>
    </row>
    <row r="2753" spans="1:1" x14ac:dyDescent="0.3">
      <c r="A2753">
        <v>1981</v>
      </c>
    </row>
    <row r="2754" spans="1:1" x14ac:dyDescent="0.3">
      <c r="A2754">
        <v>1982</v>
      </c>
    </row>
    <row r="2755" spans="1:1" x14ac:dyDescent="0.3">
      <c r="A2755">
        <v>1983</v>
      </c>
    </row>
    <row r="2756" spans="1:1" x14ac:dyDescent="0.3">
      <c r="A2756">
        <v>1984</v>
      </c>
    </row>
    <row r="2757" spans="1:1" x14ac:dyDescent="0.3">
      <c r="A2757">
        <v>1985</v>
      </c>
    </row>
    <row r="2758" spans="1:1" x14ac:dyDescent="0.3">
      <c r="A2758">
        <v>1986</v>
      </c>
    </row>
    <row r="2759" spans="1:1" x14ac:dyDescent="0.3">
      <c r="A2759">
        <v>1987</v>
      </c>
    </row>
    <row r="2760" spans="1:1" x14ac:dyDescent="0.3">
      <c r="A2760">
        <v>1988</v>
      </c>
    </row>
    <row r="2761" spans="1:1" x14ac:dyDescent="0.3">
      <c r="A2761">
        <v>1989</v>
      </c>
    </row>
    <row r="2762" spans="1:1" x14ac:dyDescent="0.3">
      <c r="A2762">
        <v>1990</v>
      </c>
    </row>
    <row r="2763" spans="1:1" x14ac:dyDescent="0.3">
      <c r="A2763">
        <v>1991</v>
      </c>
    </row>
    <row r="2764" spans="1:1" x14ac:dyDescent="0.3">
      <c r="A2764">
        <v>1992</v>
      </c>
    </row>
    <row r="2765" spans="1:1" x14ac:dyDescent="0.3">
      <c r="A2765">
        <v>1993</v>
      </c>
    </row>
    <row r="2766" spans="1:1" x14ac:dyDescent="0.3">
      <c r="A2766">
        <v>1994</v>
      </c>
    </row>
    <row r="2767" spans="1:1" x14ac:dyDescent="0.3">
      <c r="A2767">
        <v>1995</v>
      </c>
    </row>
    <row r="2768" spans="1:1" x14ac:dyDescent="0.3">
      <c r="A2768">
        <v>1996</v>
      </c>
    </row>
    <row r="2769" spans="1:1" x14ac:dyDescent="0.3">
      <c r="A2769">
        <v>1997</v>
      </c>
    </row>
    <row r="2770" spans="1:1" x14ac:dyDescent="0.3">
      <c r="A2770">
        <v>1998</v>
      </c>
    </row>
    <row r="2771" spans="1:1" x14ac:dyDescent="0.3">
      <c r="A2771">
        <v>1999</v>
      </c>
    </row>
    <row r="2772" spans="1:1" x14ac:dyDescent="0.3">
      <c r="A2772">
        <v>2000</v>
      </c>
    </row>
    <row r="2773" spans="1:1" x14ac:dyDescent="0.3">
      <c r="A2773">
        <v>2001</v>
      </c>
    </row>
    <row r="2774" spans="1:1" x14ac:dyDescent="0.3">
      <c r="A2774">
        <v>2002</v>
      </c>
    </row>
    <row r="2775" spans="1:1" x14ac:dyDescent="0.3">
      <c r="A2775">
        <v>2003</v>
      </c>
    </row>
    <row r="2776" spans="1:1" x14ac:dyDescent="0.3">
      <c r="A2776">
        <v>2004</v>
      </c>
    </row>
    <row r="2777" spans="1:1" x14ac:dyDescent="0.3">
      <c r="A2777">
        <v>2005</v>
      </c>
    </row>
    <row r="2778" spans="1:1" x14ac:dyDescent="0.3">
      <c r="A2778">
        <v>2006</v>
      </c>
    </row>
    <row r="2779" spans="1:1" x14ac:dyDescent="0.3">
      <c r="A2779">
        <v>2007</v>
      </c>
    </row>
    <row r="2780" spans="1:1" x14ac:dyDescent="0.3">
      <c r="A2780">
        <v>2008</v>
      </c>
    </row>
    <row r="2781" spans="1:1" x14ac:dyDescent="0.3">
      <c r="A2781">
        <v>2009</v>
      </c>
    </row>
    <row r="2782" spans="1:1" x14ac:dyDescent="0.3">
      <c r="A2782">
        <v>2010</v>
      </c>
    </row>
    <row r="2783" spans="1:1" x14ac:dyDescent="0.3">
      <c r="A2783">
        <v>2011</v>
      </c>
    </row>
    <row r="2784" spans="1:1" x14ac:dyDescent="0.3">
      <c r="A2784">
        <v>2012</v>
      </c>
    </row>
    <row r="2785" spans="1:1" x14ac:dyDescent="0.3">
      <c r="A2785">
        <v>2013</v>
      </c>
    </row>
    <row r="2786" spans="1:1" x14ac:dyDescent="0.3">
      <c r="A2786">
        <v>2014</v>
      </c>
    </row>
    <row r="2787" spans="1:1" x14ac:dyDescent="0.3">
      <c r="A2787">
        <v>2015</v>
      </c>
    </row>
    <row r="2788" spans="1:1" x14ac:dyDescent="0.3">
      <c r="A2788">
        <v>2016</v>
      </c>
    </row>
    <row r="2789" spans="1:1" x14ac:dyDescent="0.3">
      <c r="A2789">
        <v>2017</v>
      </c>
    </row>
    <row r="2790" spans="1:1" x14ac:dyDescent="0.3">
      <c r="A2790">
        <v>2018</v>
      </c>
    </row>
    <row r="2791" spans="1:1" x14ac:dyDescent="0.3">
      <c r="A2791">
        <v>2019</v>
      </c>
    </row>
    <row r="2792" spans="1:1" x14ac:dyDescent="0.3">
      <c r="A2792">
        <v>2020</v>
      </c>
    </row>
    <row r="2793" spans="1:1" x14ac:dyDescent="0.3">
      <c r="A2793">
        <v>2021</v>
      </c>
    </row>
    <row r="2794" spans="1:1" x14ac:dyDescent="0.3">
      <c r="A2794">
        <v>2022</v>
      </c>
    </row>
    <row r="2795" spans="1:1" x14ac:dyDescent="0.3">
      <c r="A2795">
        <v>2023</v>
      </c>
    </row>
    <row r="2796" spans="1:1" x14ac:dyDescent="0.3">
      <c r="A2796">
        <v>2024</v>
      </c>
    </row>
    <row r="2797" spans="1:1" x14ac:dyDescent="0.3">
      <c r="A2797">
        <v>1960</v>
      </c>
    </row>
    <row r="2798" spans="1:1" x14ac:dyDescent="0.3">
      <c r="A2798">
        <v>1961</v>
      </c>
    </row>
    <row r="2799" spans="1:1" x14ac:dyDescent="0.3">
      <c r="A2799">
        <v>1962</v>
      </c>
    </row>
    <row r="2800" spans="1:1" x14ac:dyDescent="0.3">
      <c r="A2800">
        <v>1963</v>
      </c>
    </row>
    <row r="2801" spans="1:1" x14ac:dyDescent="0.3">
      <c r="A2801">
        <v>1964</v>
      </c>
    </row>
    <row r="2802" spans="1:1" x14ac:dyDescent="0.3">
      <c r="A2802">
        <v>1965</v>
      </c>
    </row>
    <row r="2803" spans="1:1" x14ac:dyDescent="0.3">
      <c r="A2803">
        <v>1966</v>
      </c>
    </row>
    <row r="2804" spans="1:1" x14ac:dyDescent="0.3">
      <c r="A2804">
        <v>1967</v>
      </c>
    </row>
    <row r="2805" spans="1:1" x14ac:dyDescent="0.3">
      <c r="A2805">
        <v>1968</v>
      </c>
    </row>
    <row r="2806" spans="1:1" x14ac:dyDescent="0.3">
      <c r="A2806">
        <v>1969</v>
      </c>
    </row>
    <row r="2807" spans="1:1" x14ac:dyDescent="0.3">
      <c r="A2807">
        <v>1970</v>
      </c>
    </row>
    <row r="2808" spans="1:1" x14ac:dyDescent="0.3">
      <c r="A2808">
        <v>1971</v>
      </c>
    </row>
    <row r="2809" spans="1:1" x14ac:dyDescent="0.3">
      <c r="A2809">
        <v>1972</v>
      </c>
    </row>
    <row r="2810" spans="1:1" x14ac:dyDescent="0.3">
      <c r="A2810">
        <v>1973</v>
      </c>
    </row>
    <row r="2811" spans="1:1" x14ac:dyDescent="0.3">
      <c r="A2811">
        <v>1974</v>
      </c>
    </row>
    <row r="2812" spans="1:1" x14ac:dyDescent="0.3">
      <c r="A2812">
        <v>1975</v>
      </c>
    </row>
    <row r="2813" spans="1:1" x14ac:dyDescent="0.3">
      <c r="A2813">
        <v>1976</v>
      </c>
    </row>
    <row r="2814" spans="1:1" x14ac:dyDescent="0.3">
      <c r="A2814">
        <v>1977</v>
      </c>
    </row>
    <row r="2815" spans="1:1" x14ac:dyDescent="0.3">
      <c r="A2815">
        <v>1978</v>
      </c>
    </row>
    <row r="2816" spans="1:1" x14ac:dyDescent="0.3">
      <c r="A2816">
        <v>1979</v>
      </c>
    </row>
    <row r="2817" spans="1:1" x14ac:dyDescent="0.3">
      <c r="A2817">
        <v>1980</v>
      </c>
    </row>
    <row r="2818" spans="1:1" x14ac:dyDescent="0.3">
      <c r="A2818">
        <v>1981</v>
      </c>
    </row>
    <row r="2819" spans="1:1" x14ac:dyDescent="0.3">
      <c r="A2819">
        <v>1982</v>
      </c>
    </row>
    <row r="2820" spans="1:1" x14ac:dyDescent="0.3">
      <c r="A2820">
        <v>1983</v>
      </c>
    </row>
    <row r="2821" spans="1:1" x14ac:dyDescent="0.3">
      <c r="A2821">
        <v>1984</v>
      </c>
    </row>
    <row r="2822" spans="1:1" x14ac:dyDescent="0.3">
      <c r="A2822">
        <v>1985</v>
      </c>
    </row>
    <row r="2823" spans="1:1" x14ac:dyDescent="0.3">
      <c r="A2823">
        <v>1986</v>
      </c>
    </row>
    <row r="2824" spans="1:1" x14ac:dyDescent="0.3">
      <c r="A2824">
        <v>1987</v>
      </c>
    </row>
    <row r="2825" spans="1:1" x14ac:dyDescent="0.3">
      <c r="A2825">
        <v>1988</v>
      </c>
    </row>
    <row r="2826" spans="1:1" x14ac:dyDescent="0.3">
      <c r="A2826">
        <v>1989</v>
      </c>
    </row>
    <row r="2827" spans="1:1" x14ac:dyDescent="0.3">
      <c r="A2827">
        <v>1990</v>
      </c>
    </row>
    <row r="2828" spans="1:1" x14ac:dyDescent="0.3">
      <c r="A2828">
        <v>1991</v>
      </c>
    </row>
    <row r="2829" spans="1:1" x14ac:dyDescent="0.3">
      <c r="A2829">
        <v>1992</v>
      </c>
    </row>
    <row r="2830" spans="1:1" x14ac:dyDescent="0.3">
      <c r="A2830">
        <v>1993</v>
      </c>
    </row>
    <row r="2831" spans="1:1" x14ac:dyDescent="0.3">
      <c r="A2831">
        <v>1994</v>
      </c>
    </row>
    <row r="2832" spans="1:1" x14ac:dyDescent="0.3">
      <c r="A2832">
        <v>1995</v>
      </c>
    </row>
    <row r="2833" spans="1:1" x14ac:dyDescent="0.3">
      <c r="A2833">
        <v>1996</v>
      </c>
    </row>
    <row r="2834" spans="1:1" x14ac:dyDescent="0.3">
      <c r="A2834">
        <v>1997</v>
      </c>
    </row>
    <row r="2835" spans="1:1" x14ac:dyDescent="0.3">
      <c r="A2835">
        <v>1998</v>
      </c>
    </row>
    <row r="2836" spans="1:1" x14ac:dyDescent="0.3">
      <c r="A2836">
        <v>1999</v>
      </c>
    </row>
    <row r="2837" spans="1:1" x14ac:dyDescent="0.3">
      <c r="A2837">
        <v>2000</v>
      </c>
    </row>
    <row r="2838" spans="1:1" x14ac:dyDescent="0.3">
      <c r="A2838">
        <v>2001</v>
      </c>
    </row>
    <row r="2839" spans="1:1" x14ac:dyDescent="0.3">
      <c r="A2839">
        <v>2002</v>
      </c>
    </row>
    <row r="2840" spans="1:1" x14ac:dyDescent="0.3">
      <c r="A2840">
        <v>2003</v>
      </c>
    </row>
    <row r="2841" spans="1:1" x14ac:dyDescent="0.3">
      <c r="A2841">
        <v>2004</v>
      </c>
    </row>
    <row r="2842" spans="1:1" x14ac:dyDescent="0.3">
      <c r="A2842">
        <v>2005</v>
      </c>
    </row>
    <row r="2843" spans="1:1" x14ac:dyDescent="0.3">
      <c r="A2843">
        <v>2006</v>
      </c>
    </row>
    <row r="2844" spans="1:1" x14ac:dyDescent="0.3">
      <c r="A2844">
        <v>2007</v>
      </c>
    </row>
    <row r="2845" spans="1:1" x14ac:dyDescent="0.3">
      <c r="A2845">
        <v>2008</v>
      </c>
    </row>
    <row r="2846" spans="1:1" x14ac:dyDescent="0.3">
      <c r="A2846">
        <v>2009</v>
      </c>
    </row>
    <row r="2847" spans="1:1" x14ac:dyDescent="0.3">
      <c r="A2847">
        <v>2010</v>
      </c>
    </row>
    <row r="2848" spans="1:1" x14ac:dyDescent="0.3">
      <c r="A2848">
        <v>2011</v>
      </c>
    </row>
    <row r="2849" spans="1:1" x14ac:dyDescent="0.3">
      <c r="A2849">
        <v>2012</v>
      </c>
    </row>
    <row r="2850" spans="1:1" x14ac:dyDescent="0.3">
      <c r="A2850">
        <v>2013</v>
      </c>
    </row>
    <row r="2851" spans="1:1" x14ac:dyDescent="0.3">
      <c r="A2851">
        <v>2014</v>
      </c>
    </row>
    <row r="2852" spans="1:1" x14ac:dyDescent="0.3">
      <c r="A2852">
        <v>2015</v>
      </c>
    </row>
    <row r="2853" spans="1:1" x14ac:dyDescent="0.3">
      <c r="A2853">
        <v>2016</v>
      </c>
    </row>
    <row r="2854" spans="1:1" x14ac:dyDescent="0.3">
      <c r="A2854">
        <v>2017</v>
      </c>
    </row>
    <row r="2855" spans="1:1" x14ac:dyDescent="0.3">
      <c r="A2855">
        <v>2018</v>
      </c>
    </row>
    <row r="2856" spans="1:1" x14ac:dyDescent="0.3">
      <c r="A2856">
        <v>2019</v>
      </c>
    </row>
    <row r="2857" spans="1:1" x14ac:dyDescent="0.3">
      <c r="A2857">
        <v>2020</v>
      </c>
    </row>
    <row r="2858" spans="1:1" x14ac:dyDescent="0.3">
      <c r="A2858">
        <v>2021</v>
      </c>
    </row>
    <row r="2859" spans="1:1" x14ac:dyDescent="0.3">
      <c r="A2859">
        <v>2022</v>
      </c>
    </row>
    <row r="2860" spans="1:1" x14ac:dyDescent="0.3">
      <c r="A2860">
        <v>2023</v>
      </c>
    </row>
    <row r="2861" spans="1:1" x14ac:dyDescent="0.3">
      <c r="A2861">
        <v>2024</v>
      </c>
    </row>
    <row r="2862" spans="1:1" x14ac:dyDescent="0.3">
      <c r="A2862">
        <v>1960</v>
      </c>
    </row>
    <row r="2863" spans="1:1" x14ac:dyDescent="0.3">
      <c r="A2863">
        <v>1961</v>
      </c>
    </row>
    <row r="2864" spans="1:1" x14ac:dyDescent="0.3">
      <c r="A2864">
        <v>1962</v>
      </c>
    </row>
    <row r="2865" spans="1:1" x14ac:dyDescent="0.3">
      <c r="A2865">
        <v>1963</v>
      </c>
    </row>
    <row r="2866" spans="1:1" x14ac:dyDescent="0.3">
      <c r="A2866">
        <v>1964</v>
      </c>
    </row>
    <row r="2867" spans="1:1" x14ac:dyDescent="0.3">
      <c r="A2867">
        <v>1965</v>
      </c>
    </row>
    <row r="2868" spans="1:1" x14ac:dyDescent="0.3">
      <c r="A2868">
        <v>1966</v>
      </c>
    </row>
    <row r="2869" spans="1:1" x14ac:dyDescent="0.3">
      <c r="A2869">
        <v>1967</v>
      </c>
    </row>
    <row r="2870" spans="1:1" x14ac:dyDescent="0.3">
      <c r="A2870">
        <v>1968</v>
      </c>
    </row>
    <row r="2871" spans="1:1" x14ac:dyDescent="0.3">
      <c r="A2871">
        <v>1969</v>
      </c>
    </row>
    <row r="2872" spans="1:1" x14ac:dyDescent="0.3">
      <c r="A2872">
        <v>1970</v>
      </c>
    </row>
    <row r="2873" spans="1:1" x14ac:dyDescent="0.3">
      <c r="A2873">
        <v>1971</v>
      </c>
    </row>
    <row r="2874" spans="1:1" x14ac:dyDescent="0.3">
      <c r="A2874">
        <v>1972</v>
      </c>
    </row>
    <row r="2875" spans="1:1" x14ac:dyDescent="0.3">
      <c r="A2875">
        <v>1973</v>
      </c>
    </row>
    <row r="2876" spans="1:1" x14ac:dyDescent="0.3">
      <c r="A2876">
        <v>1974</v>
      </c>
    </row>
    <row r="2877" spans="1:1" x14ac:dyDescent="0.3">
      <c r="A2877">
        <v>1975</v>
      </c>
    </row>
    <row r="2878" spans="1:1" x14ac:dyDescent="0.3">
      <c r="A2878">
        <v>1976</v>
      </c>
    </row>
    <row r="2879" spans="1:1" x14ac:dyDescent="0.3">
      <c r="A2879">
        <v>1977</v>
      </c>
    </row>
    <row r="2880" spans="1:1" x14ac:dyDescent="0.3">
      <c r="A2880">
        <v>1978</v>
      </c>
    </row>
    <row r="2881" spans="1:1" x14ac:dyDescent="0.3">
      <c r="A2881">
        <v>1979</v>
      </c>
    </row>
    <row r="2882" spans="1:1" x14ac:dyDescent="0.3">
      <c r="A2882">
        <v>1980</v>
      </c>
    </row>
    <row r="2883" spans="1:1" x14ac:dyDescent="0.3">
      <c r="A2883">
        <v>1981</v>
      </c>
    </row>
    <row r="2884" spans="1:1" x14ac:dyDescent="0.3">
      <c r="A2884">
        <v>1982</v>
      </c>
    </row>
    <row r="2885" spans="1:1" x14ac:dyDescent="0.3">
      <c r="A2885">
        <v>1983</v>
      </c>
    </row>
    <row r="2886" spans="1:1" x14ac:dyDescent="0.3">
      <c r="A2886">
        <v>1984</v>
      </c>
    </row>
    <row r="2887" spans="1:1" x14ac:dyDescent="0.3">
      <c r="A2887">
        <v>1985</v>
      </c>
    </row>
    <row r="2888" spans="1:1" x14ac:dyDescent="0.3">
      <c r="A2888">
        <v>1986</v>
      </c>
    </row>
    <row r="2889" spans="1:1" x14ac:dyDescent="0.3">
      <c r="A2889">
        <v>1987</v>
      </c>
    </row>
    <row r="2890" spans="1:1" x14ac:dyDescent="0.3">
      <c r="A2890">
        <v>1988</v>
      </c>
    </row>
    <row r="2891" spans="1:1" x14ac:dyDescent="0.3">
      <c r="A2891">
        <v>1989</v>
      </c>
    </row>
    <row r="2892" spans="1:1" x14ac:dyDescent="0.3">
      <c r="A2892">
        <v>1990</v>
      </c>
    </row>
    <row r="2893" spans="1:1" x14ac:dyDescent="0.3">
      <c r="A2893">
        <v>1991</v>
      </c>
    </row>
    <row r="2894" spans="1:1" x14ac:dyDescent="0.3">
      <c r="A2894">
        <v>1992</v>
      </c>
    </row>
    <row r="2895" spans="1:1" x14ac:dyDescent="0.3">
      <c r="A2895">
        <v>1993</v>
      </c>
    </row>
    <row r="2896" spans="1:1" x14ac:dyDescent="0.3">
      <c r="A2896">
        <v>1994</v>
      </c>
    </row>
    <row r="2897" spans="1:1" x14ac:dyDescent="0.3">
      <c r="A2897">
        <v>1995</v>
      </c>
    </row>
    <row r="2898" spans="1:1" x14ac:dyDescent="0.3">
      <c r="A2898">
        <v>1996</v>
      </c>
    </row>
    <row r="2899" spans="1:1" x14ac:dyDescent="0.3">
      <c r="A2899">
        <v>1997</v>
      </c>
    </row>
    <row r="2900" spans="1:1" x14ac:dyDescent="0.3">
      <c r="A2900">
        <v>1998</v>
      </c>
    </row>
    <row r="2901" spans="1:1" x14ac:dyDescent="0.3">
      <c r="A2901">
        <v>1999</v>
      </c>
    </row>
    <row r="2902" spans="1:1" x14ac:dyDescent="0.3">
      <c r="A2902">
        <v>2000</v>
      </c>
    </row>
    <row r="2903" spans="1:1" x14ac:dyDescent="0.3">
      <c r="A2903">
        <v>2001</v>
      </c>
    </row>
    <row r="2904" spans="1:1" x14ac:dyDescent="0.3">
      <c r="A2904">
        <v>2002</v>
      </c>
    </row>
    <row r="2905" spans="1:1" x14ac:dyDescent="0.3">
      <c r="A2905">
        <v>2003</v>
      </c>
    </row>
    <row r="2906" spans="1:1" x14ac:dyDescent="0.3">
      <c r="A2906">
        <v>2004</v>
      </c>
    </row>
    <row r="2907" spans="1:1" x14ac:dyDescent="0.3">
      <c r="A2907">
        <v>2005</v>
      </c>
    </row>
    <row r="2908" spans="1:1" x14ac:dyDescent="0.3">
      <c r="A2908">
        <v>2006</v>
      </c>
    </row>
    <row r="2909" spans="1:1" x14ac:dyDescent="0.3">
      <c r="A2909">
        <v>2007</v>
      </c>
    </row>
    <row r="2910" spans="1:1" x14ac:dyDescent="0.3">
      <c r="A2910">
        <v>2008</v>
      </c>
    </row>
    <row r="2911" spans="1:1" x14ac:dyDescent="0.3">
      <c r="A2911">
        <v>2009</v>
      </c>
    </row>
    <row r="2912" spans="1:1" x14ac:dyDescent="0.3">
      <c r="A2912">
        <v>2010</v>
      </c>
    </row>
    <row r="2913" spans="1:1" x14ac:dyDescent="0.3">
      <c r="A2913">
        <v>2011</v>
      </c>
    </row>
    <row r="2914" spans="1:1" x14ac:dyDescent="0.3">
      <c r="A2914">
        <v>2012</v>
      </c>
    </row>
    <row r="2915" spans="1:1" x14ac:dyDescent="0.3">
      <c r="A2915">
        <v>2013</v>
      </c>
    </row>
    <row r="2916" spans="1:1" x14ac:dyDescent="0.3">
      <c r="A2916">
        <v>2014</v>
      </c>
    </row>
    <row r="2917" spans="1:1" x14ac:dyDescent="0.3">
      <c r="A2917">
        <v>2015</v>
      </c>
    </row>
    <row r="2918" spans="1:1" x14ac:dyDescent="0.3">
      <c r="A2918">
        <v>2016</v>
      </c>
    </row>
    <row r="2919" spans="1:1" x14ac:dyDescent="0.3">
      <c r="A2919">
        <v>2017</v>
      </c>
    </row>
    <row r="2920" spans="1:1" x14ac:dyDescent="0.3">
      <c r="A2920">
        <v>2018</v>
      </c>
    </row>
    <row r="2921" spans="1:1" x14ac:dyDescent="0.3">
      <c r="A2921">
        <v>2019</v>
      </c>
    </row>
    <row r="2922" spans="1:1" x14ac:dyDescent="0.3">
      <c r="A2922">
        <v>2020</v>
      </c>
    </row>
    <row r="2923" spans="1:1" x14ac:dyDescent="0.3">
      <c r="A2923">
        <v>2021</v>
      </c>
    </row>
    <row r="2924" spans="1:1" x14ac:dyDescent="0.3">
      <c r="A2924">
        <v>2022</v>
      </c>
    </row>
    <row r="2925" spans="1:1" x14ac:dyDescent="0.3">
      <c r="A2925">
        <v>2023</v>
      </c>
    </row>
    <row r="2926" spans="1:1" x14ac:dyDescent="0.3">
      <c r="A2926">
        <v>2024</v>
      </c>
    </row>
    <row r="2927" spans="1:1" x14ac:dyDescent="0.3">
      <c r="A2927">
        <v>1960</v>
      </c>
    </row>
    <row r="2928" spans="1:1" x14ac:dyDescent="0.3">
      <c r="A2928">
        <v>1961</v>
      </c>
    </row>
    <row r="2929" spans="1:1" x14ac:dyDescent="0.3">
      <c r="A2929">
        <v>1962</v>
      </c>
    </row>
    <row r="2930" spans="1:1" x14ac:dyDescent="0.3">
      <c r="A2930">
        <v>1963</v>
      </c>
    </row>
    <row r="2931" spans="1:1" x14ac:dyDescent="0.3">
      <c r="A2931">
        <v>1964</v>
      </c>
    </row>
    <row r="2932" spans="1:1" x14ac:dyDescent="0.3">
      <c r="A2932">
        <v>1965</v>
      </c>
    </row>
    <row r="2933" spans="1:1" x14ac:dyDescent="0.3">
      <c r="A2933">
        <v>1966</v>
      </c>
    </row>
    <row r="2934" spans="1:1" x14ac:dyDescent="0.3">
      <c r="A2934">
        <v>1967</v>
      </c>
    </row>
    <row r="2935" spans="1:1" x14ac:dyDescent="0.3">
      <c r="A2935">
        <v>1968</v>
      </c>
    </row>
    <row r="2936" spans="1:1" x14ac:dyDescent="0.3">
      <c r="A2936">
        <v>1969</v>
      </c>
    </row>
    <row r="2937" spans="1:1" x14ac:dyDescent="0.3">
      <c r="A2937">
        <v>1970</v>
      </c>
    </row>
    <row r="2938" spans="1:1" x14ac:dyDescent="0.3">
      <c r="A2938">
        <v>1971</v>
      </c>
    </row>
    <row r="2939" spans="1:1" x14ac:dyDescent="0.3">
      <c r="A2939">
        <v>1972</v>
      </c>
    </row>
    <row r="2940" spans="1:1" x14ac:dyDescent="0.3">
      <c r="A2940">
        <v>1973</v>
      </c>
    </row>
    <row r="2941" spans="1:1" x14ac:dyDescent="0.3">
      <c r="A2941">
        <v>1974</v>
      </c>
    </row>
    <row r="2942" spans="1:1" x14ac:dyDescent="0.3">
      <c r="A2942">
        <v>1975</v>
      </c>
    </row>
    <row r="2943" spans="1:1" x14ac:dyDescent="0.3">
      <c r="A2943">
        <v>1976</v>
      </c>
    </row>
    <row r="2944" spans="1:1" x14ac:dyDescent="0.3">
      <c r="A2944">
        <v>1977</v>
      </c>
    </row>
    <row r="2945" spans="1:1" x14ac:dyDescent="0.3">
      <c r="A2945">
        <v>1978</v>
      </c>
    </row>
    <row r="2946" spans="1:1" x14ac:dyDescent="0.3">
      <c r="A2946">
        <v>1979</v>
      </c>
    </row>
    <row r="2947" spans="1:1" x14ac:dyDescent="0.3">
      <c r="A2947">
        <v>1980</v>
      </c>
    </row>
    <row r="2948" spans="1:1" x14ac:dyDescent="0.3">
      <c r="A2948">
        <v>1981</v>
      </c>
    </row>
    <row r="2949" spans="1:1" x14ac:dyDescent="0.3">
      <c r="A2949">
        <v>1982</v>
      </c>
    </row>
    <row r="2950" spans="1:1" x14ac:dyDescent="0.3">
      <c r="A2950">
        <v>1983</v>
      </c>
    </row>
    <row r="2951" spans="1:1" x14ac:dyDescent="0.3">
      <c r="A2951">
        <v>1984</v>
      </c>
    </row>
    <row r="2952" spans="1:1" x14ac:dyDescent="0.3">
      <c r="A2952">
        <v>1985</v>
      </c>
    </row>
    <row r="2953" spans="1:1" x14ac:dyDescent="0.3">
      <c r="A2953">
        <v>1986</v>
      </c>
    </row>
    <row r="2954" spans="1:1" x14ac:dyDescent="0.3">
      <c r="A2954">
        <v>1987</v>
      </c>
    </row>
    <row r="2955" spans="1:1" x14ac:dyDescent="0.3">
      <c r="A2955">
        <v>1988</v>
      </c>
    </row>
    <row r="2956" spans="1:1" x14ac:dyDescent="0.3">
      <c r="A2956">
        <v>1989</v>
      </c>
    </row>
    <row r="2957" spans="1:1" x14ac:dyDescent="0.3">
      <c r="A2957">
        <v>1990</v>
      </c>
    </row>
    <row r="2958" spans="1:1" x14ac:dyDescent="0.3">
      <c r="A2958">
        <v>1991</v>
      </c>
    </row>
    <row r="2959" spans="1:1" x14ac:dyDescent="0.3">
      <c r="A2959">
        <v>1992</v>
      </c>
    </row>
    <row r="2960" spans="1:1" x14ac:dyDescent="0.3">
      <c r="A2960">
        <v>1993</v>
      </c>
    </row>
    <row r="2961" spans="1:1" x14ac:dyDescent="0.3">
      <c r="A2961">
        <v>1994</v>
      </c>
    </row>
    <row r="2962" spans="1:1" x14ac:dyDescent="0.3">
      <c r="A2962">
        <v>1995</v>
      </c>
    </row>
    <row r="2963" spans="1:1" x14ac:dyDescent="0.3">
      <c r="A2963">
        <v>1996</v>
      </c>
    </row>
    <row r="2964" spans="1:1" x14ac:dyDescent="0.3">
      <c r="A2964">
        <v>1997</v>
      </c>
    </row>
    <row r="2965" spans="1:1" x14ac:dyDescent="0.3">
      <c r="A2965">
        <v>1998</v>
      </c>
    </row>
    <row r="2966" spans="1:1" x14ac:dyDescent="0.3">
      <c r="A2966">
        <v>1999</v>
      </c>
    </row>
    <row r="2967" spans="1:1" x14ac:dyDescent="0.3">
      <c r="A2967">
        <v>2000</v>
      </c>
    </row>
    <row r="2968" spans="1:1" x14ac:dyDescent="0.3">
      <c r="A2968">
        <v>2001</v>
      </c>
    </row>
    <row r="2969" spans="1:1" x14ac:dyDescent="0.3">
      <c r="A2969">
        <v>2002</v>
      </c>
    </row>
    <row r="2970" spans="1:1" x14ac:dyDescent="0.3">
      <c r="A2970">
        <v>2003</v>
      </c>
    </row>
    <row r="2971" spans="1:1" x14ac:dyDescent="0.3">
      <c r="A2971">
        <v>2004</v>
      </c>
    </row>
    <row r="2972" spans="1:1" x14ac:dyDescent="0.3">
      <c r="A2972">
        <v>2005</v>
      </c>
    </row>
    <row r="2973" spans="1:1" x14ac:dyDescent="0.3">
      <c r="A2973">
        <v>2006</v>
      </c>
    </row>
    <row r="2974" spans="1:1" x14ac:dyDescent="0.3">
      <c r="A2974">
        <v>2007</v>
      </c>
    </row>
    <row r="2975" spans="1:1" x14ac:dyDescent="0.3">
      <c r="A2975">
        <v>2008</v>
      </c>
    </row>
    <row r="2976" spans="1:1" x14ac:dyDescent="0.3">
      <c r="A2976">
        <v>2009</v>
      </c>
    </row>
    <row r="2977" spans="1:1" x14ac:dyDescent="0.3">
      <c r="A2977">
        <v>2010</v>
      </c>
    </row>
    <row r="2978" spans="1:1" x14ac:dyDescent="0.3">
      <c r="A2978">
        <v>2011</v>
      </c>
    </row>
    <row r="2979" spans="1:1" x14ac:dyDescent="0.3">
      <c r="A2979">
        <v>2012</v>
      </c>
    </row>
    <row r="2980" spans="1:1" x14ac:dyDescent="0.3">
      <c r="A2980">
        <v>2013</v>
      </c>
    </row>
    <row r="2981" spans="1:1" x14ac:dyDescent="0.3">
      <c r="A2981">
        <v>2014</v>
      </c>
    </row>
    <row r="2982" spans="1:1" x14ac:dyDescent="0.3">
      <c r="A2982">
        <v>2015</v>
      </c>
    </row>
    <row r="2983" spans="1:1" x14ac:dyDescent="0.3">
      <c r="A2983">
        <v>2016</v>
      </c>
    </row>
    <row r="2984" spans="1:1" x14ac:dyDescent="0.3">
      <c r="A2984">
        <v>2017</v>
      </c>
    </row>
    <row r="2985" spans="1:1" x14ac:dyDescent="0.3">
      <c r="A2985">
        <v>2018</v>
      </c>
    </row>
    <row r="2986" spans="1:1" x14ac:dyDescent="0.3">
      <c r="A2986">
        <v>2019</v>
      </c>
    </row>
    <row r="2987" spans="1:1" x14ac:dyDescent="0.3">
      <c r="A2987">
        <v>2020</v>
      </c>
    </row>
    <row r="2988" spans="1:1" x14ac:dyDescent="0.3">
      <c r="A2988">
        <v>2021</v>
      </c>
    </row>
    <row r="2989" spans="1:1" x14ac:dyDescent="0.3">
      <c r="A2989">
        <v>2022</v>
      </c>
    </row>
    <row r="2990" spans="1:1" x14ac:dyDescent="0.3">
      <c r="A2990">
        <v>2023</v>
      </c>
    </row>
    <row r="2991" spans="1:1" x14ac:dyDescent="0.3">
      <c r="A2991">
        <v>2024</v>
      </c>
    </row>
    <row r="2992" spans="1:1" x14ac:dyDescent="0.3">
      <c r="A2992">
        <v>1960</v>
      </c>
    </row>
    <row r="2993" spans="1:1" x14ac:dyDescent="0.3">
      <c r="A2993">
        <v>1961</v>
      </c>
    </row>
    <row r="2994" spans="1:1" x14ac:dyDescent="0.3">
      <c r="A2994">
        <v>1962</v>
      </c>
    </row>
    <row r="2995" spans="1:1" x14ac:dyDescent="0.3">
      <c r="A2995">
        <v>1963</v>
      </c>
    </row>
    <row r="2996" spans="1:1" x14ac:dyDescent="0.3">
      <c r="A2996">
        <v>1964</v>
      </c>
    </row>
    <row r="2997" spans="1:1" x14ac:dyDescent="0.3">
      <c r="A2997">
        <v>1965</v>
      </c>
    </row>
    <row r="2998" spans="1:1" x14ac:dyDescent="0.3">
      <c r="A2998">
        <v>1966</v>
      </c>
    </row>
    <row r="2999" spans="1:1" x14ac:dyDescent="0.3">
      <c r="A2999">
        <v>1967</v>
      </c>
    </row>
    <row r="3000" spans="1:1" x14ac:dyDescent="0.3">
      <c r="A3000">
        <v>1968</v>
      </c>
    </row>
    <row r="3001" spans="1:1" x14ac:dyDescent="0.3">
      <c r="A3001">
        <v>1969</v>
      </c>
    </row>
    <row r="3002" spans="1:1" x14ac:dyDescent="0.3">
      <c r="A3002">
        <v>1970</v>
      </c>
    </row>
    <row r="3003" spans="1:1" x14ac:dyDescent="0.3">
      <c r="A3003">
        <v>1971</v>
      </c>
    </row>
    <row r="3004" spans="1:1" x14ac:dyDescent="0.3">
      <c r="A3004">
        <v>1972</v>
      </c>
    </row>
    <row r="3005" spans="1:1" x14ac:dyDescent="0.3">
      <c r="A3005">
        <v>1973</v>
      </c>
    </row>
    <row r="3006" spans="1:1" x14ac:dyDescent="0.3">
      <c r="A3006">
        <v>1974</v>
      </c>
    </row>
    <row r="3007" spans="1:1" x14ac:dyDescent="0.3">
      <c r="A3007">
        <v>1975</v>
      </c>
    </row>
    <row r="3008" spans="1:1" x14ac:dyDescent="0.3">
      <c r="A3008">
        <v>1976</v>
      </c>
    </row>
    <row r="3009" spans="1:1" x14ac:dyDescent="0.3">
      <c r="A3009">
        <v>1977</v>
      </c>
    </row>
    <row r="3010" spans="1:1" x14ac:dyDescent="0.3">
      <c r="A3010">
        <v>1978</v>
      </c>
    </row>
    <row r="3011" spans="1:1" x14ac:dyDescent="0.3">
      <c r="A3011">
        <v>1979</v>
      </c>
    </row>
    <row r="3012" spans="1:1" x14ac:dyDescent="0.3">
      <c r="A3012">
        <v>1980</v>
      </c>
    </row>
    <row r="3013" spans="1:1" x14ac:dyDescent="0.3">
      <c r="A3013">
        <v>1981</v>
      </c>
    </row>
    <row r="3014" spans="1:1" x14ac:dyDescent="0.3">
      <c r="A3014">
        <v>1982</v>
      </c>
    </row>
    <row r="3015" spans="1:1" x14ac:dyDescent="0.3">
      <c r="A3015">
        <v>1983</v>
      </c>
    </row>
    <row r="3016" spans="1:1" x14ac:dyDescent="0.3">
      <c r="A3016">
        <v>1984</v>
      </c>
    </row>
    <row r="3017" spans="1:1" x14ac:dyDescent="0.3">
      <c r="A3017">
        <v>1985</v>
      </c>
    </row>
    <row r="3018" spans="1:1" x14ac:dyDescent="0.3">
      <c r="A3018">
        <v>1986</v>
      </c>
    </row>
    <row r="3019" spans="1:1" x14ac:dyDescent="0.3">
      <c r="A3019">
        <v>1987</v>
      </c>
    </row>
    <row r="3020" spans="1:1" x14ac:dyDescent="0.3">
      <c r="A3020">
        <v>1988</v>
      </c>
    </row>
    <row r="3021" spans="1:1" x14ac:dyDescent="0.3">
      <c r="A3021">
        <v>1989</v>
      </c>
    </row>
    <row r="3022" spans="1:1" x14ac:dyDescent="0.3">
      <c r="A3022">
        <v>1990</v>
      </c>
    </row>
    <row r="3023" spans="1:1" x14ac:dyDescent="0.3">
      <c r="A3023">
        <v>1991</v>
      </c>
    </row>
    <row r="3024" spans="1:1" x14ac:dyDescent="0.3">
      <c r="A3024">
        <v>1992</v>
      </c>
    </row>
    <row r="3025" spans="1:1" x14ac:dyDescent="0.3">
      <c r="A3025">
        <v>1993</v>
      </c>
    </row>
    <row r="3026" spans="1:1" x14ac:dyDescent="0.3">
      <c r="A3026">
        <v>1994</v>
      </c>
    </row>
    <row r="3027" spans="1:1" x14ac:dyDescent="0.3">
      <c r="A3027">
        <v>1995</v>
      </c>
    </row>
    <row r="3028" spans="1:1" x14ac:dyDescent="0.3">
      <c r="A3028">
        <v>1996</v>
      </c>
    </row>
    <row r="3029" spans="1:1" x14ac:dyDescent="0.3">
      <c r="A3029">
        <v>1997</v>
      </c>
    </row>
    <row r="3030" spans="1:1" x14ac:dyDescent="0.3">
      <c r="A3030">
        <v>1998</v>
      </c>
    </row>
    <row r="3031" spans="1:1" x14ac:dyDescent="0.3">
      <c r="A3031">
        <v>1999</v>
      </c>
    </row>
    <row r="3032" spans="1:1" x14ac:dyDescent="0.3">
      <c r="A3032">
        <v>2000</v>
      </c>
    </row>
    <row r="3033" spans="1:1" x14ac:dyDescent="0.3">
      <c r="A3033">
        <v>2001</v>
      </c>
    </row>
    <row r="3034" spans="1:1" x14ac:dyDescent="0.3">
      <c r="A3034">
        <v>2002</v>
      </c>
    </row>
    <row r="3035" spans="1:1" x14ac:dyDescent="0.3">
      <c r="A3035">
        <v>2003</v>
      </c>
    </row>
    <row r="3036" spans="1:1" x14ac:dyDescent="0.3">
      <c r="A3036">
        <v>2004</v>
      </c>
    </row>
    <row r="3037" spans="1:1" x14ac:dyDescent="0.3">
      <c r="A3037">
        <v>2005</v>
      </c>
    </row>
    <row r="3038" spans="1:1" x14ac:dyDescent="0.3">
      <c r="A3038">
        <v>2006</v>
      </c>
    </row>
    <row r="3039" spans="1:1" x14ac:dyDescent="0.3">
      <c r="A3039">
        <v>2007</v>
      </c>
    </row>
    <row r="3040" spans="1:1" x14ac:dyDescent="0.3">
      <c r="A3040">
        <v>2008</v>
      </c>
    </row>
    <row r="3041" spans="1:1" x14ac:dyDescent="0.3">
      <c r="A3041">
        <v>2009</v>
      </c>
    </row>
    <row r="3042" spans="1:1" x14ac:dyDescent="0.3">
      <c r="A3042">
        <v>2010</v>
      </c>
    </row>
    <row r="3043" spans="1:1" x14ac:dyDescent="0.3">
      <c r="A3043">
        <v>2011</v>
      </c>
    </row>
    <row r="3044" spans="1:1" x14ac:dyDescent="0.3">
      <c r="A3044">
        <v>2012</v>
      </c>
    </row>
    <row r="3045" spans="1:1" x14ac:dyDescent="0.3">
      <c r="A3045">
        <v>2013</v>
      </c>
    </row>
    <row r="3046" spans="1:1" x14ac:dyDescent="0.3">
      <c r="A3046">
        <v>2014</v>
      </c>
    </row>
    <row r="3047" spans="1:1" x14ac:dyDescent="0.3">
      <c r="A3047">
        <v>2015</v>
      </c>
    </row>
    <row r="3048" spans="1:1" x14ac:dyDescent="0.3">
      <c r="A3048">
        <v>2016</v>
      </c>
    </row>
    <row r="3049" spans="1:1" x14ac:dyDescent="0.3">
      <c r="A3049">
        <v>2017</v>
      </c>
    </row>
    <row r="3050" spans="1:1" x14ac:dyDescent="0.3">
      <c r="A3050">
        <v>2018</v>
      </c>
    </row>
    <row r="3051" spans="1:1" x14ac:dyDescent="0.3">
      <c r="A3051">
        <v>2019</v>
      </c>
    </row>
    <row r="3052" spans="1:1" x14ac:dyDescent="0.3">
      <c r="A3052">
        <v>2020</v>
      </c>
    </row>
    <row r="3053" spans="1:1" x14ac:dyDescent="0.3">
      <c r="A3053">
        <v>2021</v>
      </c>
    </row>
    <row r="3054" spans="1:1" x14ac:dyDescent="0.3">
      <c r="A3054">
        <v>2022</v>
      </c>
    </row>
    <row r="3055" spans="1:1" x14ac:dyDescent="0.3">
      <c r="A3055">
        <v>2023</v>
      </c>
    </row>
    <row r="3056" spans="1:1" x14ac:dyDescent="0.3">
      <c r="A3056">
        <v>2024</v>
      </c>
    </row>
    <row r="3057" spans="1:1" x14ac:dyDescent="0.3">
      <c r="A3057">
        <v>1960</v>
      </c>
    </row>
    <row r="3058" spans="1:1" x14ac:dyDescent="0.3">
      <c r="A3058">
        <v>1961</v>
      </c>
    </row>
    <row r="3059" spans="1:1" x14ac:dyDescent="0.3">
      <c r="A3059">
        <v>1962</v>
      </c>
    </row>
    <row r="3060" spans="1:1" x14ac:dyDescent="0.3">
      <c r="A3060">
        <v>1963</v>
      </c>
    </row>
    <row r="3061" spans="1:1" x14ac:dyDescent="0.3">
      <c r="A3061">
        <v>1964</v>
      </c>
    </row>
    <row r="3062" spans="1:1" x14ac:dyDescent="0.3">
      <c r="A3062">
        <v>1965</v>
      </c>
    </row>
    <row r="3063" spans="1:1" x14ac:dyDescent="0.3">
      <c r="A3063">
        <v>1966</v>
      </c>
    </row>
    <row r="3064" spans="1:1" x14ac:dyDescent="0.3">
      <c r="A3064">
        <v>1967</v>
      </c>
    </row>
    <row r="3065" spans="1:1" x14ac:dyDescent="0.3">
      <c r="A3065">
        <v>1968</v>
      </c>
    </row>
    <row r="3066" spans="1:1" x14ac:dyDescent="0.3">
      <c r="A3066">
        <v>1969</v>
      </c>
    </row>
    <row r="3067" spans="1:1" x14ac:dyDescent="0.3">
      <c r="A3067">
        <v>1970</v>
      </c>
    </row>
    <row r="3068" spans="1:1" x14ac:dyDescent="0.3">
      <c r="A3068">
        <v>1971</v>
      </c>
    </row>
    <row r="3069" spans="1:1" x14ac:dyDescent="0.3">
      <c r="A3069">
        <v>1972</v>
      </c>
    </row>
    <row r="3070" spans="1:1" x14ac:dyDescent="0.3">
      <c r="A3070">
        <v>1973</v>
      </c>
    </row>
    <row r="3071" spans="1:1" x14ac:dyDescent="0.3">
      <c r="A3071">
        <v>1974</v>
      </c>
    </row>
    <row r="3072" spans="1:1" x14ac:dyDescent="0.3">
      <c r="A3072">
        <v>1975</v>
      </c>
    </row>
    <row r="3073" spans="1:1" x14ac:dyDescent="0.3">
      <c r="A3073">
        <v>1976</v>
      </c>
    </row>
    <row r="3074" spans="1:1" x14ac:dyDescent="0.3">
      <c r="A3074">
        <v>1977</v>
      </c>
    </row>
    <row r="3075" spans="1:1" x14ac:dyDescent="0.3">
      <c r="A3075">
        <v>1978</v>
      </c>
    </row>
    <row r="3076" spans="1:1" x14ac:dyDescent="0.3">
      <c r="A3076">
        <v>1979</v>
      </c>
    </row>
    <row r="3077" spans="1:1" x14ac:dyDescent="0.3">
      <c r="A3077">
        <v>1980</v>
      </c>
    </row>
    <row r="3078" spans="1:1" x14ac:dyDescent="0.3">
      <c r="A3078">
        <v>1981</v>
      </c>
    </row>
    <row r="3079" spans="1:1" x14ac:dyDescent="0.3">
      <c r="A3079">
        <v>1982</v>
      </c>
    </row>
    <row r="3080" spans="1:1" x14ac:dyDescent="0.3">
      <c r="A3080">
        <v>1983</v>
      </c>
    </row>
    <row r="3081" spans="1:1" x14ac:dyDescent="0.3">
      <c r="A3081">
        <v>1984</v>
      </c>
    </row>
    <row r="3082" spans="1:1" x14ac:dyDescent="0.3">
      <c r="A3082">
        <v>1985</v>
      </c>
    </row>
    <row r="3083" spans="1:1" x14ac:dyDescent="0.3">
      <c r="A3083">
        <v>1986</v>
      </c>
    </row>
    <row r="3084" spans="1:1" x14ac:dyDescent="0.3">
      <c r="A3084">
        <v>1987</v>
      </c>
    </row>
    <row r="3085" spans="1:1" x14ac:dyDescent="0.3">
      <c r="A3085">
        <v>1988</v>
      </c>
    </row>
    <row r="3086" spans="1:1" x14ac:dyDescent="0.3">
      <c r="A3086">
        <v>1989</v>
      </c>
    </row>
    <row r="3087" spans="1:1" x14ac:dyDescent="0.3">
      <c r="A3087">
        <v>1990</v>
      </c>
    </row>
    <row r="3088" spans="1:1" x14ac:dyDescent="0.3">
      <c r="A3088">
        <v>1991</v>
      </c>
    </row>
    <row r="3089" spans="1:1" x14ac:dyDescent="0.3">
      <c r="A3089">
        <v>1992</v>
      </c>
    </row>
    <row r="3090" spans="1:1" x14ac:dyDescent="0.3">
      <c r="A3090">
        <v>1993</v>
      </c>
    </row>
    <row r="3091" spans="1:1" x14ac:dyDescent="0.3">
      <c r="A3091">
        <v>1994</v>
      </c>
    </row>
    <row r="3092" spans="1:1" x14ac:dyDescent="0.3">
      <c r="A3092">
        <v>1995</v>
      </c>
    </row>
    <row r="3093" spans="1:1" x14ac:dyDescent="0.3">
      <c r="A3093">
        <v>1996</v>
      </c>
    </row>
    <row r="3094" spans="1:1" x14ac:dyDescent="0.3">
      <c r="A3094">
        <v>1997</v>
      </c>
    </row>
    <row r="3095" spans="1:1" x14ac:dyDescent="0.3">
      <c r="A3095">
        <v>1998</v>
      </c>
    </row>
    <row r="3096" spans="1:1" x14ac:dyDescent="0.3">
      <c r="A3096">
        <v>1999</v>
      </c>
    </row>
    <row r="3097" spans="1:1" x14ac:dyDescent="0.3">
      <c r="A3097">
        <v>2000</v>
      </c>
    </row>
    <row r="3098" spans="1:1" x14ac:dyDescent="0.3">
      <c r="A3098">
        <v>2001</v>
      </c>
    </row>
    <row r="3099" spans="1:1" x14ac:dyDescent="0.3">
      <c r="A3099">
        <v>2002</v>
      </c>
    </row>
    <row r="3100" spans="1:1" x14ac:dyDescent="0.3">
      <c r="A3100">
        <v>2003</v>
      </c>
    </row>
    <row r="3101" spans="1:1" x14ac:dyDescent="0.3">
      <c r="A3101">
        <v>2004</v>
      </c>
    </row>
    <row r="3102" spans="1:1" x14ac:dyDescent="0.3">
      <c r="A3102">
        <v>2005</v>
      </c>
    </row>
    <row r="3103" spans="1:1" x14ac:dyDescent="0.3">
      <c r="A3103">
        <v>2006</v>
      </c>
    </row>
    <row r="3104" spans="1:1" x14ac:dyDescent="0.3">
      <c r="A3104">
        <v>2007</v>
      </c>
    </row>
    <row r="3105" spans="1:1" x14ac:dyDescent="0.3">
      <c r="A3105">
        <v>2008</v>
      </c>
    </row>
    <row r="3106" spans="1:1" x14ac:dyDescent="0.3">
      <c r="A3106">
        <v>2009</v>
      </c>
    </row>
    <row r="3107" spans="1:1" x14ac:dyDescent="0.3">
      <c r="A3107">
        <v>2010</v>
      </c>
    </row>
    <row r="3108" spans="1:1" x14ac:dyDescent="0.3">
      <c r="A3108">
        <v>2011</v>
      </c>
    </row>
    <row r="3109" spans="1:1" x14ac:dyDescent="0.3">
      <c r="A3109">
        <v>2012</v>
      </c>
    </row>
    <row r="3110" spans="1:1" x14ac:dyDescent="0.3">
      <c r="A3110">
        <v>2013</v>
      </c>
    </row>
    <row r="3111" spans="1:1" x14ac:dyDescent="0.3">
      <c r="A3111">
        <v>2014</v>
      </c>
    </row>
    <row r="3112" spans="1:1" x14ac:dyDescent="0.3">
      <c r="A3112">
        <v>2015</v>
      </c>
    </row>
    <row r="3113" spans="1:1" x14ac:dyDescent="0.3">
      <c r="A3113">
        <v>2016</v>
      </c>
    </row>
    <row r="3114" spans="1:1" x14ac:dyDescent="0.3">
      <c r="A3114">
        <v>2017</v>
      </c>
    </row>
    <row r="3115" spans="1:1" x14ac:dyDescent="0.3">
      <c r="A3115">
        <v>2018</v>
      </c>
    </row>
    <row r="3116" spans="1:1" x14ac:dyDescent="0.3">
      <c r="A3116">
        <v>2019</v>
      </c>
    </row>
    <row r="3117" spans="1:1" x14ac:dyDescent="0.3">
      <c r="A3117">
        <v>2020</v>
      </c>
    </row>
    <row r="3118" spans="1:1" x14ac:dyDescent="0.3">
      <c r="A3118">
        <v>2021</v>
      </c>
    </row>
    <row r="3119" spans="1:1" x14ac:dyDescent="0.3">
      <c r="A3119">
        <v>2022</v>
      </c>
    </row>
    <row r="3120" spans="1:1" x14ac:dyDescent="0.3">
      <c r="A3120">
        <v>2023</v>
      </c>
    </row>
    <row r="3121" spans="1:1" x14ac:dyDescent="0.3">
      <c r="A3121">
        <v>2024</v>
      </c>
    </row>
    <row r="3122" spans="1:1" x14ac:dyDescent="0.3">
      <c r="A3122">
        <v>1960</v>
      </c>
    </row>
    <row r="3123" spans="1:1" x14ac:dyDescent="0.3">
      <c r="A3123">
        <v>1961</v>
      </c>
    </row>
    <row r="3124" spans="1:1" x14ac:dyDescent="0.3">
      <c r="A3124">
        <v>1962</v>
      </c>
    </row>
    <row r="3125" spans="1:1" x14ac:dyDescent="0.3">
      <c r="A3125">
        <v>1963</v>
      </c>
    </row>
    <row r="3126" spans="1:1" x14ac:dyDescent="0.3">
      <c r="A3126">
        <v>1964</v>
      </c>
    </row>
    <row r="3127" spans="1:1" x14ac:dyDescent="0.3">
      <c r="A3127">
        <v>1965</v>
      </c>
    </row>
    <row r="3128" spans="1:1" x14ac:dyDescent="0.3">
      <c r="A3128">
        <v>1966</v>
      </c>
    </row>
    <row r="3129" spans="1:1" x14ac:dyDescent="0.3">
      <c r="A3129">
        <v>1967</v>
      </c>
    </row>
    <row r="3130" spans="1:1" x14ac:dyDescent="0.3">
      <c r="A3130">
        <v>1968</v>
      </c>
    </row>
    <row r="3131" spans="1:1" x14ac:dyDescent="0.3">
      <c r="A3131">
        <v>1969</v>
      </c>
    </row>
    <row r="3132" spans="1:1" x14ac:dyDescent="0.3">
      <c r="A3132">
        <v>1970</v>
      </c>
    </row>
    <row r="3133" spans="1:1" x14ac:dyDescent="0.3">
      <c r="A3133">
        <v>1971</v>
      </c>
    </row>
    <row r="3134" spans="1:1" x14ac:dyDescent="0.3">
      <c r="A3134">
        <v>1972</v>
      </c>
    </row>
    <row r="3135" spans="1:1" x14ac:dyDescent="0.3">
      <c r="A3135">
        <v>1973</v>
      </c>
    </row>
    <row r="3136" spans="1:1" x14ac:dyDescent="0.3">
      <c r="A3136">
        <v>1974</v>
      </c>
    </row>
    <row r="3137" spans="1:1" x14ac:dyDescent="0.3">
      <c r="A3137">
        <v>1975</v>
      </c>
    </row>
    <row r="3138" spans="1:1" x14ac:dyDescent="0.3">
      <c r="A3138">
        <v>1976</v>
      </c>
    </row>
    <row r="3139" spans="1:1" x14ac:dyDescent="0.3">
      <c r="A3139">
        <v>1977</v>
      </c>
    </row>
    <row r="3140" spans="1:1" x14ac:dyDescent="0.3">
      <c r="A3140">
        <v>1978</v>
      </c>
    </row>
    <row r="3141" spans="1:1" x14ac:dyDescent="0.3">
      <c r="A3141">
        <v>1979</v>
      </c>
    </row>
    <row r="3142" spans="1:1" x14ac:dyDescent="0.3">
      <c r="A3142">
        <v>1980</v>
      </c>
    </row>
    <row r="3143" spans="1:1" x14ac:dyDescent="0.3">
      <c r="A3143">
        <v>1981</v>
      </c>
    </row>
    <row r="3144" spans="1:1" x14ac:dyDescent="0.3">
      <c r="A3144">
        <v>1982</v>
      </c>
    </row>
    <row r="3145" spans="1:1" x14ac:dyDescent="0.3">
      <c r="A3145">
        <v>1983</v>
      </c>
    </row>
    <row r="3146" spans="1:1" x14ac:dyDescent="0.3">
      <c r="A3146">
        <v>1984</v>
      </c>
    </row>
    <row r="3147" spans="1:1" x14ac:dyDescent="0.3">
      <c r="A3147">
        <v>1985</v>
      </c>
    </row>
    <row r="3148" spans="1:1" x14ac:dyDescent="0.3">
      <c r="A3148">
        <v>1986</v>
      </c>
    </row>
    <row r="3149" spans="1:1" x14ac:dyDescent="0.3">
      <c r="A3149">
        <v>1987</v>
      </c>
    </row>
    <row r="3150" spans="1:1" x14ac:dyDescent="0.3">
      <c r="A3150">
        <v>1988</v>
      </c>
    </row>
    <row r="3151" spans="1:1" x14ac:dyDescent="0.3">
      <c r="A3151">
        <v>1989</v>
      </c>
    </row>
    <row r="3152" spans="1:1" x14ac:dyDescent="0.3">
      <c r="A3152">
        <v>1990</v>
      </c>
    </row>
    <row r="3153" spans="1:1" x14ac:dyDescent="0.3">
      <c r="A3153">
        <v>1991</v>
      </c>
    </row>
    <row r="3154" spans="1:1" x14ac:dyDescent="0.3">
      <c r="A3154">
        <v>1992</v>
      </c>
    </row>
    <row r="3155" spans="1:1" x14ac:dyDescent="0.3">
      <c r="A3155">
        <v>1993</v>
      </c>
    </row>
    <row r="3156" spans="1:1" x14ac:dyDescent="0.3">
      <c r="A3156">
        <v>1994</v>
      </c>
    </row>
    <row r="3157" spans="1:1" x14ac:dyDescent="0.3">
      <c r="A3157">
        <v>1995</v>
      </c>
    </row>
    <row r="3158" spans="1:1" x14ac:dyDescent="0.3">
      <c r="A3158">
        <v>1996</v>
      </c>
    </row>
    <row r="3159" spans="1:1" x14ac:dyDescent="0.3">
      <c r="A3159">
        <v>1997</v>
      </c>
    </row>
    <row r="3160" spans="1:1" x14ac:dyDescent="0.3">
      <c r="A3160">
        <v>1998</v>
      </c>
    </row>
    <row r="3161" spans="1:1" x14ac:dyDescent="0.3">
      <c r="A3161">
        <v>1999</v>
      </c>
    </row>
    <row r="3162" spans="1:1" x14ac:dyDescent="0.3">
      <c r="A3162">
        <v>2000</v>
      </c>
    </row>
    <row r="3163" spans="1:1" x14ac:dyDescent="0.3">
      <c r="A3163">
        <v>2001</v>
      </c>
    </row>
    <row r="3164" spans="1:1" x14ac:dyDescent="0.3">
      <c r="A3164">
        <v>2002</v>
      </c>
    </row>
    <row r="3165" spans="1:1" x14ac:dyDescent="0.3">
      <c r="A3165">
        <v>2003</v>
      </c>
    </row>
    <row r="3166" spans="1:1" x14ac:dyDescent="0.3">
      <c r="A3166">
        <v>2004</v>
      </c>
    </row>
    <row r="3167" spans="1:1" x14ac:dyDescent="0.3">
      <c r="A3167">
        <v>2005</v>
      </c>
    </row>
    <row r="3168" spans="1:1" x14ac:dyDescent="0.3">
      <c r="A3168">
        <v>2006</v>
      </c>
    </row>
    <row r="3169" spans="1:1" x14ac:dyDescent="0.3">
      <c r="A3169">
        <v>2007</v>
      </c>
    </row>
    <row r="3170" spans="1:1" x14ac:dyDescent="0.3">
      <c r="A3170">
        <v>2008</v>
      </c>
    </row>
    <row r="3171" spans="1:1" x14ac:dyDescent="0.3">
      <c r="A3171">
        <v>2009</v>
      </c>
    </row>
    <row r="3172" spans="1:1" x14ac:dyDescent="0.3">
      <c r="A3172">
        <v>2010</v>
      </c>
    </row>
    <row r="3173" spans="1:1" x14ac:dyDescent="0.3">
      <c r="A3173">
        <v>2011</v>
      </c>
    </row>
    <row r="3174" spans="1:1" x14ac:dyDescent="0.3">
      <c r="A3174">
        <v>2012</v>
      </c>
    </row>
    <row r="3175" spans="1:1" x14ac:dyDescent="0.3">
      <c r="A3175">
        <v>2013</v>
      </c>
    </row>
    <row r="3176" spans="1:1" x14ac:dyDescent="0.3">
      <c r="A3176">
        <v>2014</v>
      </c>
    </row>
    <row r="3177" spans="1:1" x14ac:dyDescent="0.3">
      <c r="A3177">
        <v>2015</v>
      </c>
    </row>
    <row r="3178" spans="1:1" x14ac:dyDescent="0.3">
      <c r="A3178">
        <v>2016</v>
      </c>
    </row>
    <row r="3179" spans="1:1" x14ac:dyDescent="0.3">
      <c r="A3179">
        <v>2017</v>
      </c>
    </row>
    <row r="3180" spans="1:1" x14ac:dyDescent="0.3">
      <c r="A3180">
        <v>2018</v>
      </c>
    </row>
    <row r="3181" spans="1:1" x14ac:dyDescent="0.3">
      <c r="A3181">
        <v>2019</v>
      </c>
    </row>
    <row r="3182" spans="1:1" x14ac:dyDescent="0.3">
      <c r="A3182">
        <v>2020</v>
      </c>
    </row>
    <row r="3183" spans="1:1" x14ac:dyDescent="0.3">
      <c r="A3183">
        <v>2021</v>
      </c>
    </row>
    <row r="3184" spans="1:1" x14ac:dyDescent="0.3">
      <c r="A3184">
        <v>2022</v>
      </c>
    </row>
    <row r="3185" spans="1:1" x14ac:dyDescent="0.3">
      <c r="A3185">
        <v>2023</v>
      </c>
    </row>
    <row r="3186" spans="1:1" x14ac:dyDescent="0.3">
      <c r="A3186">
        <v>2024</v>
      </c>
    </row>
    <row r="3187" spans="1:1" x14ac:dyDescent="0.3">
      <c r="A3187">
        <v>1960</v>
      </c>
    </row>
    <row r="3188" spans="1:1" x14ac:dyDescent="0.3">
      <c r="A3188">
        <v>1961</v>
      </c>
    </row>
    <row r="3189" spans="1:1" x14ac:dyDescent="0.3">
      <c r="A3189">
        <v>1962</v>
      </c>
    </row>
    <row r="3190" spans="1:1" x14ac:dyDescent="0.3">
      <c r="A3190">
        <v>1963</v>
      </c>
    </row>
    <row r="3191" spans="1:1" x14ac:dyDescent="0.3">
      <c r="A3191">
        <v>1964</v>
      </c>
    </row>
    <row r="3192" spans="1:1" x14ac:dyDescent="0.3">
      <c r="A3192">
        <v>1965</v>
      </c>
    </row>
    <row r="3193" spans="1:1" x14ac:dyDescent="0.3">
      <c r="A3193">
        <v>1966</v>
      </c>
    </row>
    <row r="3194" spans="1:1" x14ac:dyDescent="0.3">
      <c r="A3194">
        <v>1967</v>
      </c>
    </row>
    <row r="3195" spans="1:1" x14ac:dyDescent="0.3">
      <c r="A3195">
        <v>1968</v>
      </c>
    </row>
    <row r="3196" spans="1:1" x14ac:dyDescent="0.3">
      <c r="A3196">
        <v>1969</v>
      </c>
    </row>
    <row r="3197" spans="1:1" x14ac:dyDescent="0.3">
      <c r="A3197">
        <v>1970</v>
      </c>
    </row>
    <row r="3198" spans="1:1" x14ac:dyDescent="0.3">
      <c r="A3198">
        <v>1971</v>
      </c>
    </row>
    <row r="3199" spans="1:1" x14ac:dyDescent="0.3">
      <c r="A3199">
        <v>1972</v>
      </c>
    </row>
    <row r="3200" spans="1:1" x14ac:dyDescent="0.3">
      <c r="A3200">
        <v>1973</v>
      </c>
    </row>
    <row r="3201" spans="1:1" x14ac:dyDescent="0.3">
      <c r="A3201">
        <v>1974</v>
      </c>
    </row>
    <row r="3202" spans="1:1" x14ac:dyDescent="0.3">
      <c r="A3202">
        <v>1975</v>
      </c>
    </row>
    <row r="3203" spans="1:1" x14ac:dyDescent="0.3">
      <c r="A3203">
        <v>1976</v>
      </c>
    </row>
    <row r="3204" spans="1:1" x14ac:dyDescent="0.3">
      <c r="A3204">
        <v>1977</v>
      </c>
    </row>
    <row r="3205" spans="1:1" x14ac:dyDescent="0.3">
      <c r="A3205">
        <v>1978</v>
      </c>
    </row>
    <row r="3206" spans="1:1" x14ac:dyDescent="0.3">
      <c r="A3206">
        <v>1979</v>
      </c>
    </row>
    <row r="3207" spans="1:1" x14ac:dyDescent="0.3">
      <c r="A3207">
        <v>1980</v>
      </c>
    </row>
    <row r="3208" spans="1:1" x14ac:dyDescent="0.3">
      <c r="A3208">
        <v>1981</v>
      </c>
    </row>
    <row r="3209" spans="1:1" x14ac:dyDescent="0.3">
      <c r="A3209">
        <v>1982</v>
      </c>
    </row>
    <row r="3210" spans="1:1" x14ac:dyDescent="0.3">
      <c r="A3210">
        <v>1983</v>
      </c>
    </row>
    <row r="3211" spans="1:1" x14ac:dyDescent="0.3">
      <c r="A3211">
        <v>1984</v>
      </c>
    </row>
    <row r="3212" spans="1:1" x14ac:dyDescent="0.3">
      <c r="A3212">
        <v>1985</v>
      </c>
    </row>
    <row r="3213" spans="1:1" x14ac:dyDescent="0.3">
      <c r="A3213">
        <v>1986</v>
      </c>
    </row>
    <row r="3214" spans="1:1" x14ac:dyDescent="0.3">
      <c r="A3214">
        <v>1987</v>
      </c>
    </row>
    <row r="3215" spans="1:1" x14ac:dyDescent="0.3">
      <c r="A3215">
        <v>1988</v>
      </c>
    </row>
    <row r="3216" spans="1:1" x14ac:dyDescent="0.3">
      <c r="A3216">
        <v>1989</v>
      </c>
    </row>
    <row r="3217" spans="1:1" x14ac:dyDescent="0.3">
      <c r="A3217">
        <v>1990</v>
      </c>
    </row>
    <row r="3218" spans="1:1" x14ac:dyDescent="0.3">
      <c r="A3218">
        <v>1991</v>
      </c>
    </row>
    <row r="3219" spans="1:1" x14ac:dyDescent="0.3">
      <c r="A3219">
        <v>1992</v>
      </c>
    </row>
    <row r="3220" spans="1:1" x14ac:dyDescent="0.3">
      <c r="A3220">
        <v>1993</v>
      </c>
    </row>
    <row r="3221" spans="1:1" x14ac:dyDescent="0.3">
      <c r="A3221">
        <v>1994</v>
      </c>
    </row>
    <row r="3222" spans="1:1" x14ac:dyDescent="0.3">
      <c r="A3222">
        <v>1995</v>
      </c>
    </row>
    <row r="3223" spans="1:1" x14ac:dyDescent="0.3">
      <c r="A3223">
        <v>1996</v>
      </c>
    </row>
    <row r="3224" spans="1:1" x14ac:dyDescent="0.3">
      <c r="A3224">
        <v>1997</v>
      </c>
    </row>
    <row r="3225" spans="1:1" x14ac:dyDescent="0.3">
      <c r="A3225">
        <v>1998</v>
      </c>
    </row>
    <row r="3226" spans="1:1" x14ac:dyDescent="0.3">
      <c r="A3226">
        <v>1999</v>
      </c>
    </row>
    <row r="3227" spans="1:1" x14ac:dyDescent="0.3">
      <c r="A3227">
        <v>2000</v>
      </c>
    </row>
    <row r="3228" spans="1:1" x14ac:dyDescent="0.3">
      <c r="A3228">
        <v>2001</v>
      </c>
    </row>
    <row r="3229" spans="1:1" x14ac:dyDescent="0.3">
      <c r="A3229">
        <v>2002</v>
      </c>
    </row>
    <row r="3230" spans="1:1" x14ac:dyDescent="0.3">
      <c r="A3230">
        <v>2003</v>
      </c>
    </row>
    <row r="3231" spans="1:1" x14ac:dyDescent="0.3">
      <c r="A3231">
        <v>2004</v>
      </c>
    </row>
    <row r="3232" spans="1:1" x14ac:dyDescent="0.3">
      <c r="A3232">
        <v>2005</v>
      </c>
    </row>
    <row r="3233" spans="1:1" x14ac:dyDescent="0.3">
      <c r="A3233">
        <v>2006</v>
      </c>
    </row>
    <row r="3234" spans="1:1" x14ac:dyDescent="0.3">
      <c r="A3234">
        <v>2007</v>
      </c>
    </row>
    <row r="3235" spans="1:1" x14ac:dyDescent="0.3">
      <c r="A3235">
        <v>2008</v>
      </c>
    </row>
    <row r="3236" spans="1:1" x14ac:dyDescent="0.3">
      <c r="A3236">
        <v>2009</v>
      </c>
    </row>
    <row r="3237" spans="1:1" x14ac:dyDescent="0.3">
      <c r="A3237">
        <v>2010</v>
      </c>
    </row>
    <row r="3238" spans="1:1" x14ac:dyDescent="0.3">
      <c r="A3238">
        <v>2011</v>
      </c>
    </row>
    <row r="3239" spans="1:1" x14ac:dyDescent="0.3">
      <c r="A3239">
        <v>2012</v>
      </c>
    </row>
    <row r="3240" spans="1:1" x14ac:dyDescent="0.3">
      <c r="A3240">
        <v>2013</v>
      </c>
    </row>
    <row r="3241" spans="1:1" x14ac:dyDescent="0.3">
      <c r="A3241">
        <v>2014</v>
      </c>
    </row>
    <row r="3242" spans="1:1" x14ac:dyDescent="0.3">
      <c r="A3242">
        <v>2015</v>
      </c>
    </row>
    <row r="3243" spans="1:1" x14ac:dyDescent="0.3">
      <c r="A3243">
        <v>2016</v>
      </c>
    </row>
    <row r="3244" spans="1:1" x14ac:dyDescent="0.3">
      <c r="A3244">
        <v>2017</v>
      </c>
    </row>
    <row r="3245" spans="1:1" x14ac:dyDescent="0.3">
      <c r="A3245">
        <v>2018</v>
      </c>
    </row>
    <row r="3246" spans="1:1" x14ac:dyDescent="0.3">
      <c r="A3246">
        <v>2019</v>
      </c>
    </row>
    <row r="3247" spans="1:1" x14ac:dyDescent="0.3">
      <c r="A3247">
        <v>2020</v>
      </c>
    </row>
    <row r="3248" spans="1:1" x14ac:dyDescent="0.3">
      <c r="A3248">
        <v>2021</v>
      </c>
    </row>
    <row r="3249" spans="1:1" x14ac:dyDescent="0.3">
      <c r="A3249">
        <v>2022</v>
      </c>
    </row>
    <row r="3250" spans="1:1" x14ac:dyDescent="0.3">
      <c r="A3250">
        <v>2023</v>
      </c>
    </row>
    <row r="3251" spans="1:1" x14ac:dyDescent="0.3">
      <c r="A3251">
        <v>2024</v>
      </c>
    </row>
    <row r="3252" spans="1:1" x14ac:dyDescent="0.3">
      <c r="A3252">
        <v>1960</v>
      </c>
    </row>
    <row r="3253" spans="1:1" x14ac:dyDescent="0.3">
      <c r="A3253">
        <v>1961</v>
      </c>
    </row>
    <row r="3254" spans="1:1" x14ac:dyDescent="0.3">
      <c r="A3254">
        <v>1962</v>
      </c>
    </row>
    <row r="3255" spans="1:1" x14ac:dyDescent="0.3">
      <c r="A3255">
        <v>1963</v>
      </c>
    </row>
    <row r="3256" spans="1:1" x14ac:dyDescent="0.3">
      <c r="A3256">
        <v>1964</v>
      </c>
    </row>
    <row r="3257" spans="1:1" x14ac:dyDescent="0.3">
      <c r="A3257">
        <v>1965</v>
      </c>
    </row>
    <row r="3258" spans="1:1" x14ac:dyDescent="0.3">
      <c r="A3258">
        <v>1966</v>
      </c>
    </row>
    <row r="3259" spans="1:1" x14ac:dyDescent="0.3">
      <c r="A3259">
        <v>1967</v>
      </c>
    </row>
    <row r="3260" spans="1:1" x14ac:dyDescent="0.3">
      <c r="A3260">
        <v>1968</v>
      </c>
    </row>
    <row r="3261" spans="1:1" x14ac:dyDescent="0.3">
      <c r="A3261">
        <v>1969</v>
      </c>
    </row>
    <row r="3262" spans="1:1" x14ac:dyDescent="0.3">
      <c r="A3262">
        <v>1970</v>
      </c>
    </row>
    <row r="3263" spans="1:1" x14ac:dyDescent="0.3">
      <c r="A3263">
        <v>1971</v>
      </c>
    </row>
    <row r="3264" spans="1:1" x14ac:dyDescent="0.3">
      <c r="A3264">
        <v>1972</v>
      </c>
    </row>
    <row r="3265" spans="1:1" x14ac:dyDescent="0.3">
      <c r="A3265">
        <v>1973</v>
      </c>
    </row>
    <row r="3266" spans="1:1" x14ac:dyDescent="0.3">
      <c r="A3266">
        <v>1974</v>
      </c>
    </row>
    <row r="3267" spans="1:1" x14ac:dyDescent="0.3">
      <c r="A3267">
        <v>1975</v>
      </c>
    </row>
    <row r="3268" spans="1:1" x14ac:dyDescent="0.3">
      <c r="A3268">
        <v>1976</v>
      </c>
    </row>
    <row r="3269" spans="1:1" x14ac:dyDescent="0.3">
      <c r="A3269">
        <v>1977</v>
      </c>
    </row>
    <row r="3270" spans="1:1" x14ac:dyDescent="0.3">
      <c r="A3270">
        <v>1978</v>
      </c>
    </row>
    <row r="3271" spans="1:1" x14ac:dyDescent="0.3">
      <c r="A3271">
        <v>1979</v>
      </c>
    </row>
    <row r="3272" spans="1:1" x14ac:dyDescent="0.3">
      <c r="A3272">
        <v>1980</v>
      </c>
    </row>
    <row r="3273" spans="1:1" x14ac:dyDescent="0.3">
      <c r="A3273">
        <v>1981</v>
      </c>
    </row>
    <row r="3274" spans="1:1" x14ac:dyDescent="0.3">
      <c r="A3274">
        <v>1982</v>
      </c>
    </row>
    <row r="3275" spans="1:1" x14ac:dyDescent="0.3">
      <c r="A3275">
        <v>1983</v>
      </c>
    </row>
    <row r="3276" spans="1:1" x14ac:dyDescent="0.3">
      <c r="A3276">
        <v>1984</v>
      </c>
    </row>
    <row r="3277" spans="1:1" x14ac:dyDescent="0.3">
      <c r="A3277">
        <v>1985</v>
      </c>
    </row>
    <row r="3278" spans="1:1" x14ac:dyDescent="0.3">
      <c r="A3278">
        <v>1986</v>
      </c>
    </row>
    <row r="3279" spans="1:1" x14ac:dyDescent="0.3">
      <c r="A3279">
        <v>1987</v>
      </c>
    </row>
    <row r="3280" spans="1:1" x14ac:dyDescent="0.3">
      <c r="A3280">
        <v>1988</v>
      </c>
    </row>
    <row r="3281" spans="1:1" x14ac:dyDescent="0.3">
      <c r="A3281">
        <v>1989</v>
      </c>
    </row>
    <row r="3282" spans="1:1" x14ac:dyDescent="0.3">
      <c r="A3282">
        <v>1990</v>
      </c>
    </row>
    <row r="3283" spans="1:1" x14ac:dyDescent="0.3">
      <c r="A3283">
        <v>1991</v>
      </c>
    </row>
    <row r="3284" spans="1:1" x14ac:dyDescent="0.3">
      <c r="A3284">
        <v>1992</v>
      </c>
    </row>
    <row r="3285" spans="1:1" x14ac:dyDescent="0.3">
      <c r="A3285">
        <v>1993</v>
      </c>
    </row>
    <row r="3286" spans="1:1" x14ac:dyDescent="0.3">
      <c r="A3286">
        <v>1994</v>
      </c>
    </row>
    <row r="3287" spans="1:1" x14ac:dyDescent="0.3">
      <c r="A3287">
        <v>1995</v>
      </c>
    </row>
    <row r="3288" spans="1:1" x14ac:dyDescent="0.3">
      <c r="A3288">
        <v>1996</v>
      </c>
    </row>
    <row r="3289" spans="1:1" x14ac:dyDescent="0.3">
      <c r="A3289">
        <v>1997</v>
      </c>
    </row>
    <row r="3290" spans="1:1" x14ac:dyDescent="0.3">
      <c r="A3290">
        <v>1998</v>
      </c>
    </row>
    <row r="3291" spans="1:1" x14ac:dyDescent="0.3">
      <c r="A3291">
        <v>1999</v>
      </c>
    </row>
    <row r="3292" spans="1:1" x14ac:dyDescent="0.3">
      <c r="A3292">
        <v>2000</v>
      </c>
    </row>
    <row r="3293" spans="1:1" x14ac:dyDescent="0.3">
      <c r="A3293">
        <v>2001</v>
      </c>
    </row>
    <row r="3294" spans="1:1" x14ac:dyDescent="0.3">
      <c r="A3294">
        <v>2002</v>
      </c>
    </row>
    <row r="3295" spans="1:1" x14ac:dyDescent="0.3">
      <c r="A3295">
        <v>2003</v>
      </c>
    </row>
    <row r="3296" spans="1:1" x14ac:dyDescent="0.3">
      <c r="A3296">
        <v>2004</v>
      </c>
    </row>
    <row r="3297" spans="1:1" x14ac:dyDescent="0.3">
      <c r="A3297">
        <v>2005</v>
      </c>
    </row>
    <row r="3298" spans="1:1" x14ac:dyDescent="0.3">
      <c r="A3298">
        <v>2006</v>
      </c>
    </row>
    <row r="3299" spans="1:1" x14ac:dyDescent="0.3">
      <c r="A3299">
        <v>2007</v>
      </c>
    </row>
    <row r="3300" spans="1:1" x14ac:dyDescent="0.3">
      <c r="A3300">
        <v>2008</v>
      </c>
    </row>
    <row r="3301" spans="1:1" x14ac:dyDescent="0.3">
      <c r="A3301">
        <v>2009</v>
      </c>
    </row>
    <row r="3302" spans="1:1" x14ac:dyDescent="0.3">
      <c r="A3302">
        <v>2010</v>
      </c>
    </row>
    <row r="3303" spans="1:1" x14ac:dyDescent="0.3">
      <c r="A3303">
        <v>2011</v>
      </c>
    </row>
    <row r="3304" spans="1:1" x14ac:dyDescent="0.3">
      <c r="A3304">
        <v>2012</v>
      </c>
    </row>
    <row r="3305" spans="1:1" x14ac:dyDescent="0.3">
      <c r="A3305">
        <v>2013</v>
      </c>
    </row>
    <row r="3306" spans="1:1" x14ac:dyDescent="0.3">
      <c r="A3306">
        <v>2014</v>
      </c>
    </row>
    <row r="3307" spans="1:1" x14ac:dyDescent="0.3">
      <c r="A3307">
        <v>2015</v>
      </c>
    </row>
    <row r="3308" spans="1:1" x14ac:dyDescent="0.3">
      <c r="A3308">
        <v>2016</v>
      </c>
    </row>
    <row r="3309" spans="1:1" x14ac:dyDescent="0.3">
      <c r="A3309">
        <v>2017</v>
      </c>
    </row>
    <row r="3310" spans="1:1" x14ac:dyDescent="0.3">
      <c r="A3310">
        <v>2018</v>
      </c>
    </row>
    <row r="3311" spans="1:1" x14ac:dyDescent="0.3">
      <c r="A3311">
        <v>2019</v>
      </c>
    </row>
    <row r="3312" spans="1:1" x14ac:dyDescent="0.3">
      <c r="A3312">
        <v>2020</v>
      </c>
    </row>
    <row r="3313" spans="1:1" x14ac:dyDescent="0.3">
      <c r="A3313">
        <v>2021</v>
      </c>
    </row>
    <row r="3314" spans="1:1" x14ac:dyDescent="0.3">
      <c r="A3314">
        <v>2022</v>
      </c>
    </row>
    <row r="3315" spans="1:1" x14ac:dyDescent="0.3">
      <c r="A3315">
        <v>2023</v>
      </c>
    </row>
    <row r="3316" spans="1:1" x14ac:dyDescent="0.3">
      <c r="A3316">
        <v>2024</v>
      </c>
    </row>
    <row r="3317" spans="1:1" x14ac:dyDescent="0.3">
      <c r="A3317">
        <v>1960</v>
      </c>
    </row>
    <row r="3318" spans="1:1" x14ac:dyDescent="0.3">
      <c r="A3318">
        <v>1961</v>
      </c>
    </row>
    <row r="3319" spans="1:1" x14ac:dyDescent="0.3">
      <c r="A3319">
        <v>1962</v>
      </c>
    </row>
    <row r="3320" spans="1:1" x14ac:dyDescent="0.3">
      <c r="A3320">
        <v>1963</v>
      </c>
    </row>
    <row r="3321" spans="1:1" x14ac:dyDescent="0.3">
      <c r="A3321">
        <v>1964</v>
      </c>
    </row>
    <row r="3322" spans="1:1" x14ac:dyDescent="0.3">
      <c r="A3322">
        <v>1965</v>
      </c>
    </row>
    <row r="3323" spans="1:1" x14ac:dyDescent="0.3">
      <c r="A3323">
        <v>1966</v>
      </c>
    </row>
    <row r="3324" spans="1:1" x14ac:dyDescent="0.3">
      <c r="A3324">
        <v>1967</v>
      </c>
    </row>
    <row r="3325" spans="1:1" x14ac:dyDescent="0.3">
      <c r="A3325">
        <v>1968</v>
      </c>
    </row>
    <row r="3326" spans="1:1" x14ac:dyDescent="0.3">
      <c r="A3326">
        <v>1969</v>
      </c>
    </row>
    <row r="3327" spans="1:1" x14ac:dyDescent="0.3">
      <c r="A3327">
        <v>1970</v>
      </c>
    </row>
    <row r="3328" spans="1:1" x14ac:dyDescent="0.3">
      <c r="A3328">
        <v>1971</v>
      </c>
    </row>
    <row r="3329" spans="1:1" x14ac:dyDescent="0.3">
      <c r="A3329">
        <v>1972</v>
      </c>
    </row>
    <row r="3330" spans="1:1" x14ac:dyDescent="0.3">
      <c r="A3330">
        <v>1973</v>
      </c>
    </row>
    <row r="3331" spans="1:1" x14ac:dyDescent="0.3">
      <c r="A3331">
        <v>1974</v>
      </c>
    </row>
    <row r="3332" spans="1:1" x14ac:dyDescent="0.3">
      <c r="A3332">
        <v>1975</v>
      </c>
    </row>
    <row r="3333" spans="1:1" x14ac:dyDescent="0.3">
      <c r="A3333">
        <v>1976</v>
      </c>
    </row>
    <row r="3334" spans="1:1" x14ac:dyDescent="0.3">
      <c r="A3334">
        <v>1977</v>
      </c>
    </row>
    <row r="3335" spans="1:1" x14ac:dyDescent="0.3">
      <c r="A3335">
        <v>1978</v>
      </c>
    </row>
    <row r="3336" spans="1:1" x14ac:dyDescent="0.3">
      <c r="A3336">
        <v>1979</v>
      </c>
    </row>
    <row r="3337" spans="1:1" x14ac:dyDescent="0.3">
      <c r="A3337">
        <v>1980</v>
      </c>
    </row>
    <row r="3338" spans="1:1" x14ac:dyDescent="0.3">
      <c r="A3338">
        <v>1981</v>
      </c>
    </row>
    <row r="3339" spans="1:1" x14ac:dyDescent="0.3">
      <c r="A3339">
        <v>1982</v>
      </c>
    </row>
    <row r="3340" spans="1:1" x14ac:dyDescent="0.3">
      <c r="A3340">
        <v>1983</v>
      </c>
    </row>
    <row r="3341" spans="1:1" x14ac:dyDescent="0.3">
      <c r="A3341">
        <v>1984</v>
      </c>
    </row>
    <row r="3342" spans="1:1" x14ac:dyDescent="0.3">
      <c r="A3342">
        <v>1985</v>
      </c>
    </row>
    <row r="3343" spans="1:1" x14ac:dyDescent="0.3">
      <c r="A3343">
        <v>1986</v>
      </c>
    </row>
    <row r="3344" spans="1:1" x14ac:dyDescent="0.3">
      <c r="A3344">
        <v>1987</v>
      </c>
    </row>
    <row r="3345" spans="1:1" x14ac:dyDescent="0.3">
      <c r="A3345">
        <v>1988</v>
      </c>
    </row>
    <row r="3346" spans="1:1" x14ac:dyDescent="0.3">
      <c r="A3346">
        <v>1989</v>
      </c>
    </row>
    <row r="3347" spans="1:1" x14ac:dyDescent="0.3">
      <c r="A3347">
        <v>1990</v>
      </c>
    </row>
    <row r="3348" spans="1:1" x14ac:dyDescent="0.3">
      <c r="A3348">
        <v>1991</v>
      </c>
    </row>
    <row r="3349" spans="1:1" x14ac:dyDescent="0.3">
      <c r="A3349">
        <v>1992</v>
      </c>
    </row>
    <row r="3350" spans="1:1" x14ac:dyDescent="0.3">
      <c r="A3350">
        <v>1993</v>
      </c>
    </row>
    <row r="3351" spans="1:1" x14ac:dyDescent="0.3">
      <c r="A3351">
        <v>1994</v>
      </c>
    </row>
    <row r="3352" spans="1:1" x14ac:dyDescent="0.3">
      <c r="A3352">
        <v>1995</v>
      </c>
    </row>
    <row r="3353" spans="1:1" x14ac:dyDescent="0.3">
      <c r="A3353">
        <v>1996</v>
      </c>
    </row>
    <row r="3354" spans="1:1" x14ac:dyDescent="0.3">
      <c r="A3354">
        <v>1997</v>
      </c>
    </row>
    <row r="3355" spans="1:1" x14ac:dyDescent="0.3">
      <c r="A3355">
        <v>1998</v>
      </c>
    </row>
    <row r="3356" spans="1:1" x14ac:dyDescent="0.3">
      <c r="A3356">
        <v>1999</v>
      </c>
    </row>
    <row r="3357" spans="1:1" x14ac:dyDescent="0.3">
      <c r="A3357">
        <v>2000</v>
      </c>
    </row>
    <row r="3358" spans="1:1" x14ac:dyDescent="0.3">
      <c r="A3358">
        <v>2001</v>
      </c>
    </row>
    <row r="3359" spans="1:1" x14ac:dyDescent="0.3">
      <c r="A3359">
        <v>2002</v>
      </c>
    </row>
    <row r="3360" spans="1:1" x14ac:dyDescent="0.3">
      <c r="A3360">
        <v>2003</v>
      </c>
    </row>
    <row r="3361" spans="1:1" x14ac:dyDescent="0.3">
      <c r="A3361">
        <v>2004</v>
      </c>
    </row>
    <row r="3362" spans="1:1" x14ac:dyDescent="0.3">
      <c r="A3362">
        <v>2005</v>
      </c>
    </row>
    <row r="3363" spans="1:1" x14ac:dyDescent="0.3">
      <c r="A3363">
        <v>2006</v>
      </c>
    </row>
    <row r="3364" spans="1:1" x14ac:dyDescent="0.3">
      <c r="A3364">
        <v>2007</v>
      </c>
    </row>
    <row r="3365" spans="1:1" x14ac:dyDescent="0.3">
      <c r="A3365">
        <v>2008</v>
      </c>
    </row>
    <row r="3366" spans="1:1" x14ac:dyDescent="0.3">
      <c r="A3366">
        <v>2009</v>
      </c>
    </row>
    <row r="3367" spans="1:1" x14ac:dyDescent="0.3">
      <c r="A3367">
        <v>2010</v>
      </c>
    </row>
    <row r="3368" spans="1:1" x14ac:dyDescent="0.3">
      <c r="A3368">
        <v>2011</v>
      </c>
    </row>
    <row r="3369" spans="1:1" x14ac:dyDescent="0.3">
      <c r="A3369">
        <v>2012</v>
      </c>
    </row>
    <row r="3370" spans="1:1" x14ac:dyDescent="0.3">
      <c r="A3370">
        <v>2013</v>
      </c>
    </row>
    <row r="3371" spans="1:1" x14ac:dyDescent="0.3">
      <c r="A3371">
        <v>2014</v>
      </c>
    </row>
    <row r="3372" spans="1:1" x14ac:dyDescent="0.3">
      <c r="A3372">
        <v>2015</v>
      </c>
    </row>
    <row r="3373" spans="1:1" x14ac:dyDescent="0.3">
      <c r="A3373">
        <v>2016</v>
      </c>
    </row>
    <row r="3374" spans="1:1" x14ac:dyDescent="0.3">
      <c r="A3374">
        <v>2017</v>
      </c>
    </row>
    <row r="3375" spans="1:1" x14ac:dyDescent="0.3">
      <c r="A3375">
        <v>2018</v>
      </c>
    </row>
    <row r="3376" spans="1:1" x14ac:dyDescent="0.3">
      <c r="A3376">
        <v>2019</v>
      </c>
    </row>
    <row r="3377" spans="1:1" x14ac:dyDescent="0.3">
      <c r="A3377">
        <v>2020</v>
      </c>
    </row>
    <row r="3378" spans="1:1" x14ac:dyDescent="0.3">
      <c r="A3378">
        <v>2021</v>
      </c>
    </row>
    <row r="3379" spans="1:1" x14ac:dyDescent="0.3">
      <c r="A3379">
        <v>2022</v>
      </c>
    </row>
    <row r="3380" spans="1:1" x14ac:dyDescent="0.3">
      <c r="A3380">
        <v>2023</v>
      </c>
    </row>
    <row r="3381" spans="1:1" x14ac:dyDescent="0.3">
      <c r="A3381">
        <v>2024</v>
      </c>
    </row>
    <row r="3382" spans="1:1" x14ac:dyDescent="0.3">
      <c r="A3382">
        <v>1960</v>
      </c>
    </row>
    <row r="3383" spans="1:1" x14ac:dyDescent="0.3">
      <c r="A3383">
        <v>1961</v>
      </c>
    </row>
    <row r="3384" spans="1:1" x14ac:dyDescent="0.3">
      <c r="A3384">
        <v>1962</v>
      </c>
    </row>
    <row r="3385" spans="1:1" x14ac:dyDescent="0.3">
      <c r="A3385">
        <v>1963</v>
      </c>
    </row>
    <row r="3386" spans="1:1" x14ac:dyDescent="0.3">
      <c r="A3386">
        <v>1964</v>
      </c>
    </row>
    <row r="3387" spans="1:1" x14ac:dyDescent="0.3">
      <c r="A3387">
        <v>1965</v>
      </c>
    </row>
    <row r="3388" spans="1:1" x14ac:dyDescent="0.3">
      <c r="A3388">
        <v>1966</v>
      </c>
    </row>
    <row r="3389" spans="1:1" x14ac:dyDescent="0.3">
      <c r="A3389">
        <v>1967</v>
      </c>
    </row>
    <row r="3390" spans="1:1" x14ac:dyDescent="0.3">
      <c r="A3390">
        <v>1968</v>
      </c>
    </row>
    <row r="3391" spans="1:1" x14ac:dyDescent="0.3">
      <c r="A3391">
        <v>1969</v>
      </c>
    </row>
    <row r="3392" spans="1:1" x14ac:dyDescent="0.3">
      <c r="A3392">
        <v>1970</v>
      </c>
    </row>
    <row r="3393" spans="1:1" x14ac:dyDescent="0.3">
      <c r="A3393">
        <v>1971</v>
      </c>
    </row>
    <row r="3394" spans="1:1" x14ac:dyDescent="0.3">
      <c r="A3394">
        <v>1972</v>
      </c>
    </row>
    <row r="3395" spans="1:1" x14ac:dyDescent="0.3">
      <c r="A3395">
        <v>1973</v>
      </c>
    </row>
    <row r="3396" spans="1:1" x14ac:dyDescent="0.3">
      <c r="A3396">
        <v>1974</v>
      </c>
    </row>
    <row r="3397" spans="1:1" x14ac:dyDescent="0.3">
      <c r="A3397">
        <v>1975</v>
      </c>
    </row>
    <row r="3398" spans="1:1" x14ac:dyDescent="0.3">
      <c r="A3398">
        <v>1976</v>
      </c>
    </row>
    <row r="3399" spans="1:1" x14ac:dyDescent="0.3">
      <c r="A3399">
        <v>1977</v>
      </c>
    </row>
    <row r="3400" spans="1:1" x14ac:dyDescent="0.3">
      <c r="A3400">
        <v>1978</v>
      </c>
    </row>
    <row r="3401" spans="1:1" x14ac:dyDescent="0.3">
      <c r="A3401">
        <v>1979</v>
      </c>
    </row>
    <row r="3402" spans="1:1" x14ac:dyDescent="0.3">
      <c r="A3402">
        <v>1980</v>
      </c>
    </row>
    <row r="3403" spans="1:1" x14ac:dyDescent="0.3">
      <c r="A3403">
        <v>1981</v>
      </c>
    </row>
    <row r="3404" spans="1:1" x14ac:dyDescent="0.3">
      <c r="A3404">
        <v>1982</v>
      </c>
    </row>
    <row r="3405" spans="1:1" x14ac:dyDescent="0.3">
      <c r="A3405">
        <v>1983</v>
      </c>
    </row>
    <row r="3406" spans="1:1" x14ac:dyDescent="0.3">
      <c r="A3406">
        <v>1984</v>
      </c>
    </row>
    <row r="3407" spans="1:1" x14ac:dyDescent="0.3">
      <c r="A3407">
        <v>1985</v>
      </c>
    </row>
    <row r="3408" spans="1:1" x14ac:dyDescent="0.3">
      <c r="A3408">
        <v>1986</v>
      </c>
    </row>
    <row r="3409" spans="1:1" x14ac:dyDescent="0.3">
      <c r="A3409">
        <v>1987</v>
      </c>
    </row>
    <row r="3410" spans="1:1" x14ac:dyDescent="0.3">
      <c r="A3410">
        <v>1988</v>
      </c>
    </row>
    <row r="3411" spans="1:1" x14ac:dyDescent="0.3">
      <c r="A3411">
        <v>1989</v>
      </c>
    </row>
    <row r="3412" spans="1:1" x14ac:dyDescent="0.3">
      <c r="A3412">
        <v>1990</v>
      </c>
    </row>
    <row r="3413" spans="1:1" x14ac:dyDescent="0.3">
      <c r="A3413">
        <v>1991</v>
      </c>
    </row>
    <row r="3414" spans="1:1" x14ac:dyDescent="0.3">
      <c r="A3414">
        <v>1992</v>
      </c>
    </row>
    <row r="3415" spans="1:1" x14ac:dyDescent="0.3">
      <c r="A3415">
        <v>1993</v>
      </c>
    </row>
    <row r="3416" spans="1:1" x14ac:dyDescent="0.3">
      <c r="A3416">
        <v>1994</v>
      </c>
    </row>
    <row r="3417" spans="1:1" x14ac:dyDescent="0.3">
      <c r="A3417">
        <v>1995</v>
      </c>
    </row>
    <row r="3418" spans="1:1" x14ac:dyDescent="0.3">
      <c r="A3418">
        <v>1996</v>
      </c>
    </row>
    <row r="3419" spans="1:1" x14ac:dyDescent="0.3">
      <c r="A3419">
        <v>1997</v>
      </c>
    </row>
    <row r="3420" spans="1:1" x14ac:dyDescent="0.3">
      <c r="A3420">
        <v>1998</v>
      </c>
    </row>
    <row r="3421" spans="1:1" x14ac:dyDescent="0.3">
      <c r="A3421">
        <v>1999</v>
      </c>
    </row>
    <row r="3422" spans="1:1" x14ac:dyDescent="0.3">
      <c r="A3422">
        <v>2000</v>
      </c>
    </row>
    <row r="3423" spans="1:1" x14ac:dyDescent="0.3">
      <c r="A3423">
        <v>2001</v>
      </c>
    </row>
    <row r="3424" spans="1:1" x14ac:dyDescent="0.3">
      <c r="A3424">
        <v>2002</v>
      </c>
    </row>
    <row r="3425" spans="1:1" x14ac:dyDescent="0.3">
      <c r="A3425">
        <v>2003</v>
      </c>
    </row>
    <row r="3426" spans="1:1" x14ac:dyDescent="0.3">
      <c r="A3426">
        <v>2004</v>
      </c>
    </row>
    <row r="3427" spans="1:1" x14ac:dyDescent="0.3">
      <c r="A3427">
        <v>2005</v>
      </c>
    </row>
    <row r="3428" spans="1:1" x14ac:dyDescent="0.3">
      <c r="A3428">
        <v>2006</v>
      </c>
    </row>
    <row r="3429" spans="1:1" x14ac:dyDescent="0.3">
      <c r="A3429">
        <v>2007</v>
      </c>
    </row>
    <row r="3430" spans="1:1" x14ac:dyDescent="0.3">
      <c r="A3430">
        <v>2008</v>
      </c>
    </row>
    <row r="3431" spans="1:1" x14ac:dyDescent="0.3">
      <c r="A3431">
        <v>2009</v>
      </c>
    </row>
    <row r="3432" spans="1:1" x14ac:dyDescent="0.3">
      <c r="A3432">
        <v>2010</v>
      </c>
    </row>
    <row r="3433" spans="1:1" x14ac:dyDescent="0.3">
      <c r="A3433">
        <v>2011</v>
      </c>
    </row>
    <row r="3434" spans="1:1" x14ac:dyDescent="0.3">
      <c r="A3434">
        <v>2012</v>
      </c>
    </row>
    <row r="3435" spans="1:1" x14ac:dyDescent="0.3">
      <c r="A3435">
        <v>2013</v>
      </c>
    </row>
    <row r="3436" spans="1:1" x14ac:dyDescent="0.3">
      <c r="A3436">
        <v>2014</v>
      </c>
    </row>
    <row r="3437" spans="1:1" x14ac:dyDescent="0.3">
      <c r="A3437">
        <v>2015</v>
      </c>
    </row>
    <row r="3438" spans="1:1" x14ac:dyDescent="0.3">
      <c r="A3438">
        <v>2016</v>
      </c>
    </row>
    <row r="3439" spans="1:1" x14ac:dyDescent="0.3">
      <c r="A3439">
        <v>2017</v>
      </c>
    </row>
    <row r="3440" spans="1:1" x14ac:dyDescent="0.3">
      <c r="A3440">
        <v>2018</v>
      </c>
    </row>
    <row r="3441" spans="1:1" x14ac:dyDescent="0.3">
      <c r="A3441">
        <v>2019</v>
      </c>
    </row>
    <row r="3442" spans="1:1" x14ac:dyDescent="0.3">
      <c r="A3442">
        <v>2020</v>
      </c>
    </row>
    <row r="3443" spans="1:1" x14ac:dyDescent="0.3">
      <c r="A3443">
        <v>2021</v>
      </c>
    </row>
    <row r="3444" spans="1:1" x14ac:dyDescent="0.3">
      <c r="A3444">
        <v>2022</v>
      </c>
    </row>
    <row r="3445" spans="1:1" x14ac:dyDescent="0.3">
      <c r="A3445">
        <v>2023</v>
      </c>
    </row>
    <row r="3446" spans="1:1" x14ac:dyDescent="0.3">
      <c r="A3446">
        <v>2024</v>
      </c>
    </row>
    <row r="3447" spans="1:1" x14ac:dyDescent="0.3">
      <c r="A3447">
        <v>1960</v>
      </c>
    </row>
    <row r="3448" spans="1:1" x14ac:dyDescent="0.3">
      <c r="A3448">
        <v>1961</v>
      </c>
    </row>
    <row r="3449" spans="1:1" x14ac:dyDescent="0.3">
      <c r="A3449">
        <v>1962</v>
      </c>
    </row>
    <row r="3450" spans="1:1" x14ac:dyDescent="0.3">
      <c r="A3450">
        <v>1963</v>
      </c>
    </row>
    <row r="3451" spans="1:1" x14ac:dyDescent="0.3">
      <c r="A3451">
        <v>1964</v>
      </c>
    </row>
    <row r="3452" spans="1:1" x14ac:dyDescent="0.3">
      <c r="A3452">
        <v>1965</v>
      </c>
    </row>
    <row r="3453" spans="1:1" x14ac:dyDescent="0.3">
      <c r="A3453">
        <v>1966</v>
      </c>
    </row>
    <row r="3454" spans="1:1" x14ac:dyDescent="0.3">
      <c r="A3454">
        <v>1967</v>
      </c>
    </row>
    <row r="3455" spans="1:1" x14ac:dyDescent="0.3">
      <c r="A3455">
        <v>1968</v>
      </c>
    </row>
    <row r="3456" spans="1:1" x14ac:dyDescent="0.3">
      <c r="A3456">
        <v>1969</v>
      </c>
    </row>
    <row r="3457" spans="1:1" x14ac:dyDescent="0.3">
      <c r="A3457">
        <v>1970</v>
      </c>
    </row>
    <row r="3458" spans="1:1" x14ac:dyDescent="0.3">
      <c r="A3458">
        <v>1971</v>
      </c>
    </row>
    <row r="3459" spans="1:1" x14ac:dyDescent="0.3">
      <c r="A3459">
        <v>1972</v>
      </c>
    </row>
    <row r="3460" spans="1:1" x14ac:dyDescent="0.3">
      <c r="A3460">
        <v>1973</v>
      </c>
    </row>
    <row r="3461" spans="1:1" x14ac:dyDescent="0.3">
      <c r="A3461">
        <v>1974</v>
      </c>
    </row>
    <row r="3462" spans="1:1" x14ac:dyDescent="0.3">
      <c r="A3462">
        <v>1975</v>
      </c>
    </row>
    <row r="3463" spans="1:1" x14ac:dyDescent="0.3">
      <c r="A3463">
        <v>1976</v>
      </c>
    </row>
    <row r="3464" spans="1:1" x14ac:dyDescent="0.3">
      <c r="A3464">
        <v>1977</v>
      </c>
    </row>
    <row r="3465" spans="1:1" x14ac:dyDescent="0.3">
      <c r="A3465">
        <v>1978</v>
      </c>
    </row>
    <row r="3466" spans="1:1" x14ac:dyDescent="0.3">
      <c r="A3466">
        <v>1979</v>
      </c>
    </row>
    <row r="3467" spans="1:1" x14ac:dyDescent="0.3">
      <c r="A3467">
        <v>1980</v>
      </c>
    </row>
    <row r="3468" spans="1:1" x14ac:dyDescent="0.3">
      <c r="A3468">
        <v>1981</v>
      </c>
    </row>
    <row r="3469" spans="1:1" x14ac:dyDescent="0.3">
      <c r="A3469">
        <v>1982</v>
      </c>
    </row>
    <row r="3470" spans="1:1" x14ac:dyDescent="0.3">
      <c r="A3470">
        <v>1983</v>
      </c>
    </row>
    <row r="3471" spans="1:1" x14ac:dyDescent="0.3">
      <c r="A3471">
        <v>1984</v>
      </c>
    </row>
    <row r="3472" spans="1:1" x14ac:dyDescent="0.3">
      <c r="A3472">
        <v>1985</v>
      </c>
    </row>
    <row r="3473" spans="1:1" x14ac:dyDescent="0.3">
      <c r="A3473">
        <v>1986</v>
      </c>
    </row>
    <row r="3474" spans="1:1" x14ac:dyDescent="0.3">
      <c r="A3474">
        <v>1987</v>
      </c>
    </row>
    <row r="3475" spans="1:1" x14ac:dyDescent="0.3">
      <c r="A3475">
        <v>1988</v>
      </c>
    </row>
    <row r="3476" spans="1:1" x14ac:dyDescent="0.3">
      <c r="A3476">
        <v>1989</v>
      </c>
    </row>
    <row r="3477" spans="1:1" x14ac:dyDescent="0.3">
      <c r="A3477">
        <v>1990</v>
      </c>
    </row>
    <row r="3478" spans="1:1" x14ac:dyDescent="0.3">
      <c r="A3478">
        <v>1991</v>
      </c>
    </row>
    <row r="3479" spans="1:1" x14ac:dyDescent="0.3">
      <c r="A3479">
        <v>1992</v>
      </c>
    </row>
    <row r="3480" spans="1:1" x14ac:dyDescent="0.3">
      <c r="A3480">
        <v>1993</v>
      </c>
    </row>
    <row r="3481" spans="1:1" x14ac:dyDescent="0.3">
      <c r="A3481">
        <v>1994</v>
      </c>
    </row>
    <row r="3482" spans="1:1" x14ac:dyDescent="0.3">
      <c r="A3482">
        <v>1995</v>
      </c>
    </row>
    <row r="3483" spans="1:1" x14ac:dyDescent="0.3">
      <c r="A3483">
        <v>1996</v>
      </c>
    </row>
    <row r="3484" spans="1:1" x14ac:dyDescent="0.3">
      <c r="A3484">
        <v>1997</v>
      </c>
    </row>
    <row r="3485" spans="1:1" x14ac:dyDescent="0.3">
      <c r="A3485">
        <v>1998</v>
      </c>
    </row>
    <row r="3486" spans="1:1" x14ac:dyDescent="0.3">
      <c r="A3486">
        <v>1999</v>
      </c>
    </row>
    <row r="3487" spans="1:1" x14ac:dyDescent="0.3">
      <c r="A3487">
        <v>2000</v>
      </c>
    </row>
    <row r="3488" spans="1:1" x14ac:dyDescent="0.3">
      <c r="A3488">
        <v>2001</v>
      </c>
    </row>
    <row r="3489" spans="1:1" x14ac:dyDescent="0.3">
      <c r="A3489">
        <v>2002</v>
      </c>
    </row>
    <row r="3490" spans="1:1" x14ac:dyDescent="0.3">
      <c r="A3490">
        <v>2003</v>
      </c>
    </row>
    <row r="3491" spans="1:1" x14ac:dyDescent="0.3">
      <c r="A3491">
        <v>2004</v>
      </c>
    </row>
    <row r="3492" spans="1:1" x14ac:dyDescent="0.3">
      <c r="A3492">
        <v>2005</v>
      </c>
    </row>
    <row r="3493" spans="1:1" x14ac:dyDescent="0.3">
      <c r="A3493">
        <v>2006</v>
      </c>
    </row>
    <row r="3494" spans="1:1" x14ac:dyDescent="0.3">
      <c r="A3494">
        <v>2007</v>
      </c>
    </row>
    <row r="3495" spans="1:1" x14ac:dyDescent="0.3">
      <c r="A3495">
        <v>2008</v>
      </c>
    </row>
    <row r="3496" spans="1:1" x14ac:dyDescent="0.3">
      <c r="A3496">
        <v>2009</v>
      </c>
    </row>
    <row r="3497" spans="1:1" x14ac:dyDescent="0.3">
      <c r="A3497">
        <v>2010</v>
      </c>
    </row>
    <row r="3498" spans="1:1" x14ac:dyDescent="0.3">
      <c r="A3498">
        <v>2011</v>
      </c>
    </row>
    <row r="3499" spans="1:1" x14ac:dyDescent="0.3">
      <c r="A3499">
        <v>2012</v>
      </c>
    </row>
    <row r="3500" spans="1:1" x14ac:dyDescent="0.3">
      <c r="A3500">
        <v>2013</v>
      </c>
    </row>
    <row r="3501" spans="1:1" x14ac:dyDescent="0.3">
      <c r="A3501">
        <v>2014</v>
      </c>
    </row>
    <row r="3502" spans="1:1" x14ac:dyDescent="0.3">
      <c r="A3502">
        <v>2015</v>
      </c>
    </row>
    <row r="3503" spans="1:1" x14ac:dyDescent="0.3">
      <c r="A3503">
        <v>2016</v>
      </c>
    </row>
    <row r="3504" spans="1:1" x14ac:dyDescent="0.3">
      <c r="A3504">
        <v>2017</v>
      </c>
    </row>
    <row r="3505" spans="1:1" x14ac:dyDescent="0.3">
      <c r="A3505">
        <v>2018</v>
      </c>
    </row>
    <row r="3506" spans="1:1" x14ac:dyDescent="0.3">
      <c r="A3506">
        <v>2019</v>
      </c>
    </row>
    <row r="3507" spans="1:1" x14ac:dyDescent="0.3">
      <c r="A3507">
        <v>2020</v>
      </c>
    </row>
    <row r="3508" spans="1:1" x14ac:dyDescent="0.3">
      <c r="A3508">
        <v>2021</v>
      </c>
    </row>
    <row r="3509" spans="1:1" x14ac:dyDescent="0.3">
      <c r="A3509">
        <v>2022</v>
      </c>
    </row>
    <row r="3510" spans="1:1" x14ac:dyDescent="0.3">
      <c r="A3510">
        <v>2023</v>
      </c>
    </row>
    <row r="3511" spans="1:1" x14ac:dyDescent="0.3">
      <c r="A3511">
        <v>2024</v>
      </c>
    </row>
    <row r="3512" spans="1:1" x14ac:dyDescent="0.3">
      <c r="A3512">
        <v>1960</v>
      </c>
    </row>
    <row r="3513" spans="1:1" x14ac:dyDescent="0.3">
      <c r="A3513">
        <v>1961</v>
      </c>
    </row>
    <row r="3514" spans="1:1" x14ac:dyDescent="0.3">
      <c r="A3514">
        <v>1962</v>
      </c>
    </row>
    <row r="3515" spans="1:1" x14ac:dyDescent="0.3">
      <c r="A3515">
        <v>1963</v>
      </c>
    </row>
    <row r="3516" spans="1:1" x14ac:dyDescent="0.3">
      <c r="A3516">
        <v>1964</v>
      </c>
    </row>
    <row r="3517" spans="1:1" x14ac:dyDescent="0.3">
      <c r="A3517">
        <v>1965</v>
      </c>
    </row>
    <row r="3518" spans="1:1" x14ac:dyDescent="0.3">
      <c r="A3518">
        <v>1966</v>
      </c>
    </row>
    <row r="3519" spans="1:1" x14ac:dyDescent="0.3">
      <c r="A3519">
        <v>1967</v>
      </c>
    </row>
    <row r="3520" spans="1:1" x14ac:dyDescent="0.3">
      <c r="A3520">
        <v>1968</v>
      </c>
    </row>
    <row r="3521" spans="1:1" x14ac:dyDescent="0.3">
      <c r="A3521">
        <v>1969</v>
      </c>
    </row>
    <row r="3522" spans="1:1" x14ac:dyDescent="0.3">
      <c r="A3522">
        <v>1970</v>
      </c>
    </row>
    <row r="3523" spans="1:1" x14ac:dyDescent="0.3">
      <c r="A3523">
        <v>1971</v>
      </c>
    </row>
    <row r="3524" spans="1:1" x14ac:dyDescent="0.3">
      <c r="A3524">
        <v>1972</v>
      </c>
    </row>
    <row r="3525" spans="1:1" x14ac:dyDescent="0.3">
      <c r="A3525">
        <v>1973</v>
      </c>
    </row>
    <row r="3526" spans="1:1" x14ac:dyDescent="0.3">
      <c r="A3526">
        <v>1974</v>
      </c>
    </row>
    <row r="3527" spans="1:1" x14ac:dyDescent="0.3">
      <c r="A3527">
        <v>1975</v>
      </c>
    </row>
    <row r="3528" spans="1:1" x14ac:dyDescent="0.3">
      <c r="A3528">
        <v>1976</v>
      </c>
    </row>
    <row r="3529" spans="1:1" x14ac:dyDescent="0.3">
      <c r="A3529">
        <v>1977</v>
      </c>
    </row>
    <row r="3530" spans="1:1" x14ac:dyDescent="0.3">
      <c r="A3530">
        <v>1978</v>
      </c>
    </row>
    <row r="3531" spans="1:1" x14ac:dyDescent="0.3">
      <c r="A3531">
        <v>1979</v>
      </c>
    </row>
    <row r="3532" spans="1:1" x14ac:dyDescent="0.3">
      <c r="A3532">
        <v>1980</v>
      </c>
    </row>
    <row r="3533" spans="1:1" x14ac:dyDescent="0.3">
      <c r="A3533">
        <v>1981</v>
      </c>
    </row>
    <row r="3534" spans="1:1" x14ac:dyDescent="0.3">
      <c r="A3534">
        <v>1982</v>
      </c>
    </row>
    <row r="3535" spans="1:1" x14ac:dyDescent="0.3">
      <c r="A3535">
        <v>1983</v>
      </c>
    </row>
    <row r="3536" spans="1:1" x14ac:dyDescent="0.3">
      <c r="A3536">
        <v>1984</v>
      </c>
    </row>
    <row r="3537" spans="1:1" x14ac:dyDescent="0.3">
      <c r="A3537">
        <v>1985</v>
      </c>
    </row>
    <row r="3538" spans="1:1" x14ac:dyDescent="0.3">
      <c r="A3538">
        <v>1986</v>
      </c>
    </row>
    <row r="3539" spans="1:1" x14ac:dyDescent="0.3">
      <c r="A3539">
        <v>1987</v>
      </c>
    </row>
    <row r="3540" spans="1:1" x14ac:dyDescent="0.3">
      <c r="A3540">
        <v>1988</v>
      </c>
    </row>
    <row r="3541" spans="1:1" x14ac:dyDescent="0.3">
      <c r="A3541">
        <v>1989</v>
      </c>
    </row>
    <row r="3542" spans="1:1" x14ac:dyDescent="0.3">
      <c r="A3542">
        <v>1990</v>
      </c>
    </row>
    <row r="3543" spans="1:1" x14ac:dyDescent="0.3">
      <c r="A3543">
        <v>1991</v>
      </c>
    </row>
    <row r="3544" spans="1:1" x14ac:dyDescent="0.3">
      <c r="A3544">
        <v>1992</v>
      </c>
    </row>
    <row r="3545" spans="1:1" x14ac:dyDescent="0.3">
      <c r="A3545">
        <v>1993</v>
      </c>
    </row>
    <row r="3546" spans="1:1" x14ac:dyDescent="0.3">
      <c r="A3546">
        <v>1994</v>
      </c>
    </row>
    <row r="3547" spans="1:1" x14ac:dyDescent="0.3">
      <c r="A3547">
        <v>1995</v>
      </c>
    </row>
    <row r="3548" spans="1:1" x14ac:dyDescent="0.3">
      <c r="A3548">
        <v>1996</v>
      </c>
    </row>
    <row r="3549" spans="1:1" x14ac:dyDescent="0.3">
      <c r="A3549">
        <v>1997</v>
      </c>
    </row>
    <row r="3550" spans="1:1" x14ac:dyDescent="0.3">
      <c r="A3550">
        <v>1998</v>
      </c>
    </row>
    <row r="3551" spans="1:1" x14ac:dyDescent="0.3">
      <c r="A3551">
        <v>1999</v>
      </c>
    </row>
    <row r="3552" spans="1:1" x14ac:dyDescent="0.3">
      <c r="A3552">
        <v>2000</v>
      </c>
    </row>
    <row r="3553" spans="1:1" x14ac:dyDescent="0.3">
      <c r="A3553">
        <v>2001</v>
      </c>
    </row>
    <row r="3554" spans="1:1" x14ac:dyDescent="0.3">
      <c r="A3554">
        <v>2002</v>
      </c>
    </row>
    <row r="3555" spans="1:1" x14ac:dyDescent="0.3">
      <c r="A3555">
        <v>2003</v>
      </c>
    </row>
    <row r="3556" spans="1:1" x14ac:dyDescent="0.3">
      <c r="A3556">
        <v>2004</v>
      </c>
    </row>
    <row r="3557" spans="1:1" x14ac:dyDescent="0.3">
      <c r="A3557">
        <v>2005</v>
      </c>
    </row>
    <row r="3558" spans="1:1" x14ac:dyDescent="0.3">
      <c r="A3558">
        <v>2006</v>
      </c>
    </row>
    <row r="3559" spans="1:1" x14ac:dyDescent="0.3">
      <c r="A3559">
        <v>2007</v>
      </c>
    </row>
    <row r="3560" spans="1:1" x14ac:dyDescent="0.3">
      <c r="A3560">
        <v>2008</v>
      </c>
    </row>
    <row r="3561" spans="1:1" x14ac:dyDescent="0.3">
      <c r="A3561">
        <v>2009</v>
      </c>
    </row>
    <row r="3562" spans="1:1" x14ac:dyDescent="0.3">
      <c r="A3562">
        <v>2010</v>
      </c>
    </row>
    <row r="3563" spans="1:1" x14ac:dyDescent="0.3">
      <c r="A3563">
        <v>2011</v>
      </c>
    </row>
    <row r="3564" spans="1:1" x14ac:dyDescent="0.3">
      <c r="A3564">
        <v>2012</v>
      </c>
    </row>
    <row r="3565" spans="1:1" x14ac:dyDescent="0.3">
      <c r="A3565">
        <v>2013</v>
      </c>
    </row>
    <row r="3566" spans="1:1" x14ac:dyDescent="0.3">
      <c r="A3566">
        <v>2014</v>
      </c>
    </row>
    <row r="3567" spans="1:1" x14ac:dyDescent="0.3">
      <c r="A3567">
        <v>2015</v>
      </c>
    </row>
    <row r="3568" spans="1:1" x14ac:dyDescent="0.3">
      <c r="A3568">
        <v>2016</v>
      </c>
    </row>
    <row r="3569" spans="1:1" x14ac:dyDescent="0.3">
      <c r="A3569">
        <v>2017</v>
      </c>
    </row>
    <row r="3570" spans="1:1" x14ac:dyDescent="0.3">
      <c r="A3570">
        <v>2018</v>
      </c>
    </row>
    <row r="3571" spans="1:1" x14ac:dyDescent="0.3">
      <c r="A3571">
        <v>2019</v>
      </c>
    </row>
    <row r="3572" spans="1:1" x14ac:dyDescent="0.3">
      <c r="A3572">
        <v>2020</v>
      </c>
    </row>
    <row r="3573" spans="1:1" x14ac:dyDescent="0.3">
      <c r="A3573">
        <v>2021</v>
      </c>
    </row>
    <row r="3574" spans="1:1" x14ac:dyDescent="0.3">
      <c r="A3574">
        <v>2022</v>
      </c>
    </row>
    <row r="3575" spans="1:1" x14ac:dyDescent="0.3">
      <c r="A3575">
        <v>2023</v>
      </c>
    </row>
    <row r="3576" spans="1:1" x14ac:dyDescent="0.3">
      <c r="A3576">
        <v>2024</v>
      </c>
    </row>
    <row r="3577" spans="1:1" x14ac:dyDescent="0.3">
      <c r="A3577">
        <v>1960</v>
      </c>
    </row>
    <row r="3578" spans="1:1" x14ac:dyDescent="0.3">
      <c r="A3578">
        <v>1961</v>
      </c>
    </row>
    <row r="3579" spans="1:1" x14ac:dyDescent="0.3">
      <c r="A3579">
        <v>1962</v>
      </c>
    </row>
    <row r="3580" spans="1:1" x14ac:dyDescent="0.3">
      <c r="A3580">
        <v>1963</v>
      </c>
    </row>
    <row r="3581" spans="1:1" x14ac:dyDescent="0.3">
      <c r="A3581">
        <v>1964</v>
      </c>
    </row>
    <row r="3582" spans="1:1" x14ac:dyDescent="0.3">
      <c r="A3582">
        <v>1965</v>
      </c>
    </row>
    <row r="3583" spans="1:1" x14ac:dyDescent="0.3">
      <c r="A3583">
        <v>1966</v>
      </c>
    </row>
    <row r="3584" spans="1:1" x14ac:dyDescent="0.3">
      <c r="A3584">
        <v>1967</v>
      </c>
    </row>
    <row r="3585" spans="1:1" x14ac:dyDescent="0.3">
      <c r="A3585">
        <v>1968</v>
      </c>
    </row>
    <row r="3586" spans="1:1" x14ac:dyDescent="0.3">
      <c r="A3586">
        <v>1969</v>
      </c>
    </row>
    <row r="3587" spans="1:1" x14ac:dyDescent="0.3">
      <c r="A3587">
        <v>1970</v>
      </c>
    </row>
    <row r="3588" spans="1:1" x14ac:dyDescent="0.3">
      <c r="A3588">
        <v>1971</v>
      </c>
    </row>
    <row r="3589" spans="1:1" x14ac:dyDescent="0.3">
      <c r="A3589">
        <v>1972</v>
      </c>
    </row>
    <row r="3590" spans="1:1" x14ac:dyDescent="0.3">
      <c r="A3590">
        <v>1973</v>
      </c>
    </row>
    <row r="3591" spans="1:1" x14ac:dyDescent="0.3">
      <c r="A3591">
        <v>1974</v>
      </c>
    </row>
    <row r="3592" spans="1:1" x14ac:dyDescent="0.3">
      <c r="A3592">
        <v>1975</v>
      </c>
    </row>
    <row r="3593" spans="1:1" x14ac:dyDescent="0.3">
      <c r="A3593">
        <v>1976</v>
      </c>
    </row>
    <row r="3594" spans="1:1" x14ac:dyDescent="0.3">
      <c r="A3594">
        <v>1977</v>
      </c>
    </row>
    <row r="3595" spans="1:1" x14ac:dyDescent="0.3">
      <c r="A3595">
        <v>1978</v>
      </c>
    </row>
    <row r="3596" spans="1:1" x14ac:dyDescent="0.3">
      <c r="A3596">
        <v>1979</v>
      </c>
    </row>
    <row r="3597" spans="1:1" x14ac:dyDescent="0.3">
      <c r="A3597">
        <v>1980</v>
      </c>
    </row>
    <row r="3598" spans="1:1" x14ac:dyDescent="0.3">
      <c r="A3598">
        <v>1981</v>
      </c>
    </row>
    <row r="3599" spans="1:1" x14ac:dyDescent="0.3">
      <c r="A3599">
        <v>1982</v>
      </c>
    </row>
    <row r="3600" spans="1:1" x14ac:dyDescent="0.3">
      <c r="A3600">
        <v>1983</v>
      </c>
    </row>
    <row r="3601" spans="1:1" x14ac:dyDescent="0.3">
      <c r="A3601">
        <v>1984</v>
      </c>
    </row>
    <row r="3602" spans="1:1" x14ac:dyDescent="0.3">
      <c r="A3602">
        <v>1985</v>
      </c>
    </row>
    <row r="3603" spans="1:1" x14ac:dyDescent="0.3">
      <c r="A3603">
        <v>1986</v>
      </c>
    </row>
    <row r="3604" spans="1:1" x14ac:dyDescent="0.3">
      <c r="A3604">
        <v>1987</v>
      </c>
    </row>
    <row r="3605" spans="1:1" x14ac:dyDescent="0.3">
      <c r="A3605">
        <v>1988</v>
      </c>
    </row>
    <row r="3606" spans="1:1" x14ac:dyDescent="0.3">
      <c r="A3606">
        <v>1989</v>
      </c>
    </row>
    <row r="3607" spans="1:1" x14ac:dyDescent="0.3">
      <c r="A3607">
        <v>1990</v>
      </c>
    </row>
    <row r="3608" spans="1:1" x14ac:dyDescent="0.3">
      <c r="A3608">
        <v>1991</v>
      </c>
    </row>
    <row r="3609" spans="1:1" x14ac:dyDescent="0.3">
      <c r="A3609">
        <v>1992</v>
      </c>
    </row>
    <row r="3610" spans="1:1" x14ac:dyDescent="0.3">
      <c r="A3610">
        <v>1993</v>
      </c>
    </row>
    <row r="3611" spans="1:1" x14ac:dyDescent="0.3">
      <c r="A3611">
        <v>1994</v>
      </c>
    </row>
    <row r="3612" spans="1:1" x14ac:dyDescent="0.3">
      <c r="A3612">
        <v>1995</v>
      </c>
    </row>
    <row r="3613" spans="1:1" x14ac:dyDescent="0.3">
      <c r="A3613">
        <v>1996</v>
      </c>
    </row>
    <row r="3614" spans="1:1" x14ac:dyDescent="0.3">
      <c r="A3614">
        <v>1997</v>
      </c>
    </row>
    <row r="3615" spans="1:1" x14ac:dyDescent="0.3">
      <c r="A3615">
        <v>1998</v>
      </c>
    </row>
    <row r="3616" spans="1:1" x14ac:dyDescent="0.3">
      <c r="A3616">
        <v>1999</v>
      </c>
    </row>
    <row r="3617" spans="1:1" x14ac:dyDescent="0.3">
      <c r="A3617">
        <v>2000</v>
      </c>
    </row>
    <row r="3618" spans="1:1" x14ac:dyDescent="0.3">
      <c r="A3618">
        <v>2001</v>
      </c>
    </row>
    <row r="3619" spans="1:1" x14ac:dyDescent="0.3">
      <c r="A3619">
        <v>2002</v>
      </c>
    </row>
    <row r="3620" spans="1:1" x14ac:dyDescent="0.3">
      <c r="A3620">
        <v>2003</v>
      </c>
    </row>
    <row r="3621" spans="1:1" x14ac:dyDescent="0.3">
      <c r="A3621">
        <v>2004</v>
      </c>
    </row>
    <row r="3622" spans="1:1" x14ac:dyDescent="0.3">
      <c r="A3622">
        <v>2005</v>
      </c>
    </row>
    <row r="3623" spans="1:1" x14ac:dyDescent="0.3">
      <c r="A3623">
        <v>2006</v>
      </c>
    </row>
    <row r="3624" spans="1:1" x14ac:dyDescent="0.3">
      <c r="A3624">
        <v>2007</v>
      </c>
    </row>
    <row r="3625" spans="1:1" x14ac:dyDescent="0.3">
      <c r="A3625">
        <v>2008</v>
      </c>
    </row>
    <row r="3626" spans="1:1" x14ac:dyDescent="0.3">
      <c r="A3626">
        <v>2009</v>
      </c>
    </row>
    <row r="3627" spans="1:1" x14ac:dyDescent="0.3">
      <c r="A3627">
        <v>2010</v>
      </c>
    </row>
    <row r="3628" spans="1:1" x14ac:dyDescent="0.3">
      <c r="A3628">
        <v>2011</v>
      </c>
    </row>
    <row r="3629" spans="1:1" x14ac:dyDescent="0.3">
      <c r="A3629">
        <v>2012</v>
      </c>
    </row>
    <row r="3630" spans="1:1" x14ac:dyDescent="0.3">
      <c r="A3630">
        <v>2013</v>
      </c>
    </row>
    <row r="3631" spans="1:1" x14ac:dyDescent="0.3">
      <c r="A3631">
        <v>2014</v>
      </c>
    </row>
    <row r="3632" spans="1:1" x14ac:dyDescent="0.3">
      <c r="A3632">
        <v>2015</v>
      </c>
    </row>
    <row r="3633" spans="1:1" x14ac:dyDescent="0.3">
      <c r="A3633">
        <v>2016</v>
      </c>
    </row>
    <row r="3634" spans="1:1" x14ac:dyDescent="0.3">
      <c r="A3634">
        <v>2017</v>
      </c>
    </row>
    <row r="3635" spans="1:1" x14ac:dyDescent="0.3">
      <c r="A3635">
        <v>2018</v>
      </c>
    </row>
    <row r="3636" spans="1:1" x14ac:dyDescent="0.3">
      <c r="A3636">
        <v>2019</v>
      </c>
    </row>
    <row r="3637" spans="1:1" x14ac:dyDescent="0.3">
      <c r="A3637">
        <v>2020</v>
      </c>
    </row>
    <row r="3638" spans="1:1" x14ac:dyDescent="0.3">
      <c r="A3638">
        <v>2021</v>
      </c>
    </row>
    <row r="3639" spans="1:1" x14ac:dyDescent="0.3">
      <c r="A3639">
        <v>2022</v>
      </c>
    </row>
    <row r="3640" spans="1:1" x14ac:dyDescent="0.3">
      <c r="A3640">
        <v>2023</v>
      </c>
    </row>
    <row r="3641" spans="1:1" x14ac:dyDescent="0.3">
      <c r="A3641">
        <v>2024</v>
      </c>
    </row>
    <row r="3642" spans="1:1" x14ac:dyDescent="0.3">
      <c r="A3642">
        <v>1960</v>
      </c>
    </row>
    <row r="3643" spans="1:1" x14ac:dyDescent="0.3">
      <c r="A3643">
        <v>1961</v>
      </c>
    </row>
    <row r="3644" spans="1:1" x14ac:dyDescent="0.3">
      <c r="A3644">
        <v>1962</v>
      </c>
    </row>
    <row r="3645" spans="1:1" x14ac:dyDescent="0.3">
      <c r="A3645">
        <v>1963</v>
      </c>
    </row>
    <row r="3646" spans="1:1" x14ac:dyDescent="0.3">
      <c r="A3646">
        <v>1964</v>
      </c>
    </row>
    <row r="3647" spans="1:1" x14ac:dyDescent="0.3">
      <c r="A3647">
        <v>1965</v>
      </c>
    </row>
    <row r="3648" spans="1:1" x14ac:dyDescent="0.3">
      <c r="A3648">
        <v>1966</v>
      </c>
    </row>
    <row r="3649" spans="1:1" x14ac:dyDescent="0.3">
      <c r="A3649">
        <v>1967</v>
      </c>
    </row>
    <row r="3650" spans="1:1" x14ac:dyDescent="0.3">
      <c r="A3650">
        <v>1968</v>
      </c>
    </row>
    <row r="3651" spans="1:1" x14ac:dyDescent="0.3">
      <c r="A3651">
        <v>1969</v>
      </c>
    </row>
    <row r="3652" spans="1:1" x14ac:dyDescent="0.3">
      <c r="A3652">
        <v>1970</v>
      </c>
    </row>
    <row r="3653" spans="1:1" x14ac:dyDescent="0.3">
      <c r="A3653">
        <v>1971</v>
      </c>
    </row>
    <row r="3654" spans="1:1" x14ac:dyDescent="0.3">
      <c r="A3654">
        <v>1972</v>
      </c>
    </row>
    <row r="3655" spans="1:1" x14ac:dyDescent="0.3">
      <c r="A3655">
        <v>1973</v>
      </c>
    </row>
    <row r="3656" spans="1:1" x14ac:dyDescent="0.3">
      <c r="A3656">
        <v>1974</v>
      </c>
    </row>
    <row r="3657" spans="1:1" x14ac:dyDescent="0.3">
      <c r="A3657">
        <v>1975</v>
      </c>
    </row>
    <row r="3658" spans="1:1" x14ac:dyDescent="0.3">
      <c r="A3658">
        <v>1976</v>
      </c>
    </row>
    <row r="3659" spans="1:1" x14ac:dyDescent="0.3">
      <c r="A3659">
        <v>1977</v>
      </c>
    </row>
    <row r="3660" spans="1:1" x14ac:dyDescent="0.3">
      <c r="A3660">
        <v>1978</v>
      </c>
    </row>
    <row r="3661" spans="1:1" x14ac:dyDescent="0.3">
      <c r="A3661">
        <v>1979</v>
      </c>
    </row>
    <row r="3662" spans="1:1" x14ac:dyDescent="0.3">
      <c r="A3662">
        <v>1980</v>
      </c>
    </row>
    <row r="3663" spans="1:1" x14ac:dyDescent="0.3">
      <c r="A3663">
        <v>1981</v>
      </c>
    </row>
    <row r="3664" spans="1:1" x14ac:dyDescent="0.3">
      <c r="A3664">
        <v>1982</v>
      </c>
    </row>
    <row r="3665" spans="1:1" x14ac:dyDescent="0.3">
      <c r="A3665">
        <v>1983</v>
      </c>
    </row>
    <row r="3666" spans="1:1" x14ac:dyDescent="0.3">
      <c r="A3666">
        <v>1984</v>
      </c>
    </row>
    <row r="3667" spans="1:1" x14ac:dyDescent="0.3">
      <c r="A3667">
        <v>1985</v>
      </c>
    </row>
    <row r="3668" spans="1:1" x14ac:dyDescent="0.3">
      <c r="A3668">
        <v>1986</v>
      </c>
    </row>
    <row r="3669" spans="1:1" x14ac:dyDescent="0.3">
      <c r="A3669">
        <v>1987</v>
      </c>
    </row>
    <row r="3670" spans="1:1" x14ac:dyDescent="0.3">
      <c r="A3670">
        <v>1988</v>
      </c>
    </row>
    <row r="3671" spans="1:1" x14ac:dyDescent="0.3">
      <c r="A3671">
        <v>1989</v>
      </c>
    </row>
    <row r="3672" spans="1:1" x14ac:dyDescent="0.3">
      <c r="A3672">
        <v>1990</v>
      </c>
    </row>
    <row r="3673" spans="1:1" x14ac:dyDescent="0.3">
      <c r="A3673">
        <v>1991</v>
      </c>
    </row>
    <row r="3674" spans="1:1" x14ac:dyDescent="0.3">
      <c r="A3674">
        <v>1992</v>
      </c>
    </row>
    <row r="3675" spans="1:1" x14ac:dyDescent="0.3">
      <c r="A3675">
        <v>1993</v>
      </c>
    </row>
    <row r="3676" spans="1:1" x14ac:dyDescent="0.3">
      <c r="A3676">
        <v>1994</v>
      </c>
    </row>
    <row r="3677" spans="1:1" x14ac:dyDescent="0.3">
      <c r="A3677">
        <v>1995</v>
      </c>
    </row>
    <row r="3678" spans="1:1" x14ac:dyDescent="0.3">
      <c r="A3678">
        <v>1996</v>
      </c>
    </row>
    <row r="3679" spans="1:1" x14ac:dyDescent="0.3">
      <c r="A3679">
        <v>1997</v>
      </c>
    </row>
    <row r="3680" spans="1:1" x14ac:dyDescent="0.3">
      <c r="A3680">
        <v>1998</v>
      </c>
    </row>
    <row r="3681" spans="1:1" x14ac:dyDescent="0.3">
      <c r="A3681">
        <v>1999</v>
      </c>
    </row>
    <row r="3682" spans="1:1" x14ac:dyDescent="0.3">
      <c r="A3682">
        <v>2000</v>
      </c>
    </row>
    <row r="3683" spans="1:1" x14ac:dyDescent="0.3">
      <c r="A3683">
        <v>2001</v>
      </c>
    </row>
    <row r="3684" spans="1:1" x14ac:dyDescent="0.3">
      <c r="A3684">
        <v>2002</v>
      </c>
    </row>
    <row r="3685" spans="1:1" x14ac:dyDescent="0.3">
      <c r="A3685">
        <v>2003</v>
      </c>
    </row>
    <row r="3686" spans="1:1" x14ac:dyDescent="0.3">
      <c r="A3686">
        <v>2004</v>
      </c>
    </row>
    <row r="3687" spans="1:1" x14ac:dyDescent="0.3">
      <c r="A3687">
        <v>2005</v>
      </c>
    </row>
    <row r="3688" spans="1:1" x14ac:dyDescent="0.3">
      <c r="A3688">
        <v>2006</v>
      </c>
    </row>
    <row r="3689" spans="1:1" x14ac:dyDescent="0.3">
      <c r="A3689">
        <v>2007</v>
      </c>
    </row>
    <row r="3690" spans="1:1" x14ac:dyDescent="0.3">
      <c r="A3690">
        <v>2008</v>
      </c>
    </row>
    <row r="3691" spans="1:1" x14ac:dyDescent="0.3">
      <c r="A3691">
        <v>2009</v>
      </c>
    </row>
    <row r="3692" spans="1:1" x14ac:dyDescent="0.3">
      <c r="A3692">
        <v>2010</v>
      </c>
    </row>
    <row r="3693" spans="1:1" x14ac:dyDescent="0.3">
      <c r="A3693">
        <v>2011</v>
      </c>
    </row>
    <row r="3694" spans="1:1" x14ac:dyDescent="0.3">
      <c r="A3694">
        <v>2012</v>
      </c>
    </row>
    <row r="3695" spans="1:1" x14ac:dyDescent="0.3">
      <c r="A3695">
        <v>2013</v>
      </c>
    </row>
    <row r="3696" spans="1:1" x14ac:dyDescent="0.3">
      <c r="A3696">
        <v>2014</v>
      </c>
    </row>
    <row r="3697" spans="1:1" x14ac:dyDescent="0.3">
      <c r="A3697">
        <v>2015</v>
      </c>
    </row>
    <row r="3698" spans="1:1" x14ac:dyDescent="0.3">
      <c r="A3698">
        <v>2016</v>
      </c>
    </row>
    <row r="3699" spans="1:1" x14ac:dyDescent="0.3">
      <c r="A3699">
        <v>2017</v>
      </c>
    </row>
    <row r="3700" spans="1:1" x14ac:dyDescent="0.3">
      <c r="A3700">
        <v>2018</v>
      </c>
    </row>
    <row r="3701" spans="1:1" x14ac:dyDescent="0.3">
      <c r="A3701">
        <v>2019</v>
      </c>
    </row>
    <row r="3702" spans="1:1" x14ac:dyDescent="0.3">
      <c r="A3702">
        <v>2020</v>
      </c>
    </row>
    <row r="3703" spans="1:1" x14ac:dyDescent="0.3">
      <c r="A3703">
        <v>2021</v>
      </c>
    </row>
    <row r="3704" spans="1:1" x14ac:dyDescent="0.3">
      <c r="A3704">
        <v>2022</v>
      </c>
    </row>
    <row r="3705" spans="1:1" x14ac:dyDescent="0.3">
      <c r="A3705">
        <v>2023</v>
      </c>
    </row>
    <row r="3706" spans="1:1" x14ac:dyDescent="0.3">
      <c r="A3706">
        <v>2024</v>
      </c>
    </row>
    <row r="3707" spans="1:1" x14ac:dyDescent="0.3">
      <c r="A3707">
        <v>1960</v>
      </c>
    </row>
    <row r="3708" spans="1:1" x14ac:dyDescent="0.3">
      <c r="A3708">
        <v>1961</v>
      </c>
    </row>
    <row r="3709" spans="1:1" x14ac:dyDescent="0.3">
      <c r="A3709">
        <v>1962</v>
      </c>
    </row>
    <row r="3710" spans="1:1" x14ac:dyDescent="0.3">
      <c r="A3710">
        <v>1963</v>
      </c>
    </row>
    <row r="3711" spans="1:1" x14ac:dyDescent="0.3">
      <c r="A3711">
        <v>1964</v>
      </c>
    </row>
    <row r="3712" spans="1:1" x14ac:dyDescent="0.3">
      <c r="A3712">
        <v>1965</v>
      </c>
    </row>
    <row r="3713" spans="1:1" x14ac:dyDescent="0.3">
      <c r="A3713">
        <v>1966</v>
      </c>
    </row>
    <row r="3714" spans="1:1" x14ac:dyDescent="0.3">
      <c r="A3714">
        <v>1967</v>
      </c>
    </row>
    <row r="3715" spans="1:1" x14ac:dyDescent="0.3">
      <c r="A3715">
        <v>1968</v>
      </c>
    </row>
    <row r="3716" spans="1:1" x14ac:dyDescent="0.3">
      <c r="A3716">
        <v>1969</v>
      </c>
    </row>
    <row r="3717" spans="1:1" x14ac:dyDescent="0.3">
      <c r="A3717">
        <v>1970</v>
      </c>
    </row>
    <row r="3718" spans="1:1" x14ac:dyDescent="0.3">
      <c r="A3718">
        <v>1971</v>
      </c>
    </row>
    <row r="3719" spans="1:1" x14ac:dyDescent="0.3">
      <c r="A3719">
        <v>1972</v>
      </c>
    </row>
    <row r="3720" spans="1:1" x14ac:dyDescent="0.3">
      <c r="A3720">
        <v>1973</v>
      </c>
    </row>
    <row r="3721" spans="1:1" x14ac:dyDescent="0.3">
      <c r="A3721">
        <v>1974</v>
      </c>
    </row>
    <row r="3722" spans="1:1" x14ac:dyDescent="0.3">
      <c r="A3722">
        <v>1975</v>
      </c>
    </row>
    <row r="3723" spans="1:1" x14ac:dyDescent="0.3">
      <c r="A3723">
        <v>1976</v>
      </c>
    </row>
    <row r="3724" spans="1:1" x14ac:dyDescent="0.3">
      <c r="A3724">
        <v>1977</v>
      </c>
    </row>
    <row r="3725" spans="1:1" x14ac:dyDescent="0.3">
      <c r="A3725">
        <v>1978</v>
      </c>
    </row>
    <row r="3726" spans="1:1" x14ac:dyDescent="0.3">
      <c r="A3726">
        <v>1979</v>
      </c>
    </row>
    <row r="3727" spans="1:1" x14ac:dyDescent="0.3">
      <c r="A3727">
        <v>1980</v>
      </c>
    </row>
    <row r="3728" spans="1:1" x14ac:dyDescent="0.3">
      <c r="A3728">
        <v>1981</v>
      </c>
    </row>
    <row r="3729" spans="1:1" x14ac:dyDescent="0.3">
      <c r="A3729">
        <v>1982</v>
      </c>
    </row>
    <row r="3730" spans="1:1" x14ac:dyDescent="0.3">
      <c r="A3730">
        <v>1983</v>
      </c>
    </row>
    <row r="3731" spans="1:1" x14ac:dyDescent="0.3">
      <c r="A3731">
        <v>1984</v>
      </c>
    </row>
    <row r="3732" spans="1:1" x14ac:dyDescent="0.3">
      <c r="A3732">
        <v>1985</v>
      </c>
    </row>
    <row r="3733" spans="1:1" x14ac:dyDescent="0.3">
      <c r="A3733">
        <v>1986</v>
      </c>
    </row>
    <row r="3734" spans="1:1" x14ac:dyDescent="0.3">
      <c r="A3734">
        <v>1987</v>
      </c>
    </row>
    <row r="3735" spans="1:1" x14ac:dyDescent="0.3">
      <c r="A3735">
        <v>1988</v>
      </c>
    </row>
    <row r="3736" spans="1:1" x14ac:dyDescent="0.3">
      <c r="A3736">
        <v>1989</v>
      </c>
    </row>
    <row r="3737" spans="1:1" x14ac:dyDescent="0.3">
      <c r="A3737">
        <v>1990</v>
      </c>
    </row>
    <row r="3738" spans="1:1" x14ac:dyDescent="0.3">
      <c r="A3738">
        <v>1991</v>
      </c>
    </row>
    <row r="3739" spans="1:1" x14ac:dyDescent="0.3">
      <c r="A3739">
        <v>1992</v>
      </c>
    </row>
    <row r="3740" spans="1:1" x14ac:dyDescent="0.3">
      <c r="A3740">
        <v>1993</v>
      </c>
    </row>
    <row r="3741" spans="1:1" x14ac:dyDescent="0.3">
      <c r="A3741">
        <v>1994</v>
      </c>
    </row>
    <row r="3742" spans="1:1" x14ac:dyDescent="0.3">
      <c r="A3742">
        <v>1995</v>
      </c>
    </row>
    <row r="3743" spans="1:1" x14ac:dyDescent="0.3">
      <c r="A3743">
        <v>1996</v>
      </c>
    </row>
    <row r="3744" spans="1:1" x14ac:dyDescent="0.3">
      <c r="A3744">
        <v>1997</v>
      </c>
    </row>
    <row r="3745" spans="1:1" x14ac:dyDescent="0.3">
      <c r="A3745">
        <v>1998</v>
      </c>
    </row>
    <row r="3746" spans="1:1" x14ac:dyDescent="0.3">
      <c r="A3746">
        <v>1999</v>
      </c>
    </row>
    <row r="3747" spans="1:1" x14ac:dyDescent="0.3">
      <c r="A3747">
        <v>2000</v>
      </c>
    </row>
    <row r="3748" spans="1:1" x14ac:dyDescent="0.3">
      <c r="A3748">
        <v>2001</v>
      </c>
    </row>
    <row r="3749" spans="1:1" x14ac:dyDescent="0.3">
      <c r="A3749">
        <v>2002</v>
      </c>
    </row>
    <row r="3750" spans="1:1" x14ac:dyDescent="0.3">
      <c r="A3750">
        <v>2003</v>
      </c>
    </row>
    <row r="3751" spans="1:1" x14ac:dyDescent="0.3">
      <c r="A3751">
        <v>2004</v>
      </c>
    </row>
    <row r="3752" spans="1:1" x14ac:dyDescent="0.3">
      <c r="A3752">
        <v>2005</v>
      </c>
    </row>
    <row r="3753" spans="1:1" x14ac:dyDescent="0.3">
      <c r="A3753">
        <v>2006</v>
      </c>
    </row>
    <row r="3754" spans="1:1" x14ac:dyDescent="0.3">
      <c r="A3754">
        <v>2007</v>
      </c>
    </row>
    <row r="3755" spans="1:1" x14ac:dyDescent="0.3">
      <c r="A3755">
        <v>2008</v>
      </c>
    </row>
    <row r="3756" spans="1:1" x14ac:dyDescent="0.3">
      <c r="A3756">
        <v>2009</v>
      </c>
    </row>
    <row r="3757" spans="1:1" x14ac:dyDescent="0.3">
      <c r="A3757">
        <v>2010</v>
      </c>
    </row>
    <row r="3758" spans="1:1" x14ac:dyDescent="0.3">
      <c r="A3758">
        <v>2011</v>
      </c>
    </row>
    <row r="3759" spans="1:1" x14ac:dyDescent="0.3">
      <c r="A3759">
        <v>2012</v>
      </c>
    </row>
    <row r="3760" spans="1:1" x14ac:dyDescent="0.3">
      <c r="A3760">
        <v>2013</v>
      </c>
    </row>
    <row r="3761" spans="1:1" x14ac:dyDescent="0.3">
      <c r="A3761">
        <v>2014</v>
      </c>
    </row>
    <row r="3762" spans="1:1" x14ac:dyDescent="0.3">
      <c r="A3762">
        <v>2015</v>
      </c>
    </row>
    <row r="3763" spans="1:1" x14ac:dyDescent="0.3">
      <c r="A3763">
        <v>2016</v>
      </c>
    </row>
    <row r="3764" spans="1:1" x14ac:dyDescent="0.3">
      <c r="A3764">
        <v>2017</v>
      </c>
    </row>
    <row r="3765" spans="1:1" x14ac:dyDescent="0.3">
      <c r="A3765">
        <v>2018</v>
      </c>
    </row>
    <row r="3766" spans="1:1" x14ac:dyDescent="0.3">
      <c r="A3766">
        <v>2019</v>
      </c>
    </row>
    <row r="3767" spans="1:1" x14ac:dyDescent="0.3">
      <c r="A3767">
        <v>2020</v>
      </c>
    </row>
    <row r="3768" spans="1:1" x14ac:dyDescent="0.3">
      <c r="A3768">
        <v>2021</v>
      </c>
    </row>
    <row r="3769" spans="1:1" x14ac:dyDescent="0.3">
      <c r="A3769">
        <v>2022</v>
      </c>
    </row>
    <row r="3770" spans="1:1" x14ac:dyDescent="0.3">
      <c r="A3770">
        <v>2023</v>
      </c>
    </row>
    <row r="3771" spans="1:1" x14ac:dyDescent="0.3">
      <c r="A3771">
        <v>2024</v>
      </c>
    </row>
    <row r="3772" spans="1:1" x14ac:dyDescent="0.3">
      <c r="A3772">
        <v>1960</v>
      </c>
    </row>
    <row r="3773" spans="1:1" x14ac:dyDescent="0.3">
      <c r="A3773">
        <v>1961</v>
      </c>
    </row>
    <row r="3774" spans="1:1" x14ac:dyDescent="0.3">
      <c r="A3774">
        <v>1962</v>
      </c>
    </row>
    <row r="3775" spans="1:1" x14ac:dyDescent="0.3">
      <c r="A3775">
        <v>1963</v>
      </c>
    </row>
    <row r="3776" spans="1:1" x14ac:dyDescent="0.3">
      <c r="A3776">
        <v>1964</v>
      </c>
    </row>
    <row r="3777" spans="1:1" x14ac:dyDescent="0.3">
      <c r="A3777">
        <v>1965</v>
      </c>
    </row>
    <row r="3778" spans="1:1" x14ac:dyDescent="0.3">
      <c r="A3778">
        <v>1966</v>
      </c>
    </row>
    <row r="3779" spans="1:1" x14ac:dyDescent="0.3">
      <c r="A3779">
        <v>1967</v>
      </c>
    </row>
    <row r="3780" spans="1:1" x14ac:dyDescent="0.3">
      <c r="A3780">
        <v>1968</v>
      </c>
    </row>
    <row r="3781" spans="1:1" x14ac:dyDescent="0.3">
      <c r="A3781">
        <v>1969</v>
      </c>
    </row>
    <row r="3782" spans="1:1" x14ac:dyDescent="0.3">
      <c r="A3782">
        <v>1970</v>
      </c>
    </row>
    <row r="3783" spans="1:1" x14ac:dyDescent="0.3">
      <c r="A3783">
        <v>1971</v>
      </c>
    </row>
    <row r="3784" spans="1:1" x14ac:dyDescent="0.3">
      <c r="A3784">
        <v>1972</v>
      </c>
    </row>
    <row r="3785" spans="1:1" x14ac:dyDescent="0.3">
      <c r="A3785">
        <v>1973</v>
      </c>
    </row>
    <row r="3786" spans="1:1" x14ac:dyDescent="0.3">
      <c r="A3786">
        <v>1974</v>
      </c>
    </row>
    <row r="3787" spans="1:1" x14ac:dyDescent="0.3">
      <c r="A3787">
        <v>1975</v>
      </c>
    </row>
    <row r="3788" spans="1:1" x14ac:dyDescent="0.3">
      <c r="A3788">
        <v>1976</v>
      </c>
    </row>
    <row r="3789" spans="1:1" x14ac:dyDescent="0.3">
      <c r="A3789">
        <v>1977</v>
      </c>
    </row>
    <row r="3790" spans="1:1" x14ac:dyDescent="0.3">
      <c r="A3790">
        <v>1978</v>
      </c>
    </row>
    <row r="3791" spans="1:1" x14ac:dyDescent="0.3">
      <c r="A3791">
        <v>1979</v>
      </c>
    </row>
    <row r="3792" spans="1:1" x14ac:dyDescent="0.3">
      <c r="A3792">
        <v>1980</v>
      </c>
    </row>
    <row r="3793" spans="1:1" x14ac:dyDescent="0.3">
      <c r="A3793">
        <v>1981</v>
      </c>
    </row>
    <row r="3794" spans="1:1" x14ac:dyDescent="0.3">
      <c r="A3794">
        <v>1982</v>
      </c>
    </row>
    <row r="3795" spans="1:1" x14ac:dyDescent="0.3">
      <c r="A3795">
        <v>1983</v>
      </c>
    </row>
    <row r="3796" spans="1:1" x14ac:dyDescent="0.3">
      <c r="A3796">
        <v>1984</v>
      </c>
    </row>
    <row r="3797" spans="1:1" x14ac:dyDescent="0.3">
      <c r="A3797">
        <v>1985</v>
      </c>
    </row>
    <row r="3798" spans="1:1" x14ac:dyDescent="0.3">
      <c r="A3798">
        <v>1986</v>
      </c>
    </row>
    <row r="3799" spans="1:1" x14ac:dyDescent="0.3">
      <c r="A3799">
        <v>1987</v>
      </c>
    </row>
    <row r="3800" spans="1:1" x14ac:dyDescent="0.3">
      <c r="A3800">
        <v>1988</v>
      </c>
    </row>
    <row r="3801" spans="1:1" x14ac:dyDescent="0.3">
      <c r="A3801">
        <v>1989</v>
      </c>
    </row>
    <row r="3802" spans="1:1" x14ac:dyDescent="0.3">
      <c r="A3802">
        <v>1990</v>
      </c>
    </row>
    <row r="3803" spans="1:1" x14ac:dyDescent="0.3">
      <c r="A3803">
        <v>1991</v>
      </c>
    </row>
    <row r="3804" spans="1:1" x14ac:dyDescent="0.3">
      <c r="A3804">
        <v>1992</v>
      </c>
    </row>
    <row r="3805" spans="1:1" x14ac:dyDescent="0.3">
      <c r="A3805">
        <v>1993</v>
      </c>
    </row>
    <row r="3806" spans="1:1" x14ac:dyDescent="0.3">
      <c r="A3806">
        <v>1994</v>
      </c>
    </row>
    <row r="3807" spans="1:1" x14ac:dyDescent="0.3">
      <c r="A3807">
        <v>1995</v>
      </c>
    </row>
    <row r="3808" spans="1:1" x14ac:dyDescent="0.3">
      <c r="A3808">
        <v>1996</v>
      </c>
    </row>
    <row r="3809" spans="1:1" x14ac:dyDescent="0.3">
      <c r="A3809">
        <v>1997</v>
      </c>
    </row>
    <row r="3810" spans="1:1" x14ac:dyDescent="0.3">
      <c r="A3810">
        <v>1998</v>
      </c>
    </row>
    <row r="3811" spans="1:1" x14ac:dyDescent="0.3">
      <c r="A3811">
        <v>1999</v>
      </c>
    </row>
    <row r="3812" spans="1:1" x14ac:dyDescent="0.3">
      <c r="A3812">
        <v>2000</v>
      </c>
    </row>
    <row r="3813" spans="1:1" x14ac:dyDescent="0.3">
      <c r="A3813">
        <v>2001</v>
      </c>
    </row>
    <row r="3814" spans="1:1" x14ac:dyDescent="0.3">
      <c r="A3814">
        <v>2002</v>
      </c>
    </row>
    <row r="3815" spans="1:1" x14ac:dyDescent="0.3">
      <c r="A3815">
        <v>2003</v>
      </c>
    </row>
    <row r="3816" spans="1:1" x14ac:dyDescent="0.3">
      <c r="A3816">
        <v>2004</v>
      </c>
    </row>
    <row r="3817" spans="1:1" x14ac:dyDescent="0.3">
      <c r="A3817">
        <v>2005</v>
      </c>
    </row>
    <row r="3818" spans="1:1" x14ac:dyDescent="0.3">
      <c r="A3818">
        <v>2006</v>
      </c>
    </row>
    <row r="3819" spans="1:1" x14ac:dyDescent="0.3">
      <c r="A3819">
        <v>2007</v>
      </c>
    </row>
    <row r="3820" spans="1:1" x14ac:dyDescent="0.3">
      <c r="A3820">
        <v>2008</v>
      </c>
    </row>
    <row r="3821" spans="1:1" x14ac:dyDescent="0.3">
      <c r="A3821">
        <v>2009</v>
      </c>
    </row>
    <row r="3822" spans="1:1" x14ac:dyDescent="0.3">
      <c r="A3822">
        <v>2010</v>
      </c>
    </row>
    <row r="3823" spans="1:1" x14ac:dyDescent="0.3">
      <c r="A3823">
        <v>2011</v>
      </c>
    </row>
    <row r="3824" spans="1:1" x14ac:dyDescent="0.3">
      <c r="A3824">
        <v>2012</v>
      </c>
    </row>
    <row r="3825" spans="1:1" x14ac:dyDescent="0.3">
      <c r="A3825">
        <v>2013</v>
      </c>
    </row>
    <row r="3826" spans="1:1" x14ac:dyDescent="0.3">
      <c r="A3826">
        <v>2014</v>
      </c>
    </row>
    <row r="3827" spans="1:1" x14ac:dyDescent="0.3">
      <c r="A3827">
        <v>2015</v>
      </c>
    </row>
    <row r="3828" spans="1:1" x14ac:dyDescent="0.3">
      <c r="A3828">
        <v>2016</v>
      </c>
    </row>
    <row r="3829" spans="1:1" x14ac:dyDescent="0.3">
      <c r="A3829">
        <v>2017</v>
      </c>
    </row>
    <row r="3830" spans="1:1" x14ac:dyDescent="0.3">
      <c r="A3830">
        <v>2018</v>
      </c>
    </row>
    <row r="3831" spans="1:1" x14ac:dyDescent="0.3">
      <c r="A3831">
        <v>2019</v>
      </c>
    </row>
    <row r="3832" spans="1:1" x14ac:dyDescent="0.3">
      <c r="A3832">
        <v>2020</v>
      </c>
    </row>
    <row r="3833" spans="1:1" x14ac:dyDescent="0.3">
      <c r="A3833">
        <v>2021</v>
      </c>
    </row>
    <row r="3834" spans="1:1" x14ac:dyDescent="0.3">
      <c r="A3834">
        <v>2022</v>
      </c>
    </row>
    <row r="3835" spans="1:1" x14ac:dyDescent="0.3">
      <c r="A3835">
        <v>2023</v>
      </c>
    </row>
    <row r="3836" spans="1:1" x14ac:dyDescent="0.3">
      <c r="A3836">
        <v>2024</v>
      </c>
    </row>
    <row r="3837" spans="1:1" x14ac:dyDescent="0.3">
      <c r="A3837">
        <v>1960</v>
      </c>
    </row>
    <row r="3838" spans="1:1" x14ac:dyDescent="0.3">
      <c r="A3838">
        <v>1961</v>
      </c>
    </row>
    <row r="3839" spans="1:1" x14ac:dyDescent="0.3">
      <c r="A3839">
        <v>1962</v>
      </c>
    </row>
    <row r="3840" spans="1:1" x14ac:dyDescent="0.3">
      <c r="A3840">
        <v>1963</v>
      </c>
    </row>
    <row r="3841" spans="1:1" x14ac:dyDescent="0.3">
      <c r="A3841">
        <v>1964</v>
      </c>
    </row>
    <row r="3842" spans="1:1" x14ac:dyDescent="0.3">
      <c r="A3842">
        <v>1965</v>
      </c>
    </row>
    <row r="3843" spans="1:1" x14ac:dyDescent="0.3">
      <c r="A3843">
        <v>1966</v>
      </c>
    </row>
    <row r="3844" spans="1:1" x14ac:dyDescent="0.3">
      <c r="A3844">
        <v>1967</v>
      </c>
    </row>
    <row r="3845" spans="1:1" x14ac:dyDescent="0.3">
      <c r="A3845">
        <v>1968</v>
      </c>
    </row>
    <row r="3846" spans="1:1" x14ac:dyDescent="0.3">
      <c r="A3846">
        <v>1969</v>
      </c>
    </row>
    <row r="3847" spans="1:1" x14ac:dyDescent="0.3">
      <c r="A3847">
        <v>1970</v>
      </c>
    </row>
    <row r="3848" spans="1:1" x14ac:dyDescent="0.3">
      <c r="A3848">
        <v>1971</v>
      </c>
    </row>
    <row r="3849" spans="1:1" x14ac:dyDescent="0.3">
      <c r="A3849">
        <v>1972</v>
      </c>
    </row>
    <row r="3850" spans="1:1" x14ac:dyDescent="0.3">
      <c r="A3850">
        <v>1973</v>
      </c>
    </row>
    <row r="3851" spans="1:1" x14ac:dyDescent="0.3">
      <c r="A3851">
        <v>1974</v>
      </c>
    </row>
    <row r="3852" spans="1:1" x14ac:dyDescent="0.3">
      <c r="A3852">
        <v>1975</v>
      </c>
    </row>
    <row r="3853" spans="1:1" x14ac:dyDescent="0.3">
      <c r="A3853">
        <v>1976</v>
      </c>
    </row>
    <row r="3854" spans="1:1" x14ac:dyDescent="0.3">
      <c r="A3854">
        <v>1977</v>
      </c>
    </row>
    <row r="3855" spans="1:1" x14ac:dyDescent="0.3">
      <c r="A3855">
        <v>1978</v>
      </c>
    </row>
    <row r="3856" spans="1:1" x14ac:dyDescent="0.3">
      <c r="A3856">
        <v>1979</v>
      </c>
    </row>
    <row r="3857" spans="1:1" x14ac:dyDescent="0.3">
      <c r="A3857">
        <v>1980</v>
      </c>
    </row>
    <row r="3858" spans="1:1" x14ac:dyDescent="0.3">
      <c r="A3858">
        <v>1981</v>
      </c>
    </row>
    <row r="3859" spans="1:1" x14ac:dyDescent="0.3">
      <c r="A3859">
        <v>1982</v>
      </c>
    </row>
    <row r="3860" spans="1:1" x14ac:dyDescent="0.3">
      <c r="A3860">
        <v>1983</v>
      </c>
    </row>
    <row r="3861" spans="1:1" x14ac:dyDescent="0.3">
      <c r="A3861">
        <v>1984</v>
      </c>
    </row>
    <row r="3862" spans="1:1" x14ac:dyDescent="0.3">
      <c r="A3862">
        <v>1985</v>
      </c>
    </row>
    <row r="3863" spans="1:1" x14ac:dyDescent="0.3">
      <c r="A3863">
        <v>1986</v>
      </c>
    </row>
    <row r="3864" spans="1:1" x14ac:dyDescent="0.3">
      <c r="A3864">
        <v>1987</v>
      </c>
    </row>
    <row r="3865" spans="1:1" x14ac:dyDescent="0.3">
      <c r="A3865">
        <v>1988</v>
      </c>
    </row>
    <row r="3866" spans="1:1" x14ac:dyDescent="0.3">
      <c r="A3866">
        <v>1989</v>
      </c>
    </row>
    <row r="3867" spans="1:1" x14ac:dyDescent="0.3">
      <c r="A3867">
        <v>1990</v>
      </c>
    </row>
    <row r="3868" spans="1:1" x14ac:dyDescent="0.3">
      <c r="A3868">
        <v>1991</v>
      </c>
    </row>
    <row r="3869" spans="1:1" x14ac:dyDescent="0.3">
      <c r="A3869">
        <v>1992</v>
      </c>
    </row>
    <row r="3870" spans="1:1" x14ac:dyDescent="0.3">
      <c r="A3870">
        <v>1993</v>
      </c>
    </row>
    <row r="3871" spans="1:1" x14ac:dyDescent="0.3">
      <c r="A3871">
        <v>1994</v>
      </c>
    </row>
    <row r="3872" spans="1:1" x14ac:dyDescent="0.3">
      <c r="A3872">
        <v>1995</v>
      </c>
    </row>
    <row r="3873" spans="1:1" x14ac:dyDescent="0.3">
      <c r="A3873">
        <v>1996</v>
      </c>
    </row>
    <row r="3874" spans="1:1" x14ac:dyDescent="0.3">
      <c r="A3874">
        <v>1997</v>
      </c>
    </row>
    <row r="3875" spans="1:1" x14ac:dyDescent="0.3">
      <c r="A3875">
        <v>1998</v>
      </c>
    </row>
    <row r="3876" spans="1:1" x14ac:dyDescent="0.3">
      <c r="A3876">
        <v>1999</v>
      </c>
    </row>
    <row r="3877" spans="1:1" x14ac:dyDescent="0.3">
      <c r="A3877">
        <v>2000</v>
      </c>
    </row>
    <row r="3878" spans="1:1" x14ac:dyDescent="0.3">
      <c r="A3878">
        <v>2001</v>
      </c>
    </row>
    <row r="3879" spans="1:1" x14ac:dyDescent="0.3">
      <c r="A3879">
        <v>2002</v>
      </c>
    </row>
    <row r="3880" spans="1:1" x14ac:dyDescent="0.3">
      <c r="A3880">
        <v>2003</v>
      </c>
    </row>
    <row r="3881" spans="1:1" x14ac:dyDescent="0.3">
      <c r="A3881">
        <v>2004</v>
      </c>
    </row>
    <row r="3882" spans="1:1" x14ac:dyDescent="0.3">
      <c r="A3882">
        <v>2005</v>
      </c>
    </row>
    <row r="3883" spans="1:1" x14ac:dyDescent="0.3">
      <c r="A3883">
        <v>2006</v>
      </c>
    </row>
    <row r="3884" spans="1:1" x14ac:dyDescent="0.3">
      <c r="A3884">
        <v>2007</v>
      </c>
    </row>
    <row r="3885" spans="1:1" x14ac:dyDescent="0.3">
      <c r="A3885">
        <v>2008</v>
      </c>
    </row>
    <row r="3886" spans="1:1" x14ac:dyDescent="0.3">
      <c r="A3886">
        <v>2009</v>
      </c>
    </row>
    <row r="3887" spans="1:1" x14ac:dyDescent="0.3">
      <c r="A3887">
        <v>2010</v>
      </c>
    </row>
    <row r="3888" spans="1:1" x14ac:dyDescent="0.3">
      <c r="A3888">
        <v>2011</v>
      </c>
    </row>
    <row r="3889" spans="1:1" x14ac:dyDescent="0.3">
      <c r="A3889">
        <v>2012</v>
      </c>
    </row>
    <row r="3890" spans="1:1" x14ac:dyDescent="0.3">
      <c r="A3890">
        <v>2013</v>
      </c>
    </row>
    <row r="3891" spans="1:1" x14ac:dyDescent="0.3">
      <c r="A3891">
        <v>2014</v>
      </c>
    </row>
    <row r="3892" spans="1:1" x14ac:dyDescent="0.3">
      <c r="A3892">
        <v>2015</v>
      </c>
    </row>
    <row r="3893" spans="1:1" x14ac:dyDescent="0.3">
      <c r="A3893">
        <v>2016</v>
      </c>
    </row>
    <row r="3894" spans="1:1" x14ac:dyDescent="0.3">
      <c r="A3894">
        <v>2017</v>
      </c>
    </row>
    <row r="3895" spans="1:1" x14ac:dyDescent="0.3">
      <c r="A3895">
        <v>2018</v>
      </c>
    </row>
    <row r="3896" spans="1:1" x14ac:dyDescent="0.3">
      <c r="A3896">
        <v>2019</v>
      </c>
    </row>
    <row r="3897" spans="1:1" x14ac:dyDescent="0.3">
      <c r="A3897">
        <v>2020</v>
      </c>
    </row>
    <row r="3898" spans="1:1" x14ac:dyDescent="0.3">
      <c r="A3898">
        <v>2021</v>
      </c>
    </row>
    <row r="3899" spans="1:1" x14ac:dyDescent="0.3">
      <c r="A3899">
        <v>2022</v>
      </c>
    </row>
    <row r="3900" spans="1:1" x14ac:dyDescent="0.3">
      <c r="A3900">
        <v>2023</v>
      </c>
    </row>
    <row r="3901" spans="1:1" x14ac:dyDescent="0.3">
      <c r="A3901">
        <v>2024</v>
      </c>
    </row>
    <row r="3902" spans="1:1" x14ac:dyDescent="0.3">
      <c r="A3902">
        <v>1960</v>
      </c>
    </row>
    <row r="3903" spans="1:1" x14ac:dyDescent="0.3">
      <c r="A3903">
        <v>1961</v>
      </c>
    </row>
    <row r="3904" spans="1:1" x14ac:dyDescent="0.3">
      <c r="A3904">
        <v>1962</v>
      </c>
    </row>
    <row r="3905" spans="1:1" x14ac:dyDescent="0.3">
      <c r="A3905">
        <v>1963</v>
      </c>
    </row>
    <row r="3906" spans="1:1" x14ac:dyDescent="0.3">
      <c r="A3906">
        <v>1964</v>
      </c>
    </row>
    <row r="3907" spans="1:1" x14ac:dyDescent="0.3">
      <c r="A3907">
        <v>1965</v>
      </c>
    </row>
    <row r="3908" spans="1:1" x14ac:dyDescent="0.3">
      <c r="A3908">
        <v>1966</v>
      </c>
    </row>
    <row r="3909" spans="1:1" x14ac:dyDescent="0.3">
      <c r="A3909">
        <v>1967</v>
      </c>
    </row>
    <row r="3910" spans="1:1" x14ac:dyDescent="0.3">
      <c r="A3910">
        <v>1968</v>
      </c>
    </row>
    <row r="3911" spans="1:1" x14ac:dyDescent="0.3">
      <c r="A3911">
        <v>1969</v>
      </c>
    </row>
    <row r="3912" spans="1:1" x14ac:dyDescent="0.3">
      <c r="A3912">
        <v>1970</v>
      </c>
    </row>
    <row r="3913" spans="1:1" x14ac:dyDescent="0.3">
      <c r="A3913">
        <v>1971</v>
      </c>
    </row>
    <row r="3914" spans="1:1" x14ac:dyDescent="0.3">
      <c r="A3914">
        <v>1972</v>
      </c>
    </row>
    <row r="3915" spans="1:1" x14ac:dyDescent="0.3">
      <c r="A3915">
        <v>1973</v>
      </c>
    </row>
    <row r="3916" spans="1:1" x14ac:dyDescent="0.3">
      <c r="A3916">
        <v>1974</v>
      </c>
    </row>
    <row r="3917" spans="1:1" x14ac:dyDescent="0.3">
      <c r="A3917">
        <v>1975</v>
      </c>
    </row>
    <row r="3918" spans="1:1" x14ac:dyDescent="0.3">
      <c r="A3918">
        <v>1976</v>
      </c>
    </row>
    <row r="3919" spans="1:1" x14ac:dyDescent="0.3">
      <c r="A3919">
        <v>1977</v>
      </c>
    </row>
    <row r="3920" spans="1:1" x14ac:dyDescent="0.3">
      <c r="A3920">
        <v>1978</v>
      </c>
    </row>
    <row r="3921" spans="1:1" x14ac:dyDescent="0.3">
      <c r="A3921">
        <v>1979</v>
      </c>
    </row>
    <row r="3922" spans="1:1" x14ac:dyDescent="0.3">
      <c r="A3922">
        <v>1980</v>
      </c>
    </row>
    <row r="3923" spans="1:1" x14ac:dyDescent="0.3">
      <c r="A3923">
        <v>1981</v>
      </c>
    </row>
    <row r="3924" spans="1:1" x14ac:dyDescent="0.3">
      <c r="A3924">
        <v>1982</v>
      </c>
    </row>
    <row r="3925" spans="1:1" x14ac:dyDescent="0.3">
      <c r="A3925">
        <v>1983</v>
      </c>
    </row>
    <row r="3926" spans="1:1" x14ac:dyDescent="0.3">
      <c r="A3926">
        <v>1984</v>
      </c>
    </row>
    <row r="3927" spans="1:1" x14ac:dyDescent="0.3">
      <c r="A3927">
        <v>1985</v>
      </c>
    </row>
    <row r="3928" spans="1:1" x14ac:dyDescent="0.3">
      <c r="A3928">
        <v>1986</v>
      </c>
    </row>
    <row r="3929" spans="1:1" x14ac:dyDescent="0.3">
      <c r="A3929">
        <v>1987</v>
      </c>
    </row>
    <row r="3930" spans="1:1" x14ac:dyDescent="0.3">
      <c r="A3930">
        <v>1988</v>
      </c>
    </row>
    <row r="3931" spans="1:1" x14ac:dyDescent="0.3">
      <c r="A3931">
        <v>1989</v>
      </c>
    </row>
    <row r="3932" spans="1:1" x14ac:dyDescent="0.3">
      <c r="A3932">
        <v>1990</v>
      </c>
    </row>
    <row r="3933" spans="1:1" x14ac:dyDescent="0.3">
      <c r="A3933">
        <v>1991</v>
      </c>
    </row>
    <row r="3934" spans="1:1" x14ac:dyDescent="0.3">
      <c r="A3934">
        <v>1992</v>
      </c>
    </row>
    <row r="3935" spans="1:1" x14ac:dyDescent="0.3">
      <c r="A3935">
        <v>1993</v>
      </c>
    </row>
    <row r="3936" spans="1:1" x14ac:dyDescent="0.3">
      <c r="A3936">
        <v>1994</v>
      </c>
    </row>
    <row r="3937" spans="1:1" x14ac:dyDescent="0.3">
      <c r="A3937">
        <v>1995</v>
      </c>
    </row>
    <row r="3938" spans="1:1" x14ac:dyDescent="0.3">
      <c r="A3938">
        <v>1996</v>
      </c>
    </row>
    <row r="3939" spans="1:1" x14ac:dyDescent="0.3">
      <c r="A3939">
        <v>1997</v>
      </c>
    </row>
    <row r="3940" spans="1:1" x14ac:dyDescent="0.3">
      <c r="A3940">
        <v>1998</v>
      </c>
    </row>
    <row r="3941" spans="1:1" x14ac:dyDescent="0.3">
      <c r="A3941">
        <v>1999</v>
      </c>
    </row>
    <row r="3942" spans="1:1" x14ac:dyDescent="0.3">
      <c r="A3942">
        <v>2000</v>
      </c>
    </row>
    <row r="3943" spans="1:1" x14ac:dyDescent="0.3">
      <c r="A3943">
        <v>2001</v>
      </c>
    </row>
    <row r="3944" spans="1:1" x14ac:dyDescent="0.3">
      <c r="A3944">
        <v>2002</v>
      </c>
    </row>
    <row r="3945" spans="1:1" x14ac:dyDescent="0.3">
      <c r="A3945">
        <v>2003</v>
      </c>
    </row>
    <row r="3946" spans="1:1" x14ac:dyDescent="0.3">
      <c r="A3946">
        <v>2004</v>
      </c>
    </row>
    <row r="3947" spans="1:1" x14ac:dyDescent="0.3">
      <c r="A3947">
        <v>2005</v>
      </c>
    </row>
    <row r="3948" spans="1:1" x14ac:dyDescent="0.3">
      <c r="A3948">
        <v>2006</v>
      </c>
    </row>
    <row r="3949" spans="1:1" x14ac:dyDescent="0.3">
      <c r="A3949">
        <v>2007</v>
      </c>
    </row>
    <row r="3950" spans="1:1" x14ac:dyDescent="0.3">
      <c r="A3950">
        <v>2008</v>
      </c>
    </row>
    <row r="3951" spans="1:1" x14ac:dyDescent="0.3">
      <c r="A3951">
        <v>2009</v>
      </c>
    </row>
    <row r="3952" spans="1:1" x14ac:dyDescent="0.3">
      <c r="A3952">
        <v>2010</v>
      </c>
    </row>
    <row r="3953" spans="1:1" x14ac:dyDescent="0.3">
      <c r="A3953">
        <v>2011</v>
      </c>
    </row>
    <row r="3954" spans="1:1" x14ac:dyDescent="0.3">
      <c r="A3954">
        <v>2012</v>
      </c>
    </row>
    <row r="3955" spans="1:1" x14ac:dyDescent="0.3">
      <c r="A3955">
        <v>2013</v>
      </c>
    </row>
    <row r="3956" spans="1:1" x14ac:dyDescent="0.3">
      <c r="A3956">
        <v>2014</v>
      </c>
    </row>
    <row r="3957" spans="1:1" x14ac:dyDescent="0.3">
      <c r="A3957">
        <v>2015</v>
      </c>
    </row>
    <row r="3958" spans="1:1" x14ac:dyDescent="0.3">
      <c r="A3958">
        <v>2016</v>
      </c>
    </row>
    <row r="3959" spans="1:1" x14ac:dyDescent="0.3">
      <c r="A3959">
        <v>2017</v>
      </c>
    </row>
    <row r="3960" spans="1:1" x14ac:dyDescent="0.3">
      <c r="A3960">
        <v>2018</v>
      </c>
    </row>
    <row r="3961" spans="1:1" x14ac:dyDescent="0.3">
      <c r="A3961">
        <v>2019</v>
      </c>
    </row>
    <row r="3962" spans="1:1" x14ac:dyDescent="0.3">
      <c r="A3962">
        <v>2020</v>
      </c>
    </row>
    <row r="3963" spans="1:1" x14ac:dyDescent="0.3">
      <c r="A3963">
        <v>2021</v>
      </c>
    </row>
    <row r="3964" spans="1:1" x14ac:dyDescent="0.3">
      <c r="A3964">
        <v>2022</v>
      </c>
    </row>
    <row r="3965" spans="1:1" x14ac:dyDescent="0.3">
      <c r="A3965">
        <v>2023</v>
      </c>
    </row>
    <row r="3966" spans="1:1" x14ac:dyDescent="0.3">
      <c r="A3966">
        <v>2024</v>
      </c>
    </row>
    <row r="3967" spans="1:1" x14ac:dyDescent="0.3">
      <c r="A3967">
        <v>1960</v>
      </c>
    </row>
    <row r="3968" spans="1:1" x14ac:dyDescent="0.3">
      <c r="A3968">
        <v>1961</v>
      </c>
    </row>
    <row r="3969" spans="1:1" x14ac:dyDescent="0.3">
      <c r="A3969">
        <v>1962</v>
      </c>
    </row>
    <row r="3970" spans="1:1" x14ac:dyDescent="0.3">
      <c r="A3970">
        <v>1963</v>
      </c>
    </row>
    <row r="3971" spans="1:1" x14ac:dyDescent="0.3">
      <c r="A3971">
        <v>1964</v>
      </c>
    </row>
    <row r="3972" spans="1:1" x14ac:dyDescent="0.3">
      <c r="A3972">
        <v>1965</v>
      </c>
    </row>
    <row r="3973" spans="1:1" x14ac:dyDescent="0.3">
      <c r="A3973">
        <v>1966</v>
      </c>
    </row>
    <row r="3974" spans="1:1" x14ac:dyDescent="0.3">
      <c r="A3974">
        <v>1967</v>
      </c>
    </row>
    <row r="3975" spans="1:1" x14ac:dyDescent="0.3">
      <c r="A3975">
        <v>1968</v>
      </c>
    </row>
    <row r="3976" spans="1:1" x14ac:dyDescent="0.3">
      <c r="A3976">
        <v>1969</v>
      </c>
    </row>
    <row r="3977" spans="1:1" x14ac:dyDescent="0.3">
      <c r="A3977">
        <v>1970</v>
      </c>
    </row>
    <row r="3978" spans="1:1" x14ac:dyDescent="0.3">
      <c r="A3978">
        <v>1971</v>
      </c>
    </row>
    <row r="3979" spans="1:1" x14ac:dyDescent="0.3">
      <c r="A3979">
        <v>1972</v>
      </c>
    </row>
    <row r="3980" spans="1:1" x14ac:dyDescent="0.3">
      <c r="A3980">
        <v>1973</v>
      </c>
    </row>
    <row r="3981" spans="1:1" x14ac:dyDescent="0.3">
      <c r="A3981">
        <v>1974</v>
      </c>
    </row>
    <row r="3982" spans="1:1" x14ac:dyDescent="0.3">
      <c r="A3982">
        <v>1975</v>
      </c>
    </row>
    <row r="3983" spans="1:1" x14ac:dyDescent="0.3">
      <c r="A3983">
        <v>1976</v>
      </c>
    </row>
    <row r="3984" spans="1:1" x14ac:dyDescent="0.3">
      <c r="A3984">
        <v>1977</v>
      </c>
    </row>
    <row r="3985" spans="1:1" x14ac:dyDescent="0.3">
      <c r="A3985">
        <v>1978</v>
      </c>
    </row>
    <row r="3986" spans="1:1" x14ac:dyDescent="0.3">
      <c r="A3986">
        <v>1979</v>
      </c>
    </row>
    <row r="3987" spans="1:1" x14ac:dyDescent="0.3">
      <c r="A3987">
        <v>1980</v>
      </c>
    </row>
    <row r="3988" spans="1:1" x14ac:dyDescent="0.3">
      <c r="A3988">
        <v>1981</v>
      </c>
    </row>
    <row r="3989" spans="1:1" x14ac:dyDescent="0.3">
      <c r="A3989">
        <v>1982</v>
      </c>
    </row>
    <row r="3990" spans="1:1" x14ac:dyDescent="0.3">
      <c r="A3990">
        <v>1983</v>
      </c>
    </row>
    <row r="3991" spans="1:1" x14ac:dyDescent="0.3">
      <c r="A3991">
        <v>1984</v>
      </c>
    </row>
    <row r="3992" spans="1:1" x14ac:dyDescent="0.3">
      <c r="A3992">
        <v>1985</v>
      </c>
    </row>
    <row r="3993" spans="1:1" x14ac:dyDescent="0.3">
      <c r="A3993">
        <v>1986</v>
      </c>
    </row>
    <row r="3994" spans="1:1" x14ac:dyDescent="0.3">
      <c r="A3994">
        <v>1987</v>
      </c>
    </row>
    <row r="3995" spans="1:1" x14ac:dyDescent="0.3">
      <c r="A3995">
        <v>1988</v>
      </c>
    </row>
    <row r="3996" spans="1:1" x14ac:dyDescent="0.3">
      <c r="A3996">
        <v>1989</v>
      </c>
    </row>
    <row r="3997" spans="1:1" x14ac:dyDescent="0.3">
      <c r="A3997">
        <v>1990</v>
      </c>
    </row>
    <row r="3998" spans="1:1" x14ac:dyDescent="0.3">
      <c r="A3998">
        <v>1991</v>
      </c>
    </row>
    <row r="3999" spans="1:1" x14ac:dyDescent="0.3">
      <c r="A3999">
        <v>1992</v>
      </c>
    </row>
    <row r="4000" spans="1:1" x14ac:dyDescent="0.3">
      <c r="A4000">
        <v>1993</v>
      </c>
    </row>
    <row r="4001" spans="1:1" x14ac:dyDescent="0.3">
      <c r="A4001">
        <v>1994</v>
      </c>
    </row>
    <row r="4002" spans="1:1" x14ac:dyDescent="0.3">
      <c r="A4002">
        <v>1995</v>
      </c>
    </row>
    <row r="4003" spans="1:1" x14ac:dyDescent="0.3">
      <c r="A4003">
        <v>1996</v>
      </c>
    </row>
    <row r="4004" spans="1:1" x14ac:dyDescent="0.3">
      <c r="A4004">
        <v>1997</v>
      </c>
    </row>
    <row r="4005" spans="1:1" x14ac:dyDescent="0.3">
      <c r="A4005">
        <v>1998</v>
      </c>
    </row>
    <row r="4006" spans="1:1" x14ac:dyDescent="0.3">
      <c r="A4006">
        <v>1999</v>
      </c>
    </row>
    <row r="4007" spans="1:1" x14ac:dyDescent="0.3">
      <c r="A4007">
        <v>2000</v>
      </c>
    </row>
    <row r="4008" spans="1:1" x14ac:dyDescent="0.3">
      <c r="A4008">
        <v>2001</v>
      </c>
    </row>
    <row r="4009" spans="1:1" x14ac:dyDescent="0.3">
      <c r="A4009">
        <v>2002</v>
      </c>
    </row>
    <row r="4010" spans="1:1" x14ac:dyDescent="0.3">
      <c r="A4010">
        <v>2003</v>
      </c>
    </row>
    <row r="4011" spans="1:1" x14ac:dyDescent="0.3">
      <c r="A4011">
        <v>2004</v>
      </c>
    </row>
    <row r="4012" spans="1:1" x14ac:dyDescent="0.3">
      <c r="A4012">
        <v>2005</v>
      </c>
    </row>
    <row r="4013" spans="1:1" x14ac:dyDescent="0.3">
      <c r="A4013">
        <v>2006</v>
      </c>
    </row>
    <row r="4014" spans="1:1" x14ac:dyDescent="0.3">
      <c r="A4014">
        <v>2007</v>
      </c>
    </row>
    <row r="4015" spans="1:1" x14ac:dyDescent="0.3">
      <c r="A4015">
        <v>2008</v>
      </c>
    </row>
    <row r="4016" spans="1:1" x14ac:dyDescent="0.3">
      <c r="A4016">
        <v>2009</v>
      </c>
    </row>
    <row r="4017" spans="1:1" x14ac:dyDescent="0.3">
      <c r="A4017">
        <v>2010</v>
      </c>
    </row>
    <row r="4018" spans="1:1" x14ac:dyDescent="0.3">
      <c r="A4018">
        <v>2011</v>
      </c>
    </row>
    <row r="4019" spans="1:1" x14ac:dyDescent="0.3">
      <c r="A4019">
        <v>2012</v>
      </c>
    </row>
    <row r="4020" spans="1:1" x14ac:dyDescent="0.3">
      <c r="A4020">
        <v>2013</v>
      </c>
    </row>
    <row r="4021" spans="1:1" x14ac:dyDescent="0.3">
      <c r="A4021">
        <v>2014</v>
      </c>
    </row>
    <row r="4022" spans="1:1" x14ac:dyDescent="0.3">
      <c r="A4022">
        <v>2015</v>
      </c>
    </row>
    <row r="4023" spans="1:1" x14ac:dyDescent="0.3">
      <c r="A4023">
        <v>2016</v>
      </c>
    </row>
    <row r="4024" spans="1:1" x14ac:dyDescent="0.3">
      <c r="A4024">
        <v>2017</v>
      </c>
    </row>
    <row r="4025" spans="1:1" x14ac:dyDescent="0.3">
      <c r="A4025">
        <v>2018</v>
      </c>
    </row>
    <row r="4026" spans="1:1" x14ac:dyDescent="0.3">
      <c r="A4026">
        <v>2019</v>
      </c>
    </row>
    <row r="4027" spans="1:1" x14ac:dyDescent="0.3">
      <c r="A4027">
        <v>2020</v>
      </c>
    </row>
    <row r="4028" spans="1:1" x14ac:dyDescent="0.3">
      <c r="A4028">
        <v>2021</v>
      </c>
    </row>
    <row r="4029" spans="1:1" x14ac:dyDescent="0.3">
      <c r="A4029">
        <v>2022</v>
      </c>
    </row>
    <row r="4030" spans="1:1" x14ac:dyDescent="0.3">
      <c r="A4030">
        <v>2023</v>
      </c>
    </row>
    <row r="4031" spans="1:1" x14ac:dyDescent="0.3">
      <c r="A4031">
        <v>2024</v>
      </c>
    </row>
    <row r="4032" spans="1:1" x14ac:dyDescent="0.3">
      <c r="A4032">
        <v>1960</v>
      </c>
    </row>
    <row r="4033" spans="1:1" x14ac:dyDescent="0.3">
      <c r="A4033">
        <v>1961</v>
      </c>
    </row>
    <row r="4034" spans="1:1" x14ac:dyDescent="0.3">
      <c r="A4034">
        <v>1962</v>
      </c>
    </row>
    <row r="4035" spans="1:1" x14ac:dyDescent="0.3">
      <c r="A4035">
        <v>1963</v>
      </c>
    </row>
    <row r="4036" spans="1:1" x14ac:dyDescent="0.3">
      <c r="A4036">
        <v>1964</v>
      </c>
    </row>
    <row r="4037" spans="1:1" x14ac:dyDescent="0.3">
      <c r="A4037">
        <v>1965</v>
      </c>
    </row>
    <row r="4038" spans="1:1" x14ac:dyDescent="0.3">
      <c r="A4038">
        <v>1966</v>
      </c>
    </row>
    <row r="4039" spans="1:1" x14ac:dyDescent="0.3">
      <c r="A4039">
        <v>1967</v>
      </c>
    </row>
    <row r="4040" spans="1:1" x14ac:dyDescent="0.3">
      <c r="A4040">
        <v>1968</v>
      </c>
    </row>
    <row r="4041" spans="1:1" x14ac:dyDescent="0.3">
      <c r="A4041">
        <v>1969</v>
      </c>
    </row>
    <row r="4042" spans="1:1" x14ac:dyDescent="0.3">
      <c r="A4042">
        <v>1970</v>
      </c>
    </row>
    <row r="4043" spans="1:1" x14ac:dyDescent="0.3">
      <c r="A4043">
        <v>1971</v>
      </c>
    </row>
    <row r="4044" spans="1:1" x14ac:dyDescent="0.3">
      <c r="A4044">
        <v>1972</v>
      </c>
    </row>
    <row r="4045" spans="1:1" x14ac:dyDescent="0.3">
      <c r="A4045">
        <v>1973</v>
      </c>
    </row>
    <row r="4046" spans="1:1" x14ac:dyDescent="0.3">
      <c r="A4046">
        <v>1974</v>
      </c>
    </row>
    <row r="4047" spans="1:1" x14ac:dyDescent="0.3">
      <c r="A4047">
        <v>1975</v>
      </c>
    </row>
    <row r="4048" spans="1:1" x14ac:dyDescent="0.3">
      <c r="A4048">
        <v>1976</v>
      </c>
    </row>
    <row r="4049" spans="1:1" x14ac:dyDescent="0.3">
      <c r="A4049">
        <v>1977</v>
      </c>
    </row>
    <row r="4050" spans="1:1" x14ac:dyDescent="0.3">
      <c r="A4050">
        <v>1978</v>
      </c>
    </row>
    <row r="4051" spans="1:1" x14ac:dyDescent="0.3">
      <c r="A4051">
        <v>1979</v>
      </c>
    </row>
    <row r="4052" spans="1:1" x14ac:dyDescent="0.3">
      <c r="A4052">
        <v>1980</v>
      </c>
    </row>
    <row r="4053" spans="1:1" x14ac:dyDescent="0.3">
      <c r="A4053">
        <v>1981</v>
      </c>
    </row>
    <row r="4054" spans="1:1" x14ac:dyDescent="0.3">
      <c r="A4054">
        <v>1982</v>
      </c>
    </row>
    <row r="4055" spans="1:1" x14ac:dyDescent="0.3">
      <c r="A4055">
        <v>1983</v>
      </c>
    </row>
    <row r="4056" spans="1:1" x14ac:dyDescent="0.3">
      <c r="A4056">
        <v>1984</v>
      </c>
    </row>
    <row r="4057" spans="1:1" x14ac:dyDescent="0.3">
      <c r="A4057">
        <v>1985</v>
      </c>
    </row>
    <row r="4058" spans="1:1" x14ac:dyDescent="0.3">
      <c r="A4058">
        <v>1986</v>
      </c>
    </row>
    <row r="4059" spans="1:1" x14ac:dyDescent="0.3">
      <c r="A4059">
        <v>1987</v>
      </c>
    </row>
    <row r="4060" spans="1:1" x14ac:dyDescent="0.3">
      <c r="A4060">
        <v>1988</v>
      </c>
    </row>
    <row r="4061" spans="1:1" x14ac:dyDescent="0.3">
      <c r="A4061">
        <v>1989</v>
      </c>
    </row>
    <row r="4062" spans="1:1" x14ac:dyDescent="0.3">
      <c r="A4062">
        <v>1990</v>
      </c>
    </row>
    <row r="4063" spans="1:1" x14ac:dyDescent="0.3">
      <c r="A4063">
        <v>1991</v>
      </c>
    </row>
    <row r="4064" spans="1:1" x14ac:dyDescent="0.3">
      <c r="A4064">
        <v>1992</v>
      </c>
    </row>
    <row r="4065" spans="1:1" x14ac:dyDescent="0.3">
      <c r="A4065">
        <v>1993</v>
      </c>
    </row>
    <row r="4066" spans="1:1" x14ac:dyDescent="0.3">
      <c r="A4066">
        <v>1994</v>
      </c>
    </row>
    <row r="4067" spans="1:1" x14ac:dyDescent="0.3">
      <c r="A4067">
        <v>1995</v>
      </c>
    </row>
    <row r="4068" spans="1:1" x14ac:dyDescent="0.3">
      <c r="A4068">
        <v>1996</v>
      </c>
    </row>
    <row r="4069" spans="1:1" x14ac:dyDescent="0.3">
      <c r="A4069">
        <v>1997</v>
      </c>
    </row>
    <row r="4070" spans="1:1" x14ac:dyDescent="0.3">
      <c r="A4070">
        <v>1998</v>
      </c>
    </row>
    <row r="4071" spans="1:1" x14ac:dyDescent="0.3">
      <c r="A4071">
        <v>1999</v>
      </c>
    </row>
    <row r="4072" spans="1:1" x14ac:dyDescent="0.3">
      <c r="A4072">
        <v>2000</v>
      </c>
    </row>
    <row r="4073" spans="1:1" x14ac:dyDescent="0.3">
      <c r="A4073">
        <v>2001</v>
      </c>
    </row>
    <row r="4074" spans="1:1" x14ac:dyDescent="0.3">
      <c r="A4074">
        <v>2002</v>
      </c>
    </row>
    <row r="4075" spans="1:1" x14ac:dyDescent="0.3">
      <c r="A4075">
        <v>2003</v>
      </c>
    </row>
    <row r="4076" spans="1:1" x14ac:dyDescent="0.3">
      <c r="A4076">
        <v>2004</v>
      </c>
    </row>
    <row r="4077" spans="1:1" x14ac:dyDescent="0.3">
      <c r="A4077">
        <v>2005</v>
      </c>
    </row>
    <row r="4078" spans="1:1" x14ac:dyDescent="0.3">
      <c r="A4078">
        <v>2006</v>
      </c>
    </row>
    <row r="4079" spans="1:1" x14ac:dyDescent="0.3">
      <c r="A4079">
        <v>2007</v>
      </c>
    </row>
    <row r="4080" spans="1:1" x14ac:dyDescent="0.3">
      <c r="A4080">
        <v>2008</v>
      </c>
    </row>
    <row r="4081" spans="1:1" x14ac:dyDescent="0.3">
      <c r="A4081">
        <v>2009</v>
      </c>
    </row>
    <row r="4082" spans="1:1" x14ac:dyDescent="0.3">
      <c r="A4082">
        <v>2010</v>
      </c>
    </row>
    <row r="4083" spans="1:1" x14ac:dyDescent="0.3">
      <c r="A4083">
        <v>2011</v>
      </c>
    </row>
    <row r="4084" spans="1:1" x14ac:dyDescent="0.3">
      <c r="A4084">
        <v>2012</v>
      </c>
    </row>
    <row r="4085" spans="1:1" x14ac:dyDescent="0.3">
      <c r="A4085">
        <v>2013</v>
      </c>
    </row>
    <row r="4086" spans="1:1" x14ac:dyDescent="0.3">
      <c r="A4086">
        <v>2014</v>
      </c>
    </row>
    <row r="4087" spans="1:1" x14ac:dyDescent="0.3">
      <c r="A4087">
        <v>2015</v>
      </c>
    </row>
    <row r="4088" spans="1:1" x14ac:dyDescent="0.3">
      <c r="A4088">
        <v>2016</v>
      </c>
    </row>
    <row r="4089" spans="1:1" x14ac:dyDescent="0.3">
      <c r="A4089">
        <v>2017</v>
      </c>
    </row>
    <row r="4090" spans="1:1" x14ac:dyDescent="0.3">
      <c r="A4090">
        <v>2018</v>
      </c>
    </row>
    <row r="4091" spans="1:1" x14ac:dyDescent="0.3">
      <c r="A4091">
        <v>2019</v>
      </c>
    </row>
    <row r="4092" spans="1:1" x14ac:dyDescent="0.3">
      <c r="A4092">
        <v>2020</v>
      </c>
    </row>
    <row r="4093" spans="1:1" x14ac:dyDescent="0.3">
      <c r="A4093">
        <v>2021</v>
      </c>
    </row>
    <row r="4094" spans="1:1" x14ac:dyDescent="0.3">
      <c r="A4094">
        <v>2022</v>
      </c>
    </row>
    <row r="4095" spans="1:1" x14ac:dyDescent="0.3">
      <c r="A4095">
        <v>2023</v>
      </c>
    </row>
    <row r="4096" spans="1:1" x14ac:dyDescent="0.3">
      <c r="A4096">
        <v>2024</v>
      </c>
    </row>
    <row r="4097" spans="1:1" x14ac:dyDescent="0.3">
      <c r="A4097">
        <v>1960</v>
      </c>
    </row>
    <row r="4098" spans="1:1" x14ac:dyDescent="0.3">
      <c r="A4098">
        <v>1961</v>
      </c>
    </row>
    <row r="4099" spans="1:1" x14ac:dyDescent="0.3">
      <c r="A4099">
        <v>1962</v>
      </c>
    </row>
    <row r="4100" spans="1:1" x14ac:dyDescent="0.3">
      <c r="A4100">
        <v>1963</v>
      </c>
    </row>
    <row r="4101" spans="1:1" x14ac:dyDescent="0.3">
      <c r="A4101">
        <v>1964</v>
      </c>
    </row>
    <row r="4102" spans="1:1" x14ac:dyDescent="0.3">
      <c r="A4102">
        <v>1965</v>
      </c>
    </row>
    <row r="4103" spans="1:1" x14ac:dyDescent="0.3">
      <c r="A4103">
        <v>1966</v>
      </c>
    </row>
    <row r="4104" spans="1:1" x14ac:dyDescent="0.3">
      <c r="A4104">
        <v>1967</v>
      </c>
    </row>
    <row r="4105" spans="1:1" x14ac:dyDescent="0.3">
      <c r="A4105">
        <v>1968</v>
      </c>
    </row>
    <row r="4106" spans="1:1" x14ac:dyDescent="0.3">
      <c r="A4106">
        <v>1969</v>
      </c>
    </row>
    <row r="4107" spans="1:1" x14ac:dyDescent="0.3">
      <c r="A4107">
        <v>1970</v>
      </c>
    </row>
    <row r="4108" spans="1:1" x14ac:dyDescent="0.3">
      <c r="A4108">
        <v>1971</v>
      </c>
    </row>
    <row r="4109" spans="1:1" x14ac:dyDescent="0.3">
      <c r="A4109">
        <v>1972</v>
      </c>
    </row>
    <row r="4110" spans="1:1" x14ac:dyDescent="0.3">
      <c r="A4110">
        <v>1973</v>
      </c>
    </row>
    <row r="4111" spans="1:1" x14ac:dyDescent="0.3">
      <c r="A4111">
        <v>1974</v>
      </c>
    </row>
    <row r="4112" spans="1:1" x14ac:dyDescent="0.3">
      <c r="A4112">
        <v>1975</v>
      </c>
    </row>
    <row r="4113" spans="1:1" x14ac:dyDescent="0.3">
      <c r="A4113">
        <v>1976</v>
      </c>
    </row>
    <row r="4114" spans="1:1" x14ac:dyDescent="0.3">
      <c r="A4114">
        <v>1977</v>
      </c>
    </row>
    <row r="4115" spans="1:1" x14ac:dyDescent="0.3">
      <c r="A4115">
        <v>1978</v>
      </c>
    </row>
    <row r="4116" spans="1:1" x14ac:dyDescent="0.3">
      <c r="A4116">
        <v>1979</v>
      </c>
    </row>
    <row r="4117" spans="1:1" x14ac:dyDescent="0.3">
      <c r="A4117">
        <v>1980</v>
      </c>
    </row>
    <row r="4118" spans="1:1" x14ac:dyDescent="0.3">
      <c r="A4118">
        <v>1981</v>
      </c>
    </row>
    <row r="4119" spans="1:1" x14ac:dyDescent="0.3">
      <c r="A4119">
        <v>1982</v>
      </c>
    </row>
    <row r="4120" spans="1:1" x14ac:dyDescent="0.3">
      <c r="A4120">
        <v>1983</v>
      </c>
    </row>
    <row r="4121" spans="1:1" x14ac:dyDescent="0.3">
      <c r="A4121">
        <v>1984</v>
      </c>
    </row>
    <row r="4122" spans="1:1" x14ac:dyDescent="0.3">
      <c r="A4122">
        <v>1985</v>
      </c>
    </row>
    <row r="4123" spans="1:1" x14ac:dyDescent="0.3">
      <c r="A4123">
        <v>1986</v>
      </c>
    </row>
    <row r="4124" spans="1:1" x14ac:dyDescent="0.3">
      <c r="A4124">
        <v>1987</v>
      </c>
    </row>
    <row r="4125" spans="1:1" x14ac:dyDescent="0.3">
      <c r="A4125">
        <v>1988</v>
      </c>
    </row>
    <row r="4126" spans="1:1" x14ac:dyDescent="0.3">
      <c r="A4126">
        <v>1989</v>
      </c>
    </row>
    <row r="4127" spans="1:1" x14ac:dyDescent="0.3">
      <c r="A4127">
        <v>1990</v>
      </c>
    </row>
    <row r="4128" spans="1:1" x14ac:dyDescent="0.3">
      <c r="A4128">
        <v>1991</v>
      </c>
    </row>
    <row r="4129" spans="1:1" x14ac:dyDescent="0.3">
      <c r="A4129">
        <v>1992</v>
      </c>
    </row>
    <row r="4130" spans="1:1" x14ac:dyDescent="0.3">
      <c r="A4130">
        <v>1993</v>
      </c>
    </row>
    <row r="4131" spans="1:1" x14ac:dyDescent="0.3">
      <c r="A4131">
        <v>1994</v>
      </c>
    </row>
    <row r="4132" spans="1:1" x14ac:dyDescent="0.3">
      <c r="A4132">
        <v>1995</v>
      </c>
    </row>
    <row r="4133" spans="1:1" x14ac:dyDescent="0.3">
      <c r="A4133">
        <v>1996</v>
      </c>
    </row>
    <row r="4134" spans="1:1" x14ac:dyDescent="0.3">
      <c r="A4134">
        <v>1997</v>
      </c>
    </row>
    <row r="4135" spans="1:1" x14ac:dyDescent="0.3">
      <c r="A4135">
        <v>1998</v>
      </c>
    </row>
    <row r="4136" spans="1:1" x14ac:dyDescent="0.3">
      <c r="A4136">
        <v>1999</v>
      </c>
    </row>
    <row r="4137" spans="1:1" x14ac:dyDescent="0.3">
      <c r="A4137">
        <v>2000</v>
      </c>
    </row>
    <row r="4138" spans="1:1" x14ac:dyDescent="0.3">
      <c r="A4138">
        <v>2001</v>
      </c>
    </row>
    <row r="4139" spans="1:1" x14ac:dyDescent="0.3">
      <c r="A4139">
        <v>2002</v>
      </c>
    </row>
    <row r="4140" spans="1:1" x14ac:dyDescent="0.3">
      <c r="A4140">
        <v>2003</v>
      </c>
    </row>
    <row r="4141" spans="1:1" x14ac:dyDescent="0.3">
      <c r="A4141">
        <v>2004</v>
      </c>
    </row>
    <row r="4142" spans="1:1" x14ac:dyDescent="0.3">
      <c r="A4142">
        <v>2005</v>
      </c>
    </row>
    <row r="4143" spans="1:1" x14ac:dyDescent="0.3">
      <c r="A4143">
        <v>2006</v>
      </c>
    </row>
    <row r="4144" spans="1:1" x14ac:dyDescent="0.3">
      <c r="A4144">
        <v>2007</v>
      </c>
    </row>
    <row r="4145" spans="1:1" x14ac:dyDescent="0.3">
      <c r="A4145">
        <v>2008</v>
      </c>
    </row>
    <row r="4146" spans="1:1" x14ac:dyDescent="0.3">
      <c r="A4146">
        <v>2009</v>
      </c>
    </row>
    <row r="4147" spans="1:1" x14ac:dyDescent="0.3">
      <c r="A4147">
        <v>2010</v>
      </c>
    </row>
    <row r="4148" spans="1:1" x14ac:dyDescent="0.3">
      <c r="A4148">
        <v>2011</v>
      </c>
    </row>
    <row r="4149" spans="1:1" x14ac:dyDescent="0.3">
      <c r="A4149">
        <v>2012</v>
      </c>
    </row>
    <row r="4150" spans="1:1" x14ac:dyDescent="0.3">
      <c r="A4150">
        <v>2013</v>
      </c>
    </row>
    <row r="4151" spans="1:1" x14ac:dyDescent="0.3">
      <c r="A4151">
        <v>2014</v>
      </c>
    </row>
    <row r="4152" spans="1:1" x14ac:dyDescent="0.3">
      <c r="A4152">
        <v>2015</v>
      </c>
    </row>
    <row r="4153" spans="1:1" x14ac:dyDescent="0.3">
      <c r="A4153">
        <v>2016</v>
      </c>
    </row>
    <row r="4154" spans="1:1" x14ac:dyDescent="0.3">
      <c r="A4154">
        <v>2017</v>
      </c>
    </row>
    <row r="4155" spans="1:1" x14ac:dyDescent="0.3">
      <c r="A4155">
        <v>2018</v>
      </c>
    </row>
    <row r="4156" spans="1:1" x14ac:dyDescent="0.3">
      <c r="A4156">
        <v>2019</v>
      </c>
    </row>
    <row r="4157" spans="1:1" x14ac:dyDescent="0.3">
      <c r="A4157">
        <v>2020</v>
      </c>
    </row>
    <row r="4158" spans="1:1" x14ac:dyDescent="0.3">
      <c r="A4158">
        <v>2021</v>
      </c>
    </row>
    <row r="4159" spans="1:1" x14ac:dyDescent="0.3">
      <c r="A4159">
        <v>2022</v>
      </c>
    </row>
    <row r="4160" spans="1:1" x14ac:dyDescent="0.3">
      <c r="A4160">
        <v>2023</v>
      </c>
    </row>
    <row r="4161" spans="1:1" x14ac:dyDescent="0.3">
      <c r="A4161">
        <v>2024</v>
      </c>
    </row>
    <row r="4162" spans="1:1" x14ac:dyDescent="0.3">
      <c r="A4162">
        <v>1960</v>
      </c>
    </row>
    <row r="4163" spans="1:1" x14ac:dyDescent="0.3">
      <c r="A4163">
        <v>1961</v>
      </c>
    </row>
    <row r="4164" spans="1:1" x14ac:dyDescent="0.3">
      <c r="A4164">
        <v>1962</v>
      </c>
    </row>
    <row r="4165" spans="1:1" x14ac:dyDescent="0.3">
      <c r="A4165">
        <v>1963</v>
      </c>
    </row>
    <row r="4166" spans="1:1" x14ac:dyDescent="0.3">
      <c r="A4166">
        <v>1964</v>
      </c>
    </row>
    <row r="4167" spans="1:1" x14ac:dyDescent="0.3">
      <c r="A4167">
        <v>1965</v>
      </c>
    </row>
    <row r="4168" spans="1:1" x14ac:dyDescent="0.3">
      <c r="A4168">
        <v>1966</v>
      </c>
    </row>
    <row r="4169" spans="1:1" x14ac:dyDescent="0.3">
      <c r="A4169">
        <v>1967</v>
      </c>
    </row>
    <row r="4170" spans="1:1" x14ac:dyDescent="0.3">
      <c r="A4170">
        <v>1968</v>
      </c>
    </row>
    <row r="4171" spans="1:1" x14ac:dyDescent="0.3">
      <c r="A4171">
        <v>1969</v>
      </c>
    </row>
    <row r="4172" spans="1:1" x14ac:dyDescent="0.3">
      <c r="A4172">
        <v>1970</v>
      </c>
    </row>
    <row r="4173" spans="1:1" x14ac:dyDescent="0.3">
      <c r="A4173">
        <v>1971</v>
      </c>
    </row>
    <row r="4174" spans="1:1" x14ac:dyDescent="0.3">
      <c r="A4174">
        <v>1972</v>
      </c>
    </row>
    <row r="4175" spans="1:1" x14ac:dyDescent="0.3">
      <c r="A4175">
        <v>1973</v>
      </c>
    </row>
    <row r="4176" spans="1:1" x14ac:dyDescent="0.3">
      <c r="A4176">
        <v>1974</v>
      </c>
    </row>
    <row r="4177" spans="1:1" x14ac:dyDescent="0.3">
      <c r="A4177">
        <v>1975</v>
      </c>
    </row>
    <row r="4178" spans="1:1" x14ac:dyDescent="0.3">
      <c r="A4178">
        <v>1976</v>
      </c>
    </row>
    <row r="4179" spans="1:1" x14ac:dyDescent="0.3">
      <c r="A4179">
        <v>1977</v>
      </c>
    </row>
    <row r="4180" spans="1:1" x14ac:dyDescent="0.3">
      <c r="A4180">
        <v>1978</v>
      </c>
    </row>
    <row r="4181" spans="1:1" x14ac:dyDescent="0.3">
      <c r="A4181">
        <v>1979</v>
      </c>
    </row>
    <row r="4182" spans="1:1" x14ac:dyDescent="0.3">
      <c r="A4182">
        <v>1980</v>
      </c>
    </row>
    <row r="4183" spans="1:1" x14ac:dyDescent="0.3">
      <c r="A4183">
        <v>1981</v>
      </c>
    </row>
    <row r="4184" spans="1:1" x14ac:dyDescent="0.3">
      <c r="A4184">
        <v>1982</v>
      </c>
    </row>
    <row r="4185" spans="1:1" x14ac:dyDescent="0.3">
      <c r="A4185">
        <v>1983</v>
      </c>
    </row>
    <row r="4186" spans="1:1" x14ac:dyDescent="0.3">
      <c r="A4186">
        <v>1984</v>
      </c>
    </row>
    <row r="4187" spans="1:1" x14ac:dyDescent="0.3">
      <c r="A4187">
        <v>1985</v>
      </c>
    </row>
    <row r="4188" spans="1:1" x14ac:dyDescent="0.3">
      <c r="A4188">
        <v>1986</v>
      </c>
    </row>
    <row r="4189" spans="1:1" x14ac:dyDescent="0.3">
      <c r="A4189">
        <v>1987</v>
      </c>
    </row>
    <row r="4190" spans="1:1" x14ac:dyDescent="0.3">
      <c r="A4190">
        <v>1988</v>
      </c>
    </row>
    <row r="4191" spans="1:1" x14ac:dyDescent="0.3">
      <c r="A4191">
        <v>1989</v>
      </c>
    </row>
    <row r="4192" spans="1:1" x14ac:dyDescent="0.3">
      <c r="A4192">
        <v>1990</v>
      </c>
    </row>
    <row r="4193" spans="1:1" x14ac:dyDescent="0.3">
      <c r="A4193">
        <v>1991</v>
      </c>
    </row>
    <row r="4194" spans="1:1" x14ac:dyDescent="0.3">
      <c r="A4194">
        <v>1992</v>
      </c>
    </row>
    <row r="4195" spans="1:1" x14ac:dyDescent="0.3">
      <c r="A4195">
        <v>1993</v>
      </c>
    </row>
    <row r="4196" spans="1:1" x14ac:dyDescent="0.3">
      <c r="A4196">
        <v>1994</v>
      </c>
    </row>
    <row r="4197" spans="1:1" x14ac:dyDescent="0.3">
      <c r="A4197">
        <v>1995</v>
      </c>
    </row>
    <row r="4198" spans="1:1" x14ac:dyDescent="0.3">
      <c r="A4198">
        <v>1996</v>
      </c>
    </row>
    <row r="4199" spans="1:1" x14ac:dyDescent="0.3">
      <c r="A4199">
        <v>1997</v>
      </c>
    </row>
    <row r="4200" spans="1:1" x14ac:dyDescent="0.3">
      <c r="A4200">
        <v>1998</v>
      </c>
    </row>
    <row r="4201" spans="1:1" x14ac:dyDescent="0.3">
      <c r="A4201">
        <v>1999</v>
      </c>
    </row>
    <row r="4202" spans="1:1" x14ac:dyDescent="0.3">
      <c r="A4202">
        <v>2000</v>
      </c>
    </row>
    <row r="4203" spans="1:1" x14ac:dyDescent="0.3">
      <c r="A4203">
        <v>2001</v>
      </c>
    </row>
    <row r="4204" spans="1:1" x14ac:dyDescent="0.3">
      <c r="A4204">
        <v>2002</v>
      </c>
    </row>
    <row r="4205" spans="1:1" x14ac:dyDescent="0.3">
      <c r="A4205">
        <v>2003</v>
      </c>
    </row>
    <row r="4206" spans="1:1" x14ac:dyDescent="0.3">
      <c r="A4206">
        <v>2004</v>
      </c>
    </row>
    <row r="4207" spans="1:1" x14ac:dyDescent="0.3">
      <c r="A4207">
        <v>2005</v>
      </c>
    </row>
    <row r="4208" spans="1:1" x14ac:dyDescent="0.3">
      <c r="A4208">
        <v>2006</v>
      </c>
    </row>
    <row r="4209" spans="1:1" x14ac:dyDescent="0.3">
      <c r="A4209">
        <v>2007</v>
      </c>
    </row>
    <row r="4210" spans="1:1" x14ac:dyDescent="0.3">
      <c r="A4210">
        <v>2008</v>
      </c>
    </row>
    <row r="4211" spans="1:1" x14ac:dyDescent="0.3">
      <c r="A4211">
        <v>2009</v>
      </c>
    </row>
    <row r="4212" spans="1:1" x14ac:dyDescent="0.3">
      <c r="A4212">
        <v>2010</v>
      </c>
    </row>
    <row r="4213" spans="1:1" x14ac:dyDescent="0.3">
      <c r="A4213">
        <v>2011</v>
      </c>
    </row>
    <row r="4214" spans="1:1" x14ac:dyDescent="0.3">
      <c r="A4214">
        <v>2012</v>
      </c>
    </row>
    <row r="4215" spans="1:1" x14ac:dyDescent="0.3">
      <c r="A4215">
        <v>2013</v>
      </c>
    </row>
    <row r="4216" spans="1:1" x14ac:dyDescent="0.3">
      <c r="A4216">
        <v>2014</v>
      </c>
    </row>
    <row r="4217" spans="1:1" x14ac:dyDescent="0.3">
      <c r="A4217">
        <v>2015</v>
      </c>
    </row>
    <row r="4218" spans="1:1" x14ac:dyDescent="0.3">
      <c r="A4218">
        <v>2016</v>
      </c>
    </row>
    <row r="4219" spans="1:1" x14ac:dyDescent="0.3">
      <c r="A4219">
        <v>2017</v>
      </c>
    </row>
    <row r="4220" spans="1:1" x14ac:dyDescent="0.3">
      <c r="A4220">
        <v>2018</v>
      </c>
    </row>
    <row r="4221" spans="1:1" x14ac:dyDescent="0.3">
      <c r="A4221">
        <v>2019</v>
      </c>
    </row>
    <row r="4222" spans="1:1" x14ac:dyDescent="0.3">
      <c r="A4222">
        <v>2020</v>
      </c>
    </row>
    <row r="4223" spans="1:1" x14ac:dyDescent="0.3">
      <c r="A4223">
        <v>2021</v>
      </c>
    </row>
    <row r="4224" spans="1:1" x14ac:dyDescent="0.3">
      <c r="A4224">
        <v>2022</v>
      </c>
    </row>
    <row r="4225" spans="1:1" x14ac:dyDescent="0.3">
      <c r="A4225">
        <v>2023</v>
      </c>
    </row>
    <row r="4226" spans="1:1" x14ac:dyDescent="0.3">
      <c r="A4226">
        <v>2024</v>
      </c>
    </row>
    <row r="4227" spans="1:1" x14ac:dyDescent="0.3">
      <c r="A4227">
        <v>1960</v>
      </c>
    </row>
    <row r="4228" spans="1:1" x14ac:dyDescent="0.3">
      <c r="A4228">
        <v>1961</v>
      </c>
    </row>
    <row r="4229" spans="1:1" x14ac:dyDescent="0.3">
      <c r="A4229">
        <v>1962</v>
      </c>
    </row>
    <row r="4230" spans="1:1" x14ac:dyDescent="0.3">
      <c r="A4230">
        <v>1963</v>
      </c>
    </row>
    <row r="4231" spans="1:1" x14ac:dyDescent="0.3">
      <c r="A4231">
        <v>1964</v>
      </c>
    </row>
    <row r="4232" spans="1:1" x14ac:dyDescent="0.3">
      <c r="A4232">
        <v>1965</v>
      </c>
    </row>
    <row r="4233" spans="1:1" x14ac:dyDescent="0.3">
      <c r="A4233">
        <v>1966</v>
      </c>
    </row>
    <row r="4234" spans="1:1" x14ac:dyDescent="0.3">
      <c r="A4234">
        <v>1967</v>
      </c>
    </row>
    <row r="4235" spans="1:1" x14ac:dyDescent="0.3">
      <c r="A4235">
        <v>1968</v>
      </c>
    </row>
    <row r="4236" spans="1:1" x14ac:dyDescent="0.3">
      <c r="A4236">
        <v>1969</v>
      </c>
    </row>
    <row r="4237" spans="1:1" x14ac:dyDescent="0.3">
      <c r="A4237">
        <v>1970</v>
      </c>
    </row>
    <row r="4238" spans="1:1" x14ac:dyDescent="0.3">
      <c r="A4238">
        <v>1971</v>
      </c>
    </row>
    <row r="4239" spans="1:1" x14ac:dyDescent="0.3">
      <c r="A4239">
        <v>1972</v>
      </c>
    </row>
    <row r="4240" spans="1:1" x14ac:dyDescent="0.3">
      <c r="A4240">
        <v>1973</v>
      </c>
    </row>
    <row r="4241" spans="1:1" x14ac:dyDescent="0.3">
      <c r="A4241">
        <v>1974</v>
      </c>
    </row>
    <row r="4242" spans="1:1" x14ac:dyDescent="0.3">
      <c r="A4242">
        <v>1975</v>
      </c>
    </row>
    <row r="4243" spans="1:1" x14ac:dyDescent="0.3">
      <c r="A4243">
        <v>1976</v>
      </c>
    </row>
    <row r="4244" spans="1:1" x14ac:dyDescent="0.3">
      <c r="A4244">
        <v>1977</v>
      </c>
    </row>
    <row r="4245" spans="1:1" x14ac:dyDescent="0.3">
      <c r="A4245">
        <v>1978</v>
      </c>
    </row>
    <row r="4246" spans="1:1" x14ac:dyDescent="0.3">
      <c r="A4246">
        <v>1979</v>
      </c>
    </row>
    <row r="4247" spans="1:1" x14ac:dyDescent="0.3">
      <c r="A4247">
        <v>1980</v>
      </c>
    </row>
    <row r="4248" spans="1:1" x14ac:dyDescent="0.3">
      <c r="A4248">
        <v>1981</v>
      </c>
    </row>
    <row r="4249" spans="1:1" x14ac:dyDescent="0.3">
      <c r="A4249">
        <v>1982</v>
      </c>
    </row>
    <row r="4250" spans="1:1" x14ac:dyDescent="0.3">
      <c r="A4250">
        <v>1983</v>
      </c>
    </row>
    <row r="4251" spans="1:1" x14ac:dyDescent="0.3">
      <c r="A4251">
        <v>1984</v>
      </c>
    </row>
    <row r="4252" spans="1:1" x14ac:dyDescent="0.3">
      <c r="A4252">
        <v>1985</v>
      </c>
    </row>
    <row r="4253" spans="1:1" x14ac:dyDescent="0.3">
      <c r="A4253">
        <v>1986</v>
      </c>
    </row>
    <row r="4254" spans="1:1" x14ac:dyDescent="0.3">
      <c r="A4254">
        <v>1987</v>
      </c>
    </row>
    <row r="4255" spans="1:1" x14ac:dyDescent="0.3">
      <c r="A4255">
        <v>1988</v>
      </c>
    </row>
    <row r="4256" spans="1:1" x14ac:dyDescent="0.3">
      <c r="A4256">
        <v>1989</v>
      </c>
    </row>
    <row r="4257" spans="1:1" x14ac:dyDescent="0.3">
      <c r="A4257">
        <v>1990</v>
      </c>
    </row>
    <row r="4258" spans="1:1" x14ac:dyDescent="0.3">
      <c r="A4258">
        <v>1991</v>
      </c>
    </row>
    <row r="4259" spans="1:1" x14ac:dyDescent="0.3">
      <c r="A4259">
        <v>1992</v>
      </c>
    </row>
    <row r="4260" spans="1:1" x14ac:dyDescent="0.3">
      <c r="A4260">
        <v>1993</v>
      </c>
    </row>
    <row r="4261" spans="1:1" x14ac:dyDescent="0.3">
      <c r="A4261">
        <v>1994</v>
      </c>
    </row>
    <row r="4262" spans="1:1" x14ac:dyDescent="0.3">
      <c r="A4262">
        <v>1995</v>
      </c>
    </row>
    <row r="4263" spans="1:1" x14ac:dyDescent="0.3">
      <c r="A4263">
        <v>1996</v>
      </c>
    </row>
    <row r="4264" spans="1:1" x14ac:dyDescent="0.3">
      <c r="A4264">
        <v>1997</v>
      </c>
    </row>
    <row r="4265" spans="1:1" x14ac:dyDescent="0.3">
      <c r="A4265">
        <v>1998</v>
      </c>
    </row>
    <row r="4266" spans="1:1" x14ac:dyDescent="0.3">
      <c r="A4266">
        <v>1999</v>
      </c>
    </row>
    <row r="4267" spans="1:1" x14ac:dyDescent="0.3">
      <c r="A4267">
        <v>2000</v>
      </c>
    </row>
    <row r="4268" spans="1:1" x14ac:dyDescent="0.3">
      <c r="A4268">
        <v>2001</v>
      </c>
    </row>
    <row r="4269" spans="1:1" x14ac:dyDescent="0.3">
      <c r="A4269">
        <v>2002</v>
      </c>
    </row>
    <row r="4270" spans="1:1" x14ac:dyDescent="0.3">
      <c r="A4270">
        <v>2003</v>
      </c>
    </row>
    <row r="4271" spans="1:1" x14ac:dyDescent="0.3">
      <c r="A4271">
        <v>2004</v>
      </c>
    </row>
    <row r="4272" spans="1:1" x14ac:dyDescent="0.3">
      <c r="A4272">
        <v>2005</v>
      </c>
    </row>
    <row r="4273" spans="1:1" x14ac:dyDescent="0.3">
      <c r="A4273">
        <v>2006</v>
      </c>
    </row>
    <row r="4274" spans="1:1" x14ac:dyDescent="0.3">
      <c r="A4274">
        <v>2007</v>
      </c>
    </row>
    <row r="4275" spans="1:1" x14ac:dyDescent="0.3">
      <c r="A4275">
        <v>2008</v>
      </c>
    </row>
    <row r="4276" spans="1:1" x14ac:dyDescent="0.3">
      <c r="A4276">
        <v>2009</v>
      </c>
    </row>
    <row r="4277" spans="1:1" x14ac:dyDescent="0.3">
      <c r="A4277">
        <v>2010</v>
      </c>
    </row>
    <row r="4278" spans="1:1" x14ac:dyDescent="0.3">
      <c r="A4278">
        <v>2011</v>
      </c>
    </row>
    <row r="4279" spans="1:1" x14ac:dyDescent="0.3">
      <c r="A4279">
        <v>2012</v>
      </c>
    </row>
    <row r="4280" spans="1:1" x14ac:dyDescent="0.3">
      <c r="A4280">
        <v>2013</v>
      </c>
    </row>
    <row r="4281" spans="1:1" x14ac:dyDescent="0.3">
      <c r="A4281">
        <v>2014</v>
      </c>
    </row>
    <row r="4282" spans="1:1" x14ac:dyDescent="0.3">
      <c r="A4282">
        <v>2015</v>
      </c>
    </row>
    <row r="4283" spans="1:1" x14ac:dyDescent="0.3">
      <c r="A4283">
        <v>2016</v>
      </c>
    </row>
    <row r="4284" spans="1:1" x14ac:dyDescent="0.3">
      <c r="A4284">
        <v>2017</v>
      </c>
    </row>
    <row r="4285" spans="1:1" x14ac:dyDescent="0.3">
      <c r="A4285">
        <v>2018</v>
      </c>
    </row>
    <row r="4286" spans="1:1" x14ac:dyDescent="0.3">
      <c r="A4286">
        <v>2019</v>
      </c>
    </row>
    <row r="4287" spans="1:1" x14ac:dyDescent="0.3">
      <c r="A4287">
        <v>2020</v>
      </c>
    </row>
    <row r="4288" spans="1:1" x14ac:dyDescent="0.3">
      <c r="A4288">
        <v>2021</v>
      </c>
    </row>
    <row r="4289" spans="1:1" x14ac:dyDescent="0.3">
      <c r="A4289">
        <v>2022</v>
      </c>
    </row>
    <row r="4290" spans="1:1" x14ac:dyDescent="0.3">
      <c r="A4290">
        <v>2023</v>
      </c>
    </row>
    <row r="4291" spans="1:1" x14ac:dyDescent="0.3">
      <c r="A4291">
        <v>2024</v>
      </c>
    </row>
    <row r="4292" spans="1:1" x14ac:dyDescent="0.3">
      <c r="A4292">
        <v>1960</v>
      </c>
    </row>
    <row r="4293" spans="1:1" x14ac:dyDescent="0.3">
      <c r="A4293">
        <v>1961</v>
      </c>
    </row>
    <row r="4294" spans="1:1" x14ac:dyDescent="0.3">
      <c r="A4294">
        <v>1962</v>
      </c>
    </row>
    <row r="4295" spans="1:1" x14ac:dyDescent="0.3">
      <c r="A4295">
        <v>1963</v>
      </c>
    </row>
    <row r="4296" spans="1:1" x14ac:dyDescent="0.3">
      <c r="A4296">
        <v>1964</v>
      </c>
    </row>
    <row r="4297" spans="1:1" x14ac:dyDescent="0.3">
      <c r="A4297">
        <v>1965</v>
      </c>
    </row>
    <row r="4298" spans="1:1" x14ac:dyDescent="0.3">
      <c r="A4298">
        <v>1966</v>
      </c>
    </row>
    <row r="4299" spans="1:1" x14ac:dyDescent="0.3">
      <c r="A4299">
        <v>1967</v>
      </c>
    </row>
    <row r="4300" spans="1:1" x14ac:dyDescent="0.3">
      <c r="A4300">
        <v>1968</v>
      </c>
    </row>
    <row r="4301" spans="1:1" x14ac:dyDescent="0.3">
      <c r="A4301">
        <v>1969</v>
      </c>
    </row>
    <row r="4302" spans="1:1" x14ac:dyDescent="0.3">
      <c r="A4302">
        <v>1970</v>
      </c>
    </row>
    <row r="4303" spans="1:1" x14ac:dyDescent="0.3">
      <c r="A4303">
        <v>1971</v>
      </c>
    </row>
    <row r="4304" spans="1:1" x14ac:dyDescent="0.3">
      <c r="A4304">
        <v>1972</v>
      </c>
    </row>
    <row r="4305" spans="1:1" x14ac:dyDescent="0.3">
      <c r="A4305">
        <v>1973</v>
      </c>
    </row>
    <row r="4306" spans="1:1" x14ac:dyDescent="0.3">
      <c r="A4306">
        <v>1974</v>
      </c>
    </row>
    <row r="4307" spans="1:1" x14ac:dyDescent="0.3">
      <c r="A4307">
        <v>1975</v>
      </c>
    </row>
    <row r="4308" spans="1:1" x14ac:dyDescent="0.3">
      <c r="A4308">
        <v>1976</v>
      </c>
    </row>
    <row r="4309" spans="1:1" x14ac:dyDescent="0.3">
      <c r="A4309">
        <v>1977</v>
      </c>
    </row>
    <row r="4310" spans="1:1" x14ac:dyDescent="0.3">
      <c r="A4310">
        <v>1978</v>
      </c>
    </row>
    <row r="4311" spans="1:1" x14ac:dyDescent="0.3">
      <c r="A4311">
        <v>1979</v>
      </c>
    </row>
    <row r="4312" spans="1:1" x14ac:dyDescent="0.3">
      <c r="A4312">
        <v>1980</v>
      </c>
    </row>
    <row r="4313" spans="1:1" x14ac:dyDescent="0.3">
      <c r="A4313">
        <v>1981</v>
      </c>
    </row>
    <row r="4314" spans="1:1" x14ac:dyDescent="0.3">
      <c r="A4314">
        <v>1982</v>
      </c>
    </row>
    <row r="4315" spans="1:1" x14ac:dyDescent="0.3">
      <c r="A4315">
        <v>1983</v>
      </c>
    </row>
    <row r="4316" spans="1:1" x14ac:dyDescent="0.3">
      <c r="A4316">
        <v>1984</v>
      </c>
    </row>
    <row r="4317" spans="1:1" x14ac:dyDescent="0.3">
      <c r="A4317">
        <v>1985</v>
      </c>
    </row>
    <row r="4318" spans="1:1" x14ac:dyDescent="0.3">
      <c r="A4318">
        <v>1986</v>
      </c>
    </row>
    <row r="4319" spans="1:1" x14ac:dyDescent="0.3">
      <c r="A4319">
        <v>1987</v>
      </c>
    </row>
    <row r="4320" spans="1:1" x14ac:dyDescent="0.3">
      <c r="A4320">
        <v>1988</v>
      </c>
    </row>
    <row r="4321" spans="1:1" x14ac:dyDescent="0.3">
      <c r="A4321">
        <v>1989</v>
      </c>
    </row>
    <row r="4322" spans="1:1" x14ac:dyDescent="0.3">
      <c r="A4322">
        <v>1990</v>
      </c>
    </row>
    <row r="4323" spans="1:1" x14ac:dyDescent="0.3">
      <c r="A4323">
        <v>1991</v>
      </c>
    </row>
    <row r="4324" spans="1:1" x14ac:dyDescent="0.3">
      <c r="A4324">
        <v>1992</v>
      </c>
    </row>
    <row r="4325" spans="1:1" x14ac:dyDescent="0.3">
      <c r="A4325">
        <v>1993</v>
      </c>
    </row>
    <row r="4326" spans="1:1" x14ac:dyDescent="0.3">
      <c r="A4326">
        <v>1994</v>
      </c>
    </row>
    <row r="4327" spans="1:1" x14ac:dyDescent="0.3">
      <c r="A4327">
        <v>1995</v>
      </c>
    </row>
    <row r="4328" spans="1:1" x14ac:dyDescent="0.3">
      <c r="A4328">
        <v>1996</v>
      </c>
    </row>
    <row r="4329" spans="1:1" x14ac:dyDescent="0.3">
      <c r="A4329">
        <v>1997</v>
      </c>
    </row>
    <row r="4330" spans="1:1" x14ac:dyDescent="0.3">
      <c r="A4330">
        <v>1998</v>
      </c>
    </row>
    <row r="4331" spans="1:1" x14ac:dyDescent="0.3">
      <c r="A4331">
        <v>1999</v>
      </c>
    </row>
    <row r="4332" spans="1:1" x14ac:dyDescent="0.3">
      <c r="A4332">
        <v>2000</v>
      </c>
    </row>
    <row r="4333" spans="1:1" x14ac:dyDescent="0.3">
      <c r="A4333">
        <v>2001</v>
      </c>
    </row>
    <row r="4334" spans="1:1" x14ac:dyDescent="0.3">
      <c r="A4334">
        <v>2002</v>
      </c>
    </row>
    <row r="4335" spans="1:1" x14ac:dyDescent="0.3">
      <c r="A4335">
        <v>2003</v>
      </c>
    </row>
    <row r="4336" spans="1:1" x14ac:dyDescent="0.3">
      <c r="A4336">
        <v>2004</v>
      </c>
    </row>
    <row r="4337" spans="1:1" x14ac:dyDescent="0.3">
      <c r="A4337">
        <v>2005</v>
      </c>
    </row>
    <row r="4338" spans="1:1" x14ac:dyDescent="0.3">
      <c r="A4338">
        <v>2006</v>
      </c>
    </row>
    <row r="4339" spans="1:1" x14ac:dyDescent="0.3">
      <c r="A4339">
        <v>2007</v>
      </c>
    </row>
    <row r="4340" spans="1:1" x14ac:dyDescent="0.3">
      <c r="A4340">
        <v>2008</v>
      </c>
    </row>
    <row r="4341" spans="1:1" x14ac:dyDescent="0.3">
      <c r="A4341">
        <v>2009</v>
      </c>
    </row>
    <row r="4342" spans="1:1" x14ac:dyDescent="0.3">
      <c r="A4342">
        <v>2010</v>
      </c>
    </row>
    <row r="4343" spans="1:1" x14ac:dyDescent="0.3">
      <c r="A4343">
        <v>2011</v>
      </c>
    </row>
    <row r="4344" spans="1:1" x14ac:dyDescent="0.3">
      <c r="A4344">
        <v>2012</v>
      </c>
    </row>
    <row r="4345" spans="1:1" x14ac:dyDescent="0.3">
      <c r="A4345">
        <v>2013</v>
      </c>
    </row>
    <row r="4346" spans="1:1" x14ac:dyDescent="0.3">
      <c r="A4346">
        <v>2014</v>
      </c>
    </row>
    <row r="4347" spans="1:1" x14ac:dyDescent="0.3">
      <c r="A4347">
        <v>2015</v>
      </c>
    </row>
    <row r="4348" spans="1:1" x14ac:dyDescent="0.3">
      <c r="A4348">
        <v>2016</v>
      </c>
    </row>
    <row r="4349" spans="1:1" x14ac:dyDescent="0.3">
      <c r="A4349">
        <v>2017</v>
      </c>
    </row>
    <row r="4350" spans="1:1" x14ac:dyDescent="0.3">
      <c r="A4350">
        <v>2018</v>
      </c>
    </row>
    <row r="4351" spans="1:1" x14ac:dyDescent="0.3">
      <c r="A4351">
        <v>2019</v>
      </c>
    </row>
    <row r="4352" spans="1:1" x14ac:dyDescent="0.3">
      <c r="A4352">
        <v>2020</v>
      </c>
    </row>
    <row r="4353" spans="1:1" x14ac:dyDescent="0.3">
      <c r="A4353">
        <v>2021</v>
      </c>
    </row>
    <row r="4354" spans="1:1" x14ac:dyDescent="0.3">
      <c r="A4354">
        <v>2022</v>
      </c>
    </row>
    <row r="4355" spans="1:1" x14ac:dyDescent="0.3">
      <c r="A4355">
        <v>2023</v>
      </c>
    </row>
    <row r="4356" spans="1:1" x14ac:dyDescent="0.3">
      <c r="A4356">
        <v>2024</v>
      </c>
    </row>
    <row r="4357" spans="1:1" x14ac:dyDescent="0.3">
      <c r="A4357">
        <v>1960</v>
      </c>
    </row>
    <row r="4358" spans="1:1" x14ac:dyDescent="0.3">
      <c r="A4358">
        <v>1961</v>
      </c>
    </row>
    <row r="4359" spans="1:1" x14ac:dyDescent="0.3">
      <c r="A4359">
        <v>1962</v>
      </c>
    </row>
    <row r="4360" spans="1:1" x14ac:dyDescent="0.3">
      <c r="A4360">
        <v>1963</v>
      </c>
    </row>
    <row r="4361" spans="1:1" x14ac:dyDescent="0.3">
      <c r="A4361">
        <v>1964</v>
      </c>
    </row>
    <row r="4362" spans="1:1" x14ac:dyDescent="0.3">
      <c r="A4362">
        <v>1965</v>
      </c>
    </row>
    <row r="4363" spans="1:1" x14ac:dyDescent="0.3">
      <c r="A4363">
        <v>1966</v>
      </c>
    </row>
    <row r="4364" spans="1:1" x14ac:dyDescent="0.3">
      <c r="A4364">
        <v>1967</v>
      </c>
    </row>
    <row r="4365" spans="1:1" x14ac:dyDescent="0.3">
      <c r="A4365">
        <v>1968</v>
      </c>
    </row>
    <row r="4366" spans="1:1" x14ac:dyDescent="0.3">
      <c r="A4366">
        <v>1969</v>
      </c>
    </row>
    <row r="4367" spans="1:1" x14ac:dyDescent="0.3">
      <c r="A4367">
        <v>1970</v>
      </c>
    </row>
    <row r="4368" spans="1:1" x14ac:dyDescent="0.3">
      <c r="A4368">
        <v>1971</v>
      </c>
    </row>
    <row r="4369" spans="1:1" x14ac:dyDescent="0.3">
      <c r="A4369">
        <v>1972</v>
      </c>
    </row>
    <row r="4370" spans="1:1" x14ac:dyDescent="0.3">
      <c r="A4370">
        <v>1973</v>
      </c>
    </row>
    <row r="4371" spans="1:1" x14ac:dyDescent="0.3">
      <c r="A4371">
        <v>1974</v>
      </c>
    </row>
    <row r="4372" spans="1:1" x14ac:dyDescent="0.3">
      <c r="A4372">
        <v>1975</v>
      </c>
    </row>
    <row r="4373" spans="1:1" x14ac:dyDescent="0.3">
      <c r="A4373">
        <v>1976</v>
      </c>
    </row>
    <row r="4374" spans="1:1" x14ac:dyDescent="0.3">
      <c r="A4374">
        <v>1977</v>
      </c>
    </row>
    <row r="4375" spans="1:1" x14ac:dyDescent="0.3">
      <c r="A4375">
        <v>1978</v>
      </c>
    </row>
    <row r="4376" spans="1:1" x14ac:dyDescent="0.3">
      <c r="A4376">
        <v>1979</v>
      </c>
    </row>
    <row r="4377" spans="1:1" x14ac:dyDescent="0.3">
      <c r="A4377">
        <v>1980</v>
      </c>
    </row>
    <row r="4378" spans="1:1" x14ac:dyDescent="0.3">
      <c r="A4378">
        <v>1981</v>
      </c>
    </row>
    <row r="4379" spans="1:1" x14ac:dyDescent="0.3">
      <c r="A4379">
        <v>1982</v>
      </c>
    </row>
    <row r="4380" spans="1:1" x14ac:dyDescent="0.3">
      <c r="A4380">
        <v>1983</v>
      </c>
    </row>
    <row r="4381" spans="1:1" x14ac:dyDescent="0.3">
      <c r="A4381">
        <v>1984</v>
      </c>
    </row>
    <row r="4382" spans="1:1" x14ac:dyDescent="0.3">
      <c r="A4382">
        <v>1985</v>
      </c>
    </row>
    <row r="4383" spans="1:1" x14ac:dyDescent="0.3">
      <c r="A4383">
        <v>1986</v>
      </c>
    </row>
    <row r="4384" spans="1:1" x14ac:dyDescent="0.3">
      <c r="A4384">
        <v>1987</v>
      </c>
    </row>
    <row r="4385" spans="1:1" x14ac:dyDescent="0.3">
      <c r="A4385">
        <v>1988</v>
      </c>
    </row>
    <row r="4386" spans="1:1" x14ac:dyDescent="0.3">
      <c r="A4386">
        <v>1989</v>
      </c>
    </row>
    <row r="4387" spans="1:1" x14ac:dyDescent="0.3">
      <c r="A4387">
        <v>1990</v>
      </c>
    </row>
    <row r="4388" spans="1:1" x14ac:dyDescent="0.3">
      <c r="A4388">
        <v>1991</v>
      </c>
    </row>
    <row r="4389" spans="1:1" x14ac:dyDescent="0.3">
      <c r="A4389">
        <v>1992</v>
      </c>
    </row>
    <row r="4390" spans="1:1" x14ac:dyDescent="0.3">
      <c r="A4390">
        <v>1993</v>
      </c>
    </row>
    <row r="4391" spans="1:1" x14ac:dyDescent="0.3">
      <c r="A4391">
        <v>1994</v>
      </c>
    </row>
    <row r="4392" spans="1:1" x14ac:dyDescent="0.3">
      <c r="A4392">
        <v>1995</v>
      </c>
    </row>
    <row r="4393" spans="1:1" x14ac:dyDescent="0.3">
      <c r="A4393">
        <v>1996</v>
      </c>
    </row>
    <row r="4394" spans="1:1" x14ac:dyDescent="0.3">
      <c r="A4394">
        <v>1997</v>
      </c>
    </row>
    <row r="4395" spans="1:1" x14ac:dyDescent="0.3">
      <c r="A4395">
        <v>1998</v>
      </c>
    </row>
    <row r="4396" spans="1:1" x14ac:dyDescent="0.3">
      <c r="A4396">
        <v>1999</v>
      </c>
    </row>
    <row r="4397" spans="1:1" x14ac:dyDescent="0.3">
      <c r="A4397">
        <v>2000</v>
      </c>
    </row>
    <row r="4398" spans="1:1" x14ac:dyDescent="0.3">
      <c r="A4398">
        <v>2001</v>
      </c>
    </row>
    <row r="4399" spans="1:1" x14ac:dyDescent="0.3">
      <c r="A4399">
        <v>2002</v>
      </c>
    </row>
    <row r="4400" spans="1:1" x14ac:dyDescent="0.3">
      <c r="A4400">
        <v>2003</v>
      </c>
    </row>
    <row r="4401" spans="1:1" x14ac:dyDescent="0.3">
      <c r="A4401">
        <v>2004</v>
      </c>
    </row>
    <row r="4402" spans="1:1" x14ac:dyDescent="0.3">
      <c r="A4402">
        <v>2005</v>
      </c>
    </row>
    <row r="4403" spans="1:1" x14ac:dyDescent="0.3">
      <c r="A4403">
        <v>2006</v>
      </c>
    </row>
    <row r="4404" spans="1:1" x14ac:dyDescent="0.3">
      <c r="A4404">
        <v>2007</v>
      </c>
    </row>
    <row r="4405" spans="1:1" x14ac:dyDescent="0.3">
      <c r="A4405">
        <v>2008</v>
      </c>
    </row>
    <row r="4406" spans="1:1" x14ac:dyDescent="0.3">
      <c r="A4406">
        <v>2009</v>
      </c>
    </row>
    <row r="4407" spans="1:1" x14ac:dyDescent="0.3">
      <c r="A4407">
        <v>2010</v>
      </c>
    </row>
    <row r="4408" spans="1:1" x14ac:dyDescent="0.3">
      <c r="A4408">
        <v>2011</v>
      </c>
    </row>
    <row r="4409" spans="1:1" x14ac:dyDescent="0.3">
      <c r="A4409">
        <v>2012</v>
      </c>
    </row>
    <row r="4410" spans="1:1" x14ac:dyDescent="0.3">
      <c r="A4410">
        <v>2013</v>
      </c>
    </row>
    <row r="4411" spans="1:1" x14ac:dyDescent="0.3">
      <c r="A4411">
        <v>2014</v>
      </c>
    </row>
    <row r="4412" spans="1:1" x14ac:dyDescent="0.3">
      <c r="A4412">
        <v>2015</v>
      </c>
    </row>
    <row r="4413" spans="1:1" x14ac:dyDescent="0.3">
      <c r="A4413">
        <v>2016</v>
      </c>
    </row>
    <row r="4414" spans="1:1" x14ac:dyDescent="0.3">
      <c r="A4414">
        <v>2017</v>
      </c>
    </row>
    <row r="4415" spans="1:1" x14ac:dyDescent="0.3">
      <c r="A4415">
        <v>2018</v>
      </c>
    </row>
    <row r="4416" spans="1:1" x14ac:dyDescent="0.3">
      <c r="A4416">
        <v>2019</v>
      </c>
    </row>
    <row r="4417" spans="1:1" x14ac:dyDescent="0.3">
      <c r="A4417">
        <v>2020</v>
      </c>
    </row>
    <row r="4418" spans="1:1" x14ac:dyDescent="0.3">
      <c r="A4418">
        <v>2021</v>
      </c>
    </row>
    <row r="4419" spans="1:1" x14ac:dyDescent="0.3">
      <c r="A4419">
        <v>2022</v>
      </c>
    </row>
    <row r="4420" spans="1:1" x14ac:dyDescent="0.3">
      <c r="A4420">
        <v>2023</v>
      </c>
    </row>
    <row r="4421" spans="1:1" x14ac:dyDescent="0.3">
      <c r="A4421">
        <v>2024</v>
      </c>
    </row>
    <row r="4422" spans="1:1" x14ac:dyDescent="0.3">
      <c r="A4422">
        <v>1960</v>
      </c>
    </row>
    <row r="4423" spans="1:1" x14ac:dyDescent="0.3">
      <c r="A4423">
        <v>1961</v>
      </c>
    </row>
    <row r="4424" spans="1:1" x14ac:dyDescent="0.3">
      <c r="A4424">
        <v>1962</v>
      </c>
    </row>
    <row r="4425" spans="1:1" x14ac:dyDescent="0.3">
      <c r="A4425">
        <v>1963</v>
      </c>
    </row>
    <row r="4426" spans="1:1" x14ac:dyDescent="0.3">
      <c r="A4426">
        <v>1964</v>
      </c>
    </row>
    <row r="4427" spans="1:1" x14ac:dyDescent="0.3">
      <c r="A4427">
        <v>1965</v>
      </c>
    </row>
    <row r="4428" spans="1:1" x14ac:dyDescent="0.3">
      <c r="A4428">
        <v>1966</v>
      </c>
    </row>
    <row r="4429" spans="1:1" x14ac:dyDescent="0.3">
      <c r="A4429">
        <v>1967</v>
      </c>
    </row>
    <row r="4430" spans="1:1" x14ac:dyDescent="0.3">
      <c r="A4430">
        <v>1968</v>
      </c>
    </row>
    <row r="4431" spans="1:1" x14ac:dyDescent="0.3">
      <c r="A4431">
        <v>1969</v>
      </c>
    </row>
    <row r="4432" spans="1:1" x14ac:dyDescent="0.3">
      <c r="A4432">
        <v>1970</v>
      </c>
    </row>
    <row r="4433" spans="1:1" x14ac:dyDescent="0.3">
      <c r="A4433">
        <v>1971</v>
      </c>
    </row>
    <row r="4434" spans="1:1" x14ac:dyDescent="0.3">
      <c r="A4434">
        <v>1972</v>
      </c>
    </row>
    <row r="4435" spans="1:1" x14ac:dyDescent="0.3">
      <c r="A4435">
        <v>1973</v>
      </c>
    </row>
    <row r="4436" spans="1:1" x14ac:dyDescent="0.3">
      <c r="A4436">
        <v>1974</v>
      </c>
    </row>
    <row r="4437" spans="1:1" x14ac:dyDescent="0.3">
      <c r="A4437">
        <v>1975</v>
      </c>
    </row>
    <row r="4438" spans="1:1" x14ac:dyDescent="0.3">
      <c r="A4438">
        <v>1976</v>
      </c>
    </row>
    <row r="4439" spans="1:1" x14ac:dyDescent="0.3">
      <c r="A4439">
        <v>1977</v>
      </c>
    </row>
    <row r="4440" spans="1:1" x14ac:dyDescent="0.3">
      <c r="A4440">
        <v>1978</v>
      </c>
    </row>
    <row r="4441" spans="1:1" x14ac:dyDescent="0.3">
      <c r="A4441">
        <v>1979</v>
      </c>
    </row>
    <row r="4442" spans="1:1" x14ac:dyDescent="0.3">
      <c r="A4442">
        <v>1980</v>
      </c>
    </row>
    <row r="4443" spans="1:1" x14ac:dyDescent="0.3">
      <c r="A4443">
        <v>1981</v>
      </c>
    </row>
    <row r="4444" spans="1:1" x14ac:dyDescent="0.3">
      <c r="A4444">
        <v>1982</v>
      </c>
    </row>
    <row r="4445" spans="1:1" x14ac:dyDescent="0.3">
      <c r="A4445">
        <v>1983</v>
      </c>
    </row>
    <row r="4446" spans="1:1" x14ac:dyDescent="0.3">
      <c r="A4446">
        <v>1984</v>
      </c>
    </row>
    <row r="4447" spans="1:1" x14ac:dyDescent="0.3">
      <c r="A4447">
        <v>1985</v>
      </c>
    </row>
    <row r="4448" spans="1:1" x14ac:dyDescent="0.3">
      <c r="A4448">
        <v>1986</v>
      </c>
    </row>
    <row r="4449" spans="1:1" x14ac:dyDescent="0.3">
      <c r="A4449">
        <v>1987</v>
      </c>
    </row>
    <row r="4450" spans="1:1" x14ac:dyDescent="0.3">
      <c r="A4450">
        <v>1988</v>
      </c>
    </row>
    <row r="4451" spans="1:1" x14ac:dyDescent="0.3">
      <c r="A4451">
        <v>1989</v>
      </c>
    </row>
    <row r="4452" spans="1:1" x14ac:dyDescent="0.3">
      <c r="A4452">
        <v>1990</v>
      </c>
    </row>
    <row r="4453" spans="1:1" x14ac:dyDescent="0.3">
      <c r="A4453">
        <v>1991</v>
      </c>
    </row>
    <row r="4454" spans="1:1" x14ac:dyDescent="0.3">
      <c r="A4454">
        <v>1992</v>
      </c>
    </row>
    <row r="4455" spans="1:1" x14ac:dyDescent="0.3">
      <c r="A4455">
        <v>1993</v>
      </c>
    </row>
    <row r="4456" spans="1:1" x14ac:dyDescent="0.3">
      <c r="A4456">
        <v>1994</v>
      </c>
    </row>
    <row r="4457" spans="1:1" x14ac:dyDescent="0.3">
      <c r="A4457">
        <v>1995</v>
      </c>
    </row>
    <row r="4458" spans="1:1" x14ac:dyDescent="0.3">
      <c r="A4458">
        <v>1996</v>
      </c>
    </row>
    <row r="4459" spans="1:1" x14ac:dyDescent="0.3">
      <c r="A4459">
        <v>1997</v>
      </c>
    </row>
    <row r="4460" spans="1:1" x14ac:dyDescent="0.3">
      <c r="A4460">
        <v>1998</v>
      </c>
    </row>
    <row r="4461" spans="1:1" x14ac:dyDescent="0.3">
      <c r="A4461">
        <v>1999</v>
      </c>
    </row>
    <row r="4462" spans="1:1" x14ac:dyDescent="0.3">
      <c r="A4462">
        <v>2000</v>
      </c>
    </row>
    <row r="4463" spans="1:1" x14ac:dyDescent="0.3">
      <c r="A4463">
        <v>2001</v>
      </c>
    </row>
    <row r="4464" spans="1:1" x14ac:dyDescent="0.3">
      <c r="A4464">
        <v>2002</v>
      </c>
    </row>
    <row r="4465" spans="1:1" x14ac:dyDescent="0.3">
      <c r="A4465">
        <v>2003</v>
      </c>
    </row>
    <row r="4466" spans="1:1" x14ac:dyDescent="0.3">
      <c r="A4466">
        <v>2004</v>
      </c>
    </row>
    <row r="4467" spans="1:1" x14ac:dyDescent="0.3">
      <c r="A4467">
        <v>2005</v>
      </c>
    </row>
    <row r="4468" spans="1:1" x14ac:dyDescent="0.3">
      <c r="A4468">
        <v>2006</v>
      </c>
    </row>
    <row r="4469" spans="1:1" x14ac:dyDescent="0.3">
      <c r="A4469">
        <v>2007</v>
      </c>
    </row>
    <row r="4470" spans="1:1" x14ac:dyDescent="0.3">
      <c r="A4470">
        <v>2008</v>
      </c>
    </row>
    <row r="4471" spans="1:1" x14ac:dyDescent="0.3">
      <c r="A4471">
        <v>2009</v>
      </c>
    </row>
    <row r="4472" spans="1:1" x14ac:dyDescent="0.3">
      <c r="A4472">
        <v>2010</v>
      </c>
    </row>
    <row r="4473" spans="1:1" x14ac:dyDescent="0.3">
      <c r="A4473">
        <v>2011</v>
      </c>
    </row>
    <row r="4474" spans="1:1" x14ac:dyDescent="0.3">
      <c r="A4474">
        <v>2012</v>
      </c>
    </row>
    <row r="4475" spans="1:1" x14ac:dyDescent="0.3">
      <c r="A4475">
        <v>2013</v>
      </c>
    </row>
    <row r="4476" spans="1:1" x14ac:dyDescent="0.3">
      <c r="A4476">
        <v>2014</v>
      </c>
    </row>
    <row r="4477" spans="1:1" x14ac:dyDescent="0.3">
      <c r="A4477">
        <v>2015</v>
      </c>
    </row>
    <row r="4478" spans="1:1" x14ac:dyDescent="0.3">
      <c r="A4478">
        <v>2016</v>
      </c>
    </row>
    <row r="4479" spans="1:1" x14ac:dyDescent="0.3">
      <c r="A4479">
        <v>2017</v>
      </c>
    </row>
    <row r="4480" spans="1:1" x14ac:dyDescent="0.3">
      <c r="A4480">
        <v>2018</v>
      </c>
    </row>
    <row r="4481" spans="1:1" x14ac:dyDescent="0.3">
      <c r="A4481">
        <v>2019</v>
      </c>
    </row>
    <row r="4482" spans="1:1" x14ac:dyDescent="0.3">
      <c r="A4482">
        <v>2020</v>
      </c>
    </row>
    <row r="4483" spans="1:1" x14ac:dyDescent="0.3">
      <c r="A4483">
        <v>2021</v>
      </c>
    </row>
    <row r="4484" spans="1:1" x14ac:dyDescent="0.3">
      <c r="A4484">
        <v>2022</v>
      </c>
    </row>
    <row r="4485" spans="1:1" x14ac:dyDescent="0.3">
      <c r="A4485">
        <v>2023</v>
      </c>
    </row>
    <row r="4486" spans="1:1" x14ac:dyDescent="0.3">
      <c r="A4486">
        <v>2024</v>
      </c>
    </row>
    <row r="4487" spans="1:1" x14ac:dyDescent="0.3">
      <c r="A4487">
        <v>1960</v>
      </c>
    </row>
    <row r="4488" spans="1:1" x14ac:dyDescent="0.3">
      <c r="A4488">
        <v>1961</v>
      </c>
    </row>
    <row r="4489" spans="1:1" x14ac:dyDescent="0.3">
      <c r="A4489">
        <v>1962</v>
      </c>
    </row>
    <row r="4490" spans="1:1" x14ac:dyDescent="0.3">
      <c r="A4490">
        <v>1963</v>
      </c>
    </row>
    <row r="4491" spans="1:1" x14ac:dyDescent="0.3">
      <c r="A4491">
        <v>1964</v>
      </c>
    </row>
    <row r="4492" spans="1:1" x14ac:dyDescent="0.3">
      <c r="A4492">
        <v>1965</v>
      </c>
    </row>
    <row r="4493" spans="1:1" x14ac:dyDescent="0.3">
      <c r="A4493">
        <v>1966</v>
      </c>
    </row>
    <row r="4494" spans="1:1" x14ac:dyDescent="0.3">
      <c r="A4494">
        <v>1967</v>
      </c>
    </row>
    <row r="4495" spans="1:1" x14ac:dyDescent="0.3">
      <c r="A4495">
        <v>1968</v>
      </c>
    </row>
    <row r="4496" spans="1:1" x14ac:dyDescent="0.3">
      <c r="A4496">
        <v>1969</v>
      </c>
    </row>
    <row r="4497" spans="1:1" x14ac:dyDescent="0.3">
      <c r="A4497">
        <v>1970</v>
      </c>
    </row>
    <row r="4498" spans="1:1" x14ac:dyDescent="0.3">
      <c r="A4498">
        <v>1971</v>
      </c>
    </row>
    <row r="4499" spans="1:1" x14ac:dyDescent="0.3">
      <c r="A4499">
        <v>1972</v>
      </c>
    </row>
    <row r="4500" spans="1:1" x14ac:dyDescent="0.3">
      <c r="A4500">
        <v>1973</v>
      </c>
    </row>
    <row r="4501" spans="1:1" x14ac:dyDescent="0.3">
      <c r="A4501">
        <v>1974</v>
      </c>
    </row>
    <row r="4502" spans="1:1" x14ac:dyDescent="0.3">
      <c r="A4502">
        <v>1975</v>
      </c>
    </row>
    <row r="4503" spans="1:1" x14ac:dyDescent="0.3">
      <c r="A4503">
        <v>1976</v>
      </c>
    </row>
    <row r="4504" spans="1:1" x14ac:dyDescent="0.3">
      <c r="A4504">
        <v>1977</v>
      </c>
    </row>
    <row r="4505" spans="1:1" x14ac:dyDescent="0.3">
      <c r="A4505">
        <v>1978</v>
      </c>
    </row>
    <row r="4506" spans="1:1" x14ac:dyDescent="0.3">
      <c r="A4506">
        <v>1979</v>
      </c>
    </row>
    <row r="4507" spans="1:1" x14ac:dyDescent="0.3">
      <c r="A4507">
        <v>1980</v>
      </c>
    </row>
    <row r="4508" spans="1:1" x14ac:dyDescent="0.3">
      <c r="A4508">
        <v>1981</v>
      </c>
    </row>
    <row r="4509" spans="1:1" x14ac:dyDescent="0.3">
      <c r="A4509">
        <v>1982</v>
      </c>
    </row>
    <row r="4510" spans="1:1" x14ac:dyDescent="0.3">
      <c r="A4510">
        <v>1983</v>
      </c>
    </row>
    <row r="4511" spans="1:1" x14ac:dyDescent="0.3">
      <c r="A4511">
        <v>1984</v>
      </c>
    </row>
    <row r="4512" spans="1:1" x14ac:dyDescent="0.3">
      <c r="A4512">
        <v>1985</v>
      </c>
    </row>
    <row r="4513" spans="1:1" x14ac:dyDescent="0.3">
      <c r="A4513">
        <v>1986</v>
      </c>
    </row>
    <row r="4514" spans="1:1" x14ac:dyDescent="0.3">
      <c r="A4514">
        <v>1987</v>
      </c>
    </row>
    <row r="4515" spans="1:1" x14ac:dyDescent="0.3">
      <c r="A4515">
        <v>1988</v>
      </c>
    </row>
    <row r="4516" spans="1:1" x14ac:dyDescent="0.3">
      <c r="A4516">
        <v>1989</v>
      </c>
    </row>
    <row r="4517" spans="1:1" x14ac:dyDescent="0.3">
      <c r="A4517">
        <v>1990</v>
      </c>
    </row>
    <row r="4518" spans="1:1" x14ac:dyDescent="0.3">
      <c r="A4518">
        <v>1991</v>
      </c>
    </row>
    <row r="4519" spans="1:1" x14ac:dyDescent="0.3">
      <c r="A4519">
        <v>1992</v>
      </c>
    </row>
    <row r="4520" spans="1:1" x14ac:dyDescent="0.3">
      <c r="A4520">
        <v>1993</v>
      </c>
    </row>
    <row r="4521" spans="1:1" x14ac:dyDescent="0.3">
      <c r="A4521">
        <v>1994</v>
      </c>
    </row>
    <row r="4522" spans="1:1" x14ac:dyDescent="0.3">
      <c r="A4522">
        <v>1995</v>
      </c>
    </row>
    <row r="4523" spans="1:1" x14ac:dyDescent="0.3">
      <c r="A4523">
        <v>1996</v>
      </c>
    </row>
    <row r="4524" spans="1:1" x14ac:dyDescent="0.3">
      <c r="A4524">
        <v>1997</v>
      </c>
    </row>
    <row r="4525" spans="1:1" x14ac:dyDescent="0.3">
      <c r="A4525">
        <v>1998</v>
      </c>
    </row>
    <row r="4526" spans="1:1" x14ac:dyDescent="0.3">
      <c r="A4526">
        <v>1999</v>
      </c>
    </row>
    <row r="4527" spans="1:1" x14ac:dyDescent="0.3">
      <c r="A4527">
        <v>2000</v>
      </c>
    </row>
    <row r="4528" spans="1:1" x14ac:dyDescent="0.3">
      <c r="A4528">
        <v>2001</v>
      </c>
    </row>
    <row r="4529" spans="1:1" x14ac:dyDescent="0.3">
      <c r="A4529">
        <v>2002</v>
      </c>
    </row>
    <row r="4530" spans="1:1" x14ac:dyDescent="0.3">
      <c r="A4530">
        <v>2003</v>
      </c>
    </row>
    <row r="4531" spans="1:1" x14ac:dyDescent="0.3">
      <c r="A4531">
        <v>2004</v>
      </c>
    </row>
    <row r="4532" spans="1:1" x14ac:dyDescent="0.3">
      <c r="A4532">
        <v>2005</v>
      </c>
    </row>
    <row r="4533" spans="1:1" x14ac:dyDescent="0.3">
      <c r="A4533">
        <v>2006</v>
      </c>
    </row>
    <row r="4534" spans="1:1" x14ac:dyDescent="0.3">
      <c r="A4534">
        <v>2007</v>
      </c>
    </row>
    <row r="4535" spans="1:1" x14ac:dyDescent="0.3">
      <c r="A4535">
        <v>2008</v>
      </c>
    </row>
    <row r="4536" spans="1:1" x14ac:dyDescent="0.3">
      <c r="A4536">
        <v>2009</v>
      </c>
    </row>
    <row r="4537" spans="1:1" x14ac:dyDescent="0.3">
      <c r="A4537">
        <v>2010</v>
      </c>
    </row>
    <row r="4538" spans="1:1" x14ac:dyDescent="0.3">
      <c r="A4538">
        <v>2011</v>
      </c>
    </row>
    <row r="4539" spans="1:1" x14ac:dyDescent="0.3">
      <c r="A4539">
        <v>2012</v>
      </c>
    </row>
    <row r="4540" spans="1:1" x14ac:dyDescent="0.3">
      <c r="A4540">
        <v>2013</v>
      </c>
    </row>
    <row r="4541" spans="1:1" x14ac:dyDescent="0.3">
      <c r="A4541">
        <v>2014</v>
      </c>
    </row>
    <row r="4542" spans="1:1" x14ac:dyDescent="0.3">
      <c r="A4542">
        <v>2015</v>
      </c>
    </row>
    <row r="4543" spans="1:1" x14ac:dyDescent="0.3">
      <c r="A4543">
        <v>2016</v>
      </c>
    </row>
    <row r="4544" spans="1:1" x14ac:dyDescent="0.3">
      <c r="A4544">
        <v>2017</v>
      </c>
    </row>
    <row r="4545" spans="1:1" x14ac:dyDescent="0.3">
      <c r="A4545">
        <v>2018</v>
      </c>
    </row>
    <row r="4546" spans="1:1" x14ac:dyDescent="0.3">
      <c r="A4546">
        <v>2019</v>
      </c>
    </row>
    <row r="4547" spans="1:1" x14ac:dyDescent="0.3">
      <c r="A4547">
        <v>2020</v>
      </c>
    </row>
    <row r="4548" spans="1:1" x14ac:dyDescent="0.3">
      <c r="A4548">
        <v>2021</v>
      </c>
    </row>
    <row r="4549" spans="1:1" x14ac:dyDescent="0.3">
      <c r="A4549">
        <v>2022</v>
      </c>
    </row>
    <row r="4550" spans="1:1" x14ac:dyDescent="0.3">
      <c r="A4550">
        <v>2023</v>
      </c>
    </row>
    <row r="4551" spans="1:1" x14ac:dyDescent="0.3">
      <c r="A4551">
        <v>2024</v>
      </c>
    </row>
    <row r="4552" spans="1:1" x14ac:dyDescent="0.3">
      <c r="A4552">
        <v>1960</v>
      </c>
    </row>
    <row r="4553" spans="1:1" x14ac:dyDescent="0.3">
      <c r="A4553">
        <v>1961</v>
      </c>
    </row>
    <row r="4554" spans="1:1" x14ac:dyDescent="0.3">
      <c r="A4554">
        <v>1962</v>
      </c>
    </row>
    <row r="4555" spans="1:1" x14ac:dyDescent="0.3">
      <c r="A4555">
        <v>1963</v>
      </c>
    </row>
    <row r="4556" spans="1:1" x14ac:dyDescent="0.3">
      <c r="A4556">
        <v>1964</v>
      </c>
    </row>
    <row r="4557" spans="1:1" x14ac:dyDescent="0.3">
      <c r="A4557">
        <v>1965</v>
      </c>
    </row>
    <row r="4558" spans="1:1" x14ac:dyDescent="0.3">
      <c r="A4558">
        <v>1966</v>
      </c>
    </row>
    <row r="4559" spans="1:1" x14ac:dyDescent="0.3">
      <c r="A4559">
        <v>1967</v>
      </c>
    </row>
    <row r="4560" spans="1:1" x14ac:dyDescent="0.3">
      <c r="A4560">
        <v>1968</v>
      </c>
    </row>
    <row r="4561" spans="1:1" x14ac:dyDescent="0.3">
      <c r="A4561">
        <v>1969</v>
      </c>
    </row>
    <row r="4562" spans="1:1" x14ac:dyDescent="0.3">
      <c r="A4562">
        <v>1970</v>
      </c>
    </row>
    <row r="4563" spans="1:1" x14ac:dyDescent="0.3">
      <c r="A4563">
        <v>1971</v>
      </c>
    </row>
    <row r="4564" spans="1:1" x14ac:dyDescent="0.3">
      <c r="A4564">
        <v>1972</v>
      </c>
    </row>
    <row r="4565" spans="1:1" x14ac:dyDescent="0.3">
      <c r="A4565">
        <v>1973</v>
      </c>
    </row>
    <row r="4566" spans="1:1" x14ac:dyDescent="0.3">
      <c r="A4566">
        <v>1974</v>
      </c>
    </row>
    <row r="4567" spans="1:1" x14ac:dyDescent="0.3">
      <c r="A4567">
        <v>1975</v>
      </c>
    </row>
    <row r="4568" spans="1:1" x14ac:dyDescent="0.3">
      <c r="A4568">
        <v>1976</v>
      </c>
    </row>
    <row r="4569" spans="1:1" x14ac:dyDescent="0.3">
      <c r="A4569">
        <v>1977</v>
      </c>
    </row>
    <row r="4570" spans="1:1" x14ac:dyDescent="0.3">
      <c r="A4570">
        <v>1978</v>
      </c>
    </row>
    <row r="4571" spans="1:1" x14ac:dyDescent="0.3">
      <c r="A4571">
        <v>1979</v>
      </c>
    </row>
    <row r="4572" spans="1:1" x14ac:dyDescent="0.3">
      <c r="A4572">
        <v>1980</v>
      </c>
    </row>
    <row r="4573" spans="1:1" x14ac:dyDescent="0.3">
      <c r="A4573">
        <v>1981</v>
      </c>
    </row>
    <row r="4574" spans="1:1" x14ac:dyDescent="0.3">
      <c r="A4574">
        <v>1982</v>
      </c>
    </row>
    <row r="4575" spans="1:1" x14ac:dyDescent="0.3">
      <c r="A4575">
        <v>1983</v>
      </c>
    </row>
    <row r="4576" spans="1:1" x14ac:dyDescent="0.3">
      <c r="A4576">
        <v>1984</v>
      </c>
    </row>
    <row r="4577" spans="1:1" x14ac:dyDescent="0.3">
      <c r="A4577">
        <v>1985</v>
      </c>
    </row>
    <row r="4578" spans="1:1" x14ac:dyDescent="0.3">
      <c r="A4578">
        <v>1986</v>
      </c>
    </row>
    <row r="4579" spans="1:1" x14ac:dyDescent="0.3">
      <c r="A4579">
        <v>1987</v>
      </c>
    </row>
    <row r="4580" spans="1:1" x14ac:dyDescent="0.3">
      <c r="A4580">
        <v>1988</v>
      </c>
    </row>
    <row r="4581" spans="1:1" x14ac:dyDescent="0.3">
      <c r="A4581">
        <v>1989</v>
      </c>
    </row>
    <row r="4582" spans="1:1" x14ac:dyDescent="0.3">
      <c r="A4582">
        <v>1990</v>
      </c>
    </row>
    <row r="4583" spans="1:1" x14ac:dyDescent="0.3">
      <c r="A4583">
        <v>1991</v>
      </c>
    </row>
    <row r="4584" spans="1:1" x14ac:dyDescent="0.3">
      <c r="A4584">
        <v>1992</v>
      </c>
    </row>
    <row r="4585" spans="1:1" x14ac:dyDescent="0.3">
      <c r="A4585">
        <v>1993</v>
      </c>
    </row>
    <row r="4586" spans="1:1" x14ac:dyDescent="0.3">
      <c r="A4586">
        <v>1994</v>
      </c>
    </row>
    <row r="4587" spans="1:1" x14ac:dyDescent="0.3">
      <c r="A4587">
        <v>1995</v>
      </c>
    </row>
    <row r="4588" spans="1:1" x14ac:dyDescent="0.3">
      <c r="A4588">
        <v>1996</v>
      </c>
    </row>
    <row r="4589" spans="1:1" x14ac:dyDescent="0.3">
      <c r="A4589">
        <v>1997</v>
      </c>
    </row>
    <row r="4590" spans="1:1" x14ac:dyDescent="0.3">
      <c r="A4590">
        <v>1998</v>
      </c>
    </row>
    <row r="4591" spans="1:1" x14ac:dyDescent="0.3">
      <c r="A4591">
        <v>1999</v>
      </c>
    </row>
    <row r="4592" spans="1:1" x14ac:dyDescent="0.3">
      <c r="A4592">
        <v>2000</v>
      </c>
    </row>
    <row r="4593" spans="1:1" x14ac:dyDescent="0.3">
      <c r="A4593">
        <v>2001</v>
      </c>
    </row>
    <row r="4594" spans="1:1" x14ac:dyDescent="0.3">
      <c r="A4594">
        <v>2002</v>
      </c>
    </row>
    <row r="4595" spans="1:1" x14ac:dyDescent="0.3">
      <c r="A4595">
        <v>2003</v>
      </c>
    </row>
    <row r="4596" spans="1:1" x14ac:dyDescent="0.3">
      <c r="A4596">
        <v>2004</v>
      </c>
    </row>
    <row r="4597" spans="1:1" x14ac:dyDescent="0.3">
      <c r="A4597">
        <v>2005</v>
      </c>
    </row>
    <row r="4598" spans="1:1" x14ac:dyDescent="0.3">
      <c r="A4598">
        <v>2006</v>
      </c>
    </row>
    <row r="4599" spans="1:1" x14ac:dyDescent="0.3">
      <c r="A4599">
        <v>2007</v>
      </c>
    </row>
    <row r="4600" spans="1:1" x14ac:dyDescent="0.3">
      <c r="A4600">
        <v>2008</v>
      </c>
    </row>
    <row r="4601" spans="1:1" x14ac:dyDescent="0.3">
      <c r="A4601">
        <v>2009</v>
      </c>
    </row>
    <row r="4602" spans="1:1" x14ac:dyDescent="0.3">
      <c r="A4602">
        <v>2010</v>
      </c>
    </row>
    <row r="4603" spans="1:1" x14ac:dyDescent="0.3">
      <c r="A4603">
        <v>2011</v>
      </c>
    </row>
    <row r="4604" spans="1:1" x14ac:dyDescent="0.3">
      <c r="A4604">
        <v>2012</v>
      </c>
    </row>
    <row r="4605" spans="1:1" x14ac:dyDescent="0.3">
      <c r="A4605">
        <v>2013</v>
      </c>
    </row>
    <row r="4606" spans="1:1" x14ac:dyDescent="0.3">
      <c r="A4606">
        <v>2014</v>
      </c>
    </row>
    <row r="4607" spans="1:1" x14ac:dyDescent="0.3">
      <c r="A4607">
        <v>2015</v>
      </c>
    </row>
    <row r="4608" spans="1:1" x14ac:dyDescent="0.3">
      <c r="A4608">
        <v>2016</v>
      </c>
    </row>
    <row r="4609" spans="1:1" x14ac:dyDescent="0.3">
      <c r="A4609">
        <v>2017</v>
      </c>
    </row>
    <row r="4610" spans="1:1" x14ac:dyDescent="0.3">
      <c r="A4610">
        <v>2018</v>
      </c>
    </row>
    <row r="4611" spans="1:1" x14ac:dyDescent="0.3">
      <c r="A4611">
        <v>2019</v>
      </c>
    </row>
    <row r="4612" spans="1:1" x14ac:dyDescent="0.3">
      <c r="A4612">
        <v>2020</v>
      </c>
    </row>
    <row r="4613" spans="1:1" x14ac:dyDescent="0.3">
      <c r="A4613">
        <v>2021</v>
      </c>
    </row>
    <row r="4614" spans="1:1" x14ac:dyDescent="0.3">
      <c r="A4614">
        <v>2022</v>
      </c>
    </row>
    <row r="4615" spans="1:1" x14ac:dyDescent="0.3">
      <c r="A4615">
        <v>2023</v>
      </c>
    </row>
    <row r="4616" spans="1:1" x14ac:dyDescent="0.3">
      <c r="A4616">
        <v>2024</v>
      </c>
    </row>
    <row r="4617" spans="1:1" x14ac:dyDescent="0.3">
      <c r="A4617">
        <v>1960</v>
      </c>
    </row>
    <row r="4618" spans="1:1" x14ac:dyDescent="0.3">
      <c r="A4618">
        <v>1961</v>
      </c>
    </row>
    <row r="4619" spans="1:1" x14ac:dyDescent="0.3">
      <c r="A4619">
        <v>1962</v>
      </c>
    </row>
    <row r="4620" spans="1:1" x14ac:dyDescent="0.3">
      <c r="A4620">
        <v>1963</v>
      </c>
    </row>
    <row r="4621" spans="1:1" x14ac:dyDescent="0.3">
      <c r="A4621">
        <v>1964</v>
      </c>
    </row>
    <row r="4622" spans="1:1" x14ac:dyDescent="0.3">
      <c r="A4622">
        <v>1965</v>
      </c>
    </row>
    <row r="4623" spans="1:1" x14ac:dyDescent="0.3">
      <c r="A4623">
        <v>1966</v>
      </c>
    </row>
    <row r="4624" spans="1:1" x14ac:dyDescent="0.3">
      <c r="A4624">
        <v>1967</v>
      </c>
    </row>
    <row r="4625" spans="1:1" x14ac:dyDescent="0.3">
      <c r="A4625">
        <v>1968</v>
      </c>
    </row>
    <row r="4626" spans="1:1" x14ac:dyDescent="0.3">
      <c r="A4626">
        <v>1969</v>
      </c>
    </row>
    <row r="4627" spans="1:1" x14ac:dyDescent="0.3">
      <c r="A4627">
        <v>1970</v>
      </c>
    </row>
    <row r="4628" spans="1:1" x14ac:dyDescent="0.3">
      <c r="A4628">
        <v>1971</v>
      </c>
    </row>
    <row r="4629" spans="1:1" x14ac:dyDescent="0.3">
      <c r="A4629">
        <v>1972</v>
      </c>
    </row>
    <row r="4630" spans="1:1" x14ac:dyDescent="0.3">
      <c r="A4630">
        <v>1973</v>
      </c>
    </row>
    <row r="4631" spans="1:1" x14ac:dyDescent="0.3">
      <c r="A4631">
        <v>1974</v>
      </c>
    </row>
    <row r="4632" spans="1:1" x14ac:dyDescent="0.3">
      <c r="A4632">
        <v>1975</v>
      </c>
    </row>
    <row r="4633" spans="1:1" x14ac:dyDescent="0.3">
      <c r="A4633">
        <v>1976</v>
      </c>
    </row>
    <row r="4634" spans="1:1" x14ac:dyDescent="0.3">
      <c r="A4634">
        <v>1977</v>
      </c>
    </row>
    <row r="4635" spans="1:1" x14ac:dyDescent="0.3">
      <c r="A4635">
        <v>1978</v>
      </c>
    </row>
    <row r="4636" spans="1:1" x14ac:dyDescent="0.3">
      <c r="A4636">
        <v>1979</v>
      </c>
    </row>
    <row r="4637" spans="1:1" x14ac:dyDescent="0.3">
      <c r="A4637">
        <v>1980</v>
      </c>
    </row>
    <row r="4638" spans="1:1" x14ac:dyDescent="0.3">
      <c r="A4638">
        <v>1981</v>
      </c>
    </row>
    <row r="4639" spans="1:1" x14ac:dyDescent="0.3">
      <c r="A4639">
        <v>1982</v>
      </c>
    </row>
    <row r="4640" spans="1:1" x14ac:dyDescent="0.3">
      <c r="A4640">
        <v>1983</v>
      </c>
    </row>
    <row r="4641" spans="1:1" x14ac:dyDescent="0.3">
      <c r="A4641">
        <v>1984</v>
      </c>
    </row>
    <row r="4642" spans="1:1" x14ac:dyDescent="0.3">
      <c r="A4642">
        <v>1985</v>
      </c>
    </row>
    <row r="4643" spans="1:1" x14ac:dyDescent="0.3">
      <c r="A4643">
        <v>1986</v>
      </c>
    </row>
    <row r="4644" spans="1:1" x14ac:dyDescent="0.3">
      <c r="A4644">
        <v>1987</v>
      </c>
    </row>
    <row r="4645" spans="1:1" x14ac:dyDescent="0.3">
      <c r="A4645">
        <v>1988</v>
      </c>
    </row>
    <row r="4646" spans="1:1" x14ac:dyDescent="0.3">
      <c r="A4646">
        <v>1989</v>
      </c>
    </row>
    <row r="4647" spans="1:1" x14ac:dyDescent="0.3">
      <c r="A4647">
        <v>1990</v>
      </c>
    </row>
    <row r="4648" spans="1:1" x14ac:dyDescent="0.3">
      <c r="A4648">
        <v>1991</v>
      </c>
    </row>
    <row r="4649" spans="1:1" x14ac:dyDescent="0.3">
      <c r="A4649">
        <v>1992</v>
      </c>
    </row>
    <row r="4650" spans="1:1" x14ac:dyDescent="0.3">
      <c r="A4650">
        <v>1993</v>
      </c>
    </row>
    <row r="4651" spans="1:1" x14ac:dyDescent="0.3">
      <c r="A4651">
        <v>1994</v>
      </c>
    </row>
    <row r="4652" spans="1:1" x14ac:dyDescent="0.3">
      <c r="A4652">
        <v>1995</v>
      </c>
    </row>
    <row r="4653" spans="1:1" x14ac:dyDescent="0.3">
      <c r="A4653">
        <v>1996</v>
      </c>
    </row>
    <row r="4654" spans="1:1" x14ac:dyDescent="0.3">
      <c r="A4654">
        <v>1997</v>
      </c>
    </row>
    <row r="4655" spans="1:1" x14ac:dyDescent="0.3">
      <c r="A4655">
        <v>1998</v>
      </c>
    </row>
    <row r="4656" spans="1:1" x14ac:dyDescent="0.3">
      <c r="A4656">
        <v>1999</v>
      </c>
    </row>
    <row r="4657" spans="1:1" x14ac:dyDescent="0.3">
      <c r="A4657">
        <v>2000</v>
      </c>
    </row>
    <row r="4658" spans="1:1" x14ac:dyDescent="0.3">
      <c r="A4658">
        <v>2001</v>
      </c>
    </row>
    <row r="4659" spans="1:1" x14ac:dyDescent="0.3">
      <c r="A4659">
        <v>2002</v>
      </c>
    </row>
    <row r="4660" spans="1:1" x14ac:dyDescent="0.3">
      <c r="A4660">
        <v>2003</v>
      </c>
    </row>
    <row r="4661" spans="1:1" x14ac:dyDescent="0.3">
      <c r="A4661">
        <v>2004</v>
      </c>
    </row>
    <row r="4662" spans="1:1" x14ac:dyDescent="0.3">
      <c r="A4662">
        <v>2005</v>
      </c>
    </row>
    <row r="4663" spans="1:1" x14ac:dyDescent="0.3">
      <c r="A4663">
        <v>2006</v>
      </c>
    </row>
    <row r="4664" spans="1:1" x14ac:dyDescent="0.3">
      <c r="A4664">
        <v>2007</v>
      </c>
    </row>
    <row r="4665" spans="1:1" x14ac:dyDescent="0.3">
      <c r="A4665">
        <v>2008</v>
      </c>
    </row>
    <row r="4666" spans="1:1" x14ac:dyDescent="0.3">
      <c r="A4666">
        <v>2009</v>
      </c>
    </row>
    <row r="4667" spans="1:1" x14ac:dyDescent="0.3">
      <c r="A4667">
        <v>2010</v>
      </c>
    </row>
    <row r="4668" spans="1:1" x14ac:dyDescent="0.3">
      <c r="A4668">
        <v>2011</v>
      </c>
    </row>
    <row r="4669" spans="1:1" x14ac:dyDescent="0.3">
      <c r="A4669">
        <v>2012</v>
      </c>
    </row>
    <row r="4670" spans="1:1" x14ac:dyDescent="0.3">
      <c r="A4670">
        <v>2013</v>
      </c>
    </row>
    <row r="4671" spans="1:1" x14ac:dyDescent="0.3">
      <c r="A4671">
        <v>2014</v>
      </c>
    </row>
    <row r="4672" spans="1:1" x14ac:dyDescent="0.3">
      <c r="A4672">
        <v>2015</v>
      </c>
    </row>
    <row r="4673" spans="1:1" x14ac:dyDescent="0.3">
      <c r="A4673">
        <v>2016</v>
      </c>
    </row>
    <row r="4674" spans="1:1" x14ac:dyDescent="0.3">
      <c r="A4674">
        <v>2017</v>
      </c>
    </row>
    <row r="4675" spans="1:1" x14ac:dyDescent="0.3">
      <c r="A4675">
        <v>2018</v>
      </c>
    </row>
    <row r="4676" spans="1:1" x14ac:dyDescent="0.3">
      <c r="A4676">
        <v>2019</v>
      </c>
    </row>
    <row r="4677" spans="1:1" x14ac:dyDescent="0.3">
      <c r="A4677">
        <v>2020</v>
      </c>
    </row>
    <row r="4678" spans="1:1" x14ac:dyDescent="0.3">
      <c r="A4678">
        <v>2021</v>
      </c>
    </row>
    <row r="4679" spans="1:1" x14ac:dyDescent="0.3">
      <c r="A4679">
        <v>2022</v>
      </c>
    </row>
    <row r="4680" spans="1:1" x14ac:dyDescent="0.3">
      <c r="A4680">
        <v>2023</v>
      </c>
    </row>
    <row r="4681" spans="1:1" x14ac:dyDescent="0.3">
      <c r="A4681">
        <v>2024</v>
      </c>
    </row>
    <row r="4682" spans="1:1" x14ac:dyDescent="0.3">
      <c r="A4682">
        <v>1960</v>
      </c>
    </row>
    <row r="4683" spans="1:1" x14ac:dyDescent="0.3">
      <c r="A4683">
        <v>1961</v>
      </c>
    </row>
    <row r="4684" spans="1:1" x14ac:dyDescent="0.3">
      <c r="A4684">
        <v>1962</v>
      </c>
    </row>
    <row r="4685" spans="1:1" x14ac:dyDescent="0.3">
      <c r="A4685">
        <v>1963</v>
      </c>
    </row>
    <row r="4686" spans="1:1" x14ac:dyDescent="0.3">
      <c r="A4686">
        <v>1964</v>
      </c>
    </row>
    <row r="4687" spans="1:1" x14ac:dyDescent="0.3">
      <c r="A4687">
        <v>1965</v>
      </c>
    </row>
    <row r="4688" spans="1:1" x14ac:dyDescent="0.3">
      <c r="A4688">
        <v>1966</v>
      </c>
    </row>
    <row r="4689" spans="1:1" x14ac:dyDescent="0.3">
      <c r="A4689">
        <v>1967</v>
      </c>
    </row>
    <row r="4690" spans="1:1" x14ac:dyDescent="0.3">
      <c r="A4690">
        <v>1968</v>
      </c>
    </row>
    <row r="4691" spans="1:1" x14ac:dyDescent="0.3">
      <c r="A4691">
        <v>1969</v>
      </c>
    </row>
    <row r="4692" spans="1:1" x14ac:dyDescent="0.3">
      <c r="A4692">
        <v>1970</v>
      </c>
    </row>
    <row r="4693" spans="1:1" x14ac:dyDescent="0.3">
      <c r="A4693">
        <v>1971</v>
      </c>
    </row>
    <row r="4694" spans="1:1" x14ac:dyDescent="0.3">
      <c r="A4694">
        <v>1972</v>
      </c>
    </row>
    <row r="4695" spans="1:1" x14ac:dyDescent="0.3">
      <c r="A4695">
        <v>1973</v>
      </c>
    </row>
    <row r="4696" spans="1:1" x14ac:dyDescent="0.3">
      <c r="A4696">
        <v>1974</v>
      </c>
    </row>
    <row r="4697" spans="1:1" x14ac:dyDescent="0.3">
      <c r="A4697">
        <v>1975</v>
      </c>
    </row>
    <row r="4698" spans="1:1" x14ac:dyDescent="0.3">
      <c r="A4698">
        <v>1976</v>
      </c>
    </row>
    <row r="4699" spans="1:1" x14ac:dyDescent="0.3">
      <c r="A4699">
        <v>1977</v>
      </c>
    </row>
    <row r="4700" spans="1:1" x14ac:dyDescent="0.3">
      <c r="A4700">
        <v>1978</v>
      </c>
    </row>
    <row r="4701" spans="1:1" x14ac:dyDescent="0.3">
      <c r="A4701">
        <v>1979</v>
      </c>
    </row>
    <row r="4702" spans="1:1" x14ac:dyDescent="0.3">
      <c r="A4702">
        <v>1980</v>
      </c>
    </row>
    <row r="4703" spans="1:1" x14ac:dyDescent="0.3">
      <c r="A4703">
        <v>1981</v>
      </c>
    </row>
    <row r="4704" spans="1:1" x14ac:dyDescent="0.3">
      <c r="A4704">
        <v>1982</v>
      </c>
    </row>
    <row r="4705" spans="1:1" x14ac:dyDescent="0.3">
      <c r="A4705">
        <v>1983</v>
      </c>
    </row>
    <row r="4706" spans="1:1" x14ac:dyDescent="0.3">
      <c r="A4706">
        <v>1984</v>
      </c>
    </row>
    <row r="4707" spans="1:1" x14ac:dyDescent="0.3">
      <c r="A4707">
        <v>1985</v>
      </c>
    </row>
    <row r="4708" spans="1:1" x14ac:dyDescent="0.3">
      <c r="A4708">
        <v>1986</v>
      </c>
    </row>
    <row r="4709" spans="1:1" x14ac:dyDescent="0.3">
      <c r="A4709">
        <v>1987</v>
      </c>
    </row>
    <row r="4710" spans="1:1" x14ac:dyDescent="0.3">
      <c r="A4710">
        <v>1988</v>
      </c>
    </row>
    <row r="4711" spans="1:1" x14ac:dyDescent="0.3">
      <c r="A4711">
        <v>1989</v>
      </c>
    </row>
    <row r="4712" spans="1:1" x14ac:dyDescent="0.3">
      <c r="A4712">
        <v>1990</v>
      </c>
    </row>
    <row r="4713" spans="1:1" x14ac:dyDescent="0.3">
      <c r="A4713">
        <v>1991</v>
      </c>
    </row>
    <row r="4714" spans="1:1" x14ac:dyDescent="0.3">
      <c r="A4714">
        <v>1992</v>
      </c>
    </row>
    <row r="4715" spans="1:1" x14ac:dyDescent="0.3">
      <c r="A4715">
        <v>1993</v>
      </c>
    </row>
    <row r="4716" spans="1:1" x14ac:dyDescent="0.3">
      <c r="A4716">
        <v>1994</v>
      </c>
    </row>
    <row r="4717" spans="1:1" x14ac:dyDescent="0.3">
      <c r="A4717">
        <v>1995</v>
      </c>
    </row>
    <row r="4718" spans="1:1" x14ac:dyDescent="0.3">
      <c r="A4718">
        <v>1996</v>
      </c>
    </row>
    <row r="4719" spans="1:1" x14ac:dyDescent="0.3">
      <c r="A4719">
        <v>1997</v>
      </c>
    </row>
    <row r="4720" spans="1:1" x14ac:dyDescent="0.3">
      <c r="A4720">
        <v>1998</v>
      </c>
    </row>
    <row r="4721" spans="1:1" x14ac:dyDescent="0.3">
      <c r="A4721">
        <v>1999</v>
      </c>
    </row>
    <row r="4722" spans="1:1" x14ac:dyDescent="0.3">
      <c r="A4722">
        <v>2000</v>
      </c>
    </row>
    <row r="4723" spans="1:1" x14ac:dyDescent="0.3">
      <c r="A4723">
        <v>2001</v>
      </c>
    </row>
    <row r="4724" spans="1:1" x14ac:dyDescent="0.3">
      <c r="A4724">
        <v>2002</v>
      </c>
    </row>
    <row r="4725" spans="1:1" x14ac:dyDescent="0.3">
      <c r="A4725">
        <v>2003</v>
      </c>
    </row>
    <row r="4726" spans="1:1" x14ac:dyDescent="0.3">
      <c r="A4726">
        <v>2004</v>
      </c>
    </row>
    <row r="4727" spans="1:1" x14ac:dyDescent="0.3">
      <c r="A4727">
        <v>2005</v>
      </c>
    </row>
    <row r="4728" spans="1:1" x14ac:dyDescent="0.3">
      <c r="A4728">
        <v>2006</v>
      </c>
    </row>
    <row r="4729" spans="1:1" x14ac:dyDescent="0.3">
      <c r="A4729">
        <v>2007</v>
      </c>
    </row>
    <row r="4730" spans="1:1" x14ac:dyDescent="0.3">
      <c r="A4730">
        <v>2008</v>
      </c>
    </row>
    <row r="4731" spans="1:1" x14ac:dyDescent="0.3">
      <c r="A4731">
        <v>2009</v>
      </c>
    </row>
    <row r="4732" spans="1:1" x14ac:dyDescent="0.3">
      <c r="A4732">
        <v>2010</v>
      </c>
    </row>
    <row r="4733" spans="1:1" x14ac:dyDescent="0.3">
      <c r="A4733">
        <v>2011</v>
      </c>
    </row>
    <row r="4734" spans="1:1" x14ac:dyDescent="0.3">
      <c r="A4734">
        <v>2012</v>
      </c>
    </row>
    <row r="4735" spans="1:1" x14ac:dyDescent="0.3">
      <c r="A4735">
        <v>2013</v>
      </c>
    </row>
    <row r="4736" spans="1:1" x14ac:dyDescent="0.3">
      <c r="A4736">
        <v>2014</v>
      </c>
    </row>
    <row r="4737" spans="1:1" x14ac:dyDescent="0.3">
      <c r="A4737">
        <v>2015</v>
      </c>
    </row>
    <row r="4738" spans="1:1" x14ac:dyDescent="0.3">
      <c r="A4738">
        <v>2016</v>
      </c>
    </row>
    <row r="4739" spans="1:1" x14ac:dyDescent="0.3">
      <c r="A4739">
        <v>2017</v>
      </c>
    </row>
    <row r="4740" spans="1:1" x14ac:dyDescent="0.3">
      <c r="A4740">
        <v>2018</v>
      </c>
    </row>
    <row r="4741" spans="1:1" x14ac:dyDescent="0.3">
      <c r="A4741">
        <v>2019</v>
      </c>
    </row>
    <row r="4742" spans="1:1" x14ac:dyDescent="0.3">
      <c r="A4742">
        <v>2020</v>
      </c>
    </row>
    <row r="4743" spans="1:1" x14ac:dyDescent="0.3">
      <c r="A4743">
        <v>2021</v>
      </c>
    </row>
    <row r="4744" spans="1:1" x14ac:dyDescent="0.3">
      <c r="A4744">
        <v>2022</v>
      </c>
    </row>
    <row r="4745" spans="1:1" x14ac:dyDescent="0.3">
      <c r="A4745">
        <v>2023</v>
      </c>
    </row>
    <row r="4746" spans="1:1" x14ac:dyDescent="0.3">
      <c r="A4746">
        <v>2024</v>
      </c>
    </row>
    <row r="4747" spans="1:1" x14ac:dyDescent="0.3">
      <c r="A4747">
        <v>1960</v>
      </c>
    </row>
    <row r="4748" spans="1:1" x14ac:dyDescent="0.3">
      <c r="A4748">
        <v>1961</v>
      </c>
    </row>
    <row r="4749" spans="1:1" x14ac:dyDescent="0.3">
      <c r="A4749">
        <v>1962</v>
      </c>
    </row>
    <row r="4750" spans="1:1" x14ac:dyDescent="0.3">
      <c r="A4750">
        <v>1963</v>
      </c>
    </row>
    <row r="4751" spans="1:1" x14ac:dyDescent="0.3">
      <c r="A4751">
        <v>1964</v>
      </c>
    </row>
    <row r="4752" spans="1:1" x14ac:dyDescent="0.3">
      <c r="A4752">
        <v>1965</v>
      </c>
    </row>
    <row r="4753" spans="1:1" x14ac:dyDescent="0.3">
      <c r="A4753">
        <v>1966</v>
      </c>
    </row>
    <row r="4754" spans="1:1" x14ac:dyDescent="0.3">
      <c r="A4754">
        <v>1967</v>
      </c>
    </row>
    <row r="4755" spans="1:1" x14ac:dyDescent="0.3">
      <c r="A4755">
        <v>1968</v>
      </c>
    </row>
    <row r="4756" spans="1:1" x14ac:dyDescent="0.3">
      <c r="A4756">
        <v>1969</v>
      </c>
    </row>
    <row r="4757" spans="1:1" x14ac:dyDescent="0.3">
      <c r="A4757">
        <v>1970</v>
      </c>
    </row>
    <row r="4758" spans="1:1" x14ac:dyDescent="0.3">
      <c r="A4758">
        <v>1971</v>
      </c>
    </row>
    <row r="4759" spans="1:1" x14ac:dyDescent="0.3">
      <c r="A4759">
        <v>1972</v>
      </c>
    </row>
    <row r="4760" spans="1:1" x14ac:dyDescent="0.3">
      <c r="A4760">
        <v>1973</v>
      </c>
    </row>
    <row r="4761" spans="1:1" x14ac:dyDescent="0.3">
      <c r="A4761">
        <v>1974</v>
      </c>
    </row>
    <row r="4762" spans="1:1" x14ac:dyDescent="0.3">
      <c r="A4762">
        <v>1975</v>
      </c>
    </row>
    <row r="4763" spans="1:1" x14ac:dyDescent="0.3">
      <c r="A4763">
        <v>1976</v>
      </c>
    </row>
    <row r="4764" spans="1:1" x14ac:dyDescent="0.3">
      <c r="A4764">
        <v>1977</v>
      </c>
    </row>
    <row r="4765" spans="1:1" x14ac:dyDescent="0.3">
      <c r="A4765">
        <v>1978</v>
      </c>
    </row>
    <row r="4766" spans="1:1" x14ac:dyDescent="0.3">
      <c r="A4766">
        <v>1979</v>
      </c>
    </row>
    <row r="4767" spans="1:1" x14ac:dyDescent="0.3">
      <c r="A4767">
        <v>1980</v>
      </c>
    </row>
    <row r="4768" spans="1:1" x14ac:dyDescent="0.3">
      <c r="A4768">
        <v>1981</v>
      </c>
    </row>
    <row r="4769" spans="1:1" x14ac:dyDescent="0.3">
      <c r="A4769">
        <v>1982</v>
      </c>
    </row>
    <row r="4770" spans="1:1" x14ac:dyDescent="0.3">
      <c r="A4770">
        <v>1983</v>
      </c>
    </row>
    <row r="4771" spans="1:1" x14ac:dyDescent="0.3">
      <c r="A4771">
        <v>1984</v>
      </c>
    </row>
    <row r="4772" spans="1:1" x14ac:dyDescent="0.3">
      <c r="A4772">
        <v>1985</v>
      </c>
    </row>
    <row r="4773" spans="1:1" x14ac:dyDescent="0.3">
      <c r="A4773">
        <v>1986</v>
      </c>
    </row>
    <row r="4774" spans="1:1" x14ac:dyDescent="0.3">
      <c r="A4774">
        <v>1987</v>
      </c>
    </row>
    <row r="4775" spans="1:1" x14ac:dyDescent="0.3">
      <c r="A4775">
        <v>1988</v>
      </c>
    </row>
    <row r="4776" spans="1:1" x14ac:dyDescent="0.3">
      <c r="A4776">
        <v>1989</v>
      </c>
    </row>
    <row r="4777" spans="1:1" x14ac:dyDescent="0.3">
      <c r="A4777">
        <v>1990</v>
      </c>
    </row>
    <row r="4778" spans="1:1" x14ac:dyDescent="0.3">
      <c r="A4778">
        <v>1991</v>
      </c>
    </row>
    <row r="4779" spans="1:1" x14ac:dyDescent="0.3">
      <c r="A4779">
        <v>1992</v>
      </c>
    </row>
    <row r="4780" spans="1:1" x14ac:dyDescent="0.3">
      <c r="A4780">
        <v>1993</v>
      </c>
    </row>
    <row r="4781" spans="1:1" x14ac:dyDescent="0.3">
      <c r="A4781">
        <v>1994</v>
      </c>
    </row>
    <row r="4782" spans="1:1" x14ac:dyDescent="0.3">
      <c r="A4782">
        <v>1995</v>
      </c>
    </row>
    <row r="4783" spans="1:1" x14ac:dyDescent="0.3">
      <c r="A4783">
        <v>1996</v>
      </c>
    </row>
    <row r="4784" spans="1:1" x14ac:dyDescent="0.3">
      <c r="A4784">
        <v>1997</v>
      </c>
    </row>
    <row r="4785" spans="1:1" x14ac:dyDescent="0.3">
      <c r="A4785">
        <v>1998</v>
      </c>
    </row>
    <row r="4786" spans="1:1" x14ac:dyDescent="0.3">
      <c r="A4786">
        <v>1999</v>
      </c>
    </row>
    <row r="4787" spans="1:1" x14ac:dyDescent="0.3">
      <c r="A4787">
        <v>2000</v>
      </c>
    </row>
    <row r="4788" spans="1:1" x14ac:dyDescent="0.3">
      <c r="A4788">
        <v>2001</v>
      </c>
    </row>
    <row r="4789" spans="1:1" x14ac:dyDescent="0.3">
      <c r="A4789">
        <v>2002</v>
      </c>
    </row>
    <row r="4790" spans="1:1" x14ac:dyDescent="0.3">
      <c r="A4790">
        <v>2003</v>
      </c>
    </row>
    <row r="4791" spans="1:1" x14ac:dyDescent="0.3">
      <c r="A4791">
        <v>2004</v>
      </c>
    </row>
    <row r="4792" spans="1:1" x14ac:dyDescent="0.3">
      <c r="A4792">
        <v>2005</v>
      </c>
    </row>
    <row r="4793" spans="1:1" x14ac:dyDescent="0.3">
      <c r="A4793">
        <v>2006</v>
      </c>
    </row>
    <row r="4794" spans="1:1" x14ac:dyDescent="0.3">
      <c r="A4794">
        <v>2007</v>
      </c>
    </row>
    <row r="4795" spans="1:1" x14ac:dyDescent="0.3">
      <c r="A4795">
        <v>2008</v>
      </c>
    </row>
    <row r="4796" spans="1:1" x14ac:dyDescent="0.3">
      <c r="A4796">
        <v>2009</v>
      </c>
    </row>
    <row r="4797" spans="1:1" x14ac:dyDescent="0.3">
      <c r="A4797">
        <v>2010</v>
      </c>
    </row>
    <row r="4798" spans="1:1" x14ac:dyDescent="0.3">
      <c r="A4798">
        <v>2011</v>
      </c>
    </row>
    <row r="4799" spans="1:1" x14ac:dyDescent="0.3">
      <c r="A4799">
        <v>2012</v>
      </c>
    </row>
    <row r="4800" spans="1:1" x14ac:dyDescent="0.3">
      <c r="A4800">
        <v>2013</v>
      </c>
    </row>
    <row r="4801" spans="1:1" x14ac:dyDescent="0.3">
      <c r="A4801">
        <v>2014</v>
      </c>
    </row>
    <row r="4802" spans="1:1" x14ac:dyDescent="0.3">
      <c r="A4802">
        <v>2015</v>
      </c>
    </row>
    <row r="4803" spans="1:1" x14ac:dyDescent="0.3">
      <c r="A4803">
        <v>2016</v>
      </c>
    </row>
    <row r="4804" spans="1:1" x14ac:dyDescent="0.3">
      <c r="A4804">
        <v>2017</v>
      </c>
    </row>
    <row r="4805" spans="1:1" x14ac:dyDescent="0.3">
      <c r="A4805">
        <v>2018</v>
      </c>
    </row>
    <row r="4806" spans="1:1" x14ac:dyDescent="0.3">
      <c r="A4806">
        <v>2019</v>
      </c>
    </row>
    <row r="4807" spans="1:1" x14ac:dyDescent="0.3">
      <c r="A4807">
        <v>2020</v>
      </c>
    </row>
    <row r="4808" spans="1:1" x14ac:dyDescent="0.3">
      <c r="A4808">
        <v>2021</v>
      </c>
    </row>
    <row r="4809" spans="1:1" x14ac:dyDescent="0.3">
      <c r="A4809">
        <v>2022</v>
      </c>
    </row>
    <row r="4810" spans="1:1" x14ac:dyDescent="0.3">
      <c r="A4810">
        <v>2023</v>
      </c>
    </row>
    <row r="4811" spans="1:1" x14ac:dyDescent="0.3">
      <c r="A4811">
        <v>2024</v>
      </c>
    </row>
    <row r="4812" spans="1:1" x14ac:dyDescent="0.3">
      <c r="A4812">
        <v>1960</v>
      </c>
    </row>
    <row r="4813" spans="1:1" x14ac:dyDescent="0.3">
      <c r="A4813">
        <v>1961</v>
      </c>
    </row>
    <row r="4814" spans="1:1" x14ac:dyDescent="0.3">
      <c r="A4814">
        <v>1962</v>
      </c>
    </row>
    <row r="4815" spans="1:1" x14ac:dyDescent="0.3">
      <c r="A4815">
        <v>1963</v>
      </c>
    </row>
    <row r="4816" spans="1:1" x14ac:dyDescent="0.3">
      <c r="A4816">
        <v>1964</v>
      </c>
    </row>
    <row r="4817" spans="1:1" x14ac:dyDescent="0.3">
      <c r="A4817">
        <v>1965</v>
      </c>
    </row>
    <row r="4818" spans="1:1" x14ac:dyDescent="0.3">
      <c r="A4818">
        <v>1966</v>
      </c>
    </row>
    <row r="4819" spans="1:1" x14ac:dyDescent="0.3">
      <c r="A4819">
        <v>1967</v>
      </c>
    </row>
    <row r="4820" spans="1:1" x14ac:dyDescent="0.3">
      <c r="A4820">
        <v>1968</v>
      </c>
    </row>
    <row r="4821" spans="1:1" x14ac:dyDescent="0.3">
      <c r="A4821">
        <v>1969</v>
      </c>
    </row>
    <row r="4822" spans="1:1" x14ac:dyDescent="0.3">
      <c r="A4822">
        <v>1970</v>
      </c>
    </row>
    <row r="4823" spans="1:1" x14ac:dyDescent="0.3">
      <c r="A4823">
        <v>1971</v>
      </c>
    </row>
    <row r="4824" spans="1:1" x14ac:dyDescent="0.3">
      <c r="A4824">
        <v>1972</v>
      </c>
    </row>
    <row r="4825" spans="1:1" x14ac:dyDescent="0.3">
      <c r="A4825">
        <v>1973</v>
      </c>
    </row>
    <row r="4826" spans="1:1" x14ac:dyDescent="0.3">
      <c r="A4826">
        <v>1974</v>
      </c>
    </row>
    <row r="4827" spans="1:1" x14ac:dyDescent="0.3">
      <c r="A4827">
        <v>1975</v>
      </c>
    </row>
    <row r="4828" spans="1:1" x14ac:dyDescent="0.3">
      <c r="A4828">
        <v>1976</v>
      </c>
    </row>
    <row r="4829" spans="1:1" x14ac:dyDescent="0.3">
      <c r="A4829">
        <v>1977</v>
      </c>
    </row>
    <row r="4830" spans="1:1" x14ac:dyDescent="0.3">
      <c r="A4830">
        <v>1978</v>
      </c>
    </row>
    <row r="4831" spans="1:1" x14ac:dyDescent="0.3">
      <c r="A4831">
        <v>1979</v>
      </c>
    </row>
    <row r="4832" spans="1:1" x14ac:dyDescent="0.3">
      <c r="A4832">
        <v>1980</v>
      </c>
    </row>
    <row r="4833" spans="1:1" x14ac:dyDescent="0.3">
      <c r="A4833">
        <v>1981</v>
      </c>
    </row>
    <row r="4834" spans="1:1" x14ac:dyDescent="0.3">
      <c r="A4834">
        <v>1982</v>
      </c>
    </row>
    <row r="4835" spans="1:1" x14ac:dyDescent="0.3">
      <c r="A4835">
        <v>1983</v>
      </c>
    </row>
    <row r="4836" spans="1:1" x14ac:dyDescent="0.3">
      <c r="A4836">
        <v>1984</v>
      </c>
    </row>
    <row r="4837" spans="1:1" x14ac:dyDescent="0.3">
      <c r="A4837">
        <v>1985</v>
      </c>
    </row>
    <row r="4838" spans="1:1" x14ac:dyDescent="0.3">
      <c r="A4838">
        <v>1986</v>
      </c>
    </row>
    <row r="4839" spans="1:1" x14ac:dyDescent="0.3">
      <c r="A4839">
        <v>1987</v>
      </c>
    </row>
    <row r="4840" spans="1:1" x14ac:dyDescent="0.3">
      <c r="A4840">
        <v>1988</v>
      </c>
    </row>
    <row r="4841" spans="1:1" x14ac:dyDescent="0.3">
      <c r="A4841">
        <v>1989</v>
      </c>
    </row>
    <row r="4842" spans="1:1" x14ac:dyDescent="0.3">
      <c r="A4842">
        <v>1990</v>
      </c>
    </row>
    <row r="4843" spans="1:1" x14ac:dyDescent="0.3">
      <c r="A4843">
        <v>1991</v>
      </c>
    </row>
    <row r="4844" spans="1:1" x14ac:dyDescent="0.3">
      <c r="A4844">
        <v>1992</v>
      </c>
    </row>
    <row r="4845" spans="1:1" x14ac:dyDescent="0.3">
      <c r="A4845">
        <v>1993</v>
      </c>
    </row>
    <row r="4846" spans="1:1" x14ac:dyDescent="0.3">
      <c r="A4846">
        <v>1994</v>
      </c>
    </row>
    <row r="4847" spans="1:1" x14ac:dyDescent="0.3">
      <c r="A4847">
        <v>1995</v>
      </c>
    </row>
    <row r="4848" spans="1:1" x14ac:dyDescent="0.3">
      <c r="A4848">
        <v>1996</v>
      </c>
    </row>
    <row r="4849" spans="1:1" x14ac:dyDescent="0.3">
      <c r="A4849">
        <v>1997</v>
      </c>
    </row>
    <row r="4850" spans="1:1" x14ac:dyDescent="0.3">
      <c r="A4850">
        <v>1998</v>
      </c>
    </row>
    <row r="4851" spans="1:1" x14ac:dyDescent="0.3">
      <c r="A4851">
        <v>1999</v>
      </c>
    </row>
    <row r="4852" spans="1:1" x14ac:dyDescent="0.3">
      <c r="A4852">
        <v>2000</v>
      </c>
    </row>
    <row r="4853" spans="1:1" x14ac:dyDescent="0.3">
      <c r="A4853">
        <v>2001</v>
      </c>
    </row>
    <row r="4854" spans="1:1" x14ac:dyDescent="0.3">
      <c r="A4854">
        <v>2002</v>
      </c>
    </row>
    <row r="4855" spans="1:1" x14ac:dyDescent="0.3">
      <c r="A4855">
        <v>2003</v>
      </c>
    </row>
    <row r="4856" spans="1:1" x14ac:dyDescent="0.3">
      <c r="A4856">
        <v>2004</v>
      </c>
    </row>
    <row r="4857" spans="1:1" x14ac:dyDescent="0.3">
      <c r="A4857">
        <v>2005</v>
      </c>
    </row>
    <row r="4858" spans="1:1" x14ac:dyDescent="0.3">
      <c r="A4858">
        <v>2006</v>
      </c>
    </row>
    <row r="4859" spans="1:1" x14ac:dyDescent="0.3">
      <c r="A4859">
        <v>2007</v>
      </c>
    </row>
    <row r="4860" spans="1:1" x14ac:dyDescent="0.3">
      <c r="A4860">
        <v>2008</v>
      </c>
    </row>
    <row r="4861" spans="1:1" x14ac:dyDescent="0.3">
      <c r="A4861">
        <v>2009</v>
      </c>
    </row>
    <row r="4862" spans="1:1" x14ac:dyDescent="0.3">
      <c r="A4862">
        <v>2010</v>
      </c>
    </row>
    <row r="4863" spans="1:1" x14ac:dyDescent="0.3">
      <c r="A4863">
        <v>2011</v>
      </c>
    </row>
    <row r="4864" spans="1:1" x14ac:dyDescent="0.3">
      <c r="A4864">
        <v>2012</v>
      </c>
    </row>
    <row r="4865" spans="1:1" x14ac:dyDescent="0.3">
      <c r="A4865">
        <v>2013</v>
      </c>
    </row>
    <row r="4866" spans="1:1" x14ac:dyDescent="0.3">
      <c r="A4866">
        <v>2014</v>
      </c>
    </row>
    <row r="4867" spans="1:1" x14ac:dyDescent="0.3">
      <c r="A4867">
        <v>2015</v>
      </c>
    </row>
    <row r="4868" spans="1:1" x14ac:dyDescent="0.3">
      <c r="A4868">
        <v>2016</v>
      </c>
    </row>
    <row r="4869" spans="1:1" x14ac:dyDescent="0.3">
      <c r="A4869">
        <v>2017</v>
      </c>
    </row>
    <row r="4870" spans="1:1" x14ac:dyDescent="0.3">
      <c r="A4870">
        <v>2018</v>
      </c>
    </row>
    <row r="4871" spans="1:1" x14ac:dyDescent="0.3">
      <c r="A4871">
        <v>2019</v>
      </c>
    </row>
    <row r="4872" spans="1:1" x14ac:dyDescent="0.3">
      <c r="A4872">
        <v>2020</v>
      </c>
    </row>
    <row r="4873" spans="1:1" x14ac:dyDescent="0.3">
      <c r="A4873">
        <v>2021</v>
      </c>
    </row>
    <row r="4874" spans="1:1" x14ac:dyDescent="0.3">
      <c r="A4874">
        <v>2022</v>
      </c>
    </row>
    <row r="4875" spans="1:1" x14ac:dyDescent="0.3">
      <c r="A4875">
        <v>2023</v>
      </c>
    </row>
    <row r="4876" spans="1:1" x14ac:dyDescent="0.3">
      <c r="A4876">
        <v>2024</v>
      </c>
    </row>
    <row r="4877" spans="1:1" x14ac:dyDescent="0.3">
      <c r="A4877">
        <v>1960</v>
      </c>
    </row>
    <row r="4878" spans="1:1" x14ac:dyDescent="0.3">
      <c r="A4878">
        <v>1961</v>
      </c>
    </row>
    <row r="4879" spans="1:1" x14ac:dyDescent="0.3">
      <c r="A4879">
        <v>1962</v>
      </c>
    </row>
    <row r="4880" spans="1:1" x14ac:dyDescent="0.3">
      <c r="A4880">
        <v>1963</v>
      </c>
    </row>
    <row r="4881" spans="1:1" x14ac:dyDescent="0.3">
      <c r="A4881">
        <v>1964</v>
      </c>
    </row>
    <row r="4882" spans="1:1" x14ac:dyDescent="0.3">
      <c r="A4882">
        <v>1965</v>
      </c>
    </row>
    <row r="4883" spans="1:1" x14ac:dyDescent="0.3">
      <c r="A4883">
        <v>1966</v>
      </c>
    </row>
    <row r="4884" spans="1:1" x14ac:dyDescent="0.3">
      <c r="A4884">
        <v>1967</v>
      </c>
    </row>
    <row r="4885" spans="1:1" x14ac:dyDescent="0.3">
      <c r="A4885">
        <v>1968</v>
      </c>
    </row>
    <row r="4886" spans="1:1" x14ac:dyDescent="0.3">
      <c r="A4886">
        <v>1969</v>
      </c>
    </row>
    <row r="4887" spans="1:1" x14ac:dyDescent="0.3">
      <c r="A4887">
        <v>1970</v>
      </c>
    </row>
    <row r="4888" spans="1:1" x14ac:dyDescent="0.3">
      <c r="A4888">
        <v>1971</v>
      </c>
    </row>
    <row r="4889" spans="1:1" x14ac:dyDescent="0.3">
      <c r="A4889">
        <v>1972</v>
      </c>
    </row>
    <row r="4890" spans="1:1" x14ac:dyDescent="0.3">
      <c r="A4890">
        <v>1973</v>
      </c>
    </row>
    <row r="4891" spans="1:1" x14ac:dyDescent="0.3">
      <c r="A4891">
        <v>1974</v>
      </c>
    </row>
    <row r="4892" spans="1:1" x14ac:dyDescent="0.3">
      <c r="A4892">
        <v>1975</v>
      </c>
    </row>
    <row r="4893" spans="1:1" x14ac:dyDescent="0.3">
      <c r="A4893">
        <v>1976</v>
      </c>
    </row>
    <row r="4894" spans="1:1" x14ac:dyDescent="0.3">
      <c r="A4894">
        <v>1977</v>
      </c>
    </row>
    <row r="4895" spans="1:1" x14ac:dyDescent="0.3">
      <c r="A4895">
        <v>1978</v>
      </c>
    </row>
    <row r="4896" spans="1:1" x14ac:dyDescent="0.3">
      <c r="A4896">
        <v>1979</v>
      </c>
    </row>
    <row r="4897" spans="1:1" x14ac:dyDescent="0.3">
      <c r="A4897">
        <v>1980</v>
      </c>
    </row>
    <row r="4898" spans="1:1" x14ac:dyDescent="0.3">
      <c r="A4898">
        <v>1981</v>
      </c>
    </row>
    <row r="4899" spans="1:1" x14ac:dyDescent="0.3">
      <c r="A4899">
        <v>1982</v>
      </c>
    </row>
    <row r="4900" spans="1:1" x14ac:dyDescent="0.3">
      <c r="A4900">
        <v>1983</v>
      </c>
    </row>
    <row r="4901" spans="1:1" x14ac:dyDescent="0.3">
      <c r="A4901">
        <v>1984</v>
      </c>
    </row>
    <row r="4902" spans="1:1" x14ac:dyDescent="0.3">
      <c r="A4902">
        <v>1985</v>
      </c>
    </row>
    <row r="4903" spans="1:1" x14ac:dyDescent="0.3">
      <c r="A4903">
        <v>1986</v>
      </c>
    </row>
    <row r="4904" spans="1:1" x14ac:dyDescent="0.3">
      <c r="A4904">
        <v>1987</v>
      </c>
    </row>
    <row r="4905" spans="1:1" x14ac:dyDescent="0.3">
      <c r="A4905">
        <v>1988</v>
      </c>
    </row>
    <row r="4906" spans="1:1" x14ac:dyDescent="0.3">
      <c r="A4906">
        <v>1989</v>
      </c>
    </row>
    <row r="4907" spans="1:1" x14ac:dyDescent="0.3">
      <c r="A4907">
        <v>1990</v>
      </c>
    </row>
    <row r="4908" spans="1:1" x14ac:dyDescent="0.3">
      <c r="A4908">
        <v>1991</v>
      </c>
    </row>
    <row r="4909" spans="1:1" x14ac:dyDescent="0.3">
      <c r="A4909">
        <v>1992</v>
      </c>
    </row>
    <row r="4910" spans="1:1" x14ac:dyDescent="0.3">
      <c r="A4910">
        <v>1993</v>
      </c>
    </row>
    <row r="4911" spans="1:1" x14ac:dyDescent="0.3">
      <c r="A4911">
        <v>1994</v>
      </c>
    </row>
    <row r="4912" spans="1:1" x14ac:dyDescent="0.3">
      <c r="A4912">
        <v>1995</v>
      </c>
    </row>
    <row r="4913" spans="1:1" x14ac:dyDescent="0.3">
      <c r="A4913">
        <v>1996</v>
      </c>
    </row>
    <row r="4914" spans="1:1" x14ac:dyDescent="0.3">
      <c r="A4914">
        <v>1997</v>
      </c>
    </row>
    <row r="4915" spans="1:1" x14ac:dyDescent="0.3">
      <c r="A4915">
        <v>1998</v>
      </c>
    </row>
    <row r="4916" spans="1:1" x14ac:dyDescent="0.3">
      <c r="A4916">
        <v>1999</v>
      </c>
    </row>
    <row r="4917" spans="1:1" x14ac:dyDescent="0.3">
      <c r="A4917">
        <v>2000</v>
      </c>
    </row>
    <row r="4918" spans="1:1" x14ac:dyDescent="0.3">
      <c r="A4918">
        <v>2001</v>
      </c>
    </row>
    <row r="4919" spans="1:1" x14ac:dyDescent="0.3">
      <c r="A4919">
        <v>2002</v>
      </c>
    </row>
    <row r="4920" spans="1:1" x14ac:dyDescent="0.3">
      <c r="A4920">
        <v>2003</v>
      </c>
    </row>
    <row r="4921" spans="1:1" x14ac:dyDescent="0.3">
      <c r="A4921">
        <v>2004</v>
      </c>
    </row>
    <row r="4922" spans="1:1" x14ac:dyDescent="0.3">
      <c r="A4922">
        <v>2005</v>
      </c>
    </row>
    <row r="4923" spans="1:1" x14ac:dyDescent="0.3">
      <c r="A4923">
        <v>2006</v>
      </c>
    </row>
    <row r="4924" spans="1:1" x14ac:dyDescent="0.3">
      <c r="A4924">
        <v>2007</v>
      </c>
    </row>
    <row r="4925" spans="1:1" x14ac:dyDescent="0.3">
      <c r="A4925">
        <v>2008</v>
      </c>
    </row>
    <row r="4926" spans="1:1" x14ac:dyDescent="0.3">
      <c r="A4926">
        <v>2009</v>
      </c>
    </row>
    <row r="4927" spans="1:1" x14ac:dyDescent="0.3">
      <c r="A4927">
        <v>2010</v>
      </c>
    </row>
    <row r="4928" spans="1:1" x14ac:dyDescent="0.3">
      <c r="A4928">
        <v>2011</v>
      </c>
    </row>
    <row r="4929" spans="1:1" x14ac:dyDescent="0.3">
      <c r="A4929">
        <v>2012</v>
      </c>
    </row>
    <row r="4930" spans="1:1" x14ac:dyDescent="0.3">
      <c r="A4930">
        <v>2013</v>
      </c>
    </row>
    <row r="4931" spans="1:1" x14ac:dyDescent="0.3">
      <c r="A4931">
        <v>2014</v>
      </c>
    </row>
    <row r="4932" spans="1:1" x14ac:dyDescent="0.3">
      <c r="A4932">
        <v>2015</v>
      </c>
    </row>
    <row r="4933" spans="1:1" x14ac:dyDescent="0.3">
      <c r="A4933">
        <v>2016</v>
      </c>
    </row>
    <row r="4934" spans="1:1" x14ac:dyDescent="0.3">
      <c r="A4934">
        <v>2017</v>
      </c>
    </row>
    <row r="4935" spans="1:1" x14ac:dyDescent="0.3">
      <c r="A4935">
        <v>2018</v>
      </c>
    </row>
    <row r="4936" spans="1:1" x14ac:dyDescent="0.3">
      <c r="A4936">
        <v>2019</v>
      </c>
    </row>
    <row r="4937" spans="1:1" x14ac:dyDescent="0.3">
      <c r="A4937">
        <v>2020</v>
      </c>
    </row>
    <row r="4938" spans="1:1" x14ac:dyDescent="0.3">
      <c r="A4938">
        <v>2021</v>
      </c>
    </row>
    <row r="4939" spans="1:1" x14ac:dyDescent="0.3">
      <c r="A4939">
        <v>2022</v>
      </c>
    </row>
    <row r="4940" spans="1:1" x14ac:dyDescent="0.3">
      <c r="A4940">
        <v>2023</v>
      </c>
    </row>
    <row r="4941" spans="1:1" x14ac:dyDescent="0.3">
      <c r="A4941">
        <v>2024</v>
      </c>
    </row>
    <row r="4942" spans="1:1" x14ac:dyDescent="0.3">
      <c r="A4942">
        <v>1960</v>
      </c>
    </row>
    <row r="4943" spans="1:1" x14ac:dyDescent="0.3">
      <c r="A4943">
        <v>1961</v>
      </c>
    </row>
    <row r="4944" spans="1:1" x14ac:dyDescent="0.3">
      <c r="A4944">
        <v>1962</v>
      </c>
    </row>
    <row r="4945" spans="1:1" x14ac:dyDescent="0.3">
      <c r="A4945">
        <v>1963</v>
      </c>
    </row>
    <row r="4946" spans="1:1" x14ac:dyDescent="0.3">
      <c r="A4946">
        <v>1964</v>
      </c>
    </row>
    <row r="4947" spans="1:1" x14ac:dyDescent="0.3">
      <c r="A4947">
        <v>1965</v>
      </c>
    </row>
    <row r="4948" spans="1:1" x14ac:dyDescent="0.3">
      <c r="A4948">
        <v>1966</v>
      </c>
    </row>
    <row r="4949" spans="1:1" x14ac:dyDescent="0.3">
      <c r="A4949">
        <v>1967</v>
      </c>
    </row>
    <row r="4950" spans="1:1" x14ac:dyDescent="0.3">
      <c r="A4950">
        <v>1968</v>
      </c>
    </row>
    <row r="4951" spans="1:1" x14ac:dyDescent="0.3">
      <c r="A4951">
        <v>1969</v>
      </c>
    </row>
    <row r="4952" spans="1:1" x14ac:dyDescent="0.3">
      <c r="A4952">
        <v>1970</v>
      </c>
    </row>
    <row r="4953" spans="1:1" x14ac:dyDescent="0.3">
      <c r="A4953">
        <v>1971</v>
      </c>
    </row>
    <row r="4954" spans="1:1" x14ac:dyDescent="0.3">
      <c r="A4954">
        <v>1972</v>
      </c>
    </row>
    <row r="4955" spans="1:1" x14ac:dyDescent="0.3">
      <c r="A4955">
        <v>1973</v>
      </c>
    </row>
    <row r="4956" spans="1:1" x14ac:dyDescent="0.3">
      <c r="A4956">
        <v>1974</v>
      </c>
    </row>
    <row r="4957" spans="1:1" x14ac:dyDescent="0.3">
      <c r="A4957">
        <v>1975</v>
      </c>
    </row>
    <row r="4958" spans="1:1" x14ac:dyDescent="0.3">
      <c r="A4958">
        <v>1976</v>
      </c>
    </row>
    <row r="4959" spans="1:1" x14ac:dyDescent="0.3">
      <c r="A4959">
        <v>1977</v>
      </c>
    </row>
    <row r="4960" spans="1:1" x14ac:dyDescent="0.3">
      <c r="A4960">
        <v>1978</v>
      </c>
    </row>
    <row r="4961" spans="1:1" x14ac:dyDescent="0.3">
      <c r="A4961">
        <v>1979</v>
      </c>
    </row>
    <row r="4962" spans="1:1" x14ac:dyDescent="0.3">
      <c r="A4962">
        <v>1980</v>
      </c>
    </row>
    <row r="4963" spans="1:1" x14ac:dyDescent="0.3">
      <c r="A4963">
        <v>1981</v>
      </c>
    </row>
    <row r="4964" spans="1:1" x14ac:dyDescent="0.3">
      <c r="A4964">
        <v>1982</v>
      </c>
    </row>
    <row r="4965" spans="1:1" x14ac:dyDescent="0.3">
      <c r="A4965">
        <v>1983</v>
      </c>
    </row>
    <row r="4966" spans="1:1" x14ac:dyDescent="0.3">
      <c r="A4966">
        <v>1984</v>
      </c>
    </row>
    <row r="4967" spans="1:1" x14ac:dyDescent="0.3">
      <c r="A4967">
        <v>1985</v>
      </c>
    </row>
    <row r="4968" spans="1:1" x14ac:dyDescent="0.3">
      <c r="A4968">
        <v>1986</v>
      </c>
    </row>
    <row r="4969" spans="1:1" x14ac:dyDescent="0.3">
      <c r="A4969">
        <v>1987</v>
      </c>
    </row>
    <row r="4970" spans="1:1" x14ac:dyDescent="0.3">
      <c r="A4970">
        <v>1988</v>
      </c>
    </row>
    <row r="4971" spans="1:1" x14ac:dyDescent="0.3">
      <c r="A4971">
        <v>1989</v>
      </c>
    </row>
    <row r="4972" spans="1:1" x14ac:dyDescent="0.3">
      <c r="A4972">
        <v>1990</v>
      </c>
    </row>
    <row r="4973" spans="1:1" x14ac:dyDescent="0.3">
      <c r="A4973">
        <v>1991</v>
      </c>
    </row>
    <row r="4974" spans="1:1" x14ac:dyDescent="0.3">
      <c r="A4974">
        <v>1992</v>
      </c>
    </row>
    <row r="4975" spans="1:1" x14ac:dyDescent="0.3">
      <c r="A4975">
        <v>1993</v>
      </c>
    </row>
    <row r="4976" spans="1:1" x14ac:dyDescent="0.3">
      <c r="A4976">
        <v>1994</v>
      </c>
    </row>
    <row r="4977" spans="1:1" x14ac:dyDescent="0.3">
      <c r="A4977">
        <v>1995</v>
      </c>
    </row>
    <row r="4978" spans="1:1" x14ac:dyDescent="0.3">
      <c r="A4978">
        <v>1996</v>
      </c>
    </row>
    <row r="4979" spans="1:1" x14ac:dyDescent="0.3">
      <c r="A4979">
        <v>1997</v>
      </c>
    </row>
    <row r="4980" spans="1:1" x14ac:dyDescent="0.3">
      <c r="A4980">
        <v>1998</v>
      </c>
    </row>
    <row r="4981" spans="1:1" x14ac:dyDescent="0.3">
      <c r="A4981">
        <v>1999</v>
      </c>
    </row>
    <row r="4982" spans="1:1" x14ac:dyDescent="0.3">
      <c r="A4982">
        <v>2000</v>
      </c>
    </row>
    <row r="4983" spans="1:1" x14ac:dyDescent="0.3">
      <c r="A4983">
        <v>2001</v>
      </c>
    </row>
    <row r="4984" spans="1:1" x14ac:dyDescent="0.3">
      <c r="A4984">
        <v>2002</v>
      </c>
    </row>
    <row r="4985" spans="1:1" x14ac:dyDescent="0.3">
      <c r="A4985">
        <v>2003</v>
      </c>
    </row>
    <row r="4986" spans="1:1" x14ac:dyDescent="0.3">
      <c r="A4986">
        <v>2004</v>
      </c>
    </row>
    <row r="4987" spans="1:1" x14ac:dyDescent="0.3">
      <c r="A4987">
        <v>2005</v>
      </c>
    </row>
    <row r="4988" spans="1:1" x14ac:dyDescent="0.3">
      <c r="A4988">
        <v>2006</v>
      </c>
    </row>
    <row r="4989" spans="1:1" x14ac:dyDescent="0.3">
      <c r="A4989">
        <v>2007</v>
      </c>
    </row>
    <row r="4990" spans="1:1" x14ac:dyDescent="0.3">
      <c r="A4990">
        <v>2008</v>
      </c>
    </row>
    <row r="4991" spans="1:1" x14ac:dyDescent="0.3">
      <c r="A4991">
        <v>2009</v>
      </c>
    </row>
    <row r="4992" spans="1:1" x14ac:dyDescent="0.3">
      <c r="A4992">
        <v>2010</v>
      </c>
    </row>
    <row r="4993" spans="1:1" x14ac:dyDescent="0.3">
      <c r="A4993">
        <v>2011</v>
      </c>
    </row>
    <row r="4994" spans="1:1" x14ac:dyDescent="0.3">
      <c r="A4994">
        <v>2012</v>
      </c>
    </row>
    <row r="4995" spans="1:1" x14ac:dyDescent="0.3">
      <c r="A4995">
        <v>2013</v>
      </c>
    </row>
    <row r="4996" spans="1:1" x14ac:dyDescent="0.3">
      <c r="A4996">
        <v>2014</v>
      </c>
    </row>
    <row r="4997" spans="1:1" x14ac:dyDescent="0.3">
      <c r="A4997">
        <v>2015</v>
      </c>
    </row>
    <row r="4998" spans="1:1" x14ac:dyDescent="0.3">
      <c r="A4998">
        <v>2016</v>
      </c>
    </row>
    <row r="4999" spans="1:1" x14ac:dyDescent="0.3">
      <c r="A4999">
        <v>2017</v>
      </c>
    </row>
    <row r="5000" spans="1:1" x14ac:dyDescent="0.3">
      <c r="A5000">
        <v>2018</v>
      </c>
    </row>
    <row r="5001" spans="1:1" x14ac:dyDescent="0.3">
      <c r="A5001">
        <v>2019</v>
      </c>
    </row>
    <row r="5002" spans="1:1" x14ac:dyDescent="0.3">
      <c r="A5002">
        <v>2020</v>
      </c>
    </row>
    <row r="5003" spans="1:1" x14ac:dyDescent="0.3">
      <c r="A5003">
        <v>2021</v>
      </c>
    </row>
    <row r="5004" spans="1:1" x14ac:dyDescent="0.3">
      <c r="A5004">
        <v>2022</v>
      </c>
    </row>
    <row r="5005" spans="1:1" x14ac:dyDescent="0.3">
      <c r="A5005">
        <v>2023</v>
      </c>
    </row>
    <row r="5006" spans="1:1" x14ac:dyDescent="0.3">
      <c r="A5006">
        <v>2024</v>
      </c>
    </row>
    <row r="5007" spans="1:1" x14ac:dyDescent="0.3">
      <c r="A5007">
        <v>1960</v>
      </c>
    </row>
    <row r="5008" spans="1:1" x14ac:dyDescent="0.3">
      <c r="A5008">
        <v>1961</v>
      </c>
    </row>
    <row r="5009" spans="1:1" x14ac:dyDescent="0.3">
      <c r="A5009">
        <v>1962</v>
      </c>
    </row>
    <row r="5010" spans="1:1" x14ac:dyDescent="0.3">
      <c r="A5010">
        <v>1963</v>
      </c>
    </row>
    <row r="5011" spans="1:1" x14ac:dyDescent="0.3">
      <c r="A5011">
        <v>1964</v>
      </c>
    </row>
    <row r="5012" spans="1:1" x14ac:dyDescent="0.3">
      <c r="A5012">
        <v>1965</v>
      </c>
    </row>
    <row r="5013" spans="1:1" x14ac:dyDescent="0.3">
      <c r="A5013">
        <v>1966</v>
      </c>
    </row>
    <row r="5014" spans="1:1" x14ac:dyDescent="0.3">
      <c r="A5014">
        <v>1967</v>
      </c>
    </row>
    <row r="5015" spans="1:1" x14ac:dyDescent="0.3">
      <c r="A5015">
        <v>1968</v>
      </c>
    </row>
    <row r="5016" spans="1:1" x14ac:dyDescent="0.3">
      <c r="A5016">
        <v>1969</v>
      </c>
    </row>
    <row r="5017" spans="1:1" x14ac:dyDescent="0.3">
      <c r="A5017">
        <v>1970</v>
      </c>
    </row>
    <row r="5018" spans="1:1" x14ac:dyDescent="0.3">
      <c r="A5018">
        <v>1971</v>
      </c>
    </row>
    <row r="5019" spans="1:1" x14ac:dyDescent="0.3">
      <c r="A5019">
        <v>1972</v>
      </c>
    </row>
    <row r="5020" spans="1:1" x14ac:dyDescent="0.3">
      <c r="A5020">
        <v>1973</v>
      </c>
    </row>
    <row r="5021" spans="1:1" x14ac:dyDescent="0.3">
      <c r="A5021">
        <v>1974</v>
      </c>
    </row>
    <row r="5022" spans="1:1" x14ac:dyDescent="0.3">
      <c r="A5022">
        <v>1975</v>
      </c>
    </row>
    <row r="5023" spans="1:1" x14ac:dyDescent="0.3">
      <c r="A5023">
        <v>1976</v>
      </c>
    </row>
    <row r="5024" spans="1:1" x14ac:dyDescent="0.3">
      <c r="A5024">
        <v>1977</v>
      </c>
    </row>
    <row r="5025" spans="1:1" x14ac:dyDescent="0.3">
      <c r="A5025">
        <v>1978</v>
      </c>
    </row>
    <row r="5026" spans="1:1" x14ac:dyDescent="0.3">
      <c r="A5026">
        <v>1979</v>
      </c>
    </row>
    <row r="5027" spans="1:1" x14ac:dyDescent="0.3">
      <c r="A5027">
        <v>1980</v>
      </c>
    </row>
    <row r="5028" spans="1:1" x14ac:dyDescent="0.3">
      <c r="A5028">
        <v>1981</v>
      </c>
    </row>
    <row r="5029" spans="1:1" x14ac:dyDescent="0.3">
      <c r="A5029">
        <v>1982</v>
      </c>
    </row>
    <row r="5030" spans="1:1" x14ac:dyDescent="0.3">
      <c r="A5030">
        <v>1983</v>
      </c>
    </row>
    <row r="5031" spans="1:1" x14ac:dyDescent="0.3">
      <c r="A5031">
        <v>1984</v>
      </c>
    </row>
    <row r="5032" spans="1:1" x14ac:dyDescent="0.3">
      <c r="A5032">
        <v>1985</v>
      </c>
    </row>
    <row r="5033" spans="1:1" x14ac:dyDescent="0.3">
      <c r="A5033">
        <v>1986</v>
      </c>
    </row>
    <row r="5034" spans="1:1" x14ac:dyDescent="0.3">
      <c r="A5034">
        <v>1987</v>
      </c>
    </row>
    <row r="5035" spans="1:1" x14ac:dyDescent="0.3">
      <c r="A5035">
        <v>1988</v>
      </c>
    </row>
    <row r="5036" spans="1:1" x14ac:dyDescent="0.3">
      <c r="A5036">
        <v>1989</v>
      </c>
    </row>
    <row r="5037" spans="1:1" x14ac:dyDescent="0.3">
      <c r="A5037">
        <v>1990</v>
      </c>
    </row>
    <row r="5038" spans="1:1" x14ac:dyDescent="0.3">
      <c r="A5038">
        <v>1991</v>
      </c>
    </row>
    <row r="5039" spans="1:1" x14ac:dyDescent="0.3">
      <c r="A5039">
        <v>1992</v>
      </c>
    </row>
    <row r="5040" spans="1:1" x14ac:dyDescent="0.3">
      <c r="A5040">
        <v>1993</v>
      </c>
    </row>
    <row r="5041" spans="1:1" x14ac:dyDescent="0.3">
      <c r="A5041">
        <v>1994</v>
      </c>
    </row>
    <row r="5042" spans="1:1" x14ac:dyDescent="0.3">
      <c r="A5042">
        <v>1995</v>
      </c>
    </row>
    <row r="5043" spans="1:1" x14ac:dyDescent="0.3">
      <c r="A5043">
        <v>1996</v>
      </c>
    </row>
    <row r="5044" spans="1:1" x14ac:dyDescent="0.3">
      <c r="A5044">
        <v>1997</v>
      </c>
    </row>
    <row r="5045" spans="1:1" x14ac:dyDescent="0.3">
      <c r="A5045">
        <v>1998</v>
      </c>
    </row>
    <row r="5046" spans="1:1" x14ac:dyDescent="0.3">
      <c r="A5046">
        <v>1999</v>
      </c>
    </row>
    <row r="5047" spans="1:1" x14ac:dyDescent="0.3">
      <c r="A5047">
        <v>2000</v>
      </c>
    </row>
    <row r="5048" spans="1:1" x14ac:dyDescent="0.3">
      <c r="A5048">
        <v>2001</v>
      </c>
    </row>
    <row r="5049" spans="1:1" x14ac:dyDescent="0.3">
      <c r="A5049">
        <v>2002</v>
      </c>
    </row>
    <row r="5050" spans="1:1" x14ac:dyDescent="0.3">
      <c r="A5050">
        <v>2003</v>
      </c>
    </row>
    <row r="5051" spans="1:1" x14ac:dyDescent="0.3">
      <c r="A5051">
        <v>2004</v>
      </c>
    </row>
    <row r="5052" spans="1:1" x14ac:dyDescent="0.3">
      <c r="A5052">
        <v>2005</v>
      </c>
    </row>
    <row r="5053" spans="1:1" x14ac:dyDescent="0.3">
      <c r="A5053">
        <v>2006</v>
      </c>
    </row>
    <row r="5054" spans="1:1" x14ac:dyDescent="0.3">
      <c r="A5054">
        <v>2007</v>
      </c>
    </row>
    <row r="5055" spans="1:1" x14ac:dyDescent="0.3">
      <c r="A5055">
        <v>2008</v>
      </c>
    </row>
    <row r="5056" spans="1:1" x14ac:dyDescent="0.3">
      <c r="A5056">
        <v>2009</v>
      </c>
    </row>
    <row r="5057" spans="1:1" x14ac:dyDescent="0.3">
      <c r="A5057">
        <v>2010</v>
      </c>
    </row>
    <row r="5058" spans="1:1" x14ac:dyDescent="0.3">
      <c r="A5058">
        <v>2011</v>
      </c>
    </row>
    <row r="5059" spans="1:1" x14ac:dyDescent="0.3">
      <c r="A5059">
        <v>2012</v>
      </c>
    </row>
    <row r="5060" spans="1:1" x14ac:dyDescent="0.3">
      <c r="A5060">
        <v>2013</v>
      </c>
    </row>
    <row r="5061" spans="1:1" x14ac:dyDescent="0.3">
      <c r="A5061">
        <v>2014</v>
      </c>
    </row>
    <row r="5062" spans="1:1" x14ac:dyDescent="0.3">
      <c r="A5062">
        <v>2015</v>
      </c>
    </row>
    <row r="5063" spans="1:1" x14ac:dyDescent="0.3">
      <c r="A5063">
        <v>2016</v>
      </c>
    </row>
    <row r="5064" spans="1:1" x14ac:dyDescent="0.3">
      <c r="A5064">
        <v>2017</v>
      </c>
    </row>
    <row r="5065" spans="1:1" x14ac:dyDescent="0.3">
      <c r="A5065">
        <v>2018</v>
      </c>
    </row>
    <row r="5066" spans="1:1" x14ac:dyDescent="0.3">
      <c r="A5066">
        <v>2019</v>
      </c>
    </row>
    <row r="5067" spans="1:1" x14ac:dyDescent="0.3">
      <c r="A5067">
        <v>2020</v>
      </c>
    </row>
    <row r="5068" spans="1:1" x14ac:dyDescent="0.3">
      <c r="A5068">
        <v>2021</v>
      </c>
    </row>
    <row r="5069" spans="1:1" x14ac:dyDescent="0.3">
      <c r="A5069">
        <v>2022</v>
      </c>
    </row>
    <row r="5070" spans="1:1" x14ac:dyDescent="0.3">
      <c r="A5070">
        <v>2023</v>
      </c>
    </row>
    <row r="5071" spans="1:1" x14ac:dyDescent="0.3">
      <c r="A5071">
        <v>2024</v>
      </c>
    </row>
    <row r="5072" spans="1:1" x14ac:dyDescent="0.3">
      <c r="A5072">
        <v>1960</v>
      </c>
    </row>
    <row r="5073" spans="1:1" x14ac:dyDescent="0.3">
      <c r="A5073">
        <v>1961</v>
      </c>
    </row>
    <row r="5074" spans="1:1" x14ac:dyDescent="0.3">
      <c r="A5074">
        <v>1962</v>
      </c>
    </row>
    <row r="5075" spans="1:1" x14ac:dyDescent="0.3">
      <c r="A5075">
        <v>1963</v>
      </c>
    </row>
    <row r="5076" spans="1:1" x14ac:dyDescent="0.3">
      <c r="A5076">
        <v>1964</v>
      </c>
    </row>
    <row r="5077" spans="1:1" x14ac:dyDescent="0.3">
      <c r="A5077">
        <v>1965</v>
      </c>
    </row>
    <row r="5078" spans="1:1" x14ac:dyDescent="0.3">
      <c r="A5078">
        <v>1966</v>
      </c>
    </row>
    <row r="5079" spans="1:1" x14ac:dyDescent="0.3">
      <c r="A5079">
        <v>1967</v>
      </c>
    </row>
    <row r="5080" spans="1:1" x14ac:dyDescent="0.3">
      <c r="A5080">
        <v>1968</v>
      </c>
    </row>
    <row r="5081" spans="1:1" x14ac:dyDescent="0.3">
      <c r="A5081">
        <v>1969</v>
      </c>
    </row>
    <row r="5082" spans="1:1" x14ac:dyDescent="0.3">
      <c r="A5082">
        <v>1970</v>
      </c>
    </row>
    <row r="5083" spans="1:1" x14ac:dyDescent="0.3">
      <c r="A5083">
        <v>1971</v>
      </c>
    </row>
    <row r="5084" spans="1:1" x14ac:dyDescent="0.3">
      <c r="A5084">
        <v>1972</v>
      </c>
    </row>
    <row r="5085" spans="1:1" x14ac:dyDescent="0.3">
      <c r="A5085">
        <v>1973</v>
      </c>
    </row>
    <row r="5086" spans="1:1" x14ac:dyDescent="0.3">
      <c r="A5086">
        <v>1974</v>
      </c>
    </row>
    <row r="5087" spans="1:1" x14ac:dyDescent="0.3">
      <c r="A5087">
        <v>1975</v>
      </c>
    </row>
    <row r="5088" spans="1:1" x14ac:dyDescent="0.3">
      <c r="A5088">
        <v>1976</v>
      </c>
    </row>
    <row r="5089" spans="1:1" x14ac:dyDescent="0.3">
      <c r="A5089">
        <v>1977</v>
      </c>
    </row>
    <row r="5090" spans="1:1" x14ac:dyDescent="0.3">
      <c r="A5090">
        <v>1978</v>
      </c>
    </row>
    <row r="5091" spans="1:1" x14ac:dyDescent="0.3">
      <c r="A5091">
        <v>1979</v>
      </c>
    </row>
    <row r="5092" spans="1:1" x14ac:dyDescent="0.3">
      <c r="A5092">
        <v>1980</v>
      </c>
    </row>
    <row r="5093" spans="1:1" x14ac:dyDescent="0.3">
      <c r="A5093">
        <v>1981</v>
      </c>
    </row>
    <row r="5094" spans="1:1" x14ac:dyDescent="0.3">
      <c r="A5094">
        <v>1982</v>
      </c>
    </row>
    <row r="5095" spans="1:1" x14ac:dyDescent="0.3">
      <c r="A5095">
        <v>1983</v>
      </c>
    </row>
    <row r="5096" spans="1:1" x14ac:dyDescent="0.3">
      <c r="A5096">
        <v>1984</v>
      </c>
    </row>
    <row r="5097" spans="1:1" x14ac:dyDescent="0.3">
      <c r="A5097">
        <v>1985</v>
      </c>
    </row>
    <row r="5098" spans="1:1" x14ac:dyDescent="0.3">
      <c r="A5098">
        <v>1986</v>
      </c>
    </row>
    <row r="5099" spans="1:1" x14ac:dyDescent="0.3">
      <c r="A5099">
        <v>1987</v>
      </c>
    </row>
    <row r="5100" spans="1:1" x14ac:dyDescent="0.3">
      <c r="A5100">
        <v>1988</v>
      </c>
    </row>
    <row r="5101" spans="1:1" x14ac:dyDescent="0.3">
      <c r="A5101">
        <v>1989</v>
      </c>
    </row>
    <row r="5102" spans="1:1" x14ac:dyDescent="0.3">
      <c r="A5102">
        <v>1990</v>
      </c>
    </row>
    <row r="5103" spans="1:1" x14ac:dyDescent="0.3">
      <c r="A5103">
        <v>1991</v>
      </c>
    </row>
    <row r="5104" spans="1:1" x14ac:dyDescent="0.3">
      <c r="A5104">
        <v>1992</v>
      </c>
    </row>
    <row r="5105" spans="1:1" x14ac:dyDescent="0.3">
      <c r="A5105">
        <v>1993</v>
      </c>
    </row>
    <row r="5106" spans="1:1" x14ac:dyDescent="0.3">
      <c r="A5106">
        <v>1994</v>
      </c>
    </row>
    <row r="5107" spans="1:1" x14ac:dyDescent="0.3">
      <c r="A5107">
        <v>1995</v>
      </c>
    </row>
    <row r="5108" spans="1:1" x14ac:dyDescent="0.3">
      <c r="A5108">
        <v>1996</v>
      </c>
    </row>
    <row r="5109" spans="1:1" x14ac:dyDescent="0.3">
      <c r="A5109">
        <v>1997</v>
      </c>
    </row>
    <row r="5110" spans="1:1" x14ac:dyDescent="0.3">
      <c r="A5110">
        <v>1998</v>
      </c>
    </row>
    <row r="5111" spans="1:1" x14ac:dyDescent="0.3">
      <c r="A5111">
        <v>1999</v>
      </c>
    </row>
    <row r="5112" spans="1:1" x14ac:dyDescent="0.3">
      <c r="A5112">
        <v>2000</v>
      </c>
    </row>
    <row r="5113" spans="1:1" x14ac:dyDescent="0.3">
      <c r="A5113">
        <v>2001</v>
      </c>
    </row>
    <row r="5114" spans="1:1" x14ac:dyDescent="0.3">
      <c r="A5114">
        <v>2002</v>
      </c>
    </row>
    <row r="5115" spans="1:1" x14ac:dyDescent="0.3">
      <c r="A5115">
        <v>2003</v>
      </c>
    </row>
    <row r="5116" spans="1:1" x14ac:dyDescent="0.3">
      <c r="A5116">
        <v>2004</v>
      </c>
    </row>
    <row r="5117" spans="1:1" x14ac:dyDescent="0.3">
      <c r="A5117">
        <v>2005</v>
      </c>
    </row>
    <row r="5118" spans="1:1" x14ac:dyDescent="0.3">
      <c r="A5118">
        <v>2006</v>
      </c>
    </row>
    <row r="5119" spans="1:1" x14ac:dyDescent="0.3">
      <c r="A5119">
        <v>2007</v>
      </c>
    </row>
    <row r="5120" spans="1:1" x14ac:dyDescent="0.3">
      <c r="A5120">
        <v>2008</v>
      </c>
    </row>
    <row r="5121" spans="1:1" x14ac:dyDescent="0.3">
      <c r="A5121">
        <v>2009</v>
      </c>
    </row>
    <row r="5122" spans="1:1" x14ac:dyDescent="0.3">
      <c r="A5122">
        <v>2010</v>
      </c>
    </row>
    <row r="5123" spans="1:1" x14ac:dyDescent="0.3">
      <c r="A5123">
        <v>2011</v>
      </c>
    </row>
    <row r="5124" spans="1:1" x14ac:dyDescent="0.3">
      <c r="A5124">
        <v>2012</v>
      </c>
    </row>
    <row r="5125" spans="1:1" x14ac:dyDescent="0.3">
      <c r="A5125">
        <v>2013</v>
      </c>
    </row>
    <row r="5126" spans="1:1" x14ac:dyDescent="0.3">
      <c r="A5126">
        <v>2014</v>
      </c>
    </row>
    <row r="5127" spans="1:1" x14ac:dyDescent="0.3">
      <c r="A5127">
        <v>2015</v>
      </c>
    </row>
    <row r="5128" spans="1:1" x14ac:dyDescent="0.3">
      <c r="A5128">
        <v>2016</v>
      </c>
    </row>
    <row r="5129" spans="1:1" x14ac:dyDescent="0.3">
      <c r="A5129">
        <v>2017</v>
      </c>
    </row>
    <row r="5130" spans="1:1" x14ac:dyDescent="0.3">
      <c r="A5130">
        <v>2018</v>
      </c>
    </row>
    <row r="5131" spans="1:1" x14ac:dyDescent="0.3">
      <c r="A5131">
        <v>2019</v>
      </c>
    </row>
    <row r="5132" spans="1:1" x14ac:dyDescent="0.3">
      <c r="A5132">
        <v>2020</v>
      </c>
    </row>
    <row r="5133" spans="1:1" x14ac:dyDescent="0.3">
      <c r="A5133">
        <v>2021</v>
      </c>
    </row>
    <row r="5134" spans="1:1" x14ac:dyDescent="0.3">
      <c r="A5134">
        <v>2022</v>
      </c>
    </row>
    <row r="5135" spans="1:1" x14ac:dyDescent="0.3">
      <c r="A5135">
        <v>2023</v>
      </c>
    </row>
    <row r="5136" spans="1:1" x14ac:dyDescent="0.3">
      <c r="A5136">
        <v>2024</v>
      </c>
    </row>
    <row r="5137" spans="1:1" x14ac:dyDescent="0.3">
      <c r="A5137">
        <v>1960</v>
      </c>
    </row>
    <row r="5138" spans="1:1" x14ac:dyDescent="0.3">
      <c r="A5138">
        <v>1961</v>
      </c>
    </row>
    <row r="5139" spans="1:1" x14ac:dyDescent="0.3">
      <c r="A5139">
        <v>1962</v>
      </c>
    </row>
    <row r="5140" spans="1:1" x14ac:dyDescent="0.3">
      <c r="A5140">
        <v>1963</v>
      </c>
    </row>
    <row r="5141" spans="1:1" x14ac:dyDescent="0.3">
      <c r="A5141">
        <v>1964</v>
      </c>
    </row>
    <row r="5142" spans="1:1" x14ac:dyDescent="0.3">
      <c r="A5142">
        <v>1965</v>
      </c>
    </row>
    <row r="5143" spans="1:1" x14ac:dyDescent="0.3">
      <c r="A5143">
        <v>1966</v>
      </c>
    </row>
    <row r="5144" spans="1:1" x14ac:dyDescent="0.3">
      <c r="A5144">
        <v>1967</v>
      </c>
    </row>
    <row r="5145" spans="1:1" x14ac:dyDescent="0.3">
      <c r="A5145">
        <v>1968</v>
      </c>
    </row>
    <row r="5146" spans="1:1" x14ac:dyDescent="0.3">
      <c r="A5146">
        <v>1969</v>
      </c>
    </row>
    <row r="5147" spans="1:1" x14ac:dyDescent="0.3">
      <c r="A5147">
        <v>1970</v>
      </c>
    </row>
    <row r="5148" spans="1:1" x14ac:dyDescent="0.3">
      <c r="A5148">
        <v>1971</v>
      </c>
    </row>
    <row r="5149" spans="1:1" x14ac:dyDescent="0.3">
      <c r="A5149">
        <v>1972</v>
      </c>
    </row>
    <row r="5150" spans="1:1" x14ac:dyDescent="0.3">
      <c r="A5150">
        <v>1973</v>
      </c>
    </row>
    <row r="5151" spans="1:1" x14ac:dyDescent="0.3">
      <c r="A5151">
        <v>1974</v>
      </c>
    </row>
    <row r="5152" spans="1:1" x14ac:dyDescent="0.3">
      <c r="A5152">
        <v>1975</v>
      </c>
    </row>
    <row r="5153" spans="1:1" x14ac:dyDescent="0.3">
      <c r="A5153">
        <v>1976</v>
      </c>
    </row>
    <row r="5154" spans="1:1" x14ac:dyDescent="0.3">
      <c r="A5154">
        <v>1977</v>
      </c>
    </row>
    <row r="5155" spans="1:1" x14ac:dyDescent="0.3">
      <c r="A5155">
        <v>1978</v>
      </c>
    </row>
    <row r="5156" spans="1:1" x14ac:dyDescent="0.3">
      <c r="A5156">
        <v>1979</v>
      </c>
    </row>
    <row r="5157" spans="1:1" x14ac:dyDescent="0.3">
      <c r="A5157">
        <v>1980</v>
      </c>
    </row>
    <row r="5158" spans="1:1" x14ac:dyDescent="0.3">
      <c r="A5158">
        <v>1981</v>
      </c>
    </row>
    <row r="5159" spans="1:1" x14ac:dyDescent="0.3">
      <c r="A5159">
        <v>1982</v>
      </c>
    </row>
    <row r="5160" spans="1:1" x14ac:dyDescent="0.3">
      <c r="A5160">
        <v>1983</v>
      </c>
    </row>
    <row r="5161" spans="1:1" x14ac:dyDescent="0.3">
      <c r="A5161">
        <v>1984</v>
      </c>
    </row>
    <row r="5162" spans="1:1" x14ac:dyDescent="0.3">
      <c r="A5162">
        <v>1985</v>
      </c>
    </row>
    <row r="5163" spans="1:1" x14ac:dyDescent="0.3">
      <c r="A5163">
        <v>1986</v>
      </c>
    </row>
    <row r="5164" spans="1:1" x14ac:dyDescent="0.3">
      <c r="A5164">
        <v>1987</v>
      </c>
    </row>
    <row r="5165" spans="1:1" x14ac:dyDescent="0.3">
      <c r="A5165">
        <v>1988</v>
      </c>
    </row>
    <row r="5166" spans="1:1" x14ac:dyDescent="0.3">
      <c r="A5166">
        <v>1989</v>
      </c>
    </row>
    <row r="5167" spans="1:1" x14ac:dyDescent="0.3">
      <c r="A5167">
        <v>1990</v>
      </c>
    </row>
    <row r="5168" spans="1:1" x14ac:dyDescent="0.3">
      <c r="A5168">
        <v>1991</v>
      </c>
    </row>
    <row r="5169" spans="1:1" x14ac:dyDescent="0.3">
      <c r="A5169">
        <v>1992</v>
      </c>
    </row>
    <row r="5170" spans="1:1" x14ac:dyDescent="0.3">
      <c r="A5170">
        <v>1993</v>
      </c>
    </row>
    <row r="5171" spans="1:1" x14ac:dyDescent="0.3">
      <c r="A5171">
        <v>1994</v>
      </c>
    </row>
    <row r="5172" spans="1:1" x14ac:dyDescent="0.3">
      <c r="A5172">
        <v>1995</v>
      </c>
    </row>
    <row r="5173" spans="1:1" x14ac:dyDescent="0.3">
      <c r="A5173">
        <v>1996</v>
      </c>
    </row>
    <row r="5174" spans="1:1" x14ac:dyDescent="0.3">
      <c r="A5174">
        <v>1997</v>
      </c>
    </row>
    <row r="5175" spans="1:1" x14ac:dyDescent="0.3">
      <c r="A5175">
        <v>1998</v>
      </c>
    </row>
    <row r="5176" spans="1:1" x14ac:dyDescent="0.3">
      <c r="A5176">
        <v>1999</v>
      </c>
    </row>
    <row r="5177" spans="1:1" x14ac:dyDescent="0.3">
      <c r="A5177">
        <v>2000</v>
      </c>
    </row>
    <row r="5178" spans="1:1" x14ac:dyDescent="0.3">
      <c r="A5178">
        <v>2001</v>
      </c>
    </row>
    <row r="5179" spans="1:1" x14ac:dyDescent="0.3">
      <c r="A5179">
        <v>2002</v>
      </c>
    </row>
    <row r="5180" spans="1:1" x14ac:dyDescent="0.3">
      <c r="A5180">
        <v>2003</v>
      </c>
    </row>
    <row r="5181" spans="1:1" x14ac:dyDescent="0.3">
      <c r="A5181">
        <v>2004</v>
      </c>
    </row>
    <row r="5182" spans="1:1" x14ac:dyDescent="0.3">
      <c r="A5182">
        <v>2005</v>
      </c>
    </row>
    <row r="5183" spans="1:1" x14ac:dyDescent="0.3">
      <c r="A5183">
        <v>2006</v>
      </c>
    </row>
    <row r="5184" spans="1:1" x14ac:dyDescent="0.3">
      <c r="A5184">
        <v>2007</v>
      </c>
    </row>
    <row r="5185" spans="1:1" x14ac:dyDescent="0.3">
      <c r="A5185">
        <v>2008</v>
      </c>
    </row>
    <row r="5186" spans="1:1" x14ac:dyDescent="0.3">
      <c r="A5186">
        <v>2009</v>
      </c>
    </row>
    <row r="5187" spans="1:1" x14ac:dyDescent="0.3">
      <c r="A5187">
        <v>2010</v>
      </c>
    </row>
    <row r="5188" spans="1:1" x14ac:dyDescent="0.3">
      <c r="A5188">
        <v>2011</v>
      </c>
    </row>
    <row r="5189" spans="1:1" x14ac:dyDescent="0.3">
      <c r="A5189">
        <v>2012</v>
      </c>
    </row>
    <row r="5190" spans="1:1" x14ac:dyDescent="0.3">
      <c r="A5190">
        <v>2013</v>
      </c>
    </row>
    <row r="5191" spans="1:1" x14ac:dyDescent="0.3">
      <c r="A5191">
        <v>2014</v>
      </c>
    </row>
    <row r="5192" spans="1:1" x14ac:dyDescent="0.3">
      <c r="A5192">
        <v>2015</v>
      </c>
    </row>
    <row r="5193" spans="1:1" x14ac:dyDescent="0.3">
      <c r="A5193">
        <v>2016</v>
      </c>
    </row>
    <row r="5194" spans="1:1" x14ac:dyDescent="0.3">
      <c r="A5194">
        <v>2017</v>
      </c>
    </row>
    <row r="5195" spans="1:1" x14ac:dyDescent="0.3">
      <c r="A5195">
        <v>2018</v>
      </c>
    </row>
    <row r="5196" spans="1:1" x14ac:dyDescent="0.3">
      <c r="A5196">
        <v>2019</v>
      </c>
    </row>
    <row r="5197" spans="1:1" x14ac:dyDescent="0.3">
      <c r="A5197">
        <v>2020</v>
      </c>
    </row>
    <row r="5198" spans="1:1" x14ac:dyDescent="0.3">
      <c r="A5198">
        <v>2021</v>
      </c>
    </row>
    <row r="5199" spans="1:1" x14ac:dyDescent="0.3">
      <c r="A5199">
        <v>2022</v>
      </c>
    </row>
    <row r="5200" spans="1:1" x14ac:dyDescent="0.3">
      <c r="A5200">
        <v>2023</v>
      </c>
    </row>
    <row r="5201" spans="1:1" x14ac:dyDescent="0.3">
      <c r="A5201">
        <v>2024</v>
      </c>
    </row>
    <row r="5202" spans="1:1" x14ac:dyDescent="0.3">
      <c r="A5202">
        <v>1960</v>
      </c>
    </row>
    <row r="5203" spans="1:1" x14ac:dyDescent="0.3">
      <c r="A5203">
        <v>1961</v>
      </c>
    </row>
    <row r="5204" spans="1:1" x14ac:dyDescent="0.3">
      <c r="A5204">
        <v>1962</v>
      </c>
    </row>
    <row r="5205" spans="1:1" x14ac:dyDescent="0.3">
      <c r="A5205">
        <v>1963</v>
      </c>
    </row>
    <row r="5206" spans="1:1" x14ac:dyDescent="0.3">
      <c r="A5206">
        <v>1964</v>
      </c>
    </row>
    <row r="5207" spans="1:1" x14ac:dyDescent="0.3">
      <c r="A5207">
        <v>1965</v>
      </c>
    </row>
    <row r="5208" spans="1:1" x14ac:dyDescent="0.3">
      <c r="A5208">
        <v>1966</v>
      </c>
    </row>
    <row r="5209" spans="1:1" x14ac:dyDescent="0.3">
      <c r="A5209">
        <v>1967</v>
      </c>
    </row>
    <row r="5210" spans="1:1" x14ac:dyDescent="0.3">
      <c r="A5210">
        <v>1968</v>
      </c>
    </row>
    <row r="5211" spans="1:1" x14ac:dyDescent="0.3">
      <c r="A5211">
        <v>1969</v>
      </c>
    </row>
    <row r="5212" spans="1:1" x14ac:dyDescent="0.3">
      <c r="A5212">
        <v>1970</v>
      </c>
    </row>
    <row r="5213" spans="1:1" x14ac:dyDescent="0.3">
      <c r="A5213">
        <v>1971</v>
      </c>
    </row>
    <row r="5214" spans="1:1" x14ac:dyDescent="0.3">
      <c r="A5214">
        <v>1972</v>
      </c>
    </row>
    <row r="5215" spans="1:1" x14ac:dyDescent="0.3">
      <c r="A5215">
        <v>1973</v>
      </c>
    </row>
    <row r="5216" spans="1:1" x14ac:dyDescent="0.3">
      <c r="A5216">
        <v>1974</v>
      </c>
    </row>
    <row r="5217" spans="1:1" x14ac:dyDescent="0.3">
      <c r="A5217">
        <v>1975</v>
      </c>
    </row>
    <row r="5218" spans="1:1" x14ac:dyDescent="0.3">
      <c r="A5218">
        <v>1976</v>
      </c>
    </row>
    <row r="5219" spans="1:1" x14ac:dyDescent="0.3">
      <c r="A5219">
        <v>1977</v>
      </c>
    </row>
    <row r="5220" spans="1:1" x14ac:dyDescent="0.3">
      <c r="A5220">
        <v>1978</v>
      </c>
    </row>
    <row r="5221" spans="1:1" x14ac:dyDescent="0.3">
      <c r="A5221">
        <v>1979</v>
      </c>
    </row>
    <row r="5222" spans="1:1" x14ac:dyDescent="0.3">
      <c r="A5222">
        <v>1980</v>
      </c>
    </row>
    <row r="5223" spans="1:1" x14ac:dyDescent="0.3">
      <c r="A5223">
        <v>1981</v>
      </c>
    </row>
    <row r="5224" spans="1:1" x14ac:dyDescent="0.3">
      <c r="A5224">
        <v>1982</v>
      </c>
    </row>
    <row r="5225" spans="1:1" x14ac:dyDescent="0.3">
      <c r="A5225">
        <v>1983</v>
      </c>
    </row>
    <row r="5226" spans="1:1" x14ac:dyDescent="0.3">
      <c r="A5226">
        <v>1984</v>
      </c>
    </row>
    <row r="5227" spans="1:1" x14ac:dyDescent="0.3">
      <c r="A5227">
        <v>1985</v>
      </c>
    </row>
    <row r="5228" spans="1:1" x14ac:dyDescent="0.3">
      <c r="A5228">
        <v>1986</v>
      </c>
    </row>
    <row r="5229" spans="1:1" x14ac:dyDescent="0.3">
      <c r="A5229">
        <v>1987</v>
      </c>
    </row>
    <row r="5230" spans="1:1" x14ac:dyDescent="0.3">
      <c r="A5230">
        <v>1988</v>
      </c>
    </row>
    <row r="5231" spans="1:1" x14ac:dyDescent="0.3">
      <c r="A5231">
        <v>1989</v>
      </c>
    </row>
    <row r="5232" spans="1:1" x14ac:dyDescent="0.3">
      <c r="A5232">
        <v>1990</v>
      </c>
    </row>
    <row r="5233" spans="1:1" x14ac:dyDescent="0.3">
      <c r="A5233">
        <v>1991</v>
      </c>
    </row>
    <row r="5234" spans="1:1" x14ac:dyDescent="0.3">
      <c r="A5234">
        <v>1992</v>
      </c>
    </row>
    <row r="5235" spans="1:1" x14ac:dyDescent="0.3">
      <c r="A5235">
        <v>1993</v>
      </c>
    </row>
    <row r="5236" spans="1:1" x14ac:dyDescent="0.3">
      <c r="A5236">
        <v>1994</v>
      </c>
    </row>
    <row r="5237" spans="1:1" x14ac:dyDescent="0.3">
      <c r="A5237">
        <v>1995</v>
      </c>
    </row>
    <row r="5238" spans="1:1" x14ac:dyDescent="0.3">
      <c r="A5238">
        <v>1996</v>
      </c>
    </row>
    <row r="5239" spans="1:1" x14ac:dyDescent="0.3">
      <c r="A5239">
        <v>1997</v>
      </c>
    </row>
    <row r="5240" spans="1:1" x14ac:dyDescent="0.3">
      <c r="A5240">
        <v>1998</v>
      </c>
    </row>
    <row r="5241" spans="1:1" x14ac:dyDescent="0.3">
      <c r="A5241">
        <v>1999</v>
      </c>
    </row>
    <row r="5242" spans="1:1" x14ac:dyDescent="0.3">
      <c r="A5242">
        <v>2000</v>
      </c>
    </row>
    <row r="5243" spans="1:1" x14ac:dyDescent="0.3">
      <c r="A5243">
        <v>2001</v>
      </c>
    </row>
    <row r="5244" spans="1:1" x14ac:dyDescent="0.3">
      <c r="A5244">
        <v>2002</v>
      </c>
    </row>
    <row r="5245" spans="1:1" x14ac:dyDescent="0.3">
      <c r="A5245">
        <v>2003</v>
      </c>
    </row>
    <row r="5246" spans="1:1" x14ac:dyDescent="0.3">
      <c r="A5246">
        <v>2004</v>
      </c>
    </row>
    <row r="5247" spans="1:1" x14ac:dyDescent="0.3">
      <c r="A5247">
        <v>2005</v>
      </c>
    </row>
    <row r="5248" spans="1:1" x14ac:dyDescent="0.3">
      <c r="A5248">
        <v>2006</v>
      </c>
    </row>
    <row r="5249" spans="1:1" x14ac:dyDescent="0.3">
      <c r="A5249">
        <v>2007</v>
      </c>
    </row>
    <row r="5250" spans="1:1" x14ac:dyDescent="0.3">
      <c r="A5250">
        <v>2008</v>
      </c>
    </row>
    <row r="5251" spans="1:1" x14ac:dyDescent="0.3">
      <c r="A5251">
        <v>2009</v>
      </c>
    </row>
    <row r="5252" spans="1:1" x14ac:dyDescent="0.3">
      <c r="A5252">
        <v>2010</v>
      </c>
    </row>
    <row r="5253" spans="1:1" x14ac:dyDescent="0.3">
      <c r="A5253">
        <v>2011</v>
      </c>
    </row>
    <row r="5254" spans="1:1" x14ac:dyDescent="0.3">
      <c r="A5254">
        <v>2012</v>
      </c>
    </row>
    <row r="5255" spans="1:1" x14ac:dyDescent="0.3">
      <c r="A5255">
        <v>2013</v>
      </c>
    </row>
    <row r="5256" spans="1:1" x14ac:dyDescent="0.3">
      <c r="A5256">
        <v>2014</v>
      </c>
    </row>
    <row r="5257" spans="1:1" x14ac:dyDescent="0.3">
      <c r="A5257">
        <v>2015</v>
      </c>
    </row>
    <row r="5258" spans="1:1" x14ac:dyDescent="0.3">
      <c r="A5258">
        <v>2016</v>
      </c>
    </row>
    <row r="5259" spans="1:1" x14ac:dyDescent="0.3">
      <c r="A5259">
        <v>2017</v>
      </c>
    </row>
    <row r="5260" spans="1:1" x14ac:dyDescent="0.3">
      <c r="A5260">
        <v>2018</v>
      </c>
    </row>
    <row r="5261" spans="1:1" x14ac:dyDescent="0.3">
      <c r="A5261">
        <v>2019</v>
      </c>
    </row>
    <row r="5262" spans="1:1" x14ac:dyDescent="0.3">
      <c r="A5262">
        <v>2020</v>
      </c>
    </row>
    <row r="5263" spans="1:1" x14ac:dyDescent="0.3">
      <c r="A5263">
        <v>2021</v>
      </c>
    </row>
    <row r="5264" spans="1:1" x14ac:dyDescent="0.3">
      <c r="A5264">
        <v>2022</v>
      </c>
    </row>
    <row r="5265" spans="1:1" x14ac:dyDescent="0.3">
      <c r="A5265">
        <v>2023</v>
      </c>
    </row>
    <row r="5266" spans="1:1" x14ac:dyDescent="0.3">
      <c r="A5266">
        <v>2024</v>
      </c>
    </row>
    <row r="5267" spans="1:1" x14ac:dyDescent="0.3">
      <c r="A5267">
        <v>1960</v>
      </c>
    </row>
    <row r="5268" spans="1:1" x14ac:dyDescent="0.3">
      <c r="A5268">
        <v>1961</v>
      </c>
    </row>
    <row r="5269" spans="1:1" x14ac:dyDescent="0.3">
      <c r="A5269">
        <v>1962</v>
      </c>
    </row>
    <row r="5270" spans="1:1" x14ac:dyDescent="0.3">
      <c r="A5270">
        <v>1963</v>
      </c>
    </row>
    <row r="5271" spans="1:1" x14ac:dyDescent="0.3">
      <c r="A5271">
        <v>1964</v>
      </c>
    </row>
    <row r="5272" spans="1:1" x14ac:dyDescent="0.3">
      <c r="A5272">
        <v>1965</v>
      </c>
    </row>
    <row r="5273" spans="1:1" x14ac:dyDescent="0.3">
      <c r="A5273">
        <v>1966</v>
      </c>
    </row>
    <row r="5274" spans="1:1" x14ac:dyDescent="0.3">
      <c r="A5274">
        <v>1967</v>
      </c>
    </row>
    <row r="5275" spans="1:1" x14ac:dyDescent="0.3">
      <c r="A5275">
        <v>1968</v>
      </c>
    </row>
    <row r="5276" spans="1:1" x14ac:dyDescent="0.3">
      <c r="A5276">
        <v>1969</v>
      </c>
    </row>
    <row r="5277" spans="1:1" x14ac:dyDescent="0.3">
      <c r="A5277">
        <v>1970</v>
      </c>
    </row>
    <row r="5278" spans="1:1" x14ac:dyDescent="0.3">
      <c r="A5278">
        <v>1971</v>
      </c>
    </row>
    <row r="5279" spans="1:1" x14ac:dyDescent="0.3">
      <c r="A5279">
        <v>1972</v>
      </c>
    </row>
    <row r="5280" spans="1:1" x14ac:dyDescent="0.3">
      <c r="A5280">
        <v>1973</v>
      </c>
    </row>
    <row r="5281" spans="1:1" x14ac:dyDescent="0.3">
      <c r="A5281">
        <v>1974</v>
      </c>
    </row>
    <row r="5282" spans="1:1" x14ac:dyDescent="0.3">
      <c r="A5282">
        <v>1975</v>
      </c>
    </row>
    <row r="5283" spans="1:1" x14ac:dyDescent="0.3">
      <c r="A5283">
        <v>1976</v>
      </c>
    </row>
    <row r="5284" spans="1:1" x14ac:dyDescent="0.3">
      <c r="A5284">
        <v>1977</v>
      </c>
    </row>
    <row r="5285" spans="1:1" x14ac:dyDescent="0.3">
      <c r="A5285">
        <v>1978</v>
      </c>
    </row>
    <row r="5286" spans="1:1" x14ac:dyDescent="0.3">
      <c r="A5286">
        <v>1979</v>
      </c>
    </row>
    <row r="5287" spans="1:1" x14ac:dyDescent="0.3">
      <c r="A5287">
        <v>1980</v>
      </c>
    </row>
    <row r="5288" spans="1:1" x14ac:dyDescent="0.3">
      <c r="A5288">
        <v>1981</v>
      </c>
    </row>
    <row r="5289" spans="1:1" x14ac:dyDescent="0.3">
      <c r="A5289">
        <v>1982</v>
      </c>
    </row>
    <row r="5290" spans="1:1" x14ac:dyDescent="0.3">
      <c r="A5290">
        <v>1983</v>
      </c>
    </row>
    <row r="5291" spans="1:1" x14ac:dyDescent="0.3">
      <c r="A5291">
        <v>1984</v>
      </c>
    </row>
    <row r="5292" spans="1:1" x14ac:dyDescent="0.3">
      <c r="A5292">
        <v>1985</v>
      </c>
    </row>
    <row r="5293" spans="1:1" x14ac:dyDescent="0.3">
      <c r="A5293">
        <v>1986</v>
      </c>
    </row>
    <row r="5294" spans="1:1" x14ac:dyDescent="0.3">
      <c r="A5294">
        <v>1987</v>
      </c>
    </row>
    <row r="5295" spans="1:1" x14ac:dyDescent="0.3">
      <c r="A5295">
        <v>1988</v>
      </c>
    </row>
    <row r="5296" spans="1:1" x14ac:dyDescent="0.3">
      <c r="A5296">
        <v>1989</v>
      </c>
    </row>
    <row r="5297" spans="1:1" x14ac:dyDescent="0.3">
      <c r="A5297">
        <v>1990</v>
      </c>
    </row>
    <row r="5298" spans="1:1" x14ac:dyDescent="0.3">
      <c r="A5298">
        <v>1991</v>
      </c>
    </row>
    <row r="5299" spans="1:1" x14ac:dyDescent="0.3">
      <c r="A5299">
        <v>1992</v>
      </c>
    </row>
    <row r="5300" spans="1:1" x14ac:dyDescent="0.3">
      <c r="A5300">
        <v>1993</v>
      </c>
    </row>
    <row r="5301" spans="1:1" x14ac:dyDescent="0.3">
      <c r="A5301">
        <v>1994</v>
      </c>
    </row>
    <row r="5302" spans="1:1" x14ac:dyDescent="0.3">
      <c r="A5302">
        <v>1995</v>
      </c>
    </row>
    <row r="5303" spans="1:1" x14ac:dyDescent="0.3">
      <c r="A5303">
        <v>1996</v>
      </c>
    </row>
    <row r="5304" spans="1:1" x14ac:dyDescent="0.3">
      <c r="A5304">
        <v>1997</v>
      </c>
    </row>
    <row r="5305" spans="1:1" x14ac:dyDescent="0.3">
      <c r="A5305">
        <v>1998</v>
      </c>
    </row>
    <row r="5306" spans="1:1" x14ac:dyDescent="0.3">
      <c r="A5306">
        <v>1999</v>
      </c>
    </row>
    <row r="5307" spans="1:1" x14ac:dyDescent="0.3">
      <c r="A5307">
        <v>2000</v>
      </c>
    </row>
    <row r="5308" spans="1:1" x14ac:dyDescent="0.3">
      <c r="A5308">
        <v>2001</v>
      </c>
    </row>
    <row r="5309" spans="1:1" x14ac:dyDescent="0.3">
      <c r="A5309">
        <v>2002</v>
      </c>
    </row>
    <row r="5310" spans="1:1" x14ac:dyDescent="0.3">
      <c r="A5310">
        <v>2003</v>
      </c>
    </row>
    <row r="5311" spans="1:1" x14ac:dyDescent="0.3">
      <c r="A5311">
        <v>2004</v>
      </c>
    </row>
    <row r="5312" spans="1:1" x14ac:dyDescent="0.3">
      <c r="A5312">
        <v>2005</v>
      </c>
    </row>
    <row r="5313" spans="1:1" x14ac:dyDescent="0.3">
      <c r="A5313">
        <v>2006</v>
      </c>
    </row>
    <row r="5314" spans="1:1" x14ac:dyDescent="0.3">
      <c r="A5314">
        <v>2007</v>
      </c>
    </row>
    <row r="5315" spans="1:1" x14ac:dyDescent="0.3">
      <c r="A5315">
        <v>2008</v>
      </c>
    </row>
    <row r="5316" spans="1:1" x14ac:dyDescent="0.3">
      <c r="A5316">
        <v>2009</v>
      </c>
    </row>
    <row r="5317" spans="1:1" x14ac:dyDescent="0.3">
      <c r="A5317">
        <v>2010</v>
      </c>
    </row>
    <row r="5318" spans="1:1" x14ac:dyDescent="0.3">
      <c r="A5318">
        <v>2011</v>
      </c>
    </row>
    <row r="5319" spans="1:1" x14ac:dyDescent="0.3">
      <c r="A5319">
        <v>2012</v>
      </c>
    </row>
    <row r="5320" spans="1:1" x14ac:dyDescent="0.3">
      <c r="A5320">
        <v>2013</v>
      </c>
    </row>
    <row r="5321" spans="1:1" x14ac:dyDescent="0.3">
      <c r="A5321">
        <v>2014</v>
      </c>
    </row>
    <row r="5322" spans="1:1" x14ac:dyDescent="0.3">
      <c r="A5322">
        <v>2015</v>
      </c>
    </row>
    <row r="5323" spans="1:1" x14ac:dyDescent="0.3">
      <c r="A5323">
        <v>2016</v>
      </c>
    </row>
    <row r="5324" spans="1:1" x14ac:dyDescent="0.3">
      <c r="A5324">
        <v>2017</v>
      </c>
    </row>
    <row r="5325" spans="1:1" x14ac:dyDescent="0.3">
      <c r="A5325">
        <v>2018</v>
      </c>
    </row>
    <row r="5326" spans="1:1" x14ac:dyDescent="0.3">
      <c r="A5326">
        <v>2019</v>
      </c>
    </row>
    <row r="5327" spans="1:1" x14ac:dyDescent="0.3">
      <c r="A5327">
        <v>2020</v>
      </c>
    </row>
    <row r="5328" spans="1:1" x14ac:dyDescent="0.3">
      <c r="A5328">
        <v>2021</v>
      </c>
    </row>
    <row r="5329" spans="1:1" x14ac:dyDescent="0.3">
      <c r="A5329">
        <v>2022</v>
      </c>
    </row>
    <row r="5330" spans="1:1" x14ac:dyDescent="0.3">
      <c r="A5330">
        <v>2023</v>
      </c>
    </row>
    <row r="5331" spans="1:1" x14ac:dyDescent="0.3">
      <c r="A5331">
        <v>2024</v>
      </c>
    </row>
    <row r="5332" spans="1:1" x14ac:dyDescent="0.3">
      <c r="A5332">
        <v>1960</v>
      </c>
    </row>
    <row r="5333" spans="1:1" x14ac:dyDescent="0.3">
      <c r="A5333">
        <v>1961</v>
      </c>
    </row>
    <row r="5334" spans="1:1" x14ac:dyDescent="0.3">
      <c r="A5334">
        <v>1962</v>
      </c>
    </row>
    <row r="5335" spans="1:1" x14ac:dyDescent="0.3">
      <c r="A5335">
        <v>1963</v>
      </c>
    </row>
    <row r="5336" spans="1:1" x14ac:dyDescent="0.3">
      <c r="A5336">
        <v>1964</v>
      </c>
    </row>
    <row r="5337" spans="1:1" x14ac:dyDescent="0.3">
      <c r="A5337">
        <v>1965</v>
      </c>
    </row>
    <row r="5338" spans="1:1" x14ac:dyDescent="0.3">
      <c r="A5338">
        <v>1966</v>
      </c>
    </row>
    <row r="5339" spans="1:1" x14ac:dyDescent="0.3">
      <c r="A5339">
        <v>1967</v>
      </c>
    </row>
    <row r="5340" spans="1:1" x14ac:dyDescent="0.3">
      <c r="A5340">
        <v>1968</v>
      </c>
    </row>
    <row r="5341" spans="1:1" x14ac:dyDescent="0.3">
      <c r="A5341">
        <v>1969</v>
      </c>
    </row>
    <row r="5342" spans="1:1" x14ac:dyDescent="0.3">
      <c r="A5342">
        <v>1970</v>
      </c>
    </row>
    <row r="5343" spans="1:1" x14ac:dyDescent="0.3">
      <c r="A5343">
        <v>1971</v>
      </c>
    </row>
    <row r="5344" spans="1:1" x14ac:dyDescent="0.3">
      <c r="A5344">
        <v>1972</v>
      </c>
    </row>
    <row r="5345" spans="1:1" x14ac:dyDescent="0.3">
      <c r="A5345">
        <v>1973</v>
      </c>
    </row>
    <row r="5346" spans="1:1" x14ac:dyDescent="0.3">
      <c r="A5346">
        <v>1974</v>
      </c>
    </row>
    <row r="5347" spans="1:1" x14ac:dyDescent="0.3">
      <c r="A5347">
        <v>1975</v>
      </c>
    </row>
    <row r="5348" spans="1:1" x14ac:dyDescent="0.3">
      <c r="A5348">
        <v>1976</v>
      </c>
    </row>
    <row r="5349" spans="1:1" x14ac:dyDescent="0.3">
      <c r="A5349">
        <v>1977</v>
      </c>
    </row>
    <row r="5350" spans="1:1" x14ac:dyDescent="0.3">
      <c r="A5350">
        <v>1978</v>
      </c>
    </row>
    <row r="5351" spans="1:1" x14ac:dyDescent="0.3">
      <c r="A5351">
        <v>1979</v>
      </c>
    </row>
    <row r="5352" spans="1:1" x14ac:dyDescent="0.3">
      <c r="A5352">
        <v>1980</v>
      </c>
    </row>
    <row r="5353" spans="1:1" x14ac:dyDescent="0.3">
      <c r="A5353">
        <v>1981</v>
      </c>
    </row>
    <row r="5354" spans="1:1" x14ac:dyDescent="0.3">
      <c r="A5354">
        <v>1982</v>
      </c>
    </row>
    <row r="5355" spans="1:1" x14ac:dyDescent="0.3">
      <c r="A5355">
        <v>1983</v>
      </c>
    </row>
    <row r="5356" spans="1:1" x14ac:dyDescent="0.3">
      <c r="A5356">
        <v>1984</v>
      </c>
    </row>
    <row r="5357" spans="1:1" x14ac:dyDescent="0.3">
      <c r="A5357">
        <v>1985</v>
      </c>
    </row>
    <row r="5358" spans="1:1" x14ac:dyDescent="0.3">
      <c r="A5358">
        <v>1986</v>
      </c>
    </row>
    <row r="5359" spans="1:1" x14ac:dyDescent="0.3">
      <c r="A5359">
        <v>1987</v>
      </c>
    </row>
    <row r="5360" spans="1:1" x14ac:dyDescent="0.3">
      <c r="A5360">
        <v>1988</v>
      </c>
    </row>
    <row r="5361" spans="1:1" x14ac:dyDescent="0.3">
      <c r="A5361">
        <v>1989</v>
      </c>
    </row>
    <row r="5362" spans="1:1" x14ac:dyDescent="0.3">
      <c r="A5362">
        <v>1990</v>
      </c>
    </row>
    <row r="5363" spans="1:1" x14ac:dyDescent="0.3">
      <c r="A5363">
        <v>1991</v>
      </c>
    </row>
    <row r="5364" spans="1:1" x14ac:dyDescent="0.3">
      <c r="A5364">
        <v>1992</v>
      </c>
    </row>
    <row r="5365" spans="1:1" x14ac:dyDescent="0.3">
      <c r="A5365">
        <v>1993</v>
      </c>
    </row>
    <row r="5366" spans="1:1" x14ac:dyDescent="0.3">
      <c r="A5366">
        <v>1994</v>
      </c>
    </row>
    <row r="5367" spans="1:1" x14ac:dyDescent="0.3">
      <c r="A5367">
        <v>1995</v>
      </c>
    </row>
    <row r="5368" spans="1:1" x14ac:dyDescent="0.3">
      <c r="A5368">
        <v>1996</v>
      </c>
    </row>
    <row r="5369" spans="1:1" x14ac:dyDescent="0.3">
      <c r="A5369">
        <v>1997</v>
      </c>
    </row>
    <row r="5370" spans="1:1" x14ac:dyDescent="0.3">
      <c r="A5370">
        <v>1998</v>
      </c>
    </row>
    <row r="5371" spans="1:1" x14ac:dyDescent="0.3">
      <c r="A5371">
        <v>1999</v>
      </c>
    </row>
    <row r="5372" spans="1:1" x14ac:dyDescent="0.3">
      <c r="A5372">
        <v>2000</v>
      </c>
    </row>
    <row r="5373" spans="1:1" x14ac:dyDescent="0.3">
      <c r="A5373">
        <v>2001</v>
      </c>
    </row>
    <row r="5374" spans="1:1" x14ac:dyDescent="0.3">
      <c r="A5374">
        <v>2002</v>
      </c>
    </row>
    <row r="5375" spans="1:1" x14ac:dyDescent="0.3">
      <c r="A5375">
        <v>2003</v>
      </c>
    </row>
    <row r="5376" spans="1:1" x14ac:dyDescent="0.3">
      <c r="A5376">
        <v>2004</v>
      </c>
    </row>
    <row r="5377" spans="1:1" x14ac:dyDescent="0.3">
      <c r="A5377">
        <v>2005</v>
      </c>
    </row>
    <row r="5378" spans="1:1" x14ac:dyDescent="0.3">
      <c r="A5378">
        <v>2006</v>
      </c>
    </row>
    <row r="5379" spans="1:1" x14ac:dyDescent="0.3">
      <c r="A5379">
        <v>2007</v>
      </c>
    </row>
    <row r="5380" spans="1:1" x14ac:dyDescent="0.3">
      <c r="A5380">
        <v>2008</v>
      </c>
    </row>
    <row r="5381" spans="1:1" x14ac:dyDescent="0.3">
      <c r="A5381">
        <v>2009</v>
      </c>
    </row>
    <row r="5382" spans="1:1" x14ac:dyDescent="0.3">
      <c r="A5382">
        <v>2010</v>
      </c>
    </row>
    <row r="5383" spans="1:1" x14ac:dyDescent="0.3">
      <c r="A5383">
        <v>2011</v>
      </c>
    </row>
    <row r="5384" spans="1:1" x14ac:dyDescent="0.3">
      <c r="A5384">
        <v>2012</v>
      </c>
    </row>
    <row r="5385" spans="1:1" x14ac:dyDescent="0.3">
      <c r="A5385">
        <v>2013</v>
      </c>
    </row>
    <row r="5386" spans="1:1" x14ac:dyDescent="0.3">
      <c r="A5386">
        <v>2014</v>
      </c>
    </row>
    <row r="5387" spans="1:1" x14ac:dyDescent="0.3">
      <c r="A5387">
        <v>2015</v>
      </c>
    </row>
    <row r="5388" spans="1:1" x14ac:dyDescent="0.3">
      <c r="A5388">
        <v>2016</v>
      </c>
    </row>
    <row r="5389" spans="1:1" x14ac:dyDescent="0.3">
      <c r="A5389">
        <v>2017</v>
      </c>
    </row>
    <row r="5390" spans="1:1" x14ac:dyDescent="0.3">
      <c r="A5390">
        <v>2018</v>
      </c>
    </row>
    <row r="5391" spans="1:1" x14ac:dyDescent="0.3">
      <c r="A5391">
        <v>2019</v>
      </c>
    </row>
    <row r="5392" spans="1:1" x14ac:dyDescent="0.3">
      <c r="A5392">
        <v>2020</v>
      </c>
    </row>
    <row r="5393" spans="1:1" x14ac:dyDescent="0.3">
      <c r="A5393">
        <v>2021</v>
      </c>
    </row>
    <row r="5394" spans="1:1" x14ac:dyDescent="0.3">
      <c r="A5394">
        <v>2022</v>
      </c>
    </row>
    <row r="5395" spans="1:1" x14ac:dyDescent="0.3">
      <c r="A5395">
        <v>2023</v>
      </c>
    </row>
    <row r="5396" spans="1:1" x14ac:dyDescent="0.3">
      <c r="A5396">
        <v>2024</v>
      </c>
    </row>
    <row r="5397" spans="1:1" x14ac:dyDescent="0.3">
      <c r="A5397">
        <v>1960</v>
      </c>
    </row>
    <row r="5398" spans="1:1" x14ac:dyDescent="0.3">
      <c r="A5398">
        <v>1961</v>
      </c>
    </row>
    <row r="5399" spans="1:1" x14ac:dyDescent="0.3">
      <c r="A5399">
        <v>1962</v>
      </c>
    </row>
    <row r="5400" spans="1:1" x14ac:dyDescent="0.3">
      <c r="A5400">
        <v>1963</v>
      </c>
    </row>
    <row r="5401" spans="1:1" x14ac:dyDescent="0.3">
      <c r="A5401">
        <v>1964</v>
      </c>
    </row>
    <row r="5402" spans="1:1" x14ac:dyDescent="0.3">
      <c r="A5402">
        <v>1965</v>
      </c>
    </row>
    <row r="5403" spans="1:1" x14ac:dyDescent="0.3">
      <c r="A5403">
        <v>1966</v>
      </c>
    </row>
    <row r="5404" spans="1:1" x14ac:dyDescent="0.3">
      <c r="A5404">
        <v>1967</v>
      </c>
    </row>
    <row r="5405" spans="1:1" x14ac:dyDescent="0.3">
      <c r="A5405">
        <v>1968</v>
      </c>
    </row>
    <row r="5406" spans="1:1" x14ac:dyDescent="0.3">
      <c r="A5406">
        <v>1969</v>
      </c>
    </row>
    <row r="5407" spans="1:1" x14ac:dyDescent="0.3">
      <c r="A5407">
        <v>1970</v>
      </c>
    </row>
    <row r="5408" spans="1:1" x14ac:dyDescent="0.3">
      <c r="A5408">
        <v>1971</v>
      </c>
    </row>
    <row r="5409" spans="1:1" x14ac:dyDescent="0.3">
      <c r="A5409">
        <v>1972</v>
      </c>
    </row>
    <row r="5410" spans="1:1" x14ac:dyDescent="0.3">
      <c r="A5410">
        <v>1973</v>
      </c>
    </row>
    <row r="5411" spans="1:1" x14ac:dyDescent="0.3">
      <c r="A5411">
        <v>1974</v>
      </c>
    </row>
    <row r="5412" spans="1:1" x14ac:dyDescent="0.3">
      <c r="A5412">
        <v>1975</v>
      </c>
    </row>
    <row r="5413" spans="1:1" x14ac:dyDescent="0.3">
      <c r="A5413">
        <v>1976</v>
      </c>
    </row>
    <row r="5414" spans="1:1" x14ac:dyDescent="0.3">
      <c r="A5414">
        <v>1977</v>
      </c>
    </row>
    <row r="5415" spans="1:1" x14ac:dyDescent="0.3">
      <c r="A5415">
        <v>1978</v>
      </c>
    </row>
    <row r="5416" spans="1:1" x14ac:dyDescent="0.3">
      <c r="A5416">
        <v>1979</v>
      </c>
    </row>
    <row r="5417" spans="1:1" x14ac:dyDescent="0.3">
      <c r="A5417">
        <v>1980</v>
      </c>
    </row>
    <row r="5418" spans="1:1" x14ac:dyDescent="0.3">
      <c r="A5418">
        <v>1981</v>
      </c>
    </row>
    <row r="5419" spans="1:1" x14ac:dyDescent="0.3">
      <c r="A5419">
        <v>1982</v>
      </c>
    </row>
    <row r="5420" spans="1:1" x14ac:dyDescent="0.3">
      <c r="A5420">
        <v>1983</v>
      </c>
    </row>
    <row r="5421" spans="1:1" x14ac:dyDescent="0.3">
      <c r="A5421">
        <v>1984</v>
      </c>
    </row>
    <row r="5422" spans="1:1" x14ac:dyDescent="0.3">
      <c r="A5422">
        <v>1985</v>
      </c>
    </row>
    <row r="5423" spans="1:1" x14ac:dyDescent="0.3">
      <c r="A5423">
        <v>1986</v>
      </c>
    </row>
    <row r="5424" spans="1:1" x14ac:dyDescent="0.3">
      <c r="A5424">
        <v>1987</v>
      </c>
    </row>
    <row r="5425" spans="1:1" x14ac:dyDescent="0.3">
      <c r="A5425">
        <v>1988</v>
      </c>
    </row>
    <row r="5426" spans="1:1" x14ac:dyDescent="0.3">
      <c r="A5426">
        <v>1989</v>
      </c>
    </row>
    <row r="5427" spans="1:1" x14ac:dyDescent="0.3">
      <c r="A5427">
        <v>1990</v>
      </c>
    </row>
    <row r="5428" spans="1:1" x14ac:dyDescent="0.3">
      <c r="A5428">
        <v>1991</v>
      </c>
    </row>
    <row r="5429" spans="1:1" x14ac:dyDescent="0.3">
      <c r="A5429">
        <v>1992</v>
      </c>
    </row>
    <row r="5430" spans="1:1" x14ac:dyDescent="0.3">
      <c r="A5430">
        <v>1993</v>
      </c>
    </row>
    <row r="5431" spans="1:1" x14ac:dyDescent="0.3">
      <c r="A5431">
        <v>1994</v>
      </c>
    </row>
    <row r="5432" spans="1:1" x14ac:dyDescent="0.3">
      <c r="A5432">
        <v>1995</v>
      </c>
    </row>
    <row r="5433" spans="1:1" x14ac:dyDescent="0.3">
      <c r="A5433">
        <v>1996</v>
      </c>
    </row>
    <row r="5434" spans="1:1" x14ac:dyDescent="0.3">
      <c r="A5434">
        <v>1997</v>
      </c>
    </row>
    <row r="5435" spans="1:1" x14ac:dyDescent="0.3">
      <c r="A5435">
        <v>1998</v>
      </c>
    </row>
    <row r="5436" spans="1:1" x14ac:dyDescent="0.3">
      <c r="A5436">
        <v>1999</v>
      </c>
    </row>
    <row r="5437" spans="1:1" x14ac:dyDescent="0.3">
      <c r="A5437">
        <v>2000</v>
      </c>
    </row>
    <row r="5438" spans="1:1" x14ac:dyDescent="0.3">
      <c r="A5438">
        <v>2001</v>
      </c>
    </row>
    <row r="5439" spans="1:1" x14ac:dyDescent="0.3">
      <c r="A5439">
        <v>2002</v>
      </c>
    </row>
    <row r="5440" spans="1:1" x14ac:dyDescent="0.3">
      <c r="A5440">
        <v>2003</v>
      </c>
    </row>
    <row r="5441" spans="1:1" x14ac:dyDescent="0.3">
      <c r="A5441">
        <v>2004</v>
      </c>
    </row>
    <row r="5442" spans="1:1" x14ac:dyDescent="0.3">
      <c r="A5442">
        <v>2005</v>
      </c>
    </row>
    <row r="5443" spans="1:1" x14ac:dyDescent="0.3">
      <c r="A5443">
        <v>2006</v>
      </c>
    </row>
    <row r="5444" spans="1:1" x14ac:dyDescent="0.3">
      <c r="A5444">
        <v>2007</v>
      </c>
    </row>
    <row r="5445" spans="1:1" x14ac:dyDescent="0.3">
      <c r="A5445">
        <v>2008</v>
      </c>
    </row>
    <row r="5446" spans="1:1" x14ac:dyDescent="0.3">
      <c r="A5446">
        <v>2009</v>
      </c>
    </row>
    <row r="5447" spans="1:1" x14ac:dyDescent="0.3">
      <c r="A5447">
        <v>2010</v>
      </c>
    </row>
    <row r="5448" spans="1:1" x14ac:dyDescent="0.3">
      <c r="A5448">
        <v>2011</v>
      </c>
    </row>
    <row r="5449" spans="1:1" x14ac:dyDescent="0.3">
      <c r="A5449">
        <v>2012</v>
      </c>
    </row>
    <row r="5450" spans="1:1" x14ac:dyDescent="0.3">
      <c r="A5450">
        <v>2013</v>
      </c>
    </row>
    <row r="5451" spans="1:1" x14ac:dyDescent="0.3">
      <c r="A5451">
        <v>2014</v>
      </c>
    </row>
    <row r="5452" spans="1:1" x14ac:dyDescent="0.3">
      <c r="A5452">
        <v>2015</v>
      </c>
    </row>
    <row r="5453" spans="1:1" x14ac:dyDescent="0.3">
      <c r="A5453">
        <v>2016</v>
      </c>
    </row>
    <row r="5454" spans="1:1" x14ac:dyDescent="0.3">
      <c r="A5454">
        <v>2017</v>
      </c>
    </row>
    <row r="5455" spans="1:1" x14ac:dyDescent="0.3">
      <c r="A5455">
        <v>2018</v>
      </c>
    </row>
    <row r="5456" spans="1:1" x14ac:dyDescent="0.3">
      <c r="A5456">
        <v>2019</v>
      </c>
    </row>
    <row r="5457" spans="1:1" x14ac:dyDescent="0.3">
      <c r="A5457">
        <v>2020</v>
      </c>
    </row>
    <row r="5458" spans="1:1" x14ac:dyDescent="0.3">
      <c r="A5458">
        <v>2021</v>
      </c>
    </row>
    <row r="5459" spans="1:1" x14ac:dyDescent="0.3">
      <c r="A5459">
        <v>2022</v>
      </c>
    </row>
    <row r="5460" spans="1:1" x14ac:dyDescent="0.3">
      <c r="A5460">
        <v>2023</v>
      </c>
    </row>
    <row r="5461" spans="1:1" x14ac:dyDescent="0.3">
      <c r="A5461">
        <v>2024</v>
      </c>
    </row>
    <row r="5462" spans="1:1" x14ac:dyDescent="0.3">
      <c r="A5462">
        <v>1960</v>
      </c>
    </row>
    <row r="5463" spans="1:1" x14ac:dyDescent="0.3">
      <c r="A5463">
        <v>1961</v>
      </c>
    </row>
    <row r="5464" spans="1:1" x14ac:dyDescent="0.3">
      <c r="A5464">
        <v>1962</v>
      </c>
    </row>
    <row r="5465" spans="1:1" x14ac:dyDescent="0.3">
      <c r="A5465">
        <v>1963</v>
      </c>
    </row>
    <row r="5466" spans="1:1" x14ac:dyDescent="0.3">
      <c r="A5466">
        <v>1964</v>
      </c>
    </row>
    <row r="5467" spans="1:1" x14ac:dyDescent="0.3">
      <c r="A5467">
        <v>1965</v>
      </c>
    </row>
    <row r="5468" spans="1:1" x14ac:dyDescent="0.3">
      <c r="A5468">
        <v>1966</v>
      </c>
    </row>
    <row r="5469" spans="1:1" x14ac:dyDescent="0.3">
      <c r="A5469">
        <v>1967</v>
      </c>
    </row>
    <row r="5470" spans="1:1" x14ac:dyDescent="0.3">
      <c r="A5470">
        <v>1968</v>
      </c>
    </row>
    <row r="5471" spans="1:1" x14ac:dyDescent="0.3">
      <c r="A5471">
        <v>1969</v>
      </c>
    </row>
    <row r="5472" spans="1:1" x14ac:dyDescent="0.3">
      <c r="A5472">
        <v>1970</v>
      </c>
    </row>
    <row r="5473" spans="1:1" x14ac:dyDescent="0.3">
      <c r="A5473">
        <v>1971</v>
      </c>
    </row>
    <row r="5474" spans="1:1" x14ac:dyDescent="0.3">
      <c r="A5474">
        <v>1972</v>
      </c>
    </row>
    <row r="5475" spans="1:1" x14ac:dyDescent="0.3">
      <c r="A5475">
        <v>1973</v>
      </c>
    </row>
    <row r="5476" spans="1:1" x14ac:dyDescent="0.3">
      <c r="A5476">
        <v>1974</v>
      </c>
    </row>
    <row r="5477" spans="1:1" x14ac:dyDescent="0.3">
      <c r="A5477">
        <v>1975</v>
      </c>
    </row>
    <row r="5478" spans="1:1" x14ac:dyDescent="0.3">
      <c r="A5478">
        <v>1976</v>
      </c>
    </row>
    <row r="5479" spans="1:1" x14ac:dyDescent="0.3">
      <c r="A5479">
        <v>1977</v>
      </c>
    </row>
    <row r="5480" spans="1:1" x14ac:dyDescent="0.3">
      <c r="A5480">
        <v>1978</v>
      </c>
    </row>
    <row r="5481" spans="1:1" x14ac:dyDescent="0.3">
      <c r="A5481">
        <v>1979</v>
      </c>
    </row>
    <row r="5482" spans="1:1" x14ac:dyDescent="0.3">
      <c r="A5482">
        <v>1980</v>
      </c>
    </row>
    <row r="5483" spans="1:1" x14ac:dyDescent="0.3">
      <c r="A5483">
        <v>1981</v>
      </c>
    </row>
    <row r="5484" spans="1:1" x14ac:dyDescent="0.3">
      <c r="A5484">
        <v>1982</v>
      </c>
    </row>
    <row r="5485" spans="1:1" x14ac:dyDescent="0.3">
      <c r="A5485">
        <v>1983</v>
      </c>
    </row>
    <row r="5486" spans="1:1" x14ac:dyDescent="0.3">
      <c r="A5486">
        <v>1984</v>
      </c>
    </row>
    <row r="5487" spans="1:1" x14ac:dyDescent="0.3">
      <c r="A5487">
        <v>1985</v>
      </c>
    </row>
    <row r="5488" spans="1:1" x14ac:dyDescent="0.3">
      <c r="A5488">
        <v>1986</v>
      </c>
    </row>
    <row r="5489" spans="1:1" x14ac:dyDescent="0.3">
      <c r="A5489">
        <v>1987</v>
      </c>
    </row>
    <row r="5490" spans="1:1" x14ac:dyDescent="0.3">
      <c r="A5490">
        <v>1988</v>
      </c>
    </row>
    <row r="5491" spans="1:1" x14ac:dyDescent="0.3">
      <c r="A5491">
        <v>1989</v>
      </c>
    </row>
    <row r="5492" spans="1:1" x14ac:dyDescent="0.3">
      <c r="A5492">
        <v>1990</v>
      </c>
    </row>
    <row r="5493" spans="1:1" x14ac:dyDescent="0.3">
      <c r="A5493">
        <v>1991</v>
      </c>
    </row>
    <row r="5494" spans="1:1" x14ac:dyDescent="0.3">
      <c r="A5494">
        <v>1992</v>
      </c>
    </row>
    <row r="5495" spans="1:1" x14ac:dyDescent="0.3">
      <c r="A5495">
        <v>1993</v>
      </c>
    </row>
    <row r="5496" spans="1:1" x14ac:dyDescent="0.3">
      <c r="A5496">
        <v>1994</v>
      </c>
    </row>
    <row r="5497" spans="1:1" x14ac:dyDescent="0.3">
      <c r="A5497">
        <v>1995</v>
      </c>
    </row>
    <row r="5498" spans="1:1" x14ac:dyDescent="0.3">
      <c r="A5498">
        <v>1996</v>
      </c>
    </row>
    <row r="5499" spans="1:1" x14ac:dyDescent="0.3">
      <c r="A5499">
        <v>1997</v>
      </c>
    </row>
    <row r="5500" spans="1:1" x14ac:dyDescent="0.3">
      <c r="A5500">
        <v>1998</v>
      </c>
    </row>
    <row r="5501" spans="1:1" x14ac:dyDescent="0.3">
      <c r="A5501">
        <v>1999</v>
      </c>
    </row>
    <row r="5502" spans="1:1" x14ac:dyDescent="0.3">
      <c r="A5502">
        <v>2000</v>
      </c>
    </row>
    <row r="5503" spans="1:1" x14ac:dyDescent="0.3">
      <c r="A5503">
        <v>2001</v>
      </c>
    </row>
    <row r="5504" spans="1:1" x14ac:dyDescent="0.3">
      <c r="A5504">
        <v>2002</v>
      </c>
    </row>
    <row r="5505" spans="1:1" x14ac:dyDescent="0.3">
      <c r="A5505">
        <v>2003</v>
      </c>
    </row>
    <row r="5506" spans="1:1" x14ac:dyDescent="0.3">
      <c r="A5506">
        <v>2004</v>
      </c>
    </row>
    <row r="5507" spans="1:1" x14ac:dyDescent="0.3">
      <c r="A5507">
        <v>2005</v>
      </c>
    </row>
    <row r="5508" spans="1:1" x14ac:dyDescent="0.3">
      <c r="A5508">
        <v>2006</v>
      </c>
    </row>
    <row r="5509" spans="1:1" x14ac:dyDescent="0.3">
      <c r="A5509">
        <v>2007</v>
      </c>
    </row>
    <row r="5510" spans="1:1" x14ac:dyDescent="0.3">
      <c r="A5510">
        <v>2008</v>
      </c>
    </row>
    <row r="5511" spans="1:1" x14ac:dyDescent="0.3">
      <c r="A5511">
        <v>2009</v>
      </c>
    </row>
    <row r="5512" spans="1:1" x14ac:dyDescent="0.3">
      <c r="A5512">
        <v>2010</v>
      </c>
    </row>
    <row r="5513" spans="1:1" x14ac:dyDescent="0.3">
      <c r="A5513">
        <v>2011</v>
      </c>
    </row>
    <row r="5514" spans="1:1" x14ac:dyDescent="0.3">
      <c r="A5514">
        <v>2012</v>
      </c>
    </row>
    <row r="5515" spans="1:1" x14ac:dyDescent="0.3">
      <c r="A5515">
        <v>2013</v>
      </c>
    </row>
    <row r="5516" spans="1:1" x14ac:dyDescent="0.3">
      <c r="A5516">
        <v>2014</v>
      </c>
    </row>
    <row r="5517" spans="1:1" x14ac:dyDescent="0.3">
      <c r="A5517">
        <v>2015</v>
      </c>
    </row>
    <row r="5518" spans="1:1" x14ac:dyDescent="0.3">
      <c r="A5518">
        <v>2016</v>
      </c>
    </row>
    <row r="5519" spans="1:1" x14ac:dyDescent="0.3">
      <c r="A5519">
        <v>2017</v>
      </c>
    </row>
    <row r="5520" spans="1:1" x14ac:dyDescent="0.3">
      <c r="A5520">
        <v>2018</v>
      </c>
    </row>
    <row r="5521" spans="1:1" x14ac:dyDescent="0.3">
      <c r="A5521">
        <v>2019</v>
      </c>
    </row>
    <row r="5522" spans="1:1" x14ac:dyDescent="0.3">
      <c r="A5522">
        <v>2020</v>
      </c>
    </row>
    <row r="5523" spans="1:1" x14ac:dyDescent="0.3">
      <c r="A5523">
        <v>2021</v>
      </c>
    </row>
    <row r="5524" spans="1:1" x14ac:dyDescent="0.3">
      <c r="A5524">
        <v>2022</v>
      </c>
    </row>
    <row r="5525" spans="1:1" x14ac:dyDescent="0.3">
      <c r="A5525">
        <v>2023</v>
      </c>
    </row>
    <row r="5526" spans="1:1" x14ac:dyDescent="0.3">
      <c r="A5526">
        <v>2024</v>
      </c>
    </row>
    <row r="5527" spans="1:1" x14ac:dyDescent="0.3">
      <c r="A5527">
        <v>1960</v>
      </c>
    </row>
    <row r="5528" spans="1:1" x14ac:dyDescent="0.3">
      <c r="A5528">
        <v>1961</v>
      </c>
    </row>
    <row r="5529" spans="1:1" x14ac:dyDescent="0.3">
      <c r="A5529">
        <v>1962</v>
      </c>
    </row>
    <row r="5530" spans="1:1" x14ac:dyDescent="0.3">
      <c r="A5530">
        <v>1963</v>
      </c>
    </row>
    <row r="5531" spans="1:1" x14ac:dyDescent="0.3">
      <c r="A5531">
        <v>1964</v>
      </c>
    </row>
    <row r="5532" spans="1:1" x14ac:dyDescent="0.3">
      <c r="A5532">
        <v>1965</v>
      </c>
    </row>
    <row r="5533" spans="1:1" x14ac:dyDescent="0.3">
      <c r="A5533">
        <v>1966</v>
      </c>
    </row>
    <row r="5534" spans="1:1" x14ac:dyDescent="0.3">
      <c r="A5534">
        <v>1967</v>
      </c>
    </row>
    <row r="5535" spans="1:1" x14ac:dyDescent="0.3">
      <c r="A5535">
        <v>1968</v>
      </c>
    </row>
    <row r="5536" spans="1:1" x14ac:dyDescent="0.3">
      <c r="A5536">
        <v>1969</v>
      </c>
    </row>
    <row r="5537" spans="1:1" x14ac:dyDescent="0.3">
      <c r="A5537">
        <v>1970</v>
      </c>
    </row>
    <row r="5538" spans="1:1" x14ac:dyDescent="0.3">
      <c r="A5538">
        <v>1971</v>
      </c>
    </row>
    <row r="5539" spans="1:1" x14ac:dyDescent="0.3">
      <c r="A5539">
        <v>1972</v>
      </c>
    </row>
    <row r="5540" spans="1:1" x14ac:dyDescent="0.3">
      <c r="A5540">
        <v>1973</v>
      </c>
    </row>
    <row r="5541" spans="1:1" x14ac:dyDescent="0.3">
      <c r="A5541">
        <v>1974</v>
      </c>
    </row>
    <row r="5542" spans="1:1" x14ac:dyDescent="0.3">
      <c r="A5542">
        <v>1975</v>
      </c>
    </row>
    <row r="5543" spans="1:1" x14ac:dyDescent="0.3">
      <c r="A5543">
        <v>1976</v>
      </c>
    </row>
    <row r="5544" spans="1:1" x14ac:dyDescent="0.3">
      <c r="A5544">
        <v>1977</v>
      </c>
    </row>
    <row r="5545" spans="1:1" x14ac:dyDescent="0.3">
      <c r="A5545">
        <v>1978</v>
      </c>
    </row>
    <row r="5546" spans="1:1" x14ac:dyDescent="0.3">
      <c r="A5546">
        <v>1979</v>
      </c>
    </row>
    <row r="5547" spans="1:1" x14ac:dyDescent="0.3">
      <c r="A5547">
        <v>1980</v>
      </c>
    </row>
    <row r="5548" spans="1:1" x14ac:dyDescent="0.3">
      <c r="A5548">
        <v>1981</v>
      </c>
    </row>
    <row r="5549" spans="1:1" x14ac:dyDescent="0.3">
      <c r="A5549">
        <v>1982</v>
      </c>
    </row>
    <row r="5550" spans="1:1" x14ac:dyDescent="0.3">
      <c r="A5550">
        <v>1983</v>
      </c>
    </row>
    <row r="5551" spans="1:1" x14ac:dyDescent="0.3">
      <c r="A5551">
        <v>1984</v>
      </c>
    </row>
    <row r="5552" spans="1:1" x14ac:dyDescent="0.3">
      <c r="A5552">
        <v>1985</v>
      </c>
    </row>
    <row r="5553" spans="1:1" x14ac:dyDescent="0.3">
      <c r="A5553">
        <v>1986</v>
      </c>
    </row>
    <row r="5554" spans="1:1" x14ac:dyDescent="0.3">
      <c r="A5554">
        <v>1987</v>
      </c>
    </row>
    <row r="5555" spans="1:1" x14ac:dyDescent="0.3">
      <c r="A5555">
        <v>1988</v>
      </c>
    </row>
    <row r="5556" spans="1:1" x14ac:dyDescent="0.3">
      <c r="A5556">
        <v>1989</v>
      </c>
    </row>
    <row r="5557" spans="1:1" x14ac:dyDescent="0.3">
      <c r="A5557">
        <v>1990</v>
      </c>
    </row>
    <row r="5558" spans="1:1" x14ac:dyDescent="0.3">
      <c r="A5558">
        <v>1991</v>
      </c>
    </row>
    <row r="5559" spans="1:1" x14ac:dyDescent="0.3">
      <c r="A5559">
        <v>1992</v>
      </c>
    </row>
    <row r="5560" spans="1:1" x14ac:dyDescent="0.3">
      <c r="A5560">
        <v>1993</v>
      </c>
    </row>
    <row r="5561" spans="1:1" x14ac:dyDescent="0.3">
      <c r="A5561">
        <v>1994</v>
      </c>
    </row>
    <row r="5562" spans="1:1" x14ac:dyDescent="0.3">
      <c r="A5562">
        <v>1995</v>
      </c>
    </row>
    <row r="5563" spans="1:1" x14ac:dyDescent="0.3">
      <c r="A5563">
        <v>1996</v>
      </c>
    </row>
    <row r="5564" spans="1:1" x14ac:dyDescent="0.3">
      <c r="A5564">
        <v>1997</v>
      </c>
    </row>
    <row r="5565" spans="1:1" x14ac:dyDescent="0.3">
      <c r="A5565">
        <v>1998</v>
      </c>
    </row>
    <row r="5566" spans="1:1" x14ac:dyDescent="0.3">
      <c r="A5566">
        <v>1999</v>
      </c>
    </row>
    <row r="5567" spans="1:1" x14ac:dyDescent="0.3">
      <c r="A5567">
        <v>2000</v>
      </c>
    </row>
    <row r="5568" spans="1:1" x14ac:dyDescent="0.3">
      <c r="A5568">
        <v>2001</v>
      </c>
    </row>
    <row r="5569" spans="1:1" x14ac:dyDescent="0.3">
      <c r="A5569">
        <v>2002</v>
      </c>
    </row>
    <row r="5570" spans="1:1" x14ac:dyDescent="0.3">
      <c r="A5570">
        <v>2003</v>
      </c>
    </row>
    <row r="5571" spans="1:1" x14ac:dyDescent="0.3">
      <c r="A5571">
        <v>2004</v>
      </c>
    </row>
    <row r="5572" spans="1:1" x14ac:dyDescent="0.3">
      <c r="A5572">
        <v>2005</v>
      </c>
    </row>
    <row r="5573" spans="1:1" x14ac:dyDescent="0.3">
      <c r="A5573">
        <v>2006</v>
      </c>
    </row>
    <row r="5574" spans="1:1" x14ac:dyDescent="0.3">
      <c r="A5574">
        <v>2007</v>
      </c>
    </row>
    <row r="5575" spans="1:1" x14ac:dyDescent="0.3">
      <c r="A5575">
        <v>2008</v>
      </c>
    </row>
    <row r="5576" spans="1:1" x14ac:dyDescent="0.3">
      <c r="A5576">
        <v>2009</v>
      </c>
    </row>
    <row r="5577" spans="1:1" x14ac:dyDescent="0.3">
      <c r="A5577">
        <v>2010</v>
      </c>
    </row>
    <row r="5578" spans="1:1" x14ac:dyDescent="0.3">
      <c r="A5578">
        <v>2011</v>
      </c>
    </row>
    <row r="5579" spans="1:1" x14ac:dyDescent="0.3">
      <c r="A5579">
        <v>2012</v>
      </c>
    </row>
    <row r="5580" spans="1:1" x14ac:dyDescent="0.3">
      <c r="A5580">
        <v>2013</v>
      </c>
    </row>
    <row r="5581" spans="1:1" x14ac:dyDescent="0.3">
      <c r="A5581">
        <v>2014</v>
      </c>
    </row>
    <row r="5582" spans="1:1" x14ac:dyDescent="0.3">
      <c r="A5582">
        <v>2015</v>
      </c>
    </row>
    <row r="5583" spans="1:1" x14ac:dyDescent="0.3">
      <c r="A5583">
        <v>2016</v>
      </c>
    </row>
    <row r="5584" spans="1:1" x14ac:dyDescent="0.3">
      <c r="A5584">
        <v>2017</v>
      </c>
    </row>
    <row r="5585" spans="1:1" x14ac:dyDescent="0.3">
      <c r="A5585">
        <v>2018</v>
      </c>
    </row>
    <row r="5586" spans="1:1" x14ac:dyDescent="0.3">
      <c r="A5586">
        <v>2019</v>
      </c>
    </row>
    <row r="5587" spans="1:1" x14ac:dyDescent="0.3">
      <c r="A5587">
        <v>2020</v>
      </c>
    </row>
    <row r="5588" spans="1:1" x14ac:dyDescent="0.3">
      <c r="A5588">
        <v>2021</v>
      </c>
    </row>
    <row r="5589" spans="1:1" x14ac:dyDescent="0.3">
      <c r="A5589">
        <v>2022</v>
      </c>
    </row>
    <row r="5590" spans="1:1" x14ac:dyDescent="0.3">
      <c r="A5590">
        <v>2023</v>
      </c>
    </row>
    <row r="5591" spans="1:1" x14ac:dyDescent="0.3">
      <c r="A5591">
        <v>2024</v>
      </c>
    </row>
    <row r="5592" spans="1:1" x14ac:dyDescent="0.3">
      <c r="A5592">
        <v>1960</v>
      </c>
    </row>
    <row r="5593" spans="1:1" x14ac:dyDescent="0.3">
      <c r="A5593">
        <v>1961</v>
      </c>
    </row>
    <row r="5594" spans="1:1" x14ac:dyDescent="0.3">
      <c r="A5594">
        <v>1962</v>
      </c>
    </row>
    <row r="5595" spans="1:1" x14ac:dyDescent="0.3">
      <c r="A5595">
        <v>1963</v>
      </c>
    </row>
    <row r="5596" spans="1:1" x14ac:dyDescent="0.3">
      <c r="A5596">
        <v>1964</v>
      </c>
    </row>
    <row r="5597" spans="1:1" x14ac:dyDescent="0.3">
      <c r="A5597">
        <v>1965</v>
      </c>
    </row>
    <row r="5598" spans="1:1" x14ac:dyDescent="0.3">
      <c r="A5598">
        <v>1966</v>
      </c>
    </row>
    <row r="5599" spans="1:1" x14ac:dyDescent="0.3">
      <c r="A5599">
        <v>1967</v>
      </c>
    </row>
    <row r="5600" spans="1:1" x14ac:dyDescent="0.3">
      <c r="A5600">
        <v>1968</v>
      </c>
    </row>
    <row r="5601" spans="1:1" x14ac:dyDescent="0.3">
      <c r="A5601">
        <v>1969</v>
      </c>
    </row>
    <row r="5602" spans="1:1" x14ac:dyDescent="0.3">
      <c r="A5602">
        <v>1970</v>
      </c>
    </row>
    <row r="5603" spans="1:1" x14ac:dyDescent="0.3">
      <c r="A5603">
        <v>1971</v>
      </c>
    </row>
    <row r="5604" spans="1:1" x14ac:dyDescent="0.3">
      <c r="A5604">
        <v>1972</v>
      </c>
    </row>
    <row r="5605" spans="1:1" x14ac:dyDescent="0.3">
      <c r="A5605">
        <v>1973</v>
      </c>
    </row>
    <row r="5606" spans="1:1" x14ac:dyDescent="0.3">
      <c r="A5606">
        <v>1974</v>
      </c>
    </row>
    <row r="5607" spans="1:1" x14ac:dyDescent="0.3">
      <c r="A5607">
        <v>1975</v>
      </c>
    </row>
    <row r="5608" spans="1:1" x14ac:dyDescent="0.3">
      <c r="A5608">
        <v>1976</v>
      </c>
    </row>
    <row r="5609" spans="1:1" x14ac:dyDescent="0.3">
      <c r="A5609">
        <v>1977</v>
      </c>
    </row>
    <row r="5610" spans="1:1" x14ac:dyDescent="0.3">
      <c r="A5610">
        <v>1978</v>
      </c>
    </row>
    <row r="5611" spans="1:1" x14ac:dyDescent="0.3">
      <c r="A5611">
        <v>1979</v>
      </c>
    </row>
    <row r="5612" spans="1:1" x14ac:dyDescent="0.3">
      <c r="A5612">
        <v>1980</v>
      </c>
    </row>
    <row r="5613" spans="1:1" x14ac:dyDescent="0.3">
      <c r="A5613">
        <v>1981</v>
      </c>
    </row>
    <row r="5614" spans="1:1" x14ac:dyDescent="0.3">
      <c r="A5614">
        <v>1982</v>
      </c>
    </row>
    <row r="5615" spans="1:1" x14ac:dyDescent="0.3">
      <c r="A5615">
        <v>1983</v>
      </c>
    </row>
    <row r="5616" spans="1:1" x14ac:dyDescent="0.3">
      <c r="A5616">
        <v>1984</v>
      </c>
    </row>
    <row r="5617" spans="1:1" x14ac:dyDescent="0.3">
      <c r="A5617">
        <v>1985</v>
      </c>
    </row>
    <row r="5618" spans="1:1" x14ac:dyDescent="0.3">
      <c r="A5618">
        <v>1986</v>
      </c>
    </row>
    <row r="5619" spans="1:1" x14ac:dyDescent="0.3">
      <c r="A5619">
        <v>1987</v>
      </c>
    </row>
    <row r="5620" spans="1:1" x14ac:dyDescent="0.3">
      <c r="A5620">
        <v>1988</v>
      </c>
    </row>
    <row r="5621" spans="1:1" x14ac:dyDescent="0.3">
      <c r="A5621">
        <v>1989</v>
      </c>
    </row>
    <row r="5622" spans="1:1" x14ac:dyDescent="0.3">
      <c r="A5622">
        <v>1990</v>
      </c>
    </row>
    <row r="5623" spans="1:1" x14ac:dyDescent="0.3">
      <c r="A5623">
        <v>1991</v>
      </c>
    </row>
    <row r="5624" spans="1:1" x14ac:dyDescent="0.3">
      <c r="A5624">
        <v>1992</v>
      </c>
    </row>
    <row r="5625" spans="1:1" x14ac:dyDescent="0.3">
      <c r="A5625">
        <v>1993</v>
      </c>
    </row>
    <row r="5626" spans="1:1" x14ac:dyDescent="0.3">
      <c r="A5626">
        <v>1994</v>
      </c>
    </row>
    <row r="5627" spans="1:1" x14ac:dyDescent="0.3">
      <c r="A5627">
        <v>1995</v>
      </c>
    </row>
    <row r="5628" spans="1:1" x14ac:dyDescent="0.3">
      <c r="A5628">
        <v>1996</v>
      </c>
    </row>
    <row r="5629" spans="1:1" x14ac:dyDescent="0.3">
      <c r="A5629">
        <v>1997</v>
      </c>
    </row>
    <row r="5630" spans="1:1" x14ac:dyDescent="0.3">
      <c r="A5630">
        <v>1998</v>
      </c>
    </row>
    <row r="5631" spans="1:1" x14ac:dyDescent="0.3">
      <c r="A5631">
        <v>1999</v>
      </c>
    </row>
    <row r="5632" spans="1:1" x14ac:dyDescent="0.3">
      <c r="A5632">
        <v>2000</v>
      </c>
    </row>
    <row r="5633" spans="1:1" x14ac:dyDescent="0.3">
      <c r="A5633">
        <v>2001</v>
      </c>
    </row>
    <row r="5634" spans="1:1" x14ac:dyDescent="0.3">
      <c r="A5634">
        <v>2002</v>
      </c>
    </row>
    <row r="5635" spans="1:1" x14ac:dyDescent="0.3">
      <c r="A5635">
        <v>2003</v>
      </c>
    </row>
    <row r="5636" spans="1:1" x14ac:dyDescent="0.3">
      <c r="A5636">
        <v>2004</v>
      </c>
    </row>
    <row r="5637" spans="1:1" x14ac:dyDescent="0.3">
      <c r="A5637">
        <v>2005</v>
      </c>
    </row>
    <row r="5638" spans="1:1" x14ac:dyDescent="0.3">
      <c r="A5638">
        <v>2006</v>
      </c>
    </row>
    <row r="5639" spans="1:1" x14ac:dyDescent="0.3">
      <c r="A5639">
        <v>2007</v>
      </c>
    </row>
    <row r="5640" spans="1:1" x14ac:dyDescent="0.3">
      <c r="A5640">
        <v>2008</v>
      </c>
    </row>
    <row r="5641" spans="1:1" x14ac:dyDescent="0.3">
      <c r="A5641">
        <v>2009</v>
      </c>
    </row>
    <row r="5642" spans="1:1" x14ac:dyDescent="0.3">
      <c r="A5642">
        <v>2010</v>
      </c>
    </row>
    <row r="5643" spans="1:1" x14ac:dyDescent="0.3">
      <c r="A5643">
        <v>2011</v>
      </c>
    </row>
    <row r="5644" spans="1:1" x14ac:dyDescent="0.3">
      <c r="A5644">
        <v>2012</v>
      </c>
    </row>
    <row r="5645" spans="1:1" x14ac:dyDescent="0.3">
      <c r="A5645">
        <v>2013</v>
      </c>
    </row>
    <row r="5646" spans="1:1" x14ac:dyDescent="0.3">
      <c r="A5646">
        <v>2014</v>
      </c>
    </row>
    <row r="5647" spans="1:1" x14ac:dyDescent="0.3">
      <c r="A5647">
        <v>2015</v>
      </c>
    </row>
    <row r="5648" spans="1:1" x14ac:dyDescent="0.3">
      <c r="A5648">
        <v>2016</v>
      </c>
    </row>
    <row r="5649" spans="1:1" x14ac:dyDescent="0.3">
      <c r="A5649">
        <v>2017</v>
      </c>
    </row>
    <row r="5650" spans="1:1" x14ac:dyDescent="0.3">
      <c r="A5650">
        <v>2018</v>
      </c>
    </row>
    <row r="5651" spans="1:1" x14ac:dyDescent="0.3">
      <c r="A5651">
        <v>2019</v>
      </c>
    </row>
    <row r="5652" spans="1:1" x14ac:dyDescent="0.3">
      <c r="A5652">
        <v>2020</v>
      </c>
    </row>
    <row r="5653" spans="1:1" x14ac:dyDescent="0.3">
      <c r="A5653">
        <v>2021</v>
      </c>
    </row>
    <row r="5654" spans="1:1" x14ac:dyDescent="0.3">
      <c r="A5654">
        <v>2022</v>
      </c>
    </row>
    <row r="5655" spans="1:1" x14ac:dyDescent="0.3">
      <c r="A5655">
        <v>2023</v>
      </c>
    </row>
    <row r="5656" spans="1:1" x14ac:dyDescent="0.3">
      <c r="A5656">
        <v>2024</v>
      </c>
    </row>
    <row r="5657" spans="1:1" x14ac:dyDescent="0.3">
      <c r="A5657">
        <v>1960</v>
      </c>
    </row>
    <row r="5658" spans="1:1" x14ac:dyDescent="0.3">
      <c r="A5658">
        <v>1961</v>
      </c>
    </row>
    <row r="5659" spans="1:1" x14ac:dyDescent="0.3">
      <c r="A5659">
        <v>1962</v>
      </c>
    </row>
    <row r="5660" spans="1:1" x14ac:dyDescent="0.3">
      <c r="A5660">
        <v>1963</v>
      </c>
    </row>
    <row r="5661" spans="1:1" x14ac:dyDescent="0.3">
      <c r="A5661">
        <v>1964</v>
      </c>
    </row>
    <row r="5662" spans="1:1" x14ac:dyDescent="0.3">
      <c r="A5662">
        <v>1965</v>
      </c>
    </row>
    <row r="5663" spans="1:1" x14ac:dyDescent="0.3">
      <c r="A5663">
        <v>1966</v>
      </c>
    </row>
    <row r="5664" spans="1:1" x14ac:dyDescent="0.3">
      <c r="A5664">
        <v>1967</v>
      </c>
    </row>
    <row r="5665" spans="1:1" x14ac:dyDescent="0.3">
      <c r="A5665">
        <v>1968</v>
      </c>
    </row>
    <row r="5666" spans="1:1" x14ac:dyDescent="0.3">
      <c r="A5666">
        <v>1969</v>
      </c>
    </row>
    <row r="5667" spans="1:1" x14ac:dyDescent="0.3">
      <c r="A5667">
        <v>1970</v>
      </c>
    </row>
    <row r="5668" spans="1:1" x14ac:dyDescent="0.3">
      <c r="A5668">
        <v>1971</v>
      </c>
    </row>
    <row r="5669" spans="1:1" x14ac:dyDescent="0.3">
      <c r="A5669">
        <v>1972</v>
      </c>
    </row>
    <row r="5670" spans="1:1" x14ac:dyDescent="0.3">
      <c r="A5670">
        <v>1973</v>
      </c>
    </row>
    <row r="5671" spans="1:1" x14ac:dyDescent="0.3">
      <c r="A5671">
        <v>1974</v>
      </c>
    </row>
    <row r="5672" spans="1:1" x14ac:dyDescent="0.3">
      <c r="A5672">
        <v>1975</v>
      </c>
    </row>
    <row r="5673" spans="1:1" x14ac:dyDescent="0.3">
      <c r="A5673">
        <v>1976</v>
      </c>
    </row>
    <row r="5674" spans="1:1" x14ac:dyDescent="0.3">
      <c r="A5674">
        <v>1977</v>
      </c>
    </row>
    <row r="5675" spans="1:1" x14ac:dyDescent="0.3">
      <c r="A5675">
        <v>1978</v>
      </c>
    </row>
    <row r="5676" spans="1:1" x14ac:dyDescent="0.3">
      <c r="A5676">
        <v>1979</v>
      </c>
    </row>
    <row r="5677" spans="1:1" x14ac:dyDescent="0.3">
      <c r="A5677">
        <v>1980</v>
      </c>
    </row>
    <row r="5678" spans="1:1" x14ac:dyDescent="0.3">
      <c r="A5678">
        <v>1981</v>
      </c>
    </row>
    <row r="5679" spans="1:1" x14ac:dyDescent="0.3">
      <c r="A5679">
        <v>1982</v>
      </c>
    </row>
    <row r="5680" spans="1:1" x14ac:dyDescent="0.3">
      <c r="A5680">
        <v>1983</v>
      </c>
    </row>
    <row r="5681" spans="1:1" x14ac:dyDescent="0.3">
      <c r="A5681">
        <v>1984</v>
      </c>
    </row>
    <row r="5682" spans="1:1" x14ac:dyDescent="0.3">
      <c r="A5682">
        <v>1985</v>
      </c>
    </row>
    <row r="5683" spans="1:1" x14ac:dyDescent="0.3">
      <c r="A5683">
        <v>1986</v>
      </c>
    </row>
    <row r="5684" spans="1:1" x14ac:dyDescent="0.3">
      <c r="A5684">
        <v>1987</v>
      </c>
    </row>
    <row r="5685" spans="1:1" x14ac:dyDescent="0.3">
      <c r="A5685">
        <v>1988</v>
      </c>
    </row>
    <row r="5686" spans="1:1" x14ac:dyDescent="0.3">
      <c r="A5686">
        <v>1989</v>
      </c>
    </row>
    <row r="5687" spans="1:1" x14ac:dyDescent="0.3">
      <c r="A5687">
        <v>1990</v>
      </c>
    </row>
    <row r="5688" spans="1:1" x14ac:dyDescent="0.3">
      <c r="A5688">
        <v>1991</v>
      </c>
    </row>
    <row r="5689" spans="1:1" x14ac:dyDescent="0.3">
      <c r="A5689">
        <v>1992</v>
      </c>
    </row>
    <row r="5690" spans="1:1" x14ac:dyDescent="0.3">
      <c r="A5690">
        <v>1993</v>
      </c>
    </row>
    <row r="5691" spans="1:1" x14ac:dyDescent="0.3">
      <c r="A5691">
        <v>1994</v>
      </c>
    </row>
    <row r="5692" spans="1:1" x14ac:dyDescent="0.3">
      <c r="A5692">
        <v>1995</v>
      </c>
    </row>
    <row r="5693" spans="1:1" x14ac:dyDescent="0.3">
      <c r="A5693">
        <v>1996</v>
      </c>
    </row>
    <row r="5694" spans="1:1" x14ac:dyDescent="0.3">
      <c r="A5694">
        <v>1997</v>
      </c>
    </row>
    <row r="5695" spans="1:1" x14ac:dyDescent="0.3">
      <c r="A5695">
        <v>1998</v>
      </c>
    </row>
    <row r="5696" spans="1:1" x14ac:dyDescent="0.3">
      <c r="A5696">
        <v>1999</v>
      </c>
    </row>
    <row r="5697" spans="1:1" x14ac:dyDescent="0.3">
      <c r="A5697">
        <v>2000</v>
      </c>
    </row>
    <row r="5698" spans="1:1" x14ac:dyDescent="0.3">
      <c r="A5698">
        <v>2001</v>
      </c>
    </row>
    <row r="5699" spans="1:1" x14ac:dyDescent="0.3">
      <c r="A5699">
        <v>2002</v>
      </c>
    </row>
    <row r="5700" spans="1:1" x14ac:dyDescent="0.3">
      <c r="A5700">
        <v>2003</v>
      </c>
    </row>
    <row r="5701" spans="1:1" x14ac:dyDescent="0.3">
      <c r="A5701">
        <v>2004</v>
      </c>
    </row>
    <row r="5702" spans="1:1" x14ac:dyDescent="0.3">
      <c r="A5702">
        <v>2005</v>
      </c>
    </row>
    <row r="5703" spans="1:1" x14ac:dyDescent="0.3">
      <c r="A5703">
        <v>2006</v>
      </c>
    </row>
    <row r="5704" spans="1:1" x14ac:dyDescent="0.3">
      <c r="A5704">
        <v>2007</v>
      </c>
    </row>
    <row r="5705" spans="1:1" x14ac:dyDescent="0.3">
      <c r="A5705">
        <v>2008</v>
      </c>
    </row>
    <row r="5706" spans="1:1" x14ac:dyDescent="0.3">
      <c r="A5706">
        <v>2009</v>
      </c>
    </row>
    <row r="5707" spans="1:1" x14ac:dyDescent="0.3">
      <c r="A5707">
        <v>2010</v>
      </c>
    </row>
    <row r="5708" spans="1:1" x14ac:dyDescent="0.3">
      <c r="A5708">
        <v>2011</v>
      </c>
    </row>
    <row r="5709" spans="1:1" x14ac:dyDescent="0.3">
      <c r="A5709">
        <v>2012</v>
      </c>
    </row>
    <row r="5710" spans="1:1" x14ac:dyDescent="0.3">
      <c r="A5710">
        <v>2013</v>
      </c>
    </row>
    <row r="5711" spans="1:1" x14ac:dyDescent="0.3">
      <c r="A5711">
        <v>2014</v>
      </c>
    </row>
    <row r="5712" spans="1:1" x14ac:dyDescent="0.3">
      <c r="A5712">
        <v>2015</v>
      </c>
    </row>
    <row r="5713" spans="1:1" x14ac:dyDescent="0.3">
      <c r="A5713">
        <v>2016</v>
      </c>
    </row>
    <row r="5714" spans="1:1" x14ac:dyDescent="0.3">
      <c r="A5714">
        <v>2017</v>
      </c>
    </row>
    <row r="5715" spans="1:1" x14ac:dyDescent="0.3">
      <c r="A5715">
        <v>2018</v>
      </c>
    </row>
    <row r="5716" spans="1:1" x14ac:dyDescent="0.3">
      <c r="A5716">
        <v>2019</v>
      </c>
    </row>
    <row r="5717" spans="1:1" x14ac:dyDescent="0.3">
      <c r="A5717">
        <v>2020</v>
      </c>
    </row>
    <row r="5718" spans="1:1" x14ac:dyDescent="0.3">
      <c r="A5718">
        <v>2021</v>
      </c>
    </row>
    <row r="5719" spans="1:1" x14ac:dyDescent="0.3">
      <c r="A5719">
        <v>2022</v>
      </c>
    </row>
    <row r="5720" spans="1:1" x14ac:dyDescent="0.3">
      <c r="A5720">
        <v>2023</v>
      </c>
    </row>
    <row r="5721" spans="1:1" x14ac:dyDescent="0.3">
      <c r="A5721">
        <v>2024</v>
      </c>
    </row>
    <row r="5722" spans="1:1" x14ac:dyDescent="0.3">
      <c r="A5722">
        <v>1960</v>
      </c>
    </row>
    <row r="5723" spans="1:1" x14ac:dyDescent="0.3">
      <c r="A5723">
        <v>1961</v>
      </c>
    </row>
    <row r="5724" spans="1:1" x14ac:dyDescent="0.3">
      <c r="A5724">
        <v>1962</v>
      </c>
    </row>
    <row r="5725" spans="1:1" x14ac:dyDescent="0.3">
      <c r="A5725">
        <v>1963</v>
      </c>
    </row>
    <row r="5726" spans="1:1" x14ac:dyDescent="0.3">
      <c r="A5726">
        <v>1964</v>
      </c>
    </row>
    <row r="5727" spans="1:1" x14ac:dyDescent="0.3">
      <c r="A5727">
        <v>1965</v>
      </c>
    </row>
    <row r="5728" spans="1:1" x14ac:dyDescent="0.3">
      <c r="A5728">
        <v>1966</v>
      </c>
    </row>
    <row r="5729" spans="1:1" x14ac:dyDescent="0.3">
      <c r="A5729">
        <v>1967</v>
      </c>
    </row>
    <row r="5730" spans="1:1" x14ac:dyDescent="0.3">
      <c r="A5730">
        <v>1968</v>
      </c>
    </row>
    <row r="5731" spans="1:1" x14ac:dyDescent="0.3">
      <c r="A5731">
        <v>1969</v>
      </c>
    </row>
    <row r="5732" spans="1:1" x14ac:dyDescent="0.3">
      <c r="A5732">
        <v>1970</v>
      </c>
    </row>
    <row r="5733" spans="1:1" x14ac:dyDescent="0.3">
      <c r="A5733">
        <v>1971</v>
      </c>
    </row>
    <row r="5734" spans="1:1" x14ac:dyDescent="0.3">
      <c r="A5734">
        <v>1972</v>
      </c>
    </row>
    <row r="5735" spans="1:1" x14ac:dyDescent="0.3">
      <c r="A5735">
        <v>1973</v>
      </c>
    </row>
    <row r="5736" spans="1:1" x14ac:dyDescent="0.3">
      <c r="A5736">
        <v>1974</v>
      </c>
    </row>
    <row r="5737" spans="1:1" x14ac:dyDescent="0.3">
      <c r="A5737">
        <v>1975</v>
      </c>
    </row>
    <row r="5738" spans="1:1" x14ac:dyDescent="0.3">
      <c r="A5738">
        <v>1976</v>
      </c>
    </row>
    <row r="5739" spans="1:1" x14ac:dyDescent="0.3">
      <c r="A5739">
        <v>1977</v>
      </c>
    </row>
    <row r="5740" spans="1:1" x14ac:dyDescent="0.3">
      <c r="A5740">
        <v>1978</v>
      </c>
    </row>
    <row r="5741" spans="1:1" x14ac:dyDescent="0.3">
      <c r="A5741">
        <v>1979</v>
      </c>
    </row>
    <row r="5742" spans="1:1" x14ac:dyDescent="0.3">
      <c r="A5742">
        <v>1980</v>
      </c>
    </row>
    <row r="5743" spans="1:1" x14ac:dyDescent="0.3">
      <c r="A5743">
        <v>1981</v>
      </c>
    </row>
    <row r="5744" spans="1:1" x14ac:dyDescent="0.3">
      <c r="A5744">
        <v>1982</v>
      </c>
    </row>
    <row r="5745" spans="1:1" x14ac:dyDescent="0.3">
      <c r="A5745">
        <v>1983</v>
      </c>
    </row>
    <row r="5746" spans="1:1" x14ac:dyDescent="0.3">
      <c r="A5746">
        <v>1984</v>
      </c>
    </row>
    <row r="5747" spans="1:1" x14ac:dyDescent="0.3">
      <c r="A5747">
        <v>1985</v>
      </c>
    </row>
    <row r="5748" spans="1:1" x14ac:dyDescent="0.3">
      <c r="A5748">
        <v>1986</v>
      </c>
    </row>
    <row r="5749" spans="1:1" x14ac:dyDescent="0.3">
      <c r="A5749">
        <v>1987</v>
      </c>
    </row>
    <row r="5750" spans="1:1" x14ac:dyDescent="0.3">
      <c r="A5750">
        <v>1988</v>
      </c>
    </row>
    <row r="5751" spans="1:1" x14ac:dyDescent="0.3">
      <c r="A5751">
        <v>1989</v>
      </c>
    </row>
    <row r="5752" spans="1:1" x14ac:dyDescent="0.3">
      <c r="A5752">
        <v>1990</v>
      </c>
    </row>
    <row r="5753" spans="1:1" x14ac:dyDescent="0.3">
      <c r="A5753">
        <v>1991</v>
      </c>
    </row>
    <row r="5754" spans="1:1" x14ac:dyDescent="0.3">
      <c r="A5754">
        <v>1992</v>
      </c>
    </row>
    <row r="5755" spans="1:1" x14ac:dyDescent="0.3">
      <c r="A5755">
        <v>1993</v>
      </c>
    </row>
    <row r="5756" spans="1:1" x14ac:dyDescent="0.3">
      <c r="A5756">
        <v>1994</v>
      </c>
    </row>
    <row r="5757" spans="1:1" x14ac:dyDescent="0.3">
      <c r="A5757">
        <v>1995</v>
      </c>
    </row>
    <row r="5758" spans="1:1" x14ac:dyDescent="0.3">
      <c r="A5758">
        <v>1996</v>
      </c>
    </row>
    <row r="5759" spans="1:1" x14ac:dyDescent="0.3">
      <c r="A5759">
        <v>1997</v>
      </c>
    </row>
    <row r="5760" spans="1:1" x14ac:dyDescent="0.3">
      <c r="A5760">
        <v>1998</v>
      </c>
    </row>
    <row r="5761" spans="1:1" x14ac:dyDescent="0.3">
      <c r="A5761">
        <v>1999</v>
      </c>
    </row>
    <row r="5762" spans="1:1" x14ac:dyDescent="0.3">
      <c r="A5762">
        <v>2000</v>
      </c>
    </row>
    <row r="5763" spans="1:1" x14ac:dyDescent="0.3">
      <c r="A5763">
        <v>2001</v>
      </c>
    </row>
    <row r="5764" spans="1:1" x14ac:dyDescent="0.3">
      <c r="A5764">
        <v>2002</v>
      </c>
    </row>
    <row r="5765" spans="1:1" x14ac:dyDescent="0.3">
      <c r="A5765">
        <v>2003</v>
      </c>
    </row>
    <row r="5766" spans="1:1" x14ac:dyDescent="0.3">
      <c r="A5766">
        <v>2004</v>
      </c>
    </row>
    <row r="5767" spans="1:1" x14ac:dyDescent="0.3">
      <c r="A5767">
        <v>2005</v>
      </c>
    </row>
    <row r="5768" spans="1:1" x14ac:dyDescent="0.3">
      <c r="A5768">
        <v>2006</v>
      </c>
    </row>
    <row r="5769" spans="1:1" x14ac:dyDescent="0.3">
      <c r="A5769">
        <v>2007</v>
      </c>
    </row>
    <row r="5770" spans="1:1" x14ac:dyDescent="0.3">
      <c r="A5770">
        <v>2008</v>
      </c>
    </row>
    <row r="5771" spans="1:1" x14ac:dyDescent="0.3">
      <c r="A5771">
        <v>2009</v>
      </c>
    </row>
    <row r="5772" spans="1:1" x14ac:dyDescent="0.3">
      <c r="A5772">
        <v>2010</v>
      </c>
    </row>
    <row r="5773" spans="1:1" x14ac:dyDescent="0.3">
      <c r="A5773">
        <v>2011</v>
      </c>
    </row>
    <row r="5774" spans="1:1" x14ac:dyDescent="0.3">
      <c r="A5774">
        <v>2012</v>
      </c>
    </row>
    <row r="5775" spans="1:1" x14ac:dyDescent="0.3">
      <c r="A5775">
        <v>2013</v>
      </c>
    </row>
    <row r="5776" spans="1:1" x14ac:dyDescent="0.3">
      <c r="A5776">
        <v>2014</v>
      </c>
    </row>
    <row r="5777" spans="1:1" x14ac:dyDescent="0.3">
      <c r="A5777">
        <v>2015</v>
      </c>
    </row>
    <row r="5778" spans="1:1" x14ac:dyDescent="0.3">
      <c r="A5778">
        <v>2016</v>
      </c>
    </row>
    <row r="5779" spans="1:1" x14ac:dyDescent="0.3">
      <c r="A5779">
        <v>2017</v>
      </c>
    </row>
    <row r="5780" spans="1:1" x14ac:dyDescent="0.3">
      <c r="A5780">
        <v>2018</v>
      </c>
    </row>
    <row r="5781" spans="1:1" x14ac:dyDescent="0.3">
      <c r="A5781">
        <v>2019</v>
      </c>
    </row>
    <row r="5782" spans="1:1" x14ac:dyDescent="0.3">
      <c r="A5782">
        <v>2020</v>
      </c>
    </row>
    <row r="5783" spans="1:1" x14ac:dyDescent="0.3">
      <c r="A5783">
        <v>2021</v>
      </c>
    </row>
    <row r="5784" spans="1:1" x14ac:dyDescent="0.3">
      <c r="A5784">
        <v>2022</v>
      </c>
    </row>
    <row r="5785" spans="1:1" x14ac:dyDescent="0.3">
      <c r="A5785">
        <v>2023</v>
      </c>
    </row>
    <row r="5786" spans="1:1" x14ac:dyDescent="0.3">
      <c r="A5786">
        <v>2024</v>
      </c>
    </row>
    <row r="5787" spans="1:1" x14ac:dyDescent="0.3">
      <c r="A5787">
        <v>1960</v>
      </c>
    </row>
    <row r="5788" spans="1:1" x14ac:dyDescent="0.3">
      <c r="A5788">
        <v>1961</v>
      </c>
    </row>
    <row r="5789" spans="1:1" x14ac:dyDescent="0.3">
      <c r="A5789">
        <v>1962</v>
      </c>
    </row>
    <row r="5790" spans="1:1" x14ac:dyDescent="0.3">
      <c r="A5790">
        <v>1963</v>
      </c>
    </row>
    <row r="5791" spans="1:1" x14ac:dyDescent="0.3">
      <c r="A5791">
        <v>1964</v>
      </c>
    </row>
    <row r="5792" spans="1:1" x14ac:dyDescent="0.3">
      <c r="A5792">
        <v>1965</v>
      </c>
    </row>
    <row r="5793" spans="1:1" x14ac:dyDescent="0.3">
      <c r="A5793">
        <v>1966</v>
      </c>
    </row>
    <row r="5794" spans="1:1" x14ac:dyDescent="0.3">
      <c r="A5794">
        <v>1967</v>
      </c>
    </row>
    <row r="5795" spans="1:1" x14ac:dyDescent="0.3">
      <c r="A5795">
        <v>1968</v>
      </c>
    </row>
    <row r="5796" spans="1:1" x14ac:dyDescent="0.3">
      <c r="A5796">
        <v>1969</v>
      </c>
    </row>
    <row r="5797" spans="1:1" x14ac:dyDescent="0.3">
      <c r="A5797">
        <v>1970</v>
      </c>
    </row>
    <row r="5798" spans="1:1" x14ac:dyDescent="0.3">
      <c r="A5798">
        <v>1971</v>
      </c>
    </row>
    <row r="5799" spans="1:1" x14ac:dyDescent="0.3">
      <c r="A5799">
        <v>1972</v>
      </c>
    </row>
    <row r="5800" spans="1:1" x14ac:dyDescent="0.3">
      <c r="A5800">
        <v>1973</v>
      </c>
    </row>
    <row r="5801" spans="1:1" x14ac:dyDescent="0.3">
      <c r="A5801">
        <v>1974</v>
      </c>
    </row>
    <row r="5802" spans="1:1" x14ac:dyDescent="0.3">
      <c r="A5802">
        <v>1975</v>
      </c>
    </row>
    <row r="5803" spans="1:1" x14ac:dyDescent="0.3">
      <c r="A5803">
        <v>1976</v>
      </c>
    </row>
    <row r="5804" spans="1:1" x14ac:dyDescent="0.3">
      <c r="A5804">
        <v>1977</v>
      </c>
    </row>
    <row r="5805" spans="1:1" x14ac:dyDescent="0.3">
      <c r="A5805">
        <v>1978</v>
      </c>
    </row>
    <row r="5806" spans="1:1" x14ac:dyDescent="0.3">
      <c r="A5806">
        <v>1979</v>
      </c>
    </row>
    <row r="5807" spans="1:1" x14ac:dyDescent="0.3">
      <c r="A5807">
        <v>1980</v>
      </c>
    </row>
    <row r="5808" spans="1:1" x14ac:dyDescent="0.3">
      <c r="A5808">
        <v>1981</v>
      </c>
    </row>
    <row r="5809" spans="1:1" x14ac:dyDescent="0.3">
      <c r="A5809">
        <v>1982</v>
      </c>
    </row>
    <row r="5810" spans="1:1" x14ac:dyDescent="0.3">
      <c r="A5810">
        <v>1983</v>
      </c>
    </row>
    <row r="5811" spans="1:1" x14ac:dyDescent="0.3">
      <c r="A5811">
        <v>1984</v>
      </c>
    </row>
    <row r="5812" spans="1:1" x14ac:dyDescent="0.3">
      <c r="A5812">
        <v>1985</v>
      </c>
    </row>
    <row r="5813" spans="1:1" x14ac:dyDescent="0.3">
      <c r="A5813">
        <v>1986</v>
      </c>
    </row>
    <row r="5814" spans="1:1" x14ac:dyDescent="0.3">
      <c r="A5814">
        <v>1987</v>
      </c>
    </row>
    <row r="5815" spans="1:1" x14ac:dyDescent="0.3">
      <c r="A5815">
        <v>1988</v>
      </c>
    </row>
    <row r="5816" spans="1:1" x14ac:dyDescent="0.3">
      <c r="A5816">
        <v>1989</v>
      </c>
    </row>
    <row r="5817" spans="1:1" x14ac:dyDescent="0.3">
      <c r="A5817">
        <v>1990</v>
      </c>
    </row>
    <row r="5818" spans="1:1" x14ac:dyDescent="0.3">
      <c r="A5818">
        <v>1991</v>
      </c>
    </row>
    <row r="5819" spans="1:1" x14ac:dyDescent="0.3">
      <c r="A5819">
        <v>1992</v>
      </c>
    </row>
    <row r="5820" spans="1:1" x14ac:dyDescent="0.3">
      <c r="A5820">
        <v>1993</v>
      </c>
    </row>
    <row r="5821" spans="1:1" x14ac:dyDescent="0.3">
      <c r="A5821">
        <v>1994</v>
      </c>
    </row>
    <row r="5822" spans="1:1" x14ac:dyDescent="0.3">
      <c r="A5822">
        <v>1995</v>
      </c>
    </row>
    <row r="5823" spans="1:1" x14ac:dyDescent="0.3">
      <c r="A5823">
        <v>1996</v>
      </c>
    </row>
    <row r="5824" spans="1:1" x14ac:dyDescent="0.3">
      <c r="A5824">
        <v>1997</v>
      </c>
    </row>
    <row r="5825" spans="1:1" x14ac:dyDescent="0.3">
      <c r="A5825">
        <v>1998</v>
      </c>
    </row>
    <row r="5826" spans="1:1" x14ac:dyDescent="0.3">
      <c r="A5826">
        <v>1999</v>
      </c>
    </row>
    <row r="5827" spans="1:1" x14ac:dyDescent="0.3">
      <c r="A5827">
        <v>2000</v>
      </c>
    </row>
    <row r="5828" spans="1:1" x14ac:dyDescent="0.3">
      <c r="A5828">
        <v>2001</v>
      </c>
    </row>
    <row r="5829" spans="1:1" x14ac:dyDescent="0.3">
      <c r="A5829">
        <v>2002</v>
      </c>
    </row>
    <row r="5830" spans="1:1" x14ac:dyDescent="0.3">
      <c r="A5830">
        <v>2003</v>
      </c>
    </row>
    <row r="5831" spans="1:1" x14ac:dyDescent="0.3">
      <c r="A5831">
        <v>2004</v>
      </c>
    </row>
    <row r="5832" spans="1:1" x14ac:dyDescent="0.3">
      <c r="A5832">
        <v>2005</v>
      </c>
    </row>
    <row r="5833" spans="1:1" x14ac:dyDescent="0.3">
      <c r="A5833">
        <v>2006</v>
      </c>
    </row>
    <row r="5834" spans="1:1" x14ac:dyDescent="0.3">
      <c r="A5834">
        <v>2007</v>
      </c>
    </row>
    <row r="5835" spans="1:1" x14ac:dyDescent="0.3">
      <c r="A5835">
        <v>2008</v>
      </c>
    </row>
    <row r="5836" spans="1:1" x14ac:dyDescent="0.3">
      <c r="A5836">
        <v>2009</v>
      </c>
    </row>
    <row r="5837" spans="1:1" x14ac:dyDescent="0.3">
      <c r="A5837">
        <v>2010</v>
      </c>
    </row>
    <row r="5838" spans="1:1" x14ac:dyDescent="0.3">
      <c r="A5838">
        <v>2011</v>
      </c>
    </row>
    <row r="5839" spans="1:1" x14ac:dyDescent="0.3">
      <c r="A5839">
        <v>2012</v>
      </c>
    </row>
    <row r="5840" spans="1:1" x14ac:dyDescent="0.3">
      <c r="A5840">
        <v>2013</v>
      </c>
    </row>
    <row r="5841" spans="1:1" x14ac:dyDescent="0.3">
      <c r="A5841">
        <v>2014</v>
      </c>
    </row>
    <row r="5842" spans="1:1" x14ac:dyDescent="0.3">
      <c r="A5842">
        <v>2015</v>
      </c>
    </row>
    <row r="5843" spans="1:1" x14ac:dyDescent="0.3">
      <c r="A5843">
        <v>2016</v>
      </c>
    </row>
    <row r="5844" spans="1:1" x14ac:dyDescent="0.3">
      <c r="A5844">
        <v>2017</v>
      </c>
    </row>
    <row r="5845" spans="1:1" x14ac:dyDescent="0.3">
      <c r="A5845">
        <v>2018</v>
      </c>
    </row>
    <row r="5846" spans="1:1" x14ac:dyDescent="0.3">
      <c r="A5846">
        <v>2019</v>
      </c>
    </row>
    <row r="5847" spans="1:1" x14ac:dyDescent="0.3">
      <c r="A5847">
        <v>2020</v>
      </c>
    </row>
    <row r="5848" spans="1:1" x14ac:dyDescent="0.3">
      <c r="A5848">
        <v>2021</v>
      </c>
    </row>
    <row r="5849" spans="1:1" x14ac:dyDescent="0.3">
      <c r="A5849">
        <v>2022</v>
      </c>
    </row>
    <row r="5850" spans="1:1" x14ac:dyDescent="0.3">
      <c r="A5850">
        <v>2023</v>
      </c>
    </row>
    <row r="5851" spans="1:1" x14ac:dyDescent="0.3">
      <c r="A5851">
        <v>2024</v>
      </c>
    </row>
    <row r="5852" spans="1:1" x14ac:dyDescent="0.3">
      <c r="A5852">
        <v>1960</v>
      </c>
    </row>
    <row r="5853" spans="1:1" x14ac:dyDescent="0.3">
      <c r="A5853">
        <v>1961</v>
      </c>
    </row>
    <row r="5854" spans="1:1" x14ac:dyDescent="0.3">
      <c r="A5854">
        <v>1962</v>
      </c>
    </row>
    <row r="5855" spans="1:1" x14ac:dyDescent="0.3">
      <c r="A5855">
        <v>1963</v>
      </c>
    </row>
    <row r="5856" spans="1:1" x14ac:dyDescent="0.3">
      <c r="A5856">
        <v>1964</v>
      </c>
    </row>
    <row r="5857" spans="1:1" x14ac:dyDescent="0.3">
      <c r="A5857">
        <v>1965</v>
      </c>
    </row>
    <row r="5858" spans="1:1" x14ac:dyDescent="0.3">
      <c r="A5858">
        <v>1966</v>
      </c>
    </row>
    <row r="5859" spans="1:1" x14ac:dyDescent="0.3">
      <c r="A5859">
        <v>1967</v>
      </c>
    </row>
    <row r="5860" spans="1:1" x14ac:dyDescent="0.3">
      <c r="A5860">
        <v>1968</v>
      </c>
    </row>
    <row r="5861" spans="1:1" x14ac:dyDescent="0.3">
      <c r="A5861">
        <v>1969</v>
      </c>
    </row>
    <row r="5862" spans="1:1" x14ac:dyDescent="0.3">
      <c r="A5862">
        <v>1970</v>
      </c>
    </row>
    <row r="5863" spans="1:1" x14ac:dyDescent="0.3">
      <c r="A5863">
        <v>1971</v>
      </c>
    </row>
    <row r="5864" spans="1:1" x14ac:dyDescent="0.3">
      <c r="A5864">
        <v>1972</v>
      </c>
    </row>
    <row r="5865" spans="1:1" x14ac:dyDescent="0.3">
      <c r="A5865">
        <v>1973</v>
      </c>
    </row>
    <row r="5866" spans="1:1" x14ac:dyDescent="0.3">
      <c r="A5866">
        <v>1974</v>
      </c>
    </row>
    <row r="5867" spans="1:1" x14ac:dyDescent="0.3">
      <c r="A5867">
        <v>1975</v>
      </c>
    </row>
    <row r="5868" spans="1:1" x14ac:dyDescent="0.3">
      <c r="A5868">
        <v>1976</v>
      </c>
    </row>
    <row r="5869" spans="1:1" x14ac:dyDescent="0.3">
      <c r="A5869">
        <v>1977</v>
      </c>
    </row>
    <row r="5870" spans="1:1" x14ac:dyDescent="0.3">
      <c r="A5870">
        <v>1978</v>
      </c>
    </row>
    <row r="5871" spans="1:1" x14ac:dyDescent="0.3">
      <c r="A5871">
        <v>1979</v>
      </c>
    </row>
    <row r="5872" spans="1:1" x14ac:dyDescent="0.3">
      <c r="A5872">
        <v>1980</v>
      </c>
    </row>
    <row r="5873" spans="1:1" x14ac:dyDescent="0.3">
      <c r="A5873">
        <v>1981</v>
      </c>
    </row>
    <row r="5874" spans="1:1" x14ac:dyDescent="0.3">
      <c r="A5874">
        <v>1982</v>
      </c>
    </row>
    <row r="5875" spans="1:1" x14ac:dyDescent="0.3">
      <c r="A5875">
        <v>1983</v>
      </c>
    </row>
    <row r="5876" spans="1:1" x14ac:dyDescent="0.3">
      <c r="A5876">
        <v>1984</v>
      </c>
    </row>
    <row r="5877" spans="1:1" x14ac:dyDescent="0.3">
      <c r="A5877">
        <v>1985</v>
      </c>
    </row>
    <row r="5878" spans="1:1" x14ac:dyDescent="0.3">
      <c r="A5878">
        <v>1986</v>
      </c>
    </row>
    <row r="5879" spans="1:1" x14ac:dyDescent="0.3">
      <c r="A5879">
        <v>1987</v>
      </c>
    </row>
    <row r="5880" spans="1:1" x14ac:dyDescent="0.3">
      <c r="A5880">
        <v>1988</v>
      </c>
    </row>
    <row r="5881" spans="1:1" x14ac:dyDescent="0.3">
      <c r="A5881">
        <v>1989</v>
      </c>
    </row>
    <row r="5882" spans="1:1" x14ac:dyDescent="0.3">
      <c r="A5882">
        <v>1990</v>
      </c>
    </row>
    <row r="5883" spans="1:1" x14ac:dyDescent="0.3">
      <c r="A5883">
        <v>1991</v>
      </c>
    </row>
    <row r="5884" spans="1:1" x14ac:dyDescent="0.3">
      <c r="A5884">
        <v>1992</v>
      </c>
    </row>
    <row r="5885" spans="1:1" x14ac:dyDescent="0.3">
      <c r="A5885">
        <v>1993</v>
      </c>
    </row>
    <row r="5886" spans="1:1" x14ac:dyDescent="0.3">
      <c r="A5886">
        <v>1994</v>
      </c>
    </row>
    <row r="5887" spans="1:1" x14ac:dyDescent="0.3">
      <c r="A5887">
        <v>1995</v>
      </c>
    </row>
    <row r="5888" spans="1:1" x14ac:dyDescent="0.3">
      <c r="A5888">
        <v>1996</v>
      </c>
    </row>
    <row r="5889" spans="1:1" x14ac:dyDescent="0.3">
      <c r="A5889">
        <v>1997</v>
      </c>
    </row>
    <row r="5890" spans="1:1" x14ac:dyDescent="0.3">
      <c r="A5890">
        <v>1998</v>
      </c>
    </row>
    <row r="5891" spans="1:1" x14ac:dyDescent="0.3">
      <c r="A5891">
        <v>1999</v>
      </c>
    </row>
    <row r="5892" spans="1:1" x14ac:dyDescent="0.3">
      <c r="A5892">
        <v>2000</v>
      </c>
    </row>
    <row r="5893" spans="1:1" x14ac:dyDescent="0.3">
      <c r="A5893">
        <v>2001</v>
      </c>
    </row>
    <row r="5894" spans="1:1" x14ac:dyDescent="0.3">
      <c r="A5894">
        <v>2002</v>
      </c>
    </row>
    <row r="5895" spans="1:1" x14ac:dyDescent="0.3">
      <c r="A5895">
        <v>2003</v>
      </c>
    </row>
    <row r="5896" spans="1:1" x14ac:dyDescent="0.3">
      <c r="A5896">
        <v>2004</v>
      </c>
    </row>
    <row r="5897" spans="1:1" x14ac:dyDescent="0.3">
      <c r="A5897">
        <v>2005</v>
      </c>
    </row>
    <row r="5898" spans="1:1" x14ac:dyDescent="0.3">
      <c r="A5898">
        <v>2006</v>
      </c>
    </row>
    <row r="5899" spans="1:1" x14ac:dyDescent="0.3">
      <c r="A5899">
        <v>2007</v>
      </c>
    </row>
    <row r="5900" spans="1:1" x14ac:dyDescent="0.3">
      <c r="A5900">
        <v>2008</v>
      </c>
    </row>
    <row r="5901" spans="1:1" x14ac:dyDescent="0.3">
      <c r="A5901">
        <v>2009</v>
      </c>
    </row>
    <row r="5902" spans="1:1" x14ac:dyDescent="0.3">
      <c r="A5902">
        <v>2010</v>
      </c>
    </row>
    <row r="5903" spans="1:1" x14ac:dyDescent="0.3">
      <c r="A5903">
        <v>2011</v>
      </c>
    </row>
    <row r="5904" spans="1:1" x14ac:dyDescent="0.3">
      <c r="A5904">
        <v>2012</v>
      </c>
    </row>
    <row r="5905" spans="1:1" x14ac:dyDescent="0.3">
      <c r="A5905">
        <v>2013</v>
      </c>
    </row>
    <row r="5906" spans="1:1" x14ac:dyDescent="0.3">
      <c r="A5906">
        <v>2014</v>
      </c>
    </row>
    <row r="5907" spans="1:1" x14ac:dyDescent="0.3">
      <c r="A5907">
        <v>2015</v>
      </c>
    </row>
    <row r="5908" spans="1:1" x14ac:dyDescent="0.3">
      <c r="A5908">
        <v>2016</v>
      </c>
    </row>
    <row r="5909" spans="1:1" x14ac:dyDescent="0.3">
      <c r="A5909">
        <v>2017</v>
      </c>
    </row>
    <row r="5910" spans="1:1" x14ac:dyDescent="0.3">
      <c r="A5910">
        <v>2018</v>
      </c>
    </row>
    <row r="5911" spans="1:1" x14ac:dyDescent="0.3">
      <c r="A5911">
        <v>2019</v>
      </c>
    </row>
    <row r="5912" spans="1:1" x14ac:dyDescent="0.3">
      <c r="A5912">
        <v>2020</v>
      </c>
    </row>
    <row r="5913" spans="1:1" x14ac:dyDescent="0.3">
      <c r="A5913">
        <v>2021</v>
      </c>
    </row>
    <row r="5914" spans="1:1" x14ac:dyDescent="0.3">
      <c r="A5914">
        <v>2022</v>
      </c>
    </row>
    <row r="5915" spans="1:1" x14ac:dyDescent="0.3">
      <c r="A5915">
        <v>2023</v>
      </c>
    </row>
    <row r="5916" spans="1:1" x14ac:dyDescent="0.3">
      <c r="A5916">
        <v>2024</v>
      </c>
    </row>
    <row r="5917" spans="1:1" x14ac:dyDescent="0.3">
      <c r="A5917">
        <v>1960</v>
      </c>
    </row>
    <row r="5918" spans="1:1" x14ac:dyDescent="0.3">
      <c r="A5918">
        <v>1961</v>
      </c>
    </row>
    <row r="5919" spans="1:1" x14ac:dyDescent="0.3">
      <c r="A5919">
        <v>1962</v>
      </c>
    </row>
    <row r="5920" spans="1:1" x14ac:dyDescent="0.3">
      <c r="A5920">
        <v>1963</v>
      </c>
    </row>
    <row r="5921" spans="1:1" x14ac:dyDescent="0.3">
      <c r="A5921">
        <v>1964</v>
      </c>
    </row>
    <row r="5922" spans="1:1" x14ac:dyDescent="0.3">
      <c r="A5922">
        <v>1965</v>
      </c>
    </row>
    <row r="5923" spans="1:1" x14ac:dyDescent="0.3">
      <c r="A5923">
        <v>1966</v>
      </c>
    </row>
    <row r="5924" spans="1:1" x14ac:dyDescent="0.3">
      <c r="A5924">
        <v>1967</v>
      </c>
    </row>
    <row r="5925" spans="1:1" x14ac:dyDescent="0.3">
      <c r="A5925">
        <v>1968</v>
      </c>
    </row>
    <row r="5926" spans="1:1" x14ac:dyDescent="0.3">
      <c r="A5926">
        <v>1969</v>
      </c>
    </row>
    <row r="5927" spans="1:1" x14ac:dyDescent="0.3">
      <c r="A5927">
        <v>1970</v>
      </c>
    </row>
    <row r="5928" spans="1:1" x14ac:dyDescent="0.3">
      <c r="A5928">
        <v>1971</v>
      </c>
    </row>
    <row r="5929" spans="1:1" x14ac:dyDescent="0.3">
      <c r="A5929">
        <v>1972</v>
      </c>
    </row>
    <row r="5930" spans="1:1" x14ac:dyDescent="0.3">
      <c r="A5930">
        <v>1973</v>
      </c>
    </row>
    <row r="5931" spans="1:1" x14ac:dyDescent="0.3">
      <c r="A5931">
        <v>1974</v>
      </c>
    </row>
    <row r="5932" spans="1:1" x14ac:dyDescent="0.3">
      <c r="A5932">
        <v>1975</v>
      </c>
    </row>
    <row r="5933" spans="1:1" x14ac:dyDescent="0.3">
      <c r="A5933">
        <v>1976</v>
      </c>
    </row>
    <row r="5934" spans="1:1" x14ac:dyDescent="0.3">
      <c r="A5934">
        <v>1977</v>
      </c>
    </row>
    <row r="5935" spans="1:1" x14ac:dyDescent="0.3">
      <c r="A5935">
        <v>1978</v>
      </c>
    </row>
    <row r="5936" spans="1:1" x14ac:dyDescent="0.3">
      <c r="A5936">
        <v>1979</v>
      </c>
    </row>
    <row r="5937" spans="1:1" x14ac:dyDescent="0.3">
      <c r="A5937">
        <v>1980</v>
      </c>
    </row>
    <row r="5938" spans="1:1" x14ac:dyDescent="0.3">
      <c r="A5938">
        <v>1981</v>
      </c>
    </row>
    <row r="5939" spans="1:1" x14ac:dyDescent="0.3">
      <c r="A5939">
        <v>1982</v>
      </c>
    </row>
    <row r="5940" spans="1:1" x14ac:dyDescent="0.3">
      <c r="A5940">
        <v>1983</v>
      </c>
    </row>
    <row r="5941" spans="1:1" x14ac:dyDescent="0.3">
      <c r="A5941">
        <v>1984</v>
      </c>
    </row>
    <row r="5942" spans="1:1" x14ac:dyDescent="0.3">
      <c r="A5942">
        <v>1985</v>
      </c>
    </row>
    <row r="5943" spans="1:1" x14ac:dyDescent="0.3">
      <c r="A5943">
        <v>1986</v>
      </c>
    </row>
    <row r="5944" spans="1:1" x14ac:dyDescent="0.3">
      <c r="A5944">
        <v>1987</v>
      </c>
    </row>
    <row r="5945" spans="1:1" x14ac:dyDescent="0.3">
      <c r="A5945">
        <v>1988</v>
      </c>
    </row>
    <row r="5946" spans="1:1" x14ac:dyDescent="0.3">
      <c r="A5946">
        <v>1989</v>
      </c>
    </row>
    <row r="5947" spans="1:1" x14ac:dyDescent="0.3">
      <c r="A5947">
        <v>1990</v>
      </c>
    </row>
    <row r="5948" spans="1:1" x14ac:dyDescent="0.3">
      <c r="A5948">
        <v>1991</v>
      </c>
    </row>
    <row r="5949" spans="1:1" x14ac:dyDescent="0.3">
      <c r="A5949">
        <v>1992</v>
      </c>
    </row>
    <row r="5950" spans="1:1" x14ac:dyDescent="0.3">
      <c r="A5950">
        <v>1993</v>
      </c>
    </row>
    <row r="5951" spans="1:1" x14ac:dyDescent="0.3">
      <c r="A5951">
        <v>1994</v>
      </c>
    </row>
    <row r="5952" spans="1:1" x14ac:dyDescent="0.3">
      <c r="A5952">
        <v>1995</v>
      </c>
    </row>
    <row r="5953" spans="1:1" x14ac:dyDescent="0.3">
      <c r="A5953">
        <v>1996</v>
      </c>
    </row>
    <row r="5954" spans="1:1" x14ac:dyDescent="0.3">
      <c r="A5954">
        <v>1997</v>
      </c>
    </row>
    <row r="5955" spans="1:1" x14ac:dyDescent="0.3">
      <c r="A5955">
        <v>1998</v>
      </c>
    </row>
    <row r="5956" spans="1:1" x14ac:dyDescent="0.3">
      <c r="A5956">
        <v>1999</v>
      </c>
    </row>
    <row r="5957" spans="1:1" x14ac:dyDescent="0.3">
      <c r="A5957">
        <v>2000</v>
      </c>
    </row>
    <row r="5958" spans="1:1" x14ac:dyDescent="0.3">
      <c r="A5958">
        <v>2001</v>
      </c>
    </row>
    <row r="5959" spans="1:1" x14ac:dyDescent="0.3">
      <c r="A5959">
        <v>2002</v>
      </c>
    </row>
    <row r="5960" spans="1:1" x14ac:dyDescent="0.3">
      <c r="A5960">
        <v>2003</v>
      </c>
    </row>
    <row r="5961" spans="1:1" x14ac:dyDescent="0.3">
      <c r="A5961">
        <v>2004</v>
      </c>
    </row>
    <row r="5962" spans="1:1" x14ac:dyDescent="0.3">
      <c r="A5962">
        <v>2005</v>
      </c>
    </row>
    <row r="5963" spans="1:1" x14ac:dyDescent="0.3">
      <c r="A5963">
        <v>2006</v>
      </c>
    </row>
    <row r="5964" spans="1:1" x14ac:dyDescent="0.3">
      <c r="A5964">
        <v>2007</v>
      </c>
    </row>
    <row r="5965" spans="1:1" x14ac:dyDescent="0.3">
      <c r="A5965">
        <v>2008</v>
      </c>
    </row>
    <row r="5966" spans="1:1" x14ac:dyDescent="0.3">
      <c r="A5966">
        <v>2009</v>
      </c>
    </row>
    <row r="5967" spans="1:1" x14ac:dyDescent="0.3">
      <c r="A5967">
        <v>2010</v>
      </c>
    </row>
    <row r="5968" spans="1:1" x14ac:dyDescent="0.3">
      <c r="A5968">
        <v>2011</v>
      </c>
    </row>
    <row r="5969" spans="1:1" x14ac:dyDescent="0.3">
      <c r="A5969">
        <v>2012</v>
      </c>
    </row>
    <row r="5970" spans="1:1" x14ac:dyDescent="0.3">
      <c r="A5970">
        <v>2013</v>
      </c>
    </row>
    <row r="5971" spans="1:1" x14ac:dyDescent="0.3">
      <c r="A5971">
        <v>2014</v>
      </c>
    </row>
    <row r="5972" spans="1:1" x14ac:dyDescent="0.3">
      <c r="A5972">
        <v>2015</v>
      </c>
    </row>
    <row r="5973" spans="1:1" x14ac:dyDescent="0.3">
      <c r="A5973">
        <v>2016</v>
      </c>
    </row>
    <row r="5974" spans="1:1" x14ac:dyDescent="0.3">
      <c r="A5974">
        <v>2017</v>
      </c>
    </row>
    <row r="5975" spans="1:1" x14ac:dyDescent="0.3">
      <c r="A5975">
        <v>2018</v>
      </c>
    </row>
    <row r="5976" spans="1:1" x14ac:dyDescent="0.3">
      <c r="A5976">
        <v>2019</v>
      </c>
    </row>
    <row r="5977" spans="1:1" x14ac:dyDescent="0.3">
      <c r="A5977">
        <v>2020</v>
      </c>
    </row>
    <row r="5978" spans="1:1" x14ac:dyDescent="0.3">
      <c r="A5978">
        <v>2021</v>
      </c>
    </row>
    <row r="5979" spans="1:1" x14ac:dyDescent="0.3">
      <c r="A5979">
        <v>2022</v>
      </c>
    </row>
    <row r="5980" spans="1:1" x14ac:dyDescent="0.3">
      <c r="A5980">
        <v>2023</v>
      </c>
    </row>
    <row r="5981" spans="1:1" x14ac:dyDescent="0.3">
      <c r="A5981">
        <v>2024</v>
      </c>
    </row>
    <row r="5982" spans="1:1" x14ac:dyDescent="0.3">
      <c r="A5982">
        <v>1960</v>
      </c>
    </row>
    <row r="5983" spans="1:1" x14ac:dyDescent="0.3">
      <c r="A5983">
        <v>1961</v>
      </c>
    </row>
    <row r="5984" spans="1:1" x14ac:dyDescent="0.3">
      <c r="A5984">
        <v>1962</v>
      </c>
    </row>
    <row r="5985" spans="1:1" x14ac:dyDescent="0.3">
      <c r="A5985">
        <v>1963</v>
      </c>
    </row>
    <row r="5986" spans="1:1" x14ac:dyDescent="0.3">
      <c r="A5986">
        <v>1964</v>
      </c>
    </row>
    <row r="5987" spans="1:1" x14ac:dyDescent="0.3">
      <c r="A5987">
        <v>1965</v>
      </c>
    </row>
    <row r="5988" spans="1:1" x14ac:dyDescent="0.3">
      <c r="A5988">
        <v>1966</v>
      </c>
    </row>
    <row r="5989" spans="1:1" x14ac:dyDescent="0.3">
      <c r="A5989">
        <v>1967</v>
      </c>
    </row>
    <row r="5990" spans="1:1" x14ac:dyDescent="0.3">
      <c r="A5990">
        <v>1968</v>
      </c>
    </row>
    <row r="5991" spans="1:1" x14ac:dyDescent="0.3">
      <c r="A5991">
        <v>1969</v>
      </c>
    </row>
    <row r="5992" spans="1:1" x14ac:dyDescent="0.3">
      <c r="A5992">
        <v>1970</v>
      </c>
    </row>
    <row r="5993" spans="1:1" x14ac:dyDescent="0.3">
      <c r="A5993">
        <v>1971</v>
      </c>
    </row>
    <row r="5994" spans="1:1" x14ac:dyDescent="0.3">
      <c r="A5994">
        <v>1972</v>
      </c>
    </row>
    <row r="5995" spans="1:1" x14ac:dyDescent="0.3">
      <c r="A5995">
        <v>1973</v>
      </c>
    </row>
    <row r="5996" spans="1:1" x14ac:dyDescent="0.3">
      <c r="A5996">
        <v>1974</v>
      </c>
    </row>
    <row r="5997" spans="1:1" x14ac:dyDescent="0.3">
      <c r="A5997">
        <v>1975</v>
      </c>
    </row>
    <row r="5998" spans="1:1" x14ac:dyDescent="0.3">
      <c r="A5998">
        <v>1976</v>
      </c>
    </row>
    <row r="5999" spans="1:1" x14ac:dyDescent="0.3">
      <c r="A5999">
        <v>1977</v>
      </c>
    </row>
    <row r="6000" spans="1:1" x14ac:dyDescent="0.3">
      <c r="A6000">
        <v>1978</v>
      </c>
    </row>
    <row r="6001" spans="1:1" x14ac:dyDescent="0.3">
      <c r="A6001">
        <v>1979</v>
      </c>
    </row>
    <row r="6002" spans="1:1" x14ac:dyDescent="0.3">
      <c r="A6002">
        <v>1980</v>
      </c>
    </row>
    <row r="6003" spans="1:1" x14ac:dyDescent="0.3">
      <c r="A6003">
        <v>1981</v>
      </c>
    </row>
    <row r="6004" spans="1:1" x14ac:dyDescent="0.3">
      <c r="A6004">
        <v>1982</v>
      </c>
    </row>
    <row r="6005" spans="1:1" x14ac:dyDescent="0.3">
      <c r="A6005">
        <v>1983</v>
      </c>
    </row>
    <row r="6006" spans="1:1" x14ac:dyDescent="0.3">
      <c r="A6006">
        <v>1984</v>
      </c>
    </row>
    <row r="6007" spans="1:1" x14ac:dyDescent="0.3">
      <c r="A6007">
        <v>1985</v>
      </c>
    </row>
    <row r="6008" spans="1:1" x14ac:dyDescent="0.3">
      <c r="A6008">
        <v>1986</v>
      </c>
    </row>
    <row r="6009" spans="1:1" x14ac:dyDescent="0.3">
      <c r="A6009">
        <v>1987</v>
      </c>
    </row>
    <row r="6010" spans="1:1" x14ac:dyDescent="0.3">
      <c r="A6010">
        <v>1988</v>
      </c>
    </row>
    <row r="6011" spans="1:1" x14ac:dyDescent="0.3">
      <c r="A6011">
        <v>1989</v>
      </c>
    </row>
    <row r="6012" spans="1:1" x14ac:dyDescent="0.3">
      <c r="A6012">
        <v>1990</v>
      </c>
    </row>
    <row r="6013" spans="1:1" x14ac:dyDescent="0.3">
      <c r="A6013">
        <v>1991</v>
      </c>
    </row>
    <row r="6014" spans="1:1" x14ac:dyDescent="0.3">
      <c r="A6014">
        <v>1992</v>
      </c>
    </row>
    <row r="6015" spans="1:1" x14ac:dyDescent="0.3">
      <c r="A6015">
        <v>1993</v>
      </c>
    </row>
    <row r="6016" spans="1:1" x14ac:dyDescent="0.3">
      <c r="A6016">
        <v>1994</v>
      </c>
    </row>
    <row r="6017" spans="1:1" x14ac:dyDescent="0.3">
      <c r="A6017">
        <v>1995</v>
      </c>
    </row>
    <row r="6018" spans="1:1" x14ac:dyDescent="0.3">
      <c r="A6018">
        <v>1996</v>
      </c>
    </row>
    <row r="6019" spans="1:1" x14ac:dyDescent="0.3">
      <c r="A6019">
        <v>1997</v>
      </c>
    </row>
    <row r="6020" spans="1:1" x14ac:dyDescent="0.3">
      <c r="A6020">
        <v>1998</v>
      </c>
    </row>
    <row r="6021" spans="1:1" x14ac:dyDescent="0.3">
      <c r="A6021">
        <v>1999</v>
      </c>
    </row>
    <row r="6022" spans="1:1" x14ac:dyDescent="0.3">
      <c r="A6022">
        <v>2000</v>
      </c>
    </row>
    <row r="6023" spans="1:1" x14ac:dyDescent="0.3">
      <c r="A6023">
        <v>2001</v>
      </c>
    </row>
    <row r="6024" spans="1:1" x14ac:dyDescent="0.3">
      <c r="A6024">
        <v>2002</v>
      </c>
    </row>
    <row r="6025" spans="1:1" x14ac:dyDescent="0.3">
      <c r="A6025">
        <v>2003</v>
      </c>
    </row>
    <row r="6026" spans="1:1" x14ac:dyDescent="0.3">
      <c r="A6026">
        <v>2004</v>
      </c>
    </row>
    <row r="6027" spans="1:1" x14ac:dyDescent="0.3">
      <c r="A6027">
        <v>2005</v>
      </c>
    </row>
    <row r="6028" spans="1:1" x14ac:dyDescent="0.3">
      <c r="A6028">
        <v>2006</v>
      </c>
    </row>
    <row r="6029" spans="1:1" x14ac:dyDescent="0.3">
      <c r="A6029">
        <v>2007</v>
      </c>
    </row>
    <row r="6030" spans="1:1" x14ac:dyDescent="0.3">
      <c r="A6030">
        <v>2008</v>
      </c>
    </row>
    <row r="6031" spans="1:1" x14ac:dyDescent="0.3">
      <c r="A6031">
        <v>2009</v>
      </c>
    </row>
    <row r="6032" spans="1:1" x14ac:dyDescent="0.3">
      <c r="A6032">
        <v>2010</v>
      </c>
    </row>
    <row r="6033" spans="1:1" x14ac:dyDescent="0.3">
      <c r="A6033">
        <v>2011</v>
      </c>
    </row>
    <row r="6034" spans="1:1" x14ac:dyDescent="0.3">
      <c r="A6034">
        <v>2012</v>
      </c>
    </row>
    <row r="6035" spans="1:1" x14ac:dyDescent="0.3">
      <c r="A6035">
        <v>2013</v>
      </c>
    </row>
    <row r="6036" spans="1:1" x14ac:dyDescent="0.3">
      <c r="A6036">
        <v>2014</v>
      </c>
    </row>
    <row r="6037" spans="1:1" x14ac:dyDescent="0.3">
      <c r="A6037">
        <v>2015</v>
      </c>
    </row>
    <row r="6038" spans="1:1" x14ac:dyDescent="0.3">
      <c r="A6038">
        <v>2016</v>
      </c>
    </row>
    <row r="6039" spans="1:1" x14ac:dyDescent="0.3">
      <c r="A6039">
        <v>2017</v>
      </c>
    </row>
    <row r="6040" spans="1:1" x14ac:dyDescent="0.3">
      <c r="A6040">
        <v>2018</v>
      </c>
    </row>
    <row r="6041" spans="1:1" x14ac:dyDescent="0.3">
      <c r="A6041">
        <v>2019</v>
      </c>
    </row>
    <row r="6042" spans="1:1" x14ac:dyDescent="0.3">
      <c r="A6042">
        <v>2020</v>
      </c>
    </row>
    <row r="6043" spans="1:1" x14ac:dyDescent="0.3">
      <c r="A6043">
        <v>2021</v>
      </c>
    </row>
    <row r="6044" spans="1:1" x14ac:dyDescent="0.3">
      <c r="A6044">
        <v>2022</v>
      </c>
    </row>
    <row r="6045" spans="1:1" x14ac:dyDescent="0.3">
      <c r="A6045">
        <v>2023</v>
      </c>
    </row>
    <row r="6046" spans="1:1" x14ac:dyDescent="0.3">
      <c r="A6046">
        <v>2024</v>
      </c>
    </row>
    <row r="6047" spans="1:1" x14ac:dyDescent="0.3">
      <c r="A6047">
        <v>1960</v>
      </c>
    </row>
    <row r="6048" spans="1:1" x14ac:dyDescent="0.3">
      <c r="A6048">
        <v>1961</v>
      </c>
    </row>
    <row r="6049" spans="1:1" x14ac:dyDescent="0.3">
      <c r="A6049">
        <v>1962</v>
      </c>
    </row>
    <row r="6050" spans="1:1" x14ac:dyDescent="0.3">
      <c r="A6050">
        <v>1963</v>
      </c>
    </row>
    <row r="6051" spans="1:1" x14ac:dyDescent="0.3">
      <c r="A6051">
        <v>1964</v>
      </c>
    </row>
    <row r="6052" spans="1:1" x14ac:dyDescent="0.3">
      <c r="A6052">
        <v>1965</v>
      </c>
    </row>
    <row r="6053" spans="1:1" x14ac:dyDescent="0.3">
      <c r="A6053">
        <v>1966</v>
      </c>
    </row>
    <row r="6054" spans="1:1" x14ac:dyDescent="0.3">
      <c r="A6054">
        <v>1967</v>
      </c>
    </row>
    <row r="6055" spans="1:1" x14ac:dyDescent="0.3">
      <c r="A6055">
        <v>1968</v>
      </c>
    </row>
    <row r="6056" spans="1:1" x14ac:dyDescent="0.3">
      <c r="A6056">
        <v>1969</v>
      </c>
    </row>
    <row r="6057" spans="1:1" x14ac:dyDescent="0.3">
      <c r="A6057">
        <v>1970</v>
      </c>
    </row>
    <row r="6058" spans="1:1" x14ac:dyDescent="0.3">
      <c r="A6058">
        <v>1971</v>
      </c>
    </row>
    <row r="6059" spans="1:1" x14ac:dyDescent="0.3">
      <c r="A6059">
        <v>1972</v>
      </c>
    </row>
    <row r="6060" spans="1:1" x14ac:dyDescent="0.3">
      <c r="A6060">
        <v>1973</v>
      </c>
    </row>
    <row r="6061" spans="1:1" x14ac:dyDescent="0.3">
      <c r="A6061">
        <v>1974</v>
      </c>
    </row>
    <row r="6062" spans="1:1" x14ac:dyDescent="0.3">
      <c r="A6062">
        <v>1975</v>
      </c>
    </row>
    <row r="6063" spans="1:1" x14ac:dyDescent="0.3">
      <c r="A6063">
        <v>1976</v>
      </c>
    </row>
    <row r="6064" spans="1:1" x14ac:dyDescent="0.3">
      <c r="A6064">
        <v>1977</v>
      </c>
    </row>
    <row r="6065" spans="1:1" x14ac:dyDescent="0.3">
      <c r="A6065">
        <v>1978</v>
      </c>
    </row>
    <row r="6066" spans="1:1" x14ac:dyDescent="0.3">
      <c r="A6066">
        <v>1979</v>
      </c>
    </row>
    <row r="6067" spans="1:1" x14ac:dyDescent="0.3">
      <c r="A6067">
        <v>1980</v>
      </c>
    </row>
    <row r="6068" spans="1:1" x14ac:dyDescent="0.3">
      <c r="A6068">
        <v>1981</v>
      </c>
    </row>
    <row r="6069" spans="1:1" x14ac:dyDescent="0.3">
      <c r="A6069">
        <v>1982</v>
      </c>
    </row>
    <row r="6070" spans="1:1" x14ac:dyDescent="0.3">
      <c r="A6070">
        <v>1983</v>
      </c>
    </row>
    <row r="6071" spans="1:1" x14ac:dyDescent="0.3">
      <c r="A6071">
        <v>1984</v>
      </c>
    </row>
    <row r="6072" spans="1:1" x14ac:dyDescent="0.3">
      <c r="A6072">
        <v>1985</v>
      </c>
    </row>
    <row r="6073" spans="1:1" x14ac:dyDescent="0.3">
      <c r="A6073">
        <v>1986</v>
      </c>
    </row>
    <row r="6074" spans="1:1" x14ac:dyDescent="0.3">
      <c r="A6074">
        <v>1987</v>
      </c>
    </row>
    <row r="6075" spans="1:1" x14ac:dyDescent="0.3">
      <c r="A6075">
        <v>1988</v>
      </c>
    </row>
    <row r="6076" spans="1:1" x14ac:dyDescent="0.3">
      <c r="A6076">
        <v>1989</v>
      </c>
    </row>
    <row r="6077" spans="1:1" x14ac:dyDescent="0.3">
      <c r="A6077">
        <v>1990</v>
      </c>
    </row>
    <row r="6078" spans="1:1" x14ac:dyDescent="0.3">
      <c r="A6078">
        <v>1991</v>
      </c>
    </row>
    <row r="6079" spans="1:1" x14ac:dyDescent="0.3">
      <c r="A6079">
        <v>1992</v>
      </c>
    </row>
    <row r="6080" spans="1:1" x14ac:dyDescent="0.3">
      <c r="A6080">
        <v>1993</v>
      </c>
    </row>
    <row r="6081" spans="1:1" x14ac:dyDescent="0.3">
      <c r="A6081">
        <v>1994</v>
      </c>
    </row>
    <row r="6082" spans="1:1" x14ac:dyDescent="0.3">
      <c r="A6082">
        <v>1995</v>
      </c>
    </row>
    <row r="6083" spans="1:1" x14ac:dyDescent="0.3">
      <c r="A6083">
        <v>1996</v>
      </c>
    </row>
    <row r="6084" spans="1:1" x14ac:dyDescent="0.3">
      <c r="A6084">
        <v>1997</v>
      </c>
    </row>
    <row r="6085" spans="1:1" x14ac:dyDescent="0.3">
      <c r="A6085">
        <v>1998</v>
      </c>
    </row>
    <row r="6086" spans="1:1" x14ac:dyDescent="0.3">
      <c r="A6086">
        <v>1999</v>
      </c>
    </row>
    <row r="6087" spans="1:1" x14ac:dyDescent="0.3">
      <c r="A6087">
        <v>2000</v>
      </c>
    </row>
    <row r="6088" spans="1:1" x14ac:dyDescent="0.3">
      <c r="A6088">
        <v>2001</v>
      </c>
    </row>
    <row r="6089" spans="1:1" x14ac:dyDescent="0.3">
      <c r="A6089">
        <v>2002</v>
      </c>
    </row>
    <row r="6090" spans="1:1" x14ac:dyDescent="0.3">
      <c r="A6090">
        <v>2003</v>
      </c>
    </row>
    <row r="6091" spans="1:1" x14ac:dyDescent="0.3">
      <c r="A6091">
        <v>2004</v>
      </c>
    </row>
    <row r="6092" spans="1:1" x14ac:dyDescent="0.3">
      <c r="A6092">
        <v>2005</v>
      </c>
    </row>
    <row r="6093" spans="1:1" x14ac:dyDescent="0.3">
      <c r="A6093">
        <v>2006</v>
      </c>
    </row>
    <row r="6094" spans="1:1" x14ac:dyDescent="0.3">
      <c r="A6094">
        <v>2007</v>
      </c>
    </row>
    <row r="6095" spans="1:1" x14ac:dyDescent="0.3">
      <c r="A6095">
        <v>2008</v>
      </c>
    </row>
    <row r="6096" spans="1:1" x14ac:dyDescent="0.3">
      <c r="A6096">
        <v>2009</v>
      </c>
    </row>
    <row r="6097" spans="1:1" x14ac:dyDescent="0.3">
      <c r="A6097">
        <v>2010</v>
      </c>
    </row>
    <row r="6098" spans="1:1" x14ac:dyDescent="0.3">
      <c r="A6098">
        <v>2011</v>
      </c>
    </row>
    <row r="6099" spans="1:1" x14ac:dyDescent="0.3">
      <c r="A6099">
        <v>2012</v>
      </c>
    </row>
    <row r="6100" spans="1:1" x14ac:dyDescent="0.3">
      <c r="A6100">
        <v>2013</v>
      </c>
    </row>
    <row r="6101" spans="1:1" x14ac:dyDescent="0.3">
      <c r="A6101">
        <v>2014</v>
      </c>
    </row>
    <row r="6102" spans="1:1" x14ac:dyDescent="0.3">
      <c r="A6102">
        <v>2015</v>
      </c>
    </row>
    <row r="6103" spans="1:1" x14ac:dyDescent="0.3">
      <c r="A6103">
        <v>2016</v>
      </c>
    </row>
    <row r="6104" spans="1:1" x14ac:dyDescent="0.3">
      <c r="A6104">
        <v>2017</v>
      </c>
    </row>
    <row r="6105" spans="1:1" x14ac:dyDescent="0.3">
      <c r="A6105">
        <v>2018</v>
      </c>
    </row>
    <row r="6106" spans="1:1" x14ac:dyDescent="0.3">
      <c r="A6106">
        <v>2019</v>
      </c>
    </row>
    <row r="6107" spans="1:1" x14ac:dyDescent="0.3">
      <c r="A6107">
        <v>2020</v>
      </c>
    </row>
    <row r="6108" spans="1:1" x14ac:dyDescent="0.3">
      <c r="A6108">
        <v>2021</v>
      </c>
    </row>
    <row r="6109" spans="1:1" x14ac:dyDescent="0.3">
      <c r="A6109">
        <v>2022</v>
      </c>
    </row>
    <row r="6110" spans="1:1" x14ac:dyDescent="0.3">
      <c r="A6110">
        <v>2023</v>
      </c>
    </row>
    <row r="6111" spans="1:1" x14ac:dyDescent="0.3">
      <c r="A6111">
        <v>2024</v>
      </c>
    </row>
    <row r="6112" spans="1:1" x14ac:dyDescent="0.3">
      <c r="A6112">
        <v>1960</v>
      </c>
    </row>
    <row r="6113" spans="1:1" x14ac:dyDescent="0.3">
      <c r="A6113">
        <v>1961</v>
      </c>
    </row>
    <row r="6114" spans="1:1" x14ac:dyDescent="0.3">
      <c r="A6114">
        <v>1962</v>
      </c>
    </row>
    <row r="6115" spans="1:1" x14ac:dyDescent="0.3">
      <c r="A6115">
        <v>1963</v>
      </c>
    </row>
    <row r="6116" spans="1:1" x14ac:dyDescent="0.3">
      <c r="A6116">
        <v>1964</v>
      </c>
    </row>
    <row r="6117" spans="1:1" x14ac:dyDescent="0.3">
      <c r="A6117">
        <v>1965</v>
      </c>
    </row>
    <row r="6118" spans="1:1" x14ac:dyDescent="0.3">
      <c r="A6118">
        <v>1966</v>
      </c>
    </row>
    <row r="6119" spans="1:1" x14ac:dyDescent="0.3">
      <c r="A6119">
        <v>1967</v>
      </c>
    </row>
    <row r="6120" spans="1:1" x14ac:dyDescent="0.3">
      <c r="A6120">
        <v>1968</v>
      </c>
    </row>
    <row r="6121" spans="1:1" x14ac:dyDescent="0.3">
      <c r="A6121">
        <v>1969</v>
      </c>
    </row>
    <row r="6122" spans="1:1" x14ac:dyDescent="0.3">
      <c r="A6122">
        <v>1970</v>
      </c>
    </row>
    <row r="6123" spans="1:1" x14ac:dyDescent="0.3">
      <c r="A6123">
        <v>1971</v>
      </c>
    </row>
    <row r="6124" spans="1:1" x14ac:dyDescent="0.3">
      <c r="A6124">
        <v>1972</v>
      </c>
    </row>
    <row r="6125" spans="1:1" x14ac:dyDescent="0.3">
      <c r="A6125">
        <v>1973</v>
      </c>
    </row>
    <row r="6126" spans="1:1" x14ac:dyDescent="0.3">
      <c r="A6126">
        <v>1974</v>
      </c>
    </row>
    <row r="6127" spans="1:1" x14ac:dyDescent="0.3">
      <c r="A6127">
        <v>1975</v>
      </c>
    </row>
    <row r="6128" spans="1:1" x14ac:dyDescent="0.3">
      <c r="A6128">
        <v>1976</v>
      </c>
    </row>
    <row r="6129" spans="1:1" x14ac:dyDescent="0.3">
      <c r="A6129">
        <v>1977</v>
      </c>
    </row>
    <row r="6130" spans="1:1" x14ac:dyDescent="0.3">
      <c r="A6130">
        <v>1978</v>
      </c>
    </row>
    <row r="6131" spans="1:1" x14ac:dyDescent="0.3">
      <c r="A6131">
        <v>1979</v>
      </c>
    </row>
    <row r="6132" spans="1:1" x14ac:dyDescent="0.3">
      <c r="A6132">
        <v>1980</v>
      </c>
    </row>
    <row r="6133" spans="1:1" x14ac:dyDescent="0.3">
      <c r="A6133">
        <v>1981</v>
      </c>
    </row>
    <row r="6134" spans="1:1" x14ac:dyDescent="0.3">
      <c r="A6134">
        <v>1982</v>
      </c>
    </row>
    <row r="6135" spans="1:1" x14ac:dyDescent="0.3">
      <c r="A6135">
        <v>1983</v>
      </c>
    </row>
    <row r="6136" spans="1:1" x14ac:dyDescent="0.3">
      <c r="A6136">
        <v>1984</v>
      </c>
    </row>
    <row r="6137" spans="1:1" x14ac:dyDescent="0.3">
      <c r="A6137">
        <v>1985</v>
      </c>
    </row>
    <row r="6138" spans="1:1" x14ac:dyDescent="0.3">
      <c r="A6138">
        <v>1986</v>
      </c>
    </row>
    <row r="6139" spans="1:1" x14ac:dyDescent="0.3">
      <c r="A6139">
        <v>1987</v>
      </c>
    </row>
    <row r="6140" spans="1:1" x14ac:dyDescent="0.3">
      <c r="A6140">
        <v>1988</v>
      </c>
    </row>
    <row r="6141" spans="1:1" x14ac:dyDescent="0.3">
      <c r="A6141">
        <v>1989</v>
      </c>
    </row>
    <row r="6142" spans="1:1" x14ac:dyDescent="0.3">
      <c r="A6142">
        <v>1990</v>
      </c>
    </row>
    <row r="6143" spans="1:1" x14ac:dyDescent="0.3">
      <c r="A6143">
        <v>1991</v>
      </c>
    </row>
    <row r="6144" spans="1:1" x14ac:dyDescent="0.3">
      <c r="A6144">
        <v>1992</v>
      </c>
    </row>
    <row r="6145" spans="1:1" x14ac:dyDescent="0.3">
      <c r="A6145">
        <v>1993</v>
      </c>
    </row>
    <row r="6146" spans="1:1" x14ac:dyDescent="0.3">
      <c r="A6146">
        <v>1994</v>
      </c>
    </row>
    <row r="6147" spans="1:1" x14ac:dyDescent="0.3">
      <c r="A6147">
        <v>1995</v>
      </c>
    </row>
    <row r="6148" spans="1:1" x14ac:dyDescent="0.3">
      <c r="A6148">
        <v>1996</v>
      </c>
    </row>
    <row r="6149" spans="1:1" x14ac:dyDescent="0.3">
      <c r="A6149">
        <v>1997</v>
      </c>
    </row>
    <row r="6150" spans="1:1" x14ac:dyDescent="0.3">
      <c r="A6150">
        <v>1998</v>
      </c>
    </row>
    <row r="6151" spans="1:1" x14ac:dyDescent="0.3">
      <c r="A6151">
        <v>1999</v>
      </c>
    </row>
    <row r="6152" spans="1:1" x14ac:dyDescent="0.3">
      <c r="A6152">
        <v>2000</v>
      </c>
    </row>
    <row r="6153" spans="1:1" x14ac:dyDescent="0.3">
      <c r="A6153">
        <v>2001</v>
      </c>
    </row>
    <row r="6154" spans="1:1" x14ac:dyDescent="0.3">
      <c r="A6154">
        <v>2002</v>
      </c>
    </row>
    <row r="6155" spans="1:1" x14ac:dyDescent="0.3">
      <c r="A6155">
        <v>2003</v>
      </c>
    </row>
    <row r="6156" spans="1:1" x14ac:dyDescent="0.3">
      <c r="A6156">
        <v>2004</v>
      </c>
    </row>
    <row r="6157" spans="1:1" x14ac:dyDescent="0.3">
      <c r="A6157">
        <v>2005</v>
      </c>
    </row>
    <row r="6158" spans="1:1" x14ac:dyDescent="0.3">
      <c r="A6158">
        <v>2006</v>
      </c>
    </row>
    <row r="6159" spans="1:1" x14ac:dyDescent="0.3">
      <c r="A6159">
        <v>2007</v>
      </c>
    </row>
    <row r="6160" spans="1:1" x14ac:dyDescent="0.3">
      <c r="A6160">
        <v>2008</v>
      </c>
    </row>
    <row r="6161" spans="1:1" x14ac:dyDescent="0.3">
      <c r="A6161">
        <v>2009</v>
      </c>
    </row>
    <row r="6162" spans="1:1" x14ac:dyDescent="0.3">
      <c r="A6162">
        <v>2010</v>
      </c>
    </row>
    <row r="6163" spans="1:1" x14ac:dyDescent="0.3">
      <c r="A6163">
        <v>2011</v>
      </c>
    </row>
    <row r="6164" spans="1:1" x14ac:dyDescent="0.3">
      <c r="A6164">
        <v>2012</v>
      </c>
    </row>
    <row r="6165" spans="1:1" x14ac:dyDescent="0.3">
      <c r="A6165">
        <v>2013</v>
      </c>
    </row>
    <row r="6166" spans="1:1" x14ac:dyDescent="0.3">
      <c r="A6166">
        <v>2014</v>
      </c>
    </row>
    <row r="6167" spans="1:1" x14ac:dyDescent="0.3">
      <c r="A6167">
        <v>2015</v>
      </c>
    </row>
    <row r="6168" spans="1:1" x14ac:dyDescent="0.3">
      <c r="A6168">
        <v>2016</v>
      </c>
    </row>
    <row r="6169" spans="1:1" x14ac:dyDescent="0.3">
      <c r="A6169">
        <v>2017</v>
      </c>
    </row>
    <row r="6170" spans="1:1" x14ac:dyDescent="0.3">
      <c r="A6170">
        <v>2018</v>
      </c>
    </row>
    <row r="6171" spans="1:1" x14ac:dyDescent="0.3">
      <c r="A6171">
        <v>2019</v>
      </c>
    </row>
    <row r="6172" spans="1:1" x14ac:dyDescent="0.3">
      <c r="A6172">
        <v>2020</v>
      </c>
    </row>
    <row r="6173" spans="1:1" x14ac:dyDescent="0.3">
      <c r="A6173">
        <v>2021</v>
      </c>
    </row>
    <row r="6174" spans="1:1" x14ac:dyDescent="0.3">
      <c r="A6174">
        <v>2022</v>
      </c>
    </row>
    <row r="6175" spans="1:1" x14ac:dyDescent="0.3">
      <c r="A6175">
        <v>2023</v>
      </c>
    </row>
    <row r="6176" spans="1:1" x14ac:dyDescent="0.3">
      <c r="A6176">
        <v>2024</v>
      </c>
    </row>
    <row r="6177" spans="1:1" x14ac:dyDescent="0.3">
      <c r="A6177">
        <v>1960</v>
      </c>
    </row>
    <row r="6178" spans="1:1" x14ac:dyDescent="0.3">
      <c r="A6178">
        <v>1961</v>
      </c>
    </row>
    <row r="6179" spans="1:1" x14ac:dyDescent="0.3">
      <c r="A6179">
        <v>1962</v>
      </c>
    </row>
    <row r="6180" spans="1:1" x14ac:dyDescent="0.3">
      <c r="A6180">
        <v>1963</v>
      </c>
    </row>
    <row r="6181" spans="1:1" x14ac:dyDescent="0.3">
      <c r="A6181">
        <v>1964</v>
      </c>
    </row>
    <row r="6182" spans="1:1" x14ac:dyDescent="0.3">
      <c r="A6182">
        <v>1965</v>
      </c>
    </row>
    <row r="6183" spans="1:1" x14ac:dyDescent="0.3">
      <c r="A6183">
        <v>1966</v>
      </c>
    </row>
    <row r="6184" spans="1:1" x14ac:dyDescent="0.3">
      <c r="A6184">
        <v>1967</v>
      </c>
    </row>
    <row r="6185" spans="1:1" x14ac:dyDescent="0.3">
      <c r="A6185">
        <v>1968</v>
      </c>
    </row>
    <row r="6186" spans="1:1" x14ac:dyDescent="0.3">
      <c r="A6186">
        <v>1969</v>
      </c>
    </row>
    <row r="6187" spans="1:1" x14ac:dyDescent="0.3">
      <c r="A6187">
        <v>1970</v>
      </c>
    </row>
    <row r="6188" spans="1:1" x14ac:dyDescent="0.3">
      <c r="A6188">
        <v>1971</v>
      </c>
    </row>
    <row r="6189" spans="1:1" x14ac:dyDescent="0.3">
      <c r="A6189">
        <v>1972</v>
      </c>
    </row>
    <row r="6190" spans="1:1" x14ac:dyDescent="0.3">
      <c r="A6190">
        <v>1973</v>
      </c>
    </row>
    <row r="6191" spans="1:1" x14ac:dyDescent="0.3">
      <c r="A6191">
        <v>1974</v>
      </c>
    </row>
    <row r="6192" spans="1:1" x14ac:dyDescent="0.3">
      <c r="A6192">
        <v>1975</v>
      </c>
    </row>
    <row r="6193" spans="1:1" x14ac:dyDescent="0.3">
      <c r="A6193">
        <v>1976</v>
      </c>
    </row>
    <row r="6194" spans="1:1" x14ac:dyDescent="0.3">
      <c r="A6194">
        <v>1977</v>
      </c>
    </row>
    <row r="6195" spans="1:1" x14ac:dyDescent="0.3">
      <c r="A6195">
        <v>1978</v>
      </c>
    </row>
    <row r="6196" spans="1:1" x14ac:dyDescent="0.3">
      <c r="A6196">
        <v>1979</v>
      </c>
    </row>
    <row r="6197" spans="1:1" x14ac:dyDescent="0.3">
      <c r="A6197">
        <v>1980</v>
      </c>
    </row>
    <row r="6198" spans="1:1" x14ac:dyDescent="0.3">
      <c r="A6198">
        <v>1981</v>
      </c>
    </row>
    <row r="6199" spans="1:1" x14ac:dyDescent="0.3">
      <c r="A6199">
        <v>1982</v>
      </c>
    </row>
    <row r="6200" spans="1:1" x14ac:dyDescent="0.3">
      <c r="A6200">
        <v>1983</v>
      </c>
    </row>
    <row r="6201" spans="1:1" x14ac:dyDescent="0.3">
      <c r="A6201">
        <v>1984</v>
      </c>
    </row>
    <row r="6202" spans="1:1" x14ac:dyDescent="0.3">
      <c r="A6202">
        <v>1985</v>
      </c>
    </row>
    <row r="6203" spans="1:1" x14ac:dyDescent="0.3">
      <c r="A6203">
        <v>1986</v>
      </c>
    </row>
    <row r="6204" spans="1:1" x14ac:dyDescent="0.3">
      <c r="A6204">
        <v>1987</v>
      </c>
    </row>
    <row r="6205" spans="1:1" x14ac:dyDescent="0.3">
      <c r="A6205">
        <v>1988</v>
      </c>
    </row>
    <row r="6206" spans="1:1" x14ac:dyDescent="0.3">
      <c r="A6206">
        <v>1989</v>
      </c>
    </row>
    <row r="6207" spans="1:1" x14ac:dyDescent="0.3">
      <c r="A6207">
        <v>1990</v>
      </c>
    </row>
    <row r="6208" spans="1:1" x14ac:dyDescent="0.3">
      <c r="A6208">
        <v>1991</v>
      </c>
    </row>
    <row r="6209" spans="1:1" x14ac:dyDescent="0.3">
      <c r="A6209">
        <v>1992</v>
      </c>
    </row>
    <row r="6210" spans="1:1" x14ac:dyDescent="0.3">
      <c r="A6210">
        <v>1993</v>
      </c>
    </row>
    <row r="6211" spans="1:1" x14ac:dyDescent="0.3">
      <c r="A6211">
        <v>1994</v>
      </c>
    </row>
    <row r="6212" spans="1:1" x14ac:dyDescent="0.3">
      <c r="A6212">
        <v>1995</v>
      </c>
    </row>
    <row r="6213" spans="1:1" x14ac:dyDescent="0.3">
      <c r="A6213">
        <v>1996</v>
      </c>
    </row>
    <row r="6214" spans="1:1" x14ac:dyDescent="0.3">
      <c r="A6214">
        <v>1997</v>
      </c>
    </row>
    <row r="6215" spans="1:1" x14ac:dyDescent="0.3">
      <c r="A6215">
        <v>1998</v>
      </c>
    </row>
    <row r="6216" spans="1:1" x14ac:dyDescent="0.3">
      <c r="A6216">
        <v>1999</v>
      </c>
    </row>
    <row r="6217" spans="1:1" x14ac:dyDescent="0.3">
      <c r="A6217">
        <v>2000</v>
      </c>
    </row>
    <row r="6218" spans="1:1" x14ac:dyDescent="0.3">
      <c r="A6218">
        <v>2001</v>
      </c>
    </row>
    <row r="6219" spans="1:1" x14ac:dyDescent="0.3">
      <c r="A6219">
        <v>2002</v>
      </c>
    </row>
    <row r="6220" spans="1:1" x14ac:dyDescent="0.3">
      <c r="A6220">
        <v>2003</v>
      </c>
    </row>
    <row r="6221" spans="1:1" x14ac:dyDescent="0.3">
      <c r="A6221">
        <v>2004</v>
      </c>
    </row>
    <row r="6222" spans="1:1" x14ac:dyDescent="0.3">
      <c r="A6222">
        <v>2005</v>
      </c>
    </row>
    <row r="6223" spans="1:1" x14ac:dyDescent="0.3">
      <c r="A6223">
        <v>2006</v>
      </c>
    </row>
    <row r="6224" spans="1:1" x14ac:dyDescent="0.3">
      <c r="A6224">
        <v>2007</v>
      </c>
    </row>
    <row r="6225" spans="1:1" x14ac:dyDescent="0.3">
      <c r="A6225">
        <v>2008</v>
      </c>
    </row>
    <row r="6226" spans="1:1" x14ac:dyDescent="0.3">
      <c r="A6226">
        <v>2009</v>
      </c>
    </row>
    <row r="6227" spans="1:1" x14ac:dyDescent="0.3">
      <c r="A6227">
        <v>2010</v>
      </c>
    </row>
    <row r="6228" spans="1:1" x14ac:dyDescent="0.3">
      <c r="A6228">
        <v>2011</v>
      </c>
    </row>
    <row r="6229" spans="1:1" x14ac:dyDescent="0.3">
      <c r="A6229">
        <v>2012</v>
      </c>
    </row>
    <row r="6230" spans="1:1" x14ac:dyDescent="0.3">
      <c r="A6230">
        <v>2013</v>
      </c>
    </row>
    <row r="6231" spans="1:1" x14ac:dyDescent="0.3">
      <c r="A6231">
        <v>2014</v>
      </c>
    </row>
    <row r="6232" spans="1:1" x14ac:dyDescent="0.3">
      <c r="A6232">
        <v>2015</v>
      </c>
    </row>
    <row r="6233" spans="1:1" x14ac:dyDescent="0.3">
      <c r="A6233">
        <v>2016</v>
      </c>
    </row>
    <row r="6234" spans="1:1" x14ac:dyDescent="0.3">
      <c r="A6234">
        <v>2017</v>
      </c>
    </row>
    <row r="6235" spans="1:1" x14ac:dyDescent="0.3">
      <c r="A6235">
        <v>2018</v>
      </c>
    </row>
    <row r="6236" spans="1:1" x14ac:dyDescent="0.3">
      <c r="A6236">
        <v>2019</v>
      </c>
    </row>
    <row r="6237" spans="1:1" x14ac:dyDescent="0.3">
      <c r="A6237">
        <v>2020</v>
      </c>
    </row>
    <row r="6238" spans="1:1" x14ac:dyDescent="0.3">
      <c r="A6238">
        <v>2021</v>
      </c>
    </row>
    <row r="6239" spans="1:1" x14ac:dyDescent="0.3">
      <c r="A6239">
        <v>2022</v>
      </c>
    </row>
    <row r="6240" spans="1:1" x14ac:dyDescent="0.3">
      <c r="A6240">
        <v>2023</v>
      </c>
    </row>
    <row r="6241" spans="1:1" x14ac:dyDescent="0.3">
      <c r="A6241">
        <v>2024</v>
      </c>
    </row>
    <row r="6242" spans="1:1" x14ac:dyDescent="0.3">
      <c r="A6242">
        <v>1960</v>
      </c>
    </row>
    <row r="6243" spans="1:1" x14ac:dyDescent="0.3">
      <c r="A6243">
        <v>1961</v>
      </c>
    </row>
    <row r="6244" spans="1:1" x14ac:dyDescent="0.3">
      <c r="A6244">
        <v>1962</v>
      </c>
    </row>
    <row r="6245" spans="1:1" x14ac:dyDescent="0.3">
      <c r="A6245">
        <v>1963</v>
      </c>
    </row>
    <row r="6246" spans="1:1" x14ac:dyDescent="0.3">
      <c r="A6246">
        <v>1964</v>
      </c>
    </row>
    <row r="6247" spans="1:1" x14ac:dyDescent="0.3">
      <c r="A6247">
        <v>1965</v>
      </c>
    </row>
    <row r="6248" spans="1:1" x14ac:dyDescent="0.3">
      <c r="A6248">
        <v>1966</v>
      </c>
    </row>
    <row r="6249" spans="1:1" x14ac:dyDescent="0.3">
      <c r="A6249">
        <v>1967</v>
      </c>
    </row>
    <row r="6250" spans="1:1" x14ac:dyDescent="0.3">
      <c r="A6250">
        <v>1968</v>
      </c>
    </row>
    <row r="6251" spans="1:1" x14ac:dyDescent="0.3">
      <c r="A6251">
        <v>1969</v>
      </c>
    </row>
    <row r="6252" spans="1:1" x14ac:dyDescent="0.3">
      <c r="A6252">
        <v>1970</v>
      </c>
    </row>
    <row r="6253" spans="1:1" x14ac:dyDescent="0.3">
      <c r="A6253">
        <v>1971</v>
      </c>
    </row>
    <row r="6254" spans="1:1" x14ac:dyDescent="0.3">
      <c r="A6254">
        <v>1972</v>
      </c>
    </row>
    <row r="6255" spans="1:1" x14ac:dyDescent="0.3">
      <c r="A6255">
        <v>1973</v>
      </c>
    </row>
    <row r="6256" spans="1:1" x14ac:dyDescent="0.3">
      <c r="A6256">
        <v>1974</v>
      </c>
    </row>
    <row r="6257" spans="1:1" x14ac:dyDescent="0.3">
      <c r="A6257">
        <v>1975</v>
      </c>
    </row>
    <row r="6258" spans="1:1" x14ac:dyDescent="0.3">
      <c r="A6258">
        <v>1976</v>
      </c>
    </row>
    <row r="6259" spans="1:1" x14ac:dyDescent="0.3">
      <c r="A6259">
        <v>1977</v>
      </c>
    </row>
    <row r="6260" spans="1:1" x14ac:dyDescent="0.3">
      <c r="A6260">
        <v>1978</v>
      </c>
    </row>
    <row r="6261" spans="1:1" x14ac:dyDescent="0.3">
      <c r="A6261">
        <v>1979</v>
      </c>
    </row>
    <row r="6262" spans="1:1" x14ac:dyDescent="0.3">
      <c r="A6262">
        <v>1980</v>
      </c>
    </row>
    <row r="6263" spans="1:1" x14ac:dyDescent="0.3">
      <c r="A6263">
        <v>1981</v>
      </c>
    </row>
    <row r="6264" spans="1:1" x14ac:dyDescent="0.3">
      <c r="A6264">
        <v>1982</v>
      </c>
    </row>
    <row r="6265" spans="1:1" x14ac:dyDescent="0.3">
      <c r="A6265">
        <v>1983</v>
      </c>
    </row>
    <row r="6266" spans="1:1" x14ac:dyDescent="0.3">
      <c r="A6266">
        <v>1984</v>
      </c>
    </row>
    <row r="6267" spans="1:1" x14ac:dyDescent="0.3">
      <c r="A6267">
        <v>1985</v>
      </c>
    </row>
    <row r="6268" spans="1:1" x14ac:dyDescent="0.3">
      <c r="A6268">
        <v>1986</v>
      </c>
    </row>
    <row r="6269" spans="1:1" x14ac:dyDescent="0.3">
      <c r="A6269">
        <v>1987</v>
      </c>
    </row>
    <row r="6270" spans="1:1" x14ac:dyDescent="0.3">
      <c r="A6270">
        <v>1988</v>
      </c>
    </row>
    <row r="6271" spans="1:1" x14ac:dyDescent="0.3">
      <c r="A6271">
        <v>1989</v>
      </c>
    </row>
    <row r="6272" spans="1:1" x14ac:dyDescent="0.3">
      <c r="A6272">
        <v>1990</v>
      </c>
    </row>
    <row r="6273" spans="1:1" x14ac:dyDescent="0.3">
      <c r="A6273">
        <v>1991</v>
      </c>
    </row>
    <row r="6274" spans="1:1" x14ac:dyDescent="0.3">
      <c r="A6274">
        <v>1992</v>
      </c>
    </row>
    <row r="6275" spans="1:1" x14ac:dyDescent="0.3">
      <c r="A6275">
        <v>1993</v>
      </c>
    </row>
    <row r="6276" spans="1:1" x14ac:dyDescent="0.3">
      <c r="A6276">
        <v>1994</v>
      </c>
    </row>
    <row r="6277" spans="1:1" x14ac:dyDescent="0.3">
      <c r="A6277">
        <v>1995</v>
      </c>
    </row>
    <row r="6278" spans="1:1" x14ac:dyDescent="0.3">
      <c r="A6278">
        <v>1996</v>
      </c>
    </row>
    <row r="6279" spans="1:1" x14ac:dyDescent="0.3">
      <c r="A6279">
        <v>1997</v>
      </c>
    </row>
    <row r="6280" spans="1:1" x14ac:dyDescent="0.3">
      <c r="A6280">
        <v>1998</v>
      </c>
    </row>
    <row r="6281" spans="1:1" x14ac:dyDescent="0.3">
      <c r="A6281">
        <v>1999</v>
      </c>
    </row>
    <row r="6282" spans="1:1" x14ac:dyDescent="0.3">
      <c r="A6282">
        <v>2000</v>
      </c>
    </row>
    <row r="6283" spans="1:1" x14ac:dyDescent="0.3">
      <c r="A6283">
        <v>2001</v>
      </c>
    </row>
    <row r="6284" spans="1:1" x14ac:dyDescent="0.3">
      <c r="A6284">
        <v>2002</v>
      </c>
    </row>
    <row r="6285" spans="1:1" x14ac:dyDescent="0.3">
      <c r="A6285">
        <v>2003</v>
      </c>
    </row>
    <row r="6286" spans="1:1" x14ac:dyDescent="0.3">
      <c r="A6286">
        <v>2004</v>
      </c>
    </row>
    <row r="6287" spans="1:1" x14ac:dyDescent="0.3">
      <c r="A6287">
        <v>2005</v>
      </c>
    </row>
    <row r="6288" spans="1:1" x14ac:dyDescent="0.3">
      <c r="A6288">
        <v>2006</v>
      </c>
    </row>
    <row r="6289" spans="1:1" x14ac:dyDescent="0.3">
      <c r="A6289">
        <v>2007</v>
      </c>
    </row>
    <row r="6290" spans="1:1" x14ac:dyDescent="0.3">
      <c r="A6290">
        <v>2008</v>
      </c>
    </row>
    <row r="6291" spans="1:1" x14ac:dyDescent="0.3">
      <c r="A6291">
        <v>2009</v>
      </c>
    </row>
    <row r="6292" spans="1:1" x14ac:dyDescent="0.3">
      <c r="A6292">
        <v>2010</v>
      </c>
    </row>
    <row r="6293" spans="1:1" x14ac:dyDescent="0.3">
      <c r="A6293">
        <v>2011</v>
      </c>
    </row>
    <row r="6294" spans="1:1" x14ac:dyDescent="0.3">
      <c r="A6294">
        <v>2012</v>
      </c>
    </row>
    <row r="6295" spans="1:1" x14ac:dyDescent="0.3">
      <c r="A6295">
        <v>2013</v>
      </c>
    </row>
    <row r="6296" spans="1:1" x14ac:dyDescent="0.3">
      <c r="A6296">
        <v>2014</v>
      </c>
    </row>
    <row r="6297" spans="1:1" x14ac:dyDescent="0.3">
      <c r="A6297">
        <v>2015</v>
      </c>
    </row>
    <row r="6298" spans="1:1" x14ac:dyDescent="0.3">
      <c r="A6298">
        <v>2016</v>
      </c>
    </row>
    <row r="6299" spans="1:1" x14ac:dyDescent="0.3">
      <c r="A6299">
        <v>2017</v>
      </c>
    </row>
    <row r="6300" spans="1:1" x14ac:dyDescent="0.3">
      <c r="A6300">
        <v>2018</v>
      </c>
    </row>
    <row r="6301" spans="1:1" x14ac:dyDescent="0.3">
      <c r="A6301">
        <v>2019</v>
      </c>
    </row>
    <row r="6302" spans="1:1" x14ac:dyDescent="0.3">
      <c r="A6302">
        <v>2020</v>
      </c>
    </row>
    <row r="6303" spans="1:1" x14ac:dyDescent="0.3">
      <c r="A6303">
        <v>2021</v>
      </c>
    </row>
    <row r="6304" spans="1:1" x14ac:dyDescent="0.3">
      <c r="A6304">
        <v>2022</v>
      </c>
    </row>
    <row r="6305" spans="1:1" x14ac:dyDescent="0.3">
      <c r="A6305">
        <v>2023</v>
      </c>
    </row>
    <row r="6306" spans="1:1" x14ac:dyDescent="0.3">
      <c r="A6306">
        <v>2024</v>
      </c>
    </row>
    <row r="6307" spans="1:1" x14ac:dyDescent="0.3">
      <c r="A6307">
        <v>1960</v>
      </c>
    </row>
    <row r="6308" spans="1:1" x14ac:dyDescent="0.3">
      <c r="A6308">
        <v>1961</v>
      </c>
    </row>
    <row r="6309" spans="1:1" x14ac:dyDescent="0.3">
      <c r="A6309">
        <v>1962</v>
      </c>
    </row>
    <row r="6310" spans="1:1" x14ac:dyDescent="0.3">
      <c r="A6310">
        <v>1963</v>
      </c>
    </row>
    <row r="6311" spans="1:1" x14ac:dyDescent="0.3">
      <c r="A6311">
        <v>1964</v>
      </c>
    </row>
    <row r="6312" spans="1:1" x14ac:dyDescent="0.3">
      <c r="A6312">
        <v>1965</v>
      </c>
    </row>
    <row r="6313" spans="1:1" x14ac:dyDescent="0.3">
      <c r="A6313">
        <v>1966</v>
      </c>
    </row>
    <row r="6314" spans="1:1" x14ac:dyDescent="0.3">
      <c r="A6314">
        <v>1967</v>
      </c>
    </row>
    <row r="6315" spans="1:1" x14ac:dyDescent="0.3">
      <c r="A6315">
        <v>1968</v>
      </c>
    </row>
    <row r="6316" spans="1:1" x14ac:dyDescent="0.3">
      <c r="A6316">
        <v>1969</v>
      </c>
    </row>
    <row r="6317" spans="1:1" x14ac:dyDescent="0.3">
      <c r="A6317">
        <v>1970</v>
      </c>
    </row>
    <row r="6318" spans="1:1" x14ac:dyDescent="0.3">
      <c r="A6318">
        <v>1971</v>
      </c>
    </row>
    <row r="6319" spans="1:1" x14ac:dyDescent="0.3">
      <c r="A6319">
        <v>1972</v>
      </c>
    </row>
    <row r="6320" spans="1:1" x14ac:dyDescent="0.3">
      <c r="A6320">
        <v>1973</v>
      </c>
    </row>
    <row r="6321" spans="1:1" x14ac:dyDescent="0.3">
      <c r="A6321">
        <v>1974</v>
      </c>
    </row>
    <row r="6322" spans="1:1" x14ac:dyDescent="0.3">
      <c r="A6322">
        <v>1975</v>
      </c>
    </row>
    <row r="6323" spans="1:1" x14ac:dyDescent="0.3">
      <c r="A6323">
        <v>1976</v>
      </c>
    </row>
    <row r="6324" spans="1:1" x14ac:dyDescent="0.3">
      <c r="A6324">
        <v>1977</v>
      </c>
    </row>
    <row r="6325" spans="1:1" x14ac:dyDescent="0.3">
      <c r="A6325">
        <v>1978</v>
      </c>
    </row>
    <row r="6326" spans="1:1" x14ac:dyDescent="0.3">
      <c r="A6326">
        <v>1979</v>
      </c>
    </row>
    <row r="6327" spans="1:1" x14ac:dyDescent="0.3">
      <c r="A6327">
        <v>1980</v>
      </c>
    </row>
    <row r="6328" spans="1:1" x14ac:dyDescent="0.3">
      <c r="A6328">
        <v>1981</v>
      </c>
    </row>
    <row r="6329" spans="1:1" x14ac:dyDescent="0.3">
      <c r="A6329">
        <v>1982</v>
      </c>
    </row>
    <row r="6330" spans="1:1" x14ac:dyDescent="0.3">
      <c r="A6330">
        <v>1983</v>
      </c>
    </row>
    <row r="6331" spans="1:1" x14ac:dyDescent="0.3">
      <c r="A6331">
        <v>1984</v>
      </c>
    </row>
    <row r="6332" spans="1:1" x14ac:dyDescent="0.3">
      <c r="A6332">
        <v>1985</v>
      </c>
    </row>
    <row r="6333" spans="1:1" x14ac:dyDescent="0.3">
      <c r="A6333">
        <v>1986</v>
      </c>
    </row>
    <row r="6334" spans="1:1" x14ac:dyDescent="0.3">
      <c r="A6334">
        <v>1987</v>
      </c>
    </row>
    <row r="6335" spans="1:1" x14ac:dyDescent="0.3">
      <c r="A6335">
        <v>1988</v>
      </c>
    </row>
    <row r="6336" spans="1:1" x14ac:dyDescent="0.3">
      <c r="A6336">
        <v>1989</v>
      </c>
    </row>
    <row r="6337" spans="1:1" x14ac:dyDescent="0.3">
      <c r="A6337">
        <v>1990</v>
      </c>
    </row>
    <row r="6338" spans="1:1" x14ac:dyDescent="0.3">
      <c r="A6338">
        <v>1991</v>
      </c>
    </row>
    <row r="6339" spans="1:1" x14ac:dyDescent="0.3">
      <c r="A6339">
        <v>1992</v>
      </c>
    </row>
    <row r="6340" spans="1:1" x14ac:dyDescent="0.3">
      <c r="A6340">
        <v>1993</v>
      </c>
    </row>
    <row r="6341" spans="1:1" x14ac:dyDescent="0.3">
      <c r="A6341">
        <v>1994</v>
      </c>
    </row>
    <row r="6342" spans="1:1" x14ac:dyDescent="0.3">
      <c r="A6342">
        <v>1995</v>
      </c>
    </row>
    <row r="6343" spans="1:1" x14ac:dyDescent="0.3">
      <c r="A6343">
        <v>1996</v>
      </c>
    </row>
    <row r="6344" spans="1:1" x14ac:dyDescent="0.3">
      <c r="A6344">
        <v>1997</v>
      </c>
    </row>
    <row r="6345" spans="1:1" x14ac:dyDescent="0.3">
      <c r="A6345">
        <v>1998</v>
      </c>
    </row>
    <row r="6346" spans="1:1" x14ac:dyDescent="0.3">
      <c r="A6346">
        <v>1999</v>
      </c>
    </row>
    <row r="6347" spans="1:1" x14ac:dyDescent="0.3">
      <c r="A6347">
        <v>2000</v>
      </c>
    </row>
    <row r="6348" spans="1:1" x14ac:dyDescent="0.3">
      <c r="A6348">
        <v>2001</v>
      </c>
    </row>
    <row r="6349" spans="1:1" x14ac:dyDescent="0.3">
      <c r="A6349">
        <v>2002</v>
      </c>
    </row>
    <row r="6350" spans="1:1" x14ac:dyDescent="0.3">
      <c r="A6350">
        <v>2003</v>
      </c>
    </row>
    <row r="6351" spans="1:1" x14ac:dyDescent="0.3">
      <c r="A6351">
        <v>2004</v>
      </c>
    </row>
    <row r="6352" spans="1:1" x14ac:dyDescent="0.3">
      <c r="A6352">
        <v>2005</v>
      </c>
    </row>
    <row r="6353" spans="1:1" x14ac:dyDescent="0.3">
      <c r="A6353">
        <v>2006</v>
      </c>
    </row>
    <row r="6354" spans="1:1" x14ac:dyDescent="0.3">
      <c r="A6354">
        <v>2007</v>
      </c>
    </row>
    <row r="6355" spans="1:1" x14ac:dyDescent="0.3">
      <c r="A6355">
        <v>2008</v>
      </c>
    </row>
    <row r="6356" spans="1:1" x14ac:dyDescent="0.3">
      <c r="A6356">
        <v>2009</v>
      </c>
    </row>
    <row r="6357" spans="1:1" x14ac:dyDescent="0.3">
      <c r="A6357">
        <v>2010</v>
      </c>
    </row>
    <row r="6358" spans="1:1" x14ac:dyDescent="0.3">
      <c r="A6358">
        <v>2011</v>
      </c>
    </row>
    <row r="6359" spans="1:1" x14ac:dyDescent="0.3">
      <c r="A6359">
        <v>2012</v>
      </c>
    </row>
    <row r="6360" spans="1:1" x14ac:dyDescent="0.3">
      <c r="A6360">
        <v>2013</v>
      </c>
    </row>
    <row r="6361" spans="1:1" x14ac:dyDescent="0.3">
      <c r="A6361">
        <v>2014</v>
      </c>
    </row>
    <row r="6362" spans="1:1" x14ac:dyDescent="0.3">
      <c r="A6362">
        <v>2015</v>
      </c>
    </row>
    <row r="6363" spans="1:1" x14ac:dyDescent="0.3">
      <c r="A6363">
        <v>2016</v>
      </c>
    </row>
    <row r="6364" spans="1:1" x14ac:dyDescent="0.3">
      <c r="A6364">
        <v>2017</v>
      </c>
    </row>
    <row r="6365" spans="1:1" x14ac:dyDescent="0.3">
      <c r="A6365">
        <v>2018</v>
      </c>
    </row>
    <row r="6366" spans="1:1" x14ac:dyDescent="0.3">
      <c r="A6366">
        <v>2019</v>
      </c>
    </row>
    <row r="6367" spans="1:1" x14ac:dyDescent="0.3">
      <c r="A6367">
        <v>2020</v>
      </c>
    </row>
    <row r="6368" spans="1:1" x14ac:dyDescent="0.3">
      <c r="A6368">
        <v>2021</v>
      </c>
    </row>
    <row r="6369" spans="1:1" x14ac:dyDescent="0.3">
      <c r="A6369">
        <v>2022</v>
      </c>
    </row>
    <row r="6370" spans="1:1" x14ac:dyDescent="0.3">
      <c r="A6370">
        <v>2023</v>
      </c>
    </row>
    <row r="6371" spans="1:1" x14ac:dyDescent="0.3">
      <c r="A6371">
        <v>2024</v>
      </c>
    </row>
    <row r="6372" spans="1:1" x14ac:dyDescent="0.3">
      <c r="A6372">
        <v>1960</v>
      </c>
    </row>
    <row r="6373" spans="1:1" x14ac:dyDescent="0.3">
      <c r="A6373">
        <v>1961</v>
      </c>
    </row>
    <row r="6374" spans="1:1" x14ac:dyDescent="0.3">
      <c r="A6374">
        <v>1962</v>
      </c>
    </row>
    <row r="6375" spans="1:1" x14ac:dyDescent="0.3">
      <c r="A6375">
        <v>1963</v>
      </c>
    </row>
    <row r="6376" spans="1:1" x14ac:dyDescent="0.3">
      <c r="A6376">
        <v>1964</v>
      </c>
    </row>
    <row r="6377" spans="1:1" x14ac:dyDescent="0.3">
      <c r="A6377">
        <v>1965</v>
      </c>
    </row>
    <row r="6378" spans="1:1" x14ac:dyDescent="0.3">
      <c r="A6378">
        <v>1966</v>
      </c>
    </row>
    <row r="6379" spans="1:1" x14ac:dyDescent="0.3">
      <c r="A6379">
        <v>1967</v>
      </c>
    </row>
    <row r="6380" spans="1:1" x14ac:dyDescent="0.3">
      <c r="A6380">
        <v>1968</v>
      </c>
    </row>
    <row r="6381" spans="1:1" x14ac:dyDescent="0.3">
      <c r="A6381">
        <v>1969</v>
      </c>
    </row>
    <row r="6382" spans="1:1" x14ac:dyDescent="0.3">
      <c r="A6382">
        <v>1970</v>
      </c>
    </row>
    <row r="6383" spans="1:1" x14ac:dyDescent="0.3">
      <c r="A6383">
        <v>1971</v>
      </c>
    </row>
    <row r="6384" spans="1:1" x14ac:dyDescent="0.3">
      <c r="A6384">
        <v>1972</v>
      </c>
    </row>
    <row r="6385" spans="1:1" x14ac:dyDescent="0.3">
      <c r="A6385">
        <v>1973</v>
      </c>
    </row>
    <row r="6386" spans="1:1" x14ac:dyDescent="0.3">
      <c r="A6386">
        <v>1974</v>
      </c>
    </row>
    <row r="6387" spans="1:1" x14ac:dyDescent="0.3">
      <c r="A6387">
        <v>1975</v>
      </c>
    </row>
    <row r="6388" spans="1:1" x14ac:dyDescent="0.3">
      <c r="A6388">
        <v>1976</v>
      </c>
    </row>
    <row r="6389" spans="1:1" x14ac:dyDescent="0.3">
      <c r="A6389">
        <v>1977</v>
      </c>
    </row>
    <row r="6390" spans="1:1" x14ac:dyDescent="0.3">
      <c r="A6390">
        <v>1978</v>
      </c>
    </row>
    <row r="6391" spans="1:1" x14ac:dyDescent="0.3">
      <c r="A6391">
        <v>1979</v>
      </c>
    </row>
    <row r="6392" spans="1:1" x14ac:dyDescent="0.3">
      <c r="A6392">
        <v>1980</v>
      </c>
    </row>
    <row r="6393" spans="1:1" x14ac:dyDescent="0.3">
      <c r="A6393">
        <v>1981</v>
      </c>
    </row>
    <row r="6394" spans="1:1" x14ac:dyDescent="0.3">
      <c r="A6394">
        <v>1982</v>
      </c>
    </row>
    <row r="6395" spans="1:1" x14ac:dyDescent="0.3">
      <c r="A6395">
        <v>1983</v>
      </c>
    </row>
    <row r="6396" spans="1:1" x14ac:dyDescent="0.3">
      <c r="A6396">
        <v>1984</v>
      </c>
    </row>
    <row r="6397" spans="1:1" x14ac:dyDescent="0.3">
      <c r="A6397">
        <v>1985</v>
      </c>
    </row>
    <row r="6398" spans="1:1" x14ac:dyDescent="0.3">
      <c r="A6398">
        <v>1986</v>
      </c>
    </row>
    <row r="6399" spans="1:1" x14ac:dyDescent="0.3">
      <c r="A6399">
        <v>1987</v>
      </c>
    </row>
    <row r="6400" spans="1:1" x14ac:dyDescent="0.3">
      <c r="A6400">
        <v>1988</v>
      </c>
    </row>
    <row r="6401" spans="1:1" x14ac:dyDescent="0.3">
      <c r="A6401">
        <v>1989</v>
      </c>
    </row>
    <row r="6402" spans="1:1" x14ac:dyDescent="0.3">
      <c r="A6402">
        <v>1990</v>
      </c>
    </row>
    <row r="6403" spans="1:1" x14ac:dyDescent="0.3">
      <c r="A6403">
        <v>1991</v>
      </c>
    </row>
    <row r="6404" spans="1:1" x14ac:dyDescent="0.3">
      <c r="A6404">
        <v>1992</v>
      </c>
    </row>
    <row r="6405" spans="1:1" x14ac:dyDescent="0.3">
      <c r="A6405">
        <v>1993</v>
      </c>
    </row>
    <row r="6406" spans="1:1" x14ac:dyDescent="0.3">
      <c r="A6406">
        <v>1994</v>
      </c>
    </row>
    <row r="6407" spans="1:1" x14ac:dyDescent="0.3">
      <c r="A6407">
        <v>1995</v>
      </c>
    </row>
    <row r="6408" spans="1:1" x14ac:dyDescent="0.3">
      <c r="A6408">
        <v>1996</v>
      </c>
    </row>
    <row r="6409" spans="1:1" x14ac:dyDescent="0.3">
      <c r="A6409">
        <v>1997</v>
      </c>
    </row>
    <row r="6410" spans="1:1" x14ac:dyDescent="0.3">
      <c r="A6410">
        <v>1998</v>
      </c>
    </row>
    <row r="6411" spans="1:1" x14ac:dyDescent="0.3">
      <c r="A6411">
        <v>1999</v>
      </c>
    </row>
    <row r="6412" spans="1:1" x14ac:dyDescent="0.3">
      <c r="A6412">
        <v>2000</v>
      </c>
    </row>
    <row r="6413" spans="1:1" x14ac:dyDescent="0.3">
      <c r="A6413">
        <v>2001</v>
      </c>
    </row>
    <row r="6414" spans="1:1" x14ac:dyDescent="0.3">
      <c r="A6414">
        <v>2002</v>
      </c>
    </row>
    <row r="6415" spans="1:1" x14ac:dyDescent="0.3">
      <c r="A6415">
        <v>2003</v>
      </c>
    </row>
    <row r="6416" spans="1:1" x14ac:dyDescent="0.3">
      <c r="A6416">
        <v>2004</v>
      </c>
    </row>
    <row r="6417" spans="1:1" x14ac:dyDescent="0.3">
      <c r="A6417">
        <v>2005</v>
      </c>
    </row>
    <row r="6418" spans="1:1" x14ac:dyDescent="0.3">
      <c r="A6418">
        <v>2006</v>
      </c>
    </row>
    <row r="6419" spans="1:1" x14ac:dyDescent="0.3">
      <c r="A6419">
        <v>2007</v>
      </c>
    </row>
    <row r="6420" spans="1:1" x14ac:dyDescent="0.3">
      <c r="A6420">
        <v>2008</v>
      </c>
    </row>
    <row r="6421" spans="1:1" x14ac:dyDescent="0.3">
      <c r="A6421">
        <v>2009</v>
      </c>
    </row>
    <row r="6422" spans="1:1" x14ac:dyDescent="0.3">
      <c r="A6422">
        <v>2010</v>
      </c>
    </row>
    <row r="6423" spans="1:1" x14ac:dyDescent="0.3">
      <c r="A6423">
        <v>2011</v>
      </c>
    </row>
    <row r="6424" spans="1:1" x14ac:dyDescent="0.3">
      <c r="A6424">
        <v>2012</v>
      </c>
    </row>
    <row r="6425" spans="1:1" x14ac:dyDescent="0.3">
      <c r="A6425">
        <v>2013</v>
      </c>
    </row>
    <row r="6426" spans="1:1" x14ac:dyDescent="0.3">
      <c r="A6426">
        <v>2014</v>
      </c>
    </row>
    <row r="6427" spans="1:1" x14ac:dyDescent="0.3">
      <c r="A6427">
        <v>2015</v>
      </c>
    </row>
    <row r="6428" spans="1:1" x14ac:dyDescent="0.3">
      <c r="A6428">
        <v>2016</v>
      </c>
    </row>
    <row r="6429" spans="1:1" x14ac:dyDescent="0.3">
      <c r="A6429">
        <v>2017</v>
      </c>
    </row>
    <row r="6430" spans="1:1" x14ac:dyDescent="0.3">
      <c r="A6430">
        <v>2018</v>
      </c>
    </row>
    <row r="6431" spans="1:1" x14ac:dyDescent="0.3">
      <c r="A6431">
        <v>2019</v>
      </c>
    </row>
    <row r="6432" spans="1:1" x14ac:dyDescent="0.3">
      <c r="A6432">
        <v>2020</v>
      </c>
    </row>
    <row r="6433" spans="1:1" x14ac:dyDescent="0.3">
      <c r="A6433">
        <v>2021</v>
      </c>
    </row>
    <row r="6434" spans="1:1" x14ac:dyDescent="0.3">
      <c r="A6434">
        <v>2022</v>
      </c>
    </row>
    <row r="6435" spans="1:1" x14ac:dyDescent="0.3">
      <c r="A6435">
        <v>2023</v>
      </c>
    </row>
    <row r="6436" spans="1:1" x14ac:dyDescent="0.3">
      <c r="A6436">
        <v>2024</v>
      </c>
    </row>
    <row r="6437" spans="1:1" x14ac:dyDescent="0.3">
      <c r="A6437">
        <v>1960</v>
      </c>
    </row>
    <row r="6438" spans="1:1" x14ac:dyDescent="0.3">
      <c r="A6438">
        <v>1961</v>
      </c>
    </row>
    <row r="6439" spans="1:1" x14ac:dyDescent="0.3">
      <c r="A6439">
        <v>1962</v>
      </c>
    </row>
    <row r="6440" spans="1:1" x14ac:dyDescent="0.3">
      <c r="A6440">
        <v>1963</v>
      </c>
    </row>
    <row r="6441" spans="1:1" x14ac:dyDescent="0.3">
      <c r="A6441">
        <v>1964</v>
      </c>
    </row>
    <row r="6442" spans="1:1" x14ac:dyDescent="0.3">
      <c r="A6442">
        <v>1965</v>
      </c>
    </row>
    <row r="6443" spans="1:1" x14ac:dyDescent="0.3">
      <c r="A6443">
        <v>1966</v>
      </c>
    </row>
    <row r="6444" spans="1:1" x14ac:dyDescent="0.3">
      <c r="A6444">
        <v>1967</v>
      </c>
    </row>
    <row r="6445" spans="1:1" x14ac:dyDescent="0.3">
      <c r="A6445">
        <v>1968</v>
      </c>
    </row>
    <row r="6446" spans="1:1" x14ac:dyDescent="0.3">
      <c r="A6446">
        <v>1969</v>
      </c>
    </row>
    <row r="6447" spans="1:1" x14ac:dyDescent="0.3">
      <c r="A6447">
        <v>1970</v>
      </c>
    </row>
    <row r="6448" spans="1:1" x14ac:dyDescent="0.3">
      <c r="A6448">
        <v>1971</v>
      </c>
    </row>
    <row r="6449" spans="1:1" x14ac:dyDescent="0.3">
      <c r="A6449">
        <v>1972</v>
      </c>
    </row>
    <row r="6450" spans="1:1" x14ac:dyDescent="0.3">
      <c r="A6450">
        <v>1973</v>
      </c>
    </row>
    <row r="6451" spans="1:1" x14ac:dyDescent="0.3">
      <c r="A6451">
        <v>1974</v>
      </c>
    </row>
    <row r="6452" spans="1:1" x14ac:dyDescent="0.3">
      <c r="A6452">
        <v>1975</v>
      </c>
    </row>
    <row r="6453" spans="1:1" x14ac:dyDescent="0.3">
      <c r="A6453">
        <v>1976</v>
      </c>
    </row>
    <row r="6454" spans="1:1" x14ac:dyDescent="0.3">
      <c r="A6454">
        <v>1977</v>
      </c>
    </row>
    <row r="6455" spans="1:1" x14ac:dyDescent="0.3">
      <c r="A6455">
        <v>1978</v>
      </c>
    </row>
    <row r="6456" spans="1:1" x14ac:dyDescent="0.3">
      <c r="A6456">
        <v>1979</v>
      </c>
    </row>
    <row r="6457" spans="1:1" x14ac:dyDescent="0.3">
      <c r="A6457">
        <v>1980</v>
      </c>
    </row>
    <row r="6458" spans="1:1" x14ac:dyDescent="0.3">
      <c r="A6458">
        <v>1981</v>
      </c>
    </row>
    <row r="6459" spans="1:1" x14ac:dyDescent="0.3">
      <c r="A6459">
        <v>1982</v>
      </c>
    </row>
    <row r="6460" spans="1:1" x14ac:dyDescent="0.3">
      <c r="A6460">
        <v>1983</v>
      </c>
    </row>
    <row r="6461" spans="1:1" x14ac:dyDescent="0.3">
      <c r="A6461">
        <v>1984</v>
      </c>
    </row>
    <row r="6462" spans="1:1" x14ac:dyDescent="0.3">
      <c r="A6462">
        <v>1985</v>
      </c>
    </row>
    <row r="6463" spans="1:1" x14ac:dyDescent="0.3">
      <c r="A6463">
        <v>1986</v>
      </c>
    </row>
    <row r="6464" spans="1:1" x14ac:dyDescent="0.3">
      <c r="A6464">
        <v>1987</v>
      </c>
    </row>
    <row r="6465" spans="1:1" x14ac:dyDescent="0.3">
      <c r="A6465">
        <v>1988</v>
      </c>
    </row>
    <row r="6466" spans="1:1" x14ac:dyDescent="0.3">
      <c r="A6466">
        <v>1989</v>
      </c>
    </row>
    <row r="6467" spans="1:1" x14ac:dyDescent="0.3">
      <c r="A6467">
        <v>1990</v>
      </c>
    </row>
    <row r="6468" spans="1:1" x14ac:dyDescent="0.3">
      <c r="A6468">
        <v>1991</v>
      </c>
    </row>
    <row r="6469" spans="1:1" x14ac:dyDescent="0.3">
      <c r="A6469">
        <v>1992</v>
      </c>
    </row>
    <row r="6470" spans="1:1" x14ac:dyDescent="0.3">
      <c r="A6470">
        <v>1993</v>
      </c>
    </row>
    <row r="6471" spans="1:1" x14ac:dyDescent="0.3">
      <c r="A6471">
        <v>1994</v>
      </c>
    </row>
    <row r="6472" spans="1:1" x14ac:dyDescent="0.3">
      <c r="A6472">
        <v>1995</v>
      </c>
    </row>
    <row r="6473" spans="1:1" x14ac:dyDescent="0.3">
      <c r="A6473">
        <v>1996</v>
      </c>
    </row>
    <row r="6474" spans="1:1" x14ac:dyDescent="0.3">
      <c r="A6474">
        <v>1997</v>
      </c>
    </row>
    <row r="6475" spans="1:1" x14ac:dyDescent="0.3">
      <c r="A6475">
        <v>1998</v>
      </c>
    </row>
    <row r="6476" spans="1:1" x14ac:dyDescent="0.3">
      <c r="A6476">
        <v>1999</v>
      </c>
    </row>
    <row r="6477" spans="1:1" x14ac:dyDescent="0.3">
      <c r="A6477">
        <v>2000</v>
      </c>
    </row>
    <row r="6478" spans="1:1" x14ac:dyDescent="0.3">
      <c r="A6478">
        <v>2001</v>
      </c>
    </row>
    <row r="6479" spans="1:1" x14ac:dyDescent="0.3">
      <c r="A6479">
        <v>2002</v>
      </c>
    </row>
    <row r="6480" spans="1:1" x14ac:dyDescent="0.3">
      <c r="A6480">
        <v>2003</v>
      </c>
    </row>
    <row r="6481" spans="1:1" x14ac:dyDescent="0.3">
      <c r="A6481">
        <v>2004</v>
      </c>
    </row>
    <row r="6482" spans="1:1" x14ac:dyDescent="0.3">
      <c r="A6482">
        <v>2005</v>
      </c>
    </row>
    <row r="6483" spans="1:1" x14ac:dyDescent="0.3">
      <c r="A6483">
        <v>2006</v>
      </c>
    </row>
    <row r="6484" spans="1:1" x14ac:dyDescent="0.3">
      <c r="A6484">
        <v>2007</v>
      </c>
    </row>
    <row r="6485" spans="1:1" x14ac:dyDescent="0.3">
      <c r="A6485">
        <v>2008</v>
      </c>
    </row>
    <row r="6486" spans="1:1" x14ac:dyDescent="0.3">
      <c r="A6486">
        <v>2009</v>
      </c>
    </row>
    <row r="6487" spans="1:1" x14ac:dyDescent="0.3">
      <c r="A6487">
        <v>2010</v>
      </c>
    </row>
    <row r="6488" spans="1:1" x14ac:dyDescent="0.3">
      <c r="A6488">
        <v>2011</v>
      </c>
    </row>
    <row r="6489" spans="1:1" x14ac:dyDescent="0.3">
      <c r="A6489">
        <v>2012</v>
      </c>
    </row>
    <row r="6490" spans="1:1" x14ac:dyDescent="0.3">
      <c r="A6490">
        <v>2013</v>
      </c>
    </row>
    <row r="6491" spans="1:1" x14ac:dyDescent="0.3">
      <c r="A6491">
        <v>2014</v>
      </c>
    </row>
    <row r="6492" spans="1:1" x14ac:dyDescent="0.3">
      <c r="A6492">
        <v>2015</v>
      </c>
    </row>
    <row r="6493" spans="1:1" x14ac:dyDescent="0.3">
      <c r="A6493">
        <v>2016</v>
      </c>
    </row>
    <row r="6494" spans="1:1" x14ac:dyDescent="0.3">
      <c r="A6494">
        <v>2017</v>
      </c>
    </row>
    <row r="6495" spans="1:1" x14ac:dyDescent="0.3">
      <c r="A6495">
        <v>2018</v>
      </c>
    </row>
    <row r="6496" spans="1:1" x14ac:dyDescent="0.3">
      <c r="A6496">
        <v>2019</v>
      </c>
    </row>
    <row r="6497" spans="1:1" x14ac:dyDescent="0.3">
      <c r="A6497">
        <v>2020</v>
      </c>
    </row>
    <row r="6498" spans="1:1" x14ac:dyDescent="0.3">
      <c r="A6498">
        <v>2021</v>
      </c>
    </row>
    <row r="6499" spans="1:1" x14ac:dyDescent="0.3">
      <c r="A6499">
        <v>2022</v>
      </c>
    </row>
    <row r="6500" spans="1:1" x14ac:dyDescent="0.3">
      <c r="A6500">
        <v>2023</v>
      </c>
    </row>
    <row r="6501" spans="1:1" x14ac:dyDescent="0.3">
      <c r="A6501">
        <v>2024</v>
      </c>
    </row>
    <row r="6502" spans="1:1" x14ac:dyDescent="0.3">
      <c r="A6502">
        <v>1960</v>
      </c>
    </row>
    <row r="6503" spans="1:1" x14ac:dyDescent="0.3">
      <c r="A6503">
        <v>1961</v>
      </c>
    </row>
    <row r="6504" spans="1:1" x14ac:dyDescent="0.3">
      <c r="A6504">
        <v>1962</v>
      </c>
    </row>
    <row r="6505" spans="1:1" x14ac:dyDescent="0.3">
      <c r="A6505">
        <v>1963</v>
      </c>
    </row>
    <row r="6506" spans="1:1" x14ac:dyDescent="0.3">
      <c r="A6506">
        <v>1964</v>
      </c>
    </row>
    <row r="6507" spans="1:1" x14ac:dyDescent="0.3">
      <c r="A6507">
        <v>1965</v>
      </c>
    </row>
    <row r="6508" spans="1:1" x14ac:dyDescent="0.3">
      <c r="A6508">
        <v>1966</v>
      </c>
    </row>
    <row r="6509" spans="1:1" x14ac:dyDescent="0.3">
      <c r="A6509">
        <v>1967</v>
      </c>
    </row>
    <row r="6510" spans="1:1" x14ac:dyDescent="0.3">
      <c r="A6510">
        <v>1968</v>
      </c>
    </row>
    <row r="6511" spans="1:1" x14ac:dyDescent="0.3">
      <c r="A6511">
        <v>1969</v>
      </c>
    </row>
    <row r="6512" spans="1:1" x14ac:dyDescent="0.3">
      <c r="A6512">
        <v>1970</v>
      </c>
    </row>
    <row r="6513" spans="1:1" x14ac:dyDescent="0.3">
      <c r="A6513">
        <v>1971</v>
      </c>
    </row>
    <row r="6514" spans="1:1" x14ac:dyDescent="0.3">
      <c r="A6514">
        <v>1972</v>
      </c>
    </row>
    <row r="6515" spans="1:1" x14ac:dyDescent="0.3">
      <c r="A6515">
        <v>1973</v>
      </c>
    </row>
    <row r="6516" spans="1:1" x14ac:dyDescent="0.3">
      <c r="A6516">
        <v>1974</v>
      </c>
    </row>
    <row r="6517" spans="1:1" x14ac:dyDescent="0.3">
      <c r="A6517">
        <v>1975</v>
      </c>
    </row>
    <row r="6518" spans="1:1" x14ac:dyDescent="0.3">
      <c r="A6518">
        <v>1976</v>
      </c>
    </row>
    <row r="6519" spans="1:1" x14ac:dyDescent="0.3">
      <c r="A6519">
        <v>1977</v>
      </c>
    </row>
    <row r="6520" spans="1:1" x14ac:dyDescent="0.3">
      <c r="A6520">
        <v>1978</v>
      </c>
    </row>
    <row r="6521" spans="1:1" x14ac:dyDescent="0.3">
      <c r="A6521">
        <v>1979</v>
      </c>
    </row>
    <row r="6522" spans="1:1" x14ac:dyDescent="0.3">
      <c r="A6522">
        <v>1980</v>
      </c>
    </row>
    <row r="6523" spans="1:1" x14ac:dyDescent="0.3">
      <c r="A6523">
        <v>1981</v>
      </c>
    </row>
    <row r="6524" spans="1:1" x14ac:dyDescent="0.3">
      <c r="A6524">
        <v>1982</v>
      </c>
    </row>
    <row r="6525" spans="1:1" x14ac:dyDescent="0.3">
      <c r="A6525">
        <v>1983</v>
      </c>
    </row>
    <row r="6526" spans="1:1" x14ac:dyDescent="0.3">
      <c r="A6526">
        <v>1984</v>
      </c>
    </row>
    <row r="6527" spans="1:1" x14ac:dyDescent="0.3">
      <c r="A6527">
        <v>1985</v>
      </c>
    </row>
    <row r="6528" spans="1:1" x14ac:dyDescent="0.3">
      <c r="A6528">
        <v>1986</v>
      </c>
    </row>
    <row r="6529" spans="1:1" x14ac:dyDescent="0.3">
      <c r="A6529">
        <v>1987</v>
      </c>
    </row>
    <row r="6530" spans="1:1" x14ac:dyDescent="0.3">
      <c r="A6530">
        <v>1988</v>
      </c>
    </row>
    <row r="6531" spans="1:1" x14ac:dyDescent="0.3">
      <c r="A6531">
        <v>1989</v>
      </c>
    </row>
    <row r="6532" spans="1:1" x14ac:dyDescent="0.3">
      <c r="A6532">
        <v>1990</v>
      </c>
    </row>
    <row r="6533" spans="1:1" x14ac:dyDescent="0.3">
      <c r="A6533">
        <v>1991</v>
      </c>
    </row>
    <row r="6534" spans="1:1" x14ac:dyDescent="0.3">
      <c r="A6534">
        <v>1992</v>
      </c>
    </row>
    <row r="6535" spans="1:1" x14ac:dyDescent="0.3">
      <c r="A6535">
        <v>1993</v>
      </c>
    </row>
    <row r="6536" spans="1:1" x14ac:dyDescent="0.3">
      <c r="A6536">
        <v>1994</v>
      </c>
    </row>
    <row r="6537" spans="1:1" x14ac:dyDescent="0.3">
      <c r="A6537">
        <v>1995</v>
      </c>
    </row>
    <row r="6538" spans="1:1" x14ac:dyDescent="0.3">
      <c r="A6538">
        <v>1996</v>
      </c>
    </row>
    <row r="6539" spans="1:1" x14ac:dyDescent="0.3">
      <c r="A6539">
        <v>1997</v>
      </c>
    </row>
    <row r="6540" spans="1:1" x14ac:dyDescent="0.3">
      <c r="A6540">
        <v>1998</v>
      </c>
    </row>
    <row r="6541" spans="1:1" x14ac:dyDescent="0.3">
      <c r="A6541">
        <v>1999</v>
      </c>
    </row>
    <row r="6542" spans="1:1" x14ac:dyDescent="0.3">
      <c r="A6542">
        <v>2000</v>
      </c>
    </row>
    <row r="6543" spans="1:1" x14ac:dyDescent="0.3">
      <c r="A6543">
        <v>2001</v>
      </c>
    </row>
    <row r="6544" spans="1:1" x14ac:dyDescent="0.3">
      <c r="A6544">
        <v>2002</v>
      </c>
    </row>
    <row r="6545" spans="1:1" x14ac:dyDescent="0.3">
      <c r="A6545">
        <v>2003</v>
      </c>
    </row>
    <row r="6546" spans="1:1" x14ac:dyDescent="0.3">
      <c r="A6546">
        <v>2004</v>
      </c>
    </row>
    <row r="6547" spans="1:1" x14ac:dyDescent="0.3">
      <c r="A6547">
        <v>2005</v>
      </c>
    </row>
    <row r="6548" spans="1:1" x14ac:dyDescent="0.3">
      <c r="A6548">
        <v>2006</v>
      </c>
    </row>
    <row r="6549" spans="1:1" x14ac:dyDescent="0.3">
      <c r="A6549">
        <v>2007</v>
      </c>
    </row>
    <row r="6550" spans="1:1" x14ac:dyDescent="0.3">
      <c r="A6550">
        <v>2008</v>
      </c>
    </row>
    <row r="6551" spans="1:1" x14ac:dyDescent="0.3">
      <c r="A6551">
        <v>2009</v>
      </c>
    </row>
    <row r="6552" spans="1:1" x14ac:dyDescent="0.3">
      <c r="A6552">
        <v>2010</v>
      </c>
    </row>
    <row r="6553" spans="1:1" x14ac:dyDescent="0.3">
      <c r="A6553">
        <v>2011</v>
      </c>
    </row>
    <row r="6554" spans="1:1" x14ac:dyDescent="0.3">
      <c r="A6554">
        <v>2012</v>
      </c>
    </row>
    <row r="6555" spans="1:1" x14ac:dyDescent="0.3">
      <c r="A6555">
        <v>2013</v>
      </c>
    </row>
    <row r="6556" spans="1:1" x14ac:dyDescent="0.3">
      <c r="A6556">
        <v>2014</v>
      </c>
    </row>
    <row r="6557" spans="1:1" x14ac:dyDescent="0.3">
      <c r="A6557">
        <v>2015</v>
      </c>
    </row>
    <row r="6558" spans="1:1" x14ac:dyDescent="0.3">
      <c r="A6558">
        <v>2016</v>
      </c>
    </row>
    <row r="6559" spans="1:1" x14ac:dyDescent="0.3">
      <c r="A6559">
        <v>2017</v>
      </c>
    </row>
    <row r="6560" spans="1:1" x14ac:dyDescent="0.3">
      <c r="A6560">
        <v>2018</v>
      </c>
    </row>
    <row r="6561" spans="1:1" x14ac:dyDescent="0.3">
      <c r="A6561">
        <v>2019</v>
      </c>
    </row>
    <row r="6562" spans="1:1" x14ac:dyDescent="0.3">
      <c r="A6562">
        <v>2020</v>
      </c>
    </row>
    <row r="6563" spans="1:1" x14ac:dyDescent="0.3">
      <c r="A6563">
        <v>2021</v>
      </c>
    </row>
    <row r="6564" spans="1:1" x14ac:dyDescent="0.3">
      <c r="A6564">
        <v>2022</v>
      </c>
    </row>
    <row r="6565" spans="1:1" x14ac:dyDescent="0.3">
      <c r="A6565">
        <v>2023</v>
      </c>
    </row>
    <row r="6566" spans="1:1" x14ac:dyDescent="0.3">
      <c r="A6566">
        <v>2024</v>
      </c>
    </row>
    <row r="6567" spans="1:1" x14ac:dyDescent="0.3">
      <c r="A6567">
        <v>1960</v>
      </c>
    </row>
    <row r="6568" spans="1:1" x14ac:dyDescent="0.3">
      <c r="A6568">
        <v>1961</v>
      </c>
    </row>
    <row r="6569" spans="1:1" x14ac:dyDescent="0.3">
      <c r="A6569">
        <v>1962</v>
      </c>
    </row>
    <row r="6570" spans="1:1" x14ac:dyDescent="0.3">
      <c r="A6570">
        <v>1963</v>
      </c>
    </row>
    <row r="6571" spans="1:1" x14ac:dyDescent="0.3">
      <c r="A6571">
        <v>1964</v>
      </c>
    </row>
    <row r="6572" spans="1:1" x14ac:dyDescent="0.3">
      <c r="A6572">
        <v>1965</v>
      </c>
    </row>
    <row r="6573" spans="1:1" x14ac:dyDescent="0.3">
      <c r="A6573">
        <v>1966</v>
      </c>
    </row>
    <row r="6574" spans="1:1" x14ac:dyDescent="0.3">
      <c r="A6574">
        <v>1967</v>
      </c>
    </row>
    <row r="6575" spans="1:1" x14ac:dyDescent="0.3">
      <c r="A6575">
        <v>1968</v>
      </c>
    </row>
    <row r="6576" spans="1:1" x14ac:dyDescent="0.3">
      <c r="A6576">
        <v>1969</v>
      </c>
    </row>
    <row r="6577" spans="1:1" x14ac:dyDescent="0.3">
      <c r="A6577">
        <v>1970</v>
      </c>
    </row>
    <row r="6578" spans="1:1" x14ac:dyDescent="0.3">
      <c r="A6578">
        <v>1971</v>
      </c>
    </row>
    <row r="6579" spans="1:1" x14ac:dyDescent="0.3">
      <c r="A6579">
        <v>1972</v>
      </c>
    </row>
    <row r="6580" spans="1:1" x14ac:dyDescent="0.3">
      <c r="A6580">
        <v>1973</v>
      </c>
    </row>
    <row r="6581" spans="1:1" x14ac:dyDescent="0.3">
      <c r="A6581">
        <v>1974</v>
      </c>
    </row>
    <row r="6582" spans="1:1" x14ac:dyDescent="0.3">
      <c r="A6582">
        <v>1975</v>
      </c>
    </row>
    <row r="6583" spans="1:1" x14ac:dyDescent="0.3">
      <c r="A6583">
        <v>1976</v>
      </c>
    </row>
    <row r="6584" spans="1:1" x14ac:dyDescent="0.3">
      <c r="A6584">
        <v>1977</v>
      </c>
    </row>
    <row r="6585" spans="1:1" x14ac:dyDescent="0.3">
      <c r="A6585">
        <v>1978</v>
      </c>
    </row>
    <row r="6586" spans="1:1" x14ac:dyDescent="0.3">
      <c r="A6586">
        <v>1979</v>
      </c>
    </row>
    <row r="6587" spans="1:1" x14ac:dyDescent="0.3">
      <c r="A6587">
        <v>1980</v>
      </c>
    </row>
    <row r="6588" spans="1:1" x14ac:dyDescent="0.3">
      <c r="A6588">
        <v>1981</v>
      </c>
    </row>
    <row r="6589" spans="1:1" x14ac:dyDescent="0.3">
      <c r="A6589">
        <v>1982</v>
      </c>
    </row>
    <row r="6590" spans="1:1" x14ac:dyDescent="0.3">
      <c r="A6590">
        <v>1983</v>
      </c>
    </row>
    <row r="6591" spans="1:1" x14ac:dyDescent="0.3">
      <c r="A6591">
        <v>1984</v>
      </c>
    </row>
    <row r="6592" spans="1:1" x14ac:dyDescent="0.3">
      <c r="A6592">
        <v>1985</v>
      </c>
    </row>
    <row r="6593" spans="1:1" x14ac:dyDescent="0.3">
      <c r="A6593">
        <v>1986</v>
      </c>
    </row>
    <row r="6594" spans="1:1" x14ac:dyDescent="0.3">
      <c r="A6594">
        <v>1987</v>
      </c>
    </row>
    <row r="6595" spans="1:1" x14ac:dyDescent="0.3">
      <c r="A6595">
        <v>1988</v>
      </c>
    </row>
    <row r="6596" spans="1:1" x14ac:dyDescent="0.3">
      <c r="A6596">
        <v>1989</v>
      </c>
    </row>
    <row r="6597" spans="1:1" x14ac:dyDescent="0.3">
      <c r="A6597">
        <v>1990</v>
      </c>
    </row>
    <row r="6598" spans="1:1" x14ac:dyDescent="0.3">
      <c r="A6598">
        <v>1991</v>
      </c>
    </row>
    <row r="6599" spans="1:1" x14ac:dyDescent="0.3">
      <c r="A6599">
        <v>1992</v>
      </c>
    </row>
    <row r="6600" spans="1:1" x14ac:dyDescent="0.3">
      <c r="A6600">
        <v>1993</v>
      </c>
    </row>
    <row r="6601" spans="1:1" x14ac:dyDescent="0.3">
      <c r="A6601">
        <v>1994</v>
      </c>
    </row>
    <row r="6602" spans="1:1" x14ac:dyDescent="0.3">
      <c r="A6602">
        <v>1995</v>
      </c>
    </row>
    <row r="6603" spans="1:1" x14ac:dyDescent="0.3">
      <c r="A6603">
        <v>1996</v>
      </c>
    </row>
    <row r="6604" spans="1:1" x14ac:dyDescent="0.3">
      <c r="A6604">
        <v>1997</v>
      </c>
    </row>
    <row r="6605" spans="1:1" x14ac:dyDescent="0.3">
      <c r="A6605">
        <v>1998</v>
      </c>
    </row>
    <row r="6606" spans="1:1" x14ac:dyDescent="0.3">
      <c r="A6606">
        <v>1999</v>
      </c>
    </row>
    <row r="6607" spans="1:1" x14ac:dyDescent="0.3">
      <c r="A6607">
        <v>2000</v>
      </c>
    </row>
    <row r="6608" spans="1:1" x14ac:dyDescent="0.3">
      <c r="A6608">
        <v>2001</v>
      </c>
    </row>
    <row r="6609" spans="1:1" x14ac:dyDescent="0.3">
      <c r="A6609">
        <v>2002</v>
      </c>
    </row>
    <row r="6610" spans="1:1" x14ac:dyDescent="0.3">
      <c r="A6610">
        <v>2003</v>
      </c>
    </row>
    <row r="6611" spans="1:1" x14ac:dyDescent="0.3">
      <c r="A6611">
        <v>2004</v>
      </c>
    </row>
    <row r="6612" spans="1:1" x14ac:dyDescent="0.3">
      <c r="A6612">
        <v>2005</v>
      </c>
    </row>
    <row r="6613" spans="1:1" x14ac:dyDescent="0.3">
      <c r="A6613">
        <v>2006</v>
      </c>
    </row>
    <row r="6614" spans="1:1" x14ac:dyDescent="0.3">
      <c r="A6614">
        <v>2007</v>
      </c>
    </row>
    <row r="6615" spans="1:1" x14ac:dyDescent="0.3">
      <c r="A6615">
        <v>2008</v>
      </c>
    </row>
    <row r="6616" spans="1:1" x14ac:dyDescent="0.3">
      <c r="A6616">
        <v>2009</v>
      </c>
    </row>
    <row r="6617" spans="1:1" x14ac:dyDescent="0.3">
      <c r="A6617">
        <v>2010</v>
      </c>
    </row>
    <row r="6618" spans="1:1" x14ac:dyDescent="0.3">
      <c r="A6618">
        <v>2011</v>
      </c>
    </row>
    <row r="6619" spans="1:1" x14ac:dyDescent="0.3">
      <c r="A6619">
        <v>2012</v>
      </c>
    </row>
    <row r="6620" spans="1:1" x14ac:dyDescent="0.3">
      <c r="A6620">
        <v>2013</v>
      </c>
    </row>
    <row r="6621" spans="1:1" x14ac:dyDescent="0.3">
      <c r="A6621">
        <v>2014</v>
      </c>
    </row>
    <row r="6622" spans="1:1" x14ac:dyDescent="0.3">
      <c r="A6622">
        <v>2015</v>
      </c>
    </row>
    <row r="6623" spans="1:1" x14ac:dyDescent="0.3">
      <c r="A6623">
        <v>2016</v>
      </c>
    </row>
    <row r="6624" spans="1:1" x14ac:dyDescent="0.3">
      <c r="A6624">
        <v>2017</v>
      </c>
    </row>
    <row r="6625" spans="1:1" x14ac:dyDescent="0.3">
      <c r="A6625">
        <v>2018</v>
      </c>
    </row>
    <row r="6626" spans="1:1" x14ac:dyDescent="0.3">
      <c r="A6626">
        <v>2019</v>
      </c>
    </row>
    <row r="6627" spans="1:1" x14ac:dyDescent="0.3">
      <c r="A6627">
        <v>2020</v>
      </c>
    </row>
    <row r="6628" spans="1:1" x14ac:dyDescent="0.3">
      <c r="A6628">
        <v>2021</v>
      </c>
    </row>
    <row r="6629" spans="1:1" x14ac:dyDescent="0.3">
      <c r="A6629">
        <v>2022</v>
      </c>
    </row>
    <row r="6630" spans="1:1" x14ac:dyDescent="0.3">
      <c r="A6630">
        <v>2023</v>
      </c>
    </row>
    <row r="6631" spans="1:1" x14ac:dyDescent="0.3">
      <c r="A6631">
        <v>2024</v>
      </c>
    </row>
    <row r="6632" spans="1:1" x14ac:dyDescent="0.3">
      <c r="A6632">
        <v>1960</v>
      </c>
    </row>
    <row r="6633" spans="1:1" x14ac:dyDescent="0.3">
      <c r="A6633">
        <v>1961</v>
      </c>
    </row>
    <row r="6634" spans="1:1" x14ac:dyDescent="0.3">
      <c r="A6634">
        <v>1962</v>
      </c>
    </row>
    <row r="6635" spans="1:1" x14ac:dyDescent="0.3">
      <c r="A6635">
        <v>1963</v>
      </c>
    </row>
    <row r="6636" spans="1:1" x14ac:dyDescent="0.3">
      <c r="A6636">
        <v>1964</v>
      </c>
    </row>
    <row r="6637" spans="1:1" x14ac:dyDescent="0.3">
      <c r="A6637">
        <v>1965</v>
      </c>
    </row>
    <row r="6638" spans="1:1" x14ac:dyDescent="0.3">
      <c r="A6638">
        <v>1966</v>
      </c>
    </row>
    <row r="6639" spans="1:1" x14ac:dyDescent="0.3">
      <c r="A6639">
        <v>1967</v>
      </c>
    </row>
    <row r="6640" spans="1:1" x14ac:dyDescent="0.3">
      <c r="A6640">
        <v>1968</v>
      </c>
    </row>
    <row r="6641" spans="1:1" x14ac:dyDescent="0.3">
      <c r="A6641">
        <v>1969</v>
      </c>
    </row>
    <row r="6642" spans="1:1" x14ac:dyDescent="0.3">
      <c r="A6642">
        <v>1970</v>
      </c>
    </row>
    <row r="6643" spans="1:1" x14ac:dyDescent="0.3">
      <c r="A6643">
        <v>1971</v>
      </c>
    </row>
    <row r="6644" spans="1:1" x14ac:dyDescent="0.3">
      <c r="A6644">
        <v>1972</v>
      </c>
    </row>
    <row r="6645" spans="1:1" x14ac:dyDescent="0.3">
      <c r="A6645">
        <v>1973</v>
      </c>
    </row>
    <row r="6646" spans="1:1" x14ac:dyDescent="0.3">
      <c r="A6646">
        <v>1974</v>
      </c>
    </row>
    <row r="6647" spans="1:1" x14ac:dyDescent="0.3">
      <c r="A6647">
        <v>1975</v>
      </c>
    </row>
    <row r="6648" spans="1:1" x14ac:dyDescent="0.3">
      <c r="A6648">
        <v>1976</v>
      </c>
    </row>
    <row r="6649" spans="1:1" x14ac:dyDescent="0.3">
      <c r="A6649">
        <v>1977</v>
      </c>
    </row>
    <row r="6650" spans="1:1" x14ac:dyDescent="0.3">
      <c r="A6650">
        <v>1978</v>
      </c>
    </row>
    <row r="6651" spans="1:1" x14ac:dyDescent="0.3">
      <c r="A6651">
        <v>1979</v>
      </c>
    </row>
    <row r="6652" spans="1:1" x14ac:dyDescent="0.3">
      <c r="A6652">
        <v>1980</v>
      </c>
    </row>
    <row r="6653" spans="1:1" x14ac:dyDescent="0.3">
      <c r="A6653">
        <v>1981</v>
      </c>
    </row>
    <row r="6654" spans="1:1" x14ac:dyDescent="0.3">
      <c r="A6654">
        <v>1982</v>
      </c>
    </row>
    <row r="6655" spans="1:1" x14ac:dyDescent="0.3">
      <c r="A6655">
        <v>1983</v>
      </c>
    </row>
    <row r="6656" spans="1:1" x14ac:dyDescent="0.3">
      <c r="A6656">
        <v>1984</v>
      </c>
    </row>
    <row r="6657" spans="1:1" x14ac:dyDescent="0.3">
      <c r="A6657">
        <v>1985</v>
      </c>
    </row>
    <row r="6658" spans="1:1" x14ac:dyDescent="0.3">
      <c r="A6658">
        <v>1986</v>
      </c>
    </row>
    <row r="6659" spans="1:1" x14ac:dyDescent="0.3">
      <c r="A6659">
        <v>1987</v>
      </c>
    </row>
    <row r="6660" spans="1:1" x14ac:dyDescent="0.3">
      <c r="A6660">
        <v>1988</v>
      </c>
    </row>
    <row r="6661" spans="1:1" x14ac:dyDescent="0.3">
      <c r="A6661">
        <v>1989</v>
      </c>
    </row>
    <row r="6662" spans="1:1" x14ac:dyDescent="0.3">
      <c r="A6662">
        <v>1990</v>
      </c>
    </row>
    <row r="6663" spans="1:1" x14ac:dyDescent="0.3">
      <c r="A6663">
        <v>1991</v>
      </c>
    </row>
    <row r="6664" spans="1:1" x14ac:dyDescent="0.3">
      <c r="A6664">
        <v>1992</v>
      </c>
    </row>
    <row r="6665" spans="1:1" x14ac:dyDescent="0.3">
      <c r="A6665">
        <v>1993</v>
      </c>
    </row>
    <row r="6666" spans="1:1" x14ac:dyDescent="0.3">
      <c r="A6666">
        <v>1994</v>
      </c>
    </row>
    <row r="6667" spans="1:1" x14ac:dyDescent="0.3">
      <c r="A6667">
        <v>1995</v>
      </c>
    </row>
    <row r="6668" spans="1:1" x14ac:dyDescent="0.3">
      <c r="A6668">
        <v>1996</v>
      </c>
    </row>
    <row r="6669" spans="1:1" x14ac:dyDescent="0.3">
      <c r="A6669">
        <v>1997</v>
      </c>
    </row>
    <row r="6670" spans="1:1" x14ac:dyDescent="0.3">
      <c r="A6670">
        <v>1998</v>
      </c>
    </row>
    <row r="6671" spans="1:1" x14ac:dyDescent="0.3">
      <c r="A6671">
        <v>1999</v>
      </c>
    </row>
    <row r="6672" spans="1:1" x14ac:dyDescent="0.3">
      <c r="A6672">
        <v>2000</v>
      </c>
    </row>
    <row r="6673" spans="1:1" x14ac:dyDescent="0.3">
      <c r="A6673">
        <v>2001</v>
      </c>
    </row>
    <row r="6674" spans="1:1" x14ac:dyDescent="0.3">
      <c r="A6674">
        <v>2002</v>
      </c>
    </row>
    <row r="6675" spans="1:1" x14ac:dyDescent="0.3">
      <c r="A6675">
        <v>2003</v>
      </c>
    </row>
    <row r="6676" spans="1:1" x14ac:dyDescent="0.3">
      <c r="A6676">
        <v>2004</v>
      </c>
    </row>
    <row r="6677" spans="1:1" x14ac:dyDescent="0.3">
      <c r="A6677">
        <v>2005</v>
      </c>
    </row>
    <row r="6678" spans="1:1" x14ac:dyDescent="0.3">
      <c r="A6678">
        <v>2006</v>
      </c>
    </row>
    <row r="6679" spans="1:1" x14ac:dyDescent="0.3">
      <c r="A6679">
        <v>2007</v>
      </c>
    </row>
    <row r="6680" spans="1:1" x14ac:dyDescent="0.3">
      <c r="A6680">
        <v>2008</v>
      </c>
    </row>
    <row r="6681" spans="1:1" x14ac:dyDescent="0.3">
      <c r="A6681">
        <v>2009</v>
      </c>
    </row>
    <row r="6682" spans="1:1" x14ac:dyDescent="0.3">
      <c r="A6682">
        <v>2010</v>
      </c>
    </row>
    <row r="6683" spans="1:1" x14ac:dyDescent="0.3">
      <c r="A6683">
        <v>2011</v>
      </c>
    </row>
    <row r="6684" spans="1:1" x14ac:dyDescent="0.3">
      <c r="A6684">
        <v>2012</v>
      </c>
    </row>
    <row r="6685" spans="1:1" x14ac:dyDescent="0.3">
      <c r="A6685">
        <v>2013</v>
      </c>
    </row>
    <row r="6686" spans="1:1" x14ac:dyDescent="0.3">
      <c r="A6686">
        <v>2014</v>
      </c>
    </row>
    <row r="6687" spans="1:1" x14ac:dyDescent="0.3">
      <c r="A6687">
        <v>2015</v>
      </c>
    </row>
    <row r="6688" spans="1:1" x14ac:dyDescent="0.3">
      <c r="A6688">
        <v>2016</v>
      </c>
    </row>
    <row r="6689" spans="1:1" x14ac:dyDescent="0.3">
      <c r="A6689">
        <v>2017</v>
      </c>
    </row>
    <row r="6690" spans="1:1" x14ac:dyDescent="0.3">
      <c r="A6690">
        <v>2018</v>
      </c>
    </row>
    <row r="6691" spans="1:1" x14ac:dyDescent="0.3">
      <c r="A6691">
        <v>2019</v>
      </c>
    </row>
    <row r="6692" spans="1:1" x14ac:dyDescent="0.3">
      <c r="A6692">
        <v>2020</v>
      </c>
    </row>
    <row r="6693" spans="1:1" x14ac:dyDescent="0.3">
      <c r="A6693">
        <v>2021</v>
      </c>
    </row>
    <row r="6694" spans="1:1" x14ac:dyDescent="0.3">
      <c r="A6694">
        <v>2022</v>
      </c>
    </row>
    <row r="6695" spans="1:1" x14ac:dyDescent="0.3">
      <c r="A6695">
        <v>2023</v>
      </c>
    </row>
    <row r="6696" spans="1:1" x14ac:dyDescent="0.3">
      <c r="A6696">
        <v>2024</v>
      </c>
    </row>
    <row r="6697" spans="1:1" x14ac:dyDescent="0.3">
      <c r="A6697">
        <v>1960</v>
      </c>
    </row>
    <row r="6698" spans="1:1" x14ac:dyDescent="0.3">
      <c r="A6698">
        <v>1961</v>
      </c>
    </row>
    <row r="6699" spans="1:1" x14ac:dyDescent="0.3">
      <c r="A6699">
        <v>1962</v>
      </c>
    </row>
    <row r="6700" spans="1:1" x14ac:dyDescent="0.3">
      <c r="A6700">
        <v>1963</v>
      </c>
    </row>
    <row r="6701" spans="1:1" x14ac:dyDescent="0.3">
      <c r="A6701">
        <v>1964</v>
      </c>
    </row>
    <row r="6702" spans="1:1" x14ac:dyDescent="0.3">
      <c r="A6702">
        <v>1965</v>
      </c>
    </row>
    <row r="6703" spans="1:1" x14ac:dyDescent="0.3">
      <c r="A6703">
        <v>1966</v>
      </c>
    </row>
    <row r="6704" spans="1:1" x14ac:dyDescent="0.3">
      <c r="A6704">
        <v>1967</v>
      </c>
    </row>
    <row r="6705" spans="1:1" x14ac:dyDescent="0.3">
      <c r="A6705">
        <v>1968</v>
      </c>
    </row>
    <row r="6706" spans="1:1" x14ac:dyDescent="0.3">
      <c r="A6706">
        <v>1969</v>
      </c>
    </row>
    <row r="6707" spans="1:1" x14ac:dyDescent="0.3">
      <c r="A6707">
        <v>1970</v>
      </c>
    </row>
    <row r="6708" spans="1:1" x14ac:dyDescent="0.3">
      <c r="A6708">
        <v>1971</v>
      </c>
    </row>
    <row r="6709" spans="1:1" x14ac:dyDescent="0.3">
      <c r="A6709">
        <v>1972</v>
      </c>
    </row>
    <row r="6710" spans="1:1" x14ac:dyDescent="0.3">
      <c r="A6710">
        <v>1973</v>
      </c>
    </row>
    <row r="6711" spans="1:1" x14ac:dyDescent="0.3">
      <c r="A6711">
        <v>1974</v>
      </c>
    </row>
    <row r="6712" spans="1:1" x14ac:dyDescent="0.3">
      <c r="A6712">
        <v>1975</v>
      </c>
    </row>
    <row r="6713" spans="1:1" x14ac:dyDescent="0.3">
      <c r="A6713">
        <v>1976</v>
      </c>
    </row>
    <row r="6714" spans="1:1" x14ac:dyDescent="0.3">
      <c r="A6714">
        <v>1977</v>
      </c>
    </row>
    <row r="6715" spans="1:1" x14ac:dyDescent="0.3">
      <c r="A6715">
        <v>1978</v>
      </c>
    </row>
    <row r="6716" spans="1:1" x14ac:dyDescent="0.3">
      <c r="A6716">
        <v>1979</v>
      </c>
    </row>
    <row r="6717" spans="1:1" x14ac:dyDescent="0.3">
      <c r="A6717">
        <v>1980</v>
      </c>
    </row>
    <row r="6718" spans="1:1" x14ac:dyDescent="0.3">
      <c r="A6718">
        <v>1981</v>
      </c>
    </row>
    <row r="6719" spans="1:1" x14ac:dyDescent="0.3">
      <c r="A6719">
        <v>1982</v>
      </c>
    </row>
    <row r="6720" spans="1:1" x14ac:dyDescent="0.3">
      <c r="A6720">
        <v>1983</v>
      </c>
    </row>
    <row r="6721" spans="1:1" x14ac:dyDescent="0.3">
      <c r="A6721">
        <v>1984</v>
      </c>
    </row>
    <row r="6722" spans="1:1" x14ac:dyDescent="0.3">
      <c r="A6722">
        <v>1985</v>
      </c>
    </row>
    <row r="6723" spans="1:1" x14ac:dyDescent="0.3">
      <c r="A6723">
        <v>1986</v>
      </c>
    </row>
    <row r="6724" spans="1:1" x14ac:dyDescent="0.3">
      <c r="A6724">
        <v>1987</v>
      </c>
    </row>
    <row r="6725" spans="1:1" x14ac:dyDescent="0.3">
      <c r="A6725">
        <v>1988</v>
      </c>
    </row>
    <row r="6726" spans="1:1" x14ac:dyDescent="0.3">
      <c r="A6726">
        <v>1989</v>
      </c>
    </row>
    <row r="6727" spans="1:1" x14ac:dyDescent="0.3">
      <c r="A6727">
        <v>1990</v>
      </c>
    </row>
    <row r="6728" spans="1:1" x14ac:dyDescent="0.3">
      <c r="A6728">
        <v>1991</v>
      </c>
    </row>
    <row r="6729" spans="1:1" x14ac:dyDescent="0.3">
      <c r="A6729">
        <v>1992</v>
      </c>
    </row>
    <row r="6730" spans="1:1" x14ac:dyDescent="0.3">
      <c r="A6730">
        <v>1993</v>
      </c>
    </row>
    <row r="6731" spans="1:1" x14ac:dyDescent="0.3">
      <c r="A6731">
        <v>1994</v>
      </c>
    </row>
    <row r="6732" spans="1:1" x14ac:dyDescent="0.3">
      <c r="A6732">
        <v>1995</v>
      </c>
    </row>
    <row r="6733" spans="1:1" x14ac:dyDescent="0.3">
      <c r="A6733">
        <v>1996</v>
      </c>
    </row>
    <row r="6734" spans="1:1" x14ac:dyDescent="0.3">
      <c r="A6734">
        <v>1997</v>
      </c>
    </row>
    <row r="6735" spans="1:1" x14ac:dyDescent="0.3">
      <c r="A6735">
        <v>1998</v>
      </c>
    </row>
    <row r="6736" spans="1:1" x14ac:dyDescent="0.3">
      <c r="A6736">
        <v>1999</v>
      </c>
    </row>
    <row r="6737" spans="1:1" x14ac:dyDescent="0.3">
      <c r="A6737">
        <v>2000</v>
      </c>
    </row>
    <row r="6738" spans="1:1" x14ac:dyDescent="0.3">
      <c r="A6738">
        <v>2001</v>
      </c>
    </row>
    <row r="6739" spans="1:1" x14ac:dyDescent="0.3">
      <c r="A6739">
        <v>2002</v>
      </c>
    </row>
    <row r="6740" spans="1:1" x14ac:dyDescent="0.3">
      <c r="A6740">
        <v>2003</v>
      </c>
    </row>
    <row r="6741" spans="1:1" x14ac:dyDescent="0.3">
      <c r="A6741">
        <v>2004</v>
      </c>
    </row>
    <row r="6742" spans="1:1" x14ac:dyDescent="0.3">
      <c r="A6742">
        <v>2005</v>
      </c>
    </row>
    <row r="6743" spans="1:1" x14ac:dyDescent="0.3">
      <c r="A6743">
        <v>2006</v>
      </c>
    </row>
    <row r="6744" spans="1:1" x14ac:dyDescent="0.3">
      <c r="A6744">
        <v>2007</v>
      </c>
    </row>
    <row r="6745" spans="1:1" x14ac:dyDescent="0.3">
      <c r="A6745">
        <v>2008</v>
      </c>
    </row>
    <row r="6746" spans="1:1" x14ac:dyDescent="0.3">
      <c r="A6746">
        <v>2009</v>
      </c>
    </row>
    <row r="6747" spans="1:1" x14ac:dyDescent="0.3">
      <c r="A6747">
        <v>2010</v>
      </c>
    </row>
    <row r="6748" spans="1:1" x14ac:dyDescent="0.3">
      <c r="A6748">
        <v>2011</v>
      </c>
    </row>
    <row r="6749" spans="1:1" x14ac:dyDescent="0.3">
      <c r="A6749">
        <v>2012</v>
      </c>
    </row>
    <row r="6750" spans="1:1" x14ac:dyDescent="0.3">
      <c r="A6750">
        <v>2013</v>
      </c>
    </row>
    <row r="6751" spans="1:1" x14ac:dyDescent="0.3">
      <c r="A6751">
        <v>2014</v>
      </c>
    </row>
    <row r="6752" spans="1:1" x14ac:dyDescent="0.3">
      <c r="A6752">
        <v>2015</v>
      </c>
    </row>
    <row r="6753" spans="1:1" x14ac:dyDescent="0.3">
      <c r="A6753">
        <v>2016</v>
      </c>
    </row>
    <row r="6754" spans="1:1" x14ac:dyDescent="0.3">
      <c r="A6754">
        <v>2017</v>
      </c>
    </row>
    <row r="6755" spans="1:1" x14ac:dyDescent="0.3">
      <c r="A6755">
        <v>2018</v>
      </c>
    </row>
    <row r="6756" spans="1:1" x14ac:dyDescent="0.3">
      <c r="A6756">
        <v>2019</v>
      </c>
    </row>
    <row r="6757" spans="1:1" x14ac:dyDescent="0.3">
      <c r="A6757">
        <v>2020</v>
      </c>
    </row>
    <row r="6758" spans="1:1" x14ac:dyDescent="0.3">
      <c r="A6758">
        <v>2021</v>
      </c>
    </row>
    <row r="6759" spans="1:1" x14ac:dyDescent="0.3">
      <c r="A6759">
        <v>2022</v>
      </c>
    </row>
    <row r="6760" spans="1:1" x14ac:dyDescent="0.3">
      <c r="A6760">
        <v>2023</v>
      </c>
    </row>
    <row r="6761" spans="1:1" x14ac:dyDescent="0.3">
      <c r="A6761">
        <v>2024</v>
      </c>
    </row>
    <row r="6762" spans="1:1" x14ac:dyDescent="0.3">
      <c r="A6762">
        <v>1960</v>
      </c>
    </row>
    <row r="6763" spans="1:1" x14ac:dyDescent="0.3">
      <c r="A6763">
        <v>1961</v>
      </c>
    </row>
    <row r="6764" spans="1:1" x14ac:dyDescent="0.3">
      <c r="A6764">
        <v>1962</v>
      </c>
    </row>
    <row r="6765" spans="1:1" x14ac:dyDescent="0.3">
      <c r="A6765">
        <v>1963</v>
      </c>
    </row>
    <row r="6766" spans="1:1" x14ac:dyDescent="0.3">
      <c r="A6766">
        <v>1964</v>
      </c>
    </row>
    <row r="6767" spans="1:1" x14ac:dyDescent="0.3">
      <c r="A6767">
        <v>1965</v>
      </c>
    </row>
    <row r="6768" spans="1:1" x14ac:dyDescent="0.3">
      <c r="A6768">
        <v>1966</v>
      </c>
    </row>
    <row r="6769" spans="1:1" x14ac:dyDescent="0.3">
      <c r="A6769">
        <v>1967</v>
      </c>
    </row>
    <row r="6770" spans="1:1" x14ac:dyDescent="0.3">
      <c r="A6770">
        <v>1968</v>
      </c>
    </row>
    <row r="6771" spans="1:1" x14ac:dyDescent="0.3">
      <c r="A6771">
        <v>1969</v>
      </c>
    </row>
    <row r="6772" spans="1:1" x14ac:dyDescent="0.3">
      <c r="A6772">
        <v>1970</v>
      </c>
    </row>
    <row r="6773" spans="1:1" x14ac:dyDescent="0.3">
      <c r="A6773">
        <v>1971</v>
      </c>
    </row>
    <row r="6774" spans="1:1" x14ac:dyDescent="0.3">
      <c r="A6774">
        <v>1972</v>
      </c>
    </row>
    <row r="6775" spans="1:1" x14ac:dyDescent="0.3">
      <c r="A6775">
        <v>1973</v>
      </c>
    </row>
    <row r="6776" spans="1:1" x14ac:dyDescent="0.3">
      <c r="A6776">
        <v>1974</v>
      </c>
    </row>
    <row r="6777" spans="1:1" x14ac:dyDescent="0.3">
      <c r="A6777">
        <v>1975</v>
      </c>
    </row>
    <row r="6778" spans="1:1" x14ac:dyDescent="0.3">
      <c r="A6778">
        <v>1976</v>
      </c>
    </row>
    <row r="6779" spans="1:1" x14ac:dyDescent="0.3">
      <c r="A6779">
        <v>1977</v>
      </c>
    </row>
    <row r="6780" spans="1:1" x14ac:dyDescent="0.3">
      <c r="A6780">
        <v>1978</v>
      </c>
    </row>
    <row r="6781" spans="1:1" x14ac:dyDescent="0.3">
      <c r="A6781">
        <v>1979</v>
      </c>
    </row>
    <row r="6782" spans="1:1" x14ac:dyDescent="0.3">
      <c r="A6782">
        <v>1980</v>
      </c>
    </row>
    <row r="6783" spans="1:1" x14ac:dyDescent="0.3">
      <c r="A6783">
        <v>1981</v>
      </c>
    </row>
    <row r="6784" spans="1:1" x14ac:dyDescent="0.3">
      <c r="A6784">
        <v>1982</v>
      </c>
    </row>
    <row r="6785" spans="1:1" x14ac:dyDescent="0.3">
      <c r="A6785">
        <v>1983</v>
      </c>
    </row>
    <row r="6786" spans="1:1" x14ac:dyDescent="0.3">
      <c r="A6786">
        <v>1984</v>
      </c>
    </row>
    <row r="6787" spans="1:1" x14ac:dyDescent="0.3">
      <c r="A6787">
        <v>1985</v>
      </c>
    </row>
    <row r="6788" spans="1:1" x14ac:dyDescent="0.3">
      <c r="A6788">
        <v>1986</v>
      </c>
    </row>
    <row r="6789" spans="1:1" x14ac:dyDescent="0.3">
      <c r="A6789">
        <v>1987</v>
      </c>
    </row>
    <row r="6790" spans="1:1" x14ac:dyDescent="0.3">
      <c r="A6790">
        <v>1988</v>
      </c>
    </row>
    <row r="6791" spans="1:1" x14ac:dyDescent="0.3">
      <c r="A6791">
        <v>1989</v>
      </c>
    </row>
    <row r="6792" spans="1:1" x14ac:dyDescent="0.3">
      <c r="A6792">
        <v>1990</v>
      </c>
    </row>
    <row r="6793" spans="1:1" x14ac:dyDescent="0.3">
      <c r="A6793">
        <v>1991</v>
      </c>
    </row>
    <row r="6794" spans="1:1" x14ac:dyDescent="0.3">
      <c r="A6794">
        <v>1992</v>
      </c>
    </row>
    <row r="6795" spans="1:1" x14ac:dyDescent="0.3">
      <c r="A6795">
        <v>1993</v>
      </c>
    </row>
    <row r="6796" spans="1:1" x14ac:dyDescent="0.3">
      <c r="A6796">
        <v>1994</v>
      </c>
    </row>
    <row r="6797" spans="1:1" x14ac:dyDescent="0.3">
      <c r="A6797">
        <v>1995</v>
      </c>
    </row>
    <row r="6798" spans="1:1" x14ac:dyDescent="0.3">
      <c r="A6798">
        <v>1996</v>
      </c>
    </row>
    <row r="6799" spans="1:1" x14ac:dyDescent="0.3">
      <c r="A6799">
        <v>1997</v>
      </c>
    </row>
    <row r="6800" spans="1:1" x14ac:dyDescent="0.3">
      <c r="A6800">
        <v>1998</v>
      </c>
    </row>
    <row r="6801" spans="1:1" x14ac:dyDescent="0.3">
      <c r="A6801">
        <v>1999</v>
      </c>
    </row>
    <row r="6802" spans="1:1" x14ac:dyDescent="0.3">
      <c r="A6802">
        <v>2000</v>
      </c>
    </row>
    <row r="6803" spans="1:1" x14ac:dyDescent="0.3">
      <c r="A6803">
        <v>2001</v>
      </c>
    </row>
    <row r="6804" spans="1:1" x14ac:dyDescent="0.3">
      <c r="A6804">
        <v>2002</v>
      </c>
    </row>
    <row r="6805" spans="1:1" x14ac:dyDescent="0.3">
      <c r="A6805">
        <v>2003</v>
      </c>
    </row>
    <row r="6806" spans="1:1" x14ac:dyDescent="0.3">
      <c r="A6806">
        <v>2004</v>
      </c>
    </row>
    <row r="6807" spans="1:1" x14ac:dyDescent="0.3">
      <c r="A6807">
        <v>2005</v>
      </c>
    </row>
    <row r="6808" spans="1:1" x14ac:dyDescent="0.3">
      <c r="A6808">
        <v>2006</v>
      </c>
    </row>
    <row r="6809" spans="1:1" x14ac:dyDescent="0.3">
      <c r="A6809">
        <v>2007</v>
      </c>
    </row>
    <row r="6810" spans="1:1" x14ac:dyDescent="0.3">
      <c r="A6810">
        <v>2008</v>
      </c>
    </row>
    <row r="6811" spans="1:1" x14ac:dyDescent="0.3">
      <c r="A6811">
        <v>2009</v>
      </c>
    </row>
    <row r="6812" spans="1:1" x14ac:dyDescent="0.3">
      <c r="A6812">
        <v>2010</v>
      </c>
    </row>
    <row r="6813" spans="1:1" x14ac:dyDescent="0.3">
      <c r="A6813">
        <v>2011</v>
      </c>
    </row>
    <row r="6814" spans="1:1" x14ac:dyDescent="0.3">
      <c r="A6814">
        <v>2012</v>
      </c>
    </row>
    <row r="6815" spans="1:1" x14ac:dyDescent="0.3">
      <c r="A6815">
        <v>2013</v>
      </c>
    </row>
    <row r="6816" spans="1:1" x14ac:dyDescent="0.3">
      <c r="A6816">
        <v>2014</v>
      </c>
    </row>
    <row r="6817" spans="1:1" x14ac:dyDescent="0.3">
      <c r="A6817">
        <v>2015</v>
      </c>
    </row>
    <row r="6818" spans="1:1" x14ac:dyDescent="0.3">
      <c r="A6818">
        <v>2016</v>
      </c>
    </row>
    <row r="6819" spans="1:1" x14ac:dyDescent="0.3">
      <c r="A6819">
        <v>2017</v>
      </c>
    </row>
    <row r="6820" spans="1:1" x14ac:dyDescent="0.3">
      <c r="A6820">
        <v>2018</v>
      </c>
    </row>
    <row r="6821" spans="1:1" x14ac:dyDescent="0.3">
      <c r="A6821">
        <v>2019</v>
      </c>
    </row>
    <row r="6822" spans="1:1" x14ac:dyDescent="0.3">
      <c r="A6822">
        <v>2020</v>
      </c>
    </row>
    <row r="6823" spans="1:1" x14ac:dyDescent="0.3">
      <c r="A6823">
        <v>2021</v>
      </c>
    </row>
    <row r="6824" spans="1:1" x14ac:dyDescent="0.3">
      <c r="A6824">
        <v>2022</v>
      </c>
    </row>
    <row r="6825" spans="1:1" x14ac:dyDescent="0.3">
      <c r="A6825">
        <v>2023</v>
      </c>
    </row>
    <row r="6826" spans="1:1" x14ac:dyDescent="0.3">
      <c r="A6826">
        <v>2024</v>
      </c>
    </row>
    <row r="6827" spans="1:1" x14ac:dyDescent="0.3">
      <c r="A6827">
        <v>1960</v>
      </c>
    </row>
    <row r="6828" spans="1:1" x14ac:dyDescent="0.3">
      <c r="A6828">
        <v>1961</v>
      </c>
    </row>
    <row r="6829" spans="1:1" x14ac:dyDescent="0.3">
      <c r="A6829">
        <v>1962</v>
      </c>
    </row>
    <row r="6830" spans="1:1" x14ac:dyDescent="0.3">
      <c r="A6830">
        <v>1963</v>
      </c>
    </row>
    <row r="6831" spans="1:1" x14ac:dyDescent="0.3">
      <c r="A6831">
        <v>1964</v>
      </c>
    </row>
    <row r="6832" spans="1:1" x14ac:dyDescent="0.3">
      <c r="A6832">
        <v>1965</v>
      </c>
    </row>
    <row r="6833" spans="1:1" x14ac:dyDescent="0.3">
      <c r="A6833">
        <v>1966</v>
      </c>
    </row>
    <row r="6834" spans="1:1" x14ac:dyDescent="0.3">
      <c r="A6834">
        <v>1967</v>
      </c>
    </row>
    <row r="6835" spans="1:1" x14ac:dyDescent="0.3">
      <c r="A6835">
        <v>1968</v>
      </c>
    </row>
    <row r="6836" spans="1:1" x14ac:dyDescent="0.3">
      <c r="A6836">
        <v>1969</v>
      </c>
    </row>
    <row r="6837" spans="1:1" x14ac:dyDescent="0.3">
      <c r="A6837">
        <v>1970</v>
      </c>
    </row>
    <row r="6838" spans="1:1" x14ac:dyDescent="0.3">
      <c r="A6838">
        <v>1971</v>
      </c>
    </row>
    <row r="6839" spans="1:1" x14ac:dyDescent="0.3">
      <c r="A6839">
        <v>1972</v>
      </c>
    </row>
    <row r="6840" spans="1:1" x14ac:dyDescent="0.3">
      <c r="A6840">
        <v>1973</v>
      </c>
    </row>
    <row r="6841" spans="1:1" x14ac:dyDescent="0.3">
      <c r="A6841">
        <v>1974</v>
      </c>
    </row>
    <row r="6842" spans="1:1" x14ac:dyDescent="0.3">
      <c r="A6842">
        <v>1975</v>
      </c>
    </row>
    <row r="6843" spans="1:1" x14ac:dyDescent="0.3">
      <c r="A6843">
        <v>1976</v>
      </c>
    </row>
    <row r="6844" spans="1:1" x14ac:dyDescent="0.3">
      <c r="A6844">
        <v>1977</v>
      </c>
    </row>
    <row r="6845" spans="1:1" x14ac:dyDescent="0.3">
      <c r="A6845">
        <v>1978</v>
      </c>
    </row>
    <row r="6846" spans="1:1" x14ac:dyDescent="0.3">
      <c r="A6846">
        <v>1979</v>
      </c>
    </row>
    <row r="6847" spans="1:1" x14ac:dyDescent="0.3">
      <c r="A6847">
        <v>1980</v>
      </c>
    </row>
    <row r="6848" spans="1:1" x14ac:dyDescent="0.3">
      <c r="A6848">
        <v>1981</v>
      </c>
    </row>
    <row r="6849" spans="1:1" x14ac:dyDescent="0.3">
      <c r="A6849">
        <v>1982</v>
      </c>
    </row>
    <row r="6850" spans="1:1" x14ac:dyDescent="0.3">
      <c r="A6850">
        <v>1983</v>
      </c>
    </row>
    <row r="6851" spans="1:1" x14ac:dyDescent="0.3">
      <c r="A6851">
        <v>1984</v>
      </c>
    </row>
    <row r="6852" spans="1:1" x14ac:dyDescent="0.3">
      <c r="A6852">
        <v>1985</v>
      </c>
    </row>
    <row r="6853" spans="1:1" x14ac:dyDescent="0.3">
      <c r="A6853">
        <v>1986</v>
      </c>
    </row>
    <row r="6854" spans="1:1" x14ac:dyDescent="0.3">
      <c r="A6854">
        <v>1987</v>
      </c>
    </row>
    <row r="6855" spans="1:1" x14ac:dyDescent="0.3">
      <c r="A6855">
        <v>1988</v>
      </c>
    </row>
    <row r="6856" spans="1:1" x14ac:dyDescent="0.3">
      <c r="A6856">
        <v>1989</v>
      </c>
    </row>
    <row r="6857" spans="1:1" x14ac:dyDescent="0.3">
      <c r="A6857">
        <v>1990</v>
      </c>
    </row>
    <row r="6858" spans="1:1" x14ac:dyDescent="0.3">
      <c r="A6858">
        <v>1991</v>
      </c>
    </row>
    <row r="6859" spans="1:1" x14ac:dyDescent="0.3">
      <c r="A6859">
        <v>1992</v>
      </c>
    </row>
    <row r="6860" spans="1:1" x14ac:dyDescent="0.3">
      <c r="A6860">
        <v>1993</v>
      </c>
    </row>
    <row r="6861" spans="1:1" x14ac:dyDescent="0.3">
      <c r="A6861">
        <v>1994</v>
      </c>
    </row>
    <row r="6862" spans="1:1" x14ac:dyDescent="0.3">
      <c r="A6862">
        <v>1995</v>
      </c>
    </row>
    <row r="6863" spans="1:1" x14ac:dyDescent="0.3">
      <c r="A6863">
        <v>1996</v>
      </c>
    </row>
    <row r="6864" spans="1:1" x14ac:dyDescent="0.3">
      <c r="A6864">
        <v>1997</v>
      </c>
    </row>
    <row r="6865" spans="1:1" x14ac:dyDescent="0.3">
      <c r="A6865">
        <v>1998</v>
      </c>
    </row>
    <row r="6866" spans="1:1" x14ac:dyDescent="0.3">
      <c r="A6866">
        <v>1999</v>
      </c>
    </row>
    <row r="6867" spans="1:1" x14ac:dyDescent="0.3">
      <c r="A6867">
        <v>2000</v>
      </c>
    </row>
    <row r="6868" spans="1:1" x14ac:dyDescent="0.3">
      <c r="A6868">
        <v>2001</v>
      </c>
    </row>
    <row r="6869" spans="1:1" x14ac:dyDescent="0.3">
      <c r="A6869">
        <v>2002</v>
      </c>
    </row>
    <row r="6870" spans="1:1" x14ac:dyDescent="0.3">
      <c r="A6870">
        <v>2003</v>
      </c>
    </row>
    <row r="6871" spans="1:1" x14ac:dyDescent="0.3">
      <c r="A6871">
        <v>2004</v>
      </c>
    </row>
    <row r="6872" spans="1:1" x14ac:dyDescent="0.3">
      <c r="A6872">
        <v>2005</v>
      </c>
    </row>
    <row r="6873" spans="1:1" x14ac:dyDescent="0.3">
      <c r="A6873">
        <v>2006</v>
      </c>
    </row>
    <row r="6874" spans="1:1" x14ac:dyDescent="0.3">
      <c r="A6874">
        <v>2007</v>
      </c>
    </row>
    <row r="6875" spans="1:1" x14ac:dyDescent="0.3">
      <c r="A6875">
        <v>2008</v>
      </c>
    </row>
    <row r="6876" spans="1:1" x14ac:dyDescent="0.3">
      <c r="A6876">
        <v>2009</v>
      </c>
    </row>
    <row r="6877" spans="1:1" x14ac:dyDescent="0.3">
      <c r="A6877">
        <v>2010</v>
      </c>
    </row>
    <row r="6878" spans="1:1" x14ac:dyDescent="0.3">
      <c r="A6878">
        <v>2011</v>
      </c>
    </row>
    <row r="6879" spans="1:1" x14ac:dyDescent="0.3">
      <c r="A6879">
        <v>2012</v>
      </c>
    </row>
    <row r="6880" spans="1:1" x14ac:dyDescent="0.3">
      <c r="A6880">
        <v>2013</v>
      </c>
    </row>
    <row r="6881" spans="1:1" x14ac:dyDescent="0.3">
      <c r="A6881">
        <v>2014</v>
      </c>
    </row>
    <row r="6882" spans="1:1" x14ac:dyDescent="0.3">
      <c r="A6882">
        <v>2015</v>
      </c>
    </row>
    <row r="6883" spans="1:1" x14ac:dyDescent="0.3">
      <c r="A6883">
        <v>2016</v>
      </c>
    </row>
    <row r="6884" spans="1:1" x14ac:dyDescent="0.3">
      <c r="A6884">
        <v>2017</v>
      </c>
    </row>
    <row r="6885" spans="1:1" x14ac:dyDescent="0.3">
      <c r="A6885">
        <v>2018</v>
      </c>
    </row>
    <row r="6886" spans="1:1" x14ac:dyDescent="0.3">
      <c r="A6886">
        <v>2019</v>
      </c>
    </row>
    <row r="6887" spans="1:1" x14ac:dyDescent="0.3">
      <c r="A6887">
        <v>2020</v>
      </c>
    </row>
    <row r="6888" spans="1:1" x14ac:dyDescent="0.3">
      <c r="A6888">
        <v>2021</v>
      </c>
    </row>
    <row r="6889" spans="1:1" x14ac:dyDescent="0.3">
      <c r="A6889">
        <v>2022</v>
      </c>
    </row>
    <row r="6890" spans="1:1" x14ac:dyDescent="0.3">
      <c r="A6890">
        <v>2023</v>
      </c>
    </row>
    <row r="6891" spans="1:1" x14ac:dyDescent="0.3">
      <c r="A6891">
        <v>2024</v>
      </c>
    </row>
    <row r="6892" spans="1:1" x14ac:dyDescent="0.3">
      <c r="A6892">
        <v>1960</v>
      </c>
    </row>
    <row r="6893" spans="1:1" x14ac:dyDescent="0.3">
      <c r="A6893">
        <v>1961</v>
      </c>
    </row>
    <row r="6894" spans="1:1" x14ac:dyDescent="0.3">
      <c r="A6894">
        <v>1962</v>
      </c>
    </row>
    <row r="6895" spans="1:1" x14ac:dyDescent="0.3">
      <c r="A6895">
        <v>1963</v>
      </c>
    </row>
    <row r="6896" spans="1:1" x14ac:dyDescent="0.3">
      <c r="A6896">
        <v>1964</v>
      </c>
    </row>
    <row r="6897" spans="1:1" x14ac:dyDescent="0.3">
      <c r="A6897">
        <v>1965</v>
      </c>
    </row>
    <row r="6898" spans="1:1" x14ac:dyDescent="0.3">
      <c r="A6898">
        <v>1966</v>
      </c>
    </row>
    <row r="6899" spans="1:1" x14ac:dyDescent="0.3">
      <c r="A6899">
        <v>1967</v>
      </c>
    </row>
    <row r="6900" spans="1:1" x14ac:dyDescent="0.3">
      <c r="A6900">
        <v>1968</v>
      </c>
    </row>
    <row r="6901" spans="1:1" x14ac:dyDescent="0.3">
      <c r="A6901">
        <v>1969</v>
      </c>
    </row>
    <row r="6902" spans="1:1" x14ac:dyDescent="0.3">
      <c r="A6902">
        <v>1970</v>
      </c>
    </row>
    <row r="6903" spans="1:1" x14ac:dyDescent="0.3">
      <c r="A6903">
        <v>1971</v>
      </c>
    </row>
    <row r="6904" spans="1:1" x14ac:dyDescent="0.3">
      <c r="A6904">
        <v>1972</v>
      </c>
    </row>
    <row r="6905" spans="1:1" x14ac:dyDescent="0.3">
      <c r="A6905">
        <v>1973</v>
      </c>
    </row>
    <row r="6906" spans="1:1" x14ac:dyDescent="0.3">
      <c r="A6906">
        <v>1974</v>
      </c>
    </row>
    <row r="6907" spans="1:1" x14ac:dyDescent="0.3">
      <c r="A6907">
        <v>1975</v>
      </c>
    </row>
    <row r="6908" spans="1:1" x14ac:dyDescent="0.3">
      <c r="A6908">
        <v>1976</v>
      </c>
    </row>
    <row r="6909" spans="1:1" x14ac:dyDescent="0.3">
      <c r="A6909">
        <v>1977</v>
      </c>
    </row>
    <row r="6910" spans="1:1" x14ac:dyDescent="0.3">
      <c r="A6910">
        <v>1978</v>
      </c>
    </row>
    <row r="6911" spans="1:1" x14ac:dyDescent="0.3">
      <c r="A6911">
        <v>1979</v>
      </c>
    </row>
    <row r="6912" spans="1:1" x14ac:dyDescent="0.3">
      <c r="A6912">
        <v>1980</v>
      </c>
    </row>
    <row r="6913" spans="1:1" x14ac:dyDescent="0.3">
      <c r="A6913">
        <v>1981</v>
      </c>
    </row>
    <row r="6914" spans="1:1" x14ac:dyDescent="0.3">
      <c r="A6914">
        <v>1982</v>
      </c>
    </row>
    <row r="6915" spans="1:1" x14ac:dyDescent="0.3">
      <c r="A6915">
        <v>1983</v>
      </c>
    </row>
    <row r="6916" spans="1:1" x14ac:dyDescent="0.3">
      <c r="A6916">
        <v>1984</v>
      </c>
    </row>
    <row r="6917" spans="1:1" x14ac:dyDescent="0.3">
      <c r="A6917">
        <v>1985</v>
      </c>
    </row>
    <row r="6918" spans="1:1" x14ac:dyDescent="0.3">
      <c r="A6918">
        <v>1986</v>
      </c>
    </row>
    <row r="6919" spans="1:1" x14ac:dyDescent="0.3">
      <c r="A6919">
        <v>1987</v>
      </c>
    </row>
    <row r="6920" spans="1:1" x14ac:dyDescent="0.3">
      <c r="A6920">
        <v>1988</v>
      </c>
    </row>
    <row r="6921" spans="1:1" x14ac:dyDescent="0.3">
      <c r="A6921">
        <v>1989</v>
      </c>
    </row>
    <row r="6922" spans="1:1" x14ac:dyDescent="0.3">
      <c r="A6922">
        <v>1990</v>
      </c>
    </row>
    <row r="6923" spans="1:1" x14ac:dyDescent="0.3">
      <c r="A6923">
        <v>1991</v>
      </c>
    </row>
    <row r="6924" spans="1:1" x14ac:dyDescent="0.3">
      <c r="A6924">
        <v>1992</v>
      </c>
    </row>
    <row r="6925" spans="1:1" x14ac:dyDescent="0.3">
      <c r="A6925">
        <v>1993</v>
      </c>
    </row>
    <row r="6926" spans="1:1" x14ac:dyDescent="0.3">
      <c r="A6926">
        <v>1994</v>
      </c>
    </row>
    <row r="6927" spans="1:1" x14ac:dyDescent="0.3">
      <c r="A6927">
        <v>1995</v>
      </c>
    </row>
    <row r="6928" spans="1:1" x14ac:dyDescent="0.3">
      <c r="A6928">
        <v>1996</v>
      </c>
    </row>
    <row r="6929" spans="1:1" x14ac:dyDescent="0.3">
      <c r="A6929">
        <v>1997</v>
      </c>
    </row>
    <row r="6930" spans="1:1" x14ac:dyDescent="0.3">
      <c r="A6930">
        <v>1998</v>
      </c>
    </row>
    <row r="6931" spans="1:1" x14ac:dyDescent="0.3">
      <c r="A6931">
        <v>1999</v>
      </c>
    </row>
    <row r="6932" spans="1:1" x14ac:dyDescent="0.3">
      <c r="A6932">
        <v>2000</v>
      </c>
    </row>
    <row r="6933" spans="1:1" x14ac:dyDescent="0.3">
      <c r="A6933">
        <v>2001</v>
      </c>
    </row>
    <row r="6934" spans="1:1" x14ac:dyDescent="0.3">
      <c r="A6934">
        <v>2002</v>
      </c>
    </row>
    <row r="6935" spans="1:1" x14ac:dyDescent="0.3">
      <c r="A6935">
        <v>2003</v>
      </c>
    </row>
    <row r="6936" spans="1:1" x14ac:dyDescent="0.3">
      <c r="A6936">
        <v>2004</v>
      </c>
    </row>
    <row r="6937" spans="1:1" x14ac:dyDescent="0.3">
      <c r="A6937">
        <v>2005</v>
      </c>
    </row>
    <row r="6938" spans="1:1" x14ac:dyDescent="0.3">
      <c r="A6938">
        <v>2006</v>
      </c>
    </row>
    <row r="6939" spans="1:1" x14ac:dyDescent="0.3">
      <c r="A6939">
        <v>2007</v>
      </c>
    </row>
    <row r="6940" spans="1:1" x14ac:dyDescent="0.3">
      <c r="A6940">
        <v>2008</v>
      </c>
    </row>
    <row r="6941" spans="1:1" x14ac:dyDescent="0.3">
      <c r="A6941">
        <v>2009</v>
      </c>
    </row>
    <row r="6942" spans="1:1" x14ac:dyDescent="0.3">
      <c r="A6942">
        <v>2010</v>
      </c>
    </row>
    <row r="6943" spans="1:1" x14ac:dyDescent="0.3">
      <c r="A6943">
        <v>2011</v>
      </c>
    </row>
    <row r="6944" spans="1:1" x14ac:dyDescent="0.3">
      <c r="A6944">
        <v>2012</v>
      </c>
    </row>
    <row r="6945" spans="1:1" x14ac:dyDescent="0.3">
      <c r="A6945">
        <v>2013</v>
      </c>
    </row>
    <row r="6946" spans="1:1" x14ac:dyDescent="0.3">
      <c r="A6946">
        <v>2014</v>
      </c>
    </row>
    <row r="6947" spans="1:1" x14ac:dyDescent="0.3">
      <c r="A6947">
        <v>2015</v>
      </c>
    </row>
    <row r="6948" spans="1:1" x14ac:dyDescent="0.3">
      <c r="A6948">
        <v>2016</v>
      </c>
    </row>
    <row r="6949" spans="1:1" x14ac:dyDescent="0.3">
      <c r="A6949">
        <v>2017</v>
      </c>
    </row>
    <row r="6950" spans="1:1" x14ac:dyDescent="0.3">
      <c r="A6950">
        <v>2018</v>
      </c>
    </row>
    <row r="6951" spans="1:1" x14ac:dyDescent="0.3">
      <c r="A6951">
        <v>2019</v>
      </c>
    </row>
    <row r="6952" spans="1:1" x14ac:dyDescent="0.3">
      <c r="A6952">
        <v>2020</v>
      </c>
    </row>
    <row r="6953" spans="1:1" x14ac:dyDescent="0.3">
      <c r="A6953">
        <v>2021</v>
      </c>
    </row>
    <row r="6954" spans="1:1" x14ac:dyDescent="0.3">
      <c r="A6954">
        <v>2022</v>
      </c>
    </row>
    <row r="6955" spans="1:1" x14ac:dyDescent="0.3">
      <c r="A6955">
        <v>2023</v>
      </c>
    </row>
    <row r="6956" spans="1:1" x14ac:dyDescent="0.3">
      <c r="A6956">
        <v>2024</v>
      </c>
    </row>
    <row r="6957" spans="1:1" x14ac:dyDescent="0.3">
      <c r="A6957">
        <v>1960</v>
      </c>
    </row>
    <row r="6958" spans="1:1" x14ac:dyDescent="0.3">
      <c r="A6958">
        <v>1961</v>
      </c>
    </row>
    <row r="6959" spans="1:1" x14ac:dyDescent="0.3">
      <c r="A6959">
        <v>1962</v>
      </c>
    </row>
    <row r="6960" spans="1:1" x14ac:dyDescent="0.3">
      <c r="A6960">
        <v>1963</v>
      </c>
    </row>
    <row r="6961" spans="1:1" x14ac:dyDescent="0.3">
      <c r="A6961">
        <v>1964</v>
      </c>
    </row>
    <row r="6962" spans="1:1" x14ac:dyDescent="0.3">
      <c r="A6962">
        <v>1965</v>
      </c>
    </row>
    <row r="6963" spans="1:1" x14ac:dyDescent="0.3">
      <c r="A6963">
        <v>1966</v>
      </c>
    </row>
    <row r="6964" spans="1:1" x14ac:dyDescent="0.3">
      <c r="A6964">
        <v>1967</v>
      </c>
    </row>
    <row r="6965" spans="1:1" x14ac:dyDescent="0.3">
      <c r="A6965">
        <v>1968</v>
      </c>
    </row>
    <row r="6966" spans="1:1" x14ac:dyDescent="0.3">
      <c r="A6966">
        <v>1969</v>
      </c>
    </row>
    <row r="6967" spans="1:1" x14ac:dyDescent="0.3">
      <c r="A6967">
        <v>1970</v>
      </c>
    </row>
    <row r="6968" spans="1:1" x14ac:dyDescent="0.3">
      <c r="A6968">
        <v>1971</v>
      </c>
    </row>
    <row r="6969" spans="1:1" x14ac:dyDescent="0.3">
      <c r="A6969">
        <v>1972</v>
      </c>
    </row>
    <row r="6970" spans="1:1" x14ac:dyDescent="0.3">
      <c r="A6970">
        <v>1973</v>
      </c>
    </row>
    <row r="6971" spans="1:1" x14ac:dyDescent="0.3">
      <c r="A6971">
        <v>1974</v>
      </c>
    </row>
    <row r="6972" spans="1:1" x14ac:dyDescent="0.3">
      <c r="A6972">
        <v>1975</v>
      </c>
    </row>
    <row r="6973" spans="1:1" x14ac:dyDescent="0.3">
      <c r="A6973">
        <v>1976</v>
      </c>
    </row>
    <row r="6974" spans="1:1" x14ac:dyDescent="0.3">
      <c r="A6974">
        <v>1977</v>
      </c>
    </row>
    <row r="6975" spans="1:1" x14ac:dyDescent="0.3">
      <c r="A6975">
        <v>1978</v>
      </c>
    </row>
    <row r="6976" spans="1:1" x14ac:dyDescent="0.3">
      <c r="A6976">
        <v>1979</v>
      </c>
    </row>
    <row r="6977" spans="1:1" x14ac:dyDescent="0.3">
      <c r="A6977">
        <v>1980</v>
      </c>
    </row>
    <row r="6978" spans="1:1" x14ac:dyDescent="0.3">
      <c r="A6978">
        <v>1981</v>
      </c>
    </row>
    <row r="6979" spans="1:1" x14ac:dyDescent="0.3">
      <c r="A6979">
        <v>1982</v>
      </c>
    </row>
    <row r="6980" spans="1:1" x14ac:dyDescent="0.3">
      <c r="A6980">
        <v>1983</v>
      </c>
    </row>
    <row r="6981" spans="1:1" x14ac:dyDescent="0.3">
      <c r="A6981">
        <v>1984</v>
      </c>
    </row>
    <row r="6982" spans="1:1" x14ac:dyDescent="0.3">
      <c r="A6982">
        <v>1985</v>
      </c>
    </row>
    <row r="6983" spans="1:1" x14ac:dyDescent="0.3">
      <c r="A6983">
        <v>1986</v>
      </c>
    </row>
    <row r="6984" spans="1:1" x14ac:dyDescent="0.3">
      <c r="A6984">
        <v>1987</v>
      </c>
    </row>
    <row r="6985" spans="1:1" x14ac:dyDescent="0.3">
      <c r="A6985">
        <v>1988</v>
      </c>
    </row>
    <row r="6986" spans="1:1" x14ac:dyDescent="0.3">
      <c r="A6986">
        <v>1989</v>
      </c>
    </row>
    <row r="6987" spans="1:1" x14ac:dyDescent="0.3">
      <c r="A6987">
        <v>1990</v>
      </c>
    </row>
    <row r="6988" spans="1:1" x14ac:dyDescent="0.3">
      <c r="A6988">
        <v>1991</v>
      </c>
    </row>
    <row r="6989" spans="1:1" x14ac:dyDescent="0.3">
      <c r="A6989">
        <v>1992</v>
      </c>
    </row>
    <row r="6990" spans="1:1" x14ac:dyDescent="0.3">
      <c r="A6990">
        <v>1993</v>
      </c>
    </row>
    <row r="6991" spans="1:1" x14ac:dyDescent="0.3">
      <c r="A6991">
        <v>1994</v>
      </c>
    </row>
    <row r="6992" spans="1:1" x14ac:dyDescent="0.3">
      <c r="A6992">
        <v>1995</v>
      </c>
    </row>
    <row r="6993" spans="1:1" x14ac:dyDescent="0.3">
      <c r="A6993">
        <v>1996</v>
      </c>
    </row>
    <row r="6994" spans="1:1" x14ac:dyDescent="0.3">
      <c r="A6994">
        <v>1997</v>
      </c>
    </row>
    <row r="6995" spans="1:1" x14ac:dyDescent="0.3">
      <c r="A6995">
        <v>1998</v>
      </c>
    </row>
    <row r="6996" spans="1:1" x14ac:dyDescent="0.3">
      <c r="A6996">
        <v>1999</v>
      </c>
    </row>
    <row r="6997" spans="1:1" x14ac:dyDescent="0.3">
      <c r="A6997">
        <v>2000</v>
      </c>
    </row>
    <row r="6998" spans="1:1" x14ac:dyDescent="0.3">
      <c r="A6998">
        <v>2001</v>
      </c>
    </row>
    <row r="6999" spans="1:1" x14ac:dyDescent="0.3">
      <c r="A6999">
        <v>2002</v>
      </c>
    </row>
    <row r="7000" spans="1:1" x14ac:dyDescent="0.3">
      <c r="A7000">
        <v>2003</v>
      </c>
    </row>
    <row r="7001" spans="1:1" x14ac:dyDescent="0.3">
      <c r="A7001">
        <v>2004</v>
      </c>
    </row>
    <row r="7002" spans="1:1" x14ac:dyDescent="0.3">
      <c r="A7002">
        <v>2005</v>
      </c>
    </row>
    <row r="7003" spans="1:1" x14ac:dyDescent="0.3">
      <c r="A7003">
        <v>2006</v>
      </c>
    </row>
    <row r="7004" spans="1:1" x14ac:dyDescent="0.3">
      <c r="A7004">
        <v>2007</v>
      </c>
    </row>
    <row r="7005" spans="1:1" x14ac:dyDescent="0.3">
      <c r="A7005">
        <v>2008</v>
      </c>
    </row>
    <row r="7006" spans="1:1" x14ac:dyDescent="0.3">
      <c r="A7006">
        <v>2009</v>
      </c>
    </row>
    <row r="7007" spans="1:1" x14ac:dyDescent="0.3">
      <c r="A7007">
        <v>2010</v>
      </c>
    </row>
    <row r="7008" spans="1:1" x14ac:dyDescent="0.3">
      <c r="A7008">
        <v>2011</v>
      </c>
    </row>
    <row r="7009" spans="1:1" x14ac:dyDescent="0.3">
      <c r="A7009">
        <v>2012</v>
      </c>
    </row>
    <row r="7010" spans="1:1" x14ac:dyDescent="0.3">
      <c r="A7010">
        <v>2013</v>
      </c>
    </row>
    <row r="7011" spans="1:1" x14ac:dyDescent="0.3">
      <c r="A7011">
        <v>2014</v>
      </c>
    </row>
    <row r="7012" spans="1:1" x14ac:dyDescent="0.3">
      <c r="A7012">
        <v>2015</v>
      </c>
    </row>
    <row r="7013" spans="1:1" x14ac:dyDescent="0.3">
      <c r="A7013">
        <v>2016</v>
      </c>
    </row>
    <row r="7014" spans="1:1" x14ac:dyDescent="0.3">
      <c r="A7014">
        <v>2017</v>
      </c>
    </row>
    <row r="7015" spans="1:1" x14ac:dyDescent="0.3">
      <c r="A7015">
        <v>2018</v>
      </c>
    </row>
    <row r="7016" spans="1:1" x14ac:dyDescent="0.3">
      <c r="A7016">
        <v>2019</v>
      </c>
    </row>
    <row r="7017" spans="1:1" x14ac:dyDescent="0.3">
      <c r="A7017">
        <v>2020</v>
      </c>
    </row>
    <row r="7018" spans="1:1" x14ac:dyDescent="0.3">
      <c r="A7018">
        <v>2021</v>
      </c>
    </row>
    <row r="7019" spans="1:1" x14ac:dyDescent="0.3">
      <c r="A7019">
        <v>2022</v>
      </c>
    </row>
    <row r="7020" spans="1:1" x14ac:dyDescent="0.3">
      <c r="A7020">
        <v>2023</v>
      </c>
    </row>
    <row r="7021" spans="1:1" x14ac:dyDescent="0.3">
      <c r="A7021">
        <v>2024</v>
      </c>
    </row>
    <row r="7022" spans="1:1" x14ac:dyDescent="0.3">
      <c r="A7022">
        <v>1960</v>
      </c>
    </row>
    <row r="7023" spans="1:1" x14ac:dyDescent="0.3">
      <c r="A7023">
        <v>1961</v>
      </c>
    </row>
    <row r="7024" spans="1:1" x14ac:dyDescent="0.3">
      <c r="A7024">
        <v>1962</v>
      </c>
    </row>
    <row r="7025" spans="1:1" x14ac:dyDescent="0.3">
      <c r="A7025">
        <v>1963</v>
      </c>
    </row>
    <row r="7026" spans="1:1" x14ac:dyDescent="0.3">
      <c r="A7026">
        <v>1964</v>
      </c>
    </row>
    <row r="7027" spans="1:1" x14ac:dyDescent="0.3">
      <c r="A7027">
        <v>1965</v>
      </c>
    </row>
    <row r="7028" spans="1:1" x14ac:dyDescent="0.3">
      <c r="A7028">
        <v>1966</v>
      </c>
    </row>
    <row r="7029" spans="1:1" x14ac:dyDescent="0.3">
      <c r="A7029">
        <v>1967</v>
      </c>
    </row>
    <row r="7030" spans="1:1" x14ac:dyDescent="0.3">
      <c r="A7030">
        <v>1968</v>
      </c>
    </row>
    <row r="7031" spans="1:1" x14ac:dyDescent="0.3">
      <c r="A7031">
        <v>1969</v>
      </c>
    </row>
    <row r="7032" spans="1:1" x14ac:dyDescent="0.3">
      <c r="A7032">
        <v>1970</v>
      </c>
    </row>
    <row r="7033" spans="1:1" x14ac:dyDescent="0.3">
      <c r="A7033">
        <v>1971</v>
      </c>
    </row>
    <row r="7034" spans="1:1" x14ac:dyDescent="0.3">
      <c r="A7034">
        <v>1972</v>
      </c>
    </row>
    <row r="7035" spans="1:1" x14ac:dyDescent="0.3">
      <c r="A7035">
        <v>1973</v>
      </c>
    </row>
    <row r="7036" spans="1:1" x14ac:dyDescent="0.3">
      <c r="A7036">
        <v>1974</v>
      </c>
    </row>
    <row r="7037" spans="1:1" x14ac:dyDescent="0.3">
      <c r="A7037">
        <v>1975</v>
      </c>
    </row>
    <row r="7038" spans="1:1" x14ac:dyDescent="0.3">
      <c r="A7038">
        <v>1976</v>
      </c>
    </row>
    <row r="7039" spans="1:1" x14ac:dyDescent="0.3">
      <c r="A7039">
        <v>1977</v>
      </c>
    </row>
    <row r="7040" spans="1:1" x14ac:dyDescent="0.3">
      <c r="A7040">
        <v>1978</v>
      </c>
    </row>
    <row r="7041" spans="1:1" x14ac:dyDescent="0.3">
      <c r="A7041">
        <v>1979</v>
      </c>
    </row>
    <row r="7042" spans="1:1" x14ac:dyDescent="0.3">
      <c r="A7042">
        <v>1980</v>
      </c>
    </row>
    <row r="7043" spans="1:1" x14ac:dyDescent="0.3">
      <c r="A7043">
        <v>1981</v>
      </c>
    </row>
    <row r="7044" spans="1:1" x14ac:dyDescent="0.3">
      <c r="A7044">
        <v>1982</v>
      </c>
    </row>
    <row r="7045" spans="1:1" x14ac:dyDescent="0.3">
      <c r="A7045">
        <v>1983</v>
      </c>
    </row>
    <row r="7046" spans="1:1" x14ac:dyDescent="0.3">
      <c r="A7046">
        <v>1984</v>
      </c>
    </row>
    <row r="7047" spans="1:1" x14ac:dyDescent="0.3">
      <c r="A7047">
        <v>1985</v>
      </c>
    </row>
    <row r="7048" spans="1:1" x14ac:dyDescent="0.3">
      <c r="A7048">
        <v>1986</v>
      </c>
    </row>
    <row r="7049" spans="1:1" x14ac:dyDescent="0.3">
      <c r="A7049">
        <v>1987</v>
      </c>
    </row>
    <row r="7050" spans="1:1" x14ac:dyDescent="0.3">
      <c r="A7050">
        <v>1988</v>
      </c>
    </row>
    <row r="7051" spans="1:1" x14ac:dyDescent="0.3">
      <c r="A7051">
        <v>1989</v>
      </c>
    </row>
    <row r="7052" spans="1:1" x14ac:dyDescent="0.3">
      <c r="A7052">
        <v>1990</v>
      </c>
    </row>
    <row r="7053" spans="1:1" x14ac:dyDescent="0.3">
      <c r="A7053">
        <v>1991</v>
      </c>
    </row>
    <row r="7054" spans="1:1" x14ac:dyDescent="0.3">
      <c r="A7054">
        <v>1992</v>
      </c>
    </row>
    <row r="7055" spans="1:1" x14ac:dyDescent="0.3">
      <c r="A7055">
        <v>1993</v>
      </c>
    </row>
    <row r="7056" spans="1:1" x14ac:dyDescent="0.3">
      <c r="A7056">
        <v>1994</v>
      </c>
    </row>
    <row r="7057" spans="1:1" x14ac:dyDescent="0.3">
      <c r="A7057">
        <v>1995</v>
      </c>
    </row>
    <row r="7058" spans="1:1" x14ac:dyDescent="0.3">
      <c r="A7058">
        <v>1996</v>
      </c>
    </row>
    <row r="7059" spans="1:1" x14ac:dyDescent="0.3">
      <c r="A7059">
        <v>1997</v>
      </c>
    </row>
    <row r="7060" spans="1:1" x14ac:dyDescent="0.3">
      <c r="A7060">
        <v>1998</v>
      </c>
    </row>
    <row r="7061" spans="1:1" x14ac:dyDescent="0.3">
      <c r="A7061">
        <v>1999</v>
      </c>
    </row>
    <row r="7062" spans="1:1" x14ac:dyDescent="0.3">
      <c r="A7062">
        <v>2000</v>
      </c>
    </row>
    <row r="7063" spans="1:1" x14ac:dyDescent="0.3">
      <c r="A7063">
        <v>2001</v>
      </c>
    </row>
    <row r="7064" spans="1:1" x14ac:dyDescent="0.3">
      <c r="A7064">
        <v>2002</v>
      </c>
    </row>
    <row r="7065" spans="1:1" x14ac:dyDescent="0.3">
      <c r="A7065">
        <v>2003</v>
      </c>
    </row>
    <row r="7066" spans="1:1" x14ac:dyDescent="0.3">
      <c r="A7066">
        <v>2004</v>
      </c>
    </row>
    <row r="7067" spans="1:1" x14ac:dyDescent="0.3">
      <c r="A7067">
        <v>2005</v>
      </c>
    </row>
    <row r="7068" spans="1:1" x14ac:dyDescent="0.3">
      <c r="A7068">
        <v>2006</v>
      </c>
    </row>
    <row r="7069" spans="1:1" x14ac:dyDescent="0.3">
      <c r="A7069">
        <v>2007</v>
      </c>
    </row>
    <row r="7070" spans="1:1" x14ac:dyDescent="0.3">
      <c r="A7070">
        <v>2008</v>
      </c>
    </row>
    <row r="7071" spans="1:1" x14ac:dyDescent="0.3">
      <c r="A7071">
        <v>2009</v>
      </c>
    </row>
    <row r="7072" spans="1:1" x14ac:dyDescent="0.3">
      <c r="A7072">
        <v>2010</v>
      </c>
    </row>
    <row r="7073" spans="1:1" x14ac:dyDescent="0.3">
      <c r="A7073">
        <v>2011</v>
      </c>
    </row>
    <row r="7074" spans="1:1" x14ac:dyDescent="0.3">
      <c r="A7074">
        <v>2012</v>
      </c>
    </row>
    <row r="7075" spans="1:1" x14ac:dyDescent="0.3">
      <c r="A7075">
        <v>2013</v>
      </c>
    </row>
    <row r="7076" spans="1:1" x14ac:dyDescent="0.3">
      <c r="A7076">
        <v>2014</v>
      </c>
    </row>
    <row r="7077" spans="1:1" x14ac:dyDescent="0.3">
      <c r="A7077">
        <v>2015</v>
      </c>
    </row>
    <row r="7078" spans="1:1" x14ac:dyDescent="0.3">
      <c r="A7078">
        <v>2016</v>
      </c>
    </row>
    <row r="7079" spans="1:1" x14ac:dyDescent="0.3">
      <c r="A7079">
        <v>2017</v>
      </c>
    </row>
    <row r="7080" spans="1:1" x14ac:dyDescent="0.3">
      <c r="A7080">
        <v>2018</v>
      </c>
    </row>
    <row r="7081" spans="1:1" x14ac:dyDescent="0.3">
      <c r="A7081">
        <v>2019</v>
      </c>
    </row>
    <row r="7082" spans="1:1" x14ac:dyDescent="0.3">
      <c r="A7082">
        <v>2020</v>
      </c>
    </row>
    <row r="7083" spans="1:1" x14ac:dyDescent="0.3">
      <c r="A7083">
        <v>2021</v>
      </c>
    </row>
    <row r="7084" spans="1:1" x14ac:dyDescent="0.3">
      <c r="A7084">
        <v>2022</v>
      </c>
    </row>
    <row r="7085" spans="1:1" x14ac:dyDescent="0.3">
      <c r="A7085">
        <v>2023</v>
      </c>
    </row>
    <row r="7086" spans="1:1" x14ac:dyDescent="0.3">
      <c r="A7086">
        <v>2024</v>
      </c>
    </row>
    <row r="7087" spans="1:1" x14ac:dyDescent="0.3">
      <c r="A7087">
        <v>1960</v>
      </c>
    </row>
    <row r="7088" spans="1:1" x14ac:dyDescent="0.3">
      <c r="A7088">
        <v>1961</v>
      </c>
    </row>
    <row r="7089" spans="1:1" x14ac:dyDescent="0.3">
      <c r="A7089">
        <v>1962</v>
      </c>
    </row>
    <row r="7090" spans="1:1" x14ac:dyDescent="0.3">
      <c r="A7090">
        <v>1963</v>
      </c>
    </row>
    <row r="7091" spans="1:1" x14ac:dyDescent="0.3">
      <c r="A7091">
        <v>1964</v>
      </c>
    </row>
    <row r="7092" spans="1:1" x14ac:dyDescent="0.3">
      <c r="A7092">
        <v>1965</v>
      </c>
    </row>
    <row r="7093" spans="1:1" x14ac:dyDescent="0.3">
      <c r="A7093">
        <v>1966</v>
      </c>
    </row>
    <row r="7094" spans="1:1" x14ac:dyDescent="0.3">
      <c r="A7094">
        <v>1967</v>
      </c>
    </row>
    <row r="7095" spans="1:1" x14ac:dyDescent="0.3">
      <c r="A7095">
        <v>1968</v>
      </c>
    </row>
    <row r="7096" spans="1:1" x14ac:dyDescent="0.3">
      <c r="A7096">
        <v>1969</v>
      </c>
    </row>
    <row r="7097" spans="1:1" x14ac:dyDescent="0.3">
      <c r="A7097">
        <v>1970</v>
      </c>
    </row>
    <row r="7098" spans="1:1" x14ac:dyDescent="0.3">
      <c r="A7098">
        <v>1971</v>
      </c>
    </row>
    <row r="7099" spans="1:1" x14ac:dyDescent="0.3">
      <c r="A7099">
        <v>1972</v>
      </c>
    </row>
    <row r="7100" spans="1:1" x14ac:dyDescent="0.3">
      <c r="A7100">
        <v>1973</v>
      </c>
    </row>
    <row r="7101" spans="1:1" x14ac:dyDescent="0.3">
      <c r="A7101">
        <v>1974</v>
      </c>
    </row>
    <row r="7102" spans="1:1" x14ac:dyDescent="0.3">
      <c r="A7102">
        <v>1975</v>
      </c>
    </row>
    <row r="7103" spans="1:1" x14ac:dyDescent="0.3">
      <c r="A7103">
        <v>1976</v>
      </c>
    </row>
    <row r="7104" spans="1:1" x14ac:dyDescent="0.3">
      <c r="A7104">
        <v>1977</v>
      </c>
    </row>
    <row r="7105" spans="1:1" x14ac:dyDescent="0.3">
      <c r="A7105">
        <v>1978</v>
      </c>
    </row>
    <row r="7106" spans="1:1" x14ac:dyDescent="0.3">
      <c r="A7106">
        <v>1979</v>
      </c>
    </row>
    <row r="7107" spans="1:1" x14ac:dyDescent="0.3">
      <c r="A7107">
        <v>1980</v>
      </c>
    </row>
    <row r="7108" spans="1:1" x14ac:dyDescent="0.3">
      <c r="A7108">
        <v>1981</v>
      </c>
    </row>
    <row r="7109" spans="1:1" x14ac:dyDescent="0.3">
      <c r="A7109">
        <v>1982</v>
      </c>
    </row>
    <row r="7110" spans="1:1" x14ac:dyDescent="0.3">
      <c r="A7110">
        <v>1983</v>
      </c>
    </row>
    <row r="7111" spans="1:1" x14ac:dyDescent="0.3">
      <c r="A7111">
        <v>1984</v>
      </c>
    </row>
    <row r="7112" spans="1:1" x14ac:dyDescent="0.3">
      <c r="A7112">
        <v>1985</v>
      </c>
    </row>
    <row r="7113" spans="1:1" x14ac:dyDescent="0.3">
      <c r="A7113">
        <v>1986</v>
      </c>
    </row>
    <row r="7114" spans="1:1" x14ac:dyDescent="0.3">
      <c r="A7114">
        <v>1987</v>
      </c>
    </row>
    <row r="7115" spans="1:1" x14ac:dyDescent="0.3">
      <c r="A7115">
        <v>1988</v>
      </c>
    </row>
    <row r="7116" spans="1:1" x14ac:dyDescent="0.3">
      <c r="A7116">
        <v>1989</v>
      </c>
    </row>
    <row r="7117" spans="1:1" x14ac:dyDescent="0.3">
      <c r="A7117">
        <v>1990</v>
      </c>
    </row>
    <row r="7118" spans="1:1" x14ac:dyDescent="0.3">
      <c r="A7118">
        <v>1991</v>
      </c>
    </row>
    <row r="7119" spans="1:1" x14ac:dyDescent="0.3">
      <c r="A7119">
        <v>1992</v>
      </c>
    </row>
    <row r="7120" spans="1:1" x14ac:dyDescent="0.3">
      <c r="A7120">
        <v>1993</v>
      </c>
    </row>
    <row r="7121" spans="1:1" x14ac:dyDescent="0.3">
      <c r="A7121">
        <v>1994</v>
      </c>
    </row>
    <row r="7122" spans="1:1" x14ac:dyDescent="0.3">
      <c r="A7122">
        <v>1995</v>
      </c>
    </row>
    <row r="7123" spans="1:1" x14ac:dyDescent="0.3">
      <c r="A7123">
        <v>1996</v>
      </c>
    </row>
    <row r="7124" spans="1:1" x14ac:dyDescent="0.3">
      <c r="A7124">
        <v>1997</v>
      </c>
    </row>
    <row r="7125" spans="1:1" x14ac:dyDescent="0.3">
      <c r="A7125">
        <v>1998</v>
      </c>
    </row>
    <row r="7126" spans="1:1" x14ac:dyDescent="0.3">
      <c r="A7126">
        <v>1999</v>
      </c>
    </row>
    <row r="7127" spans="1:1" x14ac:dyDescent="0.3">
      <c r="A7127">
        <v>2000</v>
      </c>
    </row>
    <row r="7128" spans="1:1" x14ac:dyDescent="0.3">
      <c r="A7128">
        <v>2001</v>
      </c>
    </row>
    <row r="7129" spans="1:1" x14ac:dyDescent="0.3">
      <c r="A7129">
        <v>2002</v>
      </c>
    </row>
    <row r="7130" spans="1:1" x14ac:dyDescent="0.3">
      <c r="A7130">
        <v>2003</v>
      </c>
    </row>
    <row r="7131" spans="1:1" x14ac:dyDescent="0.3">
      <c r="A7131">
        <v>2004</v>
      </c>
    </row>
    <row r="7132" spans="1:1" x14ac:dyDescent="0.3">
      <c r="A7132">
        <v>2005</v>
      </c>
    </row>
    <row r="7133" spans="1:1" x14ac:dyDescent="0.3">
      <c r="A7133">
        <v>2006</v>
      </c>
    </row>
    <row r="7134" spans="1:1" x14ac:dyDescent="0.3">
      <c r="A7134">
        <v>2007</v>
      </c>
    </row>
    <row r="7135" spans="1:1" x14ac:dyDescent="0.3">
      <c r="A7135">
        <v>2008</v>
      </c>
    </row>
    <row r="7136" spans="1:1" x14ac:dyDescent="0.3">
      <c r="A7136">
        <v>2009</v>
      </c>
    </row>
    <row r="7137" spans="1:1" x14ac:dyDescent="0.3">
      <c r="A7137">
        <v>2010</v>
      </c>
    </row>
    <row r="7138" spans="1:1" x14ac:dyDescent="0.3">
      <c r="A7138">
        <v>2011</v>
      </c>
    </row>
    <row r="7139" spans="1:1" x14ac:dyDescent="0.3">
      <c r="A7139">
        <v>2012</v>
      </c>
    </row>
    <row r="7140" spans="1:1" x14ac:dyDescent="0.3">
      <c r="A7140">
        <v>2013</v>
      </c>
    </row>
    <row r="7141" spans="1:1" x14ac:dyDescent="0.3">
      <c r="A7141">
        <v>2014</v>
      </c>
    </row>
    <row r="7142" spans="1:1" x14ac:dyDescent="0.3">
      <c r="A7142">
        <v>2015</v>
      </c>
    </row>
    <row r="7143" spans="1:1" x14ac:dyDescent="0.3">
      <c r="A7143">
        <v>2016</v>
      </c>
    </row>
    <row r="7144" spans="1:1" x14ac:dyDescent="0.3">
      <c r="A7144">
        <v>2017</v>
      </c>
    </row>
    <row r="7145" spans="1:1" x14ac:dyDescent="0.3">
      <c r="A7145">
        <v>2018</v>
      </c>
    </row>
    <row r="7146" spans="1:1" x14ac:dyDescent="0.3">
      <c r="A7146">
        <v>2019</v>
      </c>
    </row>
    <row r="7147" spans="1:1" x14ac:dyDescent="0.3">
      <c r="A7147">
        <v>2020</v>
      </c>
    </row>
    <row r="7148" spans="1:1" x14ac:dyDescent="0.3">
      <c r="A7148">
        <v>2021</v>
      </c>
    </row>
    <row r="7149" spans="1:1" x14ac:dyDescent="0.3">
      <c r="A7149">
        <v>2022</v>
      </c>
    </row>
    <row r="7150" spans="1:1" x14ac:dyDescent="0.3">
      <c r="A7150">
        <v>2023</v>
      </c>
    </row>
    <row r="7151" spans="1:1" x14ac:dyDescent="0.3">
      <c r="A7151">
        <v>2024</v>
      </c>
    </row>
    <row r="7152" spans="1:1" x14ac:dyDescent="0.3">
      <c r="A7152">
        <v>1960</v>
      </c>
    </row>
    <row r="7153" spans="1:1" x14ac:dyDescent="0.3">
      <c r="A7153">
        <v>1961</v>
      </c>
    </row>
    <row r="7154" spans="1:1" x14ac:dyDescent="0.3">
      <c r="A7154">
        <v>1962</v>
      </c>
    </row>
    <row r="7155" spans="1:1" x14ac:dyDescent="0.3">
      <c r="A7155">
        <v>1963</v>
      </c>
    </row>
    <row r="7156" spans="1:1" x14ac:dyDescent="0.3">
      <c r="A7156">
        <v>1964</v>
      </c>
    </row>
    <row r="7157" spans="1:1" x14ac:dyDescent="0.3">
      <c r="A7157">
        <v>1965</v>
      </c>
    </row>
    <row r="7158" spans="1:1" x14ac:dyDescent="0.3">
      <c r="A7158">
        <v>1966</v>
      </c>
    </row>
    <row r="7159" spans="1:1" x14ac:dyDescent="0.3">
      <c r="A7159">
        <v>1967</v>
      </c>
    </row>
    <row r="7160" spans="1:1" x14ac:dyDescent="0.3">
      <c r="A7160">
        <v>1968</v>
      </c>
    </row>
    <row r="7161" spans="1:1" x14ac:dyDescent="0.3">
      <c r="A7161">
        <v>1969</v>
      </c>
    </row>
    <row r="7162" spans="1:1" x14ac:dyDescent="0.3">
      <c r="A7162">
        <v>1970</v>
      </c>
    </row>
    <row r="7163" spans="1:1" x14ac:dyDescent="0.3">
      <c r="A7163">
        <v>1971</v>
      </c>
    </row>
    <row r="7164" spans="1:1" x14ac:dyDescent="0.3">
      <c r="A7164">
        <v>1972</v>
      </c>
    </row>
    <row r="7165" spans="1:1" x14ac:dyDescent="0.3">
      <c r="A7165">
        <v>1973</v>
      </c>
    </row>
    <row r="7166" spans="1:1" x14ac:dyDescent="0.3">
      <c r="A7166">
        <v>1974</v>
      </c>
    </row>
    <row r="7167" spans="1:1" x14ac:dyDescent="0.3">
      <c r="A7167">
        <v>1975</v>
      </c>
    </row>
    <row r="7168" spans="1:1" x14ac:dyDescent="0.3">
      <c r="A7168">
        <v>1976</v>
      </c>
    </row>
    <row r="7169" spans="1:1" x14ac:dyDescent="0.3">
      <c r="A7169">
        <v>1977</v>
      </c>
    </row>
    <row r="7170" spans="1:1" x14ac:dyDescent="0.3">
      <c r="A7170">
        <v>1978</v>
      </c>
    </row>
    <row r="7171" spans="1:1" x14ac:dyDescent="0.3">
      <c r="A7171">
        <v>1979</v>
      </c>
    </row>
    <row r="7172" spans="1:1" x14ac:dyDescent="0.3">
      <c r="A7172">
        <v>1980</v>
      </c>
    </row>
    <row r="7173" spans="1:1" x14ac:dyDescent="0.3">
      <c r="A7173">
        <v>1981</v>
      </c>
    </row>
    <row r="7174" spans="1:1" x14ac:dyDescent="0.3">
      <c r="A7174">
        <v>1982</v>
      </c>
    </row>
    <row r="7175" spans="1:1" x14ac:dyDescent="0.3">
      <c r="A7175">
        <v>1983</v>
      </c>
    </row>
    <row r="7176" spans="1:1" x14ac:dyDescent="0.3">
      <c r="A7176">
        <v>1984</v>
      </c>
    </row>
    <row r="7177" spans="1:1" x14ac:dyDescent="0.3">
      <c r="A7177">
        <v>1985</v>
      </c>
    </row>
    <row r="7178" spans="1:1" x14ac:dyDescent="0.3">
      <c r="A7178">
        <v>1986</v>
      </c>
    </row>
    <row r="7179" spans="1:1" x14ac:dyDescent="0.3">
      <c r="A7179">
        <v>1987</v>
      </c>
    </row>
    <row r="7180" spans="1:1" x14ac:dyDescent="0.3">
      <c r="A7180">
        <v>1988</v>
      </c>
    </row>
    <row r="7181" spans="1:1" x14ac:dyDescent="0.3">
      <c r="A7181">
        <v>1989</v>
      </c>
    </row>
    <row r="7182" spans="1:1" x14ac:dyDescent="0.3">
      <c r="A7182">
        <v>1990</v>
      </c>
    </row>
    <row r="7183" spans="1:1" x14ac:dyDescent="0.3">
      <c r="A7183">
        <v>1991</v>
      </c>
    </row>
    <row r="7184" spans="1:1" x14ac:dyDescent="0.3">
      <c r="A7184">
        <v>1992</v>
      </c>
    </row>
    <row r="7185" spans="1:1" x14ac:dyDescent="0.3">
      <c r="A7185">
        <v>1993</v>
      </c>
    </row>
    <row r="7186" spans="1:1" x14ac:dyDescent="0.3">
      <c r="A7186">
        <v>1994</v>
      </c>
    </row>
    <row r="7187" spans="1:1" x14ac:dyDescent="0.3">
      <c r="A7187">
        <v>1995</v>
      </c>
    </row>
    <row r="7188" spans="1:1" x14ac:dyDescent="0.3">
      <c r="A7188">
        <v>1996</v>
      </c>
    </row>
    <row r="7189" spans="1:1" x14ac:dyDescent="0.3">
      <c r="A7189">
        <v>1997</v>
      </c>
    </row>
    <row r="7190" spans="1:1" x14ac:dyDescent="0.3">
      <c r="A7190">
        <v>1998</v>
      </c>
    </row>
    <row r="7191" spans="1:1" x14ac:dyDescent="0.3">
      <c r="A7191">
        <v>1999</v>
      </c>
    </row>
    <row r="7192" spans="1:1" x14ac:dyDescent="0.3">
      <c r="A7192">
        <v>2000</v>
      </c>
    </row>
    <row r="7193" spans="1:1" x14ac:dyDescent="0.3">
      <c r="A7193">
        <v>2001</v>
      </c>
    </row>
    <row r="7194" spans="1:1" x14ac:dyDescent="0.3">
      <c r="A7194">
        <v>2002</v>
      </c>
    </row>
    <row r="7195" spans="1:1" x14ac:dyDescent="0.3">
      <c r="A7195">
        <v>2003</v>
      </c>
    </row>
    <row r="7196" spans="1:1" x14ac:dyDescent="0.3">
      <c r="A7196">
        <v>2004</v>
      </c>
    </row>
    <row r="7197" spans="1:1" x14ac:dyDescent="0.3">
      <c r="A7197">
        <v>2005</v>
      </c>
    </row>
    <row r="7198" spans="1:1" x14ac:dyDescent="0.3">
      <c r="A7198">
        <v>2006</v>
      </c>
    </row>
    <row r="7199" spans="1:1" x14ac:dyDescent="0.3">
      <c r="A7199">
        <v>2007</v>
      </c>
    </row>
    <row r="7200" spans="1:1" x14ac:dyDescent="0.3">
      <c r="A7200">
        <v>2008</v>
      </c>
    </row>
    <row r="7201" spans="1:1" x14ac:dyDescent="0.3">
      <c r="A7201">
        <v>2009</v>
      </c>
    </row>
    <row r="7202" spans="1:1" x14ac:dyDescent="0.3">
      <c r="A7202">
        <v>2010</v>
      </c>
    </row>
    <row r="7203" spans="1:1" x14ac:dyDescent="0.3">
      <c r="A7203">
        <v>2011</v>
      </c>
    </row>
    <row r="7204" spans="1:1" x14ac:dyDescent="0.3">
      <c r="A7204">
        <v>2012</v>
      </c>
    </row>
    <row r="7205" spans="1:1" x14ac:dyDescent="0.3">
      <c r="A7205">
        <v>2013</v>
      </c>
    </row>
    <row r="7206" spans="1:1" x14ac:dyDescent="0.3">
      <c r="A7206">
        <v>2014</v>
      </c>
    </row>
    <row r="7207" spans="1:1" x14ac:dyDescent="0.3">
      <c r="A7207">
        <v>2015</v>
      </c>
    </row>
    <row r="7208" spans="1:1" x14ac:dyDescent="0.3">
      <c r="A7208">
        <v>2016</v>
      </c>
    </row>
    <row r="7209" spans="1:1" x14ac:dyDescent="0.3">
      <c r="A7209">
        <v>2017</v>
      </c>
    </row>
    <row r="7210" spans="1:1" x14ac:dyDescent="0.3">
      <c r="A7210">
        <v>2018</v>
      </c>
    </row>
    <row r="7211" spans="1:1" x14ac:dyDescent="0.3">
      <c r="A7211">
        <v>2019</v>
      </c>
    </row>
    <row r="7212" spans="1:1" x14ac:dyDescent="0.3">
      <c r="A7212">
        <v>2020</v>
      </c>
    </row>
    <row r="7213" spans="1:1" x14ac:dyDescent="0.3">
      <c r="A7213">
        <v>2021</v>
      </c>
    </row>
    <row r="7214" spans="1:1" x14ac:dyDescent="0.3">
      <c r="A7214">
        <v>2022</v>
      </c>
    </row>
    <row r="7215" spans="1:1" x14ac:dyDescent="0.3">
      <c r="A7215">
        <v>2023</v>
      </c>
    </row>
    <row r="7216" spans="1:1" x14ac:dyDescent="0.3">
      <c r="A7216">
        <v>2024</v>
      </c>
    </row>
    <row r="7217" spans="1:1" x14ac:dyDescent="0.3">
      <c r="A7217">
        <v>1960</v>
      </c>
    </row>
    <row r="7218" spans="1:1" x14ac:dyDescent="0.3">
      <c r="A7218">
        <v>1961</v>
      </c>
    </row>
    <row r="7219" spans="1:1" x14ac:dyDescent="0.3">
      <c r="A7219">
        <v>1962</v>
      </c>
    </row>
    <row r="7220" spans="1:1" x14ac:dyDescent="0.3">
      <c r="A7220">
        <v>1963</v>
      </c>
    </row>
    <row r="7221" spans="1:1" x14ac:dyDescent="0.3">
      <c r="A7221">
        <v>1964</v>
      </c>
    </row>
    <row r="7222" spans="1:1" x14ac:dyDescent="0.3">
      <c r="A7222">
        <v>1965</v>
      </c>
    </row>
    <row r="7223" spans="1:1" x14ac:dyDescent="0.3">
      <c r="A7223">
        <v>1966</v>
      </c>
    </row>
    <row r="7224" spans="1:1" x14ac:dyDescent="0.3">
      <c r="A7224">
        <v>1967</v>
      </c>
    </row>
    <row r="7225" spans="1:1" x14ac:dyDescent="0.3">
      <c r="A7225">
        <v>1968</v>
      </c>
    </row>
    <row r="7226" spans="1:1" x14ac:dyDescent="0.3">
      <c r="A7226">
        <v>1969</v>
      </c>
    </row>
    <row r="7227" spans="1:1" x14ac:dyDescent="0.3">
      <c r="A7227">
        <v>1970</v>
      </c>
    </row>
    <row r="7228" spans="1:1" x14ac:dyDescent="0.3">
      <c r="A7228">
        <v>1971</v>
      </c>
    </row>
    <row r="7229" spans="1:1" x14ac:dyDescent="0.3">
      <c r="A7229">
        <v>1972</v>
      </c>
    </row>
    <row r="7230" spans="1:1" x14ac:dyDescent="0.3">
      <c r="A7230">
        <v>1973</v>
      </c>
    </row>
    <row r="7231" spans="1:1" x14ac:dyDescent="0.3">
      <c r="A7231">
        <v>1974</v>
      </c>
    </row>
    <row r="7232" spans="1:1" x14ac:dyDescent="0.3">
      <c r="A7232">
        <v>1975</v>
      </c>
    </row>
    <row r="7233" spans="1:1" x14ac:dyDescent="0.3">
      <c r="A7233">
        <v>1976</v>
      </c>
    </row>
    <row r="7234" spans="1:1" x14ac:dyDescent="0.3">
      <c r="A7234">
        <v>1977</v>
      </c>
    </row>
    <row r="7235" spans="1:1" x14ac:dyDescent="0.3">
      <c r="A7235">
        <v>1978</v>
      </c>
    </row>
    <row r="7236" spans="1:1" x14ac:dyDescent="0.3">
      <c r="A7236">
        <v>1979</v>
      </c>
    </row>
    <row r="7237" spans="1:1" x14ac:dyDescent="0.3">
      <c r="A7237">
        <v>1980</v>
      </c>
    </row>
    <row r="7238" spans="1:1" x14ac:dyDescent="0.3">
      <c r="A7238">
        <v>1981</v>
      </c>
    </row>
    <row r="7239" spans="1:1" x14ac:dyDescent="0.3">
      <c r="A7239">
        <v>1982</v>
      </c>
    </row>
    <row r="7240" spans="1:1" x14ac:dyDescent="0.3">
      <c r="A7240">
        <v>1983</v>
      </c>
    </row>
    <row r="7241" spans="1:1" x14ac:dyDescent="0.3">
      <c r="A7241">
        <v>1984</v>
      </c>
    </row>
    <row r="7242" spans="1:1" x14ac:dyDescent="0.3">
      <c r="A7242">
        <v>1985</v>
      </c>
    </row>
    <row r="7243" spans="1:1" x14ac:dyDescent="0.3">
      <c r="A7243">
        <v>1986</v>
      </c>
    </row>
    <row r="7244" spans="1:1" x14ac:dyDescent="0.3">
      <c r="A7244">
        <v>1987</v>
      </c>
    </row>
    <row r="7245" spans="1:1" x14ac:dyDescent="0.3">
      <c r="A7245">
        <v>1988</v>
      </c>
    </row>
    <row r="7246" spans="1:1" x14ac:dyDescent="0.3">
      <c r="A7246">
        <v>1989</v>
      </c>
    </row>
    <row r="7247" spans="1:1" x14ac:dyDescent="0.3">
      <c r="A7247">
        <v>1990</v>
      </c>
    </row>
    <row r="7248" spans="1:1" x14ac:dyDescent="0.3">
      <c r="A7248">
        <v>1991</v>
      </c>
    </row>
    <row r="7249" spans="1:1" x14ac:dyDescent="0.3">
      <c r="A7249">
        <v>1992</v>
      </c>
    </row>
    <row r="7250" spans="1:1" x14ac:dyDescent="0.3">
      <c r="A7250">
        <v>1993</v>
      </c>
    </row>
    <row r="7251" spans="1:1" x14ac:dyDescent="0.3">
      <c r="A7251">
        <v>1994</v>
      </c>
    </row>
    <row r="7252" spans="1:1" x14ac:dyDescent="0.3">
      <c r="A7252">
        <v>1995</v>
      </c>
    </row>
    <row r="7253" spans="1:1" x14ac:dyDescent="0.3">
      <c r="A7253">
        <v>1996</v>
      </c>
    </row>
    <row r="7254" spans="1:1" x14ac:dyDescent="0.3">
      <c r="A7254">
        <v>1997</v>
      </c>
    </row>
    <row r="7255" spans="1:1" x14ac:dyDescent="0.3">
      <c r="A7255">
        <v>1998</v>
      </c>
    </row>
    <row r="7256" spans="1:1" x14ac:dyDescent="0.3">
      <c r="A7256">
        <v>1999</v>
      </c>
    </row>
    <row r="7257" spans="1:1" x14ac:dyDescent="0.3">
      <c r="A7257">
        <v>2000</v>
      </c>
    </row>
    <row r="7258" spans="1:1" x14ac:dyDescent="0.3">
      <c r="A7258">
        <v>2001</v>
      </c>
    </row>
    <row r="7259" spans="1:1" x14ac:dyDescent="0.3">
      <c r="A7259">
        <v>2002</v>
      </c>
    </row>
    <row r="7260" spans="1:1" x14ac:dyDescent="0.3">
      <c r="A7260">
        <v>2003</v>
      </c>
    </row>
    <row r="7261" spans="1:1" x14ac:dyDescent="0.3">
      <c r="A7261">
        <v>2004</v>
      </c>
    </row>
    <row r="7262" spans="1:1" x14ac:dyDescent="0.3">
      <c r="A7262">
        <v>2005</v>
      </c>
    </row>
    <row r="7263" spans="1:1" x14ac:dyDescent="0.3">
      <c r="A7263">
        <v>2006</v>
      </c>
    </row>
    <row r="7264" spans="1:1" x14ac:dyDescent="0.3">
      <c r="A7264">
        <v>2007</v>
      </c>
    </row>
    <row r="7265" spans="1:1" x14ac:dyDescent="0.3">
      <c r="A7265">
        <v>2008</v>
      </c>
    </row>
    <row r="7266" spans="1:1" x14ac:dyDescent="0.3">
      <c r="A7266">
        <v>2009</v>
      </c>
    </row>
    <row r="7267" spans="1:1" x14ac:dyDescent="0.3">
      <c r="A7267">
        <v>2010</v>
      </c>
    </row>
    <row r="7268" spans="1:1" x14ac:dyDescent="0.3">
      <c r="A7268">
        <v>2011</v>
      </c>
    </row>
    <row r="7269" spans="1:1" x14ac:dyDescent="0.3">
      <c r="A7269">
        <v>2012</v>
      </c>
    </row>
    <row r="7270" spans="1:1" x14ac:dyDescent="0.3">
      <c r="A7270">
        <v>2013</v>
      </c>
    </row>
    <row r="7271" spans="1:1" x14ac:dyDescent="0.3">
      <c r="A7271">
        <v>2014</v>
      </c>
    </row>
    <row r="7272" spans="1:1" x14ac:dyDescent="0.3">
      <c r="A7272">
        <v>2015</v>
      </c>
    </row>
    <row r="7273" spans="1:1" x14ac:dyDescent="0.3">
      <c r="A7273">
        <v>2016</v>
      </c>
    </row>
    <row r="7274" spans="1:1" x14ac:dyDescent="0.3">
      <c r="A7274">
        <v>2017</v>
      </c>
    </row>
    <row r="7275" spans="1:1" x14ac:dyDescent="0.3">
      <c r="A7275">
        <v>2018</v>
      </c>
    </row>
    <row r="7276" spans="1:1" x14ac:dyDescent="0.3">
      <c r="A7276">
        <v>2019</v>
      </c>
    </row>
    <row r="7277" spans="1:1" x14ac:dyDescent="0.3">
      <c r="A7277">
        <v>2020</v>
      </c>
    </row>
    <row r="7278" spans="1:1" x14ac:dyDescent="0.3">
      <c r="A7278">
        <v>2021</v>
      </c>
    </row>
    <row r="7279" spans="1:1" x14ac:dyDescent="0.3">
      <c r="A7279">
        <v>2022</v>
      </c>
    </row>
    <row r="7280" spans="1:1" x14ac:dyDescent="0.3">
      <c r="A7280">
        <v>2023</v>
      </c>
    </row>
    <row r="7281" spans="1:1" x14ac:dyDescent="0.3">
      <c r="A7281">
        <v>2024</v>
      </c>
    </row>
    <row r="7282" spans="1:1" x14ac:dyDescent="0.3">
      <c r="A7282">
        <v>1960</v>
      </c>
    </row>
    <row r="7283" spans="1:1" x14ac:dyDescent="0.3">
      <c r="A7283">
        <v>1961</v>
      </c>
    </row>
    <row r="7284" spans="1:1" x14ac:dyDescent="0.3">
      <c r="A7284">
        <v>1962</v>
      </c>
    </row>
    <row r="7285" spans="1:1" x14ac:dyDescent="0.3">
      <c r="A7285">
        <v>1963</v>
      </c>
    </row>
    <row r="7286" spans="1:1" x14ac:dyDescent="0.3">
      <c r="A7286">
        <v>1964</v>
      </c>
    </row>
    <row r="7287" spans="1:1" x14ac:dyDescent="0.3">
      <c r="A7287">
        <v>1965</v>
      </c>
    </row>
    <row r="7288" spans="1:1" x14ac:dyDescent="0.3">
      <c r="A7288">
        <v>1966</v>
      </c>
    </row>
    <row r="7289" spans="1:1" x14ac:dyDescent="0.3">
      <c r="A7289">
        <v>1967</v>
      </c>
    </row>
    <row r="7290" spans="1:1" x14ac:dyDescent="0.3">
      <c r="A7290">
        <v>1968</v>
      </c>
    </row>
    <row r="7291" spans="1:1" x14ac:dyDescent="0.3">
      <c r="A7291">
        <v>1969</v>
      </c>
    </row>
    <row r="7292" spans="1:1" x14ac:dyDescent="0.3">
      <c r="A7292">
        <v>1970</v>
      </c>
    </row>
    <row r="7293" spans="1:1" x14ac:dyDescent="0.3">
      <c r="A7293">
        <v>1971</v>
      </c>
    </row>
    <row r="7294" spans="1:1" x14ac:dyDescent="0.3">
      <c r="A7294">
        <v>1972</v>
      </c>
    </row>
    <row r="7295" spans="1:1" x14ac:dyDescent="0.3">
      <c r="A7295">
        <v>1973</v>
      </c>
    </row>
    <row r="7296" spans="1:1" x14ac:dyDescent="0.3">
      <c r="A7296">
        <v>1974</v>
      </c>
    </row>
    <row r="7297" spans="1:1" x14ac:dyDescent="0.3">
      <c r="A7297">
        <v>1975</v>
      </c>
    </row>
    <row r="7298" spans="1:1" x14ac:dyDescent="0.3">
      <c r="A7298">
        <v>1976</v>
      </c>
    </row>
    <row r="7299" spans="1:1" x14ac:dyDescent="0.3">
      <c r="A7299">
        <v>1977</v>
      </c>
    </row>
    <row r="7300" spans="1:1" x14ac:dyDescent="0.3">
      <c r="A7300">
        <v>1978</v>
      </c>
    </row>
    <row r="7301" spans="1:1" x14ac:dyDescent="0.3">
      <c r="A7301">
        <v>1979</v>
      </c>
    </row>
    <row r="7302" spans="1:1" x14ac:dyDescent="0.3">
      <c r="A7302">
        <v>1980</v>
      </c>
    </row>
    <row r="7303" spans="1:1" x14ac:dyDescent="0.3">
      <c r="A7303">
        <v>1981</v>
      </c>
    </row>
    <row r="7304" spans="1:1" x14ac:dyDescent="0.3">
      <c r="A7304">
        <v>1982</v>
      </c>
    </row>
    <row r="7305" spans="1:1" x14ac:dyDescent="0.3">
      <c r="A7305">
        <v>1983</v>
      </c>
    </row>
    <row r="7306" spans="1:1" x14ac:dyDescent="0.3">
      <c r="A7306">
        <v>1984</v>
      </c>
    </row>
    <row r="7307" spans="1:1" x14ac:dyDescent="0.3">
      <c r="A7307">
        <v>1985</v>
      </c>
    </row>
    <row r="7308" spans="1:1" x14ac:dyDescent="0.3">
      <c r="A7308">
        <v>1986</v>
      </c>
    </row>
    <row r="7309" spans="1:1" x14ac:dyDescent="0.3">
      <c r="A7309">
        <v>1987</v>
      </c>
    </row>
    <row r="7310" spans="1:1" x14ac:dyDescent="0.3">
      <c r="A7310">
        <v>1988</v>
      </c>
    </row>
    <row r="7311" spans="1:1" x14ac:dyDescent="0.3">
      <c r="A7311">
        <v>1989</v>
      </c>
    </row>
    <row r="7312" spans="1:1" x14ac:dyDescent="0.3">
      <c r="A7312">
        <v>1990</v>
      </c>
    </row>
    <row r="7313" spans="1:1" x14ac:dyDescent="0.3">
      <c r="A7313">
        <v>1991</v>
      </c>
    </row>
    <row r="7314" spans="1:1" x14ac:dyDescent="0.3">
      <c r="A7314">
        <v>1992</v>
      </c>
    </row>
    <row r="7315" spans="1:1" x14ac:dyDescent="0.3">
      <c r="A7315">
        <v>1993</v>
      </c>
    </row>
    <row r="7316" spans="1:1" x14ac:dyDescent="0.3">
      <c r="A7316">
        <v>1994</v>
      </c>
    </row>
    <row r="7317" spans="1:1" x14ac:dyDescent="0.3">
      <c r="A7317">
        <v>1995</v>
      </c>
    </row>
    <row r="7318" spans="1:1" x14ac:dyDescent="0.3">
      <c r="A7318">
        <v>1996</v>
      </c>
    </row>
    <row r="7319" spans="1:1" x14ac:dyDescent="0.3">
      <c r="A7319">
        <v>1997</v>
      </c>
    </row>
    <row r="7320" spans="1:1" x14ac:dyDescent="0.3">
      <c r="A7320">
        <v>1998</v>
      </c>
    </row>
    <row r="7321" spans="1:1" x14ac:dyDescent="0.3">
      <c r="A7321">
        <v>1999</v>
      </c>
    </row>
    <row r="7322" spans="1:1" x14ac:dyDescent="0.3">
      <c r="A7322">
        <v>2000</v>
      </c>
    </row>
    <row r="7323" spans="1:1" x14ac:dyDescent="0.3">
      <c r="A7323">
        <v>2001</v>
      </c>
    </row>
    <row r="7324" spans="1:1" x14ac:dyDescent="0.3">
      <c r="A7324">
        <v>2002</v>
      </c>
    </row>
    <row r="7325" spans="1:1" x14ac:dyDescent="0.3">
      <c r="A7325">
        <v>2003</v>
      </c>
    </row>
    <row r="7326" spans="1:1" x14ac:dyDescent="0.3">
      <c r="A7326">
        <v>2004</v>
      </c>
    </row>
    <row r="7327" spans="1:1" x14ac:dyDescent="0.3">
      <c r="A7327">
        <v>2005</v>
      </c>
    </row>
    <row r="7328" spans="1:1" x14ac:dyDescent="0.3">
      <c r="A7328">
        <v>2006</v>
      </c>
    </row>
    <row r="7329" spans="1:1" x14ac:dyDescent="0.3">
      <c r="A7329">
        <v>2007</v>
      </c>
    </row>
    <row r="7330" spans="1:1" x14ac:dyDescent="0.3">
      <c r="A7330">
        <v>2008</v>
      </c>
    </row>
    <row r="7331" spans="1:1" x14ac:dyDescent="0.3">
      <c r="A7331">
        <v>2009</v>
      </c>
    </row>
    <row r="7332" spans="1:1" x14ac:dyDescent="0.3">
      <c r="A7332">
        <v>2010</v>
      </c>
    </row>
    <row r="7333" spans="1:1" x14ac:dyDescent="0.3">
      <c r="A7333">
        <v>2011</v>
      </c>
    </row>
    <row r="7334" spans="1:1" x14ac:dyDescent="0.3">
      <c r="A7334">
        <v>2012</v>
      </c>
    </row>
    <row r="7335" spans="1:1" x14ac:dyDescent="0.3">
      <c r="A7335">
        <v>2013</v>
      </c>
    </row>
    <row r="7336" spans="1:1" x14ac:dyDescent="0.3">
      <c r="A7336">
        <v>2014</v>
      </c>
    </row>
    <row r="7337" spans="1:1" x14ac:dyDescent="0.3">
      <c r="A7337">
        <v>2015</v>
      </c>
    </row>
    <row r="7338" spans="1:1" x14ac:dyDescent="0.3">
      <c r="A7338">
        <v>2016</v>
      </c>
    </row>
    <row r="7339" spans="1:1" x14ac:dyDescent="0.3">
      <c r="A7339">
        <v>2017</v>
      </c>
    </row>
    <row r="7340" spans="1:1" x14ac:dyDescent="0.3">
      <c r="A7340">
        <v>2018</v>
      </c>
    </row>
    <row r="7341" spans="1:1" x14ac:dyDescent="0.3">
      <c r="A7341">
        <v>2019</v>
      </c>
    </row>
    <row r="7342" spans="1:1" x14ac:dyDescent="0.3">
      <c r="A7342">
        <v>2020</v>
      </c>
    </row>
    <row r="7343" spans="1:1" x14ac:dyDescent="0.3">
      <c r="A7343">
        <v>2021</v>
      </c>
    </row>
    <row r="7344" spans="1:1" x14ac:dyDescent="0.3">
      <c r="A7344">
        <v>2022</v>
      </c>
    </row>
    <row r="7345" spans="1:1" x14ac:dyDescent="0.3">
      <c r="A7345">
        <v>2023</v>
      </c>
    </row>
    <row r="7346" spans="1:1" x14ac:dyDescent="0.3">
      <c r="A7346">
        <v>2024</v>
      </c>
    </row>
    <row r="7347" spans="1:1" x14ac:dyDescent="0.3">
      <c r="A7347">
        <v>1960</v>
      </c>
    </row>
    <row r="7348" spans="1:1" x14ac:dyDescent="0.3">
      <c r="A7348">
        <v>1961</v>
      </c>
    </row>
    <row r="7349" spans="1:1" x14ac:dyDescent="0.3">
      <c r="A7349">
        <v>1962</v>
      </c>
    </row>
    <row r="7350" spans="1:1" x14ac:dyDescent="0.3">
      <c r="A7350">
        <v>1963</v>
      </c>
    </row>
    <row r="7351" spans="1:1" x14ac:dyDescent="0.3">
      <c r="A7351">
        <v>1964</v>
      </c>
    </row>
    <row r="7352" spans="1:1" x14ac:dyDescent="0.3">
      <c r="A7352">
        <v>1965</v>
      </c>
    </row>
    <row r="7353" spans="1:1" x14ac:dyDescent="0.3">
      <c r="A7353">
        <v>1966</v>
      </c>
    </row>
    <row r="7354" spans="1:1" x14ac:dyDescent="0.3">
      <c r="A7354">
        <v>1967</v>
      </c>
    </row>
    <row r="7355" spans="1:1" x14ac:dyDescent="0.3">
      <c r="A7355">
        <v>1968</v>
      </c>
    </row>
    <row r="7356" spans="1:1" x14ac:dyDescent="0.3">
      <c r="A7356">
        <v>1969</v>
      </c>
    </row>
    <row r="7357" spans="1:1" x14ac:dyDescent="0.3">
      <c r="A7357">
        <v>1970</v>
      </c>
    </row>
    <row r="7358" spans="1:1" x14ac:dyDescent="0.3">
      <c r="A7358">
        <v>1971</v>
      </c>
    </row>
    <row r="7359" spans="1:1" x14ac:dyDescent="0.3">
      <c r="A7359">
        <v>1972</v>
      </c>
    </row>
    <row r="7360" spans="1:1" x14ac:dyDescent="0.3">
      <c r="A7360">
        <v>1973</v>
      </c>
    </row>
    <row r="7361" spans="1:1" x14ac:dyDescent="0.3">
      <c r="A7361">
        <v>1974</v>
      </c>
    </row>
    <row r="7362" spans="1:1" x14ac:dyDescent="0.3">
      <c r="A7362">
        <v>1975</v>
      </c>
    </row>
    <row r="7363" spans="1:1" x14ac:dyDescent="0.3">
      <c r="A7363">
        <v>1976</v>
      </c>
    </row>
    <row r="7364" spans="1:1" x14ac:dyDescent="0.3">
      <c r="A7364">
        <v>1977</v>
      </c>
    </row>
    <row r="7365" spans="1:1" x14ac:dyDescent="0.3">
      <c r="A7365">
        <v>1978</v>
      </c>
    </row>
    <row r="7366" spans="1:1" x14ac:dyDescent="0.3">
      <c r="A7366">
        <v>1979</v>
      </c>
    </row>
    <row r="7367" spans="1:1" x14ac:dyDescent="0.3">
      <c r="A7367">
        <v>1980</v>
      </c>
    </row>
    <row r="7368" spans="1:1" x14ac:dyDescent="0.3">
      <c r="A7368">
        <v>1981</v>
      </c>
    </row>
    <row r="7369" spans="1:1" x14ac:dyDescent="0.3">
      <c r="A7369">
        <v>1982</v>
      </c>
    </row>
    <row r="7370" spans="1:1" x14ac:dyDescent="0.3">
      <c r="A7370">
        <v>1983</v>
      </c>
    </row>
    <row r="7371" spans="1:1" x14ac:dyDescent="0.3">
      <c r="A7371">
        <v>1984</v>
      </c>
    </row>
    <row r="7372" spans="1:1" x14ac:dyDescent="0.3">
      <c r="A7372">
        <v>1985</v>
      </c>
    </row>
    <row r="7373" spans="1:1" x14ac:dyDescent="0.3">
      <c r="A7373">
        <v>1986</v>
      </c>
    </row>
    <row r="7374" spans="1:1" x14ac:dyDescent="0.3">
      <c r="A7374">
        <v>1987</v>
      </c>
    </row>
    <row r="7375" spans="1:1" x14ac:dyDescent="0.3">
      <c r="A7375">
        <v>1988</v>
      </c>
    </row>
    <row r="7376" spans="1:1" x14ac:dyDescent="0.3">
      <c r="A7376">
        <v>1989</v>
      </c>
    </row>
    <row r="7377" spans="1:1" x14ac:dyDescent="0.3">
      <c r="A7377">
        <v>1990</v>
      </c>
    </row>
    <row r="7378" spans="1:1" x14ac:dyDescent="0.3">
      <c r="A7378">
        <v>1991</v>
      </c>
    </row>
    <row r="7379" spans="1:1" x14ac:dyDescent="0.3">
      <c r="A7379">
        <v>1992</v>
      </c>
    </row>
    <row r="7380" spans="1:1" x14ac:dyDescent="0.3">
      <c r="A7380">
        <v>1993</v>
      </c>
    </row>
    <row r="7381" spans="1:1" x14ac:dyDescent="0.3">
      <c r="A7381">
        <v>1994</v>
      </c>
    </row>
    <row r="7382" spans="1:1" x14ac:dyDescent="0.3">
      <c r="A7382">
        <v>1995</v>
      </c>
    </row>
    <row r="7383" spans="1:1" x14ac:dyDescent="0.3">
      <c r="A7383">
        <v>1996</v>
      </c>
    </row>
    <row r="7384" spans="1:1" x14ac:dyDescent="0.3">
      <c r="A7384">
        <v>1997</v>
      </c>
    </row>
    <row r="7385" spans="1:1" x14ac:dyDescent="0.3">
      <c r="A7385">
        <v>1998</v>
      </c>
    </row>
    <row r="7386" spans="1:1" x14ac:dyDescent="0.3">
      <c r="A7386">
        <v>1999</v>
      </c>
    </row>
    <row r="7387" spans="1:1" x14ac:dyDescent="0.3">
      <c r="A7387">
        <v>2000</v>
      </c>
    </row>
    <row r="7388" spans="1:1" x14ac:dyDescent="0.3">
      <c r="A7388">
        <v>2001</v>
      </c>
    </row>
    <row r="7389" spans="1:1" x14ac:dyDescent="0.3">
      <c r="A7389">
        <v>2002</v>
      </c>
    </row>
    <row r="7390" spans="1:1" x14ac:dyDescent="0.3">
      <c r="A7390">
        <v>2003</v>
      </c>
    </row>
    <row r="7391" spans="1:1" x14ac:dyDescent="0.3">
      <c r="A7391">
        <v>2004</v>
      </c>
    </row>
    <row r="7392" spans="1:1" x14ac:dyDescent="0.3">
      <c r="A7392">
        <v>2005</v>
      </c>
    </row>
    <row r="7393" spans="1:1" x14ac:dyDescent="0.3">
      <c r="A7393">
        <v>2006</v>
      </c>
    </row>
    <row r="7394" spans="1:1" x14ac:dyDescent="0.3">
      <c r="A7394">
        <v>2007</v>
      </c>
    </row>
    <row r="7395" spans="1:1" x14ac:dyDescent="0.3">
      <c r="A7395">
        <v>2008</v>
      </c>
    </row>
    <row r="7396" spans="1:1" x14ac:dyDescent="0.3">
      <c r="A7396">
        <v>2009</v>
      </c>
    </row>
    <row r="7397" spans="1:1" x14ac:dyDescent="0.3">
      <c r="A7397">
        <v>2010</v>
      </c>
    </row>
    <row r="7398" spans="1:1" x14ac:dyDescent="0.3">
      <c r="A7398">
        <v>2011</v>
      </c>
    </row>
    <row r="7399" spans="1:1" x14ac:dyDescent="0.3">
      <c r="A7399">
        <v>2012</v>
      </c>
    </row>
    <row r="7400" spans="1:1" x14ac:dyDescent="0.3">
      <c r="A7400">
        <v>2013</v>
      </c>
    </row>
    <row r="7401" spans="1:1" x14ac:dyDescent="0.3">
      <c r="A7401">
        <v>2014</v>
      </c>
    </row>
    <row r="7402" spans="1:1" x14ac:dyDescent="0.3">
      <c r="A7402">
        <v>2015</v>
      </c>
    </row>
    <row r="7403" spans="1:1" x14ac:dyDescent="0.3">
      <c r="A7403">
        <v>2016</v>
      </c>
    </row>
    <row r="7404" spans="1:1" x14ac:dyDescent="0.3">
      <c r="A7404">
        <v>2017</v>
      </c>
    </row>
    <row r="7405" spans="1:1" x14ac:dyDescent="0.3">
      <c r="A7405">
        <v>2018</v>
      </c>
    </row>
    <row r="7406" spans="1:1" x14ac:dyDescent="0.3">
      <c r="A7406">
        <v>2019</v>
      </c>
    </row>
    <row r="7407" spans="1:1" x14ac:dyDescent="0.3">
      <c r="A7407">
        <v>2020</v>
      </c>
    </row>
    <row r="7408" spans="1:1" x14ac:dyDescent="0.3">
      <c r="A7408">
        <v>2021</v>
      </c>
    </row>
    <row r="7409" spans="1:1" x14ac:dyDescent="0.3">
      <c r="A7409">
        <v>2022</v>
      </c>
    </row>
    <row r="7410" spans="1:1" x14ac:dyDescent="0.3">
      <c r="A7410">
        <v>2023</v>
      </c>
    </row>
    <row r="7411" spans="1:1" x14ac:dyDescent="0.3">
      <c r="A7411">
        <v>2024</v>
      </c>
    </row>
    <row r="7412" spans="1:1" x14ac:dyDescent="0.3">
      <c r="A7412">
        <v>1961</v>
      </c>
    </row>
    <row r="7413" spans="1:1" x14ac:dyDescent="0.3">
      <c r="A7413">
        <v>1962</v>
      </c>
    </row>
    <row r="7414" spans="1:1" x14ac:dyDescent="0.3">
      <c r="A7414">
        <v>1966</v>
      </c>
    </row>
    <row r="7415" spans="1:1" x14ac:dyDescent="0.3">
      <c r="A7415">
        <v>1967</v>
      </c>
    </row>
    <row r="7416" spans="1:1" x14ac:dyDescent="0.3">
      <c r="A7416">
        <v>1968</v>
      </c>
    </row>
    <row r="7417" spans="1:1" x14ac:dyDescent="0.3">
      <c r="A7417">
        <v>1969</v>
      </c>
    </row>
    <row r="7418" spans="1:1" x14ac:dyDescent="0.3">
      <c r="A7418">
        <v>1970</v>
      </c>
    </row>
    <row r="7419" spans="1:1" x14ac:dyDescent="0.3">
      <c r="A7419">
        <v>1971</v>
      </c>
    </row>
    <row r="7420" spans="1:1" x14ac:dyDescent="0.3">
      <c r="A7420">
        <v>1972</v>
      </c>
    </row>
    <row r="7421" spans="1:1" x14ac:dyDescent="0.3">
      <c r="A7421">
        <v>1973</v>
      </c>
    </row>
    <row r="7422" spans="1:1" x14ac:dyDescent="0.3">
      <c r="A7422">
        <v>1974</v>
      </c>
    </row>
    <row r="7423" spans="1:1" x14ac:dyDescent="0.3">
      <c r="A7423">
        <v>1975</v>
      </c>
    </row>
    <row r="7424" spans="1:1" x14ac:dyDescent="0.3">
      <c r="A7424">
        <v>1976</v>
      </c>
    </row>
    <row r="7425" spans="1:1" x14ac:dyDescent="0.3">
      <c r="A7425">
        <v>1977</v>
      </c>
    </row>
    <row r="7426" spans="1:1" x14ac:dyDescent="0.3">
      <c r="A7426">
        <v>1978</v>
      </c>
    </row>
    <row r="7427" spans="1:1" x14ac:dyDescent="0.3">
      <c r="A7427">
        <v>1979</v>
      </c>
    </row>
    <row r="7428" spans="1:1" x14ac:dyDescent="0.3">
      <c r="A7428">
        <v>1980</v>
      </c>
    </row>
    <row r="7429" spans="1:1" x14ac:dyDescent="0.3">
      <c r="A7429">
        <v>1981</v>
      </c>
    </row>
    <row r="7430" spans="1:1" x14ac:dyDescent="0.3">
      <c r="A7430">
        <v>1982</v>
      </c>
    </row>
    <row r="7431" spans="1:1" x14ac:dyDescent="0.3">
      <c r="A7431">
        <v>1983</v>
      </c>
    </row>
    <row r="7432" spans="1:1" x14ac:dyDescent="0.3">
      <c r="A7432">
        <v>1984</v>
      </c>
    </row>
    <row r="7433" spans="1:1" x14ac:dyDescent="0.3">
      <c r="A7433">
        <v>1985</v>
      </c>
    </row>
    <row r="7434" spans="1:1" x14ac:dyDescent="0.3">
      <c r="A7434">
        <v>1986</v>
      </c>
    </row>
    <row r="7435" spans="1:1" x14ac:dyDescent="0.3">
      <c r="A7435">
        <v>1987</v>
      </c>
    </row>
    <row r="7436" spans="1:1" x14ac:dyDescent="0.3">
      <c r="A7436">
        <v>1988</v>
      </c>
    </row>
    <row r="7437" spans="1:1" x14ac:dyDescent="0.3">
      <c r="A7437">
        <v>1989</v>
      </c>
    </row>
    <row r="7438" spans="1:1" x14ac:dyDescent="0.3">
      <c r="A7438">
        <v>1990</v>
      </c>
    </row>
    <row r="7439" spans="1:1" x14ac:dyDescent="0.3">
      <c r="A7439">
        <v>1991</v>
      </c>
    </row>
    <row r="7440" spans="1:1" x14ac:dyDescent="0.3">
      <c r="A7440">
        <v>1992</v>
      </c>
    </row>
    <row r="7441" spans="1:1" x14ac:dyDescent="0.3">
      <c r="A7441">
        <v>1993</v>
      </c>
    </row>
    <row r="7442" spans="1:1" x14ac:dyDescent="0.3">
      <c r="A7442">
        <v>1994</v>
      </c>
    </row>
    <row r="7443" spans="1:1" x14ac:dyDescent="0.3">
      <c r="A7443">
        <v>1995</v>
      </c>
    </row>
    <row r="7444" spans="1:1" x14ac:dyDescent="0.3">
      <c r="A7444">
        <v>1996</v>
      </c>
    </row>
    <row r="7445" spans="1:1" x14ac:dyDescent="0.3">
      <c r="A7445">
        <v>1997</v>
      </c>
    </row>
    <row r="7446" spans="1:1" x14ac:dyDescent="0.3">
      <c r="A7446">
        <v>1998</v>
      </c>
    </row>
    <row r="7447" spans="1:1" x14ac:dyDescent="0.3">
      <c r="A7447">
        <v>1999</v>
      </c>
    </row>
    <row r="7448" spans="1:1" x14ac:dyDescent="0.3">
      <c r="A7448">
        <v>2000</v>
      </c>
    </row>
    <row r="7449" spans="1:1" x14ac:dyDescent="0.3">
      <c r="A7449">
        <v>2001</v>
      </c>
    </row>
    <row r="7450" spans="1:1" x14ac:dyDescent="0.3">
      <c r="A7450">
        <v>2002</v>
      </c>
    </row>
    <row r="7451" spans="1:1" x14ac:dyDescent="0.3">
      <c r="A7451">
        <v>2003</v>
      </c>
    </row>
    <row r="7452" spans="1:1" x14ac:dyDescent="0.3">
      <c r="A7452">
        <v>2004</v>
      </c>
    </row>
    <row r="7453" spans="1:1" x14ac:dyDescent="0.3">
      <c r="A7453">
        <v>2005</v>
      </c>
    </row>
    <row r="7454" spans="1:1" x14ac:dyDescent="0.3">
      <c r="A7454">
        <v>2006</v>
      </c>
    </row>
    <row r="7455" spans="1:1" x14ac:dyDescent="0.3">
      <c r="A7455">
        <v>2007</v>
      </c>
    </row>
    <row r="7456" spans="1:1" x14ac:dyDescent="0.3">
      <c r="A7456">
        <v>2008</v>
      </c>
    </row>
    <row r="7457" spans="1:1" x14ac:dyDescent="0.3">
      <c r="A7457">
        <v>2009</v>
      </c>
    </row>
    <row r="7458" spans="1:1" x14ac:dyDescent="0.3">
      <c r="A7458">
        <v>2010</v>
      </c>
    </row>
    <row r="7459" spans="1:1" x14ac:dyDescent="0.3">
      <c r="A7459">
        <v>2011</v>
      </c>
    </row>
    <row r="7460" spans="1:1" x14ac:dyDescent="0.3">
      <c r="A7460">
        <v>2012</v>
      </c>
    </row>
    <row r="7461" spans="1:1" x14ac:dyDescent="0.3">
      <c r="A7461">
        <v>2013</v>
      </c>
    </row>
    <row r="7462" spans="1:1" x14ac:dyDescent="0.3">
      <c r="A7462">
        <v>2014</v>
      </c>
    </row>
    <row r="7463" spans="1:1" x14ac:dyDescent="0.3">
      <c r="A7463">
        <v>2015</v>
      </c>
    </row>
    <row r="7464" spans="1:1" x14ac:dyDescent="0.3">
      <c r="A7464">
        <v>2016</v>
      </c>
    </row>
    <row r="7465" spans="1:1" x14ac:dyDescent="0.3">
      <c r="A7465">
        <v>2017</v>
      </c>
    </row>
    <row r="7466" spans="1:1" x14ac:dyDescent="0.3">
      <c r="A7466">
        <v>2018</v>
      </c>
    </row>
    <row r="7467" spans="1:1" x14ac:dyDescent="0.3">
      <c r="A7467">
        <v>2019</v>
      </c>
    </row>
    <row r="7468" spans="1:1" x14ac:dyDescent="0.3">
      <c r="A7468">
        <v>2020</v>
      </c>
    </row>
    <row r="7469" spans="1:1" x14ac:dyDescent="0.3">
      <c r="A7469">
        <v>2021</v>
      </c>
    </row>
    <row r="7470" spans="1:1" x14ac:dyDescent="0.3">
      <c r="A7470">
        <v>2022</v>
      </c>
    </row>
    <row r="7471" spans="1:1" x14ac:dyDescent="0.3">
      <c r="A7471">
        <v>2023</v>
      </c>
    </row>
    <row r="7472" spans="1:1" x14ac:dyDescent="0.3">
      <c r="A7472">
        <v>2024</v>
      </c>
    </row>
    <row r="7473" spans="1:1" x14ac:dyDescent="0.3">
      <c r="A7473">
        <v>1960</v>
      </c>
    </row>
    <row r="7474" spans="1:1" x14ac:dyDescent="0.3">
      <c r="A7474">
        <v>1961</v>
      </c>
    </row>
    <row r="7475" spans="1:1" x14ac:dyDescent="0.3">
      <c r="A7475">
        <v>1962</v>
      </c>
    </row>
    <row r="7476" spans="1:1" x14ac:dyDescent="0.3">
      <c r="A7476">
        <v>1963</v>
      </c>
    </row>
    <row r="7477" spans="1:1" x14ac:dyDescent="0.3">
      <c r="A7477">
        <v>1964</v>
      </c>
    </row>
    <row r="7478" spans="1:1" x14ac:dyDescent="0.3">
      <c r="A7478">
        <v>1965</v>
      </c>
    </row>
    <row r="7479" spans="1:1" x14ac:dyDescent="0.3">
      <c r="A7479">
        <v>1966</v>
      </c>
    </row>
    <row r="7480" spans="1:1" x14ac:dyDescent="0.3">
      <c r="A7480">
        <v>1967</v>
      </c>
    </row>
    <row r="7481" spans="1:1" x14ac:dyDescent="0.3">
      <c r="A7481">
        <v>1968</v>
      </c>
    </row>
    <row r="7482" spans="1:1" x14ac:dyDescent="0.3">
      <c r="A7482">
        <v>1969</v>
      </c>
    </row>
    <row r="7483" spans="1:1" x14ac:dyDescent="0.3">
      <c r="A7483">
        <v>1970</v>
      </c>
    </row>
    <row r="7484" spans="1:1" x14ac:dyDescent="0.3">
      <c r="A7484">
        <v>1971</v>
      </c>
    </row>
    <row r="7485" spans="1:1" x14ac:dyDescent="0.3">
      <c r="A7485">
        <v>1972</v>
      </c>
    </row>
    <row r="7486" spans="1:1" x14ac:dyDescent="0.3">
      <c r="A7486">
        <v>1973</v>
      </c>
    </row>
    <row r="7487" spans="1:1" x14ac:dyDescent="0.3">
      <c r="A7487">
        <v>1974</v>
      </c>
    </row>
    <row r="7488" spans="1:1" x14ac:dyDescent="0.3">
      <c r="A7488">
        <v>1975</v>
      </c>
    </row>
    <row r="7489" spans="1:1" x14ac:dyDescent="0.3">
      <c r="A7489">
        <v>1976</v>
      </c>
    </row>
    <row r="7490" spans="1:1" x14ac:dyDescent="0.3">
      <c r="A7490">
        <v>1977</v>
      </c>
    </row>
    <row r="7491" spans="1:1" x14ac:dyDescent="0.3">
      <c r="A7491">
        <v>1978</v>
      </c>
    </row>
    <row r="7492" spans="1:1" x14ac:dyDescent="0.3">
      <c r="A7492">
        <v>1979</v>
      </c>
    </row>
    <row r="7493" spans="1:1" x14ac:dyDescent="0.3">
      <c r="A7493">
        <v>1980</v>
      </c>
    </row>
    <row r="7494" spans="1:1" x14ac:dyDescent="0.3">
      <c r="A7494">
        <v>1981</v>
      </c>
    </row>
    <row r="7495" spans="1:1" x14ac:dyDescent="0.3">
      <c r="A7495">
        <v>1982</v>
      </c>
    </row>
    <row r="7496" spans="1:1" x14ac:dyDescent="0.3">
      <c r="A7496">
        <v>1983</v>
      </c>
    </row>
    <row r="7497" spans="1:1" x14ac:dyDescent="0.3">
      <c r="A7497">
        <v>1984</v>
      </c>
    </row>
    <row r="7498" spans="1:1" x14ac:dyDescent="0.3">
      <c r="A7498">
        <v>1985</v>
      </c>
    </row>
    <row r="7499" spans="1:1" x14ac:dyDescent="0.3">
      <c r="A7499">
        <v>1986</v>
      </c>
    </row>
    <row r="7500" spans="1:1" x14ac:dyDescent="0.3">
      <c r="A7500">
        <v>1987</v>
      </c>
    </row>
    <row r="7501" spans="1:1" x14ac:dyDescent="0.3">
      <c r="A7501">
        <v>1988</v>
      </c>
    </row>
    <row r="7502" spans="1:1" x14ac:dyDescent="0.3">
      <c r="A7502">
        <v>1989</v>
      </c>
    </row>
    <row r="7503" spans="1:1" x14ac:dyDescent="0.3">
      <c r="A7503">
        <v>1990</v>
      </c>
    </row>
    <row r="7504" spans="1:1" x14ac:dyDescent="0.3">
      <c r="A7504">
        <v>1991</v>
      </c>
    </row>
    <row r="7505" spans="1:1" x14ac:dyDescent="0.3">
      <c r="A7505">
        <v>1992</v>
      </c>
    </row>
    <row r="7506" spans="1:1" x14ac:dyDescent="0.3">
      <c r="A7506">
        <v>1993</v>
      </c>
    </row>
    <row r="7507" spans="1:1" x14ac:dyDescent="0.3">
      <c r="A7507">
        <v>1994</v>
      </c>
    </row>
    <row r="7508" spans="1:1" x14ac:dyDescent="0.3">
      <c r="A7508">
        <v>1995</v>
      </c>
    </row>
    <row r="7509" spans="1:1" x14ac:dyDescent="0.3">
      <c r="A7509">
        <v>1996</v>
      </c>
    </row>
    <row r="7510" spans="1:1" x14ac:dyDescent="0.3">
      <c r="A7510">
        <v>1997</v>
      </c>
    </row>
    <row r="7511" spans="1:1" x14ac:dyDescent="0.3">
      <c r="A7511">
        <v>1998</v>
      </c>
    </row>
    <row r="7512" spans="1:1" x14ac:dyDescent="0.3">
      <c r="A7512">
        <v>1999</v>
      </c>
    </row>
    <row r="7513" spans="1:1" x14ac:dyDescent="0.3">
      <c r="A7513">
        <v>2000</v>
      </c>
    </row>
    <row r="7514" spans="1:1" x14ac:dyDescent="0.3">
      <c r="A7514">
        <v>2001</v>
      </c>
    </row>
    <row r="7515" spans="1:1" x14ac:dyDescent="0.3">
      <c r="A7515">
        <v>2002</v>
      </c>
    </row>
    <row r="7516" spans="1:1" x14ac:dyDescent="0.3">
      <c r="A7516">
        <v>2003</v>
      </c>
    </row>
    <row r="7517" spans="1:1" x14ac:dyDescent="0.3">
      <c r="A7517">
        <v>2004</v>
      </c>
    </row>
    <row r="7518" spans="1:1" x14ac:dyDescent="0.3">
      <c r="A7518">
        <v>2005</v>
      </c>
    </row>
    <row r="7519" spans="1:1" x14ac:dyDescent="0.3">
      <c r="A7519">
        <v>2006</v>
      </c>
    </row>
    <row r="7520" spans="1:1" x14ac:dyDescent="0.3">
      <c r="A7520">
        <v>2007</v>
      </c>
    </row>
    <row r="7521" spans="1:1" x14ac:dyDescent="0.3">
      <c r="A7521">
        <v>2008</v>
      </c>
    </row>
    <row r="7522" spans="1:1" x14ac:dyDescent="0.3">
      <c r="A7522">
        <v>2009</v>
      </c>
    </row>
    <row r="7523" spans="1:1" x14ac:dyDescent="0.3">
      <c r="A7523">
        <v>2010</v>
      </c>
    </row>
    <row r="7524" spans="1:1" x14ac:dyDescent="0.3">
      <c r="A7524">
        <v>2011</v>
      </c>
    </row>
    <row r="7525" spans="1:1" x14ac:dyDescent="0.3">
      <c r="A7525">
        <v>2012</v>
      </c>
    </row>
    <row r="7526" spans="1:1" x14ac:dyDescent="0.3">
      <c r="A7526">
        <v>2013</v>
      </c>
    </row>
    <row r="7527" spans="1:1" x14ac:dyDescent="0.3">
      <c r="A7527">
        <v>2014</v>
      </c>
    </row>
    <row r="7528" spans="1:1" x14ac:dyDescent="0.3">
      <c r="A7528">
        <v>2015</v>
      </c>
    </row>
    <row r="7529" spans="1:1" x14ac:dyDescent="0.3">
      <c r="A7529">
        <v>2016</v>
      </c>
    </row>
    <row r="7530" spans="1:1" x14ac:dyDescent="0.3">
      <c r="A7530">
        <v>2017</v>
      </c>
    </row>
    <row r="7531" spans="1:1" x14ac:dyDescent="0.3">
      <c r="A7531">
        <v>2018</v>
      </c>
    </row>
    <row r="7532" spans="1:1" x14ac:dyDescent="0.3">
      <c r="A7532">
        <v>2019</v>
      </c>
    </row>
    <row r="7533" spans="1:1" x14ac:dyDescent="0.3">
      <c r="A7533">
        <v>2020</v>
      </c>
    </row>
    <row r="7534" spans="1:1" x14ac:dyDescent="0.3">
      <c r="A7534">
        <v>2021</v>
      </c>
    </row>
    <row r="7535" spans="1:1" x14ac:dyDescent="0.3">
      <c r="A7535">
        <v>2022</v>
      </c>
    </row>
    <row r="7536" spans="1:1" x14ac:dyDescent="0.3">
      <c r="A7536">
        <v>2023</v>
      </c>
    </row>
    <row r="7537" spans="1:1" x14ac:dyDescent="0.3">
      <c r="A7537">
        <v>2024</v>
      </c>
    </row>
    <row r="7538" spans="1:1" x14ac:dyDescent="0.3">
      <c r="A7538">
        <v>1960</v>
      </c>
    </row>
    <row r="7539" spans="1:1" x14ac:dyDescent="0.3">
      <c r="A7539">
        <v>1961</v>
      </c>
    </row>
    <row r="7540" spans="1:1" x14ac:dyDescent="0.3">
      <c r="A7540">
        <v>1962</v>
      </c>
    </row>
    <row r="7541" spans="1:1" x14ac:dyDescent="0.3">
      <c r="A7541">
        <v>1963</v>
      </c>
    </row>
    <row r="7542" spans="1:1" x14ac:dyDescent="0.3">
      <c r="A7542">
        <v>1964</v>
      </c>
    </row>
    <row r="7543" spans="1:1" x14ac:dyDescent="0.3">
      <c r="A7543">
        <v>1965</v>
      </c>
    </row>
    <row r="7544" spans="1:1" x14ac:dyDescent="0.3">
      <c r="A7544">
        <v>1966</v>
      </c>
    </row>
    <row r="7545" spans="1:1" x14ac:dyDescent="0.3">
      <c r="A7545">
        <v>1967</v>
      </c>
    </row>
    <row r="7546" spans="1:1" x14ac:dyDescent="0.3">
      <c r="A7546">
        <v>1968</v>
      </c>
    </row>
    <row r="7547" spans="1:1" x14ac:dyDescent="0.3">
      <c r="A7547">
        <v>1969</v>
      </c>
    </row>
    <row r="7548" spans="1:1" x14ac:dyDescent="0.3">
      <c r="A7548">
        <v>1970</v>
      </c>
    </row>
    <row r="7549" spans="1:1" x14ac:dyDescent="0.3">
      <c r="A7549">
        <v>1971</v>
      </c>
    </row>
    <row r="7550" spans="1:1" x14ac:dyDescent="0.3">
      <c r="A7550">
        <v>1972</v>
      </c>
    </row>
    <row r="7551" spans="1:1" x14ac:dyDescent="0.3">
      <c r="A7551">
        <v>1973</v>
      </c>
    </row>
    <row r="7552" spans="1:1" x14ac:dyDescent="0.3">
      <c r="A7552">
        <v>1974</v>
      </c>
    </row>
    <row r="7553" spans="1:1" x14ac:dyDescent="0.3">
      <c r="A7553">
        <v>1975</v>
      </c>
    </row>
    <row r="7554" spans="1:1" x14ac:dyDescent="0.3">
      <c r="A7554">
        <v>1976</v>
      </c>
    </row>
    <row r="7555" spans="1:1" x14ac:dyDescent="0.3">
      <c r="A7555">
        <v>1977</v>
      </c>
    </row>
    <row r="7556" spans="1:1" x14ac:dyDescent="0.3">
      <c r="A7556">
        <v>1978</v>
      </c>
    </row>
    <row r="7557" spans="1:1" x14ac:dyDescent="0.3">
      <c r="A7557">
        <v>1979</v>
      </c>
    </row>
    <row r="7558" spans="1:1" x14ac:dyDescent="0.3">
      <c r="A7558">
        <v>1980</v>
      </c>
    </row>
    <row r="7559" spans="1:1" x14ac:dyDescent="0.3">
      <c r="A7559">
        <v>1981</v>
      </c>
    </row>
    <row r="7560" spans="1:1" x14ac:dyDescent="0.3">
      <c r="A7560">
        <v>1982</v>
      </c>
    </row>
    <row r="7561" spans="1:1" x14ac:dyDescent="0.3">
      <c r="A7561">
        <v>1983</v>
      </c>
    </row>
    <row r="7562" spans="1:1" x14ac:dyDescent="0.3">
      <c r="A7562">
        <v>1984</v>
      </c>
    </row>
    <row r="7563" spans="1:1" x14ac:dyDescent="0.3">
      <c r="A7563">
        <v>1985</v>
      </c>
    </row>
    <row r="7564" spans="1:1" x14ac:dyDescent="0.3">
      <c r="A7564">
        <v>1986</v>
      </c>
    </row>
    <row r="7565" spans="1:1" x14ac:dyDescent="0.3">
      <c r="A7565">
        <v>1987</v>
      </c>
    </row>
    <row r="7566" spans="1:1" x14ac:dyDescent="0.3">
      <c r="A7566">
        <v>1988</v>
      </c>
    </row>
    <row r="7567" spans="1:1" x14ac:dyDescent="0.3">
      <c r="A7567">
        <v>1989</v>
      </c>
    </row>
    <row r="7568" spans="1:1" x14ac:dyDescent="0.3">
      <c r="A7568">
        <v>1990</v>
      </c>
    </row>
    <row r="7569" spans="1:1" x14ac:dyDescent="0.3">
      <c r="A7569">
        <v>1991</v>
      </c>
    </row>
    <row r="7570" spans="1:1" x14ac:dyDescent="0.3">
      <c r="A7570">
        <v>1992</v>
      </c>
    </row>
    <row r="7571" spans="1:1" x14ac:dyDescent="0.3">
      <c r="A7571">
        <v>1993</v>
      </c>
    </row>
    <row r="7572" spans="1:1" x14ac:dyDescent="0.3">
      <c r="A7572">
        <v>1994</v>
      </c>
    </row>
    <row r="7573" spans="1:1" x14ac:dyDescent="0.3">
      <c r="A7573">
        <v>1995</v>
      </c>
    </row>
    <row r="7574" spans="1:1" x14ac:dyDescent="0.3">
      <c r="A7574">
        <v>1996</v>
      </c>
    </row>
    <row r="7575" spans="1:1" x14ac:dyDescent="0.3">
      <c r="A7575">
        <v>1997</v>
      </c>
    </row>
    <row r="7576" spans="1:1" x14ac:dyDescent="0.3">
      <c r="A7576">
        <v>1998</v>
      </c>
    </row>
    <row r="7577" spans="1:1" x14ac:dyDescent="0.3">
      <c r="A7577">
        <v>1999</v>
      </c>
    </row>
    <row r="7578" spans="1:1" x14ac:dyDescent="0.3">
      <c r="A7578">
        <v>2000</v>
      </c>
    </row>
    <row r="7579" spans="1:1" x14ac:dyDescent="0.3">
      <c r="A7579">
        <v>2001</v>
      </c>
    </row>
    <row r="7580" spans="1:1" x14ac:dyDescent="0.3">
      <c r="A7580">
        <v>2002</v>
      </c>
    </row>
    <row r="7581" spans="1:1" x14ac:dyDescent="0.3">
      <c r="A7581">
        <v>2003</v>
      </c>
    </row>
    <row r="7582" spans="1:1" x14ac:dyDescent="0.3">
      <c r="A7582">
        <v>2004</v>
      </c>
    </row>
    <row r="7583" spans="1:1" x14ac:dyDescent="0.3">
      <c r="A7583">
        <v>2005</v>
      </c>
    </row>
    <row r="7584" spans="1:1" x14ac:dyDescent="0.3">
      <c r="A7584">
        <v>2006</v>
      </c>
    </row>
    <row r="7585" spans="1:1" x14ac:dyDescent="0.3">
      <c r="A7585">
        <v>2007</v>
      </c>
    </row>
    <row r="7586" spans="1:1" x14ac:dyDescent="0.3">
      <c r="A7586">
        <v>2008</v>
      </c>
    </row>
    <row r="7587" spans="1:1" x14ac:dyDescent="0.3">
      <c r="A7587">
        <v>2009</v>
      </c>
    </row>
    <row r="7588" spans="1:1" x14ac:dyDescent="0.3">
      <c r="A7588">
        <v>2010</v>
      </c>
    </row>
    <row r="7589" spans="1:1" x14ac:dyDescent="0.3">
      <c r="A7589">
        <v>2011</v>
      </c>
    </row>
    <row r="7590" spans="1:1" x14ac:dyDescent="0.3">
      <c r="A7590">
        <v>2012</v>
      </c>
    </row>
    <row r="7591" spans="1:1" x14ac:dyDescent="0.3">
      <c r="A7591">
        <v>2013</v>
      </c>
    </row>
    <row r="7592" spans="1:1" x14ac:dyDescent="0.3">
      <c r="A7592">
        <v>2014</v>
      </c>
    </row>
    <row r="7593" spans="1:1" x14ac:dyDescent="0.3">
      <c r="A7593">
        <v>2015</v>
      </c>
    </row>
    <row r="7594" spans="1:1" x14ac:dyDescent="0.3">
      <c r="A7594">
        <v>2016</v>
      </c>
    </row>
    <row r="7595" spans="1:1" x14ac:dyDescent="0.3">
      <c r="A7595">
        <v>2017</v>
      </c>
    </row>
    <row r="7596" spans="1:1" x14ac:dyDescent="0.3">
      <c r="A7596">
        <v>2018</v>
      </c>
    </row>
    <row r="7597" spans="1:1" x14ac:dyDescent="0.3">
      <c r="A7597">
        <v>2019</v>
      </c>
    </row>
    <row r="7598" spans="1:1" x14ac:dyDescent="0.3">
      <c r="A7598">
        <v>2020</v>
      </c>
    </row>
    <row r="7599" spans="1:1" x14ac:dyDescent="0.3">
      <c r="A7599">
        <v>2021</v>
      </c>
    </row>
    <row r="7600" spans="1:1" x14ac:dyDescent="0.3">
      <c r="A7600">
        <v>2022</v>
      </c>
    </row>
    <row r="7601" spans="1:1" x14ac:dyDescent="0.3">
      <c r="A7601">
        <v>2023</v>
      </c>
    </row>
    <row r="7602" spans="1:1" x14ac:dyDescent="0.3">
      <c r="A7602">
        <v>2024</v>
      </c>
    </row>
    <row r="7603" spans="1:1" x14ac:dyDescent="0.3">
      <c r="A7603">
        <v>1960</v>
      </c>
    </row>
    <row r="7604" spans="1:1" x14ac:dyDescent="0.3">
      <c r="A7604">
        <v>1961</v>
      </c>
    </row>
    <row r="7605" spans="1:1" x14ac:dyDescent="0.3">
      <c r="A7605">
        <v>1962</v>
      </c>
    </row>
    <row r="7606" spans="1:1" x14ac:dyDescent="0.3">
      <c r="A7606">
        <v>1963</v>
      </c>
    </row>
    <row r="7607" spans="1:1" x14ac:dyDescent="0.3">
      <c r="A7607">
        <v>1964</v>
      </c>
    </row>
    <row r="7608" spans="1:1" x14ac:dyDescent="0.3">
      <c r="A7608">
        <v>1965</v>
      </c>
    </row>
    <row r="7609" spans="1:1" x14ac:dyDescent="0.3">
      <c r="A7609">
        <v>1966</v>
      </c>
    </row>
    <row r="7610" spans="1:1" x14ac:dyDescent="0.3">
      <c r="A7610">
        <v>1967</v>
      </c>
    </row>
    <row r="7611" spans="1:1" x14ac:dyDescent="0.3">
      <c r="A7611">
        <v>1968</v>
      </c>
    </row>
    <row r="7612" spans="1:1" x14ac:dyDescent="0.3">
      <c r="A7612">
        <v>1969</v>
      </c>
    </row>
    <row r="7613" spans="1:1" x14ac:dyDescent="0.3">
      <c r="A7613">
        <v>1970</v>
      </c>
    </row>
    <row r="7614" spans="1:1" x14ac:dyDescent="0.3">
      <c r="A7614">
        <v>1971</v>
      </c>
    </row>
    <row r="7615" spans="1:1" x14ac:dyDescent="0.3">
      <c r="A7615">
        <v>1972</v>
      </c>
    </row>
    <row r="7616" spans="1:1" x14ac:dyDescent="0.3">
      <c r="A7616">
        <v>1973</v>
      </c>
    </row>
    <row r="7617" spans="1:1" x14ac:dyDescent="0.3">
      <c r="A7617">
        <v>1974</v>
      </c>
    </row>
    <row r="7618" spans="1:1" x14ac:dyDescent="0.3">
      <c r="A7618">
        <v>1975</v>
      </c>
    </row>
    <row r="7619" spans="1:1" x14ac:dyDescent="0.3">
      <c r="A7619">
        <v>1976</v>
      </c>
    </row>
    <row r="7620" spans="1:1" x14ac:dyDescent="0.3">
      <c r="A7620">
        <v>1977</v>
      </c>
    </row>
    <row r="7621" spans="1:1" x14ac:dyDescent="0.3">
      <c r="A7621">
        <v>1978</v>
      </c>
    </row>
    <row r="7622" spans="1:1" x14ac:dyDescent="0.3">
      <c r="A7622">
        <v>1979</v>
      </c>
    </row>
    <row r="7623" spans="1:1" x14ac:dyDescent="0.3">
      <c r="A7623">
        <v>1980</v>
      </c>
    </row>
    <row r="7624" spans="1:1" x14ac:dyDescent="0.3">
      <c r="A7624">
        <v>1981</v>
      </c>
    </row>
    <row r="7625" spans="1:1" x14ac:dyDescent="0.3">
      <c r="A7625">
        <v>1982</v>
      </c>
    </row>
    <row r="7626" spans="1:1" x14ac:dyDescent="0.3">
      <c r="A7626">
        <v>1983</v>
      </c>
    </row>
    <row r="7627" spans="1:1" x14ac:dyDescent="0.3">
      <c r="A7627">
        <v>1984</v>
      </c>
    </row>
    <row r="7628" spans="1:1" x14ac:dyDescent="0.3">
      <c r="A7628">
        <v>1985</v>
      </c>
    </row>
    <row r="7629" spans="1:1" x14ac:dyDescent="0.3">
      <c r="A7629">
        <v>1986</v>
      </c>
    </row>
    <row r="7630" spans="1:1" x14ac:dyDescent="0.3">
      <c r="A7630">
        <v>1987</v>
      </c>
    </row>
    <row r="7631" spans="1:1" x14ac:dyDescent="0.3">
      <c r="A7631">
        <v>1988</v>
      </c>
    </row>
    <row r="7632" spans="1:1" x14ac:dyDescent="0.3">
      <c r="A7632">
        <v>1989</v>
      </c>
    </row>
    <row r="7633" spans="1:1" x14ac:dyDescent="0.3">
      <c r="A7633">
        <v>1990</v>
      </c>
    </row>
    <row r="7634" spans="1:1" x14ac:dyDescent="0.3">
      <c r="A7634">
        <v>1991</v>
      </c>
    </row>
    <row r="7635" spans="1:1" x14ac:dyDescent="0.3">
      <c r="A7635">
        <v>1992</v>
      </c>
    </row>
    <row r="7636" spans="1:1" x14ac:dyDescent="0.3">
      <c r="A7636">
        <v>1993</v>
      </c>
    </row>
    <row r="7637" spans="1:1" x14ac:dyDescent="0.3">
      <c r="A7637">
        <v>1994</v>
      </c>
    </row>
    <row r="7638" spans="1:1" x14ac:dyDescent="0.3">
      <c r="A7638">
        <v>1995</v>
      </c>
    </row>
    <row r="7639" spans="1:1" x14ac:dyDescent="0.3">
      <c r="A7639">
        <v>1996</v>
      </c>
    </row>
    <row r="7640" spans="1:1" x14ac:dyDescent="0.3">
      <c r="A7640">
        <v>1997</v>
      </c>
    </row>
    <row r="7641" spans="1:1" x14ac:dyDescent="0.3">
      <c r="A7641">
        <v>1998</v>
      </c>
    </row>
    <row r="7642" spans="1:1" x14ac:dyDescent="0.3">
      <c r="A7642">
        <v>1999</v>
      </c>
    </row>
    <row r="7643" spans="1:1" x14ac:dyDescent="0.3">
      <c r="A7643">
        <v>2000</v>
      </c>
    </row>
    <row r="7644" spans="1:1" x14ac:dyDescent="0.3">
      <c r="A7644">
        <v>2001</v>
      </c>
    </row>
    <row r="7645" spans="1:1" x14ac:dyDescent="0.3">
      <c r="A7645">
        <v>2002</v>
      </c>
    </row>
    <row r="7646" spans="1:1" x14ac:dyDescent="0.3">
      <c r="A7646">
        <v>2003</v>
      </c>
    </row>
    <row r="7647" spans="1:1" x14ac:dyDescent="0.3">
      <c r="A7647">
        <v>2004</v>
      </c>
    </row>
    <row r="7648" spans="1:1" x14ac:dyDescent="0.3">
      <c r="A7648">
        <v>2005</v>
      </c>
    </row>
    <row r="7649" spans="1:1" x14ac:dyDescent="0.3">
      <c r="A7649">
        <v>2006</v>
      </c>
    </row>
    <row r="7650" spans="1:1" x14ac:dyDescent="0.3">
      <c r="A7650">
        <v>2007</v>
      </c>
    </row>
    <row r="7651" spans="1:1" x14ac:dyDescent="0.3">
      <c r="A7651">
        <v>2008</v>
      </c>
    </row>
    <row r="7652" spans="1:1" x14ac:dyDescent="0.3">
      <c r="A7652">
        <v>2009</v>
      </c>
    </row>
    <row r="7653" spans="1:1" x14ac:dyDescent="0.3">
      <c r="A7653">
        <v>2010</v>
      </c>
    </row>
    <row r="7654" spans="1:1" x14ac:dyDescent="0.3">
      <c r="A7654">
        <v>2011</v>
      </c>
    </row>
    <row r="7655" spans="1:1" x14ac:dyDescent="0.3">
      <c r="A7655">
        <v>2012</v>
      </c>
    </row>
    <row r="7656" spans="1:1" x14ac:dyDescent="0.3">
      <c r="A7656">
        <v>2013</v>
      </c>
    </row>
    <row r="7657" spans="1:1" x14ac:dyDescent="0.3">
      <c r="A7657">
        <v>2014</v>
      </c>
    </row>
    <row r="7658" spans="1:1" x14ac:dyDescent="0.3">
      <c r="A7658">
        <v>2015</v>
      </c>
    </row>
    <row r="7659" spans="1:1" x14ac:dyDescent="0.3">
      <c r="A7659">
        <v>2016</v>
      </c>
    </row>
    <row r="7660" spans="1:1" x14ac:dyDescent="0.3">
      <c r="A7660">
        <v>2017</v>
      </c>
    </row>
    <row r="7661" spans="1:1" x14ac:dyDescent="0.3">
      <c r="A7661">
        <v>2018</v>
      </c>
    </row>
    <row r="7662" spans="1:1" x14ac:dyDescent="0.3">
      <c r="A7662">
        <v>2019</v>
      </c>
    </row>
    <row r="7663" spans="1:1" x14ac:dyDescent="0.3">
      <c r="A7663">
        <v>2020</v>
      </c>
    </row>
    <row r="7664" spans="1:1" x14ac:dyDescent="0.3">
      <c r="A7664">
        <v>2021</v>
      </c>
    </row>
    <row r="7665" spans="1:1" x14ac:dyDescent="0.3">
      <c r="A7665">
        <v>2022</v>
      </c>
    </row>
    <row r="7666" spans="1:1" x14ac:dyDescent="0.3">
      <c r="A7666">
        <v>2023</v>
      </c>
    </row>
    <row r="7667" spans="1:1" x14ac:dyDescent="0.3">
      <c r="A7667">
        <v>2024</v>
      </c>
    </row>
    <row r="7668" spans="1:1" x14ac:dyDescent="0.3">
      <c r="A7668">
        <v>1960</v>
      </c>
    </row>
    <row r="7669" spans="1:1" x14ac:dyDescent="0.3">
      <c r="A7669">
        <v>1961</v>
      </c>
    </row>
    <row r="7670" spans="1:1" x14ac:dyDescent="0.3">
      <c r="A7670">
        <v>1962</v>
      </c>
    </row>
    <row r="7671" spans="1:1" x14ac:dyDescent="0.3">
      <c r="A7671">
        <v>1963</v>
      </c>
    </row>
    <row r="7672" spans="1:1" x14ac:dyDescent="0.3">
      <c r="A7672">
        <v>1964</v>
      </c>
    </row>
    <row r="7673" spans="1:1" x14ac:dyDescent="0.3">
      <c r="A7673">
        <v>1965</v>
      </c>
    </row>
    <row r="7674" spans="1:1" x14ac:dyDescent="0.3">
      <c r="A7674">
        <v>1966</v>
      </c>
    </row>
    <row r="7675" spans="1:1" x14ac:dyDescent="0.3">
      <c r="A7675">
        <v>1967</v>
      </c>
    </row>
    <row r="7676" spans="1:1" x14ac:dyDescent="0.3">
      <c r="A7676">
        <v>1968</v>
      </c>
    </row>
    <row r="7677" spans="1:1" x14ac:dyDescent="0.3">
      <c r="A7677">
        <v>1969</v>
      </c>
    </row>
    <row r="7678" spans="1:1" x14ac:dyDescent="0.3">
      <c r="A7678">
        <v>1970</v>
      </c>
    </row>
    <row r="7679" spans="1:1" x14ac:dyDescent="0.3">
      <c r="A7679">
        <v>1971</v>
      </c>
    </row>
    <row r="7680" spans="1:1" x14ac:dyDescent="0.3">
      <c r="A7680">
        <v>1972</v>
      </c>
    </row>
    <row r="7681" spans="1:1" x14ac:dyDescent="0.3">
      <c r="A7681">
        <v>1973</v>
      </c>
    </row>
    <row r="7682" spans="1:1" x14ac:dyDescent="0.3">
      <c r="A7682">
        <v>1974</v>
      </c>
    </row>
    <row r="7683" spans="1:1" x14ac:dyDescent="0.3">
      <c r="A7683">
        <v>1975</v>
      </c>
    </row>
    <row r="7684" spans="1:1" x14ac:dyDescent="0.3">
      <c r="A7684">
        <v>1976</v>
      </c>
    </row>
    <row r="7685" spans="1:1" x14ac:dyDescent="0.3">
      <c r="A7685">
        <v>1977</v>
      </c>
    </row>
    <row r="7686" spans="1:1" x14ac:dyDescent="0.3">
      <c r="A7686">
        <v>1978</v>
      </c>
    </row>
    <row r="7687" spans="1:1" x14ac:dyDescent="0.3">
      <c r="A7687">
        <v>1979</v>
      </c>
    </row>
    <row r="7688" spans="1:1" x14ac:dyDescent="0.3">
      <c r="A7688">
        <v>1980</v>
      </c>
    </row>
    <row r="7689" spans="1:1" x14ac:dyDescent="0.3">
      <c r="A7689">
        <v>1981</v>
      </c>
    </row>
    <row r="7690" spans="1:1" x14ac:dyDescent="0.3">
      <c r="A7690">
        <v>1982</v>
      </c>
    </row>
    <row r="7691" spans="1:1" x14ac:dyDescent="0.3">
      <c r="A7691">
        <v>1983</v>
      </c>
    </row>
    <row r="7692" spans="1:1" x14ac:dyDescent="0.3">
      <c r="A7692">
        <v>1984</v>
      </c>
    </row>
    <row r="7693" spans="1:1" x14ac:dyDescent="0.3">
      <c r="A7693">
        <v>1985</v>
      </c>
    </row>
    <row r="7694" spans="1:1" x14ac:dyDescent="0.3">
      <c r="A7694">
        <v>1986</v>
      </c>
    </row>
    <row r="7695" spans="1:1" x14ac:dyDescent="0.3">
      <c r="A7695">
        <v>1987</v>
      </c>
    </row>
    <row r="7696" spans="1:1" x14ac:dyDescent="0.3">
      <c r="A7696">
        <v>1988</v>
      </c>
    </row>
    <row r="7697" spans="1:1" x14ac:dyDescent="0.3">
      <c r="A7697">
        <v>1989</v>
      </c>
    </row>
    <row r="7698" spans="1:1" x14ac:dyDescent="0.3">
      <c r="A7698">
        <v>1990</v>
      </c>
    </row>
    <row r="7699" spans="1:1" x14ac:dyDescent="0.3">
      <c r="A7699">
        <v>1991</v>
      </c>
    </row>
    <row r="7700" spans="1:1" x14ac:dyDescent="0.3">
      <c r="A7700">
        <v>1992</v>
      </c>
    </row>
    <row r="7701" spans="1:1" x14ac:dyDescent="0.3">
      <c r="A7701">
        <v>1993</v>
      </c>
    </row>
    <row r="7702" spans="1:1" x14ac:dyDescent="0.3">
      <c r="A7702">
        <v>1994</v>
      </c>
    </row>
    <row r="7703" spans="1:1" x14ac:dyDescent="0.3">
      <c r="A7703">
        <v>1995</v>
      </c>
    </row>
    <row r="7704" spans="1:1" x14ac:dyDescent="0.3">
      <c r="A7704">
        <v>1996</v>
      </c>
    </row>
    <row r="7705" spans="1:1" x14ac:dyDescent="0.3">
      <c r="A7705">
        <v>1997</v>
      </c>
    </row>
    <row r="7706" spans="1:1" x14ac:dyDescent="0.3">
      <c r="A7706">
        <v>1998</v>
      </c>
    </row>
    <row r="7707" spans="1:1" x14ac:dyDescent="0.3">
      <c r="A7707">
        <v>1999</v>
      </c>
    </row>
    <row r="7708" spans="1:1" x14ac:dyDescent="0.3">
      <c r="A7708">
        <v>2000</v>
      </c>
    </row>
    <row r="7709" spans="1:1" x14ac:dyDescent="0.3">
      <c r="A7709">
        <v>2001</v>
      </c>
    </row>
    <row r="7710" spans="1:1" x14ac:dyDescent="0.3">
      <c r="A7710">
        <v>2002</v>
      </c>
    </row>
    <row r="7711" spans="1:1" x14ac:dyDescent="0.3">
      <c r="A7711">
        <v>2003</v>
      </c>
    </row>
    <row r="7712" spans="1:1" x14ac:dyDescent="0.3">
      <c r="A7712">
        <v>2004</v>
      </c>
    </row>
    <row r="7713" spans="1:1" x14ac:dyDescent="0.3">
      <c r="A7713">
        <v>2005</v>
      </c>
    </row>
    <row r="7714" spans="1:1" x14ac:dyDescent="0.3">
      <c r="A7714">
        <v>2006</v>
      </c>
    </row>
    <row r="7715" spans="1:1" x14ac:dyDescent="0.3">
      <c r="A7715">
        <v>2007</v>
      </c>
    </row>
    <row r="7716" spans="1:1" x14ac:dyDescent="0.3">
      <c r="A7716">
        <v>2008</v>
      </c>
    </row>
    <row r="7717" spans="1:1" x14ac:dyDescent="0.3">
      <c r="A7717">
        <v>2009</v>
      </c>
    </row>
    <row r="7718" spans="1:1" x14ac:dyDescent="0.3">
      <c r="A7718">
        <v>2010</v>
      </c>
    </row>
    <row r="7719" spans="1:1" x14ac:dyDescent="0.3">
      <c r="A7719">
        <v>2011</v>
      </c>
    </row>
    <row r="7720" spans="1:1" x14ac:dyDescent="0.3">
      <c r="A7720">
        <v>2012</v>
      </c>
    </row>
    <row r="7721" spans="1:1" x14ac:dyDescent="0.3">
      <c r="A7721">
        <v>2013</v>
      </c>
    </row>
    <row r="7722" spans="1:1" x14ac:dyDescent="0.3">
      <c r="A7722">
        <v>2014</v>
      </c>
    </row>
    <row r="7723" spans="1:1" x14ac:dyDescent="0.3">
      <c r="A7723">
        <v>2015</v>
      </c>
    </row>
    <row r="7724" spans="1:1" x14ac:dyDescent="0.3">
      <c r="A7724">
        <v>2016</v>
      </c>
    </row>
    <row r="7725" spans="1:1" x14ac:dyDescent="0.3">
      <c r="A7725">
        <v>2017</v>
      </c>
    </row>
    <row r="7726" spans="1:1" x14ac:dyDescent="0.3">
      <c r="A7726">
        <v>2018</v>
      </c>
    </row>
    <row r="7727" spans="1:1" x14ac:dyDescent="0.3">
      <c r="A7727">
        <v>2019</v>
      </c>
    </row>
    <row r="7728" spans="1:1" x14ac:dyDescent="0.3">
      <c r="A7728">
        <v>2020</v>
      </c>
    </row>
    <row r="7729" spans="1:1" x14ac:dyDescent="0.3">
      <c r="A7729">
        <v>2021</v>
      </c>
    </row>
    <row r="7730" spans="1:1" x14ac:dyDescent="0.3">
      <c r="A7730">
        <v>2022</v>
      </c>
    </row>
    <row r="7731" spans="1:1" x14ac:dyDescent="0.3">
      <c r="A7731">
        <v>2023</v>
      </c>
    </row>
    <row r="7732" spans="1:1" x14ac:dyDescent="0.3">
      <c r="A7732">
        <v>2024</v>
      </c>
    </row>
    <row r="7733" spans="1:1" x14ac:dyDescent="0.3">
      <c r="A7733">
        <v>1960</v>
      </c>
    </row>
    <row r="7734" spans="1:1" x14ac:dyDescent="0.3">
      <c r="A7734">
        <v>1961</v>
      </c>
    </row>
    <row r="7735" spans="1:1" x14ac:dyDescent="0.3">
      <c r="A7735">
        <v>1962</v>
      </c>
    </row>
    <row r="7736" spans="1:1" x14ac:dyDescent="0.3">
      <c r="A7736">
        <v>1963</v>
      </c>
    </row>
    <row r="7737" spans="1:1" x14ac:dyDescent="0.3">
      <c r="A7737">
        <v>1964</v>
      </c>
    </row>
    <row r="7738" spans="1:1" x14ac:dyDescent="0.3">
      <c r="A7738">
        <v>1965</v>
      </c>
    </row>
    <row r="7739" spans="1:1" x14ac:dyDescent="0.3">
      <c r="A7739">
        <v>1966</v>
      </c>
    </row>
    <row r="7740" spans="1:1" x14ac:dyDescent="0.3">
      <c r="A7740">
        <v>1967</v>
      </c>
    </row>
    <row r="7741" spans="1:1" x14ac:dyDescent="0.3">
      <c r="A7741">
        <v>1968</v>
      </c>
    </row>
    <row r="7742" spans="1:1" x14ac:dyDescent="0.3">
      <c r="A7742">
        <v>1969</v>
      </c>
    </row>
    <row r="7743" spans="1:1" x14ac:dyDescent="0.3">
      <c r="A7743">
        <v>1970</v>
      </c>
    </row>
    <row r="7744" spans="1:1" x14ac:dyDescent="0.3">
      <c r="A7744">
        <v>1971</v>
      </c>
    </row>
    <row r="7745" spans="1:1" x14ac:dyDescent="0.3">
      <c r="A7745">
        <v>1972</v>
      </c>
    </row>
    <row r="7746" spans="1:1" x14ac:dyDescent="0.3">
      <c r="A7746">
        <v>1973</v>
      </c>
    </row>
    <row r="7747" spans="1:1" x14ac:dyDescent="0.3">
      <c r="A7747">
        <v>1974</v>
      </c>
    </row>
    <row r="7748" spans="1:1" x14ac:dyDescent="0.3">
      <c r="A7748">
        <v>1975</v>
      </c>
    </row>
    <row r="7749" spans="1:1" x14ac:dyDescent="0.3">
      <c r="A7749">
        <v>1976</v>
      </c>
    </row>
    <row r="7750" spans="1:1" x14ac:dyDescent="0.3">
      <c r="A7750">
        <v>1977</v>
      </c>
    </row>
    <row r="7751" spans="1:1" x14ac:dyDescent="0.3">
      <c r="A7751">
        <v>1978</v>
      </c>
    </row>
    <row r="7752" spans="1:1" x14ac:dyDescent="0.3">
      <c r="A7752">
        <v>1979</v>
      </c>
    </row>
    <row r="7753" spans="1:1" x14ac:dyDescent="0.3">
      <c r="A7753">
        <v>1980</v>
      </c>
    </row>
    <row r="7754" spans="1:1" x14ac:dyDescent="0.3">
      <c r="A7754">
        <v>1981</v>
      </c>
    </row>
    <row r="7755" spans="1:1" x14ac:dyDescent="0.3">
      <c r="A7755">
        <v>1982</v>
      </c>
    </row>
    <row r="7756" spans="1:1" x14ac:dyDescent="0.3">
      <c r="A7756">
        <v>1983</v>
      </c>
    </row>
    <row r="7757" spans="1:1" x14ac:dyDescent="0.3">
      <c r="A7757">
        <v>1984</v>
      </c>
    </row>
    <row r="7758" spans="1:1" x14ac:dyDescent="0.3">
      <c r="A7758">
        <v>1985</v>
      </c>
    </row>
    <row r="7759" spans="1:1" x14ac:dyDescent="0.3">
      <c r="A7759">
        <v>1986</v>
      </c>
    </row>
    <row r="7760" spans="1:1" x14ac:dyDescent="0.3">
      <c r="A7760">
        <v>1987</v>
      </c>
    </row>
    <row r="7761" spans="1:1" x14ac:dyDescent="0.3">
      <c r="A7761">
        <v>1988</v>
      </c>
    </row>
    <row r="7762" spans="1:1" x14ac:dyDescent="0.3">
      <c r="A7762">
        <v>1989</v>
      </c>
    </row>
    <row r="7763" spans="1:1" x14ac:dyDescent="0.3">
      <c r="A7763">
        <v>1990</v>
      </c>
    </row>
    <row r="7764" spans="1:1" x14ac:dyDescent="0.3">
      <c r="A7764">
        <v>1991</v>
      </c>
    </row>
    <row r="7765" spans="1:1" x14ac:dyDescent="0.3">
      <c r="A7765">
        <v>1992</v>
      </c>
    </row>
    <row r="7766" spans="1:1" x14ac:dyDescent="0.3">
      <c r="A7766">
        <v>1993</v>
      </c>
    </row>
    <row r="7767" spans="1:1" x14ac:dyDescent="0.3">
      <c r="A7767">
        <v>1994</v>
      </c>
    </row>
    <row r="7768" spans="1:1" x14ac:dyDescent="0.3">
      <c r="A7768">
        <v>1995</v>
      </c>
    </row>
    <row r="7769" spans="1:1" x14ac:dyDescent="0.3">
      <c r="A7769">
        <v>1996</v>
      </c>
    </row>
    <row r="7770" spans="1:1" x14ac:dyDescent="0.3">
      <c r="A7770">
        <v>1997</v>
      </c>
    </row>
    <row r="7771" spans="1:1" x14ac:dyDescent="0.3">
      <c r="A7771">
        <v>1998</v>
      </c>
    </row>
    <row r="7772" spans="1:1" x14ac:dyDescent="0.3">
      <c r="A7772">
        <v>1999</v>
      </c>
    </row>
    <row r="7773" spans="1:1" x14ac:dyDescent="0.3">
      <c r="A7773">
        <v>2000</v>
      </c>
    </row>
    <row r="7774" spans="1:1" x14ac:dyDescent="0.3">
      <c r="A7774">
        <v>2001</v>
      </c>
    </row>
    <row r="7775" spans="1:1" x14ac:dyDescent="0.3">
      <c r="A7775">
        <v>2002</v>
      </c>
    </row>
    <row r="7776" spans="1:1" x14ac:dyDescent="0.3">
      <c r="A7776">
        <v>2003</v>
      </c>
    </row>
    <row r="7777" spans="1:1" x14ac:dyDescent="0.3">
      <c r="A7777">
        <v>2004</v>
      </c>
    </row>
    <row r="7778" spans="1:1" x14ac:dyDescent="0.3">
      <c r="A7778">
        <v>2005</v>
      </c>
    </row>
    <row r="7779" spans="1:1" x14ac:dyDescent="0.3">
      <c r="A7779">
        <v>2006</v>
      </c>
    </row>
    <row r="7780" spans="1:1" x14ac:dyDescent="0.3">
      <c r="A7780">
        <v>2007</v>
      </c>
    </row>
    <row r="7781" spans="1:1" x14ac:dyDescent="0.3">
      <c r="A7781">
        <v>2008</v>
      </c>
    </row>
    <row r="7782" spans="1:1" x14ac:dyDescent="0.3">
      <c r="A7782">
        <v>2009</v>
      </c>
    </row>
    <row r="7783" spans="1:1" x14ac:dyDescent="0.3">
      <c r="A7783">
        <v>2010</v>
      </c>
    </row>
    <row r="7784" spans="1:1" x14ac:dyDescent="0.3">
      <c r="A7784">
        <v>2011</v>
      </c>
    </row>
    <row r="7785" spans="1:1" x14ac:dyDescent="0.3">
      <c r="A7785">
        <v>2012</v>
      </c>
    </row>
    <row r="7786" spans="1:1" x14ac:dyDescent="0.3">
      <c r="A7786">
        <v>2013</v>
      </c>
    </row>
    <row r="7787" spans="1:1" x14ac:dyDescent="0.3">
      <c r="A7787">
        <v>2014</v>
      </c>
    </row>
    <row r="7788" spans="1:1" x14ac:dyDescent="0.3">
      <c r="A7788">
        <v>2015</v>
      </c>
    </row>
    <row r="7789" spans="1:1" x14ac:dyDescent="0.3">
      <c r="A7789">
        <v>2016</v>
      </c>
    </row>
    <row r="7790" spans="1:1" x14ac:dyDescent="0.3">
      <c r="A7790">
        <v>2017</v>
      </c>
    </row>
    <row r="7791" spans="1:1" x14ac:dyDescent="0.3">
      <c r="A7791">
        <v>2018</v>
      </c>
    </row>
    <row r="7792" spans="1:1" x14ac:dyDescent="0.3">
      <c r="A7792">
        <v>2019</v>
      </c>
    </row>
    <row r="7793" spans="1:1" x14ac:dyDescent="0.3">
      <c r="A7793">
        <v>2020</v>
      </c>
    </row>
    <row r="7794" spans="1:1" x14ac:dyDescent="0.3">
      <c r="A7794">
        <v>2021</v>
      </c>
    </row>
    <row r="7795" spans="1:1" x14ac:dyDescent="0.3">
      <c r="A7795">
        <v>2022</v>
      </c>
    </row>
    <row r="7796" spans="1:1" x14ac:dyDescent="0.3">
      <c r="A7796">
        <v>2023</v>
      </c>
    </row>
    <row r="7797" spans="1:1" x14ac:dyDescent="0.3">
      <c r="A7797">
        <v>2024</v>
      </c>
    </row>
    <row r="7798" spans="1:1" x14ac:dyDescent="0.3">
      <c r="A7798">
        <v>1960</v>
      </c>
    </row>
    <row r="7799" spans="1:1" x14ac:dyDescent="0.3">
      <c r="A7799">
        <v>1961</v>
      </c>
    </row>
    <row r="7800" spans="1:1" x14ac:dyDescent="0.3">
      <c r="A7800">
        <v>1962</v>
      </c>
    </row>
    <row r="7801" spans="1:1" x14ac:dyDescent="0.3">
      <c r="A7801">
        <v>1963</v>
      </c>
    </row>
    <row r="7802" spans="1:1" x14ac:dyDescent="0.3">
      <c r="A7802">
        <v>1964</v>
      </c>
    </row>
    <row r="7803" spans="1:1" x14ac:dyDescent="0.3">
      <c r="A7803">
        <v>1965</v>
      </c>
    </row>
    <row r="7804" spans="1:1" x14ac:dyDescent="0.3">
      <c r="A7804">
        <v>1966</v>
      </c>
    </row>
    <row r="7805" spans="1:1" x14ac:dyDescent="0.3">
      <c r="A7805">
        <v>1967</v>
      </c>
    </row>
    <row r="7806" spans="1:1" x14ac:dyDescent="0.3">
      <c r="A7806">
        <v>1968</v>
      </c>
    </row>
    <row r="7807" spans="1:1" x14ac:dyDescent="0.3">
      <c r="A7807">
        <v>1969</v>
      </c>
    </row>
    <row r="7808" spans="1:1" x14ac:dyDescent="0.3">
      <c r="A7808">
        <v>1970</v>
      </c>
    </row>
    <row r="7809" spans="1:1" x14ac:dyDescent="0.3">
      <c r="A7809">
        <v>1971</v>
      </c>
    </row>
    <row r="7810" spans="1:1" x14ac:dyDescent="0.3">
      <c r="A7810">
        <v>1972</v>
      </c>
    </row>
    <row r="7811" spans="1:1" x14ac:dyDescent="0.3">
      <c r="A7811">
        <v>1973</v>
      </c>
    </row>
    <row r="7812" spans="1:1" x14ac:dyDescent="0.3">
      <c r="A7812">
        <v>1974</v>
      </c>
    </row>
    <row r="7813" spans="1:1" x14ac:dyDescent="0.3">
      <c r="A7813">
        <v>1975</v>
      </c>
    </row>
    <row r="7814" spans="1:1" x14ac:dyDescent="0.3">
      <c r="A7814">
        <v>1976</v>
      </c>
    </row>
    <row r="7815" spans="1:1" x14ac:dyDescent="0.3">
      <c r="A7815">
        <v>1977</v>
      </c>
    </row>
    <row r="7816" spans="1:1" x14ac:dyDescent="0.3">
      <c r="A7816">
        <v>1978</v>
      </c>
    </row>
    <row r="7817" spans="1:1" x14ac:dyDescent="0.3">
      <c r="A7817">
        <v>1979</v>
      </c>
    </row>
    <row r="7818" spans="1:1" x14ac:dyDescent="0.3">
      <c r="A7818">
        <v>1980</v>
      </c>
    </row>
    <row r="7819" spans="1:1" x14ac:dyDescent="0.3">
      <c r="A7819">
        <v>1981</v>
      </c>
    </row>
    <row r="7820" spans="1:1" x14ac:dyDescent="0.3">
      <c r="A7820">
        <v>1982</v>
      </c>
    </row>
    <row r="7821" spans="1:1" x14ac:dyDescent="0.3">
      <c r="A7821">
        <v>1983</v>
      </c>
    </row>
    <row r="7822" spans="1:1" x14ac:dyDescent="0.3">
      <c r="A7822">
        <v>1984</v>
      </c>
    </row>
    <row r="7823" spans="1:1" x14ac:dyDescent="0.3">
      <c r="A7823">
        <v>1985</v>
      </c>
    </row>
    <row r="7824" spans="1:1" x14ac:dyDescent="0.3">
      <c r="A7824">
        <v>1986</v>
      </c>
    </row>
    <row r="7825" spans="1:1" x14ac:dyDescent="0.3">
      <c r="A7825">
        <v>1987</v>
      </c>
    </row>
    <row r="7826" spans="1:1" x14ac:dyDescent="0.3">
      <c r="A7826">
        <v>1988</v>
      </c>
    </row>
    <row r="7827" spans="1:1" x14ac:dyDescent="0.3">
      <c r="A7827">
        <v>1989</v>
      </c>
    </row>
    <row r="7828" spans="1:1" x14ac:dyDescent="0.3">
      <c r="A7828">
        <v>1990</v>
      </c>
    </row>
    <row r="7829" spans="1:1" x14ac:dyDescent="0.3">
      <c r="A7829">
        <v>1991</v>
      </c>
    </row>
    <row r="7830" spans="1:1" x14ac:dyDescent="0.3">
      <c r="A7830">
        <v>1992</v>
      </c>
    </row>
    <row r="7831" spans="1:1" x14ac:dyDescent="0.3">
      <c r="A7831">
        <v>1993</v>
      </c>
    </row>
    <row r="7832" spans="1:1" x14ac:dyDescent="0.3">
      <c r="A7832">
        <v>1994</v>
      </c>
    </row>
    <row r="7833" spans="1:1" x14ac:dyDescent="0.3">
      <c r="A7833">
        <v>1995</v>
      </c>
    </row>
    <row r="7834" spans="1:1" x14ac:dyDescent="0.3">
      <c r="A7834">
        <v>1996</v>
      </c>
    </row>
    <row r="7835" spans="1:1" x14ac:dyDescent="0.3">
      <c r="A7835">
        <v>1997</v>
      </c>
    </row>
    <row r="7836" spans="1:1" x14ac:dyDescent="0.3">
      <c r="A7836">
        <v>1998</v>
      </c>
    </row>
    <row r="7837" spans="1:1" x14ac:dyDescent="0.3">
      <c r="A7837">
        <v>1999</v>
      </c>
    </row>
    <row r="7838" spans="1:1" x14ac:dyDescent="0.3">
      <c r="A7838">
        <v>2000</v>
      </c>
    </row>
    <row r="7839" spans="1:1" x14ac:dyDescent="0.3">
      <c r="A7839">
        <v>2001</v>
      </c>
    </row>
    <row r="7840" spans="1:1" x14ac:dyDescent="0.3">
      <c r="A7840">
        <v>2002</v>
      </c>
    </row>
    <row r="7841" spans="1:1" x14ac:dyDescent="0.3">
      <c r="A7841">
        <v>2003</v>
      </c>
    </row>
    <row r="7842" spans="1:1" x14ac:dyDescent="0.3">
      <c r="A7842">
        <v>2004</v>
      </c>
    </row>
    <row r="7843" spans="1:1" x14ac:dyDescent="0.3">
      <c r="A7843">
        <v>2005</v>
      </c>
    </row>
    <row r="7844" spans="1:1" x14ac:dyDescent="0.3">
      <c r="A7844">
        <v>2006</v>
      </c>
    </row>
    <row r="7845" spans="1:1" x14ac:dyDescent="0.3">
      <c r="A7845">
        <v>2007</v>
      </c>
    </row>
    <row r="7846" spans="1:1" x14ac:dyDescent="0.3">
      <c r="A7846">
        <v>2008</v>
      </c>
    </row>
    <row r="7847" spans="1:1" x14ac:dyDescent="0.3">
      <c r="A7847">
        <v>2009</v>
      </c>
    </row>
    <row r="7848" spans="1:1" x14ac:dyDescent="0.3">
      <c r="A7848">
        <v>2010</v>
      </c>
    </row>
    <row r="7849" spans="1:1" x14ac:dyDescent="0.3">
      <c r="A7849">
        <v>2011</v>
      </c>
    </row>
    <row r="7850" spans="1:1" x14ac:dyDescent="0.3">
      <c r="A7850">
        <v>2012</v>
      </c>
    </row>
    <row r="7851" spans="1:1" x14ac:dyDescent="0.3">
      <c r="A7851">
        <v>2013</v>
      </c>
    </row>
    <row r="7852" spans="1:1" x14ac:dyDescent="0.3">
      <c r="A7852">
        <v>2014</v>
      </c>
    </row>
    <row r="7853" spans="1:1" x14ac:dyDescent="0.3">
      <c r="A7853">
        <v>2015</v>
      </c>
    </row>
    <row r="7854" spans="1:1" x14ac:dyDescent="0.3">
      <c r="A7854">
        <v>2016</v>
      </c>
    </row>
    <row r="7855" spans="1:1" x14ac:dyDescent="0.3">
      <c r="A7855">
        <v>2017</v>
      </c>
    </row>
    <row r="7856" spans="1:1" x14ac:dyDescent="0.3">
      <c r="A7856">
        <v>2018</v>
      </c>
    </row>
    <row r="7857" spans="1:1" x14ac:dyDescent="0.3">
      <c r="A7857">
        <v>2019</v>
      </c>
    </row>
    <row r="7858" spans="1:1" x14ac:dyDescent="0.3">
      <c r="A7858">
        <v>2020</v>
      </c>
    </row>
    <row r="7859" spans="1:1" x14ac:dyDescent="0.3">
      <c r="A7859">
        <v>2021</v>
      </c>
    </row>
    <row r="7860" spans="1:1" x14ac:dyDescent="0.3">
      <c r="A7860">
        <v>2022</v>
      </c>
    </row>
    <row r="7861" spans="1:1" x14ac:dyDescent="0.3">
      <c r="A7861">
        <v>2023</v>
      </c>
    </row>
    <row r="7862" spans="1:1" x14ac:dyDescent="0.3">
      <c r="A7862">
        <v>2024</v>
      </c>
    </row>
    <row r="7863" spans="1:1" x14ac:dyDescent="0.3">
      <c r="A7863">
        <v>1960</v>
      </c>
    </row>
    <row r="7864" spans="1:1" x14ac:dyDescent="0.3">
      <c r="A7864">
        <v>1961</v>
      </c>
    </row>
    <row r="7865" spans="1:1" x14ac:dyDescent="0.3">
      <c r="A7865">
        <v>1962</v>
      </c>
    </row>
    <row r="7866" spans="1:1" x14ac:dyDescent="0.3">
      <c r="A7866">
        <v>1963</v>
      </c>
    </row>
    <row r="7867" spans="1:1" x14ac:dyDescent="0.3">
      <c r="A7867">
        <v>1964</v>
      </c>
    </row>
    <row r="7868" spans="1:1" x14ac:dyDescent="0.3">
      <c r="A7868">
        <v>1965</v>
      </c>
    </row>
    <row r="7869" spans="1:1" x14ac:dyDescent="0.3">
      <c r="A7869">
        <v>1966</v>
      </c>
    </row>
    <row r="7870" spans="1:1" x14ac:dyDescent="0.3">
      <c r="A7870">
        <v>1967</v>
      </c>
    </row>
    <row r="7871" spans="1:1" x14ac:dyDescent="0.3">
      <c r="A7871">
        <v>1968</v>
      </c>
    </row>
    <row r="7872" spans="1:1" x14ac:dyDescent="0.3">
      <c r="A7872">
        <v>1969</v>
      </c>
    </row>
    <row r="7873" spans="1:1" x14ac:dyDescent="0.3">
      <c r="A7873">
        <v>1970</v>
      </c>
    </row>
    <row r="7874" spans="1:1" x14ac:dyDescent="0.3">
      <c r="A7874">
        <v>1971</v>
      </c>
    </row>
    <row r="7875" spans="1:1" x14ac:dyDescent="0.3">
      <c r="A7875">
        <v>1972</v>
      </c>
    </row>
    <row r="7876" spans="1:1" x14ac:dyDescent="0.3">
      <c r="A7876">
        <v>1973</v>
      </c>
    </row>
    <row r="7877" spans="1:1" x14ac:dyDescent="0.3">
      <c r="A7877">
        <v>1974</v>
      </c>
    </row>
    <row r="7878" spans="1:1" x14ac:dyDescent="0.3">
      <c r="A7878">
        <v>1975</v>
      </c>
    </row>
    <row r="7879" spans="1:1" x14ac:dyDescent="0.3">
      <c r="A7879">
        <v>1976</v>
      </c>
    </row>
    <row r="7880" spans="1:1" x14ac:dyDescent="0.3">
      <c r="A7880">
        <v>1977</v>
      </c>
    </row>
    <row r="7881" spans="1:1" x14ac:dyDescent="0.3">
      <c r="A7881">
        <v>1978</v>
      </c>
    </row>
    <row r="7882" spans="1:1" x14ac:dyDescent="0.3">
      <c r="A7882">
        <v>1979</v>
      </c>
    </row>
    <row r="7883" spans="1:1" x14ac:dyDescent="0.3">
      <c r="A7883">
        <v>1980</v>
      </c>
    </row>
    <row r="7884" spans="1:1" x14ac:dyDescent="0.3">
      <c r="A7884">
        <v>1981</v>
      </c>
    </row>
    <row r="7885" spans="1:1" x14ac:dyDescent="0.3">
      <c r="A7885">
        <v>1982</v>
      </c>
    </row>
    <row r="7886" spans="1:1" x14ac:dyDescent="0.3">
      <c r="A7886">
        <v>1983</v>
      </c>
    </row>
    <row r="7887" spans="1:1" x14ac:dyDescent="0.3">
      <c r="A7887">
        <v>1984</v>
      </c>
    </row>
    <row r="7888" spans="1:1" x14ac:dyDescent="0.3">
      <c r="A7888">
        <v>1985</v>
      </c>
    </row>
    <row r="7889" spans="1:1" x14ac:dyDescent="0.3">
      <c r="A7889">
        <v>1986</v>
      </c>
    </row>
    <row r="7890" spans="1:1" x14ac:dyDescent="0.3">
      <c r="A7890">
        <v>1987</v>
      </c>
    </row>
    <row r="7891" spans="1:1" x14ac:dyDescent="0.3">
      <c r="A7891">
        <v>1988</v>
      </c>
    </row>
    <row r="7892" spans="1:1" x14ac:dyDescent="0.3">
      <c r="A7892">
        <v>1989</v>
      </c>
    </row>
    <row r="7893" spans="1:1" x14ac:dyDescent="0.3">
      <c r="A7893">
        <v>1990</v>
      </c>
    </row>
    <row r="7894" spans="1:1" x14ac:dyDescent="0.3">
      <c r="A7894">
        <v>1991</v>
      </c>
    </row>
    <row r="7895" spans="1:1" x14ac:dyDescent="0.3">
      <c r="A7895">
        <v>1992</v>
      </c>
    </row>
    <row r="7896" spans="1:1" x14ac:dyDescent="0.3">
      <c r="A7896">
        <v>1993</v>
      </c>
    </row>
    <row r="7897" spans="1:1" x14ac:dyDescent="0.3">
      <c r="A7897">
        <v>1994</v>
      </c>
    </row>
    <row r="7898" spans="1:1" x14ac:dyDescent="0.3">
      <c r="A7898">
        <v>1995</v>
      </c>
    </row>
    <row r="7899" spans="1:1" x14ac:dyDescent="0.3">
      <c r="A7899">
        <v>1996</v>
      </c>
    </row>
    <row r="7900" spans="1:1" x14ac:dyDescent="0.3">
      <c r="A7900">
        <v>1997</v>
      </c>
    </row>
    <row r="7901" spans="1:1" x14ac:dyDescent="0.3">
      <c r="A7901">
        <v>1998</v>
      </c>
    </row>
    <row r="7902" spans="1:1" x14ac:dyDescent="0.3">
      <c r="A7902">
        <v>1999</v>
      </c>
    </row>
    <row r="7903" spans="1:1" x14ac:dyDescent="0.3">
      <c r="A7903">
        <v>2000</v>
      </c>
    </row>
    <row r="7904" spans="1:1" x14ac:dyDescent="0.3">
      <c r="A7904">
        <v>2001</v>
      </c>
    </row>
    <row r="7905" spans="1:1" x14ac:dyDescent="0.3">
      <c r="A7905">
        <v>2002</v>
      </c>
    </row>
    <row r="7906" spans="1:1" x14ac:dyDescent="0.3">
      <c r="A7906">
        <v>2003</v>
      </c>
    </row>
    <row r="7907" spans="1:1" x14ac:dyDescent="0.3">
      <c r="A7907">
        <v>2004</v>
      </c>
    </row>
    <row r="7908" spans="1:1" x14ac:dyDescent="0.3">
      <c r="A7908">
        <v>2005</v>
      </c>
    </row>
    <row r="7909" spans="1:1" x14ac:dyDescent="0.3">
      <c r="A7909">
        <v>2006</v>
      </c>
    </row>
    <row r="7910" spans="1:1" x14ac:dyDescent="0.3">
      <c r="A7910">
        <v>2007</v>
      </c>
    </row>
    <row r="7911" spans="1:1" x14ac:dyDescent="0.3">
      <c r="A7911">
        <v>2008</v>
      </c>
    </row>
    <row r="7912" spans="1:1" x14ac:dyDescent="0.3">
      <c r="A7912">
        <v>2009</v>
      </c>
    </row>
    <row r="7913" spans="1:1" x14ac:dyDescent="0.3">
      <c r="A7913">
        <v>2010</v>
      </c>
    </row>
    <row r="7914" spans="1:1" x14ac:dyDescent="0.3">
      <c r="A7914">
        <v>2011</v>
      </c>
    </row>
    <row r="7915" spans="1:1" x14ac:dyDescent="0.3">
      <c r="A7915">
        <v>2012</v>
      </c>
    </row>
    <row r="7916" spans="1:1" x14ac:dyDescent="0.3">
      <c r="A7916">
        <v>2013</v>
      </c>
    </row>
    <row r="7917" spans="1:1" x14ac:dyDescent="0.3">
      <c r="A7917">
        <v>2014</v>
      </c>
    </row>
    <row r="7918" spans="1:1" x14ac:dyDescent="0.3">
      <c r="A7918">
        <v>2015</v>
      </c>
    </row>
    <row r="7919" spans="1:1" x14ac:dyDescent="0.3">
      <c r="A7919">
        <v>2016</v>
      </c>
    </row>
    <row r="7920" spans="1:1" x14ac:dyDescent="0.3">
      <c r="A7920">
        <v>2017</v>
      </c>
    </row>
    <row r="7921" spans="1:1" x14ac:dyDescent="0.3">
      <c r="A7921">
        <v>2018</v>
      </c>
    </row>
    <row r="7922" spans="1:1" x14ac:dyDescent="0.3">
      <c r="A7922">
        <v>2019</v>
      </c>
    </row>
    <row r="7923" spans="1:1" x14ac:dyDescent="0.3">
      <c r="A7923">
        <v>2020</v>
      </c>
    </row>
    <row r="7924" spans="1:1" x14ac:dyDescent="0.3">
      <c r="A7924">
        <v>2021</v>
      </c>
    </row>
    <row r="7925" spans="1:1" x14ac:dyDescent="0.3">
      <c r="A7925">
        <v>2022</v>
      </c>
    </row>
    <row r="7926" spans="1:1" x14ac:dyDescent="0.3">
      <c r="A7926">
        <v>2023</v>
      </c>
    </row>
    <row r="7927" spans="1:1" x14ac:dyDescent="0.3">
      <c r="A7927">
        <v>2024</v>
      </c>
    </row>
    <row r="7928" spans="1:1" x14ac:dyDescent="0.3">
      <c r="A7928">
        <v>1960</v>
      </c>
    </row>
    <row r="7929" spans="1:1" x14ac:dyDescent="0.3">
      <c r="A7929">
        <v>1961</v>
      </c>
    </row>
    <row r="7930" spans="1:1" x14ac:dyDescent="0.3">
      <c r="A7930">
        <v>1962</v>
      </c>
    </row>
    <row r="7931" spans="1:1" x14ac:dyDescent="0.3">
      <c r="A7931">
        <v>1963</v>
      </c>
    </row>
    <row r="7932" spans="1:1" x14ac:dyDescent="0.3">
      <c r="A7932">
        <v>1964</v>
      </c>
    </row>
    <row r="7933" spans="1:1" x14ac:dyDescent="0.3">
      <c r="A7933">
        <v>1965</v>
      </c>
    </row>
    <row r="7934" spans="1:1" x14ac:dyDescent="0.3">
      <c r="A7934">
        <v>1966</v>
      </c>
    </row>
    <row r="7935" spans="1:1" x14ac:dyDescent="0.3">
      <c r="A7935">
        <v>1967</v>
      </c>
    </row>
    <row r="7936" spans="1:1" x14ac:dyDescent="0.3">
      <c r="A7936">
        <v>1968</v>
      </c>
    </row>
    <row r="7937" spans="1:1" x14ac:dyDescent="0.3">
      <c r="A7937">
        <v>1969</v>
      </c>
    </row>
    <row r="7938" spans="1:1" x14ac:dyDescent="0.3">
      <c r="A7938">
        <v>1970</v>
      </c>
    </row>
    <row r="7939" spans="1:1" x14ac:dyDescent="0.3">
      <c r="A7939">
        <v>1971</v>
      </c>
    </row>
    <row r="7940" spans="1:1" x14ac:dyDescent="0.3">
      <c r="A7940">
        <v>1972</v>
      </c>
    </row>
    <row r="7941" spans="1:1" x14ac:dyDescent="0.3">
      <c r="A7941">
        <v>1973</v>
      </c>
    </row>
    <row r="7942" spans="1:1" x14ac:dyDescent="0.3">
      <c r="A7942">
        <v>1974</v>
      </c>
    </row>
    <row r="7943" spans="1:1" x14ac:dyDescent="0.3">
      <c r="A7943">
        <v>1975</v>
      </c>
    </row>
    <row r="7944" spans="1:1" x14ac:dyDescent="0.3">
      <c r="A7944">
        <v>1976</v>
      </c>
    </row>
    <row r="7945" spans="1:1" x14ac:dyDescent="0.3">
      <c r="A7945">
        <v>1977</v>
      </c>
    </row>
    <row r="7946" spans="1:1" x14ac:dyDescent="0.3">
      <c r="A7946">
        <v>1978</v>
      </c>
    </row>
    <row r="7947" spans="1:1" x14ac:dyDescent="0.3">
      <c r="A7947">
        <v>1979</v>
      </c>
    </row>
    <row r="7948" spans="1:1" x14ac:dyDescent="0.3">
      <c r="A7948">
        <v>1980</v>
      </c>
    </row>
    <row r="7949" spans="1:1" x14ac:dyDescent="0.3">
      <c r="A7949">
        <v>1981</v>
      </c>
    </row>
    <row r="7950" spans="1:1" x14ac:dyDescent="0.3">
      <c r="A7950">
        <v>1982</v>
      </c>
    </row>
    <row r="7951" spans="1:1" x14ac:dyDescent="0.3">
      <c r="A7951">
        <v>1983</v>
      </c>
    </row>
    <row r="7952" spans="1:1" x14ac:dyDescent="0.3">
      <c r="A7952">
        <v>1984</v>
      </c>
    </row>
    <row r="7953" spans="1:1" x14ac:dyDescent="0.3">
      <c r="A7953">
        <v>1985</v>
      </c>
    </row>
    <row r="7954" spans="1:1" x14ac:dyDescent="0.3">
      <c r="A7954">
        <v>1986</v>
      </c>
    </row>
    <row r="7955" spans="1:1" x14ac:dyDescent="0.3">
      <c r="A7955">
        <v>1987</v>
      </c>
    </row>
    <row r="7956" spans="1:1" x14ac:dyDescent="0.3">
      <c r="A7956">
        <v>1988</v>
      </c>
    </row>
    <row r="7957" spans="1:1" x14ac:dyDescent="0.3">
      <c r="A7957">
        <v>1989</v>
      </c>
    </row>
    <row r="7958" spans="1:1" x14ac:dyDescent="0.3">
      <c r="A7958">
        <v>1990</v>
      </c>
    </row>
    <row r="7959" spans="1:1" x14ac:dyDescent="0.3">
      <c r="A7959">
        <v>1991</v>
      </c>
    </row>
    <row r="7960" spans="1:1" x14ac:dyDescent="0.3">
      <c r="A7960">
        <v>1992</v>
      </c>
    </row>
    <row r="7961" spans="1:1" x14ac:dyDescent="0.3">
      <c r="A7961">
        <v>1993</v>
      </c>
    </row>
    <row r="7962" spans="1:1" x14ac:dyDescent="0.3">
      <c r="A7962">
        <v>1994</v>
      </c>
    </row>
    <row r="7963" spans="1:1" x14ac:dyDescent="0.3">
      <c r="A7963">
        <v>1995</v>
      </c>
    </row>
    <row r="7964" spans="1:1" x14ac:dyDescent="0.3">
      <c r="A7964">
        <v>1996</v>
      </c>
    </row>
    <row r="7965" spans="1:1" x14ac:dyDescent="0.3">
      <c r="A7965">
        <v>1997</v>
      </c>
    </row>
    <row r="7966" spans="1:1" x14ac:dyDescent="0.3">
      <c r="A7966">
        <v>1998</v>
      </c>
    </row>
    <row r="7967" spans="1:1" x14ac:dyDescent="0.3">
      <c r="A7967">
        <v>1999</v>
      </c>
    </row>
    <row r="7968" spans="1:1" x14ac:dyDescent="0.3">
      <c r="A7968">
        <v>2000</v>
      </c>
    </row>
    <row r="7969" spans="1:1" x14ac:dyDescent="0.3">
      <c r="A7969">
        <v>2001</v>
      </c>
    </row>
    <row r="7970" spans="1:1" x14ac:dyDescent="0.3">
      <c r="A7970">
        <v>2002</v>
      </c>
    </row>
    <row r="7971" spans="1:1" x14ac:dyDescent="0.3">
      <c r="A7971">
        <v>2003</v>
      </c>
    </row>
    <row r="7972" spans="1:1" x14ac:dyDescent="0.3">
      <c r="A7972">
        <v>2004</v>
      </c>
    </row>
    <row r="7973" spans="1:1" x14ac:dyDescent="0.3">
      <c r="A7973">
        <v>2005</v>
      </c>
    </row>
    <row r="7974" spans="1:1" x14ac:dyDescent="0.3">
      <c r="A7974">
        <v>2006</v>
      </c>
    </row>
    <row r="7975" spans="1:1" x14ac:dyDescent="0.3">
      <c r="A7975">
        <v>2007</v>
      </c>
    </row>
    <row r="7976" spans="1:1" x14ac:dyDescent="0.3">
      <c r="A7976">
        <v>2008</v>
      </c>
    </row>
    <row r="7977" spans="1:1" x14ac:dyDescent="0.3">
      <c r="A7977">
        <v>2009</v>
      </c>
    </row>
    <row r="7978" spans="1:1" x14ac:dyDescent="0.3">
      <c r="A7978">
        <v>2010</v>
      </c>
    </row>
    <row r="7979" spans="1:1" x14ac:dyDescent="0.3">
      <c r="A7979">
        <v>2011</v>
      </c>
    </row>
    <row r="7980" spans="1:1" x14ac:dyDescent="0.3">
      <c r="A7980">
        <v>2012</v>
      </c>
    </row>
    <row r="7981" spans="1:1" x14ac:dyDescent="0.3">
      <c r="A7981">
        <v>2013</v>
      </c>
    </row>
    <row r="7982" spans="1:1" x14ac:dyDescent="0.3">
      <c r="A7982">
        <v>2014</v>
      </c>
    </row>
    <row r="7983" spans="1:1" x14ac:dyDescent="0.3">
      <c r="A7983">
        <v>2015</v>
      </c>
    </row>
    <row r="7984" spans="1:1" x14ac:dyDescent="0.3">
      <c r="A7984">
        <v>2016</v>
      </c>
    </row>
    <row r="7985" spans="1:1" x14ac:dyDescent="0.3">
      <c r="A7985">
        <v>2017</v>
      </c>
    </row>
    <row r="7986" spans="1:1" x14ac:dyDescent="0.3">
      <c r="A7986">
        <v>2018</v>
      </c>
    </row>
    <row r="7987" spans="1:1" x14ac:dyDescent="0.3">
      <c r="A7987">
        <v>2019</v>
      </c>
    </row>
    <row r="7988" spans="1:1" x14ac:dyDescent="0.3">
      <c r="A7988">
        <v>2020</v>
      </c>
    </row>
    <row r="7989" spans="1:1" x14ac:dyDescent="0.3">
      <c r="A7989">
        <v>2021</v>
      </c>
    </row>
    <row r="7990" spans="1:1" x14ac:dyDescent="0.3">
      <c r="A7990">
        <v>2022</v>
      </c>
    </row>
    <row r="7991" spans="1:1" x14ac:dyDescent="0.3">
      <c r="A7991">
        <v>2023</v>
      </c>
    </row>
    <row r="7992" spans="1:1" x14ac:dyDescent="0.3">
      <c r="A7992">
        <v>2024</v>
      </c>
    </row>
    <row r="7993" spans="1:1" x14ac:dyDescent="0.3">
      <c r="A7993">
        <v>1960</v>
      </c>
    </row>
    <row r="7994" spans="1:1" x14ac:dyDescent="0.3">
      <c r="A7994">
        <v>1961</v>
      </c>
    </row>
    <row r="7995" spans="1:1" x14ac:dyDescent="0.3">
      <c r="A7995">
        <v>1962</v>
      </c>
    </row>
    <row r="7996" spans="1:1" x14ac:dyDescent="0.3">
      <c r="A7996">
        <v>1963</v>
      </c>
    </row>
    <row r="7997" spans="1:1" x14ac:dyDescent="0.3">
      <c r="A7997">
        <v>1964</v>
      </c>
    </row>
    <row r="7998" spans="1:1" x14ac:dyDescent="0.3">
      <c r="A7998">
        <v>1965</v>
      </c>
    </row>
    <row r="7999" spans="1:1" x14ac:dyDescent="0.3">
      <c r="A7999">
        <v>1966</v>
      </c>
    </row>
    <row r="8000" spans="1:1" x14ac:dyDescent="0.3">
      <c r="A8000">
        <v>1967</v>
      </c>
    </row>
    <row r="8001" spans="1:1" x14ac:dyDescent="0.3">
      <c r="A8001">
        <v>1968</v>
      </c>
    </row>
    <row r="8002" spans="1:1" x14ac:dyDescent="0.3">
      <c r="A8002">
        <v>1969</v>
      </c>
    </row>
    <row r="8003" spans="1:1" x14ac:dyDescent="0.3">
      <c r="A8003">
        <v>1970</v>
      </c>
    </row>
    <row r="8004" spans="1:1" x14ac:dyDescent="0.3">
      <c r="A8004">
        <v>1971</v>
      </c>
    </row>
    <row r="8005" spans="1:1" x14ac:dyDescent="0.3">
      <c r="A8005">
        <v>1972</v>
      </c>
    </row>
    <row r="8006" spans="1:1" x14ac:dyDescent="0.3">
      <c r="A8006">
        <v>1973</v>
      </c>
    </row>
    <row r="8007" spans="1:1" x14ac:dyDescent="0.3">
      <c r="A8007">
        <v>1974</v>
      </c>
    </row>
    <row r="8008" spans="1:1" x14ac:dyDescent="0.3">
      <c r="A8008">
        <v>1975</v>
      </c>
    </row>
    <row r="8009" spans="1:1" x14ac:dyDescent="0.3">
      <c r="A8009">
        <v>1976</v>
      </c>
    </row>
    <row r="8010" spans="1:1" x14ac:dyDescent="0.3">
      <c r="A8010">
        <v>1977</v>
      </c>
    </row>
    <row r="8011" spans="1:1" x14ac:dyDescent="0.3">
      <c r="A8011">
        <v>1978</v>
      </c>
    </row>
    <row r="8012" spans="1:1" x14ac:dyDescent="0.3">
      <c r="A8012">
        <v>1979</v>
      </c>
    </row>
    <row r="8013" spans="1:1" x14ac:dyDescent="0.3">
      <c r="A8013">
        <v>1980</v>
      </c>
    </row>
    <row r="8014" spans="1:1" x14ac:dyDescent="0.3">
      <c r="A8014">
        <v>1981</v>
      </c>
    </row>
    <row r="8015" spans="1:1" x14ac:dyDescent="0.3">
      <c r="A8015">
        <v>1982</v>
      </c>
    </row>
    <row r="8016" spans="1:1" x14ac:dyDescent="0.3">
      <c r="A8016">
        <v>1983</v>
      </c>
    </row>
    <row r="8017" spans="1:1" x14ac:dyDescent="0.3">
      <c r="A8017">
        <v>1984</v>
      </c>
    </row>
    <row r="8018" spans="1:1" x14ac:dyDescent="0.3">
      <c r="A8018">
        <v>1985</v>
      </c>
    </row>
    <row r="8019" spans="1:1" x14ac:dyDescent="0.3">
      <c r="A8019">
        <v>1986</v>
      </c>
    </row>
    <row r="8020" spans="1:1" x14ac:dyDescent="0.3">
      <c r="A8020">
        <v>1987</v>
      </c>
    </row>
    <row r="8021" spans="1:1" x14ac:dyDescent="0.3">
      <c r="A8021">
        <v>1988</v>
      </c>
    </row>
    <row r="8022" spans="1:1" x14ac:dyDescent="0.3">
      <c r="A8022">
        <v>1989</v>
      </c>
    </row>
    <row r="8023" spans="1:1" x14ac:dyDescent="0.3">
      <c r="A8023">
        <v>1990</v>
      </c>
    </row>
    <row r="8024" spans="1:1" x14ac:dyDescent="0.3">
      <c r="A8024">
        <v>1991</v>
      </c>
    </row>
    <row r="8025" spans="1:1" x14ac:dyDescent="0.3">
      <c r="A8025">
        <v>1992</v>
      </c>
    </row>
    <row r="8026" spans="1:1" x14ac:dyDescent="0.3">
      <c r="A8026">
        <v>1993</v>
      </c>
    </row>
    <row r="8027" spans="1:1" x14ac:dyDescent="0.3">
      <c r="A8027">
        <v>1994</v>
      </c>
    </row>
    <row r="8028" spans="1:1" x14ac:dyDescent="0.3">
      <c r="A8028">
        <v>1995</v>
      </c>
    </row>
    <row r="8029" spans="1:1" x14ac:dyDescent="0.3">
      <c r="A8029">
        <v>1996</v>
      </c>
    </row>
    <row r="8030" spans="1:1" x14ac:dyDescent="0.3">
      <c r="A8030">
        <v>1997</v>
      </c>
    </row>
    <row r="8031" spans="1:1" x14ac:dyDescent="0.3">
      <c r="A8031">
        <v>1998</v>
      </c>
    </row>
    <row r="8032" spans="1:1" x14ac:dyDescent="0.3">
      <c r="A8032">
        <v>1999</v>
      </c>
    </row>
    <row r="8033" spans="1:1" x14ac:dyDescent="0.3">
      <c r="A8033">
        <v>2000</v>
      </c>
    </row>
    <row r="8034" spans="1:1" x14ac:dyDescent="0.3">
      <c r="A8034">
        <v>2001</v>
      </c>
    </row>
    <row r="8035" spans="1:1" x14ac:dyDescent="0.3">
      <c r="A8035">
        <v>2002</v>
      </c>
    </row>
    <row r="8036" spans="1:1" x14ac:dyDescent="0.3">
      <c r="A8036">
        <v>2003</v>
      </c>
    </row>
    <row r="8037" spans="1:1" x14ac:dyDescent="0.3">
      <c r="A8037">
        <v>2004</v>
      </c>
    </row>
    <row r="8038" spans="1:1" x14ac:dyDescent="0.3">
      <c r="A8038">
        <v>2005</v>
      </c>
    </row>
    <row r="8039" spans="1:1" x14ac:dyDescent="0.3">
      <c r="A8039">
        <v>2006</v>
      </c>
    </row>
    <row r="8040" spans="1:1" x14ac:dyDescent="0.3">
      <c r="A8040">
        <v>2007</v>
      </c>
    </row>
    <row r="8041" spans="1:1" x14ac:dyDescent="0.3">
      <c r="A8041">
        <v>2008</v>
      </c>
    </row>
    <row r="8042" spans="1:1" x14ac:dyDescent="0.3">
      <c r="A8042">
        <v>2009</v>
      </c>
    </row>
    <row r="8043" spans="1:1" x14ac:dyDescent="0.3">
      <c r="A8043">
        <v>2010</v>
      </c>
    </row>
    <row r="8044" spans="1:1" x14ac:dyDescent="0.3">
      <c r="A8044">
        <v>2011</v>
      </c>
    </row>
    <row r="8045" spans="1:1" x14ac:dyDescent="0.3">
      <c r="A8045">
        <v>2012</v>
      </c>
    </row>
    <row r="8046" spans="1:1" x14ac:dyDescent="0.3">
      <c r="A8046">
        <v>2013</v>
      </c>
    </row>
    <row r="8047" spans="1:1" x14ac:dyDescent="0.3">
      <c r="A8047">
        <v>2014</v>
      </c>
    </row>
    <row r="8048" spans="1:1" x14ac:dyDescent="0.3">
      <c r="A8048">
        <v>2015</v>
      </c>
    </row>
    <row r="8049" spans="1:1" x14ac:dyDescent="0.3">
      <c r="A8049">
        <v>2016</v>
      </c>
    </row>
    <row r="8050" spans="1:1" x14ac:dyDescent="0.3">
      <c r="A8050">
        <v>2017</v>
      </c>
    </row>
    <row r="8051" spans="1:1" x14ac:dyDescent="0.3">
      <c r="A8051">
        <v>2018</v>
      </c>
    </row>
    <row r="8052" spans="1:1" x14ac:dyDescent="0.3">
      <c r="A8052">
        <v>2019</v>
      </c>
    </row>
    <row r="8053" spans="1:1" x14ac:dyDescent="0.3">
      <c r="A8053">
        <v>2020</v>
      </c>
    </row>
    <row r="8054" spans="1:1" x14ac:dyDescent="0.3">
      <c r="A8054">
        <v>2021</v>
      </c>
    </row>
    <row r="8055" spans="1:1" x14ac:dyDescent="0.3">
      <c r="A8055">
        <v>2022</v>
      </c>
    </row>
    <row r="8056" spans="1:1" x14ac:dyDescent="0.3">
      <c r="A8056">
        <v>2023</v>
      </c>
    </row>
    <row r="8057" spans="1:1" x14ac:dyDescent="0.3">
      <c r="A8057">
        <v>2024</v>
      </c>
    </row>
    <row r="8058" spans="1:1" x14ac:dyDescent="0.3">
      <c r="A8058">
        <v>1960</v>
      </c>
    </row>
    <row r="8059" spans="1:1" x14ac:dyDescent="0.3">
      <c r="A8059">
        <v>1961</v>
      </c>
    </row>
    <row r="8060" spans="1:1" x14ac:dyDescent="0.3">
      <c r="A8060">
        <v>1962</v>
      </c>
    </row>
    <row r="8061" spans="1:1" x14ac:dyDescent="0.3">
      <c r="A8061">
        <v>1963</v>
      </c>
    </row>
    <row r="8062" spans="1:1" x14ac:dyDescent="0.3">
      <c r="A8062">
        <v>1964</v>
      </c>
    </row>
    <row r="8063" spans="1:1" x14ac:dyDescent="0.3">
      <c r="A8063">
        <v>1965</v>
      </c>
    </row>
    <row r="8064" spans="1:1" x14ac:dyDescent="0.3">
      <c r="A8064">
        <v>1966</v>
      </c>
    </row>
    <row r="8065" spans="1:1" x14ac:dyDescent="0.3">
      <c r="A8065">
        <v>1967</v>
      </c>
    </row>
    <row r="8066" spans="1:1" x14ac:dyDescent="0.3">
      <c r="A8066">
        <v>1968</v>
      </c>
    </row>
    <row r="8067" spans="1:1" x14ac:dyDescent="0.3">
      <c r="A8067">
        <v>1969</v>
      </c>
    </row>
    <row r="8068" spans="1:1" x14ac:dyDescent="0.3">
      <c r="A8068">
        <v>1970</v>
      </c>
    </row>
    <row r="8069" spans="1:1" x14ac:dyDescent="0.3">
      <c r="A8069">
        <v>1971</v>
      </c>
    </row>
    <row r="8070" spans="1:1" x14ac:dyDescent="0.3">
      <c r="A8070">
        <v>1972</v>
      </c>
    </row>
    <row r="8071" spans="1:1" x14ac:dyDescent="0.3">
      <c r="A8071">
        <v>1973</v>
      </c>
    </row>
    <row r="8072" spans="1:1" x14ac:dyDescent="0.3">
      <c r="A8072">
        <v>1974</v>
      </c>
    </row>
    <row r="8073" spans="1:1" x14ac:dyDescent="0.3">
      <c r="A8073">
        <v>1975</v>
      </c>
    </row>
    <row r="8074" spans="1:1" x14ac:dyDescent="0.3">
      <c r="A8074">
        <v>1976</v>
      </c>
    </row>
    <row r="8075" spans="1:1" x14ac:dyDescent="0.3">
      <c r="A8075">
        <v>1977</v>
      </c>
    </row>
    <row r="8076" spans="1:1" x14ac:dyDescent="0.3">
      <c r="A8076">
        <v>1978</v>
      </c>
    </row>
    <row r="8077" spans="1:1" x14ac:dyDescent="0.3">
      <c r="A8077">
        <v>1979</v>
      </c>
    </row>
    <row r="8078" spans="1:1" x14ac:dyDescent="0.3">
      <c r="A8078">
        <v>1980</v>
      </c>
    </row>
    <row r="8079" spans="1:1" x14ac:dyDescent="0.3">
      <c r="A8079">
        <v>1981</v>
      </c>
    </row>
    <row r="8080" spans="1:1" x14ac:dyDescent="0.3">
      <c r="A8080">
        <v>1982</v>
      </c>
    </row>
    <row r="8081" spans="1:1" x14ac:dyDescent="0.3">
      <c r="A8081">
        <v>1983</v>
      </c>
    </row>
    <row r="8082" spans="1:1" x14ac:dyDescent="0.3">
      <c r="A8082">
        <v>1984</v>
      </c>
    </row>
    <row r="8083" spans="1:1" x14ac:dyDescent="0.3">
      <c r="A8083">
        <v>1985</v>
      </c>
    </row>
    <row r="8084" spans="1:1" x14ac:dyDescent="0.3">
      <c r="A8084">
        <v>1986</v>
      </c>
    </row>
    <row r="8085" spans="1:1" x14ac:dyDescent="0.3">
      <c r="A8085">
        <v>1987</v>
      </c>
    </row>
    <row r="8086" spans="1:1" x14ac:dyDescent="0.3">
      <c r="A8086">
        <v>1988</v>
      </c>
    </row>
    <row r="8087" spans="1:1" x14ac:dyDescent="0.3">
      <c r="A8087">
        <v>1989</v>
      </c>
    </row>
    <row r="8088" spans="1:1" x14ac:dyDescent="0.3">
      <c r="A8088">
        <v>1990</v>
      </c>
    </row>
    <row r="8089" spans="1:1" x14ac:dyDescent="0.3">
      <c r="A8089">
        <v>1991</v>
      </c>
    </row>
    <row r="8090" spans="1:1" x14ac:dyDescent="0.3">
      <c r="A8090">
        <v>1992</v>
      </c>
    </row>
    <row r="8091" spans="1:1" x14ac:dyDescent="0.3">
      <c r="A8091">
        <v>1993</v>
      </c>
    </row>
    <row r="8092" spans="1:1" x14ac:dyDescent="0.3">
      <c r="A8092">
        <v>1994</v>
      </c>
    </row>
    <row r="8093" spans="1:1" x14ac:dyDescent="0.3">
      <c r="A8093">
        <v>1995</v>
      </c>
    </row>
    <row r="8094" spans="1:1" x14ac:dyDescent="0.3">
      <c r="A8094">
        <v>1996</v>
      </c>
    </row>
    <row r="8095" spans="1:1" x14ac:dyDescent="0.3">
      <c r="A8095">
        <v>1997</v>
      </c>
    </row>
    <row r="8096" spans="1:1" x14ac:dyDescent="0.3">
      <c r="A8096">
        <v>1998</v>
      </c>
    </row>
    <row r="8097" spans="1:1" x14ac:dyDescent="0.3">
      <c r="A8097">
        <v>1999</v>
      </c>
    </row>
    <row r="8098" spans="1:1" x14ac:dyDescent="0.3">
      <c r="A8098">
        <v>2000</v>
      </c>
    </row>
    <row r="8099" spans="1:1" x14ac:dyDescent="0.3">
      <c r="A8099">
        <v>2001</v>
      </c>
    </row>
    <row r="8100" spans="1:1" x14ac:dyDescent="0.3">
      <c r="A8100">
        <v>2002</v>
      </c>
    </row>
    <row r="8101" spans="1:1" x14ac:dyDescent="0.3">
      <c r="A8101">
        <v>2003</v>
      </c>
    </row>
    <row r="8102" spans="1:1" x14ac:dyDescent="0.3">
      <c r="A8102">
        <v>2004</v>
      </c>
    </row>
    <row r="8103" spans="1:1" x14ac:dyDescent="0.3">
      <c r="A8103">
        <v>2005</v>
      </c>
    </row>
    <row r="8104" spans="1:1" x14ac:dyDescent="0.3">
      <c r="A8104">
        <v>2006</v>
      </c>
    </row>
    <row r="8105" spans="1:1" x14ac:dyDescent="0.3">
      <c r="A8105">
        <v>2007</v>
      </c>
    </row>
    <row r="8106" spans="1:1" x14ac:dyDescent="0.3">
      <c r="A8106">
        <v>2008</v>
      </c>
    </row>
    <row r="8107" spans="1:1" x14ac:dyDescent="0.3">
      <c r="A8107">
        <v>2009</v>
      </c>
    </row>
    <row r="8108" spans="1:1" x14ac:dyDescent="0.3">
      <c r="A8108">
        <v>2010</v>
      </c>
    </row>
    <row r="8109" spans="1:1" x14ac:dyDescent="0.3">
      <c r="A8109">
        <v>2011</v>
      </c>
    </row>
    <row r="8110" spans="1:1" x14ac:dyDescent="0.3">
      <c r="A8110">
        <v>2012</v>
      </c>
    </row>
    <row r="8111" spans="1:1" x14ac:dyDescent="0.3">
      <c r="A8111">
        <v>2013</v>
      </c>
    </row>
    <row r="8112" spans="1:1" x14ac:dyDescent="0.3">
      <c r="A8112">
        <v>2014</v>
      </c>
    </row>
    <row r="8113" spans="1:1" x14ac:dyDescent="0.3">
      <c r="A8113">
        <v>2015</v>
      </c>
    </row>
    <row r="8114" spans="1:1" x14ac:dyDescent="0.3">
      <c r="A8114">
        <v>2016</v>
      </c>
    </row>
    <row r="8115" spans="1:1" x14ac:dyDescent="0.3">
      <c r="A8115">
        <v>2017</v>
      </c>
    </row>
    <row r="8116" spans="1:1" x14ac:dyDescent="0.3">
      <c r="A8116">
        <v>2018</v>
      </c>
    </row>
    <row r="8117" spans="1:1" x14ac:dyDescent="0.3">
      <c r="A8117">
        <v>2019</v>
      </c>
    </row>
    <row r="8118" spans="1:1" x14ac:dyDescent="0.3">
      <c r="A8118">
        <v>2020</v>
      </c>
    </row>
    <row r="8119" spans="1:1" x14ac:dyDescent="0.3">
      <c r="A8119">
        <v>2021</v>
      </c>
    </row>
    <row r="8120" spans="1:1" x14ac:dyDescent="0.3">
      <c r="A8120">
        <v>2022</v>
      </c>
    </row>
    <row r="8121" spans="1:1" x14ac:dyDescent="0.3">
      <c r="A8121">
        <v>2023</v>
      </c>
    </row>
    <row r="8122" spans="1:1" x14ac:dyDescent="0.3">
      <c r="A8122">
        <v>2024</v>
      </c>
    </row>
    <row r="8123" spans="1:1" x14ac:dyDescent="0.3">
      <c r="A8123">
        <v>1960</v>
      </c>
    </row>
    <row r="8124" spans="1:1" x14ac:dyDescent="0.3">
      <c r="A8124">
        <v>1961</v>
      </c>
    </row>
    <row r="8125" spans="1:1" x14ac:dyDescent="0.3">
      <c r="A8125">
        <v>1962</v>
      </c>
    </row>
    <row r="8126" spans="1:1" x14ac:dyDescent="0.3">
      <c r="A8126">
        <v>1963</v>
      </c>
    </row>
    <row r="8127" spans="1:1" x14ac:dyDescent="0.3">
      <c r="A8127">
        <v>1964</v>
      </c>
    </row>
    <row r="8128" spans="1:1" x14ac:dyDescent="0.3">
      <c r="A8128">
        <v>1965</v>
      </c>
    </row>
    <row r="8129" spans="1:1" x14ac:dyDescent="0.3">
      <c r="A8129">
        <v>1966</v>
      </c>
    </row>
    <row r="8130" spans="1:1" x14ac:dyDescent="0.3">
      <c r="A8130">
        <v>1967</v>
      </c>
    </row>
    <row r="8131" spans="1:1" x14ac:dyDescent="0.3">
      <c r="A8131">
        <v>1968</v>
      </c>
    </row>
    <row r="8132" spans="1:1" x14ac:dyDescent="0.3">
      <c r="A8132">
        <v>1969</v>
      </c>
    </row>
    <row r="8133" spans="1:1" x14ac:dyDescent="0.3">
      <c r="A8133">
        <v>1970</v>
      </c>
    </row>
    <row r="8134" spans="1:1" x14ac:dyDescent="0.3">
      <c r="A8134">
        <v>1971</v>
      </c>
    </row>
    <row r="8135" spans="1:1" x14ac:dyDescent="0.3">
      <c r="A8135">
        <v>1972</v>
      </c>
    </row>
    <row r="8136" spans="1:1" x14ac:dyDescent="0.3">
      <c r="A8136">
        <v>1973</v>
      </c>
    </row>
    <row r="8137" spans="1:1" x14ac:dyDescent="0.3">
      <c r="A8137">
        <v>1974</v>
      </c>
    </row>
    <row r="8138" spans="1:1" x14ac:dyDescent="0.3">
      <c r="A8138">
        <v>1975</v>
      </c>
    </row>
    <row r="8139" spans="1:1" x14ac:dyDescent="0.3">
      <c r="A8139">
        <v>1976</v>
      </c>
    </row>
    <row r="8140" spans="1:1" x14ac:dyDescent="0.3">
      <c r="A8140">
        <v>1977</v>
      </c>
    </row>
    <row r="8141" spans="1:1" x14ac:dyDescent="0.3">
      <c r="A8141">
        <v>1978</v>
      </c>
    </row>
    <row r="8142" spans="1:1" x14ac:dyDescent="0.3">
      <c r="A8142">
        <v>1979</v>
      </c>
    </row>
    <row r="8143" spans="1:1" x14ac:dyDescent="0.3">
      <c r="A8143">
        <v>1980</v>
      </c>
    </row>
    <row r="8144" spans="1:1" x14ac:dyDescent="0.3">
      <c r="A8144">
        <v>1981</v>
      </c>
    </row>
    <row r="8145" spans="1:1" x14ac:dyDescent="0.3">
      <c r="A8145">
        <v>1982</v>
      </c>
    </row>
    <row r="8146" spans="1:1" x14ac:dyDescent="0.3">
      <c r="A8146">
        <v>1983</v>
      </c>
    </row>
    <row r="8147" spans="1:1" x14ac:dyDescent="0.3">
      <c r="A8147">
        <v>1984</v>
      </c>
    </row>
    <row r="8148" spans="1:1" x14ac:dyDescent="0.3">
      <c r="A8148">
        <v>1985</v>
      </c>
    </row>
    <row r="8149" spans="1:1" x14ac:dyDescent="0.3">
      <c r="A8149">
        <v>1986</v>
      </c>
    </row>
    <row r="8150" spans="1:1" x14ac:dyDescent="0.3">
      <c r="A8150">
        <v>1987</v>
      </c>
    </row>
    <row r="8151" spans="1:1" x14ac:dyDescent="0.3">
      <c r="A8151">
        <v>1988</v>
      </c>
    </row>
    <row r="8152" spans="1:1" x14ac:dyDescent="0.3">
      <c r="A8152">
        <v>1989</v>
      </c>
    </row>
    <row r="8153" spans="1:1" x14ac:dyDescent="0.3">
      <c r="A8153">
        <v>1990</v>
      </c>
    </row>
    <row r="8154" spans="1:1" x14ac:dyDescent="0.3">
      <c r="A8154">
        <v>1991</v>
      </c>
    </row>
    <row r="8155" spans="1:1" x14ac:dyDescent="0.3">
      <c r="A8155">
        <v>1992</v>
      </c>
    </row>
    <row r="8156" spans="1:1" x14ac:dyDescent="0.3">
      <c r="A8156">
        <v>1993</v>
      </c>
    </row>
    <row r="8157" spans="1:1" x14ac:dyDescent="0.3">
      <c r="A8157">
        <v>1994</v>
      </c>
    </row>
    <row r="8158" spans="1:1" x14ac:dyDescent="0.3">
      <c r="A8158">
        <v>1995</v>
      </c>
    </row>
    <row r="8159" spans="1:1" x14ac:dyDescent="0.3">
      <c r="A8159">
        <v>1996</v>
      </c>
    </row>
    <row r="8160" spans="1:1" x14ac:dyDescent="0.3">
      <c r="A8160">
        <v>1997</v>
      </c>
    </row>
    <row r="8161" spans="1:1" x14ac:dyDescent="0.3">
      <c r="A8161">
        <v>1998</v>
      </c>
    </row>
    <row r="8162" spans="1:1" x14ac:dyDescent="0.3">
      <c r="A8162">
        <v>1999</v>
      </c>
    </row>
    <row r="8163" spans="1:1" x14ac:dyDescent="0.3">
      <c r="A8163">
        <v>2000</v>
      </c>
    </row>
    <row r="8164" spans="1:1" x14ac:dyDescent="0.3">
      <c r="A8164">
        <v>2001</v>
      </c>
    </row>
    <row r="8165" spans="1:1" x14ac:dyDescent="0.3">
      <c r="A8165">
        <v>2002</v>
      </c>
    </row>
    <row r="8166" spans="1:1" x14ac:dyDescent="0.3">
      <c r="A8166">
        <v>2003</v>
      </c>
    </row>
    <row r="8167" spans="1:1" x14ac:dyDescent="0.3">
      <c r="A8167">
        <v>2004</v>
      </c>
    </row>
    <row r="8168" spans="1:1" x14ac:dyDescent="0.3">
      <c r="A8168">
        <v>2005</v>
      </c>
    </row>
    <row r="8169" spans="1:1" x14ac:dyDescent="0.3">
      <c r="A8169">
        <v>2006</v>
      </c>
    </row>
    <row r="8170" spans="1:1" x14ac:dyDescent="0.3">
      <c r="A8170">
        <v>2007</v>
      </c>
    </row>
    <row r="8171" spans="1:1" x14ac:dyDescent="0.3">
      <c r="A8171">
        <v>2008</v>
      </c>
    </row>
    <row r="8172" spans="1:1" x14ac:dyDescent="0.3">
      <c r="A8172">
        <v>2009</v>
      </c>
    </row>
    <row r="8173" spans="1:1" x14ac:dyDescent="0.3">
      <c r="A8173">
        <v>2010</v>
      </c>
    </row>
    <row r="8174" spans="1:1" x14ac:dyDescent="0.3">
      <c r="A8174">
        <v>2011</v>
      </c>
    </row>
    <row r="8175" spans="1:1" x14ac:dyDescent="0.3">
      <c r="A8175">
        <v>2012</v>
      </c>
    </row>
    <row r="8176" spans="1:1" x14ac:dyDescent="0.3">
      <c r="A8176">
        <v>2013</v>
      </c>
    </row>
    <row r="8177" spans="1:1" x14ac:dyDescent="0.3">
      <c r="A8177">
        <v>2014</v>
      </c>
    </row>
    <row r="8178" spans="1:1" x14ac:dyDescent="0.3">
      <c r="A8178">
        <v>2015</v>
      </c>
    </row>
    <row r="8179" spans="1:1" x14ac:dyDescent="0.3">
      <c r="A8179">
        <v>2016</v>
      </c>
    </row>
    <row r="8180" spans="1:1" x14ac:dyDescent="0.3">
      <c r="A8180">
        <v>2017</v>
      </c>
    </row>
    <row r="8181" spans="1:1" x14ac:dyDescent="0.3">
      <c r="A8181">
        <v>2018</v>
      </c>
    </row>
    <row r="8182" spans="1:1" x14ac:dyDescent="0.3">
      <c r="A8182">
        <v>2019</v>
      </c>
    </row>
    <row r="8183" spans="1:1" x14ac:dyDescent="0.3">
      <c r="A8183">
        <v>2020</v>
      </c>
    </row>
    <row r="8184" spans="1:1" x14ac:dyDescent="0.3">
      <c r="A8184">
        <v>2021</v>
      </c>
    </row>
    <row r="8185" spans="1:1" x14ac:dyDescent="0.3">
      <c r="A8185">
        <v>2022</v>
      </c>
    </row>
    <row r="8186" spans="1:1" x14ac:dyDescent="0.3">
      <c r="A8186">
        <v>2023</v>
      </c>
    </row>
    <row r="8187" spans="1:1" x14ac:dyDescent="0.3">
      <c r="A8187">
        <v>2024</v>
      </c>
    </row>
    <row r="8188" spans="1:1" x14ac:dyDescent="0.3">
      <c r="A8188">
        <v>1960</v>
      </c>
    </row>
    <row r="8189" spans="1:1" x14ac:dyDescent="0.3">
      <c r="A8189">
        <v>1961</v>
      </c>
    </row>
    <row r="8190" spans="1:1" x14ac:dyDescent="0.3">
      <c r="A8190">
        <v>1962</v>
      </c>
    </row>
    <row r="8191" spans="1:1" x14ac:dyDescent="0.3">
      <c r="A8191">
        <v>1963</v>
      </c>
    </row>
    <row r="8192" spans="1:1" x14ac:dyDescent="0.3">
      <c r="A8192">
        <v>1964</v>
      </c>
    </row>
    <row r="8193" spans="1:1" x14ac:dyDescent="0.3">
      <c r="A8193">
        <v>1965</v>
      </c>
    </row>
    <row r="8194" spans="1:1" x14ac:dyDescent="0.3">
      <c r="A8194">
        <v>1966</v>
      </c>
    </row>
    <row r="8195" spans="1:1" x14ac:dyDescent="0.3">
      <c r="A8195">
        <v>1967</v>
      </c>
    </row>
    <row r="8196" spans="1:1" x14ac:dyDescent="0.3">
      <c r="A8196">
        <v>1968</v>
      </c>
    </row>
    <row r="8197" spans="1:1" x14ac:dyDescent="0.3">
      <c r="A8197">
        <v>1969</v>
      </c>
    </row>
    <row r="8198" spans="1:1" x14ac:dyDescent="0.3">
      <c r="A8198">
        <v>1970</v>
      </c>
    </row>
    <row r="8199" spans="1:1" x14ac:dyDescent="0.3">
      <c r="A8199">
        <v>1971</v>
      </c>
    </row>
    <row r="8200" spans="1:1" x14ac:dyDescent="0.3">
      <c r="A8200">
        <v>1972</v>
      </c>
    </row>
    <row r="8201" spans="1:1" x14ac:dyDescent="0.3">
      <c r="A8201">
        <v>1973</v>
      </c>
    </row>
    <row r="8202" spans="1:1" x14ac:dyDescent="0.3">
      <c r="A8202">
        <v>1974</v>
      </c>
    </row>
    <row r="8203" spans="1:1" x14ac:dyDescent="0.3">
      <c r="A8203">
        <v>1975</v>
      </c>
    </row>
    <row r="8204" spans="1:1" x14ac:dyDescent="0.3">
      <c r="A8204">
        <v>1976</v>
      </c>
    </row>
    <row r="8205" spans="1:1" x14ac:dyDescent="0.3">
      <c r="A8205">
        <v>1977</v>
      </c>
    </row>
    <row r="8206" spans="1:1" x14ac:dyDescent="0.3">
      <c r="A8206">
        <v>1978</v>
      </c>
    </row>
    <row r="8207" spans="1:1" x14ac:dyDescent="0.3">
      <c r="A8207">
        <v>1979</v>
      </c>
    </row>
    <row r="8208" spans="1:1" x14ac:dyDescent="0.3">
      <c r="A8208">
        <v>1980</v>
      </c>
    </row>
    <row r="8209" spans="1:1" x14ac:dyDescent="0.3">
      <c r="A8209">
        <v>1981</v>
      </c>
    </row>
    <row r="8210" spans="1:1" x14ac:dyDescent="0.3">
      <c r="A8210">
        <v>1982</v>
      </c>
    </row>
    <row r="8211" spans="1:1" x14ac:dyDescent="0.3">
      <c r="A8211">
        <v>1983</v>
      </c>
    </row>
    <row r="8212" spans="1:1" x14ac:dyDescent="0.3">
      <c r="A8212">
        <v>1984</v>
      </c>
    </row>
    <row r="8213" spans="1:1" x14ac:dyDescent="0.3">
      <c r="A8213">
        <v>1985</v>
      </c>
    </row>
    <row r="8214" spans="1:1" x14ac:dyDescent="0.3">
      <c r="A8214">
        <v>1986</v>
      </c>
    </row>
    <row r="8215" spans="1:1" x14ac:dyDescent="0.3">
      <c r="A8215">
        <v>1987</v>
      </c>
    </row>
    <row r="8216" spans="1:1" x14ac:dyDescent="0.3">
      <c r="A8216">
        <v>1988</v>
      </c>
    </row>
    <row r="8217" spans="1:1" x14ac:dyDescent="0.3">
      <c r="A8217">
        <v>1989</v>
      </c>
    </row>
    <row r="8218" spans="1:1" x14ac:dyDescent="0.3">
      <c r="A8218">
        <v>1990</v>
      </c>
    </row>
    <row r="8219" spans="1:1" x14ac:dyDescent="0.3">
      <c r="A8219">
        <v>1991</v>
      </c>
    </row>
    <row r="8220" spans="1:1" x14ac:dyDescent="0.3">
      <c r="A8220">
        <v>1992</v>
      </c>
    </row>
    <row r="8221" spans="1:1" x14ac:dyDescent="0.3">
      <c r="A8221">
        <v>1993</v>
      </c>
    </row>
    <row r="8222" spans="1:1" x14ac:dyDescent="0.3">
      <c r="A8222">
        <v>1994</v>
      </c>
    </row>
    <row r="8223" spans="1:1" x14ac:dyDescent="0.3">
      <c r="A8223">
        <v>1995</v>
      </c>
    </row>
    <row r="8224" spans="1:1" x14ac:dyDescent="0.3">
      <c r="A8224">
        <v>1996</v>
      </c>
    </row>
    <row r="8225" spans="1:1" x14ac:dyDescent="0.3">
      <c r="A8225">
        <v>1997</v>
      </c>
    </row>
    <row r="8226" spans="1:1" x14ac:dyDescent="0.3">
      <c r="A8226">
        <v>1998</v>
      </c>
    </row>
    <row r="8227" spans="1:1" x14ac:dyDescent="0.3">
      <c r="A8227">
        <v>1999</v>
      </c>
    </row>
    <row r="8228" spans="1:1" x14ac:dyDescent="0.3">
      <c r="A8228">
        <v>2000</v>
      </c>
    </row>
    <row r="8229" spans="1:1" x14ac:dyDescent="0.3">
      <c r="A8229">
        <v>2001</v>
      </c>
    </row>
    <row r="8230" spans="1:1" x14ac:dyDescent="0.3">
      <c r="A8230">
        <v>2002</v>
      </c>
    </row>
    <row r="8231" spans="1:1" x14ac:dyDescent="0.3">
      <c r="A8231">
        <v>2003</v>
      </c>
    </row>
    <row r="8232" spans="1:1" x14ac:dyDescent="0.3">
      <c r="A8232">
        <v>2004</v>
      </c>
    </row>
    <row r="8233" spans="1:1" x14ac:dyDescent="0.3">
      <c r="A8233">
        <v>2005</v>
      </c>
    </row>
    <row r="8234" spans="1:1" x14ac:dyDescent="0.3">
      <c r="A8234">
        <v>2006</v>
      </c>
    </row>
    <row r="8235" spans="1:1" x14ac:dyDescent="0.3">
      <c r="A8235">
        <v>2007</v>
      </c>
    </row>
    <row r="8236" spans="1:1" x14ac:dyDescent="0.3">
      <c r="A8236">
        <v>2008</v>
      </c>
    </row>
    <row r="8237" spans="1:1" x14ac:dyDescent="0.3">
      <c r="A8237">
        <v>2009</v>
      </c>
    </row>
    <row r="8238" spans="1:1" x14ac:dyDescent="0.3">
      <c r="A8238">
        <v>2010</v>
      </c>
    </row>
    <row r="8239" spans="1:1" x14ac:dyDescent="0.3">
      <c r="A8239">
        <v>2011</v>
      </c>
    </row>
    <row r="8240" spans="1:1" x14ac:dyDescent="0.3">
      <c r="A8240">
        <v>2012</v>
      </c>
    </row>
    <row r="8241" spans="1:1" x14ac:dyDescent="0.3">
      <c r="A8241">
        <v>2013</v>
      </c>
    </row>
    <row r="8242" spans="1:1" x14ac:dyDescent="0.3">
      <c r="A8242">
        <v>2014</v>
      </c>
    </row>
    <row r="8243" spans="1:1" x14ac:dyDescent="0.3">
      <c r="A8243">
        <v>2015</v>
      </c>
    </row>
    <row r="8244" spans="1:1" x14ac:dyDescent="0.3">
      <c r="A8244">
        <v>2016</v>
      </c>
    </row>
    <row r="8245" spans="1:1" x14ac:dyDescent="0.3">
      <c r="A8245">
        <v>2017</v>
      </c>
    </row>
    <row r="8246" spans="1:1" x14ac:dyDescent="0.3">
      <c r="A8246">
        <v>2018</v>
      </c>
    </row>
    <row r="8247" spans="1:1" x14ac:dyDescent="0.3">
      <c r="A8247">
        <v>2019</v>
      </c>
    </row>
    <row r="8248" spans="1:1" x14ac:dyDescent="0.3">
      <c r="A8248">
        <v>2020</v>
      </c>
    </row>
    <row r="8249" spans="1:1" x14ac:dyDescent="0.3">
      <c r="A8249">
        <v>2021</v>
      </c>
    </row>
    <row r="8250" spans="1:1" x14ac:dyDescent="0.3">
      <c r="A8250">
        <v>2022</v>
      </c>
    </row>
    <row r="8251" spans="1:1" x14ac:dyDescent="0.3">
      <c r="A8251">
        <v>2023</v>
      </c>
    </row>
    <row r="8252" spans="1:1" x14ac:dyDescent="0.3">
      <c r="A8252">
        <v>2024</v>
      </c>
    </row>
    <row r="8253" spans="1:1" x14ac:dyDescent="0.3">
      <c r="A8253">
        <v>1960</v>
      </c>
    </row>
    <row r="8254" spans="1:1" x14ac:dyDescent="0.3">
      <c r="A8254">
        <v>1961</v>
      </c>
    </row>
    <row r="8255" spans="1:1" x14ac:dyDescent="0.3">
      <c r="A8255">
        <v>1962</v>
      </c>
    </row>
    <row r="8256" spans="1:1" x14ac:dyDescent="0.3">
      <c r="A8256">
        <v>1963</v>
      </c>
    </row>
    <row r="8257" spans="1:1" x14ac:dyDescent="0.3">
      <c r="A8257">
        <v>1964</v>
      </c>
    </row>
    <row r="8258" spans="1:1" x14ac:dyDescent="0.3">
      <c r="A8258">
        <v>1965</v>
      </c>
    </row>
    <row r="8259" spans="1:1" x14ac:dyDescent="0.3">
      <c r="A8259">
        <v>1966</v>
      </c>
    </row>
    <row r="8260" spans="1:1" x14ac:dyDescent="0.3">
      <c r="A8260">
        <v>1967</v>
      </c>
    </row>
    <row r="8261" spans="1:1" x14ac:dyDescent="0.3">
      <c r="A8261">
        <v>1968</v>
      </c>
    </row>
    <row r="8262" spans="1:1" x14ac:dyDescent="0.3">
      <c r="A8262">
        <v>1969</v>
      </c>
    </row>
    <row r="8263" spans="1:1" x14ac:dyDescent="0.3">
      <c r="A8263">
        <v>1970</v>
      </c>
    </row>
    <row r="8264" spans="1:1" x14ac:dyDescent="0.3">
      <c r="A8264">
        <v>1971</v>
      </c>
    </row>
    <row r="8265" spans="1:1" x14ac:dyDescent="0.3">
      <c r="A8265">
        <v>1972</v>
      </c>
    </row>
    <row r="8266" spans="1:1" x14ac:dyDescent="0.3">
      <c r="A8266">
        <v>1973</v>
      </c>
    </row>
    <row r="8267" spans="1:1" x14ac:dyDescent="0.3">
      <c r="A8267">
        <v>1974</v>
      </c>
    </row>
    <row r="8268" spans="1:1" x14ac:dyDescent="0.3">
      <c r="A8268">
        <v>1975</v>
      </c>
    </row>
    <row r="8269" spans="1:1" x14ac:dyDescent="0.3">
      <c r="A8269">
        <v>1976</v>
      </c>
    </row>
    <row r="8270" spans="1:1" x14ac:dyDescent="0.3">
      <c r="A8270">
        <v>1977</v>
      </c>
    </row>
    <row r="8271" spans="1:1" x14ac:dyDescent="0.3">
      <c r="A8271">
        <v>1978</v>
      </c>
    </row>
    <row r="8272" spans="1:1" x14ac:dyDescent="0.3">
      <c r="A8272">
        <v>1979</v>
      </c>
    </row>
    <row r="8273" spans="1:1" x14ac:dyDescent="0.3">
      <c r="A8273">
        <v>1980</v>
      </c>
    </row>
    <row r="8274" spans="1:1" x14ac:dyDescent="0.3">
      <c r="A8274">
        <v>1981</v>
      </c>
    </row>
    <row r="8275" spans="1:1" x14ac:dyDescent="0.3">
      <c r="A8275">
        <v>1982</v>
      </c>
    </row>
    <row r="8276" spans="1:1" x14ac:dyDescent="0.3">
      <c r="A8276">
        <v>1983</v>
      </c>
    </row>
    <row r="8277" spans="1:1" x14ac:dyDescent="0.3">
      <c r="A8277">
        <v>1984</v>
      </c>
    </row>
    <row r="8278" spans="1:1" x14ac:dyDescent="0.3">
      <c r="A8278">
        <v>1985</v>
      </c>
    </row>
    <row r="8279" spans="1:1" x14ac:dyDescent="0.3">
      <c r="A8279">
        <v>1986</v>
      </c>
    </row>
    <row r="8280" spans="1:1" x14ac:dyDescent="0.3">
      <c r="A8280">
        <v>1987</v>
      </c>
    </row>
    <row r="8281" spans="1:1" x14ac:dyDescent="0.3">
      <c r="A8281">
        <v>1988</v>
      </c>
    </row>
    <row r="8282" spans="1:1" x14ac:dyDescent="0.3">
      <c r="A8282">
        <v>1989</v>
      </c>
    </row>
    <row r="8283" spans="1:1" x14ac:dyDescent="0.3">
      <c r="A8283">
        <v>1990</v>
      </c>
    </row>
    <row r="8284" spans="1:1" x14ac:dyDescent="0.3">
      <c r="A8284">
        <v>1991</v>
      </c>
    </row>
    <row r="8285" spans="1:1" x14ac:dyDescent="0.3">
      <c r="A8285">
        <v>1992</v>
      </c>
    </row>
    <row r="8286" spans="1:1" x14ac:dyDescent="0.3">
      <c r="A8286">
        <v>1993</v>
      </c>
    </row>
    <row r="8287" spans="1:1" x14ac:dyDescent="0.3">
      <c r="A8287">
        <v>1994</v>
      </c>
    </row>
    <row r="8288" spans="1:1" x14ac:dyDescent="0.3">
      <c r="A8288">
        <v>1995</v>
      </c>
    </row>
    <row r="8289" spans="1:1" x14ac:dyDescent="0.3">
      <c r="A8289">
        <v>1996</v>
      </c>
    </row>
    <row r="8290" spans="1:1" x14ac:dyDescent="0.3">
      <c r="A8290">
        <v>1997</v>
      </c>
    </row>
    <row r="8291" spans="1:1" x14ac:dyDescent="0.3">
      <c r="A8291">
        <v>1998</v>
      </c>
    </row>
    <row r="8292" spans="1:1" x14ac:dyDescent="0.3">
      <c r="A8292">
        <v>1999</v>
      </c>
    </row>
    <row r="8293" spans="1:1" x14ac:dyDescent="0.3">
      <c r="A8293">
        <v>2000</v>
      </c>
    </row>
    <row r="8294" spans="1:1" x14ac:dyDescent="0.3">
      <c r="A8294">
        <v>2001</v>
      </c>
    </row>
    <row r="8295" spans="1:1" x14ac:dyDescent="0.3">
      <c r="A8295">
        <v>2002</v>
      </c>
    </row>
    <row r="8296" spans="1:1" x14ac:dyDescent="0.3">
      <c r="A8296">
        <v>2003</v>
      </c>
    </row>
    <row r="8297" spans="1:1" x14ac:dyDescent="0.3">
      <c r="A8297">
        <v>2004</v>
      </c>
    </row>
    <row r="8298" spans="1:1" x14ac:dyDescent="0.3">
      <c r="A8298">
        <v>2005</v>
      </c>
    </row>
    <row r="8299" spans="1:1" x14ac:dyDescent="0.3">
      <c r="A8299">
        <v>2006</v>
      </c>
    </row>
    <row r="8300" spans="1:1" x14ac:dyDescent="0.3">
      <c r="A8300">
        <v>2007</v>
      </c>
    </row>
    <row r="8301" spans="1:1" x14ac:dyDescent="0.3">
      <c r="A8301">
        <v>2008</v>
      </c>
    </row>
    <row r="8302" spans="1:1" x14ac:dyDescent="0.3">
      <c r="A8302">
        <v>2009</v>
      </c>
    </row>
    <row r="8303" spans="1:1" x14ac:dyDescent="0.3">
      <c r="A8303">
        <v>2010</v>
      </c>
    </row>
    <row r="8304" spans="1:1" x14ac:dyDescent="0.3">
      <c r="A8304">
        <v>2011</v>
      </c>
    </row>
    <row r="8305" spans="1:1" x14ac:dyDescent="0.3">
      <c r="A8305">
        <v>2012</v>
      </c>
    </row>
    <row r="8306" spans="1:1" x14ac:dyDescent="0.3">
      <c r="A8306">
        <v>2013</v>
      </c>
    </row>
    <row r="8307" spans="1:1" x14ac:dyDescent="0.3">
      <c r="A8307">
        <v>2014</v>
      </c>
    </row>
    <row r="8308" spans="1:1" x14ac:dyDescent="0.3">
      <c r="A8308">
        <v>2015</v>
      </c>
    </row>
    <row r="8309" spans="1:1" x14ac:dyDescent="0.3">
      <c r="A8309">
        <v>2016</v>
      </c>
    </row>
    <row r="8310" spans="1:1" x14ac:dyDescent="0.3">
      <c r="A8310">
        <v>2017</v>
      </c>
    </row>
    <row r="8311" spans="1:1" x14ac:dyDescent="0.3">
      <c r="A8311">
        <v>2018</v>
      </c>
    </row>
    <row r="8312" spans="1:1" x14ac:dyDescent="0.3">
      <c r="A8312">
        <v>2019</v>
      </c>
    </row>
    <row r="8313" spans="1:1" x14ac:dyDescent="0.3">
      <c r="A8313">
        <v>2020</v>
      </c>
    </row>
    <row r="8314" spans="1:1" x14ac:dyDescent="0.3">
      <c r="A8314">
        <v>2021</v>
      </c>
    </row>
    <row r="8315" spans="1:1" x14ac:dyDescent="0.3">
      <c r="A8315">
        <v>2022</v>
      </c>
    </row>
    <row r="8316" spans="1:1" x14ac:dyDescent="0.3">
      <c r="A8316">
        <v>2023</v>
      </c>
    </row>
    <row r="8317" spans="1:1" x14ac:dyDescent="0.3">
      <c r="A8317">
        <v>2024</v>
      </c>
    </row>
    <row r="8318" spans="1:1" x14ac:dyDescent="0.3">
      <c r="A8318">
        <v>1960</v>
      </c>
    </row>
    <row r="8319" spans="1:1" x14ac:dyDescent="0.3">
      <c r="A8319">
        <v>1961</v>
      </c>
    </row>
    <row r="8320" spans="1:1" x14ac:dyDescent="0.3">
      <c r="A8320">
        <v>1962</v>
      </c>
    </row>
    <row r="8321" spans="1:1" x14ac:dyDescent="0.3">
      <c r="A8321">
        <v>1963</v>
      </c>
    </row>
    <row r="8322" spans="1:1" x14ac:dyDescent="0.3">
      <c r="A8322">
        <v>1964</v>
      </c>
    </row>
    <row r="8323" spans="1:1" x14ac:dyDescent="0.3">
      <c r="A8323">
        <v>1965</v>
      </c>
    </row>
    <row r="8324" spans="1:1" x14ac:dyDescent="0.3">
      <c r="A8324">
        <v>1966</v>
      </c>
    </row>
    <row r="8325" spans="1:1" x14ac:dyDescent="0.3">
      <c r="A8325">
        <v>1967</v>
      </c>
    </row>
    <row r="8326" spans="1:1" x14ac:dyDescent="0.3">
      <c r="A8326">
        <v>1968</v>
      </c>
    </row>
    <row r="8327" spans="1:1" x14ac:dyDescent="0.3">
      <c r="A8327">
        <v>1969</v>
      </c>
    </row>
    <row r="8328" spans="1:1" x14ac:dyDescent="0.3">
      <c r="A8328">
        <v>1970</v>
      </c>
    </row>
    <row r="8329" spans="1:1" x14ac:dyDescent="0.3">
      <c r="A8329">
        <v>1971</v>
      </c>
    </row>
    <row r="8330" spans="1:1" x14ac:dyDescent="0.3">
      <c r="A8330">
        <v>1972</v>
      </c>
    </row>
    <row r="8331" spans="1:1" x14ac:dyDescent="0.3">
      <c r="A8331">
        <v>1973</v>
      </c>
    </row>
    <row r="8332" spans="1:1" x14ac:dyDescent="0.3">
      <c r="A8332">
        <v>1974</v>
      </c>
    </row>
    <row r="8333" spans="1:1" x14ac:dyDescent="0.3">
      <c r="A8333">
        <v>1975</v>
      </c>
    </row>
    <row r="8334" spans="1:1" x14ac:dyDescent="0.3">
      <c r="A8334">
        <v>1976</v>
      </c>
    </row>
    <row r="8335" spans="1:1" x14ac:dyDescent="0.3">
      <c r="A8335">
        <v>1977</v>
      </c>
    </row>
    <row r="8336" spans="1:1" x14ac:dyDescent="0.3">
      <c r="A8336">
        <v>1978</v>
      </c>
    </row>
    <row r="8337" spans="1:1" x14ac:dyDescent="0.3">
      <c r="A8337">
        <v>1979</v>
      </c>
    </row>
    <row r="8338" spans="1:1" x14ac:dyDescent="0.3">
      <c r="A8338">
        <v>1980</v>
      </c>
    </row>
    <row r="8339" spans="1:1" x14ac:dyDescent="0.3">
      <c r="A8339">
        <v>1981</v>
      </c>
    </row>
    <row r="8340" spans="1:1" x14ac:dyDescent="0.3">
      <c r="A8340">
        <v>1982</v>
      </c>
    </row>
    <row r="8341" spans="1:1" x14ac:dyDescent="0.3">
      <c r="A8341">
        <v>1983</v>
      </c>
    </row>
    <row r="8342" spans="1:1" x14ac:dyDescent="0.3">
      <c r="A8342">
        <v>1984</v>
      </c>
    </row>
    <row r="8343" spans="1:1" x14ac:dyDescent="0.3">
      <c r="A8343">
        <v>1985</v>
      </c>
    </row>
    <row r="8344" spans="1:1" x14ac:dyDescent="0.3">
      <c r="A8344">
        <v>1986</v>
      </c>
    </row>
    <row r="8345" spans="1:1" x14ac:dyDescent="0.3">
      <c r="A8345">
        <v>1987</v>
      </c>
    </row>
    <row r="8346" spans="1:1" x14ac:dyDescent="0.3">
      <c r="A8346">
        <v>1988</v>
      </c>
    </row>
    <row r="8347" spans="1:1" x14ac:dyDescent="0.3">
      <c r="A8347">
        <v>1989</v>
      </c>
    </row>
    <row r="8348" spans="1:1" x14ac:dyDescent="0.3">
      <c r="A8348">
        <v>1990</v>
      </c>
    </row>
    <row r="8349" spans="1:1" x14ac:dyDescent="0.3">
      <c r="A8349">
        <v>1991</v>
      </c>
    </row>
    <row r="8350" spans="1:1" x14ac:dyDescent="0.3">
      <c r="A8350">
        <v>1992</v>
      </c>
    </row>
    <row r="8351" spans="1:1" x14ac:dyDescent="0.3">
      <c r="A8351">
        <v>1993</v>
      </c>
    </row>
    <row r="8352" spans="1:1" x14ac:dyDescent="0.3">
      <c r="A8352">
        <v>1994</v>
      </c>
    </row>
    <row r="8353" spans="1:1" x14ac:dyDescent="0.3">
      <c r="A8353">
        <v>1995</v>
      </c>
    </row>
    <row r="8354" spans="1:1" x14ac:dyDescent="0.3">
      <c r="A8354">
        <v>1996</v>
      </c>
    </row>
    <row r="8355" spans="1:1" x14ac:dyDescent="0.3">
      <c r="A8355">
        <v>1997</v>
      </c>
    </row>
    <row r="8356" spans="1:1" x14ac:dyDescent="0.3">
      <c r="A8356">
        <v>1998</v>
      </c>
    </row>
    <row r="8357" spans="1:1" x14ac:dyDescent="0.3">
      <c r="A8357">
        <v>1999</v>
      </c>
    </row>
    <row r="8358" spans="1:1" x14ac:dyDescent="0.3">
      <c r="A8358">
        <v>2000</v>
      </c>
    </row>
    <row r="8359" spans="1:1" x14ac:dyDescent="0.3">
      <c r="A8359">
        <v>2001</v>
      </c>
    </row>
    <row r="8360" spans="1:1" x14ac:dyDescent="0.3">
      <c r="A8360">
        <v>2002</v>
      </c>
    </row>
    <row r="8361" spans="1:1" x14ac:dyDescent="0.3">
      <c r="A8361">
        <v>2003</v>
      </c>
    </row>
    <row r="8362" spans="1:1" x14ac:dyDescent="0.3">
      <c r="A8362">
        <v>2004</v>
      </c>
    </row>
    <row r="8363" spans="1:1" x14ac:dyDescent="0.3">
      <c r="A8363">
        <v>2005</v>
      </c>
    </row>
    <row r="8364" spans="1:1" x14ac:dyDescent="0.3">
      <c r="A8364">
        <v>2006</v>
      </c>
    </row>
    <row r="8365" spans="1:1" x14ac:dyDescent="0.3">
      <c r="A8365">
        <v>2007</v>
      </c>
    </row>
    <row r="8366" spans="1:1" x14ac:dyDescent="0.3">
      <c r="A8366">
        <v>2008</v>
      </c>
    </row>
    <row r="8367" spans="1:1" x14ac:dyDescent="0.3">
      <c r="A8367">
        <v>2009</v>
      </c>
    </row>
    <row r="8368" spans="1:1" x14ac:dyDescent="0.3">
      <c r="A8368">
        <v>2010</v>
      </c>
    </row>
    <row r="8369" spans="1:1" x14ac:dyDescent="0.3">
      <c r="A8369">
        <v>2011</v>
      </c>
    </row>
    <row r="8370" spans="1:1" x14ac:dyDescent="0.3">
      <c r="A8370">
        <v>2012</v>
      </c>
    </row>
    <row r="8371" spans="1:1" x14ac:dyDescent="0.3">
      <c r="A8371">
        <v>2013</v>
      </c>
    </row>
    <row r="8372" spans="1:1" x14ac:dyDescent="0.3">
      <c r="A8372">
        <v>2014</v>
      </c>
    </row>
    <row r="8373" spans="1:1" x14ac:dyDescent="0.3">
      <c r="A8373">
        <v>2015</v>
      </c>
    </row>
    <row r="8374" spans="1:1" x14ac:dyDescent="0.3">
      <c r="A8374">
        <v>2016</v>
      </c>
    </row>
    <row r="8375" spans="1:1" x14ac:dyDescent="0.3">
      <c r="A8375">
        <v>2017</v>
      </c>
    </row>
    <row r="8376" spans="1:1" x14ac:dyDescent="0.3">
      <c r="A8376">
        <v>2018</v>
      </c>
    </row>
    <row r="8377" spans="1:1" x14ac:dyDescent="0.3">
      <c r="A8377">
        <v>2019</v>
      </c>
    </row>
    <row r="8378" spans="1:1" x14ac:dyDescent="0.3">
      <c r="A8378">
        <v>2020</v>
      </c>
    </row>
    <row r="8379" spans="1:1" x14ac:dyDescent="0.3">
      <c r="A8379">
        <v>2021</v>
      </c>
    </row>
    <row r="8380" spans="1:1" x14ac:dyDescent="0.3">
      <c r="A8380">
        <v>2022</v>
      </c>
    </row>
    <row r="8381" spans="1:1" x14ac:dyDescent="0.3">
      <c r="A8381">
        <v>2023</v>
      </c>
    </row>
    <row r="8382" spans="1:1" x14ac:dyDescent="0.3">
      <c r="A8382">
        <v>2024</v>
      </c>
    </row>
    <row r="8383" spans="1:1" x14ac:dyDescent="0.3">
      <c r="A8383">
        <v>1960</v>
      </c>
    </row>
    <row r="8384" spans="1:1" x14ac:dyDescent="0.3">
      <c r="A8384">
        <v>1961</v>
      </c>
    </row>
    <row r="8385" spans="1:1" x14ac:dyDescent="0.3">
      <c r="A8385">
        <v>1962</v>
      </c>
    </row>
    <row r="8386" spans="1:1" x14ac:dyDescent="0.3">
      <c r="A8386">
        <v>1963</v>
      </c>
    </row>
    <row r="8387" spans="1:1" x14ac:dyDescent="0.3">
      <c r="A8387">
        <v>1964</v>
      </c>
    </row>
    <row r="8388" spans="1:1" x14ac:dyDescent="0.3">
      <c r="A8388">
        <v>1965</v>
      </c>
    </row>
    <row r="8389" spans="1:1" x14ac:dyDescent="0.3">
      <c r="A8389">
        <v>1966</v>
      </c>
    </row>
    <row r="8390" spans="1:1" x14ac:dyDescent="0.3">
      <c r="A8390">
        <v>1967</v>
      </c>
    </row>
    <row r="8391" spans="1:1" x14ac:dyDescent="0.3">
      <c r="A8391">
        <v>1968</v>
      </c>
    </row>
    <row r="8392" spans="1:1" x14ac:dyDescent="0.3">
      <c r="A8392">
        <v>1969</v>
      </c>
    </row>
    <row r="8393" spans="1:1" x14ac:dyDescent="0.3">
      <c r="A8393">
        <v>1970</v>
      </c>
    </row>
    <row r="8394" spans="1:1" x14ac:dyDescent="0.3">
      <c r="A8394">
        <v>1971</v>
      </c>
    </row>
    <row r="8395" spans="1:1" x14ac:dyDescent="0.3">
      <c r="A8395">
        <v>1972</v>
      </c>
    </row>
    <row r="8396" spans="1:1" x14ac:dyDescent="0.3">
      <c r="A8396">
        <v>1973</v>
      </c>
    </row>
    <row r="8397" spans="1:1" x14ac:dyDescent="0.3">
      <c r="A8397">
        <v>1974</v>
      </c>
    </row>
    <row r="8398" spans="1:1" x14ac:dyDescent="0.3">
      <c r="A8398">
        <v>1975</v>
      </c>
    </row>
    <row r="8399" spans="1:1" x14ac:dyDescent="0.3">
      <c r="A8399">
        <v>1976</v>
      </c>
    </row>
    <row r="8400" spans="1:1" x14ac:dyDescent="0.3">
      <c r="A8400">
        <v>1977</v>
      </c>
    </row>
    <row r="8401" spans="1:1" x14ac:dyDescent="0.3">
      <c r="A8401">
        <v>1978</v>
      </c>
    </row>
    <row r="8402" spans="1:1" x14ac:dyDescent="0.3">
      <c r="A8402">
        <v>1979</v>
      </c>
    </row>
    <row r="8403" spans="1:1" x14ac:dyDescent="0.3">
      <c r="A8403">
        <v>1980</v>
      </c>
    </row>
    <row r="8404" spans="1:1" x14ac:dyDescent="0.3">
      <c r="A8404">
        <v>1981</v>
      </c>
    </row>
    <row r="8405" spans="1:1" x14ac:dyDescent="0.3">
      <c r="A8405">
        <v>1982</v>
      </c>
    </row>
    <row r="8406" spans="1:1" x14ac:dyDescent="0.3">
      <c r="A8406">
        <v>1983</v>
      </c>
    </row>
    <row r="8407" spans="1:1" x14ac:dyDescent="0.3">
      <c r="A8407">
        <v>1984</v>
      </c>
    </row>
    <row r="8408" spans="1:1" x14ac:dyDescent="0.3">
      <c r="A8408">
        <v>1985</v>
      </c>
    </row>
    <row r="8409" spans="1:1" x14ac:dyDescent="0.3">
      <c r="A8409">
        <v>1986</v>
      </c>
    </row>
    <row r="8410" spans="1:1" x14ac:dyDescent="0.3">
      <c r="A8410">
        <v>1987</v>
      </c>
    </row>
    <row r="8411" spans="1:1" x14ac:dyDescent="0.3">
      <c r="A8411">
        <v>1988</v>
      </c>
    </row>
    <row r="8412" spans="1:1" x14ac:dyDescent="0.3">
      <c r="A8412">
        <v>1989</v>
      </c>
    </row>
    <row r="8413" spans="1:1" x14ac:dyDescent="0.3">
      <c r="A8413">
        <v>1990</v>
      </c>
    </row>
    <row r="8414" spans="1:1" x14ac:dyDescent="0.3">
      <c r="A8414">
        <v>1991</v>
      </c>
    </row>
    <row r="8415" spans="1:1" x14ac:dyDescent="0.3">
      <c r="A8415">
        <v>1992</v>
      </c>
    </row>
    <row r="8416" spans="1:1" x14ac:dyDescent="0.3">
      <c r="A8416">
        <v>1993</v>
      </c>
    </row>
    <row r="8417" spans="1:1" x14ac:dyDescent="0.3">
      <c r="A8417">
        <v>1994</v>
      </c>
    </row>
    <row r="8418" spans="1:1" x14ac:dyDescent="0.3">
      <c r="A8418">
        <v>1995</v>
      </c>
    </row>
    <row r="8419" spans="1:1" x14ac:dyDescent="0.3">
      <c r="A8419">
        <v>1996</v>
      </c>
    </row>
    <row r="8420" spans="1:1" x14ac:dyDescent="0.3">
      <c r="A8420">
        <v>1997</v>
      </c>
    </row>
    <row r="8421" spans="1:1" x14ac:dyDescent="0.3">
      <c r="A8421">
        <v>1998</v>
      </c>
    </row>
    <row r="8422" spans="1:1" x14ac:dyDescent="0.3">
      <c r="A8422">
        <v>1999</v>
      </c>
    </row>
    <row r="8423" spans="1:1" x14ac:dyDescent="0.3">
      <c r="A8423">
        <v>2000</v>
      </c>
    </row>
    <row r="8424" spans="1:1" x14ac:dyDescent="0.3">
      <c r="A8424">
        <v>2001</v>
      </c>
    </row>
    <row r="8425" spans="1:1" x14ac:dyDescent="0.3">
      <c r="A8425">
        <v>2002</v>
      </c>
    </row>
    <row r="8426" spans="1:1" x14ac:dyDescent="0.3">
      <c r="A8426">
        <v>2003</v>
      </c>
    </row>
    <row r="8427" spans="1:1" x14ac:dyDescent="0.3">
      <c r="A8427">
        <v>2004</v>
      </c>
    </row>
    <row r="8428" spans="1:1" x14ac:dyDescent="0.3">
      <c r="A8428">
        <v>2005</v>
      </c>
    </row>
    <row r="8429" spans="1:1" x14ac:dyDescent="0.3">
      <c r="A8429">
        <v>2006</v>
      </c>
    </row>
    <row r="8430" spans="1:1" x14ac:dyDescent="0.3">
      <c r="A8430">
        <v>2007</v>
      </c>
    </row>
    <row r="8431" spans="1:1" x14ac:dyDescent="0.3">
      <c r="A8431">
        <v>2008</v>
      </c>
    </row>
    <row r="8432" spans="1:1" x14ac:dyDescent="0.3">
      <c r="A8432">
        <v>2009</v>
      </c>
    </row>
    <row r="8433" spans="1:1" x14ac:dyDescent="0.3">
      <c r="A8433">
        <v>2010</v>
      </c>
    </row>
    <row r="8434" spans="1:1" x14ac:dyDescent="0.3">
      <c r="A8434">
        <v>2011</v>
      </c>
    </row>
    <row r="8435" spans="1:1" x14ac:dyDescent="0.3">
      <c r="A8435">
        <v>2012</v>
      </c>
    </row>
    <row r="8436" spans="1:1" x14ac:dyDescent="0.3">
      <c r="A8436">
        <v>2013</v>
      </c>
    </row>
    <row r="8437" spans="1:1" x14ac:dyDescent="0.3">
      <c r="A8437">
        <v>2014</v>
      </c>
    </row>
    <row r="8438" spans="1:1" x14ac:dyDescent="0.3">
      <c r="A8438">
        <v>2015</v>
      </c>
    </row>
    <row r="8439" spans="1:1" x14ac:dyDescent="0.3">
      <c r="A8439">
        <v>2016</v>
      </c>
    </row>
    <row r="8440" spans="1:1" x14ac:dyDescent="0.3">
      <c r="A8440">
        <v>2017</v>
      </c>
    </row>
    <row r="8441" spans="1:1" x14ac:dyDescent="0.3">
      <c r="A8441">
        <v>2018</v>
      </c>
    </row>
    <row r="8442" spans="1:1" x14ac:dyDescent="0.3">
      <c r="A8442">
        <v>2019</v>
      </c>
    </row>
    <row r="8443" spans="1:1" x14ac:dyDescent="0.3">
      <c r="A8443">
        <v>2020</v>
      </c>
    </row>
    <row r="8444" spans="1:1" x14ac:dyDescent="0.3">
      <c r="A8444">
        <v>2021</v>
      </c>
    </row>
    <row r="8445" spans="1:1" x14ac:dyDescent="0.3">
      <c r="A8445">
        <v>2022</v>
      </c>
    </row>
    <row r="8446" spans="1:1" x14ac:dyDescent="0.3">
      <c r="A8446">
        <v>2023</v>
      </c>
    </row>
    <row r="8447" spans="1:1" x14ac:dyDescent="0.3">
      <c r="A8447">
        <v>2024</v>
      </c>
    </row>
    <row r="8448" spans="1:1" x14ac:dyDescent="0.3">
      <c r="A8448">
        <v>1960</v>
      </c>
    </row>
    <row r="8449" spans="1:1" x14ac:dyDescent="0.3">
      <c r="A8449">
        <v>1961</v>
      </c>
    </row>
    <row r="8450" spans="1:1" x14ac:dyDescent="0.3">
      <c r="A8450">
        <v>1962</v>
      </c>
    </row>
    <row r="8451" spans="1:1" x14ac:dyDescent="0.3">
      <c r="A8451">
        <v>1963</v>
      </c>
    </row>
    <row r="8452" spans="1:1" x14ac:dyDescent="0.3">
      <c r="A8452">
        <v>1964</v>
      </c>
    </row>
    <row r="8453" spans="1:1" x14ac:dyDescent="0.3">
      <c r="A8453">
        <v>1965</v>
      </c>
    </row>
    <row r="8454" spans="1:1" x14ac:dyDescent="0.3">
      <c r="A8454">
        <v>1966</v>
      </c>
    </row>
    <row r="8455" spans="1:1" x14ac:dyDescent="0.3">
      <c r="A8455">
        <v>1967</v>
      </c>
    </row>
    <row r="8456" spans="1:1" x14ac:dyDescent="0.3">
      <c r="A8456">
        <v>1968</v>
      </c>
    </row>
    <row r="8457" spans="1:1" x14ac:dyDescent="0.3">
      <c r="A8457">
        <v>1969</v>
      </c>
    </row>
    <row r="8458" spans="1:1" x14ac:dyDescent="0.3">
      <c r="A8458">
        <v>1970</v>
      </c>
    </row>
    <row r="8459" spans="1:1" x14ac:dyDescent="0.3">
      <c r="A8459">
        <v>1971</v>
      </c>
    </row>
    <row r="8460" spans="1:1" x14ac:dyDescent="0.3">
      <c r="A8460">
        <v>1972</v>
      </c>
    </row>
    <row r="8461" spans="1:1" x14ac:dyDescent="0.3">
      <c r="A8461">
        <v>1973</v>
      </c>
    </row>
    <row r="8462" spans="1:1" x14ac:dyDescent="0.3">
      <c r="A8462">
        <v>1974</v>
      </c>
    </row>
    <row r="8463" spans="1:1" x14ac:dyDescent="0.3">
      <c r="A8463">
        <v>1975</v>
      </c>
    </row>
    <row r="8464" spans="1:1" x14ac:dyDescent="0.3">
      <c r="A8464">
        <v>1976</v>
      </c>
    </row>
    <row r="8465" spans="1:1" x14ac:dyDescent="0.3">
      <c r="A8465">
        <v>1977</v>
      </c>
    </row>
    <row r="8466" spans="1:1" x14ac:dyDescent="0.3">
      <c r="A8466">
        <v>1978</v>
      </c>
    </row>
    <row r="8467" spans="1:1" x14ac:dyDescent="0.3">
      <c r="A8467">
        <v>1979</v>
      </c>
    </row>
    <row r="8468" spans="1:1" x14ac:dyDescent="0.3">
      <c r="A8468">
        <v>1980</v>
      </c>
    </row>
    <row r="8469" spans="1:1" x14ac:dyDescent="0.3">
      <c r="A8469">
        <v>1981</v>
      </c>
    </row>
    <row r="8470" spans="1:1" x14ac:dyDescent="0.3">
      <c r="A8470">
        <v>1982</v>
      </c>
    </row>
    <row r="8471" spans="1:1" x14ac:dyDescent="0.3">
      <c r="A8471">
        <v>1983</v>
      </c>
    </row>
    <row r="8472" spans="1:1" x14ac:dyDescent="0.3">
      <c r="A8472">
        <v>1984</v>
      </c>
    </row>
    <row r="8473" spans="1:1" x14ac:dyDescent="0.3">
      <c r="A8473">
        <v>1985</v>
      </c>
    </row>
    <row r="8474" spans="1:1" x14ac:dyDescent="0.3">
      <c r="A8474">
        <v>1986</v>
      </c>
    </row>
    <row r="8475" spans="1:1" x14ac:dyDescent="0.3">
      <c r="A8475">
        <v>1987</v>
      </c>
    </row>
    <row r="8476" spans="1:1" x14ac:dyDescent="0.3">
      <c r="A8476">
        <v>1988</v>
      </c>
    </row>
    <row r="8477" spans="1:1" x14ac:dyDescent="0.3">
      <c r="A8477">
        <v>1989</v>
      </c>
    </row>
    <row r="8478" spans="1:1" x14ac:dyDescent="0.3">
      <c r="A8478">
        <v>1990</v>
      </c>
    </row>
    <row r="8479" spans="1:1" x14ac:dyDescent="0.3">
      <c r="A8479">
        <v>1991</v>
      </c>
    </row>
    <row r="8480" spans="1:1" x14ac:dyDescent="0.3">
      <c r="A8480">
        <v>1992</v>
      </c>
    </row>
    <row r="8481" spans="1:1" x14ac:dyDescent="0.3">
      <c r="A8481">
        <v>1993</v>
      </c>
    </row>
    <row r="8482" spans="1:1" x14ac:dyDescent="0.3">
      <c r="A8482">
        <v>1994</v>
      </c>
    </row>
    <row r="8483" spans="1:1" x14ac:dyDescent="0.3">
      <c r="A8483">
        <v>1995</v>
      </c>
    </row>
    <row r="8484" spans="1:1" x14ac:dyDescent="0.3">
      <c r="A8484">
        <v>1996</v>
      </c>
    </row>
    <row r="8485" spans="1:1" x14ac:dyDescent="0.3">
      <c r="A8485">
        <v>1997</v>
      </c>
    </row>
    <row r="8486" spans="1:1" x14ac:dyDescent="0.3">
      <c r="A8486">
        <v>1998</v>
      </c>
    </row>
    <row r="8487" spans="1:1" x14ac:dyDescent="0.3">
      <c r="A8487">
        <v>1999</v>
      </c>
    </row>
    <row r="8488" spans="1:1" x14ac:dyDescent="0.3">
      <c r="A8488">
        <v>2000</v>
      </c>
    </row>
    <row r="8489" spans="1:1" x14ac:dyDescent="0.3">
      <c r="A8489">
        <v>2001</v>
      </c>
    </row>
    <row r="8490" spans="1:1" x14ac:dyDescent="0.3">
      <c r="A8490">
        <v>2002</v>
      </c>
    </row>
    <row r="8491" spans="1:1" x14ac:dyDescent="0.3">
      <c r="A8491">
        <v>2003</v>
      </c>
    </row>
    <row r="8492" spans="1:1" x14ac:dyDescent="0.3">
      <c r="A8492">
        <v>2004</v>
      </c>
    </row>
    <row r="8493" spans="1:1" x14ac:dyDescent="0.3">
      <c r="A8493">
        <v>2005</v>
      </c>
    </row>
    <row r="8494" spans="1:1" x14ac:dyDescent="0.3">
      <c r="A8494">
        <v>2006</v>
      </c>
    </row>
    <row r="8495" spans="1:1" x14ac:dyDescent="0.3">
      <c r="A8495">
        <v>2007</v>
      </c>
    </row>
    <row r="8496" spans="1:1" x14ac:dyDescent="0.3">
      <c r="A8496">
        <v>2008</v>
      </c>
    </row>
    <row r="8497" spans="1:1" x14ac:dyDescent="0.3">
      <c r="A8497">
        <v>2009</v>
      </c>
    </row>
    <row r="8498" spans="1:1" x14ac:dyDescent="0.3">
      <c r="A8498">
        <v>2010</v>
      </c>
    </row>
    <row r="8499" spans="1:1" x14ac:dyDescent="0.3">
      <c r="A8499">
        <v>2011</v>
      </c>
    </row>
    <row r="8500" spans="1:1" x14ac:dyDescent="0.3">
      <c r="A8500">
        <v>2012</v>
      </c>
    </row>
    <row r="8501" spans="1:1" x14ac:dyDescent="0.3">
      <c r="A8501">
        <v>2013</v>
      </c>
    </row>
    <row r="8502" spans="1:1" x14ac:dyDescent="0.3">
      <c r="A8502">
        <v>2014</v>
      </c>
    </row>
    <row r="8503" spans="1:1" x14ac:dyDescent="0.3">
      <c r="A8503">
        <v>2015</v>
      </c>
    </row>
    <row r="8504" spans="1:1" x14ac:dyDescent="0.3">
      <c r="A8504">
        <v>2016</v>
      </c>
    </row>
    <row r="8505" spans="1:1" x14ac:dyDescent="0.3">
      <c r="A8505">
        <v>2017</v>
      </c>
    </row>
    <row r="8506" spans="1:1" x14ac:dyDescent="0.3">
      <c r="A8506">
        <v>2018</v>
      </c>
    </row>
    <row r="8507" spans="1:1" x14ac:dyDescent="0.3">
      <c r="A8507">
        <v>2019</v>
      </c>
    </row>
    <row r="8508" spans="1:1" x14ac:dyDescent="0.3">
      <c r="A8508">
        <v>2020</v>
      </c>
    </row>
    <row r="8509" spans="1:1" x14ac:dyDescent="0.3">
      <c r="A8509">
        <v>2021</v>
      </c>
    </row>
    <row r="8510" spans="1:1" x14ac:dyDescent="0.3">
      <c r="A8510">
        <v>2022</v>
      </c>
    </row>
    <row r="8511" spans="1:1" x14ac:dyDescent="0.3">
      <c r="A8511">
        <v>2023</v>
      </c>
    </row>
    <row r="8512" spans="1:1" x14ac:dyDescent="0.3">
      <c r="A8512">
        <v>2024</v>
      </c>
    </row>
    <row r="8513" spans="1:1" x14ac:dyDescent="0.3">
      <c r="A8513">
        <v>1960</v>
      </c>
    </row>
    <row r="8514" spans="1:1" x14ac:dyDescent="0.3">
      <c r="A8514">
        <v>1961</v>
      </c>
    </row>
    <row r="8515" spans="1:1" x14ac:dyDescent="0.3">
      <c r="A8515">
        <v>1962</v>
      </c>
    </row>
    <row r="8516" spans="1:1" x14ac:dyDescent="0.3">
      <c r="A8516">
        <v>1963</v>
      </c>
    </row>
    <row r="8517" spans="1:1" x14ac:dyDescent="0.3">
      <c r="A8517">
        <v>1964</v>
      </c>
    </row>
    <row r="8518" spans="1:1" x14ac:dyDescent="0.3">
      <c r="A8518">
        <v>1965</v>
      </c>
    </row>
    <row r="8519" spans="1:1" x14ac:dyDescent="0.3">
      <c r="A8519">
        <v>1966</v>
      </c>
    </row>
    <row r="8520" spans="1:1" x14ac:dyDescent="0.3">
      <c r="A8520">
        <v>1967</v>
      </c>
    </row>
    <row r="8521" spans="1:1" x14ac:dyDescent="0.3">
      <c r="A8521">
        <v>1968</v>
      </c>
    </row>
    <row r="8522" spans="1:1" x14ac:dyDescent="0.3">
      <c r="A8522">
        <v>1969</v>
      </c>
    </row>
    <row r="8523" spans="1:1" x14ac:dyDescent="0.3">
      <c r="A8523">
        <v>1970</v>
      </c>
    </row>
    <row r="8524" spans="1:1" x14ac:dyDescent="0.3">
      <c r="A8524">
        <v>1971</v>
      </c>
    </row>
    <row r="8525" spans="1:1" x14ac:dyDescent="0.3">
      <c r="A8525">
        <v>1972</v>
      </c>
    </row>
    <row r="8526" spans="1:1" x14ac:dyDescent="0.3">
      <c r="A8526">
        <v>1973</v>
      </c>
    </row>
    <row r="8527" spans="1:1" x14ac:dyDescent="0.3">
      <c r="A8527">
        <v>1974</v>
      </c>
    </row>
    <row r="8528" spans="1:1" x14ac:dyDescent="0.3">
      <c r="A8528">
        <v>1975</v>
      </c>
    </row>
    <row r="8529" spans="1:1" x14ac:dyDescent="0.3">
      <c r="A8529">
        <v>1976</v>
      </c>
    </row>
    <row r="8530" spans="1:1" x14ac:dyDescent="0.3">
      <c r="A8530">
        <v>1977</v>
      </c>
    </row>
    <row r="8531" spans="1:1" x14ac:dyDescent="0.3">
      <c r="A8531">
        <v>1978</v>
      </c>
    </row>
    <row r="8532" spans="1:1" x14ac:dyDescent="0.3">
      <c r="A8532">
        <v>1979</v>
      </c>
    </row>
    <row r="8533" spans="1:1" x14ac:dyDescent="0.3">
      <c r="A8533">
        <v>1980</v>
      </c>
    </row>
    <row r="8534" spans="1:1" x14ac:dyDescent="0.3">
      <c r="A8534">
        <v>1981</v>
      </c>
    </row>
    <row r="8535" spans="1:1" x14ac:dyDescent="0.3">
      <c r="A8535">
        <v>1982</v>
      </c>
    </row>
    <row r="8536" spans="1:1" x14ac:dyDescent="0.3">
      <c r="A8536">
        <v>1983</v>
      </c>
    </row>
    <row r="8537" spans="1:1" x14ac:dyDescent="0.3">
      <c r="A8537">
        <v>1984</v>
      </c>
    </row>
    <row r="8538" spans="1:1" x14ac:dyDescent="0.3">
      <c r="A8538">
        <v>1985</v>
      </c>
    </row>
    <row r="8539" spans="1:1" x14ac:dyDescent="0.3">
      <c r="A8539">
        <v>1986</v>
      </c>
    </row>
    <row r="8540" spans="1:1" x14ac:dyDescent="0.3">
      <c r="A8540">
        <v>1987</v>
      </c>
    </row>
    <row r="8541" spans="1:1" x14ac:dyDescent="0.3">
      <c r="A8541">
        <v>1988</v>
      </c>
    </row>
    <row r="8542" spans="1:1" x14ac:dyDescent="0.3">
      <c r="A8542">
        <v>1989</v>
      </c>
    </row>
    <row r="8543" spans="1:1" x14ac:dyDescent="0.3">
      <c r="A8543">
        <v>1990</v>
      </c>
    </row>
    <row r="8544" spans="1:1" x14ac:dyDescent="0.3">
      <c r="A8544">
        <v>1991</v>
      </c>
    </row>
    <row r="8545" spans="1:1" x14ac:dyDescent="0.3">
      <c r="A8545">
        <v>1992</v>
      </c>
    </row>
    <row r="8546" spans="1:1" x14ac:dyDescent="0.3">
      <c r="A8546">
        <v>1993</v>
      </c>
    </row>
    <row r="8547" spans="1:1" x14ac:dyDescent="0.3">
      <c r="A8547">
        <v>1994</v>
      </c>
    </row>
    <row r="8548" spans="1:1" x14ac:dyDescent="0.3">
      <c r="A8548">
        <v>1995</v>
      </c>
    </row>
    <row r="8549" spans="1:1" x14ac:dyDescent="0.3">
      <c r="A8549">
        <v>1996</v>
      </c>
    </row>
    <row r="8550" spans="1:1" x14ac:dyDescent="0.3">
      <c r="A8550">
        <v>1997</v>
      </c>
    </row>
    <row r="8551" spans="1:1" x14ac:dyDescent="0.3">
      <c r="A8551">
        <v>1998</v>
      </c>
    </row>
    <row r="8552" spans="1:1" x14ac:dyDescent="0.3">
      <c r="A8552">
        <v>1999</v>
      </c>
    </row>
    <row r="8553" spans="1:1" x14ac:dyDescent="0.3">
      <c r="A8553">
        <v>2000</v>
      </c>
    </row>
    <row r="8554" spans="1:1" x14ac:dyDescent="0.3">
      <c r="A8554">
        <v>2001</v>
      </c>
    </row>
    <row r="8555" spans="1:1" x14ac:dyDescent="0.3">
      <c r="A8555">
        <v>2002</v>
      </c>
    </row>
    <row r="8556" spans="1:1" x14ac:dyDescent="0.3">
      <c r="A8556">
        <v>2003</v>
      </c>
    </row>
    <row r="8557" spans="1:1" x14ac:dyDescent="0.3">
      <c r="A8557">
        <v>2004</v>
      </c>
    </row>
    <row r="8558" spans="1:1" x14ac:dyDescent="0.3">
      <c r="A8558">
        <v>2005</v>
      </c>
    </row>
    <row r="8559" spans="1:1" x14ac:dyDescent="0.3">
      <c r="A8559">
        <v>2006</v>
      </c>
    </row>
    <row r="8560" spans="1:1" x14ac:dyDescent="0.3">
      <c r="A8560">
        <v>2007</v>
      </c>
    </row>
    <row r="8561" spans="1:1" x14ac:dyDescent="0.3">
      <c r="A8561">
        <v>2008</v>
      </c>
    </row>
    <row r="8562" spans="1:1" x14ac:dyDescent="0.3">
      <c r="A8562">
        <v>2009</v>
      </c>
    </row>
    <row r="8563" spans="1:1" x14ac:dyDescent="0.3">
      <c r="A8563">
        <v>2010</v>
      </c>
    </row>
    <row r="8564" spans="1:1" x14ac:dyDescent="0.3">
      <c r="A8564">
        <v>2011</v>
      </c>
    </row>
    <row r="8565" spans="1:1" x14ac:dyDescent="0.3">
      <c r="A8565">
        <v>2012</v>
      </c>
    </row>
    <row r="8566" spans="1:1" x14ac:dyDescent="0.3">
      <c r="A8566">
        <v>2013</v>
      </c>
    </row>
    <row r="8567" spans="1:1" x14ac:dyDescent="0.3">
      <c r="A8567">
        <v>2014</v>
      </c>
    </row>
    <row r="8568" spans="1:1" x14ac:dyDescent="0.3">
      <c r="A8568">
        <v>2015</v>
      </c>
    </row>
    <row r="8569" spans="1:1" x14ac:dyDescent="0.3">
      <c r="A8569">
        <v>2016</v>
      </c>
    </row>
    <row r="8570" spans="1:1" x14ac:dyDescent="0.3">
      <c r="A8570">
        <v>2017</v>
      </c>
    </row>
    <row r="8571" spans="1:1" x14ac:dyDescent="0.3">
      <c r="A8571">
        <v>2018</v>
      </c>
    </row>
    <row r="8572" spans="1:1" x14ac:dyDescent="0.3">
      <c r="A8572">
        <v>2019</v>
      </c>
    </row>
    <row r="8573" spans="1:1" x14ac:dyDescent="0.3">
      <c r="A8573">
        <v>2020</v>
      </c>
    </row>
    <row r="8574" spans="1:1" x14ac:dyDescent="0.3">
      <c r="A8574">
        <v>2021</v>
      </c>
    </row>
    <row r="8575" spans="1:1" x14ac:dyDescent="0.3">
      <c r="A8575">
        <v>2022</v>
      </c>
    </row>
    <row r="8576" spans="1:1" x14ac:dyDescent="0.3">
      <c r="A8576">
        <v>2023</v>
      </c>
    </row>
    <row r="8577" spans="1:1" x14ac:dyDescent="0.3">
      <c r="A8577">
        <v>2024</v>
      </c>
    </row>
    <row r="8578" spans="1:1" x14ac:dyDescent="0.3">
      <c r="A8578">
        <v>1960</v>
      </c>
    </row>
    <row r="8579" spans="1:1" x14ac:dyDescent="0.3">
      <c r="A8579">
        <v>1961</v>
      </c>
    </row>
    <row r="8580" spans="1:1" x14ac:dyDescent="0.3">
      <c r="A8580">
        <v>1962</v>
      </c>
    </row>
    <row r="8581" spans="1:1" x14ac:dyDescent="0.3">
      <c r="A8581">
        <v>1963</v>
      </c>
    </row>
    <row r="8582" spans="1:1" x14ac:dyDescent="0.3">
      <c r="A8582">
        <v>1964</v>
      </c>
    </row>
    <row r="8583" spans="1:1" x14ac:dyDescent="0.3">
      <c r="A8583">
        <v>1965</v>
      </c>
    </row>
    <row r="8584" spans="1:1" x14ac:dyDescent="0.3">
      <c r="A8584">
        <v>1966</v>
      </c>
    </row>
    <row r="8585" spans="1:1" x14ac:dyDescent="0.3">
      <c r="A8585">
        <v>1967</v>
      </c>
    </row>
    <row r="8586" spans="1:1" x14ac:dyDescent="0.3">
      <c r="A8586">
        <v>1968</v>
      </c>
    </row>
    <row r="8587" spans="1:1" x14ac:dyDescent="0.3">
      <c r="A8587">
        <v>1969</v>
      </c>
    </row>
    <row r="8588" spans="1:1" x14ac:dyDescent="0.3">
      <c r="A8588">
        <v>1970</v>
      </c>
    </row>
    <row r="8589" spans="1:1" x14ac:dyDescent="0.3">
      <c r="A8589">
        <v>1971</v>
      </c>
    </row>
    <row r="8590" spans="1:1" x14ac:dyDescent="0.3">
      <c r="A8590">
        <v>1972</v>
      </c>
    </row>
    <row r="8591" spans="1:1" x14ac:dyDescent="0.3">
      <c r="A8591">
        <v>1973</v>
      </c>
    </row>
    <row r="8592" spans="1:1" x14ac:dyDescent="0.3">
      <c r="A8592">
        <v>1974</v>
      </c>
    </row>
    <row r="8593" spans="1:1" x14ac:dyDescent="0.3">
      <c r="A8593">
        <v>1975</v>
      </c>
    </row>
    <row r="8594" spans="1:1" x14ac:dyDescent="0.3">
      <c r="A8594">
        <v>1976</v>
      </c>
    </row>
    <row r="8595" spans="1:1" x14ac:dyDescent="0.3">
      <c r="A8595">
        <v>1977</v>
      </c>
    </row>
    <row r="8596" spans="1:1" x14ac:dyDescent="0.3">
      <c r="A8596">
        <v>1978</v>
      </c>
    </row>
    <row r="8597" spans="1:1" x14ac:dyDescent="0.3">
      <c r="A8597">
        <v>1979</v>
      </c>
    </row>
    <row r="8598" spans="1:1" x14ac:dyDescent="0.3">
      <c r="A8598">
        <v>1980</v>
      </c>
    </row>
    <row r="8599" spans="1:1" x14ac:dyDescent="0.3">
      <c r="A8599">
        <v>1981</v>
      </c>
    </row>
    <row r="8600" spans="1:1" x14ac:dyDescent="0.3">
      <c r="A8600">
        <v>1982</v>
      </c>
    </row>
    <row r="8601" spans="1:1" x14ac:dyDescent="0.3">
      <c r="A8601">
        <v>1983</v>
      </c>
    </row>
    <row r="8602" spans="1:1" x14ac:dyDescent="0.3">
      <c r="A8602">
        <v>1984</v>
      </c>
    </row>
    <row r="8603" spans="1:1" x14ac:dyDescent="0.3">
      <c r="A8603">
        <v>1985</v>
      </c>
    </row>
    <row r="8604" spans="1:1" x14ac:dyDescent="0.3">
      <c r="A8604">
        <v>1986</v>
      </c>
    </row>
    <row r="8605" spans="1:1" x14ac:dyDescent="0.3">
      <c r="A8605">
        <v>1987</v>
      </c>
    </row>
    <row r="8606" spans="1:1" x14ac:dyDescent="0.3">
      <c r="A8606">
        <v>1988</v>
      </c>
    </row>
    <row r="8607" spans="1:1" x14ac:dyDescent="0.3">
      <c r="A8607">
        <v>1989</v>
      </c>
    </row>
    <row r="8608" spans="1:1" x14ac:dyDescent="0.3">
      <c r="A8608">
        <v>1990</v>
      </c>
    </row>
    <row r="8609" spans="1:1" x14ac:dyDescent="0.3">
      <c r="A8609">
        <v>1991</v>
      </c>
    </row>
    <row r="8610" spans="1:1" x14ac:dyDescent="0.3">
      <c r="A8610">
        <v>1992</v>
      </c>
    </row>
    <row r="8611" spans="1:1" x14ac:dyDescent="0.3">
      <c r="A8611">
        <v>1993</v>
      </c>
    </row>
    <row r="8612" spans="1:1" x14ac:dyDescent="0.3">
      <c r="A8612">
        <v>1994</v>
      </c>
    </row>
    <row r="8613" spans="1:1" x14ac:dyDescent="0.3">
      <c r="A8613">
        <v>1995</v>
      </c>
    </row>
    <row r="8614" spans="1:1" x14ac:dyDescent="0.3">
      <c r="A8614">
        <v>1996</v>
      </c>
    </row>
    <row r="8615" spans="1:1" x14ac:dyDescent="0.3">
      <c r="A8615">
        <v>1997</v>
      </c>
    </row>
    <row r="8616" spans="1:1" x14ac:dyDescent="0.3">
      <c r="A8616">
        <v>1998</v>
      </c>
    </row>
    <row r="8617" spans="1:1" x14ac:dyDescent="0.3">
      <c r="A8617">
        <v>1999</v>
      </c>
    </row>
    <row r="8618" spans="1:1" x14ac:dyDescent="0.3">
      <c r="A8618">
        <v>2000</v>
      </c>
    </row>
    <row r="8619" spans="1:1" x14ac:dyDescent="0.3">
      <c r="A8619">
        <v>2001</v>
      </c>
    </row>
    <row r="8620" spans="1:1" x14ac:dyDescent="0.3">
      <c r="A8620">
        <v>2002</v>
      </c>
    </row>
    <row r="8621" spans="1:1" x14ac:dyDescent="0.3">
      <c r="A8621">
        <v>2003</v>
      </c>
    </row>
    <row r="8622" spans="1:1" x14ac:dyDescent="0.3">
      <c r="A8622">
        <v>2004</v>
      </c>
    </row>
    <row r="8623" spans="1:1" x14ac:dyDescent="0.3">
      <c r="A8623">
        <v>2005</v>
      </c>
    </row>
    <row r="8624" spans="1:1" x14ac:dyDescent="0.3">
      <c r="A8624">
        <v>2006</v>
      </c>
    </row>
    <row r="8625" spans="1:1" x14ac:dyDescent="0.3">
      <c r="A8625">
        <v>2007</v>
      </c>
    </row>
    <row r="8626" spans="1:1" x14ac:dyDescent="0.3">
      <c r="A8626">
        <v>2008</v>
      </c>
    </row>
    <row r="8627" spans="1:1" x14ac:dyDescent="0.3">
      <c r="A8627">
        <v>2009</v>
      </c>
    </row>
    <row r="8628" spans="1:1" x14ac:dyDescent="0.3">
      <c r="A8628">
        <v>2010</v>
      </c>
    </row>
    <row r="8629" spans="1:1" x14ac:dyDescent="0.3">
      <c r="A8629">
        <v>2011</v>
      </c>
    </row>
    <row r="8630" spans="1:1" x14ac:dyDescent="0.3">
      <c r="A8630">
        <v>2012</v>
      </c>
    </row>
    <row r="8631" spans="1:1" x14ac:dyDescent="0.3">
      <c r="A8631">
        <v>2013</v>
      </c>
    </row>
    <row r="8632" spans="1:1" x14ac:dyDescent="0.3">
      <c r="A8632">
        <v>2014</v>
      </c>
    </row>
    <row r="8633" spans="1:1" x14ac:dyDescent="0.3">
      <c r="A8633">
        <v>2015</v>
      </c>
    </row>
    <row r="8634" spans="1:1" x14ac:dyDescent="0.3">
      <c r="A8634">
        <v>2016</v>
      </c>
    </row>
    <row r="8635" spans="1:1" x14ac:dyDescent="0.3">
      <c r="A8635">
        <v>2017</v>
      </c>
    </row>
    <row r="8636" spans="1:1" x14ac:dyDescent="0.3">
      <c r="A8636">
        <v>2018</v>
      </c>
    </row>
    <row r="8637" spans="1:1" x14ac:dyDescent="0.3">
      <c r="A8637">
        <v>2019</v>
      </c>
    </row>
    <row r="8638" spans="1:1" x14ac:dyDescent="0.3">
      <c r="A8638">
        <v>2020</v>
      </c>
    </row>
    <row r="8639" spans="1:1" x14ac:dyDescent="0.3">
      <c r="A8639">
        <v>2021</v>
      </c>
    </row>
    <row r="8640" spans="1:1" x14ac:dyDescent="0.3">
      <c r="A8640">
        <v>2022</v>
      </c>
    </row>
    <row r="8641" spans="1:1" x14ac:dyDescent="0.3">
      <c r="A8641">
        <v>2023</v>
      </c>
    </row>
    <row r="8642" spans="1:1" x14ac:dyDescent="0.3">
      <c r="A8642">
        <v>2024</v>
      </c>
    </row>
    <row r="8643" spans="1:1" x14ac:dyDescent="0.3">
      <c r="A8643">
        <v>1960</v>
      </c>
    </row>
    <row r="8644" spans="1:1" x14ac:dyDescent="0.3">
      <c r="A8644">
        <v>1961</v>
      </c>
    </row>
    <row r="8645" spans="1:1" x14ac:dyDescent="0.3">
      <c r="A8645">
        <v>1962</v>
      </c>
    </row>
    <row r="8646" spans="1:1" x14ac:dyDescent="0.3">
      <c r="A8646">
        <v>1963</v>
      </c>
    </row>
    <row r="8647" spans="1:1" x14ac:dyDescent="0.3">
      <c r="A8647">
        <v>1964</v>
      </c>
    </row>
    <row r="8648" spans="1:1" x14ac:dyDescent="0.3">
      <c r="A8648">
        <v>1965</v>
      </c>
    </row>
    <row r="8649" spans="1:1" x14ac:dyDescent="0.3">
      <c r="A8649">
        <v>1966</v>
      </c>
    </row>
    <row r="8650" spans="1:1" x14ac:dyDescent="0.3">
      <c r="A8650">
        <v>1967</v>
      </c>
    </row>
    <row r="8651" spans="1:1" x14ac:dyDescent="0.3">
      <c r="A8651">
        <v>1968</v>
      </c>
    </row>
    <row r="8652" spans="1:1" x14ac:dyDescent="0.3">
      <c r="A8652">
        <v>1969</v>
      </c>
    </row>
    <row r="8653" spans="1:1" x14ac:dyDescent="0.3">
      <c r="A8653">
        <v>1970</v>
      </c>
    </row>
    <row r="8654" spans="1:1" x14ac:dyDescent="0.3">
      <c r="A8654">
        <v>1971</v>
      </c>
    </row>
    <row r="8655" spans="1:1" x14ac:dyDescent="0.3">
      <c r="A8655">
        <v>1972</v>
      </c>
    </row>
    <row r="8656" spans="1:1" x14ac:dyDescent="0.3">
      <c r="A8656">
        <v>1973</v>
      </c>
    </row>
    <row r="8657" spans="1:1" x14ac:dyDescent="0.3">
      <c r="A8657">
        <v>1974</v>
      </c>
    </row>
    <row r="8658" spans="1:1" x14ac:dyDescent="0.3">
      <c r="A8658">
        <v>1975</v>
      </c>
    </row>
    <row r="8659" spans="1:1" x14ac:dyDescent="0.3">
      <c r="A8659">
        <v>1976</v>
      </c>
    </row>
    <row r="8660" spans="1:1" x14ac:dyDescent="0.3">
      <c r="A8660">
        <v>1977</v>
      </c>
    </row>
    <row r="8661" spans="1:1" x14ac:dyDescent="0.3">
      <c r="A8661">
        <v>1978</v>
      </c>
    </row>
    <row r="8662" spans="1:1" x14ac:dyDescent="0.3">
      <c r="A8662">
        <v>1979</v>
      </c>
    </row>
    <row r="8663" spans="1:1" x14ac:dyDescent="0.3">
      <c r="A8663">
        <v>1980</v>
      </c>
    </row>
    <row r="8664" spans="1:1" x14ac:dyDescent="0.3">
      <c r="A8664">
        <v>1981</v>
      </c>
    </row>
    <row r="8665" spans="1:1" x14ac:dyDescent="0.3">
      <c r="A8665">
        <v>1982</v>
      </c>
    </row>
    <row r="8666" spans="1:1" x14ac:dyDescent="0.3">
      <c r="A8666">
        <v>1983</v>
      </c>
    </row>
    <row r="8667" spans="1:1" x14ac:dyDescent="0.3">
      <c r="A8667">
        <v>1984</v>
      </c>
    </row>
    <row r="8668" spans="1:1" x14ac:dyDescent="0.3">
      <c r="A8668">
        <v>1985</v>
      </c>
    </row>
    <row r="8669" spans="1:1" x14ac:dyDescent="0.3">
      <c r="A8669">
        <v>1986</v>
      </c>
    </row>
    <row r="8670" spans="1:1" x14ac:dyDescent="0.3">
      <c r="A8670">
        <v>1987</v>
      </c>
    </row>
    <row r="8671" spans="1:1" x14ac:dyDescent="0.3">
      <c r="A8671">
        <v>1988</v>
      </c>
    </row>
    <row r="8672" spans="1:1" x14ac:dyDescent="0.3">
      <c r="A8672">
        <v>1989</v>
      </c>
    </row>
    <row r="8673" spans="1:1" x14ac:dyDescent="0.3">
      <c r="A8673">
        <v>1990</v>
      </c>
    </row>
    <row r="8674" spans="1:1" x14ac:dyDescent="0.3">
      <c r="A8674">
        <v>1991</v>
      </c>
    </row>
    <row r="8675" spans="1:1" x14ac:dyDescent="0.3">
      <c r="A8675">
        <v>1992</v>
      </c>
    </row>
    <row r="8676" spans="1:1" x14ac:dyDescent="0.3">
      <c r="A8676">
        <v>1993</v>
      </c>
    </row>
    <row r="8677" spans="1:1" x14ac:dyDescent="0.3">
      <c r="A8677">
        <v>1994</v>
      </c>
    </row>
    <row r="8678" spans="1:1" x14ac:dyDescent="0.3">
      <c r="A8678">
        <v>1995</v>
      </c>
    </row>
    <row r="8679" spans="1:1" x14ac:dyDescent="0.3">
      <c r="A8679">
        <v>1996</v>
      </c>
    </row>
    <row r="8680" spans="1:1" x14ac:dyDescent="0.3">
      <c r="A8680">
        <v>1997</v>
      </c>
    </row>
    <row r="8681" spans="1:1" x14ac:dyDescent="0.3">
      <c r="A8681">
        <v>1998</v>
      </c>
    </row>
    <row r="8682" spans="1:1" x14ac:dyDescent="0.3">
      <c r="A8682">
        <v>1999</v>
      </c>
    </row>
    <row r="8683" spans="1:1" x14ac:dyDescent="0.3">
      <c r="A8683">
        <v>2000</v>
      </c>
    </row>
    <row r="8684" spans="1:1" x14ac:dyDescent="0.3">
      <c r="A8684">
        <v>2001</v>
      </c>
    </row>
    <row r="8685" spans="1:1" x14ac:dyDescent="0.3">
      <c r="A8685">
        <v>2002</v>
      </c>
    </row>
    <row r="8686" spans="1:1" x14ac:dyDescent="0.3">
      <c r="A8686">
        <v>2003</v>
      </c>
    </row>
    <row r="8687" spans="1:1" x14ac:dyDescent="0.3">
      <c r="A8687">
        <v>2004</v>
      </c>
    </row>
    <row r="8688" spans="1:1" x14ac:dyDescent="0.3">
      <c r="A8688">
        <v>2005</v>
      </c>
    </row>
    <row r="8689" spans="1:1" x14ac:dyDescent="0.3">
      <c r="A8689">
        <v>2006</v>
      </c>
    </row>
    <row r="8690" spans="1:1" x14ac:dyDescent="0.3">
      <c r="A8690">
        <v>2007</v>
      </c>
    </row>
    <row r="8691" spans="1:1" x14ac:dyDescent="0.3">
      <c r="A8691">
        <v>2008</v>
      </c>
    </row>
    <row r="8692" spans="1:1" x14ac:dyDescent="0.3">
      <c r="A8692">
        <v>2009</v>
      </c>
    </row>
    <row r="8693" spans="1:1" x14ac:dyDescent="0.3">
      <c r="A8693">
        <v>2010</v>
      </c>
    </row>
    <row r="8694" spans="1:1" x14ac:dyDescent="0.3">
      <c r="A8694">
        <v>2011</v>
      </c>
    </row>
    <row r="8695" spans="1:1" x14ac:dyDescent="0.3">
      <c r="A8695">
        <v>2012</v>
      </c>
    </row>
    <row r="8696" spans="1:1" x14ac:dyDescent="0.3">
      <c r="A8696">
        <v>2013</v>
      </c>
    </row>
    <row r="8697" spans="1:1" x14ac:dyDescent="0.3">
      <c r="A8697">
        <v>2014</v>
      </c>
    </row>
    <row r="8698" spans="1:1" x14ac:dyDescent="0.3">
      <c r="A8698">
        <v>2015</v>
      </c>
    </row>
    <row r="8699" spans="1:1" x14ac:dyDescent="0.3">
      <c r="A8699">
        <v>2016</v>
      </c>
    </row>
    <row r="8700" spans="1:1" x14ac:dyDescent="0.3">
      <c r="A8700">
        <v>2017</v>
      </c>
    </row>
    <row r="8701" spans="1:1" x14ac:dyDescent="0.3">
      <c r="A8701">
        <v>2018</v>
      </c>
    </row>
    <row r="8702" spans="1:1" x14ac:dyDescent="0.3">
      <c r="A8702">
        <v>2019</v>
      </c>
    </row>
    <row r="8703" spans="1:1" x14ac:dyDescent="0.3">
      <c r="A8703">
        <v>2020</v>
      </c>
    </row>
    <row r="8704" spans="1:1" x14ac:dyDescent="0.3">
      <c r="A8704">
        <v>2021</v>
      </c>
    </row>
    <row r="8705" spans="1:1" x14ac:dyDescent="0.3">
      <c r="A8705">
        <v>2022</v>
      </c>
    </row>
    <row r="8706" spans="1:1" x14ac:dyDescent="0.3">
      <c r="A8706">
        <v>2023</v>
      </c>
    </row>
    <row r="8707" spans="1:1" x14ac:dyDescent="0.3">
      <c r="A8707">
        <v>2024</v>
      </c>
    </row>
    <row r="8708" spans="1:1" x14ac:dyDescent="0.3">
      <c r="A8708">
        <v>1960</v>
      </c>
    </row>
    <row r="8709" spans="1:1" x14ac:dyDescent="0.3">
      <c r="A8709">
        <v>1961</v>
      </c>
    </row>
    <row r="8710" spans="1:1" x14ac:dyDescent="0.3">
      <c r="A8710">
        <v>1962</v>
      </c>
    </row>
    <row r="8711" spans="1:1" x14ac:dyDescent="0.3">
      <c r="A8711">
        <v>1963</v>
      </c>
    </row>
    <row r="8712" spans="1:1" x14ac:dyDescent="0.3">
      <c r="A8712">
        <v>1964</v>
      </c>
    </row>
    <row r="8713" spans="1:1" x14ac:dyDescent="0.3">
      <c r="A8713">
        <v>1965</v>
      </c>
    </row>
    <row r="8714" spans="1:1" x14ac:dyDescent="0.3">
      <c r="A8714">
        <v>1966</v>
      </c>
    </row>
    <row r="8715" spans="1:1" x14ac:dyDescent="0.3">
      <c r="A8715">
        <v>1967</v>
      </c>
    </row>
    <row r="8716" spans="1:1" x14ac:dyDescent="0.3">
      <c r="A8716">
        <v>1968</v>
      </c>
    </row>
    <row r="8717" spans="1:1" x14ac:dyDescent="0.3">
      <c r="A8717">
        <v>1969</v>
      </c>
    </row>
    <row r="8718" spans="1:1" x14ac:dyDescent="0.3">
      <c r="A8718">
        <v>1970</v>
      </c>
    </row>
    <row r="8719" spans="1:1" x14ac:dyDescent="0.3">
      <c r="A8719">
        <v>1971</v>
      </c>
    </row>
    <row r="8720" spans="1:1" x14ac:dyDescent="0.3">
      <c r="A8720">
        <v>1972</v>
      </c>
    </row>
    <row r="8721" spans="1:1" x14ac:dyDescent="0.3">
      <c r="A8721">
        <v>1973</v>
      </c>
    </row>
    <row r="8722" spans="1:1" x14ac:dyDescent="0.3">
      <c r="A8722">
        <v>1974</v>
      </c>
    </row>
    <row r="8723" spans="1:1" x14ac:dyDescent="0.3">
      <c r="A8723">
        <v>1975</v>
      </c>
    </row>
    <row r="8724" spans="1:1" x14ac:dyDescent="0.3">
      <c r="A8724">
        <v>1976</v>
      </c>
    </row>
    <row r="8725" spans="1:1" x14ac:dyDescent="0.3">
      <c r="A8725">
        <v>1977</v>
      </c>
    </row>
    <row r="8726" spans="1:1" x14ac:dyDescent="0.3">
      <c r="A8726">
        <v>1978</v>
      </c>
    </row>
    <row r="8727" spans="1:1" x14ac:dyDescent="0.3">
      <c r="A8727">
        <v>1979</v>
      </c>
    </row>
    <row r="8728" spans="1:1" x14ac:dyDescent="0.3">
      <c r="A8728">
        <v>1980</v>
      </c>
    </row>
    <row r="8729" spans="1:1" x14ac:dyDescent="0.3">
      <c r="A8729">
        <v>1981</v>
      </c>
    </row>
    <row r="8730" spans="1:1" x14ac:dyDescent="0.3">
      <c r="A8730">
        <v>1982</v>
      </c>
    </row>
    <row r="8731" spans="1:1" x14ac:dyDescent="0.3">
      <c r="A8731">
        <v>1983</v>
      </c>
    </row>
    <row r="8732" spans="1:1" x14ac:dyDescent="0.3">
      <c r="A8732">
        <v>1984</v>
      </c>
    </row>
    <row r="8733" spans="1:1" x14ac:dyDescent="0.3">
      <c r="A8733">
        <v>1985</v>
      </c>
    </row>
    <row r="8734" spans="1:1" x14ac:dyDescent="0.3">
      <c r="A8734">
        <v>1986</v>
      </c>
    </row>
    <row r="8735" spans="1:1" x14ac:dyDescent="0.3">
      <c r="A8735">
        <v>1987</v>
      </c>
    </row>
    <row r="8736" spans="1:1" x14ac:dyDescent="0.3">
      <c r="A8736">
        <v>1988</v>
      </c>
    </row>
    <row r="8737" spans="1:1" x14ac:dyDescent="0.3">
      <c r="A8737">
        <v>1989</v>
      </c>
    </row>
    <row r="8738" spans="1:1" x14ac:dyDescent="0.3">
      <c r="A8738">
        <v>1990</v>
      </c>
    </row>
    <row r="8739" spans="1:1" x14ac:dyDescent="0.3">
      <c r="A8739">
        <v>1991</v>
      </c>
    </row>
    <row r="8740" spans="1:1" x14ac:dyDescent="0.3">
      <c r="A8740">
        <v>1992</v>
      </c>
    </row>
    <row r="8741" spans="1:1" x14ac:dyDescent="0.3">
      <c r="A8741">
        <v>1993</v>
      </c>
    </row>
    <row r="8742" spans="1:1" x14ac:dyDescent="0.3">
      <c r="A8742">
        <v>1994</v>
      </c>
    </row>
    <row r="8743" spans="1:1" x14ac:dyDescent="0.3">
      <c r="A8743">
        <v>1995</v>
      </c>
    </row>
    <row r="8744" spans="1:1" x14ac:dyDescent="0.3">
      <c r="A8744">
        <v>1996</v>
      </c>
    </row>
    <row r="8745" spans="1:1" x14ac:dyDescent="0.3">
      <c r="A8745">
        <v>1997</v>
      </c>
    </row>
    <row r="8746" spans="1:1" x14ac:dyDescent="0.3">
      <c r="A8746">
        <v>1998</v>
      </c>
    </row>
    <row r="8747" spans="1:1" x14ac:dyDescent="0.3">
      <c r="A8747">
        <v>1999</v>
      </c>
    </row>
    <row r="8748" spans="1:1" x14ac:dyDescent="0.3">
      <c r="A8748">
        <v>2000</v>
      </c>
    </row>
    <row r="8749" spans="1:1" x14ac:dyDescent="0.3">
      <c r="A8749">
        <v>2001</v>
      </c>
    </row>
    <row r="8750" spans="1:1" x14ac:dyDescent="0.3">
      <c r="A8750">
        <v>2002</v>
      </c>
    </row>
    <row r="8751" spans="1:1" x14ac:dyDescent="0.3">
      <c r="A8751">
        <v>2003</v>
      </c>
    </row>
    <row r="8752" spans="1:1" x14ac:dyDescent="0.3">
      <c r="A8752">
        <v>2004</v>
      </c>
    </row>
    <row r="8753" spans="1:1" x14ac:dyDescent="0.3">
      <c r="A8753">
        <v>2005</v>
      </c>
    </row>
    <row r="8754" spans="1:1" x14ac:dyDescent="0.3">
      <c r="A8754">
        <v>2006</v>
      </c>
    </row>
    <row r="8755" spans="1:1" x14ac:dyDescent="0.3">
      <c r="A8755">
        <v>2007</v>
      </c>
    </row>
    <row r="8756" spans="1:1" x14ac:dyDescent="0.3">
      <c r="A8756">
        <v>2008</v>
      </c>
    </row>
    <row r="8757" spans="1:1" x14ac:dyDescent="0.3">
      <c r="A8757">
        <v>2009</v>
      </c>
    </row>
    <row r="8758" spans="1:1" x14ac:dyDescent="0.3">
      <c r="A8758">
        <v>2010</v>
      </c>
    </row>
    <row r="8759" spans="1:1" x14ac:dyDescent="0.3">
      <c r="A8759">
        <v>2011</v>
      </c>
    </row>
    <row r="8760" spans="1:1" x14ac:dyDescent="0.3">
      <c r="A8760">
        <v>2012</v>
      </c>
    </row>
    <row r="8761" spans="1:1" x14ac:dyDescent="0.3">
      <c r="A8761">
        <v>2013</v>
      </c>
    </row>
    <row r="8762" spans="1:1" x14ac:dyDescent="0.3">
      <c r="A8762">
        <v>2014</v>
      </c>
    </row>
    <row r="8763" spans="1:1" x14ac:dyDescent="0.3">
      <c r="A8763">
        <v>2015</v>
      </c>
    </row>
    <row r="8764" spans="1:1" x14ac:dyDescent="0.3">
      <c r="A8764">
        <v>2016</v>
      </c>
    </row>
    <row r="8765" spans="1:1" x14ac:dyDescent="0.3">
      <c r="A8765">
        <v>2017</v>
      </c>
    </row>
    <row r="8766" spans="1:1" x14ac:dyDescent="0.3">
      <c r="A8766">
        <v>2018</v>
      </c>
    </row>
    <row r="8767" spans="1:1" x14ac:dyDescent="0.3">
      <c r="A8767">
        <v>2019</v>
      </c>
    </row>
    <row r="8768" spans="1:1" x14ac:dyDescent="0.3">
      <c r="A8768">
        <v>2020</v>
      </c>
    </row>
    <row r="8769" spans="1:1" x14ac:dyDescent="0.3">
      <c r="A8769">
        <v>2021</v>
      </c>
    </row>
    <row r="8770" spans="1:1" x14ac:dyDescent="0.3">
      <c r="A8770">
        <v>2022</v>
      </c>
    </row>
    <row r="8771" spans="1:1" x14ac:dyDescent="0.3">
      <c r="A8771">
        <v>2023</v>
      </c>
    </row>
    <row r="8772" spans="1:1" x14ac:dyDescent="0.3">
      <c r="A8772">
        <v>2024</v>
      </c>
    </row>
    <row r="8773" spans="1:1" x14ac:dyDescent="0.3">
      <c r="A8773">
        <v>1960</v>
      </c>
    </row>
    <row r="8774" spans="1:1" x14ac:dyDescent="0.3">
      <c r="A8774">
        <v>1961</v>
      </c>
    </row>
    <row r="8775" spans="1:1" x14ac:dyDescent="0.3">
      <c r="A8775">
        <v>1962</v>
      </c>
    </row>
    <row r="8776" spans="1:1" x14ac:dyDescent="0.3">
      <c r="A8776">
        <v>1963</v>
      </c>
    </row>
    <row r="8777" spans="1:1" x14ac:dyDescent="0.3">
      <c r="A8777">
        <v>1964</v>
      </c>
    </row>
    <row r="8778" spans="1:1" x14ac:dyDescent="0.3">
      <c r="A8778">
        <v>1965</v>
      </c>
    </row>
    <row r="8779" spans="1:1" x14ac:dyDescent="0.3">
      <c r="A8779">
        <v>1966</v>
      </c>
    </row>
    <row r="8780" spans="1:1" x14ac:dyDescent="0.3">
      <c r="A8780">
        <v>1967</v>
      </c>
    </row>
    <row r="8781" spans="1:1" x14ac:dyDescent="0.3">
      <c r="A8781">
        <v>1968</v>
      </c>
    </row>
    <row r="8782" spans="1:1" x14ac:dyDescent="0.3">
      <c r="A8782">
        <v>1969</v>
      </c>
    </row>
    <row r="8783" spans="1:1" x14ac:dyDescent="0.3">
      <c r="A8783">
        <v>1970</v>
      </c>
    </row>
    <row r="8784" spans="1:1" x14ac:dyDescent="0.3">
      <c r="A8784">
        <v>1971</v>
      </c>
    </row>
    <row r="8785" spans="1:1" x14ac:dyDescent="0.3">
      <c r="A8785">
        <v>1972</v>
      </c>
    </row>
    <row r="8786" spans="1:1" x14ac:dyDescent="0.3">
      <c r="A8786">
        <v>1973</v>
      </c>
    </row>
    <row r="8787" spans="1:1" x14ac:dyDescent="0.3">
      <c r="A8787">
        <v>1974</v>
      </c>
    </row>
    <row r="8788" spans="1:1" x14ac:dyDescent="0.3">
      <c r="A8788">
        <v>1975</v>
      </c>
    </row>
    <row r="8789" spans="1:1" x14ac:dyDescent="0.3">
      <c r="A8789">
        <v>1976</v>
      </c>
    </row>
    <row r="8790" spans="1:1" x14ac:dyDescent="0.3">
      <c r="A8790">
        <v>1977</v>
      </c>
    </row>
    <row r="8791" spans="1:1" x14ac:dyDescent="0.3">
      <c r="A8791">
        <v>1978</v>
      </c>
    </row>
    <row r="8792" spans="1:1" x14ac:dyDescent="0.3">
      <c r="A8792">
        <v>1979</v>
      </c>
    </row>
    <row r="8793" spans="1:1" x14ac:dyDescent="0.3">
      <c r="A8793">
        <v>1980</v>
      </c>
    </row>
    <row r="8794" spans="1:1" x14ac:dyDescent="0.3">
      <c r="A8794">
        <v>1981</v>
      </c>
    </row>
    <row r="8795" spans="1:1" x14ac:dyDescent="0.3">
      <c r="A8795">
        <v>1982</v>
      </c>
    </row>
    <row r="8796" spans="1:1" x14ac:dyDescent="0.3">
      <c r="A8796">
        <v>1983</v>
      </c>
    </row>
    <row r="8797" spans="1:1" x14ac:dyDescent="0.3">
      <c r="A8797">
        <v>1984</v>
      </c>
    </row>
    <row r="8798" spans="1:1" x14ac:dyDescent="0.3">
      <c r="A8798">
        <v>1985</v>
      </c>
    </row>
    <row r="8799" spans="1:1" x14ac:dyDescent="0.3">
      <c r="A8799">
        <v>1986</v>
      </c>
    </row>
    <row r="8800" spans="1:1" x14ac:dyDescent="0.3">
      <c r="A8800">
        <v>1987</v>
      </c>
    </row>
    <row r="8801" spans="1:1" x14ac:dyDescent="0.3">
      <c r="A8801">
        <v>1988</v>
      </c>
    </row>
    <row r="8802" spans="1:1" x14ac:dyDescent="0.3">
      <c r="A8802">
        <v>1989</v>
      </c>
    </row>
    <row r="8803" spans="1:1" x14ac:dyDescent="0.3">
      <c r="A8803">
        <v>1990</v>
      </c>
    </row>
    <row r="8804" spans="1:1" x14ac:dyDescent="0.3">
      <c r="A8804">
        <v>1991</v>
      </c>
    </row>
    <row r="8805" spans="1:1" x14ac:dyDescent="0.3">
      <c r="A8805">
        <v>1992</v>
      </c>
    </row>
    <row r="8806" spans="1:1" x14ac:dyDescent="0.3">
      <c r="A8806">
        <v>1993</v>
      </c>
    </row>
    <row r="8807" spans="1:1" x14ac:dyDescent="0.3">
      <c r="A8807">
        <v>1994</v>
      </c>
    </row>
    <row r="8808" spans="1:1" x14ac:dyDescent="0.3">
      <c r="A8808">
        <v>1995</v>
      </c>
    </row>
    <row r="8809" spans="1:1" x14ac:dyDescent="0.3">
      <c r="A8809">
        <v>1996</v>
      </c>
    </row>
    <row r="8810" spans="1:1" x14ac:dyDescent="0.3">
      <c r="A8810">
        <v>1997</v>
      </c>
    </row>
    <row r="8811" spans="1:1" x14ac:dyDescent="0.3">
      <c r="A8811">
        <v>1998</v>
      </c>
    </row>
    <row r="8812" spans="1:1" x14ac:dyDescent="0.3">
      <c r="A8812">
        <v>1999</v>
      </c>
    </row>
    <row r="8813" spans="1:1" x14ac:dyDescent="0.3">
      <c r="A8813">
        <v>2000</v>
      </c>
    </row>
    <row r="8814" spans="1:1" x14ac:dyDescent="0.3">
      <c r="A8814">
        <v>2001</v>
      </c>
    </row>
    <row r="8815" spans="1:1" x14ac:dyDescent="0.3">
      <c r="A8815">
        <v>2002</v>
      </c>
    </row>
    <row r="8816" spans="1:1" x14ac:dyDescent="0.3">
      <c r="A8816">
        <v>2003</v>
      </c>
    </row>
    <row r="8817" spans="1:1" x14ac:dyDescent="0.3">
      <c r="A8817">
        <v>2004</v>
      </c>
    </row>
    <row r="8818" spans="1:1" x14ac:dyDescent="0.3">
      <c r="A8818">
        <v>2005</v>
      </c>
    </row>
    <row r="8819" spans="1:1" x14ac:dyDescent="0.3">
      <c r="A8819">
        <v>2006</v>
      </c>
    </row>
    <row r="8820" spans="1:1" x14ac:dyDescent="0.3">
      <c r="A8820">
        <v>2007</v>
      </c>
    </row>
    <row r="8821" spans="1:1" x14ac:dyDescent="0.3">
      <c r="A8821">
        <v>2008</v>
      </c>
    </row>
    <row r="8822" spans="1:1" x14ac:dyDescent="0.3">
      <c r="A8822">
        <v>2009</v>
      </c>
    </row>
    <row r="8823" spans="1:1" x14ac:dyDescent="0.3">
      <c r="A8823">
        <v>2010</v>
      </c>
    </row>
    <row r="8824" spans="1:1" x14ac:dyDescent="0.3">
      <c r="A8824">
        <v>2011</v>
      </c>
    </row>
    <row r="8825" spans="1:1" x14ac:dyDescent="0.3">
      <c r="A8825">
        <v>2012</v>
      </c>
    </row>
    <row r="8826" spans="1:1" x14ac:dyDescent="0.3">
      <c r="A8826">
        <v>2013</v>
      </c>
    </row>
    <row r="8827" spans="1:1" x14ac:dyDescent="0.3">
      <c r="A8827">
        <v>2014</v>
      </c>
    </row>
    <row r="8828" spans="1:1" x14ac:dyDescent="0.3">
      <c r="A8828">
        <v>2015</v>
      </c>
    </row>
    <row r="8829" spans="1:1" x14ac:dyDescent="0.3">
      <c r="A8829">
        <v>2016</v>
      </c>
    </row>
    <row r="8830" spans="1:1" x14ac:dyDescent="0.3">
      <c r="A8830">
        <v>2017</v>
      </c>
    </row>
    <row r="8831" spans="1:1" x14ac:dyDescent="0.3">
      <c r="A8831">
        <v>2018</v>
      </c>
    </row>
    <row r="8832" spans="1:1" x14ac:dyDescent="0.3">
      <c r="A8832">
        <v>2019</v>
      </c>
    </row>
    <row r="8833" spans="1:1" x14ac:dyDescent="0.3">
      <c r="A8833">
        <v>2020</v>
      </c>
    </row>
    <row r="8834" spans="1:1" x14ac:dyDescent="0.3">
      <c r="A8834">
        <v>2021</v>
      </c>
    </row>
    <row r="8835" spans="1:1" x14ac:dyDescent="0.3">
      <c r="A8835">
        <v>2022</v>
      </c>
    </row>
    <row r="8836" spans="1:1" x14ac:dyDescent="0.3">
      <c r="A8836">
        <v>2023</v>
      </c>
    </row>
    <row r="8837" spans="1:1" x14ac:dyDescent="0.3">
      <c r="A8837">
        <v>2024</v>
      </c>
    </row>
    <row r="8838" spans="1:1" x14ac:dyDescent="0.3">
      <c r="A8838">
        <v>1960</v>
      </c>
    </row>
    <row r="8839" spans="1:1" x14ac:dyDescent="0.3">
      <c r="A8839">
        <v>1961</v>
      </c>
    </row>
    <row r="8840" spans="1:1" x14ac:dyDescent="0.3">
      <c r="A8840">
        <v>1962</v>
      </c>
    </row>
    <row r="8841" spans="1:1" x14ac:dyDescent="0.3">
      <c r="A8841">
        <v>1963</v>
      </c>
    </row>
    <row r="8842" spans="1:1" x14ac:dyDescent="0.3">
      <c r="A8842">
        <v>1964</v>
      </c>
    </row>
    <row r="8843" spans="1:1" x14ac:dyDescent="0.3">
      <c r="A8843">
        <v>1965</v>
      </c>
    </row>
    <row r="8844" spans="1:1" x14ac:dyDescent="0.3">
      <c r="A8844">
        <v>1966</v>
      </c>
    </row>
    <row r="8845" spans="1:1" x14ac:dyDescent="0.3">
      <c r="A8845">
        <v>1967</v>
      </c>
    </row>
    <row r="8846" spans="1:1" x14ac:dyDescent="0.3">
      <c r="A8846">
        <v>1968</v>
      </c>
    </row>
    <row r="8847" spans="1:1" x14ac:dyDescent="0.3">
      <c r="A8847">
        <v>1969</v>
      </c>
    </row>
    <row r="8848" spans="1:1" x14ac:dyDescent="0.3">
      <c r="A8848">
        <v>1970</v>
      </c>
    </row>
    <row r="8849" spans="1:1" x14ac:dyDescent="0.3">
      <c r="A8849">
        <v>1971</v>
      </c>
    </row>
    <row r="8850" spans="1:1" x14ac:dyDescent="0.3">
      <c r="A8850">
        <v>1972</v>
      </c>
    </row>
    <row r="8851" spans="1:1" x14ac:dyDescent="0.3">
      <c r="A8851">
        <v>1973</v>
      </c>
    </row>
    <row r="8852" spans="1:1" x14ac:dyDescent="0.3">
      <c r="A8852">
        <v>1974</v>
      </c>
    </row>
    <row r="8853" spans="1:1" x14ac:dyDescent="0.3">
      <c r="A8853">
        <v>1975</v>
      </c>
    </row>
    <row r="8854" spans="1:1" x14ac:dyDescent="0.3">
      <c r="A8854">
        <v>1976</v>
      </c>
    </row>
    <row r="8855" spans="1:1" x14ac:dyDescent="0.3">
      <c r="A8855">
        <v>1977</v>
      </c>
    </row>
    <row r="8856" spans="1:1" x14ac:dyDescent="0.3">
      <c r="A8856">
        <v>1978</v>
      </c>
    </row>
    <row r="8857" spans="1:1" x14ac:dyDescent="0.3">
      <c r="A8857">
        <v>1979</v>
      </c>
    </row>
    <row r="8858" spans="1:1" x14ac:dyDescent="0.3">
      <c r="A8858">
        <v>1980</v>
      </c>
    </row>
    <row r="8859" spans="1:1" x14ac:dyDescent="0.3">
      <c r="A8859">
        <v>1981</v>
      </c>
    </row>
    <row r="8860" spans="1:1" x14ac:dyDescent="0.3">
      <c r="A8860">
        <v>1982</v>
      </c>
    </row>
    <row r="8861" spans="1:1" x14ac:dyDescent="0.3">
      <c r="A8861">
        <v>1983</v>
      </c>
    </row>
    <row r="8862" spans="1:1" x14ac:dyDescent="0.3">
      <c r="A8862">
        <v>1984</v>
      </c>
    </row>
    <row r="8863" spans="1:1" x14ac:dyDescent="0.3">
      <c r="A8863">
        <v>1985</v>
      </c>
    </row>
    <row r="8864" spans="1:1" x14ac:dyDescent="0.3">
      <c r="A8864">
        <v>1986</v>
      </c>
    </row>
    <row r="8865" spans="1:1" x14ac:dyDescent="0.3">
      <c r="A8865">
        <v>1987</v>
      </c>
    </row>
    <row r="8866" spans="1:1" x14ac:dyDescent="0.3">
      <c r="A8866">
        <v>1988</v>
      </c>
    </row>
    <row r="8867" spans="1:1" x14ac:dyDescent="0.3">
      <c r="A8867">
        <v>1989</v>
      </c>
    </row>
    <row r="8868" spans="1:1" x14ac:dyDescent="0.3">
      <c r="A8868">
        <v>1990</v>
      </c>
    </row>
    <row r="8869" spans="1:1" x14ac:dyDescent="0.3">
      <c r="A8869">
        <v>1991</v>
      </c>
    </row>
    <row r="8870" spans="1:1" x14ac:dyDescent="0.3">
      <c r="A8870">
        <v>1992</v>
      </c>
    </row>
    <row r="8871" spans="1:1" x14ac:dyDescent="0.3">
      <c r="A8871">
        <v>1993</v>
      </c>
    </row>
    <row r="8872" spans="1:1" x14ac:dyDescent="0.3">
      <c r="A8872">
        <v>1994</v>
      </c>
    </row>
    <row r="8873" spans="1:1" x14ac:dyDescent="0.3">
      <c r="A8873">
        <v>1995</v>
      </c>
    </row>
    <row r="8874" spans="1:1" x14ac:dyDescent="0.3">
      <c r="A8874">
        <v>1996</v>
      </c>
    </row>
    <row r="8875" spans="1:1" x14ac:dyDescent="0.3">
      <c r="A8875">
        <v>1997</v>
      </c>
    </row>
    <row r="8876" spans="1:1" x14ac:dyDescent="0.3">
      <c r="A8876">
        <v>1998</v>
      </c>
    </row>
    <row r="8877" spans="1:1" x14ac:dyDescent="0.3">
      <c r="A8877">
        <v>1999</v>
      </c>
    </row>
    <row r="8878" spans="1:1" x14ac:dyDescent="0.3">
      <c r="A8878">
        <v>2000</v>
      </c>
    </row>
    <row r="8879" spans="1:1" x14ac:dyDescent="0.3">
      <c r="A8879">
        <v>2001</v>
      </c>
    </row>
    <row r="8880" spans="1:1" x14ac:dyDescent="0.3">
      <c r="A8880">
        <v>2002</v>
      </c>
    </row>
    <row r="8881" spans="1:1" x14ac:dyDescent="0.3">
      <c r="A8881">
        <v>2003</v>
      </c>
    </row>
    <row r="8882" spans="1:1" x14ac:dyDescent="0.3">
      <c r="A8882">
        <v>2004</v>
      </c>
    </row>
    <row r="8883" spans="1:1" x14ac:dyDescent="0.3">
      <c r="A8883">
        <v>2005</v>
      </c>
    </row>
    <row r="8884" spans="1:1" x14ac:dyDescent="0.3">
      <c r="A8884">
        <v>2006</v>
      </c>
    </row>
    <row r="8885" spans="1:1" x14ac:dyDescent="0.3">
      <c r="A8885">
        <v>2007</v>
      </c>
    </row>
    <row r="8886" spans="1:1" x14ac:dyDescent="0.3">
      <c r="A8886">
        <v>2008</v>
      </c>
    </row>
    <row r="8887" spans="1:1" x14ac:dyDescent="0.3">
      <c r="A8887">
        <v>2009</v>
      </c>
    </row>
    <row r="8888" spans="1:1" x14ac:dyDescent="0.3">
      <c r="A8888">
        <v>2010</v>
      </c>
    </row>
    <row r="8889" spans="1:1" x14ac:dyDescent="0.3">
      <c r="A8889">
        <v>2011</v>
      </c>
    </row>
    <row r="8890" spans="1:1" x14ac:dyDescent="0.3">
      <c r="A8890">
        <v>2012</v>
      </c>
    </row>
    <row r="8891" spans="1:1" x14ac:dyDescent="0.3">
      <c r="A8891">
        <v>2013</v>
      </c>
    </row>
    <row r="8892" spans="1:1" x14ac:dyDescent="0.3">
      <c r="A8892">
        <v>2014</v>
      </c>
    </row>
    <row r="8893" spans="1:1" x14ac:dyDescent="0.3">
      <c r="A8893">
        <v>2015</v>
      </c>
    </row>
    <row r="8894" spans="1:1" x14ac:dyDescent="0.3">
      <c r="A8894">
        <v>2016</v>
      </c>
    </row>
    <row r="8895" spans="1:1" x14ac:dyDescent="0.3">
      <c r="A8895">
        <v>2017</v>
      </c>
    </row>
    <row r="8896" spans="1:1" x14ac:dyDescent="0.3">
      <c r="A8896">
        <v>2018</v>
      </c>
    </row>
    <row r="8897" spans="1:1" x14ac:dyDescent="0.3">
      <c r="A8897">
        <v>2019</v>
      </c>
    </row>
    <row r="8898" spans="1:1" x14ac:dyDescent="0.3">
      <c r="A8898">
        <v>2020</v>
      </c>
    </row>
    <row r="8899" spans="1:1" x14ac:dyDescent="0.3">
      <c r="A8899">
        <v>2021</v>
      </c>
    </row>
    <row r="8900" spans="1:1" x14ac:dyDescent="0.3">
      <c r="A8900">
        <v>2022</v>
      </c>
    </row>
    <row r="8901" spans="1:1" x14ac:dyDescent="0.3">
      <c r="A8901">
        <v>2023</v>
      </c>
    </row>
    <row r="8902" spans="1:1" x14ac:dyDescent="0.3">
      <c r="A8902">
        <v>2024</v>
      </c>
    </row>
    <row r="8903" spans="1:1" x14ac:dyDescent="0.3">
      <c r="A8903">
        <v>1960</v>
      </c>
    </row>
    <row r="8904" spans="1:1" x14ac:dyDescent="0.3">
      <c r="A8904">
        <v>1961</v>
      </c>
    </row>
    <row r="8905" spans="1:1" x14ac:dyDescent="0.3">
      <c r="A8905">
        <v>1962</v>
      </c>
    </row>
    <row r="8906" spans="1:1" x14ac:dyDescent="0.3">
      <c r="A8906">
        <v>1963</v>
      </c>
    </row>
    <row r="8907" spans="1:1" x14ac:dyDescent="0.3">
      <c r="A8907">
        <v>1964</v>
      </c>
    </row>
    <row r="8908" spans="1:1" x14ac:dyDescent="0.3">
      <c r="A8908">
        <v>1965</v>
      </c>
    </row>
    <row r="8909" spans="1:1" x14ac:dyDescent="0.3">
      <c r="A8909">
        <v>1966</v>
      </c>
    </row>
    <row r="8910" spans="1:1" x14ac:dyDescent="0.3">
      <c r="A8910">
        <v>1967</v>
      </c>
    </row>
    <row r="8911" spans="1:1" x14ac:dyDescent="0.3">
      <c r="A8911">
        <v>1968</v>
      </c>
    </row>
    <row r="8912" spans="1:1" x14ac:dyDescent="0.3">
      <c r="A8912">
        <v>1969</v>
      </c>
    </row>
    <row r="8913" spans="1:1" x14ac:dyDescent="0.3">
      <c r="A8913">
        <v>1970</v>
      </c>
    </row>
    <row r="8914" spans="1:1" x14ac:dyDescent="0.3">
      <c r="A8914">
        <v>1971</v>
      </c>
    </row>
    <row r="8915" spans="1:1" x14ac:dyDescent="0.3">
      <c r="A8915">
        <v>1972</v>
      </c>
    </row>
    <row r="8916" spans="1:1" x14ac:dyDescent="0.3">
      <c r="A8916">
        <v>1973</v>
      </c>
    </row>
    <row r="8917" spans="1:1" x14ac:dyDescent="0.3">
      <c r="A8917">
        <v>1974</v>
      </c>
    </row>
    <row r="8918" spans="1:1" x14ac:dyDescent="0.3">
      <c r="A8918">
        <v>1975</v>
      </c>
    </row>
    <row r="8919" spans="1:1" x14ac:dyDescent="0.3">
      <c r="A8919">
        <v>1976</v>
      </c>
    </row>
    <row r="8920" spans="1:1" x14ac:dyDescent="0.3">
      <c r="A8920">
        <v>1977</v>
      </c>
    </row>
    <row r="8921" spans="1:1" x14ac:dyDescent="0.3">
      <c r="A8921">
        <v>1978</v>
      </c>
    </row>
    <row r="8922" spans="1:1" x14ac:dyDescent="0.3">
      <c r="A8922">
        <v>1979</v>
      </c>
    </row>
    <row r="8923" spans="1:1" x14ac:dyDescent="0.3">
      <c r="A8923">
        <v>1980</v>
      </c>
    </row>
    <row r="8924" spans="1:1" x14ac:dyDescent="0.3">
      <c r="A8924">
        <v>1981</v>
      </c>
    </row>
    <row r="8925" spans="1:1" x14ac:dyDescent="0.3">
      <c r="A8925">
        <v>1982</v>
      </c>
    </row>
    <row r="8926" spans="1:1" x14ac:dyDescent="0.3">
      <c r="A8926">
        <v>1983</v>
      </c>
    </row>
    <row r="8927" spans="1:1" x14ac:dyDescent="0.3">
      <c r="A8927">
        <v>1984</v>
      </c>
    </row>
    <row r="8928" spans="1:1" x14ac:dyDescent="0.3">
      <c r="A8928">
        <v>1985</v>
      </c>
    </row>
    <row r="8929" spans="1:1" x14ac:dyDescent="0.3">
      <c r="A8929">
        <v>1986</v>
      </c>
    </row>
    <row r="8930" spans="1:1" x14ac:dyDescent="0.3">
      <c r="A8930">
        <v>1987</v>
      </c>
    </row>
    <row r="8931" spans="1:1" x14ac:dyDescent="0.3">
      <c r="A8931">
        <v>1988</v>
      </c>
    </row>
    <row r="8932" spans="1:1" x14ac:dyDescent="0.3">
      <c r="A8932">
        <v>1989</v>
      </c>
    </row>
    <row r="8933" spans="1:1" x14ac:dyDescent="0.3">
      <c r="A8933">
        <v>1990</v>
      </c>
    </row>
    <row r="8934" spans="1:1" x14ac:dyDescent="0.3">
      <c r="A8934">
        <v>1991</v>
      </c>
    </row>
    <row r="8935" spans="1:1" x14ac:dyDescent="0.3">
      <c r="A8935">
        <v>1992</v>
      </c>
    </row>
    <row r="8936" spans="1:1" x14ac:dyDescent="0.3">
      <c r="A8936">
        <v>1993</v>
      </c>
    </row>
    <row r="8937" spans="1:1" x14ac:dyDescent="0.3">
      <c r="A8937">
        <v>1994</v>
      </c>
    </row>
    <row r="8938" spans="1:1" x14ac:dyDescent="0.3">
      <c r="A8938">
        <v>1995</v>
      </c>
    </row>
    <row r="8939" spans="1:1" x14ac:dyDescent="0.3">
      <c r="A8939">
        <v>1996</v>
      </c>
    </row>
    <row r="8940" spans="1:1" x14ac:dyDescent="0.3">
      <c r="A8940">
        <v>1997</v>
      </c>
    </row>
    <row r="8941" spans="1:1" x14ac:dyDescent="0.3">
      <c r="A8941">
        <v>1998</v>
      </c>
    </row>
    <row r="8942" spans="1:1" x14ac:dyDescent="0.3">
      <c r="A8942">
        <v>1999</v>
      </c>
    </row>
    <row r="8943" spans="1:1" x14ac:dyDescent="0.3">
      <c r="A8943">
        <v>2000</v>
      </c>
    </row>
    <row r="8944" spans="1:1" x14ac:dyDescent="0.3">
      <c r="A8944">
        <v>2001</v>
      </c>
    </row>
    <row r="8945" spans="1:1" x14ac:dyDescent="0.3">
      <c r="A8945">
        <v>2002</v>
      </c>
    </row>
    <row r="8946" spans="1:1" x14ac:dyDescent="0.3">
      <c r="A8946">
        <v>2003</v>
      </c>
    </row>
    <row r="8947" spans="1:1" x14ac:dyDescent="0.3">
      <c r="A8947">
        <v>2004</v>
      </c>
    </row>
    <row r="8948" spans="1:1" x14ac:dyDescent="0.3">
      <c r="A8948">
        <v>2005</v>
      </c>
    </row>
    <row r="8949" spans="1:1" x14ac:dyDescent="0.3">
      <c r="A8949">
        <v>2006</v>
      </c>
    </row>
    <row r="8950" spans="1:1" x14ac:dyDescent="0.3">
      <c r="A8950">
        <v>2007</v>
      </c>
    </row>
    <row r="8951" spans="1:1" x14ac:dyDescent="0.3">
      <c r="A8951">
        <v>2008</v>
      </c>
    </row>
    <row r="8952" spans="1:1" x14ac:dyDescent="0.3">
      <c r="A8952">
        <v>2009</v>
      </c>
    </row>
    <row r="8953" spans="1:1" x14ac:dyDescent="0.3">
      <c r="A8953">
        <v>2010</v>
      </c>
    </row>
    <row r="8954" spans="1:1" x14ac:dyDescent="0.3">
      <c r="A8954">
        <v>2011</v>
      </c>
    </row>
    <row r="8955" spans="1:1" x14ac:dyDescent="0.3">
      <c r="A8955">
        <v>2012</v>
      </c>
    </row>
    <row r="8956" spans="1:1" x14ac:dyDescent="0.3">
      <c r="A8956">
        <v>2013</v>
      </c>
    </row>
    <row r="8957" spans="1:1" x14ac:dyDescent="0.3">
      <c r="A8957">
        <v>2014</v>
      </c>
    </row>
    <row r="8958" spans="1:1" x14ac:dyDescent="0.3">
      <c r="A8958">
        <v>2015</v>
      </c>
    </row>
    <row r="8959" spans="1:1" x14ac:dyDescent="0.3">
      <c r="A8959">
        <v>2016</v>
      </c>
    </row>
    <row r="8960" spans="1:1" x14ac:dyDescent="0.3">
      <c r="A8960">
        <v>2017</v>
      </c>
    </row>
    <row r="8961" spans="1:1" x14ac:dyDescent="0.3">
      <c r="A8961">
        <v>2018</v>
      </c>
    </row>
    <row r="8962" spans="1:1" x14ac:dyDescent="0.3">
      <c r="A8962">
        <v>2019</v>
      </c>
    </row>
    <row r="8963" spans="1:1" x14ac:dyDescent="0.3">
      <c r="A8963">
        <v>2020</v>
      </c>
    </row>
    <row r="8964" spans="1:1" x14ac:dyDescent="0.3">
      <c r="A8964">
        <v>2021</v>
      </c>
    </row>
    <row r="8965" spans="1:1" x14ac:dyDescent="0.3">
      <c r="A8965">
        <v>2022</v>
      </c>
    </row>
    <row r="8966" spans="1:1" x14ac:dyDescent="0.3">
      <c r="A8966">
        <v>2023</v>
      </c>
    </row>
    <row r="8967" spans="1:1" x14ac:dyDescent="0.3">
      <c r="A8967">
        <v>2024</v>
      </c>
    </row>
    <row r="8968" spans="1:1" x14ac:dyDescent="0.3">
      <c r="A8968">
        <v>1960</v>
      </c>
    </row>
    <row r="8969" spans="1:1" x14ac:dyDescent="0.3">
      <c r="A8969">
        <v>1961</v>
      </c>
    </row>
    <row r="8970" spans="1:1" x14ac:dyDescent="0.3">
      <c r="A8970">
        <v>1962</v>
      </c>
    </row>
    <row r="8971" spans="1:1" x14ac:dyDescent="0.3">
      <c r="A8971">
        <v>1963</v>
      </c>
    </row>
    <row r="8972" spans="1:1" x14ac:dyDescent="0.3">
      <c r="A8972">
        <v>1964</v>
      </c>
    </row>
    <row r="8973" spans="1:1" x14ac:dyDescent="0.3">
      <c r="A8973">
        <v>1965</v>
      </c>
    </row>
    <row r="8974" spans="1:1" x14ac:dyDescent="0.3">
      <c r="A8974">
        <v>1966</v>
      </c>
    </row>
    <row r="8975" spans="1:1" x14ac:dyDescent="0.3">
      <c r="A8975">
        <v>1967</v>
      </c>
    </row>
    <row r="8976" spans="1:1" x14ac:dyDescent="0.3">
      <c r="A8976">
        <v>1968</v>
      </c>
    </row>
    <row r="8977" spans="1:1" x14ac:dyDescent="0.3">
      <c r="A8977">
        <v>1969</v>
      </c>
    </row>
    <row r="8978" spans="1:1" x14ac:dyDescent="0.3">
      <c r="A8978">
        <v>1970</v>
      </c>
    </row>
    <row r="8979" spans="1:1" x14ac:dyDescent="0.3">
      <c r="A8979">
        <v>1971</v>
      </c>
    </row>
    <row r="8980" spans="1:1" x14ac:dyDescent="0.3">
      <c r="A8980">
        <v>1972</v>
      </c>
    </row>
    <row r="8981" spans="1:1" x14ac:dyDescent="0.3">
      <c r="A8981">
        <v>1973</v>
      </c>
    </row>
    <row r="8982" spans="1:1" x14ac:dyDescent="0.3">
      <c r="A8982">
        <v>1974</v>
      </c>
    </row>
    <row r="8983" spans="1:1" x14ac:dyDescent="0.3">
      <c r="A8983">
        <v>1975</v>
      </c>
    </row>
    <row r="8984" spans="1:1" x14ac:dyDescent="0.3">
      <c r="A8984">
        <v>1976</v>
      </c>
    </row>
    <row r="8985" spans="1:1" x14ac:dyDescent="0.3">
      <c r="A8985">
        <v>1977</v>
      </c>
    </row>
    <row r="8986" spans="1:1" x14ac:dyDescent="0.3">
      <c r="A8986">
        <v>1978</v>
      </c>
    </row>
    <row r="8987" spans="1:1" x14ac:dyDescent="0.3">
      <c r="A8987">
        <v>1979</v>
      </c>
    </row>
    <row r="8988" spans="1:1" x14ac:dyDescent="0.3">
      <c r="A8988">
        <v>1980</v>
      </c>
    </row>
    <row r="8989" spans="1:1" x14ac:dyDescent="0.3">
      <c r="A8989">
        <v>1981</v>
      </c>
    </row>
    <row r="8990" spans="1:1" x14ac:dyDescent="0.3">
      <c r="A8990">
        <v>1982</v>
      </c>
    </row>
    <row r="8991" spans="1:1" x14ac:dyDescent="0.3">
      <c r="A8991">
        <v>1983</v>
      </c>
    </row>
    <row r="8992" spans="1:1" x14ac:dyDescent="0.3">
      <c r="A8992">
        <v>1984</v>
      </c>
    </row>
    <row r="8993" spans="1:1" x14ac:dyDescent="0.3">
      <c r="A8993">
        <v>1985</v>
      </c>
    </row>
    <row r="8994" spans="1:1" x14ac:dyDescent="0.3">
      <c r="A8994">
        <v>1986</v>
      </c>
    </row>
    <row r="8995" spans="1:1" x14ac:dyDescent="0.3">
      <c r="A8995">
        <v>1987</v>
      </c>
    </row>
    <row r="8996" spans="1:1" x14ac:dyDescent="0.3">
      <c r="A8996">
        <v>1988</v>
      </c>
    </row>
    <row r="8997" spans="1:1" x14ac:dyDescent="0.3">
      <c r="A8997">
        <v>1989</v>
      </c>
    </row>
    <row r="8998" spans="1:1" x14ac:dyDescent="0.3">
      <c r="A8998">
        <v>1990</v>
      </c>
    </row>
    <row r="8999" spans="1:1" x14ac:dyDescent="0.3">
      <c r="A8999">
        <v>1991</v>
      </c>
    </row>
    <row r="9000" spans="1:1" x14ac:dyDescent="0.3">
      <c r="A9000">
        <v>1992</v>
      </c>
    </row>
    <row r="9001" spans="1:1" x14ac:dyDescent="0.3">
      <c r="A9001">
        <v>1993</v>
      </c>
    </row>
    <row r="9002" spans="1:1" x14ac:dyDescent="0.3">
      <c r="A9002">
        <v>1994</v>
      </c>
    </row>
    <row r="9003" spans="1:1" x14ac:dyDescent="0.3">
      <c r="A9003">
        <v>1995</v>
      </c>
    </row>
    <row r="9004" spans="1:1" x14ac:dyDescent="0.3">
      <c r="A9004">
        <v>1996</v>
      </c>
    </row>
    <row r="9005" spans="1:1" x14ac:dyDescent="0.3">
      <c r="A9005">
        <v>1997</v>
      </c>
    </row>
    <row r="9006" spans="1:1" x14ac:dyDescent="0.3">
      <c r="A9006">
        <v>1998</v>
      </c>
    </row>
    <row r="9007" spans="1:1" x14ac:dyDescent="0.3">
      <c r="A9007">
        <v>1999</v>
      </c>
    </row>
    <row r="9008" spans="1:1" x14ac:dyDescent="0.3">
      <c r="A9008">
        <v>2000</v>
      </c>
    </row>
    <row r="9009" spans="1:1" x14ac:dyDescent="0.3">
      <c r="A9009">
        <v>2001</v>
      </c>
    </row>
    <row r="9010" spans="1:1" x14ac:dyDescent="0.3">
      <c r="A9010">
        <v>2002</v>
      </c>
    </row>
    <row r="9011" spans="1:1" x14ac:dyDescent="0.3">
      <c r="A9011">
        <v>2003</v>
      </c>
    </row>
    <row r="9012" spans="1:1" x14ac:dyDescent="0.3">
      <c r="A9012">
        <v>2004</v>
      </c>
    </row>
    <row r="9013" spans="1:1" x14ac:dyDescent="0.3">
      <c r="A9013">
        <v>2005</v>
      </c>
    </row>
    <row r="9014" spans="1:1" x14ac:dyDescent="0.3">
      <c r="A9014">
        <v>2006</v>
      </c>
    </row>
    <row r="9015" spans="1:1" x14ac:dyDescent="0.3">
      <c r="A9015">
        <v>2007</v>
      </c>
    </row>
    <row r="9016" spans="1:1" x14ac:dyDescent="0.3">
      <c r="A9016">
        <v>2008</v>
      </c>
    </row>
    <row r="9017" spans="1:1" x14ac:dyDescent="0.3">
      <c r="A9017">
        <v>2009</v>
      </c>
    </row>
    <row r="9018" spans="1:1" x14ac:dyDescent="0.3">
      <c r="A9018">
        <v>2010</v>
      </c>
    </row>
    <row r="9019" spans="1:1" x14ac:dyDescent="0.3">
      <c r="A9019">
        <v>2011</v>
      </c>
    </row>
    <row r="9020" spans="1:1" x14ac:dyDescent="0.3">
      <c r="A9020">
        <v>2012</v>
      </c>
    </row>
    <row r="9021" spans="1:1" x14ac:dyDescent="0.3">
      <c r="A9021">
        <v>2013</v>
      </c>
    </row>
    <row r="9022" spans="1:1" x14ac:dyDescent="0.3">
      <c r="A9022">
        <v>2014</v>
      </c>
    </row>
    <row r="9023" spans="1:1" x14ac:dyDescent="0.3">
      <c r="A9023">
        <v>2015</v>
      </c>
    </row>
    <row r="9024" spans="1:1" x14ac:dyDescent="0.3">
      <c r="A9024">
        <v>2016</v>
      </c>
    </row>
    <row r="9025" spans="1:1" x14ac:dyDescent="0.3">
      <c r="A9025">
        <v>2017</v>
      </c>
    </row>
    <row r="9026" spans="1:1" x14ac:dyDescent="0.3">
      <c r="A9026">
        <v>2018</v>
      </c>
    </row>
    <row r="9027" spans="1:1" x14ac:dyDescent="0.3">
      <c r="A9027">
        <v>2019</v>
      </c>
    </row>
    <row r="9028" spans="1:1" x14ac:dyDescent="0.3">
      <c r="A9028">
        <v>2020</v>
      </c>
    </row>
    <row r="9029" spans="1:1" x14ac:dyDescent="0.3">
      <c r="A9029">
        <v>2021</v>
      </c>
    </row>
    <row r="9030" spans="1:1" x14ac:dyDescent="0.3">
      <c r="A9030">
        <v>2022</v>
      </c>
    </row>
    <row r="9031" spans="1:1" x14ac:dyDescent="0.3">
      <c r="A9031">
        <v>2023</v>
      </c>
    </row>
    <row r="9032" spans="1:1" x14ac:dyDescent="0.3">
      <c r="A9032">
        <v>2024</v>
      </c>
    </row>
    <row r="9033" spans="1:1" x14ac:dyDescent="0.3">
      <c r="A9033">
        <v>1960</v>
      </c>
    </row>
    <row r="9034" spans="1:1" x14ac:dyDescent="0.3">
      <c r="A9034">
        <v>1961</v>
      </c>
    </row>
    <row r="9035" spans="1:1" x14ac:dyDescent="0.3">
      <c r="A9035">
        <v>1962</v>
      </c>
    </row>
    <row r="9036" spans="1:1" x14ac:dyDescent="0.3">
      <c r="A9036">
        <v>1963</v>
      </c>
    </row>
    <row r="9037" spans="1:1" x14ac:dyDescent="0.3">
      <c r="A9037">
        <v>1964</v>
      </c>
    </row>
    <row r="9038" spans="1:1" x14ac:dyDescent="0.3">
      <c r="A9038">
        <v>1965</v>
      </c>
    </row>
    <row r="9039" spans="1:1" x14ac:dyDescent="0.3">
      <c r="A9039">
        <v>1966</v>
      </c>
    </row>
    <row r="9040" spans="1:1" x14ac:dyDescent="0.3">
      <c r="A9040">
        <v>1967</v>
      </c>
    </row>
    <row r="9041" spans="1:1" x14ac:dyDescent="0.3">
      <c r="A9041">
        <v>1968</v>
      </c>
    </row>
    <row r="9042" spans="1:1" x14ac:dyDescent="0.3">
      <c r="A9042">
        <v>1969</v>
      </c>
    </row>
    <row r="9043" spans="1:1" x14ac:dyDescent="0.3">
      <c r="A9043">
        <v>1970</v>
      </c>
    </row>
    <row r="9044" spans="1:1" x14ac:dyDescent="0.3">
      <c r="A9044">
        <v>1971</v>
      </c>
    </row>
    <row r="9045" spans="1:1" x14ac:dyDescent="0.3">
      <c r="A9045">
        <v>1972</v>
      </c>
    </row>
    <row r="9046" spans="1:1" x14ac:dyDescent="0.3">
      <c r="A9046">
        <v>1973</v>
      </c>
    </row>
    <row r="9047" spans="1:1" x14ac:dyDescent="0.3">
      <c r="A9047">
        <v>1974</v>
      </c>
    </row>
    <row r="9048" spans="1:1" x14ac:dyDescent="0.3">
      <c r="A9048">
        <v>1975</v>
      </c>
    </row>
    <row r="9049" spans="1:1" x14ac:dyDescent="0.3">
      <c r="A9049">
        <v>1976</v>
      </c>
    </row>
    <row r="9050" spans="1:1" x14ac:dyDescent="0.3">
      <c r="A9050">
        <v>1977</v>
      </c>
    </row>
    <row r="9051" spans="1:1" x14ac:dyDescent="0.3">
      <c r="A9051">
        <v>1978</v>
      </c>
    </row>
    <row r="9052" spans="1:1" x14ac:dyDescent="0.3">
      <c r="A9052">
        <v>1979</v>
      </c>
    </row>
    <row r="9053" spans="1:1" x14ac:dyDescent="0.3">
      <c r="A9053">
        <v>1980</v>
      </c>
    </row>
    <row r="9054" spans="1:1" x14ac:dyDescent="0.3">
      <c r="A9054">
        <v>1981</v>
      </c>
    </row>
    <row r="9055" spans="1:1" x14ac:dyDescent="0.3">
      <c r="A9055">
        <v>1982</v>
      </c>
    </row>
    <row r="9056" spans="1:1" x14ac:dyDescent="0.3">
      <c r="A9056">
        <v>1983</v>
      </c>
    </row>
    <row r="9057" spans="1:1" x14ac:dyDescent="0.3">
      <c r="A9057">
        <v>1984</v>
      </c>
    </row>
    <row r="9058" spans="1:1" x14ac:dyDescent="0.3">
      <c r="A9058">
        <v>1985</v>
      </c>
    </row>
    <row r="9059" spans="1:1" x14ac:dyDescent="0.3">
      <c r="A9059">
        <v>1986</v>
      </c>
    </row>
    <row r="9060" spans="1:1" x14ac:dyDescent="0.3">
      <c r="A9060">
        <v>1987</v>
      </c>
    </row>
    <row r="9061" spans="1:1" x14ac:dyDescent="0.3">
      <c r="A9061">
        <v>1988</v>
      </c>
    </row>
    <row r="9062" spans="1:1" x14ac:dyDescent="0.3">
      <c r="A9062">
        <v>1989</v>
      </c>
    </row>
    <row r="9063" spans="1:1" x14ac:dyDescent="0.3">
      <c r="A9063">
        <v>1990</v>
      </c>
    </row>
    <row r="9064" spans="1:1" x14ac:dyDescent="0.3">
      <c r="A9064">
        <v>1991</v>
      </c>
    </row>
    <row r="9065" spans="1:1" x14ac:dyDescent="0.3">
      <c r="A9065">
        <v>1992</v>
      </c>
    </row>
    <row r="9066" spans="1:1" x14ac:dyDescent="0.3">
      <c r="A9066">
        <v>1993</v>
      </c>
    </row>
    <row r="9067" spans="1:1" x14ac:dyDescent="0.3">
      <c r="A9067">
        <v>1994</v>
      </c>
    </row>
    <row r="9068" spans="1:1" x14ac:dyDescent="0.3">
      <c r="A9068">
        <v>1995</v>
      </c>
    </row>
    <row r="9069" spans="1:1" x14ac:dyDescent="0.3">
      <c r="A9069">
        <v>1996</v>
      </c>
    </row>
    <row r="9070" spans="1:1" x14ac:dyDescent="0.3">
      <c r="A9070">
        <v>1997</v>
      </c>
    </row>
    <row r="9071" spans="1:1" x14ac:dyDescent="0.3">
      <c r="A9071">
        <v>1998</v>
      </c>
    </row>
    <row r="9072" spans="1:1" x14ac:dyDescent="0.3">
      <c r="A9072">
        <v>1999</v>
      </c>
    </row>
    <row r="9073" spans="1:1" x14ac:dyDescent="0.3">
      <c r="A9073">
        <v>2000</v>
      </c>
    </row>
    <row r="9074" spans="1:1" x14ac:dyDescent="0.3">
      <c r="A9074">
        <v>2001</v>
      </c>
    </row>
    <row r="9075" spans="1:1" x14ac:dyDescent="0.3">
      <c r="A9075">
        <v>2002</v>
      </c>
    </row>
    <row r="9076" spans="1:1" x14ac:dyDescent="0.3">
      <c r="A9076">
        <v>2003</v>
      </c>
    </row>
    <row r="9077" spans="1:1" x14ac:dyDescent="0.3">
      <c r="A9077">
        <v>2004</v>
      </c>
    </row>
    <row r="9078" spans="1:1" x14ac:dyDescent="0.3">
      <c r="A9078">
        <v>2005</v>
      </c>
    </row>
    <row r="9079" spans="1:1" x14ac:dyDescent="0.3">
      <c r="A9079">
        <v>2006</v>
      </c>
    </row>
    <row r="9080" spans="1:1" x14ac:dyDescent="0.3">
      <c r="A9080">
        <v>2007</v>
      </c>
    </row>
    <row r="9081" spans="1:1" x14ac:dyDescent="0.3">
      <c r="A9081">
        <v>2008</v>
      </c>
    </row>
    <row r="9082" spans="1:1" x14ac:dyDescent="0.3">
      <c r="A9082">
        <v>2009</v>
      </c>
    </row>
    <row r="9083" spans="1:1" x14ac:dyDescent="0.3">
      <c r="A9083">
        <v>2010</v>
      </c>
    </row>
    <row r="9084" spans="1:1" x14ac:dyDescent="0.3">
      <c r="A9084">
        <v>2011</v>
      </c>
    </row>
    <row r="9085" spans="1:1" x14ac:dyDescent="0.3">
      <c r="A9085">
        <v>2012</v>
      </c>
    </row>
    <row r="9086" spans="1:1" x14ac:dyDescent="0.3">
      <c r="A9086">
        <v>2013</v>
      </c>
    </row>
    <row r="9087" spans="1:1" x14ac:dyDescent="0.3">
      <c r="A9087">
        <v>2014</v>
      </c>
    </row>
    <row r="9088" spans="1:1" x14ac:dyDescent="0.3">
      <c r="A9088">
        <v>2015</v>
      </c>
    </row>
    <row r="9089" spans="1:1" x14ac:dyDescent="0.3">
      <c r="A9089">
        <v>2016</v>
      </c>
    </row>
    <row r="9090" spans="1:1" x14ac:dyDescent="0.3">
      <c r="A9090">
        <v>2017</v>
      </c>
    </row>
    <row r="9091" spans="1:1" x14ac:dyDescent="0.3">
      <c r="A9091">
        <v>2018</v>
      </c>
    </row>
    <row r="9092" spans="1:1" x14ac:dyDescent="0.3">
      <c r="A9092">
        <v>2019</v>
      </c>
    </row>
    <row r="9093" spans="1:1" x14ac:dyDescent="0.3">
      <c r="A9093">
        <v>2020</v>
      </c>
    </row>
    <row r="9094" spans="1:1" x14ac:dyDescent="0.3">
      <c r="A9094">
        <v>2021</v>
      </c>
    </row>
    <row r="9095" spans="1:1" x14ac:dyDescent="0.3">
      <c r="A9095">
        <v>2022</v>
      </c>
    </row>
    <row r="9096" spans="1:1" x14ac:dyDescent="0.3">
      <c r="A9096">
        <v>2023</v>
      </c>
    </row>
    <row r="9097" spans="1:1" x14ac:dyDescent="0.3">
      <c r="A9097">
        <v>2024</v>
      </c>
    </row>
    <row r="9098" spans="1:1" x14ac:dyDescent="0.3">
      <c r="A9098">
        <v>1960</v>
      </c>
    </row>
    <row r="9099" spans="1:1" x14ac:dyDescent="0.3">
      <c r="A9099">
        <v>1961</v>
      </c>
    </row>
    <row r="9100" spans="1:1" x14ac:dyDescent="0.3">
      <c r="A9100">
        <v>1962</v>
      </c>
    </row>
    <row r="9101" spans="1:1" x14ac:dyDescent="0.3">
      <c r="A9101">
        <v>1963</v>
      </c>
    </row>
    <row r="9102" spans="1:1" x14ac:dyDescent="0.3">
      <c r="A9102">
        <v>1964</v>
      </c>
    </row>
    <row r="9103" spans="1:1" x14ac:dyDescent="0.3">
      <c r="A9103">
        <v>1965</v>
      </c>
    </row>
    <row r="9104" spans="1:1" x14ac:dyDescent="0.3">
      <c r="A9104">
        <v>1966</v>
      </c>
    </row>
    <row r="9105" spans="1:1" x14ac:dyDescent="0.3">
      <c r="A9105">
        <v>1967</v>
      </c>
    </row>
    <row r="9106" spans="1:1" x14ac:dyDescent="0.3">
      <c r="A9106">
        <v>1968</v>
      </c>
    </row>
    <row r="9107" spans="1:1" x14ac:dyDescent="0.3">
      <c r="A9107">
        <v>1969</v>
      </c>
    </row>
    <row r="9108" spans="1:1" x14ac:dyDescent="0.3">
      <c r="A9108">
        <v>1970</v>
      </c>
    </row>
    <row r="9109" spans="1:1" x14ac:dyDescent="0.3">
      <c r="A9109">
        <v>1971</v>
      </c>
    </row>
    <row r="9110" spans="1:1" x14ac:dyDescent="0.3">
      <c r="A9110">
        <v>1972</v>
      </c>
    </row>
    <row r="9111" spans="1:1" x14ac:dyDescent="0.3">
      <c r="A9111">
        <v>1973</v>
      </c>
    </row>
    <row r="9112" spans="1:1" x14ac:dyDescent="0.3">
      <c r="A9112">
        <v>1974</v>
      </c>
    </row>
    <row r="9113" spans="1:1" x14ac:dyDescent="0.3">
      <c r="A9113">
        <v>1975</v>
      </c>
    </row>
    <row r="9114" spans="1:1" x14ac:dyDescent="0.3">
      <c r="A9114">
        <v>1976</v>
      </c>
    </row>
    <row r="9115" spans="1:1" x14ac:dyDescent="0.3">
      <c r="A9115">
        <v>1977</v>
      </c>
    </row>
    <row r="9116" spans="1:1" x14ac:dyDescent="0.3">
      <c r="A9116">
        <v>1978</v>
      </c>
    </row>
    <row r="9117" spans="1:1" x14ac:dyDescent="0.3">
      <c r="A9117">
        <v>1979</v>
      </c>
    </row>
    <row r="9118" spans="1:1" x14ac:dyDescent="0.3">
      <c r="A9118">
        <v>1980</v>
      </c>
    </row>
    <row r="9119" spans="1:1" x14ac:dyDescent="0.3">
      <c r="A9119">
        <v>1981</v>
      </c>
    </row>
    <row r="9120" spans="1:1" x14ac:dyDescent="0.3">
      <c r="A9120">
        <v>1982</v>
      </c>
    </row>
    <row r="9121" spans="1:1" x14ac:dyDescent="0.3">
      <c r="A9121">
        <v>1983</v>
      </c>
    </row>
    <row r="9122" spans="1:1" x14ac:dyDescent="0.3">
      <c r="A9122">
        <v>1984</v>
      </c>
    </row>
    <row r="9123" spans="1:1" x14ac:dyDescent="0.3">
      <c r="A9123">
        <v>1985</v>
      </c>
    </row>
    <row r="9124" spans="1:1" x14ac:dyDescent="0.3">
      <c r="A9124">
        <v>1986</v>
      </c>
    </row>
    <row r="9125" spans="1:1" x14ac:dyDescent="0.3">
      <c r="A9125">
        <v>1987</v>
      </c>
    </row>
    <row r="9126" spans="1:1" x14ac:dyDescent="0.3">
      <c r="A9126">
        <v>1988</v>
      </c>
    </row>
    <row r="9127" spans="1:1" x14ac:dyDescent="0.3">
      <c r="A9127">
        <v>1989</v>
      </c>
    </row>
    <row r="9128" spans="1:1" x14ac:dyDescent="0.3">
      <c r="A9128">
        <v>1990</v>
      </c>
    </row>
    <row r="9129" spans="1:1" x14ac:dyDescent="0.3">
      <c r="A9129">
        <v>1991</v>
      </c>
    </row>
    <row r="9130" spans="1:1" x14ac:dyDescent="0.3">
      <c r="A9130">
        <v>1992</v>
      </c>
    </row>
    <row r="9131" spans="1:1" x14ac:dyDescent="0.3">
      <c r="A9131">
        <v>1993</v>
      </c>
    </row>
    <row r="9132" spans="1:1" x14ac:dyDescent="0.3">
      <c r="A9132">
        <v>1994</v>
      </c>
    </row>
    <row r="9133" spans="1:1" x14ac:dyDescent="0.3">
      <c r="A9133">
        <v>1995</v>
      </c>
    </row>
    <row r="9134" spans="1:1" x14ac:dyDescent="0.3">
      <c r="A9134">
        <v>1996</v>
      </c>
    </row>
    <row r="9135" spans="1:1" x14ac:dyDescent="0.3">
      <c r="A9135">
        <v>1997</v>
      </c>
    </row>
    <row r="9136" spans="1:1" x14ac:dyDescent="0.3">
      <c r="A9136">
        <v>1998</v>
      </c>
    </row>
    <row r="9137" spans="1:1" x14ac:dyDescent="0.3">
      <c r="A9137">
        <v>1999</v>
      </c>
    </row>
    <row r="9138" spans="1:1" x14ac:dyDescent="0.3">
      <c r="A9138">
        <v>2000</v>
      </c>
    </row>
    <row r="9139" spans="1:1" x14ac:dyDescent="0.3">
      <c r="A9139">
        <v>2001</v>
      </c>
    </row>
    <row r="9140" spans="1:1" x14ac:dyDescent="0.3">
      <c r="A9140">
        <v>2002</v>
      </c>
    </row>
    <row r="9141" spans="1:1" x14ac:dyDescent="0.3">
      <c r="A9141">
        <v>2003</v>
      </c>
    </row>
    <row r="9142" spans="1:1" x14ac:dyDescent="0.3">
      <c r="A9142">
        <v>2004</v>
      </c>
    </row>
    <row r="9143" spans="1:1" x14ac:dyDescent="0.3">
      <c r="A9143">
        <v>2005</v>
      </c>
    </row>
    <row r="9144" spans="1:1" x14ac:dyDescent="0.3">
      <c r="A9144">
        <v>2006</v>
      </c>
    </row>
    <row r="9145" spans="1:1" x14ac:dyDescent="0.3">
      <c r="A9145">
        <v>2007</v>
      </c>
    </row>
    <row r="9146" spans="1:1" x14ac:dyDescent="0.3">
      <c r="A9146">
        <v>2008</v>
      </c>
    </row>
    <row r="9147" spans="1:1" x14ac:dyDescent="0.3">
      <c r="A9147">
        <v>2009</v>
      </c>
    </row>
    <row r="9148" spans="1:1" x14ac:dyDescent="0.3">
      <c r="A9148">
        <v>2010</v>
      </c>
    </row>
    <row r="9149" spans="1:1" x14ac:dyDescent="0.3">
      <c r="A9149">
        <v>2011</v>
      </c>
    </row>
    <row r="9150" spans="1:1" x14ac:dyDescent="0.3">
      <c r="A9150">
        <v>2012</v>
      </c>
    </row>
    <row r="9151" spans="1:1" x14ac:dyDescent="0.3">
      <c r="A9151">
        <v>2013</v>
      </c>
    </row>
    <row r="9152" spans="1:1" x14ac:dyDescent="0.3">
      <c r="A9152">
        <v>2014</v>
      </c>
    </row>
    <row r="9153" spans="1:1" x14ac:dyDescent="0.3">
      <c r="A9153">
        <v>2015</v>
      </c>
    </row>
    <row r="9154" spans="1:1" x14ac:dyDescent="0.3">
      <c r="A9154">
        <v>2016</v>
      </c>
    </row>
    <row r="9155" spans="1:1" x14ac:dyDescent="0.3">
      <c r="A9155">
        <v>2017</v>
      </c>
    </row>
    <row r="9156" spans="1:1" x14ac:dyDescent="0.3">
      <c r="A9156">
        <v>2018</v>
      </c>
    </row>
    <row r="9157" spans="1:1" x14ac:dyDescent="0.3">
      <c r="A9157">
        <v>2019</v>
      </c>
    </row>
    <row r="9158" spans="1:1" x14ac:dyDescent="0.3">
      <c r="A9158">
        <v>2020</v>
      </c>
    </row>
    <row r="9159" spans="1:1" x14ac:dyDescent="0.3">
      <c r="A9159">
        <v>2021</v>
      </c>
    </row>
    <row r="9160" spans="1:1" x14ac:dyDescent="0.3">
      <c r="A9160">
        <v>2022</v>
      </c>
    </row>
    <row r="9161" spans="1:1" x14ac:dyDescent="0.3">
      <c r="A9161">
        <v>2023</v>
      </c>
    </row>
    <row r="9162" spans="1:1" x14ac:dyDescent="0.3">
      <c r="A9162">
        <v>2024</v>
      </c>
    </row>
    <row r="9163" spans="1:1" x14ac:dyDescent="0.3">
      <c r="A9163">
        <v>1960</v>
      </c>
    </row>
    <row r="9164" spans="1:1" x14ac:dyDescent="0.3">
      <c r="A9164">
        <v>1961</v>
      </c>
    </row>
    <row r="9165" spans="1:1" x14ac:dyDescent="0.3">
      <c r="A9165">
        <v>1962</v>
      </c>
    </row>
    <row r="9166" spans="1:1" x14ac:dyDescent="0.3">
      <c r="A9166">
        <v>1963</v>
      </c>
    </row>
    <row r="9167" spans="1:1" x14ac:dyDescent="0.3">
      <c r="A9167">
        <v>1964</v>
      </c>
    </row>
    <row r="9168" spans="1:1" x14ac:dyDescent="0.3">
      <c r="A9168">
        <v>1965</v>
      </c>
    </row>
    <row r="9169" spans="1:1" x14ac:dyDescent="0.3">
      <c r="A9169">
        <v>1966</v>
      </c>
    </row>
    <row r="9170" spans="1:1" x14ac:dyDescent="0.3">
      <c r="A9170">
        <v>1967</v>
      </c>
    </row>
    <row r="9171" spans="1:1" x14ac:dyDescent="0.3">
      <c r="A9171">
        <v>1968</v>
      </c>
    </row>
    <row r="9172" spans="1:1" x14ac:dyDescent="0.3">
      <c r="A9172">
        <v>1969</v>
      </c>
    </row>
    <row r="9173" spans="1:1" x14ac:dyDescent="0.3">
      <c r="A9173">
        <v>1970</v>
      </c>
    </row>
    <row r="9174" spans="1:1" x14ac:dyDescent="0.3">
      <c r="A9174">
        <v>1971</v>
      </c>
    </row>
    <row r="9175" spans="1:1" x14ac:dyDescent="0.3">
      <c r="A9175">
        <v>1972</v>
      </c>
    </row>
    <row r="9176" spans="1:1" x14ac:dyDescent="0.3">
      <c r="A9176">
        <v>1973</v>
      </c>
    </row>
    <row r="9177" spans="1:1" x14ac:dyDescent="0.3">
      <c r="A9177">
        <v>1974</v>
      </c>
    </row>
    <row r="9178" spans="1:1" x14ac:dyDescent="0.3">
      <c r="A9178">
        <v>1975</v>
      </c>
    </row>
    <row r="9179" spans="1:1" x14ac:dyDescent="0.3">
      <c r="A9179">
        <v>1976</v>
      </c>
    </row>
    <row r="9180" spans="1:1" x14ac:dyDescent="0.3">
      <c r="A9180">
        <v>1977</v>
      </c>
    </row>
    <row r="9181" spans="1:1" x14ac:dyDescent="0.3">
      <c r="A9181">
        <v>1978</v>
      </c>
    </row>
    <row r="9182" spans="1:1" x14ac:dyDescent="0.3">
      <c r="A9182">
        <v>1979</v>
      </c>
    </row>
    <row r="9183" spans="1:1" x14ac:dyDescent="0.3">
      <c r="A9183">
        <v>1980</v>
      </c>
    </row>
    <row r="9184" spans="1:1" x14ac:dyDescent="0.3">
      <c r="A9184">
        <v>1981</v>
      </c>
    </row>
    <row r="9185" spans="1:1" x14ac:dyDescent="0.3">
      <c r="A9185">
        <v>1982</v>
      </c>
    </row>
    <row r="9186" spans="1:1" x14ac:dyDescent="0.3">
      <c r="A9186">
        <v>1983</v>
      </c>
    </row>
    <row r="9187" spans="1:1" x14ac:dyDescent="0.3">
      <c r="A9187">
        <v>1984</v>
      </c>
    </row>
    <row r="9188" spans="1:1" x14ac:dyDescent="0.3">
      <c r="A9188">
        <v>1985</v>
      </c>
    </row>
    <row r="9189" spans="1:1" x14ac:dyDescent="0.3">
      <c r="A9189">
        <v>1986</v>
      </c>
    </row>
    <row r="9190" spans="1:1" x14ac:dyDescent="0.3">
      <c r="A9190">
        <v>1987</v>
      </c>
    </row>
    <row r="9191" spans="1:1" x14ac:dyDescent="0.3">
      <c r="A9191">
        <v>1988</v>
      </c>
    </row>
    <row r="9192" spans="1:1" x14ac:dyDescent="0.3">
      <c r="A9192">
        <v>1989</v>
      </c>
    </row>
    <row r="9193" spans="1:1" x14ac:dyDescent="0.3">
      <c r="A9193">
        <v>1990</v>
      </c>
    </row>
    <row r="9194" spans="1:1" x14ac:dyDescent="0.3">
      <c r="A9194">
        <v>1991</v>
      </c>
    </row>
    <row r="9195" spans="1:1" x14ac:dyDescent="0.3">
      <c r="A9195">
        <v>1992</v>
      </c>
    </row>
    <row r="9196" spans="1:1" x14ac:dyDescent="0.3">
      <c r="A9196">
        <v>1993</v>
      </c>
    </row>
    <row r="9197" spans="1:1" x14ac:dyDescent="0.3">
      <c r="A9197">
        <v>1994</v>
      </c>
    </row>
    <row r="9198" spans="1:1" x14ac:dyDescent="0.3">
      <c r="A9198">
        <v>1995</v>
      </c>
    </row>
    <row r="9199" spans="1:1" x14ac:dyDescent="0.3">
      <c r="A9199">
        <v>1996</v>
      </c>
    </row>
    <row r="9200" spans="1:1" x14ac:dyDescent="0.3">
      <c r="A9200">
        <v>1997</v>
      </c>
    </row>
    <row r="9201" spans="1:1" x14ac:dyDescent="0.3">
      <c r="A9201">
        <v>1998</v>
      </c>
    </row>
    <row r="9202" spans="1:1" x14ac:dyDescent="0.3">
      <c r="A9202">
        <v>1999</v>
      </c>
    </row>
    <row r="9203" spans="1:1" x14ac:dyDescent="0.3">
      <c r="A9203">
        <v>2000</v>
      </c>
    </row>
    <row r="9204" spans="1:1" x14ac:dyDescent="0.3">
      <c r="A9204">
        <v>2001</v>
      </c>
    </row>
    <row r="9205" spans="1:1" x14ac:dyDescent="0.3">
      <c r="A9205">
        <v>2002</v>
      </c>
    </row>
    <row r="9206" spans="1:1" x14ac:dyDescent="0.3">
      <c r="A9206">
        <v>2003</v>
      </c>
    </row>
    <row r="9207" spans="1:1" x14ac:dyDescent="0.3">
      <c r="A9207">
        <v>2004</v>
      </c>
    </row>
    <row r="9208" spans="1:1" x14ac:dyDescent="0.3">
      <c r="A9208">
        <v>2005</v>
      </c>
    </row>
    <row r="9209" spans="1:1" x14ac:dyDescent="0.3">
      <c r="A9209">
        <v>2006</v>
      </c>
    </row>
    <row r="9210" spans="1:1" x14ac:dyDescent="0.3">
      <c r="A9210">
        <v>2007</v>
      </c>
    </row>
    <row r="9211" spans="1:1" x14ac:dyDescent="0.3">
      <c r="A9211">
        <v>2008</v>
      </c>
    </row>
    <row r="9212" spans="1:1" x14ac:dyDescent="0.3">
      <c r="A9212">
        <v>2009</v>
      </c>
    </row>
    <row r="9213" spans="1:1" x14ac:dyDescent="0.3">
      <c r="A9213">
        <v>2010</v>
      </c>
    </row>
    <row r="9214" spans="1:1" x14ac:dyDescent="0.3">
      <c r="A9214">
        <v>2011</v>
      </c>
    </row>
    <row r="9215" spans="1:1" x14ac:dyDescent="0.3">
      <c r="A9215">
        <v>2012</v>
      </c>
    </row>
    <row r="9216" spans="1:1" x14ac:dyDescent="0.3">
      <c r="A9216">
        <v>2013</v>
      </c>
    </row>
    <row r="9217" spans="1:1" x14ac:dyDescent="0.3">
      <c r="A9217">
        <v>2014</v>
      </c>
    </row>
    <row r="9218" spans="1:1" x14ac:dyDescent="0.3">
      <c r="A9218">
        <v>2015</v>
      </c>
    </row>
    <row r="9219" spans="1:1" x14ac:dyDescent="0.3">
      <c r="A9219">
        <v>2016</v>
      </c>
    </row>
    <row r="9220" spans="1:1" x14ac:dyDescent="0.3">
      <c r="A9220">
        <v>2017</v>
      </c>
    </row>
    <row r="9221" spans="1:1" x14ac:dyDescent="0.3">
      <c r="A9221">
        <v>2018</v>
      </c>
    </row>
    <row r="9222" spans="1:1" x14ac:dyDescent="0.3">
      <c r="A9222">
        <v>2019</v>
      </c>
    </row>
    <row r="9223" spans="1:1" x14ac:dyDescent="0.3">
      <c r="A9223">
        <v>2020</v>
      </c>
    </row>
    <row r="9224" spans="1:1" x14ac:dyDescent="0.3">
      <c r="A9224">
        <v>2021</v>
      </c>
    </row>
    <row r="9225" spans="1:1" x14ac:dyDescent="0.3">
      <c r="A9225">
        <v>2022</v>
      </c>
    </row>
    <row r="9226" spans="1:1" x14ac:dyDescent="0.3">
      <c r="A9226">
        <v>2023</v>
      </c>
    </row>
    <row r="9227" spans="1:1" x14ac:dyDescent="0.3">
      <c r="A9227">
        <v>2024</v>
      </c>
    </row>
    <row r="9228" spans="1:1" x14ac:dyDescent="0.3">
      <c r="A9228">
        <v>1960</v>
      </c>
    </row>
    <row r="9229" spans="1:1" x14ac:dyDescent="0.3">
      <c r="A9229">
        <v>1961</v>
      </c>
    </row>
    <row r="9230" spans="1:1" x14ac:dyDescent="0.3">
      <c r="A9230">
        <v>1962</v>
      </c>
    </row>
    <row r="9231" spans="1:1" x14ac:dyDescent="0.3">
      <c r="A9231">
        <v>1963</v>
      </c>
    </row>
    <row r="9232" spans="1:1" x14ac:dyDescent="0.3">
      <c r="A9232">
        <v>1964</v>
      </c>
    </row>
    <row r="9233" spans="1:1" x14ac:dyDescent="0.3">
      <c r="A9233">
        <v>1965</v>
      </c>
    </row>
    <row r="9234" spans="1:1" x14ac:dyDescent="0.3">
      <c r="A9234">
        <v>1966</v>
      </c>
    </row>
    <row r="9235" spans="1:1" x14ac:dyDescent="0.3">
      <c r="A9235">
        <v>1967</v>
      </c>
    </row>
    <row r="9236" spans="1:1" x14ac:dyDescent="0.3">
      <c r="A9236">
        <v>1968</v>
      </c>
    </row>
    <row r="9237" spans="1:1" x14ac:dyDescent="0.3">
      <c r="A9237">
        <v>1969</v>
      </c>
    </row>
    <row r="9238" spans="1:1" x14ac:dyDescent="0.3">
      <c r="A9238">
        <v>1970</v>
      </c>
    </row>
    <row r="9239" spans="1:1" x14ac:dyDescent="0.3">
      <c r="A9239">
        <v>1971</v>
      </c>
    </row>
    <row r="9240" spans="1:1" x14ac:dyDescent="0.3">
      <c r="A9240">
        <v>1972</v>
      </c>
    </row>
    <row r="9241" spans="1:1" x14ac:dyDescent="0.3">
      <c r="A9241">
        <v>1973</v>
      </c>
    </row>
    <row r="9242" spans="1:1" x14ac:dyDescent="0.3">
      <c r="A9242">
        <v>1974</v>
      </c>
    </row>
    <row r="9243" spans="1:1" x14ac:dyDescent="0.3">
      <c r="A9243">
        <v>1975</v>
      </c>
    </row>
    <row r="9244" spans="1:1" x14ac:dyDescent="0.3">
      <c r="A9244">
        <v>1976</v>
      </c>
    </row>
    <row r="9245" spans="1:1" x14ac:dyDescent="0.3">
      <c r="A9245">
        <v>1977</v>
      </c>
    </row>
    <row r="9246" spans="1:1" x14ac:dyDescent="0.3">
      <c r="A9246">
        <v>1978</v>
      </c>
    </row>
    <row r="9247" spans="1:1" x14ac:dyDescent="0.3">
      <c r="A9247">
        <v>1979</v>
      </c>
    </row>
    <row r="9248" spans="1:1" x14ac:dyDescent="0.3">
      <c r="A9248">
        <v>1980</v>
      </c>
    </row>
    <row r="9249" spans="1:1" x14ac:dyDescent="0.3">
      <c r="A9249">
        <v>1981</v>
      </c>
    </row>
    <row r="9250" spans="1:1" x14ac:dyDescent="0.3">
      <c r="A9250">
        <v>1982</v>
      </c>
    </row>
    <row r="9251" spans="1:1" x14ac:dyDescent="0.3">
      <c r="A9251">
        <v>1983</v>
      </c>
    </row>
    <row r="9252" spans="1:1" x14ac:dyDescent="0.3">
      <c r="A9252">
        <v>1984</v>
      </c>
    </row>
    <row r="9253" spans="1:1" x14ac:dyDescent="0.3">
      <c r="A9253">
        <v>1985</v>
      </c>
    </row>
    <row r="9254" spans="1:1" x14ac:dyDescent="0.3">
      <c r="A9254">
        <v>1986</v>
      </c>
    </row>
    <row r="9255" spans="1:1" x14ac:dyDescent="0.3">
      <c r="A9255">
        <v>1987</v>
      </c>
    </row>
    <row r="9256" spans="1:1" x14ac:dyDescent="0.3">
      <c r="A9256">
        <v>1988</v>
      </c>
    </row>
    <row r="9257" spans="1:1" x14ac:dyDescent="0.3">
      <c r="A9257">
        <v>1989</v>
      </c>
    </row>
    <row r="9258" spans="1:1" x14ac:dyDescent="0.3">
      <c r="A9258">
        <v>1990</v>
      </c>
    </row>
    <row r="9259" spans="1:1" x14ac:dyDescent="0.3">
      <c r="A9259">
        <v>1991</v>
      </c>
    </row>
    <row r="9260" spans="1:1" x14ac:dyDescent="0.3">
      <c r="A9260">
        <v>1992</v>
      </c>
    </row>
    <row r="9261" spans="1:1" x14ac:dyDescent="0.3">
      <c r="A9261">
        <v>1993</v>
      </c>
    </row>
    <row r="9262" spans="1:1" x14ac:dyDescent="0.3">
      <c r="A9262">
        <v>1994</v>
      </c>
    </row>
    <row r="9263" spans="1:1" x14ac:dyDescent="0.3">
      <c r="A9263">
        <v>1995</v>
      </c>
    </row>
    <row r="9264" spans="1:1" x14ac:dyDescent="0.3">
      <c r="A9264">
        <v>1996</v>
      </c>
    </row>
    <row r="9265" spans="1:1" x14ac:dyDescent="0.3">
      <c r="A9265">
        <v>1997</v>
      </c>
    </row>
    <row r="9266" spans="1:1" x14ac:dyDescent="0.3">
      <c r="A9266">
        <v>1998</v>
      </c>
    </row>
    <row r="9267" spans="1:1" x14ac:dyDescent="0.3">
      <c r="A9267">
        <v>1999</v>
      </c>
    </row>
    <row r="9268" spans="1:1" x14ac:dyDescent="0.3">
      <c r="A9268">
        <v>2000</v>
      </c>
    </row>
    <row r="9269" spans="1:1" x14ac:dyDescent="0.3">
      <c r="A9269">
        <v>2001</v>
      </c>
    </row>
    <row r="9270" spans="1:1" x14ac:dyDescent="0.3">
      <c r="A9270">
        <v>2002</v>
      </c>
    </row>
    <row r="9271" spans="1:1" x14ac:dyDescent="0.3">
      <c r="A9271">
        <v>2003</v>
      </c>
    </row>
    <row r="9272" spans="1:1" x14ac:dyDescent="0.3">
      <c r="A9272">
        <v>2004</v>
      </c>
    </row>
    <row r="9273" spans="1:1" x14ac:dyDescent="0.3">
      <c r="A9273">
        <v>2005</v>
      </c>
    </row>
    <row r="9274" spans="1:1" x14ac:dyDescent="0.3">
      <c r="A9274">
        <v>2006</v>
      </c>
    </row>
    <row r="9275" spans="1:1" x14ac:dyDescent="0.3">
      <c r="A9275">
        <v>2007</v>
      </c>
    </row>
    <row r="9276" spans="1:1" x14ac:dyDescent="0.3">
      <c r="A9276">
        <v>2008</v>
      </c>
    </row>
    <row r="9277" spans="1:1" x14ac:dyDescent="0.3">
      <c r="A9277">
        <v>2009</v>
      </c>
    </row>
    <row r="9278" spans="1:1" x14ac:dyDescent="0.3">
      <c r="A9278">
        <v>2010</v>
      </c>
    </row>
    <row r="9279" spans="1:1" x14ac:dyDescent="0.3">
      <c r="A9279">
        <v>2011</v>
      </c>
    </row>
    <row r="9280" spans="1:1" x14ac:dyDescent="0.3">
      <c r="A9280">
        <v>2012</v>
      </c>
    </row>
    <row r="9281" spans="1:1" x14ac:dyDescent="0.3">
      <c r="A9281">
        <v>2013</v>
      </c>
    </row>
    <row r="9282" spans="1:1" x14ac:dyDescent="0.3">
      <c r="A9282">
        <v>2014</v>
      </c>
    </row>
    <row r="9283" spans="1:1" x14ac:dyDescent="0.3">
      <c r="A9283">
        <v>2015</v>
      </c>
    </row>
    <row r="9284" spans="1:1" x14ac:dyDescent="0.3">
      <c r="A9284">
        <v>2016</v>
      </c>
    </row>
    <row r="9285" spans="1:1" x14ac:dyDescent="0.3">
      <c r="A9285">
        <v>2017</v>
      </c>
    </row>
    <row r="9286" spans="1:1" x14ac:dyDescent="0.3">
      <c r="A9286">
        <v>2018</v>
      </c>
    </row>
    <row r="9287" spans="1:1" x14ac:dyDescent="0.3">
      <c r="A9287">
        <v>2019</v>
      </c>
    </row>
    <row r="9288" spans="1:1" x14ac:dyDescent="0.3">
      <c r="A9288">
        <v>2020</v>
      </c>
    </row>
    <row r="9289" spans="1:1" x14ac:dyDescent="0.3">
      <c r="A9289">
        <v>2021</v>
      </c>
    </row>
    <row r="9290" spans="1:1" x14ac:dyDescent="0.3">
      <c r="A9290">
        <v>2022</v>
      </c>
    </row>
    <row r="9291" spans="1:1" x14ac:dyDescent="0.3">
      <c r="A9291">
        <v>2023</v>
      </c>
    </row>
    <row r="9292" spans="1:1" x14ac:dyDescent="0.3">
      <c r="A9292">
        <v>2024</v>
      </c>
    </row>
    <row r="9293" spans="1:1" x14ac:dyDescent="0.3">
      <c r="A9293">
        <v>1960</v>
      </c>
    </row>
    <row r="9294" spans="1:1" x14ac:dyDescent="0.3">
      <c r="A9294">
        <v>1961</v>
      </c>
    </row>
    <row r="9295" spans="1:1" x14ac:dyDescent="0.3">
      <c r="A9295">
        <v>1962</v>
      </c>
    </row>
    <row r="9296" spans="1:1" x14ac:dyDescent="0.3">
      <c r="A9296">
        <v>1963</v>
      </c>
    </row>
    <row r="9297" spans="1:1" x14ac:dyDescent="0.3">
      <c r="A9297">
        <v>1964</v>
      </c>
    </row>
    <row r="9298" spans="1:1" x14ac:dyDescent="0.3">
      <c r="A9298">
        <v>1965</v>
      </c>
    </row>
    <row r="9299" spans="1:1" x14ac:dyDescent="0.3">
      <c r="A9299">
        <v>1966</v>
      </c>
    </row>
    <row r="9300" spans="1:1" x14ac:dyDescent="0.3">
      <c r="A9300">
        <v>1967</v>
      </c>
    </row>
    <row r="9301" spans="1:1" x14ac:dyDescent="0.3">
      <c r="A9301">
        <v>1968</v>
      </c>
    </row>
    <row r="9302" spans="1:1" x14ac:dyDescent="0.3">
      <c r="A9302">
        <v>1969</v>
      </c>
    </row>
    <row r="9303" spans="1:1" x14ac:dyDescent="0.3">
      <c r="A9303">
        <v>1970</v>
      </c>
    </row>
    <row r="9304" spans="1:1" x14ac:dyDescent="0.3">
      <c r="A9304">
        <v>1971</v>
      </c>
    </row>
    <row r="9305" spans="1:1" x14ac:dyDescent="0.3">
      <c r="A9305">
        <v>1972</v>
      </c>
    </row>
    <row r="9306" spans="1:1" x14ac:dyDescent="0.3">
      <c r="A9306">
        <v>1973</v>
      </c>
    </row>
    <row r="9307" spans="1:1" x14ac:dyDescent="0.3">
      <c r="A9307">
        <v>1974</v>
      </c>
    </row>
    <row r="9308" spans="1:1" x14ac:dyDescent="0.3">
      <c r="A9308">
        <v>1975</v>
      </c>
    </row>
    <row r="9309" spans="1:1" x14ac:dyDescent="0.3">
      <c r="A9309">
        <v>1976</v>
      </c>
    </row>
    <row r="9310" spans="1:1" x14ac:dyDescent="0.3">
      <c r="A9310">
        <v>1977</v>
      </c>
    </row>
    <row r="9311" spans="1:1" x14ac:dyDescent="0.3">
      <c r="A9311">
        <v>1978</v>
      </c>
    </row>
    <row r="9312" spans="1:1" x14ac:dyDescent="0.3">
      <c r="A9312">
        <v>1979</v>
      </c>
    </row>
    <row r="9313" spans="1:1" x14ac:dyDescent="0.3">
      <c r="A9313">
        <v>1980</v>
      </c>
    </row>
    <row r="9314" spans="1:1" x14ac:dyDescent="0.3">
      <c r="A9314">
        <v>1981</v>
      </c>
    </row>
    <row r="9315" spans="1:1" x14ac:dyDescent="0.3">
      <c r="A9315">
        <v>1982</v>
      </c>
    </row>
    <row r="9316" spans="1:1" x14ac:dyDescent="0.3">
      <c r="A9316">
        <v>1983</v>
      </c>
    </row>
    <row r="9317" spans="1:1" x14ac:dyDescent="0.3">
      <c r="A9317">
        <v>1984</v>
      </c>
    </row>
    <row r="9318" spans="1:1" x14ac:dyDescent="0.3">
      <c r="A9318">
        <v>1985</v>
      </c>
    </row>
    <row r="9319" spans="1:1" x14ac:dyDescent="0.3">
      <c r="A9319">
        <v>1986</v>
      </c>
    </row>
    <row r="9320" spans="1:1" x14ac:dyDescent="0.3">
      <c r="A9320">
        <v>1987</v>
      </c>
    </row>
    <row r="9321" spans="1:1" x14ac:dyDescent="0.3">
      <c r="A9321">
        <v>1988</v>
      </c>
    </row>
    <row r="9322" spans="1:1" x14ac:dyDescent="0.3">
      <c r="A9322">
        <v>1989</v>
      </c>
    </row>
    <row r="9323" spans="1:1" x14ac:dyDescent="0.3">
      <c r="A9323">
        <v>1990</v>
      </c>
    </row>
    <row r="9324" spans="1:1" x14ac:dyDescent="0.3">
      <c r="A9324">
        <v>1991</v>
      </c>
    </row>
    <row r="9325" spans="1:1" x14ac:dyDescent="0.3">
      <c r="A9325">
        <v>1992</v>
      </c>
    </row>
    <row r="9326" spans="1:1" x14ac:dyDescent="0.3">
      <c r="A9326">
        <v>1993</v>
      </c>
    </row>
    <row r="9327" spans="1:1" x14ac:dyDescent="0.3">
      <c r="A9327">
        <v>1994</v>
      </c>
    </row>
    <row r="9328" spans="1:1" x14ac:dyDescent="0.3">
      <c r="A9328">
        <v>1995</v>
      </c>
    </row>
    <row r="9329" spans="1:1" x14ac:dyDescent="0.3">
      <c r="A9329">
        <v>1996</v>
      </c>
    </row>
    <row r="9330" spans="1:1" x14ac:dyDescent="0.3">
      <c r="A9330">
        <v>1997</v>
      </c>
    </row>
    <row r="9331" spans="1:1" x14ac:dyDescent="0.3">
      <c r="A9331">
        <v>1998</v>
      </c>
    </row>
    <row r="9332" spans="1:1" x14ac:dyDescent="0.3">
      <c r="A9332">
        <v>1999</v>
      </c>
    </row>
    <row r="9333" spans="1:1" x14ac:dyDescent="0.3">
      <c r="A9333">
        <v>2000</v>
      </c>
    </row>
    <row r="9334" spans="1:1" x14ac:dyDescent="0.3">
      <c r="A9334">
        <v>2001</v>
      </c>
    </row>
    <row r="9335" spans="1:1" x14ac:dyDescent="0.3">
      <c r="A9335">
        <v>2002</v>
      </c>
    </row>
    <row r="9336" spans="1:1" x14ac:dyDescent="0.3">
      <c r="A9336">
        <v>2003</v>
      </c>
    </row>
    <row r="9337" spans="1:1" x14ac:dyDescent="0.3">
      <c r="A9337">
        <v>2004</v>
      </c>
    </row>
    <row r="9338" spans="1:1" x14ac:dyDescent="0.3">
      <c r="A9338">
        <v>2005</v>
      </c>
    </row>
    <row r="9339" spans="1:1" x14ac:dyDescent="0.3">
      <c r="A9339">
        <v>2006</v>
      </c>
    </row>
    <row r="9340" spans="1:1" x14ac:dyDescent="0.3">
      <c r="A9340">
        <v>2007</v>
      </c>
    </row>
    <row r="9341" spans="1:1" x14ac:dyDescent="0.3">
      <c r="A9341">
        <v>2008</v>
      </c>
    </row>
    <row r="9342" spans="1:1" x14ac:dyDescent="0.3">
      <c r="A9342">
        <v>2009</v>
      </c>
    </row>
    <row r="9343" spans="1:1" x14ac:dyDescent="0.3">
      <c r="A9343">
        <v>2010</v>
      </c>
    </row>
    <row r="9344" spans="1:1" x14ac:dyDescent="0.3">
      <c r="A9344">
        <v>2011</v>
      </c>
    </row>
    <row r="9345" spans="1:1" x14ac:dyDescent="0.3">
      <c r="A9345">
        <v>2012</v>
      </c>
    </row>
    <row r="9346" spans="1:1" x14ac:dyDescent="0.3">
      <c r="A9346">
        <v>2013</v>
      </c>
    </row>
    <row r="9347" spans="1:1" x14ac:dyDescent="0.3">
      <c r="A9347">
        <v>2014</v>
      </c>
    </row>
    <row r="9348" spans="1:1" x14ac:dyDescent="0.3">
      <c r="A9348">
        <v>2015</v>
      </c>
    </row>
    <row r="9349" spans="1:1" x14ac:dyDescent="0.3">
      <c r="A9349">
        <v>2016</v>
      </c>
    </row>
    <row r="9350" spans="1:1" x14ac:dyDescent="0.3">
      <c r="A9350">
        <v>2017</v>
      </c>
    </row>
    <row r="9351" spans="1:1" x14ac:dyDescent="0.3">
      <c r="A9351">
        <v>2018</v>
      </c>
    </row>
    <row r="9352" spans="1:1" x14ac:dyDescent="0.3">
      <c r="A9352">
        <v>2019</v>
      </c>
    </row>
    <row r="9353" spans="1:1" x14ac:dyDescent="0.3">
      <c r="A9353">
        <v>2020</v>
      </c>
    </row>
    <row r="9354" spans="1:1" x14ac:dyDescent="0.3">
      <c r="A9354">
        <v>2021</v>
      </c>
    </row>
    <row r="9355" spans="1:1" x14ac:dyDescent="0.3">
      <c r="A9355">
        <v>2022</v>
      </c>
    </row>
    <row r="9356" spans="1:1" x14ac:dyDescent="0.3">
      <c r="A9356">
        <v>2023</v>
      </c>
    </row>
    <row r="9357" spans="1:1" x14ac:dyDescent="0.3">
      <c r="A9357">
        <v>2024</v>
      </c>
    </row>
    <row r="9358" spans="1:1" x14ac:dyDescent="0.3">
      <c r="A9358">
        <v>1960</v>
      </c>
    </row>
    <row r="9359" spans="1:1" x14ac:dyDescent="0.3">
      <c r="A9359">
        <v>1961</v>
      </c>
    </row>
    <row r="9360" spans="1:1" x14ac:dyDescent="0.3">
      <c r="A9360">
        <v>1962</v>
      </c>
    </row>
    <row r="9361" spans="1:1" x14ac:dyDescent="0.3">
      <c r="A9361">
        <v>1963</v>
      </c>
    </row>
    <row r="9362" spans="1:1" x14ac:dyDescent="0.3">
      <c r="A9362">
        <v>1964</v>
      </c>
    </row>
    <row r="9363" spans="1:1" x14ac:dyDescent="0.3">
      <c r="A9363">
        <v>1965</v>
      </c>
    </row>
    <row r="9364" spans="1:1" x14ac:dyDescent="0.3">
      <c r="A9364">
        <v>1966</v>
      </c>
    </row>
    <row r="9365" spans="1:1" x14ac:dyDescent="0.3">
      <c r="A9365">
        <v>1967</v>
      </c>
    </row>
    <row r="9366" spans="1:1" x14ac:dyDescent="0.3">
      <c r="A9366">
        <v>1968</v>
      </c>
    </row>
    <row r="9367" spans="1:1" x14ac:dyDescent="0.3">
      <c r="A9367">
        <v>1969</v>
      </c>
    </row>
    <row r="9368" spans="1:1" x14ac:dyDescent="0.3">
      <c r="A9368">
        <v>1970</v>
      </c>
    </row>
    <row r="9369" spans="1:1" x14ac:dyDescent="0.3">
      <c r="A9369">
        <v>1971</v>
      </c>
    </row>
    <row r="9370" spans="1:1" x14ac:dyDescent="0.3">
      <c r="A9370">
        <v>1972</v>
      </c>
    </row>
    <row r="9371" spans="1:1" x14ac:dyDescent="0.3">
      <c r="A9371">
        <v>1973</v>
      </c>
    </row>
    <row r="9372" spans="1:1" x14ac:dyDescent="0.3">
      <c r="A9372">
        <v>1974</v>
      </c>
    </row>
    <row r="9373" spans="1:1" x14ac:dyDescent="0.3">
      <c r="A9373">
        <v>1975</v>
      </c>
    </row>
    <row r="9374" spans="1:1" x14ac:dyDescent="0.3">
      <c r="A9374">
        <v>1976</v>
      </c>
    </row>
    <row r="9375" spans="1:1" x14ac:dyDescent="0.3">
      <c r="A9375">
        <v>1977</v>
      </c>
    </row>
    <row r="9376" spans="1:1" x14ac:dyDescent="0.3">
      <c r="A9376">
        <v>1978</v>
      </c>
    </row>
    <row r="9377" spans="1:1" x14ac:dyDescent="0.3">
      <c r="A9377">
        <v>1979</v>
      </c>
    </row>
    <row r="9378" spans="1:1" x14ac:dyDescent="0.3">
      <c r="A9378">
        <v>1980</v>
      </c>
    </row>
    <row r="9379" spans="1:1" x14ac:dyDescent="0.3">
      <c r="A9379">
        <v>1981</v>
      </c>
    </row>
    <row r="9380" spans="1:1" x14ac:dyDescent="0.3">
      <c r="A9380">
        <v>1982</v>
      </c>
    </row>
    <row r="9381" spans="1:1" x14ac:dyDescent="0.3">
      <c r="A9381">
        <v>1983</v>
      </c>
    </row>
    <row r="9382" spans="1:1" x14ac:dyDescent="0.3">
      <c r="A9382">
        <v>1984</v>
      </c>
    </row>
    <row r="9383" spans="1:1" x14ac:dyDescent="0.3">
      <c r="A9383">
        <v>1985</v>
      </c>
    </row>
    <row r="9384" spans="1:1" x14ac:dyDescent="0.3">
      <c r="A9384">
        <v>1986</v>
      </c>
    </row>
    <row r="9385" spans="1:1" x14ac:dyDescent="0.3">
      <c r="A9385">
        <v>1987</v>
      </c>
    </row>
    <row r="9386" spans="1:1" x14ac:dyDescent="0.3">
      <c r="A9386">
        <v>1988</v>
      </c>
    </row>
    <row r="9387" spans="1:1" x14ac:dyDescent="0.3">
      <c r="A9387">
        <v>1989</v>
      </c>
    </row>
    <row r="9388" spans="1:1" x14ac:dyDescent="0.3">
      <c r="A9388">
        <v>1990</v>
      </c>
    </row>
    <row r="9389" spans="1:1" x14ac:dyDescent="0.3">
      <c r="A9389">
        <v>1991</v>
      </c>
    </row>
    <row r="9390" spans="1:1" x14ac:dyDescent="0.3">
      <c r="A9390">
        <v>1992</v>
      </c>
    </row>
    <row r="9391" spans="1:1" x14ac:dyDescent="0.3">
      <c r="A9391">
        <v>1993</v>
      </c>
    </row>
    <row r="9392" spans="1:1" x14ac:dyDescent="0.3">
      <c r="A9392">
        <v>1994</v>
      </c>
    </row>
    <row r="9393" spans="1:1" x14ac:dyDescent="0.3">
      <c r="A9393">
        <v>1995</v>
      </c>
    </row>
    <row r="9394" spans="1:1" x14ac:dyDescent="0.3">
      <c r="A9394">
        <v>1996</v>
      </c>
    </row>
    <row r="9395" spans="1:1" x14ac:dyDescent="0.3">
      <c r="A9395">
        <v>1997</v>
      </c>
    </row>
    <row r="9396" spans="1:1" x14ac:dyDescent="0.3">
      <c r="A9396">
        <v>1998</v>
      </c>
    </row>
    <row r="9397" spans="1:1" x14ac:dyDescent="0.3">
      <c r="A9397">
        <v>1999</v>
      </c>
    </row>
    <row r="9398" spans="1:1" x14ac:dyDescent="0.3">
      <c r="A9398">
        <v>2000</v>
      </c>
    </row>
    <row r="9399" spans="1:1" x14ac:dyDescent="0.3">
      <c r="A9399">
        <v>2001</v>
      </c>
    </row>
    <row r="9400" spans="1:1" x14ac:dyDescent="0.3">
      <c r="A9400">
        <v>2002</v>
      </c>
    </row>
    <row r="9401" spans="1:1" x14ac:dyDescent="0.3">
      <c r="A9401">
        <v>2003</v>
      </c>
    </row>
    <row r="9402" spans="1:1" x14ac:dyDescent="0.3">
      <c r="A9402">
        <v>2004</v>
      </c>
    </row>
    <row r="9403" spans="1:1" x14ac:dyDescent="0.3">
      <c r="A9403">
        <v>2005</v>
      </c>
    </row>
    <row r="9404" spans="1:1" x14ac:dyDescent="0.3">
      <c r="A9404">
        <v>2006</v>
      </c>
    </row>
    <row r="9405" spans="1:1" x14ac:dyDescent="0.3">
      <c r="A9405">
        <v>2007</v>
      </c>
    </row>
    <row r="9406" spans="1:1" x14ac:dyDescent="0.3">
      <c r="A9406">
        <v>2008</v>
      </c>
    </row>
    <row r="9407" spans="1:1" x14ac:dyDescent="0.3">
      <c r="A9407">
        <v>2009</v>
      </c>
    </row>
    <row r="9408" spans="1:1" x14ac:dyDescent="0.3">
      <c r="A9408">
        <v>2010</v>
      </c>
    </row>
    <row r="9409" spans="1:1" x14ac:dyDescent="0.3">
      <c r="A9409">
        <v>2011</v>
      </c>
    </row>
    <row r="9410" spans="1:1" x14ac:dyDescent="0.3">
      <c r="A9410">
        <v>2012</v>
      </c>
    </row>
    <row r="9411" spans="1:1" x14ac:dyDescent="0.3">
      <c r="A9411">
        <v>2013</v>
      </c>
    </row>
    <row r="9412" spans="1:1" x14ac:dyDescent="0.3">
      <c r="A9412">
        <v>2014</v>
      </c>
    </row>
    <row r="9413" spans="1:1" x14ac:dyDescent="0.3">
      <c r="A9413">
        <v>2015</v>
      </c>
    </row>
    <row r="9414" spans="1:1" x14ac:dyDescent="0.3">
      <c r="A9414">
        <v>2016</v>
      </c>
    </row>
    <row r="9415" spans="1:1" x14ac:dyDescent="0.3">
      <c r="A9415">
        <v>2017</v>
      </c>
    </row>
    <row r="9416" spans="1:1" x14ac:dyDescent="0.3">
      <c r="A9416">
        <v>2018</v>
      </c>
    </row>
    <row r="9417" spans="1:1" x14ac:dyDescent="0.3">
      <c r="A9417">
        <v>2019</v>
      </c>
    </row>
    <row r="9418" spans="1:1" x14ac:dyDescent="0.3">
      <c r="A9418">
        <v>2020</v>
      </c>
    </row>
    <row r="9419" spans="1:1" x14ac:dyDescent="0.3">
      <c r="A9419">
        <v>2021</v>
      </c>
    </row>
    <row r="9420" spans="1:1" x14ac:dyDescent="0.3">
      <c r="A9420">
        <v>2022</v>
      </c>
    </row>
    <row r="9421" spans="1:1" x14ac:dyDescent="0.3">
      <c r="A9421">
        <v>2023</v>
      </c>
    </row>
    <row r="9422" spans="1:1" x14ac:dyDescent="0.3">
      <c r="A9422">
        <v>2024</v>
      </c>
    </row>
    <row r="9423" spans="1:1" x14ac:dyDescent="0.3">
      <c r="A9423">
        <v>1960</v>
      </c>
    </row>
    <row r="9424" spans="1:1" x14ac:dyDescent="0.3">
      <c r="A9424">
        <v>1961</v>
      </c>
    </row>
    <row r="9425" spans="1:1" x14ac:dyDescent="0.3">
      <c r="A9425">
        <v>1962</v>
      </c>
    </row>
    <row r="9426" spans="1:1" x14ac:dyDescent="0.3">
      <c r="A9426">
        <v>1963</v>
      </c>
    </row>
    <row r="9427" spans="1:1" x14ac:dyDescent="0.3">
      <c r="A9427">
        <v>1964</v>
      </c>
    </row>
    <row r="9428" spans="1:1" x14ac:dyDescent="0.3">
      <c r="A9428">
        <v>1965</v>
      </c>
    </row>
    <row r="9429" spans="1:1" x14ac:dyDescent="0.3">
      <c r="A9429">
        <v>1966</v>
      </c>
    </row>
    <row r="9430" spans="1:1" x14ac:dyDescent="0.3">
      <c r="A9430">
        <v>1967</v>
      </c>
    </row>
    <row r="9431" spans="1:1" x14ac:dyDescent="0.3">
      <c r="A9431">
        <v>1968</v>
      </c>
    </row>
    <row r="9432" spans="1:1" x14ac:dyDescent="0.3">
      <c r="A9432">
        <v>1969</v>
      </c>
    </row>
    <row r="9433" spans="1:1" x14ac:dyDescent="0.3">
      <c r="A9433">
        <v>1970</v>
      </c>
    </row>
    <row r="9434" spans="1:1" x14ac:dyDescent="0.3">
      <c r="A9434">
        <v>1971</v>
      </c>
    </row>
    <row r="9435" spans="1:1" x14ac:dyDescent="0.3">
      <c r="A9435">
        <v>1972</v>
      </c>
    </row>
    <row r="9436" spans="1:1" x14ac:dyDescent="0.3">
      <c r="A9436">
        <v>1973</v>
      </c>
    </row>
    <row r="9437" spans="1:1" x14ac:dyDescent="0.3">
      <c r="A9437">
        <v>1974</v>
      </c>
    </row>
    <row r="9438" spans="1:1" x14ac:dyDescent="0.3">
      <c r="A9438">
        <v>1975</v>
      </c>
    </row>
    <row r="9439" spans="1:1" x14ac:dyDescent="0.3">
      <c r="A9439">
        <v>1976</v>
      </c>
    </row>
    <row r="9440" spans="1:1" x14ac:dyDescent="0.3">
      <c r="A9440">
        <v>1977</v>
      </c>
    </row>
    <row r="9441" spans="1:1" x14ac:dyDescent="0.3">
      <c r="A9441">
        <v>1978</v>
      </c>
    </row>
    <row r="9442" spans="1:1" x14ac:dyDescent="0.3">
      <c r="A9442">
        <v>1979</v>
      </c>
    </row>
    <row r="9443" spans="1:1" x14ac:dyDescent="0.3">
      <c r="A9443">
        <v>1980</v>
      </c>
    </row>
    <row r="9444" spans="1:1" x14ac:dyDescent="0.3">
      <c r="A9444">
        <v>1981</v>
      </c>
    </row>
    <row r="9445" spans="1:1" x14ac:dyDescent="0.3">
      <c r="A9445">
        <v>1982</v>
      </c>
    </row>
    <row r="9446" spans="1:1" x14ac:dyDescent="0.3">
      <c r="A9446">
        <v>1983</v>
      </c>
    </row>
    <row r="9447" spans="1:1" x14ac:dyDescent="0.3">
      <c r="A9447">
        <v>1984</v>
      </c>
    </row>
    <row r="9448" spans="1:1" x14ac:dyDescent="0.3">
      <c r="A9448">
        <v>1985</v>
      </c>
    </row>
    <row r="9449" spans="1:1" x14ac:dyDescent="0.3">
      <c r="A9449">
        <v>1986</v>
      </c>
    </row>
    <row r="9450" spans="1:1" x14ac:dyDescent="0.3">
      <c r="A9450">
        <v>1987</v>
      </c>
    </row>
    <row r="9451" spans="1:1" x14ac:dyDescent="0.3">
      <c r="A9451">
        <v>1988</v>
      </c>
    </row>
    <row r="9452" spans="1:1" x14ac:dyDescent="0.3">
      <c r="A9452">
        <v>1989</v>
      </c>
    </row>
    <row r="9453" spans="1:1" x14ac:dyDescent="0.3">
      <c r="A9453">
        <v>1990</v>
      </c>
    </row>
    <row r="9454" spans="1:1" x14ac:dyDescent="0.3">
      <c r="A9454">
        <v>1991</v>
      </c>
    </row>
    <row r="9455" spans="1:1" x14ac:dyDescent="0.3">
      <c r="A9455">
        <v>1992</v>
      </c>
    </row>
    <row r="9456" spans="1:1" x14ac:dyDescent="0.3">
      <c r="A9456">
        <v>1993</v>
      </c>
    </row>
    <row r="9457" spans="1:1" x14ac:dyDescent="0.3">
      <c r="A9457">
        <v>1994</v>
      </c>
    </row>
    <row r="9458" spans="1:1" x14ac:dyDescent="0.3">
      <c r="A9458">
        <v>1995</v>
      </c>
    </row>
    <row r="9459" spans="1:1" x14ac:dyDescent="0.3">
      <c r="A9459">
        <v>1996</v>
      </c>
    </row>
    <row r="9460" spans="1:1" x14ac:dyDescent="0.3">
      <c r="A9460">
        <v>1997</v>
      </c>
    </row>
    <row r="9461" spans="1:1" x14ac:dyDescent="0.3">
      <c r="A9461">
        <v>1998</v>
      </c>
    </row>
    <row r="9462" spans="1:1" x14ac:dyDescent="0.3">
      <c r="A9462">
        <v>1999</v>
      </c>
    </row>
    <row r="9463" spans="1:1" x14ac:dyDescent="0.3">
      <c r="A9463">
        <v>2000</v>
      </c>
    </row>
    <row r="9464" spans="1:1" x14ac:dyDescent="0.3">
      <c r="A9464">
        <v>2001</v>
      </c>
    </row>
    <row r="9465" spans="1:1" x14ac:dyDescent="0.3">
      <c r="A9465">
        <v>2002</v>
      </c>
    </row>
    <row r="9466" spans="1:1" x14ac:dyDescent="0.3">
      <c r="A9466">
        <v>2003</v>
      </c>
    </row>
    <row r="9467" spans="1:1" x14ac:dyDescent="0.3">
      <c r="A9467">
        <v>2004</v>
      </c>
    </row>
    <row r="9468" spans="1:1" x14ac:dyDescent="0.3">
      <c r="A9468">
        <v>2005</v>
      </c>
    </row>
    <row r="9469" spans="1:1" x14ac:dyDescent="0.3">
      <c r="A9469">
        <v>2006</v>
      </c>
    </row>
    <row r="9470" spans="1:1" x14ac:dyDescent="0.3">
      <c r="A9470">
        <v>2007</v>
      </c>
    </row>
    <row r="9471" spans="1:1" x14ac:dyDescent="0.3">
      <c r="A9471">
        <v>2008</v>
      </c>
    </row>
    <row r="9472" spans="1:1" x14ac:dyDescent="0.3">
      <c r="A9472">
        <v>2009</v>
      </c>
    </row>
    <row r="9473" spans="1:1" x14ac:dyDescent="0.3">
      <c r="A9473">
        <v>2010</v>
      </c>
    </row>
    <row r="9474" spans="1:1" x14ac:dyDescent="0.3">
      <c r="A9474">
        <v>2011</v>
      </c>
    </row>
    <row r="9475" spans="1:1" x14ac:dyDescent="0.3">
      <c r="A9475">
        <v>2012</v>
      </c>
    </row>
    <row r="9476" spans="1:1" x14ac:dyDescent="0.3">
      <c r="A9476">
        <v>2013</v>
      </c>
    </row>
    <row r="9477" spans="1:1" x14ac:dyDescent="0.3">
      <c r="A9477">
        <v>2014</v>
      </c>
    </row>
    <row r="9478" spans="1:1" x14ac:dyDescent="0.3">
      <c r="A9478">
        <v>2015</v>
      </c>
    </row>
    <row r="9479" spans="1:1" x14ac:dyDescent="0.3">
      <c r="A9479">
        <v>2016</v>
      </c>
    </row>
    <row r="9480" spans="1:1" x14ac:dyDescent="0.3">
      <c r="A9480">
        <v>2017</v>
      </c>
    </row>
    <row r="9481" spans="1:1" x14ac:dyDescent="0.3">
      <c r="A9481">
        <v>2018</v>
      </c>
    </row>
    <row r="9482" spans="1:1" x14ac:dyDescent="0.3">
      <c r="A9482">
        <v>2019</v>
      </c>
    </row>
    <row r="9483" spans="1:1" x14ac:dyDescent="0.3">
      <c r="A9483">
        <v>2020</v>
      </c>
    </row>
    <row r="9484" spans="1:1" x14ac:dyDescent="0.3">
      <c r="A9484">
        <v>2021</v>
      </c>
    </row>
    <row r="9485" spans="1:1" x14ac:dyDescent="0.3">
      <c r="A9485">
        <v>2022</v>
      </c>
    </row>
    <row r="9486" spans="1:1" x14ac:dyDescent="0.3">
      <c r="A9486">
        <v>2023</v>
      </c>
    </row>
    <row r="9487" spans="1:1" x14ac:dyDescent="0.3">
      <c r="A9487">
        <v>2024</v>
      </c>
    </row>
    <row r="9488" spans="1:1" x14ac:dyDescent="0.3">
      <c r="A9488">
        <v>1960</v>
      </c>
    </row>
    <row r="9489" spans="1:1" x14ac:dyDescent="0.3">
      <c r="A9489">
        <v>1961</v>
      </c>
    </row>
    <row r="9490" spans="1:1" x14ac:dyDescent="0.3">
      <c r="A9490">
        <v>1962</v>
      </c>
    </row>
    <row r="9491" spans="1:1" x14ac:dyDescent="0.3">
      <c r="A9491">
        <v>1963</v>
      </c>
    </row>
    <row r="9492" spans="1:1" x14ac:dyDescent="0.3">
      <c r="A9492">
        <v>1964</v>
      </c>
    </row>
    <row r="9493" spans="1:1" x14ac:dyDescent="0.3">
      <c r="A9493">
        <v>1965</v>
      </c>
    </row>
    <row r="9494" spans="1:1" x14ac:dyDescent="0.3">
      <c r="A9494">
        <v>1966</v>
      </c>
    </row>
    <row r="9495" spans="1:1" x14ac:dyDescent="0.3">
      <c r="A9495">
        <v>1967</v>
      </c>
    </row>
    <row r="9496" spans="1:1" x14ac:dyDescent="0.3">
      <c r="A9496">
        <v>1968</v>
      </c>
    </row>
    <row r="9497" spans="1:1" x14ac:dyDescent="0.3">
      <c r="A9497">
        <v>1969</v>
      </c>
    </row>
    <row r="9498" spans="1:1" x14ac:dyDescent="0.3">
      <c r="A9498">
        <v>1970</v>
      </c>
    </row>
    <row r="9499" spans="1:1" x14ac:dyDescent="0.3">
      <c r="A9499">
        <v>1971</v>
      </c>
    </row>
    <row r="9500" spans="1:1" x14ac:dyDescent="0.3">
      <c r="A9500">
        <v>1972</v>
      </c>
    </row>
    <row r="9501" spans="1:1" x14ac:dyDescent="0.3">
      <c r="A9501">
        <v>1973</v>
      </c>
    </row>
    <row r="9502" spans="1:1" x14ac:dyDescent="0.3">
      <c r="A9502">
        <v>1974</v>
      </c>
    </row>
    <row r="9503" spans="1:1" x14ac:dyDescent="0.3">
      <c r="A9503">
        <v>1975</v>
      </c>
    </row>
    <row r="9504" spans="1:1" x14ac:dyDescent="0.3">
      <c r="A9504">
        <v>1976</v>
      </c>
    </row>
    <row r="9505" spans="1:1" x14ac:dyDescent="0.3">
      <c r="A9505">
        <v>1977</v>
      </c>
    </row>
    <row r="9506" spans="1:1" x14ac:dyDescent="0.3">
      <c r="A9506">
        <v>1978</v>
      </c>
    </row>
    <row r="9507" spans="1:1" x14ac:dyDescent="0.3">
      <c r="A9507">
        <v>1979</v>
      </c>
    </row>
    <row r="9508" spans="1:1" x14ac:dyDescent="0.3">
      <c r="A9508">
        <v>1980</v>
      </c>
    </row>
    <row r="9509" spans="1:1" x14ac:dyDescent="0.3">
      <c r="A9509">
        <v>1981</v>
      </c>
    </row>
    <row r="9510" spans="1:1" x14ac:dyDescent="0.3">
      <c r="A9510">
        <v>1982</v>
      </c>
    </row>
    <row r="9511" spans="1:1" x14ac:dyDescent="0.3">
      <c r="A9511">
        <v>1983</v>
      </c>
    </row>
    <row r="9512" spans="1:1" x14ac:dyDescent="0.3">
      <c r="A9512">
        <v>1984</v>
      </c>
    </row>
    <row r="9513" spans="1:1" x14ac:dyDescent="0.3">
      <c r="A9513">
        <v>1985</v>
      </c>
    </row>
    <row r="9514" spans="1:1" x14ac:dyDescent="0.3">
      <c r="A9514">
        <v>1986</v>
      </c>
    </row>
    <row r="9515" spans="1:1" x14ac:dyDescent="0.3">
      <c r="A9515">
        <v>1987</v>
      </c>
    </row>
    <row r="9516" spans="1:1" x14ac:dyDescent="0.3">
      <c r="A9516">
        <v>1988</v>
      </c>
    </row>
    <row r="9517" spans="1:1" x14ac:dyDescent="0.3">
      <c r="A9517">
        <v>1989</v>
      </c>
    </row>
    <row r="9518" spans="1:1" x14ac:dyDescent="0.3">
      <c r="A9518">
        <v>1990</v>
      </c>
    </row>
    <row r="9519" spans="1:1" x14ac:dyDescent="0.3">
      <c r="A9519">
        <v>1991</v>
      </c>
    </row>
    <row r="9520" spans="1:1" x14ac:dyDescent="0.3">
      <c r="A9520">
        <v>1992</v>
      </c>
    </row>
    <row r="9521" spans="1:1" x14ac:dyDescent="0.3">
      <c r="A9521">
        <v>1993</v>
      </c>
    </row>
    <row r="9522" spans="1:1" x14ac:dyDescent="0.3">
      <c r="A9522">
        <v>1994</v>
      </c>
    </row>
    <row r="9523" spans="1:1" x14ac:dyDescent="0.3">
      <c r="A9523">
        <v>1995</v>
      </c>
    </row>
    <row r="9524" spans="1:1" x14ac:dyDescent="0.3">
      <c r="A9524">
        <v>1996</v>
      </c>
    </row>
    <row r="9525" spans="1:1" x14ac:dyDescent="0.3">
      <c r="A9525">
        <v>1997</v>
      </c>
    </row>
    <row r="9526" spans="1:1" x14ac:dyDescent="0.3">
      <c r="A9526">
        <v>1998</v>
      </c>
    </row>
    <row r="9527" spans="1:1" x14ac:dyDescent="0.3">
      <c r="A9527">
        <v>1999</v>
      </c>
    </row>
    <row r="9528" spans="1:1" x14ac:dyDescent="0.3">
      <c r="A9528">
        <v>2000</v>
      </c>
    </row>
    <row r="9529" spans="1:1" x14ac:dyDescent="0.3">
      <c r="A9529">
        <v>2001</v>
      </c>
    </row>
    <row r="9530" spans="1:1" x14ac:dyDescent="0.3">
      <c r="A9530">
        <v>2002</v>
      </c>
    </row>
    <row r="9531" spans="1:1" x14ac:dyDescent="0.3">
      <c r="A9531">
        <v>2003</v>
      </c>
    </row>
    <row r="9532" spans="1:1" x14ac:dyDescent="0.3">
      <c r="A9532">
        <v>2004</v>
      </c>
    </row>
    <row r="9533" spans="1:1" x14ac:dyDescent="0.3">
      <c r="A9533">
        <v>2005</v>
      </c>
    </row>
    <row r="9534" spans="1:1" x14ac:dyDescent="0.3">
      <c r="A9534">
        <v>2006</v>
      </c>
    </row>
    <row r="9535" spans="1:1" x14ac:dyDescent="0.3">
      <c r="A9535">
        <v>2007</v>
      </c>
    </row>
    <row r="9536" spans="1:1" x14ac:dyDescent="0.3">
      <c r="A9536">
        <v>2008</v>
      </c>
    </row>
    <row r="9537" spans="1:1" x14ac:dyDescent="0.3">
      <c r="A9537">
        <v>2009</v>
      </c>
    </row>
    <row r="9538" spans="1:1" x14ac:dyDescent="0.3">
      <c r="A9538">
        <v>2010</v>
      </c>
    </row>
    <row r="9539" spans="1:1" x14ac:dyDescent="0.3">
      <c r="A9539">
        <v>2011</v>
      </c>
    </row>
    <row r="9540" spans="1:1" x14ac:dyDescent="0.3">
      <c r="A9540">
        <v>2012</v>
      </c>
    </row>
    <row r="9541" spans="1:1" x14ac:dyDescent="0.3">
      <c r="A9541">
        <v>2013</v>
      </c>
    </row>
    <row r="9542" spans="1:1" x14ac:dyDescent="0.3">
      <c r="A9542">
        <v>2014</v>
      </c>
    </row>
    <row r="9543" spans="1:1" x14ac:dyDescent="0.3">
      <c r="A9543">
        <v>2015</v>
      </c>
    </row>
    <row r="9544" spans="1:1" x14ac:dyDescent="0.3">
      <c r="A9544">
        <v>2016</v>
      </c>
    </row>
    <row r="9545" spans="1:1" x14ac:dyDescent="0.3">
      <c r="A9545">
        <v>2017</v>
      </c>
    </row>
    <row r="9546" spans="1:1" x14ac:dyDescent="0.3">
      <c r="A9546">
        <v>2018</v>
      </c>
    </row>
    <row r="9547" spans="1:1" x14ac:dyDescent="0.3">
      <c r="A9547">
        <v>2019</v>
      </c>
    </row>
    <row r="9548" spans="1:1" x14ac:dyDescent="0.3">
      <c r="A9548">
        <v>2020</v>
      </c>
    </row>
    <row r="9549" spans="1:1" x14ac:dyDescent="0.3">
      <c r="A9549">
        <v>2021</v>
      </c>
    </row>
    <row r="9550" spans="1:1" x14ac:dyDescent="0.3">
      <c r="A9550">
        <v>2022</v>
      </c>
    </row>
    <row r="9551" spans="1:1" x14ac:dyDescent="0.3">
      <c r="A9551">
        <v>2023</v>
      </c>
    </row>
    <row r="9552" spans="1:1" x14ac:dyDescent="0.3">
      <c r="A9552">
        <v>2024</v>
      </c>
    </row>
    <row r="9553" spans="1:1" x14ac:dyDescent="0.3">
      <c r="A9553">
        <v>1960</v>
      </c>
    </row>
    <row r="9554" spans="1:1" x14ac:dyDescent="0.3">
      <c r="A9554">
        <v>1961</v>
      </c>
    </row>
    <row r="9555" spans="1:1" x14ac:dyDescent="0.3">
      <c r="A9555">
        <v>1962</v>
      </c>
    </row>
    <row r="9556" spans="1:1" x14ac:dyDescent="0.3">
      <c r="A9556">
        <v>1963</v>
      </c>
    </row>
    <row r="9557" spans="1:1" x14ac:dyDescent="0.3">
      <c r="A9557">
        <v>1964</v>
      </c>
    </row>
    <row r="9558" spans="1:1" x14ac:dyDescent="0.3">
      <c r="A9558">
        <v>1965</v>
      </c>
    </row>
    <row r="9559" spans="1:1" x14ac:dyDescent="0.3">
      <c r="A9559">
        <v>1966</v>
      </c>
    </row>
    <row r="9560" spans="1:1" x14ac:dyDescent="0.3">
      <c r="A9560">
        <v>1967</v>
      </c>
    </row>
    <row r="9561" spans="1:1" x14ac:dyDescent="0.3">
      <c r="A9561">
        <v>1968</v>
      </c>
    </row>
    <row r="9562" spans="1:1" x14ac:dyDescent="0.3">
      <c r="A9562">
        <v>1969</v>
      </c>
    </row>
    <row r="9563" spans="1:1" x14ac:dyDescent="0.3">
      <c r="A9563">
        <v>1970</v>
      </c>
    </row>
    <row r="9564" spans="1:1" x14ac:dyDescent="0.3">
      <c r="A9564">
        <v>1971</v>
      </c>
    </row>
    <row r="9565" spans="1:1" x14ac:dyDescent="0.3">
      <c r="A9565">
        <v>1972</v>
      </c>
    </row>
    <row r="9566" spans="1:1" x14ac:dyDescent="0.3">
      <c r="A9566">
        <v>1973</v>
      </c>
    </row>
    <row r="9567" spans="1:1" x14ac:dyDescent="0.3">
      <c r="A9567">
        <v>1974</v>
      </c>
    </row>
    <row r="9568" spans="1:1" x14ac:dyDescent="0.3">
      <c r="A9568">
        <v>1975</v>
      </c>
    </row>
    <row r="9569" spans="1:1" x14ac:dyDescent="0.3">
      <c r="A9569">
        <v>1976</v>
      </c>
    </row>
    <row r="9570" spans="1:1" x14ac:dyDescent="0.3">
      <c r="A9570">
        <v>1977</v>
      </c>
    </row>
    <row r="9571" spans="1:1" x14ac:dyDescent="0.3">
      <c r="A9571">
        <v>1978</v>
      </c>
    </row>
    <row r="9572" spans="1:1" x14ac:dyDescent="0.3">
      <c r="A9572">
        <v>1979</v>
      </c>
    </row>
    <row r="9573" spans="1:1" x14ac:dyDescent="0.3">
      <c r="A9573">
        <v>1980</v>
      </c>
    </row>
    <row r="9574" spans="1:1" x14ac:dyDescent="0.3">
      <c r="A9574">
        <v>1981</v>
      </c>
    </row>
    <row r="9575" spans="1:1" x14ac:dyDescent="0.3">
      <c r="A9575">
        <v>1982</v>
      </c>
    </row>
    <row r="9576" spans="1:1" x14ac:dyDescent="0.3">
      <c r="A9576">
        <v>1983</v>
      </c>
    </row>
    <row r="9577" spans="1:1" x14ac:dyDescent="0.3">
      <c r="A9577">
        <v>1984</v>
      </c>
    </row>
    <row r="9578" spans="1:1" x14ac:dyDescent="0.3">
      <c r="A9578">
        <v>1985</v>
      </c>
    </row>
    <row r="9579" spans="1:1" x14ac:dyDescent="0.3">
      <c r="A9579">
        <v>1986</v>
      </c>
    </row>
    <row r="9580" spans="1:1" x14ac:dyDescent="0.3">
      <c r="A9580">
        <v>1987</v>
      </c>
    </row>
    <row r="9581" spans="1:1" x14ac:dyDescent="0.3">
      <c r="A9581">
        <v>1988</v>
      </c>
    </row>
    <row r="9582" spans="1:1" x14ac:dyDescent="0.3">
      <c r="A9582">
        <v>1989</v>
      </c>
    </row>
    <row r="9583" spans="1:1" x14ac:dyDescent="0.3">
      <c r="A9583">
        <v>1990</v>
      </c>
    </row>
    <row r="9584" spans="1:1" x14ac:dyDescent="0.3">
      <c r="A9584">
        <v>1991</v>
      </c>
    </row>
    <row r="9585" spans="1:1" x14ac:dyDescent="0.3">
      <c r="A9585">
        <v>1992</v>
      </c>
    </row>
    <row r="9586" spans="1:1" x14ac:dyDescent="0.3">
      <c r="A9586">
        <v>1993</v>
      </c>
    </row>
    <row r="9587" spans="1:1" x14ac:dyDescent="0.3">
      <c r="A9587">
        <v>1994</v>
      </c>
    </row>
    <row r="9588" spans="1:1" x14ac:dyDescent="0.3">
      <c r="A9588">
        <v>1995</v>
      </c>
    </row>
    <row r="9589" spans="1:1" x14ac:dyDescent="0.3">
      <c r="A9589">
        <v>1996</v>
      </c>
    </row>
    <row r="9590" spans="1:1" x14ac:dyDescent="0.3">
      <c r="A9590">
        <v>1997</v>
      </c>
    </row>
    <row r="9591" spans="1:1" x14ac:dyDescent="0.3">
      <c r="A9591">
        <v>1998</v>
      </c>
    </row>
    <row r="9592" spans="1:1" x14ac:dyDescent="0.3">
      <c r="A9592">
        <v>1999</v>
      </c>
    </row>
    <row r="9593" spans="1:1" x14ac:dyDescent="0.3">
      <c r="A9593">
        <v>2000</v>
      </c>
    </row>
    <row r="9594" spans="1:1" x14ac:dyDescent="0.3">
      <c r="A9594">
        <v>2001</v>
      </c>
    </row>
    <row r="9595" spans="1:1" x14ac:dyDescent="0.3">
      <c r="A9595">
        <v>2002</v>
      </c>
    </row>
    <row r="9596" spans="1:1" x14ac:dyDescent="0.3">
      <c r="A9596">
        <v>2003</v>
      </c>
    </row>
    <row r="9597" spans="1:1" x14ac:dyDescent="0.3">
      <c r="A9597">
        <v>2004</v>
      </c>
    </row>
    <row r="9598" spans="1:1" x14ac:dyDescent="0.3">
      <c r="A9598">
        <v>2005</v>
      </c>
    </row>
    <row r="9599" spans="1:1" x14ac:dyDescent="0.3">
      <c r="A9599">
        <v>2006</v>
      </c>
    </row>
    <row r="9600" spans="1:1" x14ac:dyDescent="0.3">
      <c r="A9600">
        <v>2007</v>
      </c>
    </row>
    <row r="9601" spans="1:1" x14ac:dyDescent="0.3">
      <c r="A9601">
        <v>2008</v>
      </c>
    </row>
    <row r="9602" spans="1:1" x14ac:dyDescent="0.3">
      <c r="A9602">
        <v>2009</v>
      </c>
    </row>
    <row r="9603" spans="1:1" x14ac:dyDescent="0.3">
      <c r="A9603">
        <v>2010</v>
      </c>
    </row>
    <row r="9604" spans="1:1" x14ac:dyDescent="0.3">
      <c r="A9604">
        <v>2011</v>
      </c>
    </row>
    <row r="9605" spans="1:1" x14ac:dyDescent="0.3">
      <c r="A9605">
        <v>2012</v>
      </c>
    </row>
    <row r="9606" spans="1:1" x14ac:dyDescent="0.3">
      <c r="A9606">
        <v>2013</v>
      </c>
    </row>
    <row r="9607" spans="1:1" x14ac:dyDescent="0.3">
      <c r="A9607">
        <v>2014</v>
      </c>
    </row>
    <row r="9608" spans="1:1" x14ac:dyDescent="0.3">
      <c r="A9608">
        <v>2015</v>
      </c>
    </row>
    <row r="9609" spans="1:1" x14ac:dyDescent="0.3">
      <c r="A9609">
        <v>2016</v>
      </c>
    </row>
    <row r="9610" spans="1:1" x14ac:dyDescent="0.3">
      <c r="A9610">
        <v>2017</v>
      </c>
    </row>
    <row r="9611" spans="1:1" x14ac:dyDescent="0.3">
      <c r="A9611">
        <v>2018</v>
      </c>
    </row>
    <row r="9612" spans="1:1" x14ac:dyDescent="0.3">
      <c r="A9612">
        <v>2019</v>
      </c>
    </row>
    <row r="9613" spans="1:1" x14ac:dyDescent="0.3">
      <c r="A9613">
        <v>2020</v>
      </c>
    </row>
    <row r="9614" spans="1:1" x14ac:dyDescent="0.3">
      <c r="A9614">
        <v>2021</v>
      </c>
    </row>
    <row r="9615" spans="1:1" x14ac:dyDescent="0.3">
      <c r="A9615">
        <v>2022</v>
      </c>
    </row>
    <row r="9616" spans="1:1" x14ac:dyDescent="0.3">
      <c r="A9616">
        <v>2023</v>
      </c>
    </row>
    <row r="9617" spans="1:1" x14ac:dyDescent="0.3">
      <c r="A9617">
        <v>2024</v>
      </c>
    </row>
    <row r="9618" spans="1:1" x14ac:dyDescent="0.3">
      <c r="A9618">
        <v>1960</v>
      </c>
    </row>
    <row r="9619" spans="1:1" x14ac:dyDescent="0.3">
      <c r="A9619">
        <v>1961</v>
      </c>
    </row>
    <row r="9620" spans="1:1" x14ac:dyDescent="0.3">
      <c r="A9620">
        <v>1962</v>
      </c>
    </row>
    <row r="9621" spans="1:1" x14ac:dyDescent="0.3">
      <c r="A9621">
        <v>1963</v>
      </c>
    </row>
    <row r="9622" spans="1:1" x14ac:dyDescent="0.3">
      <c r="A9622">
        <v>1964</v>
      </c>
    </row>
    <row r="9623" spans="1:1" x14ac:dyDescent="0.3">
      <c r="A9623">
        <v>1965</v>
      </c>
    </row>
    <row r="9624" spans="1:1" x14ac:dyDescent="0.3">
      <c r="A9624">
        <v>1966</v>
      </c>
    </row>
    <row r="9625" spans="1:1" x14ac:dyDescent="0.3">
      <c r="A9625">
        <v>1967</v>
      </c>
    </row>
    <row r="9626" spans="1:1" x14ac:dyDescent="0.3">
      <c r="A9626">
        <v>1968</v>
      </c>
    </row>
    <row r="9627" spans="1:1" x14ac:dyDescent="0.3">
      <c r="A9627">
        <v>1969</v>
      </c>
    </row>
    <row r="9628" spans="1:1" x14ac:dyDescent="0.3">
      <c r="A9628">
        <v>1970</v>
      </c>
    </row>
    <row r="9629" spans="1:1" x14ac:dyDescent="0.3">
      <c r="A9629">
        <v>1971</v>
      </c>
    </row>
    <row r="9630" spans="1:1" x14ac:dyDescent="0.3">
      <c r="A9630">
        <v>1972</v>
      </c>
    </row>
    <row r="9631" spans="1:1" x14ac:dyDescent="0.3">
      <c r="A9631">
        <v>1973</v>
      </c>
    </row>
    <row r="9632" spans="1:1" x14ac:dyDescent="0.3">
      <c r="A9632">
        <v>1974</v>
      </c>
    </row>
    <row r="9633" spans="1:1" x14ac:dyDescent="0.3">
      <c r="A9633">
        <v>1975</v>
      </c>
    </row>
    <row r="9634" spans="1:1" x14ac:dyDescent="0.3">
      <c r="A9634">
        <v>1976</v>
      </c>
    </row>
    <row r="9635" spans="1:1" x14ac:dyDescent="0.3">
      <c r="A9635">
        <v>1977</v>
      </c>
    </row>
    <row r="9636" spans="1:1" x14ac:dyDescent="0.3">
      <c r="A9636">
        <v>1978</v>
      </c>
    </row>
    <row r="9637" spans="1:1" x14ac:dyDescent="0.3">
      <c r="A9637">
        <v>1979</v>
      </c>
    </row>
    <row r="9638" spans="1:1" x14ac:dyDescent="0.3">
      <c r="A9638">
        <v>1980</v>
      </c>
    </row>
    <row r="9639" spans="1:1" x14ac:dyDescent="0.3">
      <c r="A9639">
        <v>1981</v>
      </c>
    </row>
    <row r="9640" spans="1:1" x14ac:dyDescent="0.3">
      <c r="A9640">
        <v>1982</v>
      </c>
    </row>
    <row r="9641" spans="1:1" x14ac:dyDescent="0.3">
      <c r="A9641">
        <v>1983</v>
      </c>
    </row>
    <row r="9642" spans="1:1" x14ac:dyDescent="0.3">
      <c r="A9642">
        <v>1984</v>
      </c>
    </row>
    <row r="9643" spans="1:1" x14ac:dyDescent="0.3">
      <c r="A9643">
        <v>1985</v>
      </c>
    </row>
    <row r="9644" spans="1:1" x14ac:dyDescent="0.3">
      <c r="A9644">
        <v>1986</v>
      </c>
    </row>
    <row r="9645" spans="1:1" x14ac:dyDescent="0.3">
      <c r="A9645">
        <v>1987</v>
      </c>
    </row>
    <row r="9646" spans="1:1" x14ac:dyDescent="0.3">
      <c r="A9646">
        <v>1988</v>
      </c>
    </row>
    <row r="9647" spans="1:1" x14ac:dyDescent="0.3">
      <c r="A9647">
        <v>1989</v>
      </c>
    </row>
    <row r="9648" spans="1:1" x14ac:dyDescent="0.3">
      <c r="A9648">
        <v>1990</v>
      </c>
    </row>
    <row r="9649" spans="1:1" x14ac:dyDescent="0.3">
      <c r="A9649">
        <v>1991</v>
      </c>
    </row>
    <row r="9650" spans="1:1" x14ac:dyDescent="0.3">
      <c r="A9650">
        <v>1992</v>
      </c>
    </row>
    <row r="9651" spans="1:1" x14ac:dyDescent="0.3">
      <c r="A9651">
        <v>1993</v>
      </c>
    </row>
    <row r="9652" spans="1:1" x14ac:dyDescent="0.3">
      <c r="A9652">
        <v>1994</v>
      </c>
    </row>
    <row r="9653" spans="1:1" x14ac:dyDescent="0.3">
      <c r="A9653">
        <v>1995</v>
      </c>
    </row>
    <row r="9654" spans="1:1" x14ac:dyDescent="0.3">
      <c r="A9654">
        <v>1996</v>
      </c>
    </row>
    <row r="9655" spans="1:1" x14ac:dyDescent="0.3">
      <c r="A9655">
        <v>1997</v>
      </c>
    </row>
    <row r="9656" spans="1:1" x14ac:dyDescent="0.3">
      <c r="A9656">
        <v>1998</v>
      </c>
    </row>
    <row r="9657" spans="1:1" x14ac:dyDescent="0.3">
      <c r="A9657">
        <v>1999</v>
      </c>
    </row>
    <row r="9658" spans="1:1" x14ac:dyDescent="0.3">
      <c r="A9658">
        <v>2000</v>
      </c>
    </row>
    <row r="9659" spans="1:1" x14ac:dyDescent="0.3">
      <c r="A9659">
        <v>2001</v>
      </c>
    </row>
    <row r="9660" spans="1:1" x14ac:dyDescent="0.3">
      <c r="A9660">
        <v>2002</v>
      </c>
    </row>
    <row r="9661" spans="1:1" x14ac:dyDescent="0.3">
      <c r="A9661">
        <v>2003</v>
      </c>
    </row>
    <row r="9662" spans="1:1" x14ac:dyDescent="0.3">
      <c r="A9662">
        <v>2004</v>
      </c>
    </row>
    <row r="9663" spans="1:1" x14ac:dyDescent="0.3">
      <c r="A9663">
        <v>2005</v>
      </c>
    </row>
    <row r="9664" spans="1:1" x14ac:dyDescent="0.3">
      <c r="A9664">
        <v>2006</v>
      </c>
    </row>
    <row r="9665" spans="1:1" x14ac:dyDescent="0.3">
      <c r="A9665">
        <v>2007</v>
      </c>
    </row>
    <row r="9666" spans="1:1" x14ac:dyDescent="0.3">
      <c r="A9666">
        <v>2008</v>
      </c>
    </row>
    <row r="9667" spans="1:1" x14ac:dyDescent="0.3">
      <c r="A9667">
        <v>2009</v>
      </c>
    </row>
    <row r="9668" spans="1:1" x14ac:dyDescent="0.3">
      <c r="A9668">
        <v>2010</v>
      </c>
    </row>
    <row r="9669" spans="1:1" x14ac:dyDescent="0.3">
      <c r="A9669">
        <v>2011</v>
      </c>
    </row>
    <row r="9670" spans="1:1" x14ac:dyDescent="0.3">
      <c r="A9670">
        <v>2012</v>
      </c>
    </row>
    <row r="9671" spans="1:1" x14ac:dyDescent="0.3">
      <c r="A9671">
        <v>2013</v>
      </c>
    </row>
    <row r="9672" spans="1:1" x14ac:dyDescent="0.3">
      <c r="A9672">
        <v>2014</v>
      </c>
    </row>
    <row r="9673" spans="1:1" x14ac:dyDescent="0.3">
      <c r="A9673">
        <v>2015</v>
      </c>
    </row>
    <row r="9674" spans="1:1" x14ac:dyDescent="0.3">
      <c r="A9674">
        <v>2016</v>
      </c>
    </row>
    <row r="9675" spans="1:1" x14ac:dyDescent="0.3">
      <c r="A9675">
        <v>2017</v>
      </c>
    </row>
    <row r="9676" spans="1:1" x14ac:dyDescent="0.3">
      <c r="A9676">
        <v>2018</v>
      </c>
    </row>
    <row r="9677" spans="1:1" x14ac:dyDescent="0.3">
      <c r="A9677">
        <v>2019</v>
      </c>
    </row>
    <row r="9678" spans="1:1" x14ac:dyDescent="0.3">
      <c r="A9678">
        <v>2020</v>
      </c>
    </row>
    <row r="9679" spans="1:1" x14ac:dyDescent="0.3">
      <c r="A9679">
        <v>2021</v>
      </c>
    </row>
    <row r="9680" spans="1:1" x14ac:dyDescent="0.3">
      <c r="A9680">
        <v>2022</v>
      </c>
    </row>
    <row r="9681" spans="1:1" x14ac:dyDescent="0.3">
      <c r="A9681">
        <v>2023</v>
      </c>
    </row>
    <row r="9682" spans="1:1" x14ac:dyDescent="0.3">
      <c r="A9682">
        <v>2024</v>
      </c>
    </row>
    <row r="9683" spans="1:1" x14ac:dyDescent="0.3">
      <c r="A9683">
        <v>1960</v>
      </c>
    </row>
    <row r="9684" spans="1:1" x14ac:dyDescent="0.3">
      <c r="A9684">
        <v>1961</v>
      </c>
    </row>
    <row r="9685" spans="1:1" x14ac:dyDescent="0.3">
      <c r="A9685">
        <v>1962</v>
      </c>
    </row>
    <row r="9686" spans="1:1" x14ac:dyDescent="0.3">
      <c r="A9686">
        <v>1963</v>
      </c>
    </row>
    <row r="9687" spans="1:1" x14ac:dyDescent="0.3">
      <c r="A9687">
        <v>1964</v>
      </c>
    </row>
    <row r="9688" spans="1:1" x14ac:dyDescent="0.3">
      <c r="A9688">
        <v>1965</v>
      </c>
    </row>
    <row r="9689" spans="1:1" x14ac:dyDescent="0.3">
      <c r="A9689">
        <v>1966</v>
      </c>
    </row>
    <row r="9690" spans="1:1" x14ac:dyDescent="0.3">
      <c r="A9690">
        <v>1967</v>
      </c>
    </row>
    <row r="9691" spans="1:1" x14ac:dyDescent="0.3">
      <c r="A9691">
        <v>1968</v>
      </c>
    </row>
    <row r="9692" spans="1:1" x14ac:dyDescent="0.3">
      <c r="A9692">
        <v>1969</v>
      </c>
    </row>
    <row r="9693" spans="1:1" x14ac:dyDescent="0.3">
      <c r="A9693">
        <v>1970</v>
      </c>
    </row>
    <row r="9694" spans="1:1" x14ac:dyDescent="0.3">
      <c r="A9694">
        <v>1971</v>
      </c>
    </row>
    <row r="9695" spans="1:1" x14ac:dyDescent="0.3">
      <c r="A9695">
        <v>1972</v>
      </c>
    </row>
    <row r="9696" spans="1:1" x14ac:dyDescent="0.3">
      <c r="A9696">
        <v>1973</v>
      </c>
    </row>
    <row r="9697" spans="1:1" x14ac:dyDescent="0.3">
      <c r="A9697">
        <v>1974</v>
      </c>
    </row>
    <row r="9698" spans="1:1" x14ac:dyDescent="0.3">
      <c r="A9698">
        <v>1975</v>
      </c>
    </row>
    <row r="9699" spans="1:1" x14ac:dyDescent="0.3">
      <c r="A9699">
        <v>1976</v>
      </c>
    </row>
    <row r="9700" spans="1:1" x14ac:dyDescent="0.3">
      <c r="A9700">
        <v>1977</v>
      </c>
    </row>
    <row r="9701" spans="1:1" x14ac:dyDescent="0.3">
      <c r="A9701">
        <v>1978</v>
      </c>
    </row>
    <row r="9702" spans="1:1" x14ac:dyDescent="0.3">
      <c r="A9702">
        <v>1979</v>
      </c>
    </row>
    <row r="9703" spans="1:1" x14ac:dyDescent="0.3">
      <c r="A9703">
        <v>1980</v>
      </c>
    </row>
    <row r="9704" spans="1:1" x14ac:dyDescent="0.3">
      <c r="A9704">
        <v>1981</v>
      </c>
    </row>
    <row r="9705" spans="1:1" x14ac:dyDescent="0.3">
      <c r="A9705">
        <v>1982</v>
      </c>
    </row>
    <row r="9706" spans="1:1" x14ac:dyDescent="0.3">
      <c r="A9706">
        <v>1983</v>
      </c>
    </row>
    <row r="9707" spans="1:1" x14ac:dyDescent="0.3">
      <c r="A9707">
        <v>1984</v>
      </c>
    </row>
    <row r="9708" spans="1:1" x14ac:dyDescent="0.3">
      <c r="A9708">
        <v>1985</v>
      </c>
    </row>
    <row r="9709" spans="1:1" x14ac:dyDescent="0.3">
      <c r="A9709">
        <v>1986</v>
      </c>
    </row>
    <row r="9710" spans="1:1" x14ac:dyDescent="0.3">
      <c r="A9710">
        <v>1987</v>
      </c>
    </row>
    <row r="9711" spans="1:1" x14ac:dyDescent="0.3">
      <c r="A9711">
        <v>1988</v>
      </c>
    </row>
    <row r="9712" spans="1:1" x14ac:dyDescent="0.3">
      <c r="A9712">
        <v>1989</v>
      </c>
    </row>
    <row r="9713" spans="1:1" x14ac:dyDescent="0.3">
      <c r="A9713">
        <v>1990</v>
      </c>
    </row>
    <row r="9714" spans="1:1" x14ac:dyDescent="0.3">
      <c r="A9714">
        <v>1991</v>
      </c>
    </row>
    <row r="9715" spans="1:1" x14ac:dyDescent="0.3">
      <c r="A9715">
        <v>1992</v>
      </c>
    </row>
    <row r="9716" spans="1:1" x14ac:dyDescent="0.3">
      <c r="A9716">
        <v>1993</v>
      </c>
    </row>
    <row r="9717" spans="1:1" x14ac:dyDescent="0.3">
      <c r="A9717">
        <v>1994</v>
      </c>
    </row>
    <row r="9718" spans="1:1" x14ac:dyDescent="0.3">
      <c r="A9718">
        <v>1995</v>
      </c>
    </row>
    <row r="9719" spans="1:1" x14ac:dyDescent="0.3">
      <c r="A9719">
        <v>1996</v>
      </c>
    </row>
    <row r="9720" spans="1:1" x14ac:dyDescent="0.3">
      <c r="A9720">
        <v>1997</v>
      </c>
    </row>
    <row r="9721" spans="1:1" x14ac:dyDescent="0.3">
      <c r="A9721">
        <v>1998</v>
      </c>
    </row>
    <row r="9722" spans="1:1" x14ac:dyDescent="0.3">
      <c r="A9722">
        <v>1999</v>
      </c>
    </row>
    <row r="9723" spans="1:1" x14ac:dyDescent="0.3">
      <c r="A9723">
        <v>2000</v>
      </c>
    </row>
    <row r="9724" spans="1:1" x14ac:dyDescent="0.3">
      <c r="A9724">
        <v>2001</v>
      </c>
    </row>
    <row r="9725" spans="1:1" x14ac:dyDescent="0.3">
      <c r="A9725">
        <v>2002</v>
      </c>
    </row>
    <row r="9726" spans="1:1" x14ac:dyDescent="0.3">
      <c r="A9726">
        <v>2003</v>
      </c>
    </row>
    <row r="9727" spans="1:1" x14ac:dyDescent="0.3">
      <c r="A9727">
        <v>2004</v>
      </c>
    </row>
    <row r="9728" spans="1:1" x14ac:dyDescent="0.3">
      <c r="A9728">
        <v>2005</v>
      </c>
    </row>
    <row r="9729" spans="1:1" x14ac:dyDescent="0.3">
      <c r="A9729">
        <v>2006</v>
      </c>
    </row>
    <row r="9730" spans="1:1" x14ac:dyDescent="0.3">
      <c r="A9730">
        <v>2007</v>
      </c>
    </row>
    <row r="9731" spans="1:1" x14ac:dyDescent="0.3">
      <c r="A9731">
        <v>2008</v>
      </c>
    </row>
    <row r="9732" spans="1:1" x14ac:dyDescent="0.3">
      <c r="A9732">
        <v>2009</v>
      </c>
    </row>
    <row r="9733" spans="1:1" x14ac:dyDescent="0.3">
      <c r="A9733">
        <v>2010</v>
      </c>
    </row>
    <row r="9734" spans="1:1" x14ac:dyDescent="0.3">
      <c r="A9734">
        <v>2011</v>
      </c>
    </row>
    <row r="9735" spans="1:1" x14ac:dyDescent="0.3">
      <c r="A9735">
        <v>2012</v>
      </c>
    </row>
    <row r="9736" spans="1:1" x14ac:dyDescent="0.3">
      <c r="A9736">
        <v>2013</v>
      </c>
    </row>
    <row r="9737" spans="1:1" x14ac:dyDescent="0.3">
      <c r="A9737">
        <v>2014</v>
      </c>
    </row>
    <row r="9738" spans="1:1" x14ac:dyDescent="0.3">
      <c r="A9738">
        <v>2015</v>
      </c>
    </row>
    <row r="9739" spans="1:1" x14ac:dyDescent="0.3">
      <c r="A9739">
        <v>2016</v>
      </c>
    </row>
    <row r="9740" spans="1:1" x14ac:dyDescent="0.3">
      <c r="A9740">
        <v>2017</v>
      </c>
    </row>
    <row r="9741" spans="1:1" x14ac:dyDescent="0.3">
      <c r="A9741">
        <v>2018</v>
      </c>
    </row>
    <row r="9742" spans="1:1" x14ac:dyDescent="0.3">
      <c r="A9742">
        <v>2019</v>
      </c>
    </row>
    <row r="9743" spans="1:1" x14ac:dyDescent="0.3">
      <c r="A9743">
        <v>2020</v>
      </c>
    </row>
    <row r="9744" spans="1:1" x14ac:dyDescent="0.3">
      <c r="A9744">
        <v>2021</v>
      </c>
    </row>
    <row r="9745" spans="1:1" x14ac:dyDescent="0.3">
      <c r="A9745">
        <v>2022</v>
      </c>
    </row>
    <row r="9746" spans="1:1" x14ac:dyDescent="0.3">
      <c r="A9746">
        <v>2023</v>
      </c>
    </row>
    <row r="9747" spans="1:1" x14ac:dyDescent="0.3">
      <c r="A9747">
        <v>2024</v>
      </c>
    </row>
    <row r="9748" spans="1:1" x14ac:dyDescent="0.3">
      <c r="A9748">
        <v>1960</v>
      </c>
    </row>
    <row r="9749" spans="1:1" x14ac:dyDescent="0.3">
      <c r="A9749">
        <v>1961</v>
      </c>
    </row>
    <row r="9750" spans="1:1" x14ac:dyDescent="0.3">
      <c r="A9750">
        <v>1962</v>
      </c>
    </row>
    <row r="9751" spans="1:1" x14ac:dyDescent="0.3">
      <c r="A9751">
        <v>1963</v>
      </c>
    </row>
    <row r="9752" spans="1:1" x14ac:dyDescent="0.3">
      <c r="A9752">
        <v>1964</v>
      </c>
    </row>
    <row r="9753" spans="1:1" x14ac:dyDescent="0.3">
      <c r="A9753">
        <v>1965</v>
      </c>
    </row>
    <row r="9754" spans="1:1" x14ac:dyDescent="0.3">
      <c r="A9754">
        <v>1966</v>
      </c>
    </row>
    <row r="9755" spans="1:1" x14ac:dyDescent="0.3">
      <c r="A9755">
        <v>1967</v>
      </c>
    </row>
    <row r="9756" spans="1:1" x14ac:dyDescent="0.3">
      <c r="A9756">
        <v>1968</v>
      </c>
    </row>
    <row r="9757" spans="1:1" x14ac:dyDescent="0.3">
      <c r="A9757">
        <v>1969</v>
      </c>
    </row>
    <row r="9758" spans="1:1" x14ac:dyDescent="0.3">
      <c r="A9758">
        <v>1970</v>
      </c>
    </row>
    <row r="9759" spans="1:1" x14ac:dyDescent="0.3">
      <c r="A9759">
        <v>1971</v>
      </c>
    </row>
    <row r="9760" spans="1:1" x14ac:dyDescent="0.3">
      <c r="A9760">
        <v>1972</v>
      </c>
    </row>
    <row r="9761" spans="1:1" x14ac:dyDescent="0.3">
      <c r="A9761">
        <v>1973</v>
      </c>
    </row>
    <row r="9762" spans="1:1" x14ac:dyDescent="0.3">
      <c r="A9762">
        <v>1974</v>
      </c>
    </row>
    <row r="9763" spans="1:1" x14ac:dyDescent="0.3">
      <c r="A9763">
        <v>1975</v>
      </c>
    </row>
    <row r="9764" spans="1:1" x14ac:dyDescent="0.3">
      <c r="A9764">
        <v>1976</v>
      </c>
    </row>
    <row r="9765" spans="1:1" x14ac:dyDescent="0.3">
      <c r="A9765">
        <v>1977</v>
      </c>
    </row>
    <row r="9766" spans="1:1" x14ac:dyDescent="0.3">
      <c r="A9766">
        <v>1978</v>
      </c>
    </row>
    <row r="9767" spans="1:1" x14ac:dyDescent="0.3">
      <c r="A9767">
        <v>1979</v>
      </c>
    </row>
    <row r="9768" spans="1:1" x14ac:dyDescent="0.3">
      <c r="A9768">
        <v>1980</v>
      </c>
    </row>
    <row r="9769" spans="1:1" x14ac:dyDescent="0.3">
      <c r="A9769">
        <v>1981</v>
      </c>
    </row>
    <row r="9770" spans="1:1" x14ac:dyDescent="0.3">
      <c r="A9770">
        <v>1982</v>
      </c>
    </row>
    <row r="9771" spans="1:1" x14ac:dyDescent="0.3">
      <c r="A9771">
        <v>1983</v>
      </c>
    </row>
    <row r="9772" spans="1:1" x14ac:dyDescent="0.3">
      <c r="A9772">
        <v>1984</v>
      </c>
    </row>
    <row r="9773" spans="1:1" x14ac:dyDescent="0.3">
      <c r="A9773">
        <v>1985</v>
      </c>
    </row>
    <row r="9774" spans="1:1" x14ac:dyDescent="0.3">
      <c r="A9774">
        <v>1986</v>
      </c>
    </row>
    <row r="9775" spans="1:1" x14ac:dyDescent="0.3">
      <c r="A9775">
        <v>1987</v>
      </c>
    </row>
    <row r="9776" spans="1:1" x14ac:dyDescent="0.3">
      <c r="A9776">
        <v>1988</v>
      </c>
    </row>
    <row r="9777" spans="1:1" x14ac:dyDescent="0.3">
      <c r="A9777">
        <v>1989</v>
      </c>
    </row>
    <row r="9778" spans="1:1" x14ac:dyDescent="0.3">
      <c r="A9778">
        <v>1990</v>
      </c>
    </row>
    <row r="9779" spans="1:1" x14ac:dyDescent="0.3">
      <c r="A9779">
        <v>1991</v>
      </c>
    </row>
    <row r="9780" spans="1:1" x14ac:dyDescent="0.3">
      <c r="A9780">
        <v>1992</v>
      </c>
    </row>
    <row r="9781" spans="1:1" x14ac:dyDescent="0.3">
      <c r="A9781">
        <v>1993</v>
      </c>
    </row>
    <row r="9782" spans="1:1" x14ac:dyDescent="0.3">
      <c r="A9782">
        <v>1994</v>
      </c>
    </row>
    <row r="9783" spans="1:1" x14ac:dyDescent="0.3">
      <c r="A9783">
        <v>1995</v>
      </c>
    </row>
    <row r="9784" spans="1:1" x14ac:dyDescent="0.3">
      <c r="A9784">
        <v>1996</v>
      </c>
    </row>
    <row r="9785" spans="1:1" x14ac:dyDescent="0.3">
      <c r="A9785">
        <v>1997</v>
      </c>
    </row>
    <row r="9786" spans="1:1" x14ac:dyDescent="0.3">
      <c r="A9786">
        <v>1998</v>
      </c>
    </row>
    <row r="9787" spans="1:1" x14ac:dyDescent="0.3">
      <c r="A9787">
        <v>1999</v>
      </c>
    </row>
    <row r="9788" spans="1:1" x14ac:dyDescent="0.3">
      <c r="A9788">
        <v>2000</v>
      </c>
    </row>
    <row r="9789" spans="1:1" x14ac:dyDescent="0.3">
      <c r="A9789">
        <v>2001</v>
      </c>
    </row>
    <row r="9790" spans="1:1" x14ac:dyDescent="0.3">
      <c r="A9790">
        <v>2002</v>
      </c>
    </row>
    <row r="9791" spans="1:1" x14ac:dyDescent="0.3">
      <c r="A9791">
        <v>2003</v>
      </c>
    </row>
    <row r="9792" spans="1:1" x14ac:dyDescent="0.3">
      <c r="A9792">
        <v>2004</v>
      </c>
    </row>
    <row r="9793" spans="1:1" x14ac:dyDescent="0.3">
      <c r="A9793">
        <v>2005</v>
      </c>
    </row>
    <row r="9794" spans="1:1" x14ac:dyDescent="0.3">
      <c r="A9794">
        <v>2006</v>
      </c>
    </row>
    <row r="9795" spans="1:1" x14ac:dyDescent="0.3">
      <c r="A9795">
        <v>2007</v>
      </c>
    </row>
    <row r="9796" spans="1:1" x14ac:dyDescent="0.3">
      <c r="A9796">
        <v>2008</v>
      </c>
    </row>
    <row r="9797" spans="1:1" x14ac:dyDescent="0.3">
      <c r="A9797">
        <v>2009</v>
      </c>
    </row>
    <row r="9798" spans="1:1" x14ac:dyDescent="0.3">
      <c r="A9798">
        <v>2010</v>
      </c>
    </row>
    <row r="9799" spans="1:1" x14ac:dyDescent="0.3">
      <c r="A9799">
        <v>2011</v>
      </c>
    </row>
    <row r="9800" spans="1:1" x14ac:dyDescent="0.3">
      <c r="A9800">
        <v>2012</v>
      </c>
    </row>
    <row r="9801" spans="1:1" x14ac:dyDescent="0.3">
      <c r="A9801">
        <v>2013</v>
      </c>
    </row>
    <row r="9802" spans="1:1" x14ac:dyDescent="0.3">
      <c r="A9802">
        <v>2014</v>
      </c>
    </row>
    <row r="9803" spans="1:1" x14ac:dyDescent="0.3">
      <c r="A9803">
        <v>2015</v>
      </c>
    </row>
    <row r="9804" spans="1:1" x14ac:dyDescent="0.3">
      <c r="A9804">
        <v>2016</v>
      </c>
    </row>
    <row r="9805" spans="1:1" x14ac:dyDescent="0.3">
      <c r="A9805">
        <v>2017</v>
      </c>
    </row>
    <row r="9806" spans="1:1" x14ac:dyDescent="0.3">
      <c r="A9806">
        <v>2018</v>
      </c>
    </row>
    <row r="9807" spans="1:1" x14ac:dyDescent="0.3">
      <c r="A9807">
        <v>2019</v>
      </c>
    </row>
    <row r="9808" spans="1:1" x14ac:dyDescent="0.3">
      <c r="A9808">
        <v>2020</v>
      </c>
    </row>
    <row r="9809" spans="1:1" x14ac:dyDescent="0.3">
      <c r="A9809">
        <v>2021</v>
      </c>
    </row>
    <row r="9810" spans="1:1" x14ac:dyDescent="0.3">
      <c r="A9810">
        <v>2022</v>
      </c>
    </row>
    <row r="9811" spans="1:1" x14ac:dyDescent="0.3">
      <c r="A9811">
        <v>2023</v>
      </c>
    </row>
    <row r="9812" spans="1:1" x14ac:dyDescent="0.3">
      <c r="A9812">
        <v>2024</v>
      </c>
    </row>
    <row r="9813" spans="1:1" x14ac:dyDescent="0.3">
      <c r="A9813">
        <v>1960</v>
      </c>
    </row>
    <row r="9814" spans="1:1" x14ac:dyDescent="0.3">
      <c r="A9814">
        <v>1961</v>
      </c>
    </row>
    <row r="9815" spans="1:1" x14ac:dyDescent="0.3">
      <c r="A9815">
        <v>1962</v>
      </c>
    </row>
    <row r="9816" spans="1:1" x14ac:dyDescent="0.3">
      <c r="A9816">
        <v>1963</v>
      </c>
    </row>
    <row r="9817" spans="1:1" x14ac:dyDescent="0.3">
      <c r="A9817">
        <v>1964</v>
      </c>
    </row>
    <row r="9818" spans="1:1" x14ac:dyDescent="0.3">
      <c r="A9818">
        <v>1965</v>
      </c>
    </row>
    <row r="9819" spans="1:1" x14ac:dyDescent="0.3">
      <c r="A9819">
        <v>1966</v>
      </c>
    </row>
    <row r="9820" spans="1:1" x14ac:dyDescent="0.3">
      <c r="A9820">
        <v>1967</v>
      </c>
    </row>
    <row r="9821" spans="1:1" x14ac:dyDescent="0.3">
      <c r="A9821">
        <v>1968</v>
      </c>
    </row>
    <row r="9822" spans="1:1" x14ac:dyDescent="0.3">
      <c r="A9822">
        <v>1969</v>
      </c>
    </row>
    <row r="9823" spans="1:1" x14ac:dyDescent="0.3">
      <c r="A9823">
        <v>1970</v>
      </c>
    </row>
    <row r="9824" spans="1:1" x14ac:dyDescent="0.3">
      <c r="A9824">
        <v>1971</v>
      </c>
    </row>
    <row r="9825" spans="1:1" x14ac:dyDescent="0.3">
      <c r="A9825">
        <v>1972</v>
      </c>
    </row>
    <row r="9826" spans="1:1" x14ac:dyDescent="0.3">
      <c r="A9826">
        <v>1973</v>
      </c>
    </row>
    <row r="9827" spans="1:1" x14ac:dyDescent="0.3">
      <c r="A9827">
        <v>1974</v>
      </c>
    </row>
    <row r="9828" spans="1:1" x14ac:dyDescent="0.3">
      <c r="A9828">
        <v>1975</v>
      </c>
    </row>
    <row r="9829" spans="1:1" x14ac:dyDescent="0.3">
      <c r="A9829">
        <v>1976</v>
      </c>
    </row>
    <row r="9830" spans="1:1" x14ac:dyDescent="0.3">
      <c r="A9830">
        <v>1977</v>
      </c>
    </row>
    <row r="9831" spans="1:1" x14ac:dyDescent="0.3">
      <c r="A9831">
        <v>1978</v>
      </c>
    </row>
    <row r="9832" spans="1:1" x14ac:dyDescent="0.3">
      <c r="A9832">
        <v>1979</v>
      </c>
    </row>
    <row r="9833" spans="1:1" x14ac:dyDescent="0.3">
      <c r="A9833">
        <v>1980</v>
      </c>
    </row>
    <row r="9834" spans="1:1" x14ac:dyDescent="0.3">
      <c r="A9834">
        <v>1981</v>
      </c>
    </row>
    <row r="9835" spans="1:1" x14ac:dyDescent="0.3">
      <c r="A9835">
        <v>1982</v>
      </c>
    </row>
    <row r="9836" spans="1:1" x14ac:dyDescent="0.3">
      <c r="A9836">
        <v>1983</v>
      </c>
    </row>
    <row r="9837" spans="1:1" x14ac:dyDescent="0.3">
      <c r="A9837">
        <v>1984</v>
      </c>
    </row>
    <row r="9838" spans="1:1" x14ac:dyDescent="0.3">
      <c r="A9838">
        <v>1985</v>
      </c>
    </row>
    <row r="9839" spans="1:1" x14ac:dyDescent="0.3">
      <c r="A9839">
        <v>1986</v>
      </c>
    </row>
    <row r="9840" spans="1:1" x14ac:dyDescent="0.3">
      <c r="A9840">
        <v>1987</v>
      </c>
    </row>
    <row r="9841" spans="1:1" x14ac:dyDescent="0.3">
      <c r="A9841">
        <v>1988</v>
      </c>
    </row>
    <row r="9842" spans="1:1" x14ac:dyDescent="0.3">
      <c r="A9842">
        <v>1989</v>
      </c>
    </row>
    <row r="9843" spans="1:1" x14ac:dyDescent="0.3">
      <c r="A9843">
        <v>1990</v>
      </c>
    </row>
    <row r="9844" spans="1:1" x14ac:dyDescent="0.3">
      <c r="A9844">
        <v>1991</v>
      </c>
    </row>
    <row r="9845" spans="1:1" x14ac:dyDescent="0.3">
      <c r="A9845">
        <v>1992</v>
      </c>
    </row>
    <row r="9846" spans="1:1" x14ac:dyDescent="0.3">
      <c r="A9846">
        <v>1993</v>
      </c>
    </row>
    <row r="9847" spans="1:1" x14ac:dyDescent="0.3">
      <c r="A9847">
        <v>1994</v>
      </c>
    </row>
    <row r="9848" spans="1:1" x14ac:dyDescent="0.3">
      <c r="A9848">
        <v>1995</v>
      </c>
    </row>
    <row r="9849" spans="1:1" x14ac:dyDescent="0.3">
      <c r="A9849">
        <v>1996</v>
      </c>
    </row>
    <row r="9850" spans="1:1" x14ac:dyDescent="0.3">
      <c r="A9850">
        <v>1997</v>
      </c>
    </row>
    <row r="9851" spans="1:1" x14ac:dyDescent="0.3">
      <c r="A9851">
        <v>1998</v>
      </c>
    </row>
    <row r="9852" spans="1:1" x14ac:dyDescent="0.3">
      <c r="A9852">
        <v>1999</v>
      </c>
    </row>
    <row r="9853" spans="1:1" x14ac:dyDescent="0.3">
      <c r="A9853">
        <v>2000</v>
      </c>
    </row>
    <row r="9854" spans="1:1" x14ac:dyDescent="0.3">
      <c r="A9854">
        <v>2001</v>
      </c>
    </row>
    <row r="9855" spans="1:1" x14ac:dyDescent="0.3">
      <c r="A9855">
        <v>2002</v>
      </c>
    </row>
    <row r="9856" spans="1:1" x14ac:dyDescent="0.3">
      <c r="A9856">
        <v>2003</v>
      </c>
    </row>
    <row r="9857" spans="1:1" x14ac:dyDescent="0.3">
      <c r="A9857">
        <v>2004</v>
      </c>
    </row>
    <row r="9858" spans="1:1" x14ac:dyDescent="0.3">
      <c r="A9858">
        <v>2005</v>
      </c>
    </row>
    <row r="9859" spans="1:1" x14ac:dyDescent="0.3">
      <c r="A9859">
        <v>2006</v>
      </c>
    </row>
    <row r="9860" spans="1:1" x14ac:dyDescent="0.3">
      <c r="A9860">
        <v>2007</v>
      </c>
    </row>
    <row r="9861" spans="1:1" x14ac:dyDescent="0.3">
      <c r="A9861">
        <v>2008</v>
      </c>
    </row>
    <row r="9862" spans="1:1" x14ac:dyDescent="0.3">
      <c r="A9862">
        <v>2009</v>
      </c>
    </row>
    <row r="9863" spans="1:1" x14ac:dyDescent="0.3">
      <c r="A9863">
        <v>2010</v>
      </c>
    </row>
    <row r="9864" spans="1:1" x14ac:dyDescent="0.3">
      <c r="A9864">
        <v>2011</v>
      </c>
    </row>
    <row r="9865" spans="1:1" x14ac:dyDescent="0.3">
      <c r="A9865">
        <v>2012</v>
      </c>
    </row>
    <row r="9866" spans="1:1" x14ac:dyDescent="0.3">
      <c r="A9866">
        <v>2013</v>
      </c>
    </row>
    <row r="9867" spans="1:1" x14ac:dyDescent="0.3">
      <c r="A9867">
        <v>2014</v>
      </c>
    </row>
    <row r="9868" spans="1:1" x14ac:dyDescent="0.3">
      <c r="A9868">
        <v>2015</v>
      </c>
    </row>
    <row r="9869" spans="1:1" x14ac:dyDescent="0.3">
      <c r="A9869">
        <v>2016</v>
      </c>
    </row>
    <row r="9870" spans="1:1" x14ac:dyDescent="0.3">
      <c r="A9870">
        <v>2017</v>
      </c>
    </row>
    <row r="9871" spans="1:1" x14ac:dyDescent="0.3">
      <c r="A9871">
        <v>2018</v>
      </c>
    </row>
    <row r="9872" spans="1:1" x14ac:dyDescent="0.3">
      <c r="A9872">
        <v>2019</v>
      </c>
    </row>
    <row r="9873" spans="1:1" x14ac:dyDescent="0.3">
      <c r="A9873">
        <v>2020</v>
      </c>
    </row>
    <row r="9874" spans="1:1" x14ac:dyDescent="0.3">
      <c r="A9874">
        <v>2021</v>
      </c>
    </row>
    <row r="9875" spans="1:1" x14ac:dyDescent="0.3">
      <c r="A9875">
        <v>2022</v>
      </c>
    </row>
    <row r="9876" spans="1:1" x14ac:dyDescent="0.3">
      <c r="A9876">
        <v>2023</v>
      </c>
    </row>
    <row r="9877" spans="1:1" x14ac:dyDescent="0.3">
      <c r="A9877">
        <v>2024</v>
      </c>
    </row>
    <row r="9878" spans="1:1" x14ac:dyDescent="0.3">
      <c r="A9878">
        <v>1960</v>
      </c>
    </row>
    <row r="9879" spans="1:1" x14ac:dyDescent="0.3">
      <c r="A9879">
        <v>1961</v>
      </c>
    </row>
    <row r="9880" spans="1:1" x14ac:dyDescent="0.3">
      <c r="A9880">
        <v>1962</v>
      </c>
    </row>
    <row r="9881" spans="1:1" x14ac:dyDescent="0.3">
      <c r="A9881">
        <v>1963</v>
      </c>
    </row>
    <row r="9882" spans="1:1" x14ac:dyDescent="0.3">
      <c r="A9882">
        <v>1964</v>
      </c>
    </row>
    <row r="9883" spans="1:1" x14ac:dyDescent="0.3">
      <c r="A9883">
        <v>1965</v>
      </c>
    </row>
    <row r="9884" spans="1:1" x14ac:dyDescent="0.3">
      <c r="A9884">
        <v>1966</v>
      </c>
    </row>
    <row r="9885" spans="1:1" x14ac:dyDescent="0.3">
      <c r="A9885">
        <v>1967</v>
      </c>
    </row>
    <row r="9886" spans="1:1" x14ac:dyDescent="0.3">
      <c r="A9886">
        <v>1968</v>
      </c>
    </row>
    <row r="9887" spans="1:1" x14ac:dyDescent="0.3">
      <c r="A9887">
        <v>1969</v>
      </c>
    </row>
    <row r="9888" spans="1:1" x14ac:dyDescent="0.3">
      <c r="A9888">
        <v>1970</v>
      </c>
    </row>
    <row r="9889" spans="1:1" x14ac:dyDescent="0.3">
      <c r="A9889">
        <v>1971</v>
      </c>
    </row>
    <row r="9890" spans="1:1" x14ac:dyDescent="0.3">
      <c r="A9890">
        <v>1972</v>
      </c>
    </row>
    <row r="9891" spans="1:1" x14ac:dyDescent="0.3">
      <c r="A9891">
        <v>1973</v>
      </c>
    </row>
    <row r="9892" spans="1:1" x14ac:dyDescent="0.3">
      <c r="A9892">
        <v>1974</v>
      </c>
    </row>
    <row r="9893" spans="1:1" x14ac:dyDescent="0.3">
      <c r="A9893">
        <v>1975</v>
      </c>
    </row>
    <row r="9894" spans="1:1" x14ac:dyDescent="0.3">
      <c r="A9894">
        <v>1976</v>
      </c>
    </row>
    <row r="9895" spans="1:1" x14ac:dyDescent="0.3">
      <c r="A9895">
        <v>1977</v>
      </c>
    </row>
    <row r="9896" spans="1:1" x14ac:dyDescent="0.3">
      <c r="A9896">
        <v>1978</v>
      </c>
    </row>
    <row r="9897" spans="1:1" x14ac:dyDescent="0.3">
      <c r="A9897">
        <v>1979</v>
      </c>
    </row>
    <row r="9898" spans="1:1" x14ac:dyDescent="0.3">
      <c r="A9898">
        <v>1980</v>
      </c>
    </row>
    <row r="9899" spans="1:1" x14ac:dyDescent="0.3">
      <c r="A9899">
        <v>1981</v>
      </c>
    </row>
    <row r="9900" spans="1:1" x14ac:dyDescent="0.3">
      <c r="A9900">
        <v>1982</v>
      </c>
    </row>
    <row r="9901" spans="1:1" x14ac:dyDescent="0.3">
      <c r="A9901">
        <v>1983</v>
      </c>
    </row>
    <row r="9902" spans="1:1" x14ac:dyDescent="0.3">
      <c r="A9902">
        <v>1984</v>
      </c>
    </row>
    <row r="9903" spans="1:1" x14ac:dyDescent="0.3">
      <c r="A9903">
        <v>1985</v>
      </c>
    </row>
    <row r="9904" spans="1:1" x14ac:dyDescent="0.3">
      <c r="A9904">
        <v>1986</v>
      </c>
    </row>
    <row r="9905" spans="1:1" x14ac:dyDescent="0.3">
      <c r="A9905">
        <v>1987</v>
      </c>
    </row>
    <row r="9906" spans="1:1" x14ac:dyDescent="0.3">
      <c r="A9906">
        <v>1988</v>
      </c>
    </row>
    <row r="9907" spans="1:1" x14ac:dyDescent="0.3">
      <c r="A9907">
        <v>1989</v>
      </c>
    </row>
    <row r="9908" spans="1:1" x14ac:dyDescent="0.3">
      <c r="A9908">
        <v>1990</v>
      </c>
    </row>
    <row r="9909" spans="1:1" x14ac:dyDescent="0.3">
      <c r="A9909">
        <v>1991</v>
      </c>
    </row>
    <row r="9910" spans="1:1" x14ac:dyDescent="0.3">
      <c r="A9910">
        <v>1992</v>
      </c>
    </row>
    <row r="9911" spans="1:1" x14ac:dyDescent="0.3">
      <c r="A9911">
        <v>1993</v>
      </c>
    </row>
    <row r="9912" spans="1:1" x14ac:dyDescent="0.3">
      <c r="A9912">
        <v>1994</v>
      </c>
    </row>
    <row r="9913" spans="1:1" x14ac:dyDescent="0.3">
      <c r="A9913">
        <v>1995</v>
      </c>
    </row>
    <row r="9914" spans="1:1" x14ac:dyDescent="0.3">
      <c r="A9914">
        <v>1996</v>
      </c>
    </row>
    <row r="9915" spans="1:1" x14ac:dyDescent="0.3">
      <c r="A9915">
        <v>1997</v>
      </c>
    </row>
    <row r="9916" spans="1:1" x14ac:dyDescent="0.3">
      <c r="A9916">
        <v>1998</v>
      </c>
    </row>
    <row r="9917" spans="1:1" x14ac:dyDescent="0.3">
      <c r="A9917">
        <v>1999</v>
      </c>
    </row>
    <row r="9918" spans="1:1" x14ac:dyDescent="0.3">
      <c r="A9918">
        <v>2000</v>
      </c>
    </row>
    <row r="9919" spans="1:1" x14ac:dyDescent="0.3">
      <c r="A9919">
        <v>2001</v>
      </c>
    </row>
    <row r="9920" spans="1:1" x14ac:dyDescent="0.3">
      <c r="A9920">
        <v>2002</v>
      </c>
    </row>
    <row r="9921" spans="1:1" x14ac:dyDescent="0.3">
      <c r="A9921">
        <v>2003</v>
      </c>
    </row>
    <row r="9922" spans="1:1" x14ac:dyDescent="0.3">
      <c r="A9922">
        <v>2004</v>
      </c>
    </row>
    <row r="9923" spans="1:1" x14ac:dyDescent="0.3">
      <c r="A9923">
        <v>2005</v>
      </c>
    </row>
    <row r="9924" spans="1:1" x14ac:dyDescent="0.3">
      <c r="A9924">
        <v>2006</v>
      </c>
    </row>
    <row r="9925" spans="1:1" x14ac:dyDescent="0.3">
      <c r="A9925">
        <v>2007</v>
      </c>
    </row>
    <row r="9926" spans="1:1" x14ac:dyDescent="0.3">
      <c r="A9926">
        <v>2008</v>
      </c>
    </row>
    <row r="9927" spans="1:1" x14ac:dyDescent="0.3">
      <c r="A9927">
        <v>2009</v>
      </c>
    </row>
    <row r="9928" spans="1:1" x14ac:dyDescent="0.3">
      <c r="A9928">
        <v>2010</v>
      </c>
    </row>
    <row r="9929" spans="1:1" x14ac:dyDescent="0.3">
      <c r="A9929">
        <v>2011</v>
      </c>
    </row>
    <row r="9930" spans="1:1" x14ac:dyDescent="0.3">
      <c r="A9930">
        <v>2012</v>
      </c>
    </row>
    <row r="9931" spans="1:1" x14ac:dyDescent="0.3">
      <c r="A9931">
        <v>2013</v>
      </c>
    </row>
    <row r="9932" spans="1:1" x14ac:dyDescent="0.3">
      <c r="A9932">
        <v>2014</v>
      </c>
    </row>
    <row r="9933" spans="1:1" x14ac:dyDescent="0.3">
      <c r="A9933">
        <v>2015</v>
      </c>
    </row>
    <row r="9934" spans="1:1" x14ac:dyDescent="0.3">
      <c r="A9934">
        <v>2016</v>
      </c>
    </row>
    <row r="9935" spans="1:1" x14ac:dyDescent="0.3">
      <c r="A9935">
        <v>2017</v>
      </c>
    </row>
    <row r="9936" spans="1:1" x14ac:dyDescent="0.3">
      <c r="A9936">
        <v>2018</v>
      </c>
    </row>
    <row r="9937" spans="1:1" x14ac:dyDescent="0.3">
      <c r="A9937">
        <v>2019</v>
      </c>
    </row>
    <row r="9938" spans="1:1" x14ac:dyDescent="0.3">
      <c r="A9938">
        <v>2020</v>
      </c>
    </row>
    <row r="9939" spans="1:1" x14ac:dyDescent="0.3">
      <c r="A9939">
        <v>2021</v>
      </c>
    </row>
    <row r="9940" spans="1:1" x14ac:dyDescent="0.3">
      <c r="A9940">
        <v>2022</v>
      </c>
    </row>
    <row r="9941" spans="1:1" x14ac:dyDescent="0.3">
      <c r="A9941">
        <v>2023</v>
      </c>
    </row>
    <row r="9942" spans="1:1" x14ac:dyDescent="0.3">
      <c r="A9942">
        <v>2024</v>
      </c>
    </row>
    <row r="9943" spans="1:1" x14ac:dyDescent="0.3">
      <c r="A9943">
        <v>1960</v>
      </c>
    </row>
    <row r="9944" spans="1:1" x14ac:dyDescent="0.3">
      <c r="A9944">
        <v>1961</v>
      </c>
    </row>
    <row r="9945" spans="1:1" x14ac:dyDescent="0.3">
      <c r="A9945">
        <v>1962</v>
      </c>
    </row>
    <row r="9946" spans="1:1" x14ac:dyDescent="0.3">
      <c r="A9946">
        <v>1963</v>
      </c>
    </row>
    <row r="9947" spans="1:1" x14ac:dyDescent="0.3">
      <c r="A9947">
        <v>1964</v>
      </c>
    </row>
    <row r="9948" spans="1:1" x14ac:dyDescent="0.3">
      <c r="A9948">
        <v>1965</v>
      </c>
    </row>
    <row r="9949" spans="1:1" x14ac:dyDescent="0.3">
      <c r="A9949">
        <v>1966</v>
      </c>
    </row>
    <row r="9950" spans="1:1" x14ac:dyDescent="0.3">
      <c r="A9950">
        <v>1967</v>
      </c>
    </row>
    <row r="9951" spans="1:1" x14ac:dyDescent="0.3">
      <c r="A9951">
        <v>1968</v>
      </c>
    </row>
    <row r="9952" spans="1:1" x14ac:dyDescent="0.3">
      <c r="A9952">
        <v>1969</v>
      </c>
    </row>
    <row r="9953" spans="1:1" x14ac:dyDescent="0.3">
      <c r="A9953">
        <v>1970</v>
      </c>
    </row>
    <row r="9954" spans="1:1" x14ac:dyDescent="0.3">
      <c r="A9954">
        <v>1971</v>
      </c>
    </row>
    <row r="9955" spans="1:1" x14ac:dyDescent="0.3">
      <c r="A9955">
        <v>1972</v>
      </c>
    </row>
    <row r="9956" spans="1:1" x14ac:dyDescent="0.3">
      <c r="A9956">
        <v>1973</v>
      </c>
    </row>
    <row r="9957" spans="1:1" x14ac:dyDescent="0.3">
      <c r="A9957">
        <v>1974</v>
      </c>
    </row>
    <row r="9958" spans="1:1" x14ac:dyDescent="0.3">
      <c r="A9958">
        <v>1975</v>
      </c>
    </row>
    <row r="9959" spans="1:1" x14ac:dyDescent="0.3">
      <c r="A9959">
        <v>1976</v>
      </c>
    </row>
    <row r="9960" spans="1:1" x14ac:dyDescent="0.3">
      <c r="A9960">
        <v>1977</v>
      </c>
    </row>
    <row r="9961" spans="1:1" x14ac:dyDescent="0.3">
      <c r="A9961">
        <v>1978</v>
      </c>
    </row>
    <row r="9962" spans="1:1" x14ac:dyDescent="0.3">
      <c r="A9962">
        <v>1979</v>
      </c>
    </row>
    <row r="9963" spans="1:1" x14ac:dyDescent="0.3">
      <c r="A9963">
        <v>1980</v>
      </c>
    </row>
    <row r="9964" spans="1:1" x14ac:dyDescent="0.3">
      <c r="A9964">
        <v>1981</v>
      </c>
    </row>
    <row r="9965" spans="1:1" x14ac:dyDescent="0.3">
      <c r="A9965">
        <v>1982</v>
      </c>
    </row>
    <row r="9966" spans="1:1" x14ac:dyDescent="0.3">
      <c r="A9966">
        <v>1983</v>
      </c>
    </row>
    <row r="9967" spans="1:1" x14ac:dyDescent="0.3">
      <c r="A9967">
        <v>1984</v>
      </c>
    </row>
    <row r="9968" spans="1:1" x14ac:dyDescent="0.3">
      <c r="A9968">
        <v>1985</v>
      </c>
    </row>
    <row r="9969" spans="1:1" x14ac:dyDescent="0.3">
      <c r="A9969">
        <v>1986</v>
      </c>
    </row>
    <row r="9970" spans="1:1" x14ac:dyDescent="0.3">
      <c r="A9970">
        <v>1987</v>
      </c>
    </row>
    <row r="9971" spans="1:1" x14ac:dyDescent="0.3">
      <c r="A9971">
        <v>1988</v>
      </c>
    </row>
    <row r="9972" spans="1:1" x14ac:dyDescent="0.3">
      <c r="A9972">
        <v>1989</v>
      </c>
    </row>
    <row r="9973" spans="1:1" x14ac:dyDescent="0.3">
      <c r="A9973">
        <v>1990</v>
      </c>
    </row>
    <row r="9974" spans="1:1" x14ac:dyDescent="0.3">
      <c r="A9974">
        <v>1991</v>
      </c>
    </row>
    <row r="9975" spans="1:1" x14ac:dyDescent="0.3">
      <c r="A9975">
        <v>1992</v>
      </c>
    </row>
    <row r="9976" spans="1:1" x14ac:dyDescent="0.3">
      <c r="A9976">
        <v>1993</v>
      </c>
    </row>
    <row r="9977" spans="1:1" x14ac:dyDescent="0.3">
      <c r="A9977">
        <v>1994</v>
      </c>
    </row>
    <row r="9978" spans="1:1" x14ac:dyDescent="0.3">
      <c r="A9978">
        <v>1995</v>
      </c>
    </row>
    <row r="9979" spans="1:1" x14ac:dyDescent="0.3">
      <c r="A9979">
        <v>1996</v>
      </c>
    </row>
    <row r="9980" spans="1:1" x14ac:dyDescent="0.3">
      <c r="A9980">
        <v>1997</v>
      </c>
    </row>
    <row r="9981" spans="1:1" x14ac:dyDescent="0.3">
      <c r="A9981">
        <v>1998</v>
      </c>
    </row>
    <row r="9982" spans="1:1" x14ac:dyDescent="0.3">
      <c r="A9982">
        <v>1999</v>
      </c>
    </row>
    <row r="9983" spans="1:1" x14ac:dyDescent="0.3">
      <c r="A9983">
        <v>2000</v>
      </c>
    </row>
    <row r="9984" spans="1:1" x14ac:dyDescent="0.3">
      <c r="A9984">
        <v>2001</v>
      </c>
    </row>
    <row r="9985" spans="1:1" x14ac:dyDescent="0.3">
      <c r="A9985">
        <v>2002</v>
      </c>
    </row>
    <row r="9986" spans="1:1" x14ac:dyDescent="0.3">
      <c r="A9986">
        <v>2003</v>
      </c>
    </row>
    <row r="9987" spans="1:1" x14ac:dyDescent="0.3">
      <c r="A9987">
        <v>2004</v>
      </c>
    </row>
    <row r="9988" spans="1:1" x14ac:dyDescent="0.3">
      <c r="A9988">
        <v>2005</v>
      </c>
    </row>
    <row r="9989" spans="1:1" x14ac:dyDescent="0.3">
      <c r="A9989">
        <v>2006</v>
      </c>
    </row>
    <row r="9990" spans="1:1" x14ac:dyDescent="0.3">
      <c r="A9990">
        <v>2007</v>
      </c>
    </row>
    <row r="9991" spans="1:1" x14ac:dyDescent="0.3">
      <c r="A9991">
        <v>2008</v>
      </c>
    </row>
    <row r="9992" spans="1:1" x14ac:dyDescent="0.3">
      <c r="A9992">
        <v>2009</v>
      </c>
    </row>
    <row r="9993" spans="1:1" x14ac:dyDescent="0.3">
      <c r="A9993">
        <v>2010</v>
      </c>
    </row>
    <row r="9994" spans="1:1" x14ac:dyDescent="0.3">
      <c r="A9994">
        <v>2011</v>
      </c>
    </row>
    <row r="9995" spans="1:1" x14ac:dyDescent="0.3">
      <c r="A9995">
        <v>2012</v>
      </c>
    </row>
    <row r="9996" spans="1:1" x14ac:dyDescent="0.3">
      <c r="A9996">
        <v>2013</v>
      </c>
    </row>
    <row r="9997" spans="1:1" x14ac:dyDescent="0.3">
      <c r="A9997">
        <v>2014</v>
      </c>
    </row>
    <row r="9998" spans="1:1" x14ac:dyDescent="0.3">
      <c r="A9998">
        <v>2015</v>
      </c>
    </row>
    <row r="9999" spans="1:1" x14ac:dyDescent="0.3">
      <c r="A9999">
        <v>2016</v>
      </c>
    </row>
    <row r="10000" spans="1:1" x14ac:dyDescent="0.3">
      <c r="A10000">
        <v>2017</v>
      </c>
    </row>
    <row r="10001" spans="1:1" x14ac:dyDescent="0.3">
      <c r="A10001">
        <v>2018</v>
      </c>
    </row>
    <row r="10002" spans="1:1" x14ac:dyDescent="0.3">
      <c r="A10002">
        <v>2019</v>
      </c>
    </row>
    <row r="10003" spans="1:1" x14ac:dyDescent="0.3">
      <c r="A10003">
        <v>2020</v>
      </c>
    </row>
    <row r="10004" spans="1:1" x14ac:dyDescent="0.3">
      <c r="A10004">
        <v>2021</v>
      </c>
    </row>
    <row r="10005" spans="1:1" x14ac:dyDescent="0.3">
      <c r="A10005">
        <v>2022</v>
      </c>
    </row>
    <row r="10006" spans="1:1" x14ac:dyDescent="0.3">
      <c r="A10006">
        <v>2023</v>
      </c>
    </row>
    <row r="10007" spans="1:1" x14ac:dyDescent="0.3">
      <c r="A10007">
        <v>2024</v>
      </c>
    </row>
    <row r="10008" spans="1:1" x14ac:dyDescent="0.3">
      <c r="A10008">
        <v>1960</v>
      </c>
    </row>
    <row r="10009" spans="1:1" x14ac:dyDescent="0.3">
      <c r="A10009">
        <v>1961</v>
      </c>
    </row>
    <row r="10010" spans="1:1" x14ac:dyDescent="0.3">
      <c r="A10010">
        <v>1962</v>
      </c>
    </row>
    <row r="10011" spans="1:1" x14ac:dyDescent="0.3">
      <c r="A10011">
        <v>1963</v>
      </c>
    </row>
    <row r="10012" spans="1:1" x14ac:dyDescent="0.3">
      <c r="A10012">
        <v>1964</v>
      </c>
    </row>
    <row r="10013" spans="1:1" x14ac:dyDescent="0.3">
      <c r="A10013">
        <v>1965</v>
      </c>
    </row>
    <row r="10014" spans="1:1" x14ac:dyDescent="0.3">
      <c r="A10014">
        <v>1966</v>
      </c>
    </row>
    <row r="10015" spans="1:1" x14ac:dyDescent="0.3">
      <c r="A10015">
        <v>1967</v>
      </c>
    </row>
    <row r="10016" spans="1:1" x14ac:dyDescent="0.3">
      <c r="A10016">
        <v>1968</v>
      </c>
    </row>
    <row r="10017" spans="1:1" x14ac:dyDescent="0.3">
      <c r="A10017">
        <v>1969</v>
      </c>
    </row>
    <row r="10018" spans="1:1" x14ac:dyDescent="0.3">
      <c r="A10018">
        <v>1970</v>
      </c>
    </row>
    <row r="10019" spans="1:1" x14ac:dyDescent="0.3">
      <c r="A10019">
        <v>1971</v>
      </c>
    </row>
    <row r="10020" spans="1:1" x14ac:dyDescent="0.3">
      <c r="A10020">
        <v>1972</v>
      </c>
    </row>
    <row r="10021" spans="1:1" x14ac:dyDescent="0.3">
      <c r="A10021">
        <v>1973</v>
      </c>
    </row>
    <row r="10022" spans="1:1" x14ac:dyDescent="0.3">
      <c r="A10022">
        <v>1974</v>
      </c>
    </row>
    <row r="10023" spans="1:1" x14ac:dyDescent="0.3">
      <c r="A10023">
        <v>1975</v>
      </c>
    </row>
    <row r="10024" spans="1:1" x14ac:dyDescent="0.3">
      <c r="A10024">
        <v>1976</v>
      </c>
    </row>
    <row r="10025" spans="1:1" x14ac:dyDescent="0.3">
      <c r="A10025">
        <v>1977</v>
      </c>
    </row>
    <row r="10026" spans="1:1" x14ac:dyDescent="0.3">
      <c r="A10026">
        <v>1978</v>
      </c>
    </row>
    <row r="10027" spans="1:1" x14ac:dyDescent="0.3">
      <c r="A10027">
        <v>1979</v>
      </c>
    </row>
    <row r="10028" spans="1:1" x14ac:dyDescent="0.3">
      <c r="A10028">
        <v>1980</v>
      </c>
    </row>
    <row r="10029" spans="1:1" x14ac:dyDescent="0.3">
      <c r="A10029">
        <v>1981</v>
      </c>
    </row>
    <row r="10030" spans="1:1" x14ac:dyDescent="0.3">
      <c r="A10030">
        <v>1982</v>
      </c>
    </row>
    <row r="10031" spans="1:1" x14ac:dyDescent="0.3">
      <c r="A10031">
        <v>1983</v>
      </c>
    </row>
    <row r="10032" spans="1:1" x14ac:dyDescent="0.3">
      <c r="A10032">
        <v>1984</v>
      </c>
    </row>
    <row r="10033" spans="1:1" x14ac:dyDescent="0.3">
      <c r="A10033">
        <v>1985</v>
      </c>
    </row>
    <row r="10034" spans="1:1" x14ac:dyDescent="0.3">
      <c r="A10034">
        <v>1986</v>
      </c>
    </row>
    <row r="10035" spans="1:1" x14ac:dyDescent="0.3">
      <c r="A10035">
        <v>1987</v>
      </c>
    </row>
    <row r="10036" spans="1:1" x14ac:dyDescent="0.3">
      <c r="A10036">
        <v>1988</v>
      </c>
    </row>
    <row r="10037" spans="1:1" x14ac:dyDescent="0.3">
      <c r="A10037">
        <v>1989</v>
      </c>
    </row>
    <row r="10038" spans="1:1" x14ac:dyDescent="0.3">
      <c r="A10038">
        <v>1990</v>
      </c>
    </row>
    <row r="10039" spans="1:1" x14ac:dyDescent="0.3">
      <c r="A10039">
        <v>1991</v>
      </c>
    </row>
    <row r="10040" spans="1:1" x14ac:dyDescent="0.3">
      <c r="A10040">
        <v>1992</v>
      </c>
    </row>
    <row r="10041" spans="1:1" x14ac:dyDescent="0.3">
      <c r="A10041">
        <v>1993</v>
      </c>
    </row>
    <row r="10042" spans="1:1" x14ac:dyDescent="0.3">
      <c r="A10042">
        <v>1994</v>
      </c>
    </row>
    <row r="10043" spans="1:1" x14ac:dyDescent="0.3">
      <c r="A10043">
        <v>1995</v>
      </c>
    </row>
    <row r="10044" spans="1:1" x14ac:dyDescent="0.3">
      <c r="A10044">
        <v>1996</v>
      </c>
    </row>
    <row r="10045" spans="1:1" x14ac:dyDescent="0.3">
      <c r="A10045">
        <v>1997</v>
      </c>
    </row>
    <row r="10046" spans="1:1" x14ac:dyDescent="0.3">
      <c r="A10046">
        <v>1998</v>
      </c>
    </row>
    <row r="10047" spans="1:1" x14ac:dyDescent="0.3">
      <c r="A10047">
        <v>1999</v>
      </c>
    </row>
    <row r="10048" spans="1:1" x14ac:dyDescent="0.3">
      <c r="A10048">
        <v>2000</v>
      </c>
    </row>
    <row r="10049" spans="1:1" x14ac:dyDescent="0.3">
      <c r="A10049">
        <v>2001</v>
      </c>
    </row>
    <row r="10050" spans="1:1" x14ac:dyDescent="0.3">
      <c r="A10050">
        <v>2002</v>
      </c>
    </row>
    <row r="10051" spans="1:1" x14ac:dyDescent="0.3">
      <c r="A10051">
        <v>2003</v>
      </c>
    </row>
    <row r="10052" spans="1:1" x14ac:dyDescent="0.3">
      <c r="A10052">
        <v>2004</v>
      </c>
    </row>
    <row r="10053" spans="1:1" x14ac:dyDescent="0.3">
      <c r="A10053">
        <v>2005</v>
      </c>
    </row>
    <row r="10054" spans="1:1" x14ac:dyDescent="0.3">
      <c r="A10054">
        <v>2006</v>
      </c>
    </row>
    <row r="10055" spans="1:1" x14ac:dyDescent="0.3">
      <c r="A10055">
        <v>2007</v>
      </c>
    </row>
    <row r="10056" spans="1:1" x14ac:dyDescent="0.3">
      <c r="A10056">
        <v>2008</v>
      </c>
    </row>
    <row r="10057" spans="1:1" x14ac:dyDescent="0.3">
      <c r="A10057">
        <v>2009</v>
      </c>
    </row>
    <row r="10058" spans="1:1" x14ac:dyDescent="0.3">
      <c r="A10058">
        <v>2010</v>
      </c>
    </row>
    <row r="10059" spans="1:1" x14ac:dyDescent="0.3">
      <c r="A10059">
        <v>2011</v>
      </c>
    </row>
    <row r="10060" spans="1:1" x14ac:dyDescent="0.3">
      <c r="A10060">
        <v>2012</v>
      </c>
    </row>
    <row r="10061" spans="1:1" x14ac:dyDescent="0.3">
      <c r="A10061">
        <v>2013</v>
      </c>
    </row>
    <row r="10062" spans="1:1" x14ac:dyDescent="0.3">
      <c r="A10062">
        <v>2014</v>
      </c>
    </row>
    <row r="10063" spans="1:1" x14ac:dyDescent="0.3">
      <c r="A10063">
        <v>2015</v>
      </c>
    </row>
    <row r="10064" spans="1:1" x14ac:dyDescent="0.3">
      <c r="A10064">
        <v>2016</v>
      </c>
    </row>
    <row r="10065" spans="1:1" x14ac:dyDescent="0.3">
      <c r="A10065">
        <v>2017</v>
      </c>
    </row>
    <row r="10066" spans="1:1" x14ac:dyDescent="0.3">
      <c r="A10066">
        <v>2018</v>
      </c>
    </row>
    <row r="10067" spans="1:1" x14ac:dyDescent="0.3">
      <c r="A10067">
        <v>2019</v>
      </c>
    </row>
    <row r="10068" spans="1:1" x14ac:dyDescent="0.3">
      <c r="A10068">
        <v>2020</v>
      </c>
    </row>
    <row r="10069" spans="1:1" x14ac:dyDescent="0.3">
      <c r="A10069">
        <v>2021</v>
      </c>
    </row>
    <row r="10070" spans="1:1" x14ac:dyDescent="0.3">
      <c r="A10070">
        <v>2022</v>
      </c>
    </row>
    <row r="10071" spans="1:1" x14ac:dyDescent="0.3">
      <c r="A10071">
        <v>2023</v>
      </c>
    </row>
    <row r="10072" spans="1:1" x14ac:dyDescent="0.3">
      <c r="A10072">
        <v>2024</v>
      </c>
    </row>
    <row r="10073" spans="1:1" x14ac:dyDescent="0.3">
      <c r="A10073">
        <v>1960</v>
      </c>
    </row>
    <row r="10074" spans="1:1" x14ac:dyDescent="0.3">
      <c r="A10074">
        <v>1961</v>
      </c>
    </row>
    <row r="10075" spans="1:1" x14ac:dyDescent="0.3">
      <c r="A10075">
        <v>1962</v>
      </c>
    </row>
    <row r="10076" spans="1:1" x14ac:dyDescent="0.3">
      <c r="A10076">
        <v>1963</v>
      </c>
    </row>
    <row r="10077" spans="1:1" x14ac:dyDescent="0.3">
      <c r="A10077">
        <v>1964</v>
      </c>
    </row>
    <row r="10078" spans="1:1" x14ac:dyDescent="0.3">
      <c r="A10078">
        <v>1965</v>
      </c>
    </row>
    <row r="10079" spans="1:1" x14ac:dyDescent="0.3">
      <c r="A10079">
        <v>1966</v>
      </c>
    </row>
    <row r="10080" spans="1:1" x14ac:dyDescent="0.3">
      <c r="A10080">
        <v>1967</v>
      </c>
    </row>
    <row r="10081" spans="1:1" x14ac:dyDescent="0.3">
      <c r="A10081">
        <v>1968</v>
      </c>
    </row>
    <row r="10082" spans="1:1" x14ac:dyDescent="0.3">
      <c r="A10082">
        <v>1969</v>
      </c>
    </row>
    <row r="10083" spans="1:1" x14ac:dyDescent="0.3">
      <c r="A10083">
        <v>1970</v>
      </c>
    </row>
    <row r="10084" spans="1:1" x14ac:dyDescent="0.3">
      <c r="A10084">
        <v>1971</v>
      </c>
    </row>
    <row r="10085" spans="1:1" x14ac:dyDescent="0.3">
      <c r="A10085">
        <v>1972</v>
      </c>
    </row>
    <row r="10086" spans="1:1" x14ac:dyDescent="0.3">
      <c r="A10086">
        <v>1973</v>
      </c>
    </row>
    <row r="10087" spans="1:1" x14ac:dyDescent="0.3">
      <c r="A10087">
        <v>1974</v>
      </c>
    </row>
    <row r="10088" spans="1:1" x14ac:dyDescent="0.3">
      <c r="A10088">
        <v>1975</v>
      </c>
    </row>
    <row r="10089" spans="1:1" x14ac:dyDescent="0.3">
      <c r="A10089">
        <v>1976</v>
      </c>
    </row>
    <row r="10090" spans="1:1" x14ac:dyDescent="0.3">
      <c r="A10090">
        <v>1977</v>
      </c>
    </row>
    <row r="10091" spans="1:1" x14ac:dyDescent="0.3">
      <c r="A10091">
        <v>1978</v>
      </c>
    </row>
    <row r="10092" spans="1:1" x14ac:dyDescent="0.3">
      <c r="A10092">
        <v>1979</v>
      </c>
    </row>
    <row r="10093" spans="1:1" x14ac:dyDescent="0.3">
      <c r="A10093">
        <v>1980</v>
      </c>
    </row>
    <row r="10094" spans="1:1" x14ac:dyDescent="0.3">
      <c r="A10094">
        <v>1981</v>
      </c>
    </row>
    <row r="10095" spans="1:1" x14ac:dyDescent="0.3">
      <c r="A10095">
        <v>1982</v>
      </c>
    </row>
    <row r="10096" spans="1:1" x14ac:dyDescent="0.3">
      <c r="A10096">
        <v>1983</v>
      </c>
    </row>
    <row r="10097" spans="1:1" x14ac:dyDescent="0.3">
      <c r="A10097">
        <v>1984</v>
      </c>
    </row>
    <row r="10098" spans="1:1" x14ac:dyDescent="0.3">
      <c r="A10098">
        <v>1985</v>
      </c>
    </row>
    <row r="10099" spans="1:1" x14ac:dyDescent="0.3">
      <c r="A10099">
        <v>1986</v>
      </c>
    </row>
    <row r="10100" spans="1:1" x14ac:dyDescent="0.3">
      <c r="A10100">
        <v>1987</v>
      </c>
    </row>
    <row r="10101" spans="1:1" x14ac:dyDescent="0.3">
      <c r="A10101">
        <v>1988</v>
      </c>
    </row>
    <row r="10102" spans="1:1" x14ac:dyDescent="0.3">
      <c r="A10102">
        <v>1989</v>
      </c>
    </row>
    <row r="10103" spans="1:1" x14ac:dyDescent="0.3">
      <c r="A10103">
        <v>1990</v>
      </c>
    </row>
    <row r="10104" spans="1:1" x14ac:dyDescent="0.3">
      <c r="A10104">
        <v>1991</v>
      </c>
    </row>
    <row r="10105" spans="1:1" x14ac:dyDescent="0.3">
      <c r="A10105">
        <v>1992</v>
      </c>
    </row>
    <row r="10106" spans="1:1" x14ac:dyDescent="0.3">
      <c r="A10106">
        <v>1993</v>
      </c>
    </row>
    <row r="10107" spans="1:1" x14ac:dyDescent="0.3">
      <c r="A10107">
        <v>1994</v>
      </c>
    </row>
    <row r="10108" spans="1:1" x14ac:dyDescent="0.3">
      <c r="A10108">
        <v>1995</v>
      </c>
    </row>
    <row r="10109" spans="1:1" x14ac:dyDescent="0.3">
      <c r="A10109">
        <v>1996</v>
      </c>
    </row>
    <row r="10110" spans="1:1" x14ac:dyDescent="0.3">
      <c r="A10110">
        <v>1997</v>
      </c>
    </row>
    <row r="10111" spans="1:1" x14ac:dyDescent="0.3">
      <c r="A10111">
        <v>1998</v>
      </c>
    </row>
    <row r="10112" spans="1:1" x14ac:dyDescent="0.3">
      <c r="A10112">
        <v>1999</v>
      </c>
    </row>
    <row r="10113" spans="1:1" x14ac:dyDescent="0.3">
      <c r="A10113">
        <v>2000</v>
      </c>
    </row>
    <row r="10114" spans="1:1" x14ac:dyDescent="0.3">
      <c r="A10114">
        <v>2001</v>
      </c>
    </row>
    <row r="10115" spans="1:1" x14ac:dyDescent="0.3">
      <c r="A10115">
        <v>2002</v>
      </c>
    </row>
    <row r="10116" spans="1:1" x14ac:dyDescent="0.3">
      <c r="A10116">
        <v>2003</v>
      </c>
    </row>
    <row r="10117" spans="1:1" x14ac:dyDescent="0.3">
      <c r="A10117">
        <v>2004</v>
      </c>
    </row>
    <row r="10118" spans="1:1" x14ac:dyDescent="0.3">
      <c r="A10118">
        <v>2005</v>
      </c>
    </row>
    <row r="10119" spans="1:1" x14ac:dyDescent="0.3">
      <c r="A10119">
        <v>2006</v>
      </c>
    </row>
    <row r="10120" spans="1:1" x14ac:dyDescent="0.3">
      <c r="A10120">
        <v>2007</v>
      </c>
    </row>
    <row r="10121" spans="1:1" x14ac:dyDescent="0.3">
      <c r="A10121">
        <v>2008</v>
      </c>
    </row>
    <row r="10122" spans="1:1" x14ac:dyDescent="0.3">
      <c r="A10122">
        <v>2009</v>
      </c>
    </row>
    <row r="10123" spans="1:1" x14ac:dyDescent="0.3">
      <c r="A10123">
        <v>2010</v>
      </c>
    </row>
    <row r="10124" spans="1:1" x14ac:dyDescent="0.3">
      <c r="A10124">
        <v>2011</v>
      </c>
    </row>
    <row r="10125" spans="1:1" x14ac:dyDescent="0.3">
      <c r="A10125">
        <v>2012</v>
      </c>
    </row>
    <row r="10126" spans="1:1" x14ac:dyDescent="0.3">
      <c r="A10126">
        <v>2013</v>
      </c>
    </row>
    <row r="10127" spans="1:1" x14ac:dyDescent="0.3">
      <c r="A10127">
        <v>2014</v>
      </c>
    </row>
    <row r="10128" spans="1:1" x14ac:dyDescent="0.3">
      <c r="A10128">
        <v>2015</v>
      </c>
    </row>
    <row r="10129" spans="1:1" x14ac:dyDescent="0.3">
      <c r="A10129">
        <v>2016</v>
      </c>
    </row>
    <row r="10130" spans="1:1" x14ac:dyDescent="0.3">
      <c r="A10130">
        <v>2017</v>
      </c>
    </row>
    <row r="10131" spans="1:1" x14ac:dyDescent="0.3">
      <c r="A10131">
        <v>2018</v>
      </c>
    </row>
    <row r="10132" spans="1:1" x14ac:dyDescent="0.3">
      <c r="A10132">
        <v>2019</v>
      </c>
    </row>
    <row r="10133" spans="1:1" x14ac:dyDescent="0.3">
      <c r="A10133">
        <v>2020</v>
      </c>
    </row>
    <row r="10134" spans="1:1" x14ac:dyDescent="0.3">
      <c r="A10134">
        <v>2021</v>
      </c>
    </row>
    <row r="10135" spans="1:1" x14ac:dyDescent="0.3">
      <c r="A10135">
        <v>2022</v>
      </c>
    </row>
    <row r="10136" spans="1:1" x14ac:dyDescent="0.3">
      <c r="A10136">
        <v>2023</v>
      </c>
    </row>
    <row r="10137" spans="1:1" x14ac:dyDescent="0.3">
      <c r="A10137">
        <v>2024</v>
      </c>
    </row>
    <row r="10138" spans="1:1" x14ac:dyDescent="0.3">
      <c r="A10138">
        <v>1960</v>
      </c>
    </row>
    <row r="10139" spans="1:1" x14ac:dyDescent="0.3">
      <c r="A10139">
        <v>1961</v>
      </c>
    </row>
    <row r="10140" spans="1:1" x14ac:dyDescent="0.3">
      <c r="A10140">
        <v>1962</v>
      </c>
    </row>
    <row r="10141" spans="1:1" x14ac:dyDescent="0.3">
      <c r="A10141">
        <v>1963</v>
      </c>
    </row>
    <row r="10142" spans="1:1" x14ac:dyDescent="0.3">
      <c r="A10142">
        <v>1964</v>
      </c>
    </row>
    <row r="10143" spans="1:1" x14ac:dyDescent="0.3">
      <c r="A10143">
        <v>1965</v>
      </c>
    </row>
    <row r="10144" spans="1:1" x14ac:dyDescent="0.3">
      <c r="A10144">
        <v>1966</v>
      </c>
    </row>
    <row r="10145" spans="1:1" x14ac:dyDescent="0.3">
      <c r="A10145">
        <v>1967</v>
      </c>
    </row>
    <row r="10146" spans="1:1" x14ac:dyDescent="0.3">
      <c r="A10146">
        <v>1968</v>
      </c>
    </row>
    <row r="10147" spans="1:1" x14ac:dyDescent="0.3">
      <c r="A10147">
        <v>1969</v>
      </c>
    </row>
    <row r="10148" spans="1:1" x14ac:dyDescent="0.3">
      <c r="A10148">
        <v>1970</v>
      </c>
    </row>
    <row r="10149" spans="1:1" x14ac:dyDescent="0.3">
      <c r="A10149">
        <v>1971</v>
      </c>
    </row>
    <row r="10150" spans="1:1" x14ac:dyDescent="0.3">
      <c r="A10150">
        <v>1972</v>
      </c>
    </row>
    <row r="10151" spans="1:1" x14ac:dyDescent="0.3">
      <c r="A10151">
        <v>1973</v>
      </c>
    </row>
    <row r="10152" spans="1:1" x14ac:dyDescent="0.3">
      <c r="A10152">
        <v>1974</v>
      </c>
    </row>
    <row r="10153" spans="1:1" x14ac:dyDescent="0.3">
      <c r="A10153">
        <v>1975</v>
      </c>
    </row>
    <row r="10154" spans="1:1" x14ac:dyDescent="0.3">
      <c r="A10154">
        <v>1976</v>
      </c>
    </row>
    <row r="10155" spans="1:1" x14ac:dyDescent="0.3">
      <c r="A10155">
        <v>1977</v>
      </c>
    </row>
    <row r="10156" spans="1:1" x14ac:dyDescent="0.3">
      <c r="A10156">
        <v>1978</v>
      </c>
    </row>
    <row r="10157" spans="1:1" x14ac:dyDescent="0.3">
      <c r="A10157">
        <v>1979</v>
      </c>
    </row>
    <row r="10158" spans="1:1" x14ac:dyDescent="0.3">
      <c r="A10158">
        <v>1980</v>
      </c>
    </row>
    <row r="10159" spans="1:1" x14ac:dyDescent="0.3">
      <c r="A10159">
        <v>1981</v>
      </c>
    </row>
    <row r="10160" spans="1:1" x14ac:dyDescent="0.3">
      <c r="A10160">
        <v>1982</v>
      </c>
    </row>
    <row r="10161" spans="1:1" x14ac:dyDescent="0.3">
      <c r="A10161">
        <v>1983</v>
      </c>
    </row>
    <row r="10162" spans="1:1" x14ac:dyDescent="0.3">
      <c r="A10162">
        <v>1984</v>
      </c>
    </row>
    <row r="10163" spans="1:1" x14ac:dyDescent="0.3">
      <c r="A10163">
        <v>1985</v>
      </c>
    </row>
    <row r="10164" spans="1:1" x14ac:dyDescent="0.3">
      <c r="A10164">
        <v>1986</v>
      </c>
    </row>
    <row r="10165" spans="1:1" x14ac:dyDescent="0.3">
      <c r="A10165">
        <v>1987</v>
      </c>
    </row>
    <row r="10166" spans="1:1" x14ac:dyDescent="0.3">
      <c r="A10166">
        <v>1988</v>
      </c>
    </row>
    <row r="10167" spans="1:1" x14ac:dyDescent="0.3">
      <c r="A10167">
        <v>1989</v>
      </c>
    </row>
    <row r="10168" spans="1:1" x14ac:dyDescent="0.3">
      <c r="A10168">
        <v>1990</v>
      </c>
    </row>
    <row r="10169" spans="1:1" x14ac:dyDescent="0.3">
      <c r="A10169">
        <v>1991</v>
      </c>
    </row>
    <row r="10170" spans="1:1" x14ac:dyDescent="0.3">
      <c r="A10170">
        <v>1992</v>
      </c>
    </row>
    <row r="10171" spans="1:1" x14ac:dyDescent="0.3">
      <c r="A10171">
        <v>1993</v>
      </c>
    </row>
    <row r="10172" spans="1:1" x14ac:dyDescent="0.3">
      <c r="A10172">
        <v>1994</v>
      </c>
    </row>
    <row r="10173" spans="1:1" x14ac:dyDescent="0.3">
      <c r="A10173">
        <v>1995</v>
      </c>
    </row>
    <row r="10174" spans="1:1" x14ac:dyDescent="0.3">
      <c r="A10174">
        <v>1996</v>
      </c>
    </row>
    <row r="10175" spans="1:1" x14ac:dyDescent="0.3">
      <c r="A10175">
        <v>1997</v>
      </c>
    </row>
    <row r="10176" spans="1:1" x14ac:dyDescent="0.3">
      <c r="A10176">
        <v>1998</v>
      </c>
    </row>
    <row r="10177" spans="1:1" x14ac:dyDescent="0.3">
      <c r="A10177">
        <v>1999</v>
      </c>
    </row>
    <row r="10178" spans="1:1" x14ac:dyDescent="0.3">
      <c r="A10178">
        <v>2000</v>
      </c>
    </row>
    <row r="10179" spans="1:1" x14ac:dyDescent="0.3">
      <c r="A10179">
        <v>2001</v>
      </c>
    </row>
    <row r="10180" spans="1:1" x14ac:dyDescent="0.3">
      <c r="A10180">
        <v>2002</v>
      </c>
    </row>
    <row r="10181" spans="1:1" x14ac:dyDescent="0.3">
      <c r="A10181">
        <v>2003</v>
      </c>
    </row>
    <row r="10182" spans="1:1" x14ac:dyDescent="0.3">
      <c r="A10182">
        <v>2004</v>
      </c>
    </row>
    <row r="10183" spans="1:1" x14ac:dyDescent="0.3">
      <c r="A10183">
        <v>2005</v>
      </c>
    </row>
    <row r="10184" spans="1:1" x14ac:dyDescent="0.3">
      <c r="A10184">
        <v>2006</v>
      </c>
    </row>
    <row r="10185" spans="1:1" x14ac:dyDescent="0.3">
      <c r="A10185">
        <v>2007</v>
      </c>
    </row>
    <row r="10186" spans="1:1" x14ac:dyDescent="0.3">
      <c r="A10186">
        <v>2008</v>
      </c>
    </row>
    <row r="10187" spans="1:1" x14ac:dyDescent="0.3">
      <c r="A10187">
        <v>2009</v>
      </c>
    </row>
    <row r="10188" spans="1:1" x14ac:dyDescent="0.3">
      <c r="A10188">
        <v>2010</v>
      </c>
    </row>
    <row r="10189" spans="1:1" x14ac:dyDescent="0.3">
      <c r="A10189">
        <v>2011</v>
      </c>
    </row>
    <row r="10190" spans="1:1" x14ac:dyDescent="0.3">
      <c r="A10190">
        <v>2012</v>
      </c>
    </row>
    <row r="10191" spans="1:1" x14ac:dyDescent="0.3">
      <c r="A10191">
        <v>2013</v>
      </c>
    </row>
    <row r="10192" spans="1:1" x14ac:dyDescent="0.3">
      <c r="A10192">
        <v>2014</v>
      </c>
    </row>
    <row r="10193" spans="1:1" x14ac:dyDescent="0.3">
      <c r="A10193">
        <v>2015</v>
      </c>
    </row>
    <row r="10194" spans="1:1" x14ac:dyDescent="0.3">
      <c r="A10194">
        <v>2016</v>
      </c>
    </row>
    <row r="10195" spans="1:1" x14ac:dyDescent="0.3">
      <c r="A10195">
        <v>2017</v>
      </c>
    </row>
    <row r="10196" spans="1:1" x14ac:dyDescent="0.3">
      <c r="A10196">
        <v>2018</v>
      </c>
    </row>
    <row r="10197" spans="1:1" x14ac:dyDescent="0.3">
      <c r="A10197">
        <v>2019</v>
      </c>
    </row>
    <row r="10198" spans="1:1" x14ac:dyDescent="0.3">
      <c r="A10198">
        <v>2020</v>
      </c>
    </row>
    <row r="10199" spans="1:1" x14ac:dyDescent="0.3">
      <c r="A10199">
        <v>2021</v>
      </c>
    </row>
    <row r="10200" spans="1:1" x14ac:dyDescent="0.3">
      <c r="A10200">
        <v>2022</v>
      </c>
    </row>
    <row r="10201" spans="1:1" x14ac:dyDescent="0.3">
      <c r="A10201">
        <v>2023</v>
      </c>
    </row>
    <row r="10202" spans="1:1" x14ac:dyDescent="0.3">
      <c r="A10202">
        <v>2024</v>
      </c>
    </row>
    <row r="10203" spans="1:1" x14ac:dyDescent="0.3">
      <c r="A10203">
        <v>1960</v>
      </c>
    </row>
    <row r="10204" spans="1:1" x14ac:dyDescent="0.3">
      <c r="A10204">
        <v>1961</v>
      </c>
    </row>
    <row r="10205" spans="1:1" x14ac:dyDescent="0.3">
      <c r="A10205">
        <v>1962</v>
      </c>
    </row>
    <row r="10206" spans="1:1" x14ac:dyDescent="0.3">
      <c r="A10206">
        <v>1963</v>
      </c>
    </row>
    <row r="10207" spans="1:1" x14ac:dyDescent="0.3">
      <c r="A10207">
        <v>1964</v>
      </c>
    </row>
    <row r="10208" spans="1:1" x14ac:dyDescent="0.3">
      <c r="A10208">
        <v>1965</v>
      </c>
    </row>
    <row r="10209" spans="1:1" x14ac:dyDescent="0.3">
      <c r="A10209">
        <v>1966</v>
      </c>
    </row>
    <row r="10210" spans="1:1" x14ac:dyDescent="0.3">
      <c r="A10210">
        <v>1967</v>
      </c>
    </row>
    <row r="10211" spans="1:1" x14ac:dyDescent="0.3">
      <c r="A10211">
        <v>1968</v>
      </c>
    </row>
    <row r="10212" spans="1:1" x14ac:dyDescent="0.3">
      <c r="A10212">
        <v>1969</v>
      </c>
    </row>
    <row r="10213" spans="1:1" x14ac:dyDescent="0.3">
      <c r="A10213">
        <v>1970</v>
      </c>
    </row>
    <row r="10214" spans="1:1" x14ac:dyDescent="0.3">
      <c r="A10214">
        <v>1971</v>
      </c>
    </row>
    <row r="10215" spans="1:1" x14ac:dyDescent="0.3">
      <c r="A10215">
        <v>1972</v>
      </c>
    </row>
    <row r="10216" spans="1:1" x14ac:dyDescent="0.3">
      <c r="A10216">
        <v>1973</v>
      </c>
    </row>
    <row r="10217" spans="1:1" x14ac:dyDescent="0.3">
      <c r="A10217">
        <v>1974</v>
      </c>
    </row>
    <row r="10218" spans="1:1" x14ac:dyDescent="0.3">
      <c r="A10218">
        <v>1975</v>
      </c>
    </row>
    <row r="10219" spans="1:1" x14ac:dyDescent="0.3">
      <c r="A10219">
        <v>1976</v>
      </c>
    </row>
    <row r="10220" spans="1:1" x14ac:dyDescent="0.3">
      <c r="A10220">
        <v>1977</v>
      </c>
    </row>
    <row r="10221" spans="1:1" x14ac:dyDescent="0.3">
      <c r="A10221">
        <v>1978</v>
      </c>
    </row>
    <row r="10222" spans="1:1" x14ac:dyDescent="0.3">
      <c r="A10222">
        <v>1979</v>
      </c>
    </row>
    <row r="10223" spans="1:1" x14ac:dyDescent="0.3">
      <c r="A10223">
        <v>1980</v>
      </c>
    </row>
    <row r="10224" spans="1:1" x14ac:dyDescent="0.3">
      <c r="A10224">
        <v>1981</v>
      </c>
    </row>
    <row r="10225" spans="1:1" x14ac:dyDescent="0.3">
      <c r="A10225">
        <v>1982</v>
      </c>
    </row>
    <row r="10226" spans="1:1" x14ac:dyDescent="0.3">
      <c r="A10226">
        <v>1983</v>
      </c>
    </row>
    <row r="10227" spans="1:1" x14ac:dyDescent="0.3">
      <c r="A10227">
        <v>1984</v>
      </c>
    </row>
    <row r="10228" spans="1:1" x14ac:dyDescent="0.3">
      <c r="A10228">
        <v>1985</v>
      </c>
    </row>
    <row r="10229" spans="1:1" x14ac:dyDescent="0.3">
      <c r="A10229">
        <v>1986</v>
      </c>
    </row>
    <row r="10230" spans="1:1" x14ac:dyDescent="0.3">
      <c r="A10230">
        <v>1987</v>
      </c>
    </row>
    <row r="10231" spans="1:1" x14ac:dyDescent="0.3">
      <c r="A10231">
        <v>1988</v>
      </c>
    </row>
    <row r="10232" spans="1:1" x14ac:dyDescent="0.3">
      <c r="A10232">
        <v>1989</v>
      </c>
    </row>
    <row r="10233" spans="1:1" x14ac:dyDescent="0.3">
      <c r="A10233">
        <v>1990</v>
      </c>
    </row>
    <row r="10234" spans="1:1" x14ac:dyDescent="0.3">
      <c r="A10234">
        <v>1991</v>
      </c>
    </row>
    <row r="10235" spans="1:1" x14ac:dyDescent="0.3">
      <c r="A10235">
        <v>1992</v>
      </c>
    </row>
    <row r="10236" spans="1:1" x14ac:dyDescent="0.3">
      <c r="A10236">
        <v>1993</v>
      </c>
    </row>
    <row r="10237" spans="1:1" x14ac:dyDescent="0.3">
      <c r="A10237">
        <v>1994</v>
      </c>
    </row>
    <row r="10238" spans="1:1" x14ac:dyDescent="0.3">
      <c r="A10238">
        <v>1995</v>
      </c>
    </row>
    <row r="10239" spans="1:1" x14ac:dyDescent="0.3">
      <c r="A10239">
        <v>1996</v>
      </c>
    </row>
    <row r="10240" spans="1:1" x14ac:dyDescent="0.3">
      <c r="A10240">
        <v>1997</v>
      </c>
    </row>
    <row r="10241" spans="1:1" x14ac:dyDescent="0.3">
      <c r="A10241">
        <v>1998</v>
      </c>
    </row>
    <row r="10242" spans="1:1" x14ac:dyDescent="0.3">
      <c r="A10242">
        <v>1999</v>
      </c>
    </row>
    <row r="10243" spans="1:1" x14ac:dyDescent="0.3">
      <c r="A10243">
        <v>2000</v>
      </c>
    </row>
    <row r="10244" spans="1:1" x14ac:dyDescent="0.3">
      <c r="A10244">
        <v>2001</v>
      </c>
    </row>
    <row r="10245" spans="1:1" x14ac:dyDescent="0.3">
      <c r="A10245">
        <v>2002</v>
      </c>
    </row>
    <row r="10246" spans="1:1" x14ac:dyDescent="0.3">
      <c r="A10246">
        <v>2003</v>
      </c>
    </row>
    <row r="10247" spans="1:1" x14ac:dyDescent="0.3">
      <c r="A10247">
        <v>2004</v>
      </c>
    </row>
    <row r="10248" spans="1:1" x14ac:dyDescent="0.3">
      <c r="A10248">
        <v>2005</v>
      </c>
    </row>
    <row r="10249" spans="1:1" x14ac:dyDescent="0.3">
      <c r="A10249">
        <v>2006</v>
      </c>
    </row>
    <row r="10250" spans="1:1" x14ac:dyDescent="0.3">
      <c r="A10250">
        <v>2007</v>
      </c>
    </row>
    <row r="10251" spans="1:1" x14ac:dyDescent="0.3">
      <c r="A10251">
        <v>2008</v>
      </c>
    </row>
    <row r="10252" spans="1:1" x14ac:dyDescent="0.3">
      <c r="A10252">
        <v>2009</v>
      </c>
    </row>
    <row r="10253" spans="1:1" x14ac:dyDescent="0.3">
      <c r="A10253">
        <v>2010</v>
      </c>
    </row>
    <row r="10254" spans="1:1" x14ac:dyDescent="0.3">
      <c r="A10254">
        <v>2011</v>
      </c>
    </row>
    <row r="10255" spans="1:1" x14ac:dyDescent="0.3">
      <c r="A10255">
        <v>2012</v>
      </c>
    </row>
    <row r="10256" spans="1:1" x14ac:dyDescent="0.3">
      <c r="A10256">
        <v>2013</v>
      </c>
    </row>
    <row r="10257" spans="1:1" x14ac:dyDescent="0.3">
      <c r="A10257">
        <v>2014</v>
      </c>
    </row>
    <row r="10258" spans="1:1" x14ac:dyDescent="0.3">
      <c r="A10258">
        <v>2015</v>
      </c>
    </row>
    <row r="10259" spans="1:1" x14ac:dyDescent="0.3">
      <c r="A10259">
        <v>2016</v>
      </c>
    </row>
    <row r="10260" spans="1:1" x14ac:dyDescent="0.3">
      <c r="A10260">
        <v>2017</v>
      </c>
    </row>
    <row r="10261" spans="1:1" x14ac:dyDescent="0.3">
      <c r="A10261">
        <v>2018</v>
      </c>
    </row>
    <row r="10262" spans="1:1" x14ac:dyDescent="0.3">
      <c r="A10262">
        <v>2019</v>
      </c>
    </row>
    <row r="10263" spans="1:1" x14ac:dyDescent="0.3">
      <c r="A10263">
        <v>2020</v>
      </c>
    </row>
    <row r="10264" spans="1:1" x14ac:dyDescent="0.3">
      <c r="A10264">
        <v>2021</v>
      </c>
    </row>
    <row r="10265" spans="1:1" x14ac:dyDescent="0.3">
      <c r="A10265">
        <v>2022</v>
      </c>
    </row>
    <row r="10266" spans="1:1" x14ac:dyDescent="0.3">
      <c r="A10266">
        <v>2023</v>
      </c>
    </row>
    <row r="10267" spans="1:1" x14ac:dyDescent="0.3">
      <c r="A10267">
        <v>2024</v>
      </c>
    </row>
    <row r="10268" spans="1:1" x14ac:dyDescent="0.3">
      <c r="A10268">
        <v>1960</v>
      </c>
    </row>
    <row r="10269" spans="1:1" x14ac:dyDescent="0.3">
      <c r="A10269">
        <v>1961</v>
      </c>
    </row>
    <row r="10270" spans="1:1" x14ac:dyDescent="0.3">
      <c r="A10270">
        <v>1962</v>
      </c>
    </row>
    <row r="10271" spans="1:1" x14ac:dyDescent="0.3">
      <c r="A10271">
        <v>1963</v>
      </c>
    </row>
    <row r="10272" spans="1:1" x14ac:dyDescent="0.3">
      <c r="A10272">
        <v>1964</v>
      </c>
    </row>
    <row r="10273" spans="1:1" x14ac:dyDescent="0.3">
      <c r="A10273">
        <v>1965</v>
      </c>
    </row>
    <row r="10274" spans="1:1" x14ac:dyDescent="0.3">
      <c r="A10274">
        <v>1966</v>
      </c>
    </row>
    <row r="10275" spans="1:1" x14ac:dyDescent="0.3">
      <c r="A10275">
        <v>1967</v>
      </c>
    </row>
    <row r="10276" spans="1:1" x14ac:dyDescent="0.3">
      <c r="A10276">
        <v>1968</v>
      </c>
    </row>
    <row r="10277" spans="1:1" x14ac:dyDescent="0.3">
      <c r="A10277">
        <v>1969</v>
      </c>
    </row>
    <row r="10278" spans="1:1" x14ac:dyDescent="0.3">
      <c r="A10278">
        <v>1970</v>
      </c>
    </row>
    <row r="10279" spans="1:1" x14ac:dyDescent="0.3">
      <c r="A10279">
        <v>1971</v>
      </c>
    </row>
    <row r="10280" spans="1:1" x14ac:dyDescent="0.3">
      <c r="A10280">
        <v>1972</v>
      </c>
    </row>
    <row r="10281" spans="1:1" x14ac:dyDescent="0.3">
      <c r="A10281">
        <v>1973</v>
      </c>
    </row>
    <row r="10282" spans="1:1" x14ac:dyDescent="0.3">
      <c r="A10282">
        <v>1974</v>
      </c>
    </row>
    <row r="10283" spans="1:1" x14ac:dyDescent="0.3">
      <c r="A10283">
        <v>1975</v>
      </c>
    </row>
    <row r="10284" spans="1:1" x14ac:dyDescent="0.3">
      <c r="A10284">
        <v>1976</v>
      </c>
    </row>
    <row r="10285" spans="1:1" x14ac:dyDescent="0.3">
      <c r="A10285">
        <v>1977</v>
      </c>
    </row>
    <row r="10286" spans="1:1" x14ac:dyDescent="0.3">
      <c r="A10286">
        <v>1978</v>
      </c>
    </row>
    <row r="10287" spans="1:1" x14ac:dyDescent="0.3">
      <c r="A10287">
        <v>1979</v>
      </c>
    </row>
    <row r="10288" spans="1:1" x14ac:dyDescent="0.3">
      <c r="A10288">
        <v>1980</v>
      </c>
    </row>
    <row r="10289" spans="1:1" x14ac:dyDescent="0.3">
      <c r="A10289">
        <v>1981</v>
      </c>
    </row>
    <row r="10290" spans="1:1" x14ac:dyDescent="0.3">
      <c r="A10290">
        <v>1982</v>
      </c>
    </row>
    <row r="10291" spans="1:1" x14ac:dyDescent="0.3">
      <c r="A10291">
        <v>1983</v>
      </c>
    </row>
    <row r="10292" spans="1:1" x14ac:dyDescent="0.3">
      <c r="A10292">
        <v>1984</v>
      </c>
    </row>
    <row r="10293" spans="1:1" x14ac:dyDescent="0.3">
      <c r="A10293">
        <v>1985</v>
      </c>
    </row>
    <row r="10294" spans="1:1" x14ac:dyDescent="0.3">
      <c r="A10294">
        <v>1986</v>
      </c>
    </row>
    <row r="10295" spans="1:1" x14ac:dyDescent="0.3">
      <c r="A10295">
        <v>1987</v>
      </c>
    </row>
    <row r="10296" spans="1:1" x14ac:dyDescent="0.3">
      <c r="A10296">
        <v>1988</v>
      </c>
    </row>
    <row r="10297" spans="1:1" x14ac:dyDescent="0.3">
      <c r="A10297">
        <v>1989</v>
      </c>
    </row>
    <row r="10298" spans="1:1" x14ac:dyDescent="0.3">
      <c r="A10298">
        <v>1990</v>
      </c>
    </row>
    <row r="10299" spans="1:1" x14ac:dyDescent="0.3">
      <c r="A10299">
        <v>1991</v>
      </c>
    </row>
    <row r="10300" spans="1:1" x14ac:dyDescent="0.3">
      <c r="A10300">
        <v>1992</v>
      </c>
    </row>
    <row r="10301" spans="1:1" x14ac:dyDescent="0.3">
      <c r="A10301">
        <v>1993</v>
      </c>
    </row>
    <row r="10302" spans="1:1" x14ac:dyDescent="0.3">
      <c r="A10302">
        <v>1994</v>
      </c>
    </row>
    <row r="10303" spans="1:1" x14ac:dyDescent="0.3">
      <c r="A10303">
        <v>1995</v>
      </c>
    </row>
    <row r="10304" spans="1:1" x14ac:dyDescent="0.3">
      <c r="A10304">
        <v>1996</v>
      </c>
    </row>
    <row r="10305" spans="1:1" x14ac:dyDescent="0.3">
      <c r="A10305">
        <v>1997</v>
      </c>
    </row>
    <row r="10306" spans="1:1" x14ac:dyDescent="0.3">
      <c r="A10306">
        <v>1998</v>
      </c>
    </row>
    <row r="10307" spans="1:1" x14ac:dyDescent="0.3">
      <c r="A10307">
        <v>1999</v>
      </c>
    </row>
    <row r="10308" spans="1:1" x14ac:dyDescent="0.3">
      <c r="A10308">
        <v>2000</v>
      </c>
    </row>
    <row r="10309" spans="1:1" x14ac:dyDescent="0.3">
      <c r="A10309">
        <v>2001</v>
      </c>
    </row>
    <row r="10310" spans="1:1" x14ac:dyDescent="0.3">
      <c r="A10310">
        <v>2002</v>
      </c>
    </row>
    <row r="10311" spans="1:1" x14ac:dyDescent="0.3">
      <c r="A10311">
        <v>2003</v>
      </c>
    </row>
    <row r="10312" spans="1:1" x14ac:dyDescent="0.3">
      <c r="A10312">
        <v>2004</v>
      </c>
    </row>
    <row r="10313" spans="1:1" x14ac:dyDescent="0.3">
      <c r="A10313">
        <v>2005</v>
      </c>
    </row>
    <row r="10314" spans="1:1" x14ac:dyDescent="0.3">
      <c r="A10314">
        <v>2006</v>
      </c>
    </row>
    <row r="10315" spans="1:1" x14ac:dyDescent="0.3">
      <c r="A10315">
        <v>2007</v>
      </c>
    </row>
    <row r="10316" spans="1:1" x14ac:dyDescent="0.3">
      <c r="A10316">
        <v>2008</v>
      </c>
    </row>
    <row r="10317" spans="1:1" x14ac:dyDescent="0.3">
      <c r="A10317">
        <v>2009</v>
      </c>
    </row>
    <row r="10318" spans="1:1" x14ac:dyDescent="0.3">
      <c r="A10318">
        <v>2010</v>
      </c>
    </row>
    <row r="10319" spans="1:1" x14ac:dyDescent="0.3">
      <c r="A10319">
        <v>2011</v>
      </c>
    </row>
    <row r="10320" spans="1:1" x14ac:dyDescent="0.3">
      <c r="A10320">
        <v>2012</v>
      </c>
    </row>
    <row r="10321" spans="1:1" x14ac:dyDescent="0.3">
      <c r="A10321">
        <v>2013</v>
      </c>
    </row>
    <row r="10322" spans="1:1" x14ac:dyDescent="0.3">
      <c r="A10322">
        <v>2014</v>
      </c>
    </row>
    <row r="10323" spans="1:1" x14ac:dyDescent="0.3">
      <c r="A10323">
        <v>2015</v>
      </c>
    </row>
    <row r="10324" spans="1:1" x14ac:dyDescent="0.3">
      <c r="A10324">
        <v>2016</v>
      </c>
    </row>
    <row r="10325" spans="1:1" x14ac:dyDescent="0.3">
      <c r="A10325">
        <v>2017</v>
      </c>
    </row>
    <row r="10326" spans="1:1" x14ac:dyDescent="0.3">
      <c r="A10326">
        <v>2018</v>
      </c>
    </row>
    <row r="10327" spans="1:1" x14ac:dyDescent="0.3">
      <c r="A10327">
        <v>2019</v>
      </c>
    </row>
    <row r="10328" spans="1:1" x14ac:dyDescent="0.3">
      <c r="A10328">
        <v>2020</v>
      </c>
    </row>
    <row r="10329" spans="1:1" x14ac:dyDescent="0.3">
      <c r="A10329">
        <v>2021</v>
      </c>
    </row>
    <row r="10330" spans="1:1" x14ac:dyDescent="0.3">
      <c r="A10330">
        <v>2022</v>
      </c>
    </row>
    <row r="10331" spans="1:1" x14ac:dyDescent="0.3">
      <c r="A10331">
        <v>2023</v>
      </c>
    </row>
    <row r="10332" spans="1:1" x14ac:dyDescent="0.3">
      <c r="A10332">
        <v>2024</v>
      </c>
    </row>
    <row r="10333" spans="1:1" x14ac:dyDescent="0.3">
      <c r="A10333">
        <v>1960</v>
      </c>
    </row>
    <row r="10334" spans="1:1" x14ac:dyDescent="0.3">
      <c r="A10334">
        <v>1961</v>
      </c>
    </row>
    <row r="10335" spans="1:1" x14ac:dyDescent="0.3">
      <c r="A10335">
        <v>1962</v>
      </c>
    </row>
    <row r="10336" spans="1:1" x14ac:dyDescent="0.3">
      <c r="A10336">
        <v>1963</v>
      </c>
    </row>
    <row r="10337" spans="1:1" x14ac:dyDescent="0.3">
      <c r="A10337">
        <v>1964</v>
      </c>
    </row>
    <row r="10338" spans="1:1" x14ac:dyDescent="0.3">
      <c r="A10338">
        <v>1965</v>
      </c>
    </row>
    <row r="10339" spans="1:1" x14ac:dyDescent="0.3">
      <c r="A10339">
        <v>1966</v>
      </c>
    </row>
    <row r="10340" spans="1:1" x14ac:dyDescent="0.3">
      <c r="A10340">
        <v>1967</v>
      </c>
    </row>
    <row r="10341" spans="1:1" x14ac:dyDescent="0.3">
      <c r="A10341">
        <v>1968</v>
      </c>
    </row>
    <row r="10342" spans="1:1" x14ac:dyDescent="0.3">
      <c r="A10342">
        <v>1969</v>
      </c>
    </row>
    <row r="10343" spans="1:1" x14ac:dyDescent="0.3">
      <c r="A10343">
        <v>1970</v>
      </c>
    </row>
    <row r="10344" spans="1:1" x14ac:dyDescent="0.3">
      <c r="A10344">
        <v>1971</v>
      </c>
    </row>
    <row r="10345" spans="1:1" x14ac:dyDescent="0.3">
      <c r="A10345">
        <v>1972</v>
      </c>
    </row>
    <row r="10346" spans="1:1" x14ac:dyDescent="0.3">
      <c r="A10346">
        <v>1973</v>
      </c>
    </row>
    <row r="10347" spans="1:1" x14ac:dyDescent="0.3">
      <c r="A10347">
        <v>1974</v>
      </c>
    </row>
    <row r="10348" spans="1:1" x14ac:dyDescent="0.3">
      <c r="A10348">
        <v>1975</v>
      </c>
    </row>
    <row r="10349" spans="1:1" x14ac:dyDescent="0.3">
      <c r="A10349">
        <v>1976</v>
      </c>
    </row>
    <row r="10350" spans="1:1" x14ac:dyDescent="0.3">
      <c r="A10350">
        <v>1977</v>
      </c>
    </row>
    <row r="10351" spans="1:1" x14ac:dyDescent="0.3">
      <c r="A10351">
        <v>1978</v>
      </c>
    </row>
    <row r="10352" spans="1:1" x14ac:dyDescent="0.3">
      <c r="A10352">
        <v>1979</v>
      </c>
    </row>
    <row r="10353" spans="1:1" x14ac:dyDescent="0.3">
      <c r="A10353">
        <v>1980</v>
      </c>
    </row>
    <row r="10354" spans="1:1" x14ac:dyDescent="0.3">
      <c r="A10354">
        <v>1981</v>
      </c>
    </row>
    <row r="10355" spans="1:1" x14ac:dyDescent="0.3">
      <c r="A10355">
        <v>1982</v>
      </c>
    </row>
    <row r="10356" spans="1:1" x14ac:dyDescent="0.3">
      <c r="A10356">
        <v>1983</v>
      </c>
    </row>
    <row r="10357" spans="1:1" x14ac:dyDescent="0.3">
      <c r="A10357">
        <v>1984</v>
      </c>
    </row>
    <row r="10358" spans="1:1" x14ac:dyDescent="0.3">
      <c r="A10358">
        <v>1985</v>
      </c>
    </row>
    <row r="10359" spans="1:1" x14ac:dyDescent="0.3">
      <c r="A10359">
        <v>1986</v>
      </c>
    </row>
    <row r="10360" spans="1:1" x14ac:dyDescent="0.3">
      <c r="A10360">
        <v>1987</v>
      </c>
    </row>
    <row r="10361" spans="1:1" x14ac:dyDescent="0.3">
      <c r="A10361">
        <v>1988</v>
      </c>
    </row>
    <row r="10362" spans="1:1" x14ac:dyDescent="0.3">
      <c r="A10362">
        <v>1989</v>
      </c>
    </row>
    <row r="10363" spans="1:1" x14ac:dyDescent="0.3">
      <c r="A10363">
        <v>1990</v>
      </c>
    </row>
    <row r="10364" spans="1:1" x14ac:dyDescent="0.3">
      <c r="A10364">
        <v>1991</v>
      </c>
    </row>
    <row r="10365" spans="1:1" x14ac:dyDescent="0.3">
      <c r="A10365">
        <v>1992</v>
      </c>
    </row>
    <row r="10366" spans="1:1" x14ac:dyDescent="0.3">
      <c r="A10366">
        <v>1993</v>
      </c>
    </row>
    <row r="10367" spans="1:1" x14ac:dyDescent="0.3">
      <c r="A10367">
        <v>1994</v>
      </c>
    </row>
    <row r="10368" spans="1:1" x14ac:dyDescent="0.3">
      <c r="A10368">
        <v>1995</v>
      </c>
    </row>
    <row r="10369" spans="1:1" x14ac:dyDescent="0.3">
      <c r="A10369">
        <v>1996</v>
      </c>
    </row>
    <row r="10370" spans="1:1" x14ac:dyDescent="0.3">
      <c r="A10370">
        <v>1997</v>
      </c>
    </row>
    <row r="10371" spans="1:1" x14ac:dyDescent="0.3">
      <c r="A10371">
        <v>1998</v>
      </c>
    </row>
    <row r="10372" spans="1:1" x14ac:dyDescent="0.3">
      <c r="A10372">
        <v>1999</v>
      </c>
    </row>
    <row r="10373" spans="1:1" x14ac:dyDescent="0.3">
      <c r="A10373">
        <v>2000</v>
      </c>
    </row>
    <row r="10374" spans="1:1" x14ac:dyDescent="0.3">
      <c r="A10374">
        <v>2001</v>
      </c>
    </row>
    <row r="10375" spans="1:1" x14ac:dyDescent="0.3">
      <c r="A10375">
        <v>2002</v>
      </c>
    </row>
    <row r="10376" spans="1:1" x14ac:dyDescent="0.3">
      <c r="A10376">
        <v>2003</v>
      </c>
    </row>
    <row r="10377" spans="1:1" x14ac:dyDescent="0.3">
      <c r="A10377">
        <v>2004</v>
      </c>
    </row>
    <row r="10378" spans="1:1" x14ac:dyDescent="0.3">
      <c r="A10378">
        <v>2005</v>
      </c>
    </row>
    <row r="10379" spans="1:1" x14ac:dyDescent="0.3">
      <c r="A10379">
        <v>2006</v>
      </c>
    </row>
    <row r="10380" spans="1:1" x14ac:dyDescent="0.3">
      <c r="A10380">
        <v>2007</v>
      </c>
    </row>
    <row r="10381" spans="1:1" x14ac:dyDescent="0.3">
      <c r="A10381">
        <v>2008</v>
      </c>
    </row>
    <row r="10382" spans="1:1" x14ac:dyDescent="0.3">
      <c r="A10382">
        <v>2009</v>
      </c>
    </row>
    <row r="10383" spans="1:1" x14ac:dyDescent="0.3">
      <c r="A10383">
        <v>2010</v>
      </c>
    </row>
    <row r="10384" spans="1:1" x14ac:dyDescent="0.3">
      <c r="A10384">
        <v>2011</v>
      </c>
    </row>
    <row r="10385" spans="1:1" x14ac:dyDescent="0.3">
      <c r="A10385">
        <v>2012</v>
      </c>
    </row>
    <row r="10386" spans="1:1" x14ac:dyDescent="0.3">
      <c r="A10386">
        <v>2013</v>
      </c>
    </row>
    <row r="10387" spans="1:1" x14ac:dyDescent="0.3">
      <c r="A10387">
        <v>2014</v>
      </c>
    </row>
    <row r="10388" spans="1:1" x14ac:dyDescent="0.3">
      <c r="A10388">
        <v>2015</v>
      </c>
    </row>
    <row r="10389" spans="1:1" x14ac:dyDescent="0.3">
      <c r="A10389">
        <v>2016</v>
      </c>
    </row>
    <row r="10390" spans="1:1" x14ac:dyDescent="0.3">
      <c r="A10390">
        <v>2017</v>
      </c>
    </row>
    <row r="10391" spans="1:1" x14ac:dyDescent="0.3">
      <c r="A10391">
        <v>2018</v>
      </c>
    </row>
    <row r="10392" spans="1:1" x14ac:dyDescent="0.3">
      <c r="A10392">
        <v>2019</v>
      </c>
    </row>
    <row r="10393" spans="1:1" x14ac:dyDescent="0.3">
      <c r="A10393">
        <v>2020</v>
      </c>
    </row>
    <row r="10394" spans="1:1" x14ac:dyDescent="0.3">
      <c r="A10394">
        <v>2021</v>
      </c>
    </row>
    <row r="10395" spans="1:1" x14ac:dyDescent="0.3">
      <c r="A10395">
        <v>2022</v>
      </c>
    </row>
    <row r="10396" spans="1:1" x14ac:dyDescent="0.3">
      <c r="A10396">
        <v>2023</v>
      </c>
    </row>
    <row r="10397" spans="1:1" x14ac:dyDescent="0.3">
      <c r="A10397">
        <v>2024</v>
      </c>
    </row>
    <row r="10398" spans="1:1" x14ac:dyDescent="0.3">
      <c r="A10398">
        <v>1960</v>
      </c>
    </row>
    <row r="10399" spans="1:1" x14ac:dyDescent="0.3">
      <c r="A10399">
        <v>1961</v>
      </c>
    </row>
    <row r="10400" spans="1:1" x14ac:dyDescent="0.3">
      <c r="A10400">
        <v>1962</v>
      </c>
    </row>
    <row r="10401" spans="1:1" x14ac:dyDescent="0.3">
      <c r="A10401">
        <v>1963</v>
      </c>
    </row>
    <row r="10402" spans="1:1" x14ac:dyDescent="0.3">
      <c r="A10402">
        <v>1964</v>
      </c>
    </row>
    <row r="10403" spans="1:1" x14ac:dyDescent="0.3">
      <c r="A10403">
        <v>1965</v>
      </c>
    </row>
    <row r="10404" spans="1:1" x14ac:dyDescent="0.3">
      <c r="A10404">
        <v>1966</v>
      </c>
    </row>
    <row r="10405" spans="1:1" x14ac:dyDescent="0.3">
      <c r="A10405">
        <v>1967</v>
      </c>
    </row>
    <row r="10406" spans="1:1" x14ac:dyDescent="0.3">
      <c r="A10406">
        <v>1968</v>
      </c>
    </row>
    <row r="10407" spans="1:1" x14ac:dyDescent="0.3">
      <c r="A10407">
        <v>1969</v>
      </c>
    </row>
    <row r="10408" spans="1:1" x14ac:dyDescent="0.3">
      <c r="A10408">
        <v>1970</v>
      </c>
    </row>
    <row r="10409" spans="1:1" x14ac:dyDescent="0.3">
      <c r="A10409">
        <v>1971</v>
      </c>
    </row>
    <row r="10410" spans="1:1" x14ac:dyDescent="0.3">
      <c r="A10410">
        <v>1972</v>
      </c>
    </row>
    <row r="10411" spans="1:1" x14ac:dyDescent="0.3">
      <c r="A10411">
        <v>1973</v>
      </c>
    </row>
    <row r="10412" spans="1:1" x14ac:dyDescent="0.3">
      <c r="A10412">
        <v>1974</v>
      </c>
    </row>
    <row r="10413" spans="1:1" x14ac:dyDescent="0.3">
      <c r="A10413">
        <v>1975</v>
      </c>
    </row>
    <row r="10414" spans="1:1" x14ac:dyDescent="0.3">
      <c r="A10414">
        <v>1976</v>
      </c>
    </row>
    <row r="10415" spans="1:1" x14ac:dyDescent="0.3">
      <c r="A10415">
        <v>1977</v>
      </c>
    </row>
    <row r="10416" spans="1:1" x14ac:dyDescent="0.3">
      <c r="A10416">
        <v>1978</v>
      </c>
    </row>
    <row r="10417" spans="1:1" x14ac:dyDescent="0.3">
      <c r="A10417">
        <v>1979</v>
      </c>
    </row>
    <row r="10418" spans="1:1" x14ac:dyDescent="0.3">
      <c r="A10418">
        <v>1980</v>
      </c>
    </row>
    <row r="10419" spans="1:1" x14ac:dyDescent="0.3">
      <c r="A10419">
        <v>1981</v>
      </c>
    </row>
    <row r="10420" spans="1:1" x14ac:dyDescent="0.3">
      <c r="A10420">
        <v>1982</v>
      </c>
    </row>
    <row r="10421" spans="1:1" x14ac:dyDescent="0.3">
      <c r="A10421">
        <v>1983</v>
      </c>
    </row>
    <row r="10422" spans="1:1" x14ac:dyDescent="0.3">
      <c r="A10422">
        <v>1984</v>
      </c>
    </row>
    <row r="10423" spans="1:1" x14ac:dyDescent="0.3">
      <c r="A10423">
        <v>1985</v>
      </c>
    </row>
    <row r="10424" spans="1:1" x14ac:dyDescent="0.3">
      <c r="A10424">
        <v>1986</v>
      </c>
    </row>
    <row r="10425" spans="1:1" x14ac:dyDescent="0.3">
      <c r="A10425">
        <v>1987</v>
      </c>
    </row>
    <row r="10426" spans="1:1" x14ac:dyDescent="0.3">
      <c r="A10426">
        <v>1988</v>
      </c>
    </row>
    <row r="10427" spans="1:1" x14ac:dyDescent="0.3">
      <c r="A10427">
        <v>1989</v>
      </c>
    </row>
    <row r="10428" spans="1:1" x14ac:dyDescent="0.3">
      <c r="A10428">
        <v>1990</v>
      </c>
    </row>
    <row r="10429" spans="1:1" x14ac:dyDescent="0.3">
      <c r="A10429">
        <v>1991</v>
      </c>
    </row>
    <row r="10430" spans="1:1" x14ac:dyDescent="0.3">
      <c r="A10430">
        <v>1992</v>
      </c>
    </row>
    <row r="10431" spans="1:1" x14ac:dyDescent="0.3">
      <c r="A10431">
        <v>1993</v>
      </c>
    </row>
    <row r="10432" spans="1:1" x14ac:dyDescent="0.3">
      <c r="A10432">
        <v>1994</v>
      </c>
    </row>
    <row r="10433" spans="1:1" x14ac:dyDescent="0.3">
      <c r="A10433">
        <v>1995</v>
      </c>
    </row>
    <row r="10434" spans="1:1" x14ac:dyDescent="0.3">
      <c r="A10434">
        <v>1996</v>
      </c>
    </row>
    <row r="10435" spans="1:1" x14ac:dyDescent="0.3">
      <c r="A10435">
        <v>1997</v>
      </c>
    </row>
    <row r="10436" spans="1:1" x14ac:dyDescent="0.3">
      <c r="A10436">
        <v>1998</v>
      </c>
    </row>
    <row r="10437" spans="1:1" x14ac:dyDescent="0.3">
      <c r="A10437">
        <v>1999</v>
      </c>
    </row>
    <row r="10438" spans="1:1" x14ac:dyDescent="0.3">
      <c r="A10438">
        <v>2000</v>
      </c>
    </row>
    <row r="10439" spans="1:1" x14ac:dyDescent="0.3">
      <c r="A10439">
        <v>2001</v>
      </c>
    </row>
    <row r="10440" spans="1:1" x14ac:dyDescent="0.3">
      <c r="A10440">
        <v>2002</v>
      </c>
    </row>
    <row r="10441" spans="1:1" x14ac:dyDescent="0.3">
      <c r="A10441">
        <v>2003</v>
      </c>
    </row>
    <row r="10442" spans="1:1" x14ac:dyDescent="0.3">
      <c r="A10442">
        <v>2004</v>
      </c>
    </row>
    <row r="10443" spans="1:1" x14ac:dyDescent="0.3">
      <c r="A10443">
        <v>2005</v>
      </c>
    </row>
    <row r="10444" spans="1:1" x14ac:dyDescent="0.3">
      <c r="A10444">
        <v>2006</v>
      </c>
    </row>
    <row r="10445" spans="1:1" x14ac:dyDescent="0.3">
      <c r="A10445">
        <v>2007</v>
      </c>
    </row>
    <row r="10446" spans="1:1" x14ac:dyDescent="0.3">
      <c r="A10446">
        <v>2008</v>
      </c>
    </row>
    <row r="10447" spans="1:1" x14ac:dyDescent="0.3">
      <c r="A10447">
        <v>2009</v>
      </c>
    </row>
    <row r="10448" spans="1:1" x14ac:dyDescent="0.3">
      <c r="A10448">
        <v>2010</v>
      </c>
    </row>
    <row r="10449" spans="1:1" x14ac:dyDescent="0.3">
      <c r="A10449">
        <v>2011</v>
      </c>
    </row>
    <row r="10450" spans="1:1" x14ac:dyDescent="0.3">
      <c r="A10450">
        <v>2012</v>
      </c>
    </row>
    <row r="10451" spans="1:1" x14ac:dyDescent="0.3">
      <c r="A10451">
        <v>2013</v>
      </c>
    </row>
    <row r="10452" spans="1:1" x14ac:dyDescent="0.3">
      <c r="A10452">
        <v>2014</v>
      </c>
    </row>
    <row r="10453" spans="1:1" x14ac:dyDescent="0.3">
      <c r="A10453">
        <v>2015</v>
      </c>
    </row>
    <row r="10454" spans="1:1" x14ac:dyDescent="0.3">
      <c r="A10454">
        <v>2016</v>
      </c>
    </row>
    <row r="10455" spans="1:1" x14ac:dyDescent="0.3">
      <c r="A10455">
        <v>2017</v>
      </c>
    </row>
    <row r="10456" spans="1:1" x14ac:dyDescent="0.3">
      <c r="A10456">
        <v>2018</v>
      </c>
    </row>
    <row r="10457" spans="1:1" x14ac:dyDescent="0.3">
      <c r="A10457">
        <v>2019</v>
      </c>
    </row>
    <row r="10458" spans="1:1" x14ac:dyDescent="0.3">
      <c r="A10458">
        <v>2020</v>
      </c>
    </row>
    <row r="10459" spans="1:1" x14ac:dyDescent="0.3">
      <c r="A10459">
        <v>2021</v>
      </c>
    </row>
    <row r="10460" spans="1:1" x14ac:dyDescent="0.3">
      <c r="A10460">
        <v>2022</v>
      </c>
    </row>
    <row r="10461" spans="1:1" x14ac:dyDescent="0.3">
      <c r="A10461">
        <v>2023</v>
      </c>
    </row>
    <row r="10462" spans="1:1" x14ac:dyDescent="0.3">
      <c r="A10462">
        <v>2024</v>
      </c>
    </row>
    <row r="10463" spans="1:1" x14ac:dyDescent="0.3">
      <c r="A10463">
        <v>1960</v>
      </c>
    </row>
    <row r="10464" spans="1:1" x14ac:dyDescent="0.3">
      <c r="A10464">
        <v>1961</v>
      </c>
    </row>
    <row r="10465" spans="1:1" x14ac:dyDescent="0.3">
      <c r="A10465">
        <v>1962</v>
      </c>
    </row>
    <row r="10466" spans="1:1" x14ac:dyDescent="0.3">
      <c r="A10466">
        <v>1963</v>
      </c>
    </row>
    <row r="10467" spans="1:1" x14ac:dyDescent="0.3">
      <c r="A10467">
        <v>1964</v>
      </c>
    </row>
    <row r="10468" spans="1:1" x14ac:dyDescent="0.3">
      <c r="A10468">
        <v>1965</v>
      </c>
    </row>
    <row r="10469" spans="1:1" x14ac:dyDescent="0.3">
      <c r="A10469">
        <v>1966</v>
      </c>
    </row>
    <row r="10470" spans="1:1" x14ac:dyDescent="0.3">
      <c r="A10470">
        <v>1967</v>
      </c>
    </row>
    <row r="10471" spans="1:1" x14ac:dyDescent="0.3">
      <c r="A10471">
        <v>1968</v>
      </c>
    </row>
    <row r="10472" spans="1:1" x14ac:dyDescent="0.3">
      <c r="A10472">
        <v>1969</v>
      </c>
    </row>
    <row r="10473" spans="1:1" x14ac:dyDescent="0.3">
      <c r="A10473">
        <v>1970</v>
      </c>
    </row>
    <row r="10474" spans="1:1" x14ac:dyDescent="0.3">
      <c r="A10474">
        <v>1971</v>
      </c>
    </row>
    <row r="10475" spans="1:1" x14ac:dyDescent="0.3">
      <c r="A10475">
        <v>1972</v>
      </c>
    </row>
    <row r="10476" spans="1:1" x14ac:dyDescent="0.3">
      <c r="A10476">
        <v>1973</v>
      </c>
    </row>
    <row r="10477" spans="1:1" x14ac:dyDescent="0.3">
      <c r="A10477">
        <v>1974</v>
      </c>
    </row>
    <row r="10478" spans="1:1" x14ac:dyDescent="0.3">
      <c r="A10478">
        <v>1975</v>
      </c>
    </row>
    <row r="10479" spans="1:1" x14ac:dyDescent="0.3">
      <c r="A10479">
        <v>1976</v>
      </c>
    </row>
    <row r="10480" spans="1:1" x14ac:dyDescent="0.3">
      <c r="A10480">
        <v>1977</v>
      </c>
    </row>
    <row r="10481" spans="1:1" x14ac:dyDescent="0.3">
      <c r="A10481">
        <v>1978</v>
      </c>
    </row>
    <row r="10482" spans="1:1" x14ac:dyDescent="0.3">
      <c r="A10482">
        <v>1979</v>
      </c>
    </row>
    <row r="10483" spans="1:1" x14ac:dyDescent="0.3">
      <c r="A10483">
        <v>1980</v>
      </c>
    </row>
    <row r="10484" spans="1:1" x14ac:dyDescent="0.3">
      <c r="A10484">
        <v>1981</v>
      </c>
    </row>
    <row r="10485" spans="1:1" x14ac:dyDescent="0.3">
      <c r="A10485">
        <v>1982</v>
      </c>
    </row>
    <row r="10486" spans="1:1" x14ac:dyDescent="0.3">
      <c r="A10486">
        <v>1983</v>
      </c>
    </row>
    <row r="10487" spans="1:1" x14ac:dyDescent="0.3">
      <c r="A10487">
        <v>1984</v>
      </c>
    </row>
    <row r="10488" spans="1:1" x14ac:dyDescent="0.3">
      <c r="A10488">
        <v>1985</v>
      </c>
    </row>
    <row r="10489" spans="1:1" x14ac:dyDescent="0.3">
      <c r="A10489">
        <v>1986</v>
      </c>
    </row>
    <row r="10490" spans="1:1" x14ac:dyDescent="0.3">
      <c r="A10490">
        <v>1987</v>
      </c>
    </row>
    <row r="10491" spans="1:1" x14ac:dyDescent="0.3">
      <c r="A10491">
        <v>1988</v>
      </c>
    </row>
    <row r="10492" spans="1:1" x14ac:dyDescent="0.3">
      <c r="A10492">
        <v>1989</v>
      </c>
    </row>
    <row r="10493" spans="1:1" x14ac:dyDescent="0.3">
      <c r="A10493">
        <v>1990</v>
      </c>
    </row>
    <row r="10494" spans="1:1" x14ac:dyDescent="0.3">
      <c r="A10494">
        <v>1991</v>
      </c>
    </row>
    <row r="10495" spans="1:1" x14ac:dyDescent="0.3">
      <c r="A10495">
        <v>1992</v>
      </c>
    </row>
    <row r="10496" spans="1:1" x14ac:dyDescent="0.3">
      <c r="A10496">
        <v>1993</v>
      </c>
    </row>
    <row r="10497" spans="1:1" x14ac:dyDescent="0.3">
      <c r="A10497">
        <v>1994</v>
      </c>
    </row>
    <row r="10498" spans="1:1" x14ac:dyDescent="0.3">
      <c r="A10498">
        <v>1995</v>
      </c>
    </row>
    <row r="10499" spans="1:1" x14ac:dyDescent="0.3">
      <c r="A10499">
        <v>1996</v>
      </c>
    </row>
    <row r="10500" spans="1:1" x14ac:dyDescent="0.3">
      <c r="A10500">
        <v>1997</v>
      </c>
    </row>
    <row r="10501" spans="1:1" x14ac:dyDescent="0.3">
      <c r="A10501">
        <v>1998</v>
      </c>
    </row>
    <row r="10502" spans="1:1" x14ac:dyDescent="0.3">
      <c r="A10502">
        <v>1999</v>
      </c>
    </row>
    <row r="10503" spans="1:1" x14ac:dyDescent="0.3">
      <c r="A10503">
        <v>2000</v>
      </c>
    </row>
    <row r="10504" spans="1:1" x14ac:dyDescent="0.3">
      <c r="A10504">
        <v>2001</v>
      </c>
    </row>
    <row r="10505" spans="1:1" x14ac:dyDescent="0.3">
      <c r="A10505">
        <v>2002</v>
      </c>
    </row>
    <row r="10506" spans="1:1" x14ac:dyDescent="0.3">
      <c r="A10506">
        <v>2003</v>
      </c>
    </row>
    <row r="10507" spans="1:1" x14ac:dyDescent="0.3">
      <c r="A10507">
        <v>2004</v>
      </c>
    </row>
    <row r="10508" spans="1:1" x14ac:dyDescent="0.3">
      <c r="A10508">
        <v>2005</v>
      </c>
    </row>
    <row r="10509" spans="1:1" x14ac:dyDescent="0.3">
      <c r="A10509">
        <v>2006</v>
      </c>
    </row>
    <row r="10510" spans="1:1" x14ac:dyDescent="0.3">
      <c r="A10510">
        <v>2007</v>
      </c>
    </row>
    <row r="10511" spans="1:1" x14ac:dyDescent="0.3">
      <c r="A10511">
        <v>2008</v>
      </c>
    </row>
    <row r="10512" spans="1:1" x14ac:dyDescent="0.3">
      <c r="A10512">
        <v>2009</v>
      </c>
    </row>
    <row r="10513" spans="1:1" x14ac:dyDescent="0.3">
      <c r="A10513">
        <v>2010</v>
      </c>
    </row>
    <row r="10514" spans="1:1" x14ac:dyDescent="0.3">
      <c r="A10514">
        <v>2011</v>
      </c>
    </row>
    <row r="10515" spans="1:1" x14ac:dyDescent="0.3">
      <c r="A10515">
        <v>2012</v>
      </c>
    </row>
    <row r="10516" spans="1:1" x14ac:dyDescent="0.3">
      <c r="A10516">
        <v>2013</v>
      </c>
    </row>
    <row r="10517" spans="1:1" x14ac:dyDescent="0.3">
      <c r="A10517">
        <v>2014</v>
      </c>
    </row>
    <row r="10518" spans="1:1" x14ac:dyDescent="0.3">
      <c r="A10518">
        <v>2015</v>
      </c>
    </row>
    <row r="10519" spans="1:1" x14ac:dyDescent="0.3">
      <c r="A10519">
        <v>2016</v>
      </c>
    </row>
    <row r="10520" spans="1:1" x14ac:dyDescent="0.3">
      <c r="A10520">
        <v>2017</v>
      </c>
    </row>
    <row r="10521" spans="1:1" x14ac:dyDescent="0.3">
      <c r="A10521">
        <v>2018</v>
      </c>
    </row>
    <row r="10522" spans="1:1" x14ac:dyDescent="0.3">
      <c r="A10522">
        <v>2019</v>
      </c>
    </row>
    <row r="10523" spans="1:1" x14ac:dyDescent="0.3">
      <c r="A10523">
        <v>2020</v>
      </c>
    </row>
    <row r="10524" spans="1:1" x14ac:dyDescent="0.3">
      <c r="A10524">
        <v>2021</v>
      </c>
    </row>
    <row r="10525" spans="1:1" x14ac:dyDescent="0.3">
      <c r="A10525">
        <v>2022</v>
      </c>
    </row>
    <row r="10526" spans="1:1" x14ac:dyDescent="0.3">
      <c r="A10526">
        <v>2023</v>
      </c>
    </row>
    <row r="10527" spans="1:1" x14ac:dyDescent="0.3">
      <c r="A10527">
        <v>2024</v>
      </c>
    </row>
    <row r="10528" spans="1:1" x14ac:dyDescent="0.3">
      <c r="A10528">
        <v>1960</v>
      </c>
    </row>
    <row r="10529" spans="1:1" x14ac:dyDescent="0.3">
      <c r="A10529">
        <v>1961</v>
      </c>
    </row>
    <row r="10530" spans="1:1" x14ac:dyDescent="0.3">
      <c r="A10530">
        <v>1962</v>
      </c>
    </row>
    <row r="10531" spans="1:1" x14ac:dyDescent="0.3">
      <c r="A10531">
        <v>1963</v>
      </c>
    </row>
    <row r="10532" spans="1:1" x14ac:dyDescent="0.3">
      <c r="A10532">
        <v>1964</v>
      </c>
    </row>
    <row r="10533" spans="1:1" x14ac:dyDescent="0.3">
      <c r="A10533">
        <v>1965</v>
      </c>
    </row>
    <row r="10534" spans="1:1" x14ac:dyDescent="0.3">
      <c r="A10534">
        <v>1966</v>
      </c>
    </row>
    <row r="10535" spans="1:1" x14ac:dyDescent="0.3">
      <c r="A10535">
        <v>1967</v>
      </c>
    </row>
    <row r="10536" spans="1:1" x14ac:dyDescent="0.3">
      <c r="A10536">
        <v>1968</v>
      </c>
    </row>
    <row r="10537" spans="1:1" x14ac:dyDescent="0.3">
      <c r="A10537">
        <v>1969</v>
      </c>
    </row>
    <row r="10538" spans="1:1" x14ac:dyDescent="0.3">
      <c r="A10538">
        <v>1970</v>
      </c>
    </row>
    <row r="10539" spans="1:1" x14ac:dyDescent="0.3">
      <c r="A10539">
        <v>1971</v>
      </c>
    </row>
    <row r="10540" spans="1:1" x14ac:dyDescent="0.3">
      <c r="A10540">
        <v>1972</v>
      </c>
    </row>
    <row r="10541" spans="1:1" x14ac:dyDescent="0.3">
      <c r="A10541">
        <v>1973</v>
      </c>
    </row>
    <row r="10542" spans="1:1" x14ac:dyDescent="0.3">
      <c r="A10542">
        <v>1974</v>
      </c>
    </row>
    <row r="10543" spans="1:1" x14ac:dyDescent="0.3">
      <c r="A10543">
        <v>1975</v>
      </c>
    </row>
    <row r="10544" spans="1:1" x14ac:dyDescent="0.3">
      <c r="A10544">
        <v>1976</v>
      </c>
    </row>
    <row r="10545" spans="1:1" x14ac:dyDescent="0.3">
      <c r="A10545">
        <v>1977</v>
      </c>
    </row>
    <row r="10546" spans="1:1" x14ac:dyDescent="0.3">
      <c r="A10546">
        <v>1978</v>
      </c>
    </row>
    <row r="10547" spans="1:1" x14ac:dyDescent="0.3">
      <c r="A10547">
        <v>1979</v>
      </c>
    </row>
    <row r="10548" spans="1:1" x14ac:dyDescent="0.3">
      <c r="A10548">
        <v>1980</v>
      </c>
    </row>
    <row r="10549" spans="1:1" x14ac:dyDescent="0.3">
      <c r="A10549">
        <v>1981</v>
      </c>
    </row>
    <row r="10550" spans="1:1" x14ac:dyDescent="0.3">
      <c r="A10550">
        <v>1982</v>
      </c>
    </row>
    <row r="10551" spans="1:1" x14ac:dyDescent="0.3">
      <c r="A10551">
        <v>1983</v>
      </c>
    </row>
    <row r="10552" spans="1:1" x14ac:dyDescent="0.3">
      <c r="A10552">
        <v>1984</v>
      </c>
    </row>
    <row r="10553" spans="1:1" x14ac:dyDescent="0.3">
      <c r="A10553">
        <v>1985</v>
      </c>
    </row>
    <row r="10554" spans="1:1" x14ac:dyDescent="0.3">
      <c r="A10554">
        <v>1986</v>
      </c>
    </row>
    <row r="10555" spans="1:1" x14ac:dyDescent="0.3">
      <c r="A10555">
        <v>1987</v>
      </c>
    </row>
    <row r="10556" spans="1:1" x14ac:dyDescent="0.3">
      <c r="A10556">
        <v>1988</v>
      </c>
    </row>
    <row r="10557" spans="1:1" x14ac:dyDescent="0.3">
      <c r="A10557">
        <v>1989</v>
      </c>
    </row>
    <row r="10558" spans="1:1" x14ac:dyDescent="0.3">
      <c r="A10558">
        <v>1990</v>
      </c>
    </row>
    <row r="10559" spans="1:1" x14ac:dyDescent="0.3">
      <c r="A10559">
        <v>1991</v>
      </c>
    </row>
    <row r="10560" spans="1:1" x14ac:dyDescent="0.3">
      <c r="A10560">
        <v>1992</v>
      </c>
    </row>
    <row r="10561" spans="1:1" x14ac:dyDescent="0.3">
      <c r="A10561">
        <v>1993</v>
      </c>
    </row>
    <row r="10562" spans="1:1" x14ac:dyDescent="0.3">
      <c r="A10562">
        <v>1994</v>
      </c>
    </row>
    <row r="10563" spans="1:1" x14ac:dyDescent="0.3">
      <c r="A10563">
        <v>1995</v>
      </c>
    </row>
    <row r="10564" spans="1:1" x14ac:dyDescent="0.3">
      <c r="A10564">
        <v>1996</v>
      </c>
    </row>
    <row r="10565" spans="1:1" x14ac:dyDescent="0.3">
      <c r="A10565">
        <v>1997</v>
      </c>
    </row>
    <row r="10566" spans="1:1" x14ac:dyDescent="0.3">
      <c r="A10566">
        <v>1998</v>
      </c>
    </row>
    <row r="10567" spans="1:1" x14ac:dyDescent="0.3">
      <c r="A10567">
        <v>1999</v>
      </c>
    </row>
    <row r="10568" spans="1:1" x14ac:dyDescent="0.3">
      <c r="A10568">
        <v>2000</v>
      </c>
    </row>
    <row r="10569" spans="1:1" x14ac:dyDescent="0.3">
      <c r="A10569">
        <v>2001</v>
      </c>
    </row>
    <row r="10570" spans="1:1" x14ac:dyDescent="0.3">
      <c r="A10570">
        <v>2002</v>
      </c>
    </row>
    <row r="10571" spans="1:1" x14ac:dyDescent="0.3">
      <c r="A10571">
        <v>2003</v>
      </c>
    </row>
    <row r="10572" spans="1:1" x14ac:dyDescent="0.3">
      <c r="A10572">
        <v>2004</v>
      </c>
    </row>
    <row r="10573" spans="1:1" x14ac:dyDescent="0.3">
      <c r="A10573">
        <v>2005</v>
      </c>
    </row>
    <row r="10574" spans="1:1" x14ac:dyDescent="0.3">
      <c r="A10574">
        <v>2006</v>
      </c>
    </row>
    <row r="10575" spans="1:1" x14ac:dyDescent="0.3">
      <c r="A10575">
        <v>2007</v>
      </c>
    </row>
    <row r="10576" spans="1:1" x14ac:dyDescent="0.3">
      <c r="A10576">
        <v>2008</v>
      </c>
    </row>
    <row r="10577" spans="1:1" x14ac:dyDescent="0.3">
      <c r="A10577">
        <v>2009</v>
      </c>
    </row>
    <row r="10578" spans="1:1" x14ac:dyDescent="0.3">
      <c r="A10578">
        <v>2010</v>
      </c>
    </row>
    <row r="10579" spans="1:1" x14ac:dyDescent="0.3">
      <c r="A10579">
        <v>2011</v>
      </c>
    </row>
    <row r="10580" spans="1:1" x14ac:dyDescent="0.3">
      <c r="A10580">
        <v>2012</v>
      </c>
    </row>
    <row r="10581" spans="1:1" x14ac:dyDescent="0.3">
      <c r="A10581">
        <v>2013</v>
      </c>
    </row>
    <row r="10582" spans="1:1" x14ac:dyDescent="0.3">
      <c r="A10582">
        <v>2014</v>
      </c>
    </row>
    <row r="10583" spans="1:1" x14ac:dyDescent="0.3">
      <c r="A10583">
        <v>2015</v>
      </c>
    </row>
    <row r="10584" spans="1:1" x14ac:dyDescent="0.3">
      <c r="A10584">
        <v>2016</v>
      </c>
    </row>
    <row r="10585" spans="1:1" x14ac:dyDescent="0.3">
      <c r="A10585">
        <v>2017</v>
      </c>
    </row>
    <row r="10586" spans="1:1" x14ac:dyDescent="0.3">
      <c r="A10586">
        <v>2018</v>
      </c>
    </row>
    <row r="10587" spans="1:1" x14ac:dyDescent="0.3">
      <c r="A10587">
        <v>2019</v>
      </c>
    </row>
    <row r="10588" spans="1:1" x14ac:dyDescent="0.3">
      <c r="A10588">
        <v>2020</v>
      </c>
    </row>
    <row r="10589" spans="1:1" x14ac:dyDescent="0.3">
      <c r="A10589">
        <v>2021</v>
      </c>
    </row>
    <row r="10590" spans="1:1" x14ac:dyDescent="0.3">
      <c r="A10590">
        <v>2022</v>
      </c>
    </row>
    <row r="10591" spans="1:1" x14ac:dyDescent="0.3">
      <c r="A10591">
        <v>2023</v>
      </c>
    </row>
    <row r="10592" spans="1:1" x14ac:dyDescent="0.3">
      <c r="A10592">
        <v>2024</v>
      </c>
    </row>
    <row r="10593" spans="1:1" x14ac:dyDescent="0.3">
      <c r="A10593">
        <v>1960</v>
      </c>
    </row>
    <row r="10594" spans="1:1" x14ac:dyDescent="0.3">
      <c r="A10594">
        <v>1961</v>
      </c>
    </row>
    <row r="10595" spans="1:1" x14ac:dyDescent="0.3">
      <c r="A10595">
        <v>1962</v>
      </c>
    </row>
    <row r="10596" spans="1:1" x14ac:dyDescent="0.3">
      <c r="A10596">
        <v>1963</v>
      </c>
    </row>
    <row r="10597" spans="1:1" x14ac:dyDescent="0.3">
      <c r="A10597">
        <v>1964</v>
      </c>
    </row>
    <row r="10598" spans="1:1" x14ac:dyDescent="0.3">
      <c r="A10598">
        <v>1965</v>
      </c>
    </row>
    <row r="10599" spans="1:1" x14ac:dyDescent="0.3">
      <c r="A10599">
        <v>1966</v>
      </c>
    </row>
    <row r="10600" spans="1:1" x14ac:dyDescent="0.3">
      <c r="A10600">
        <v>1967</v>
      </c>
    </row>
    <row r="10601" spans="1:1" x14ac:dyDescent="0.3">
      <c r="A10601">
        <v>1968</v>
      </c>
    </row>
    <row r="10602" spans="1:1" x14ac:dyDescent="0.3">
      <c r="A10602">
        <v>1969</v>
      </c>
    </row>
    <row r="10603" spans="1:1" x14ac:dyDescent="0.3">
      <c r="A10603">
        <v>1970</v>
      </c>
    </row>
    <row r="10604" spans="1:1" x14ac:dyDescent="0.3">
      <c r="A10604">
        <v>1971</v>
      </c>
    </row>
    <row r="10605" spans="1:1" x14ac:dyDescent="0.3">
      <c r="A10605">
        <v>1972</v>
      </c>
    </row>
    <row r="10606" spans="1:1" x14ac:dyDescent="0.3">
      <c r="A10606">
        <v>1973</v>
      </c>
    </row>
    <row r="10607" spans="1:1" x14ac:dyDescent="0.3">
      <c r="A10607">
        <v>1974</v>
      </c>
    </row>
    <row r="10608" spans="1:1" x14ac:dyDescent="0.3">
      <c r="A10608">
        <v>1975</v>
      </c>
    </row>
    <row r="10609" spans="1:1" x14ac:dyDescent="0.3">
      <c r="A10609">
        <v>1976</v>
      </c>
    </row>
    <row r="10610" spans="1:1" x14ac:dyDescent="0.3">
      <c r="A10610">
        <v>1977</v>
      </c>
    </row>
    <row r="10611" spans="1:1" x14ac:dyDescent="0.3">
      <c r="A10611">
        <v>1978</v>
      </c>
    </row>
    <row r="10612" spans="1:1" x14ac:dyDescent="0.3">
      <c r="A10612">
        <v>1979</v>
      </c>
    </row>
    <row r="10613" spans="1:1" x14ac:dyDescent="0.3">
      <c r="A10613">
        <v>1980</v>
      </c>
    </row>
    <row r="10614" spans="1:1" x14ac:dyDescent="0.3">
      <c r="A10614">
        <v>1981</v>
      </c>
    </row>
    <row r="10615" spans="1:1" x14ac:dyDescent="0.3">
      <c r="A10615">
        <v>1982</v>
      </c>
    </row>
    <row r="10616" spans="1:1" x14ac:dyDescent="0.3">
      <c r="A10616">
        <v>1983</v>
      </c>
    </row>
    <row r="10617" spans="1:1" x14ac:dyDescent="0.3">
      <c r="A10617">
        <v>1984</v>
      </c>
    </row>
    <row r="10618" spans="1:1" x14ac:dyDescent="0.3">
      <c r="A10618">
        <v>1985</v>
      </c>
    </row>
    <row r="10619" spans="1:1" x14ac:dyDescent="0.3">
      <c r="A10619">
        <v>1986</v>
      </c>
    </row>
    <row r="10620" spans="1:1" x14ac:dyDescent="0.3">
      <c r="A10620">
        <v>1987</v>
      </c>
    </row>
    <row r="10621" spans="1:1" x14ac:dyDescent="0.3">
      <c r="A10621">
        <v>1988</v>
      </c>
    </row>
    <row r="10622" spans="1:1" x14ac:dyDescent="0.3">
      <c r="A10622">
        <v>1989</v>
      </c>
    </row>
    <row r="10623" spans="1:1" x14ac:dyDescent="0.3">
      <c r="A10623">
        <v>1990</v>
      </c>
    </row>
    <row r="10624" spans="1:1" x14ac:dyDescent="0.3">
      <c r="A10624">
        <v>1991</v>
      </c>
    </row>
    <row r="10625" spans="1:1" x14ac:dyDescent="0.3">
      <c r="A10625">
        <v>1992</v>
      </c>
    </row>
    <row r="10626" spans="1:1" x14ac:dyDescent="0.3">
      <c r="A10626">
        <v>1993</v>
      </c>
    </row>
    <row r="10627" spans="1:1" x14ac:dyDescent="0.3">
      <c r="A10627">
        <v>1994</v>
      </c>
    </row>
    <row r="10628" spans="1:1" x14ac:dyDescent="0.3">
      <c r="A10628">
        <v>1995</v>
      </c>
    </row>
    <row r="10629" spans="1:1" x14ac:dyDescent="0.3">
      <c r="A10629">
        <v>1996</v>
      </c>
    </row>
    <row r="10630" spans="1:1" x14ac:dyDescent="0.3">
      <c r="A10630">
        <v>1997</v>
      </c>
    </row>
    <row r="10631" spans="1:1" x14ac:dyDescent="0.3">
      <c r="A10631">
        <v>1998</v>
      </c>
    </row>
    <row r="10632" spans="1:1" x14ac:dyDescent="0.3">
      <c r="A10632">
        <v>1999</v>
      </c>
    </row>
    <row r="10633" spans="1:1" x14ac:dyDescent="0.3">
      <c r="A10633">
        <v>2000</v>
      </c>
    </row>
    <row r="10634" spans="1:1" x14ac:dyDescent="0.3">
      <c r="A10634">
        <v>2001</v>
      </c>
    </row>
    <row r="10635" spans="1:1" x14ac:dyDescent="0.3">
      <c r="A10635">
        <v>2002</v>
      </c>
    </row>
    <row r="10636" spans="1:1" x14ac:dyDescent="0.3">
      <c r="A10636">
        <v>2003</v>
      </c>
    </row>
    <row r="10637" spans="1:1" x14ac:dyDescent="0.3">
      <c r="A10637">
        <v>2004</v>
      </c>
    </row>
    <row r="10638" spans="1:1" x14ac:dyDescent="0.3">
      <c r="A10638">
        <v>2005</v>
      </c>
    </row>
    <row r="10639" spans="1:1" x14ac:dyDescent="0.3">
      <c r="A10639">
        <v>2006</v>
      </c>
    </row>
    <row r="10640" spans="1:1" x14ac:dyDescent="0.3">
      <c r="A10640">
        <v>2007</v>
      </c>
    </row>
    <row r="10641" spans="1:1" x14ac:dyDescent="0.3">
      <c r="A10641">
        <v>2008</v>
      </c>
    </row>
    <row r="10642" spans="1:1" x14ac:dyDescent="0.3">
      <c r="A10642">
        <v>2009</v>
      </c>
    </row>
    <row r="10643" spans="1:1" x14ac:dyDescent="0.3">
      <c r="A10643">
        <v>2010</v>
      </c>
    </row>
    <row r="10644" spans="1:1" x14ac:dyDescent="0.3">
      <c r="A10644">
        <v>2011</v>
      </c>
    </row>
    <row r="10645" spans="1:1" x14ac:dyDescent="0.3">
      <c r="A10645">
        <v>2012</v>
      </c>
    </row>
    <row r="10646" spans="1:1" x14ac:dyDescent="0.3">
      <c r="A10646">
        <v>2013</v>
      </c>
    </row>
    <row r="10647" spans="1:1" x14ac:dyDescent="0.3">
      <c r="A10647">
        <v>2014</v>
      </c>
    </row>
    <row r="10648" spans="1:1" x14ac:dyDescent="0.3">
      <c r="A10648">
        <v>2015</v>
      </c>
    </row>
    <row r="10649" spans="1:1" x14ac:dyDescent="0.3">
      <c r="A10649">
        <v>2016</v>
      </c>
    </row>
    <row r="10650" spans="1:1" x14ac:dyDescent="0.3">
      <c r="A10650">
        <v>2017</v>
      </c>
    </row>
    <row r="10651" spans="1:1" x14ac:dyDescent="0.3">
      <c r="A10651">
        <v>2018</v>
      </c>
    </row>
    <row r="10652" spans="1:1" x14ac:dyDescent="0.3">
      <c r="A10652">
        <v>2019</v>
      </c>
    </row>
    <row r="10653" spans="1:1" x14ac:dyDescent="0.3">
      <c r="A10653">
        <v>2020</v>
      </c>
    </row>
    <row r="10654" spans="1:1" x14ac:dyDescent="0.3">
      <c r="A10654">
        <v>2021</v>
      </c>
    </row>
    <row r="10655" spans="1:1" x14ac:dyDescent="0.3">
      <c r="A10655">
        <v>2022</v>
      </c>
    </row>
    <row r="10656" spans="1:1" x14ac:dyDescent="0.3">
      <c r="A10656">
        <v>2023</v>
      </c>
    </row>
    <row r="10657" spans="1:1" x14ac:dyDescent="0.3">
      <c r="A10657">
        <v>2024</v>
      </c>
    </row>
    <row r="10658" spans="1:1" x14ac:dyDescent="0.3">
      <c r="A10658">
        <v>1960</v>
      </c>
    </row>
    <row r="10659" spans="1:1" x14ac:dyDescent="0.3">
      <c r="A10659">
        <v>1961</v>
      </c>
    </row>
    <row r="10660" spans="1:1" x14ac:dyDescent="0.3">
      <c r="A10660">
        <v>1962</v>
      </c>
    </row>
    <row r="10661" spans="1:1" x14ac:dyDescent="0.3">
      <c r="A10661">
        <v>1963</v>
      </c>
    </row>
    <row r="10662" spans="1:1" x14ac:dyDescent="0.3">
      <c r="A10662">
        <v>1964</v>
      </c>
    </row>
    <row r="10663" spans="1:1" x14ac:dyDescent="0.3">
      <c r="A10663">
        <v>1965</v>
      </c>
    </row>
    <row r="10664" spans="1:1" x14ac:dyDescent="0.3">
      <c r="A10664">
        <v>1966</v>
      </c>
    </row>
    <row r="10665" spans="1:1" x14ac:dyDescent="0.3">
      <c r="A10665">
        <v>1967</v>
      </c>
    </row>
    <row r="10666" spans="1:1" x14ac:dyDescent="0.3">
      <c r="A10666">
        <v>1968</v>
      </c>
    </row>
    <row r="10667" spans="1:1" x14ac:dyDescent="0.3">
      <c r="A10667">
        <v>1969</v>
      </c>
    </row>
    <row r="10668" spans="1:1" x14ac:dyDescent="0.3">
      <c r="A10668">
        <v>1970</v>
      </c>
    </row>
    <row r="10669" spans="1:1" x14ac:dyDescent="0.3">
      <c r="A10669">
        <v>1971</v>
      </c>
    </row>
    <row r="10670" spans="1:1" x14ac:dyDescent="0.3">
      <c r="A10670">
        <v>1972</v>
      </c>
    </row>
    <row r="10671" spans="1:1" x14ac:dyDescent="0.3">
      <c r="A10671">
        <v>1973</v>
      </c>
    </row>
    <row r="10672" spans="1:1" x14ac:dyDescent="0.3">
      <c r="A10672">
        <v>1974</v>
      </c>
    </row>
    <row r="10673" spans="1:1" x14ac:dyDescent="0.3">
      <c r="A10673">
        <v>1975</v>
      </c>
    </row>
    <row r="10674" spans="1:1" x14ac:dyDescent="0.3">
      <c r="A10674">
        <v>1976</v>
      </c>
    </row>
    <row r="10675" spans="1:1" x14ac:dyDescent="0.3">
      <c r="A10675">
        <v>1977</v>
      </c>
    </row>
    <row r="10676" spans="1:1" x14ac:dyDescent="0.3">
      <c r="A10676">
        <v>1978</v>
      </c>
    </row>
    <row r="10677" spans="1:1" x14ac:dyDescent="0.3">
      <c r="A10677">
        <v>1979</v>
      </c>
    </row>
    <row r="10678" spans="1:1" x14ac:dyDescent="0.3">
      <c r="A10678">
        <v>1980</v>
      </c>
    </row>
    <row r="10679" spans="1:1" x14ac:dyDescent="0.3">
      <c r="A10679">
        <v>1981</v>
      </c>
    </row>
    <row r="10680" spans="1:1" x14ac:dyDescent="0.3">
      <c r="A10680">
        <v>1982</v>
      </c>
    </row>
    <row r="10681" spans="1:1" x14ac:dyDescent="0.3">
      <c r="A10681">
        <v>1983</v>
      </c>
    </row>
    <row r="10682" spans="1:1" x14ac:dyDescent="0.3">
      <c r="A10682">
        <v>1984</v>
      </c>
    </row>
    <row r="10683" spans="1:1" x14ac:dyDescent="0.3">
      <c r="A10683">
        <v>1985</v>
      </c>
    </row>
    <row r="10684" spans="1:1" x14ac:dyDescent="0.3">
      <c r="A10684">
        <v>1986</v>
      </c>
    </row>
    <row r="10685" spans="1:1" x14ac:dyDescent="0.3">
      <c r="A10685">
        <v>1987</v>
      </c>
    </row>
    <row r="10686" spans="1:1" x14ac:dyDescent="0.3">
      <c r="A10686">
        <v>1988</v>
      </c>
    </row>
    <row r="10687" spans="1:1" x14ac:dyDescent="0.3">
      <c r="A10687">
        <v>1989</v>
      </c>
    </row>
    <row r="10688" spans="1:1" x14ac:dyDescent="0.3">
      <c r="A10688">
        <v>1990</v>
      </c>
    </row>
    <row r="10689" spans="1:1" x14ac:dyDescent="0.3">
      <c r="A10689">
        <v>1991</v>
      </c>
    </row>
    <row r="10690" spans="1:1" x14ac:dyDescent="0.3">
      <c r="A10690">
        <v>1992</v>
      </c>
    </row>
    <row r="10691" spans="1:1" x14ac:dyDescent="0.3">
      <c r="A10691">
        <v>1993</v>
      </c>
    </row>
    <row r="10692" spans="1:1" x14ac:dyDescent="0.3">
      <c r="A10692">
        <v>1994</v>
      </c>
    </row>
    <row r="10693" spans="1:1" x14ac:dyDescent="0.3">
      <c r="A10693">
        <v>1995</v>
      </c>
    </row>
    <row r="10694" spans="1:1" x14ac:dyDescent="0.3">
      <c r="A10694">
        <v>1996</v>
      </c>
    </row>
    <row r="10695" spans="1:1" x14ac:dyDescent="0.3">
      <c r="A10695">
        <v>1997</v>
      </c>
    </row>
    <row r="10696" spans="1:1" x14ac:dyDescent="0.3">
      <c r="A10696">
        <v>1998</v>
      </c>
    </row>
    <row r="10697" spans="1:1" x14ac:dyDescent="0.3">
      <c r="A10697">
        <v>1999</v>
      </c>
    </row>
    <row r="10698" spans="1:1" x14ac:dyDescent="0.3">
      <c r="A10698">
        <v>2000</v>
      </c>
    </row>
    <row r="10699" spans="1:1" x14ac:dyDescent="0.3">
      <c r="A10699">
        <v>2001</v>
      </c>
    </row>
    <row r="10700" spans="1:1" x14ac:dyDescent="0.3">
      <c r="A10700">
        <v>2002</v>
      </c>
    </row>
    <row r="10701" spans="1:1" x14ac:dyDescent="0.3">
      <c r="A10701">
        <v>2003</v>
      </c>
    </row>
    <row r="10702" spans="1:1" x14ac:dyDescent="0.3">
      <c r="A10702">
        <v>2004</v>
      </c>
    </row>
    <row r="10703" spans="1:1" x14ac:dyDescent="0.3">
      <c r="A10703">
        <v>2005</v>
      </c>
    </row>
    <row r="10704" spans="1:1" x14ac:dyDescent="0.3">
      <c r="A10704">
        <v>2006</v>
      </c>
    </row>
    <row r="10705" spans="1:1" x14ac:dyDescent="0.3">
      <c r="A10705">
        <v>2007</v>
      </c>
    </row>
    <row r="10706" spans="1:1" x14ac:dyDescent="0.3">
      <c r="A10706">
        <v>2008</v>
      </c>
    </row>
    <row r="10707" spans="1:1" x14ac:dyDescent="0.3">
      <c r="A10707">
        <v>2009</v>
      </c>
    </row>
    <row r="10708" spans="1:1" x14ac:dyDescent="0.3">
      <c r="A10708">
        <v>2010</v>
      </c>
    </row>
    <row r="10709" spans="1:1" x14ac:dyDescent="0.3">
      <c r="A10709">
        <v>2011</v>
      </c>
    </row>
    <row r="10710" spans="1:1" x14ac:dyDescent="0.3">
      <c r="A10710">
        <v>2012</v>
      </c>
    </row>
    <row r="10711" spans="1:1" x14ac:dyDescent="0.3">
      <c r="A10711">
        <v>2013</v>
      </c>
    </row>
    <row r="10712" spans="1:1" x14ac:dyDescent="0.3">
      <c r="A10712">
        <v>2014</v>
      </c>
    </row>
    <row r="10713" spans="1:1" x14ac:dyDescent="0.3">
      <c r="A10713">
        <v>2015</v>
      </c>
    </row>
    <row r="10714" spans="1:1" x14ac:dyDescent="0.3">
      <c r="A10714">
        <v>2016</v>
      </c>
    </row>
    <row r="10715" spans="1:1" x14ac:dyDescent="0.3">
      <c r="A10715">
        <v>2017</v>
      </c>
    </row>
    <row r="10716" spans="1:1" x14ac:dyDescent="0.3">
      <c r="A10716">
        <v>2018</v>
      </c>
    </row>
    <row r="10717" spans="1:1" x14ac:dyDescent="0.3">
      <c r="A10717">
        <v>2019</v>
      </c>
    </row>
    <row r="10718" spans="1:1" x14ac:dyDescent="0.3">
      <c r="A10718">
        <v>2020</v>
      </c>
    </row>
    <row r="10719" spans="1:1" x14ac:dyDescent="0.3">
      <c r="A10719">
        <v>2021</v>
      </c>
    </row>
    <row r="10720" spans="1:1" x14ac:dyDescent="0.3">
      <c r="A10720">
        <v>2022</v>
      </c>
    </row>
    <row r="10721" spans="1:1" x14ac:dyDescent="0.3">
      <c r="A10721">
        <v>2023</v>
      </c>
    </row>
    <row r="10722" spans="1:1" x14ac:dyDescent="0.3">
      <c r="A10722">
        <v>2024</v>
      </c>
    </row>
    <row r="10723" spans="1:1" x14ac:dyDescent="0.3">
      <c r="A10723">
        <v>1960</v>
      </c>
    </row>
    <row r="10724" spans="1:1" x14ac:dyDescent="0.3">
      <c r="A10724">
        <v>1961</v>
      </c>
    </row>
    <row r="10725" spans="1:1" x14ac:dyDescent="0.3">
      <c r="A10725">
        <v>1962</v>
      </c>
    </row>
    <row r="10726" spans="1:1" x14ac:dyDescent="0.3">
      <c r="A10726">
        <v>1963</v>
      </c>
    </row>
    <row r="10727" spans="1:1" x14ac:dyDescent="0.3">
      <c r="A10727">
        <v>1964</v>
      </c>
    </row>
    <row r="10728" spans="1:1" x14ac:dyDescent="0.3">
      <c r="A10728">
        <v>1965</v>
      </c>
    </row>
    <row r="10729" spans="1:1" x14ac:dyDescent="0.3">
      <c r="A10729">
        <v>1966</v>
      </c>
    </row>
    <row r="10730" spans="1:1" x14ac:dyDescent="0.3">
      <c r="A10730">
        <v>1967</v>
      </c>
    </row>
    <row r="10731" spans="1:1" x14ac:dyDescent="0.3">
      <c r="A10731">
        <v>1968</v>
      </c>
    </row>
    <row r="10732" spans="1:1" x14ac:dyDescent="0.3">
      <c r="A10732">
        <v>1969</v>
      </c>
    </row>
    <row r="10733" spans="1:1" x14ac:dyDescent="0.3">
      <c r="A10733">
        <v>1970</v>
      </c>
    </row>
    <row r="10734" spans="1:1" x14ac:dyDescent="0.3">
      <c r="A10734">
        <v>1971</v>
      </c>
    </row>
    <row r="10735" spans="1:1" x14ac:dyDescent="0.3">
      <c r="A10735">
        <v>1972</v>
      </c>
    </row>
    <row r="10736" spans="1:1" x14ac:dyDescent="0.3">
      <c r="A10736">
        <v>1973</v>
      </c>
    </row>
    <row r="10737" spans="1:1" x14ac:dyDescent="0.3">
      <c r="A10737">
        <v>1974</v>
      </c>
    </row>
    <row r="10738" spans="1:1" x14ac:dyDescent="0.3">
      <c r="A10738">
        <v>1975</v>
      </c>
    </row>
    <row r="10739" spans="1:1" x14ac:dyDescent="0.3">
      <c r="A10739">
        <v>1976</v>
      </c>
    </row>
    <row r="10740" spans="1:1" x14ac:dyDescent="0.3">
      <c r="A10740">
        <v>1977</v>
      </c>
    </row>
    <row r="10741" spans="1:1" x14ac:dyDescent="0.3">
      <c r="A10741">
        <v>1978</v>
      </c>
    </row>
    <row r="10742" spans="1:1" x14ac:dyDescent="0.3">
      <c r="A10742">
        <v>1979</v>
      </c>
    </row>
    <row r="10743" spans="1:1" x14ac:dyDescent="0.3">
      <c r="A10743">
        <v>1980</v>
      </c>
    </row>
    <row r="10744" spans="1:1" x14ac:dyDescent="0.3">
      <c r="A10744">
        <v>1981</v>
      </c>
    </row>
    <row r="10745" spans="1:1" x14ac:dyDescent="0.3">
      <c r="A10745">
        <v>1982</v>
      </c>
    </row>
    <row r="10746" spans="1:1" x14ac:dyDescent="0.3">
      <c r="A10746">
        <v>1983</v>
      </c>
    </row>
    <row r="10747" spans="1:1" x14ac:dyDescent="0.3">
      <c r="A10747">
        <v>1984</v>
      </c>
    </row>
    <row r="10748" spans="1:1" x14ac:dyDescent="0.3">
      <c r="A10748">
        <v>1985</v>
      </c>
    </row>
    <row r="10749" spans="1:1" x14ac:dyDescent="0.3">
      <c r="A10749">
        <v>1986</v>
      </c>
    </row>
    <row r="10750" spans="1:1" x14ac:dyDescent="0.3">
      <c r="A10750">
        <v>1987</v>
      </c>
    </row>
    <row r="10751" spans="1:1" x14ac:dyDescent="0.3">
      <c r="A10751">
        <v>1988</v>
      </c>
    </row>
    <row r="10752" spans="1:1" x14ac:dyDescent="0.3">
      <c r="A10752">
        <v>1989</v>
      </c>
    </row>
    <row r="10753" spans="1:1" x14ac:dyDescent="0.3">
      <c r="A10753">
        <v>1990</v>
      </c>
    </row>
    <row r="10754" spans="1:1" x14ac:dyDescent="0.3">
      <c r="A10754">
        <v>1991</v>
      </c>
    </row>
    <row r="10755" spans="1:1" x14ac:dyDescent="0.3">
      <c r="A10755">
        <v>1992</v>
      </c>
    </row>
    <row r="10756" spans="1:1" x14ac:dyDescent="0.3">
      <c r="A10756">
        <v>1993</v>
      </c>
    </row>
    <row r="10757" spans="1:1" x14ac:dyDescent="0.3">
      <c r="A10757">
        <v>1994</v>
      </c>
    </row>
    <row r="10758" spans="1:1" x14ac:dyDescent="0.3">
      <c r="A10758">
        <v>1995</v>
      </c>
    </row>
    <row r="10759" spans="1:1" x14ac:dyDescent="0.3">
      <c r="A10759">
        <v>1996</v>
      </c>
    </row>
    <row r="10760" spans="1:1" x14ac:dyDescent="0.3">
      <c r="A10760">
        <v>1997</v>
      </c>
    </row>
    <row r="10761" spans="1:1" x14ac:dyDescent="0.3">
      <c r="A10761">
        <v>1998</v>
      </c>
    </row>
    <row r="10762" spans="1:1" x14ac:dyDescent="0.3">
      <c r="A10762">
        <v>1999</v>
      </c>
    </row>
    <row r="10763" spans="1:1" x14ac:dyDescent="0.3">
      <c r="A10763">
        <v>2000</v>
      </c>
    </row>
    <row r="10764" spans="1:1" x14ac:dyDescent="0.3">
      <c r="A10764">
        <v>2001</v>
      </c>
    </row>
    <row r="10765" spans="1:1" x14ac:dyDescent="0.3">
      <c r="A10765">
        <v>2002</v>
      </c>
    </row>
    <row r="10766" spans="1:1" x14ac:dyDescent="0.3">
      <c r="A10766">
        <v>2003</v>
      </c>
    </row>
    <row r="10767" spans="1:1" x14ac:dyDescent="0.3">
      <c r="A10767">
        <v>2004</v>
      </c>
    </row>
    <row r="10768" spans="1:1" x14ac:dyDescent="0.3">
      <c r="A10768">
        <v>2005</v>
      </c>
    </row>
    <row r="10769" spans="1:1" x14ac:dyDescent="0.3">
      <c r="A10769">
        <v>2006</v>
      </c>
    </row>
    <row r="10770" spans="1:1" x14ac:dyDescent="0.3">
      <c r="A10770">
        <v>2007</v>
      </c>
    </row>
    <row r="10771" spans="1:1" x14ac:dyDescent="0.3">
      <c r="A10771">
        <v>2008</v>
      </c>
    </row>
    <row r="10772" spans="1:1" x14ac:dyDescent="0.3">
      <c r="A10772">
        <v>2009</v>
      </c>
    </row>
    <row r="10773" spans="1:1" x14ac:dyDescent="0.3">
      <c r="A10773">
        <v>2010</v>
      </c>
    </row>
    <row r="10774" spans="1:1" x14ac:dyDescent="0.3">
      <c r="A10774">
        <v>2011</v>
      </c>
    </row>
    <row r="10775" spans="1:1" x14ac:dyDescent="0.3">
      <c r="A10775">
        <v>2012</v>
      </c>
    </row>
    <row r="10776" spans="1:1" x14ac:dyDescent="0.3">
      <c r="A10776">
        <v>2013</v>
      </c>
    </row>
    <row r="10777" spans="1:1" x14ac:dyDescent="0.3">
      <c r="A10777">
        <v>2014</v>
      </c>
    </row>
    <row r="10778" spans="1:1" x14ac:dyDescent="0.3">
      <c r="A10778">
        <v>2015</v>
      </c>
    </row>
    <row r="10779" spans="1:1" x14ac:dyDescent="0.3">
      <c r="A10779">
        <v>2016</v>
      </c>
    </row>
    <row r="10780" spans="1:1" x14ac:dyDescent="0.3">
      <c r="A10780">
        <v>2017</v>
      </c>
    </row>
    <row r="10781" spans="1:1" x14ac:dyDescent="0.3">
      <c r="A10781">
        <v>2018</v>
      </c>
    </row>
    <row r="10782" spans="1:1" x14ac:dyDescent="0.3">
      <c r="A10782">
        <v>2019</v>
      </c>
    </row>
    <row r="10783" spans="1:1" x14ac:dyDescent="0.3">
      <c r="A10783">
        <v>2020</v>
      </c>
    </row>
    <row r="10784" spans="1:1" x14ac:dyDescent="0.3">
      <c r="A10784">
        <v>2021</v>
      </c>
    </row>
    <row r="10785" spans="1:1" x14ac:dyDescent="0.3">
      <c r="A10785">
        <v>2022</v>
      </c>
    </row>
    <row r="10786" spans="1:1" x14ac:dyDescent="0.3">
      <c r="A10786">
        <v>2023</v>
      </c>
    </row>
    <row r="10787" spans="1:1" x14ac:dyDescent="0.3">
      <c r="A10787">
        <v>2024</v>
      </c>
    </row>
    <row r="10788" spans="1:1" x14ac:dyDescent="0.3">
      <c r="A10788">
        <v>1960</v>
      </c>
    </row>
    <row r="10789" spans="1:1" x14ac:dyDescent="0.3">
      <c r="A10789">
        <v>1961</v>
      </c>
    </row>
    <row r="10790" spans="1:1" x14ac:dyDescent="0.3">
      <c r="A10790">
        <v>1962</v>
      </c>
    </row>
    <row r="10791" spans="1:1" x14ac:dyDescent="0.3">
      <c r="A10791">
        <v>1963</v>
      </c>
    </row>
    <row r="10792" spans="1:1" x14ac:dyDescent="0.3">
      <c r="A10792">
        <v>1964</v>
      </c>
    </row>
    <row r="10793" spans="1:1" x14ac:dyDescent="0.3">
      <c r="A10793">
        <v>1965</v>
      </c>
    </row>
    <row r="10794" spans="1:1" x14ac:dyDescent="0.3">
      <c r="A10794">
        <v>1966</v>
      </c>
    </row>
    <row r="10795" spans="1:1" x14ac:dyDescent="0.3">
      <c r="A10795">
        <v>1967</v>
      </c>
    </row>
    <row r="10796" spans="1:1" x14ac:dyDescent="0.3">
      <c r="A10796">
        <v>1968</v>
      </c>
    </row>
    <row r="10797" spans="1:1" x14ac:dyDescent="0.3">
      <c r="A10797">
        <v>1969</v>
      </c>
    </row>
    <row r="10798" spans="1:1" x14ac:dyDescent="0.3">
      <c r="A10798">
        <v>1970</v>
      </c>
    </row>
    <row r="10799" spans="1:1" x14ac:dyDescent="0.3">
      <c r="A10799">
        <v>1971</v>
      </c>
    </row>
    <row r="10800" spans="1:1" x14ac:dyDescent="0.3">
      <c r="A10800">
        <v>1972</v>
      </c>
    </row>
    <row r="10801" spans="1:1" x14ac:dyDescent="0.3">
      <c r="A10801">
        <v>1973</v>
      </c>
    </row>
    <row r="10802" spans="1:1" x14ac:dyDescent="0.3">
      <c r="A10802">
        <v>1974</v>
      </c>
    </row>
    <row r="10803" spans="1:1" x14ac:dyDescent="0.3">
      <c r="A10803">
        <v>1975</v>
      </c>
    </row>
    <row r="10804" spans="1:1" x14ac:dyDescent="0.3">
      <c r="A10804">
        <v>1976</v>
      </c>
    </row>
    <row r="10805" spans="1:1" x14ac:dyDescent="0.3">
      <c r="A10805">
        <v>1977</v>
      </c>
    </row>
    <row r="10806" spans="1:1" x14ac:dyDescent="0.3">
      <c r="A10806">
        <v>1978</v>
      </c>
    </row>
    <row r="10807" spans="1:1" x14ac:dyDescent="0.3">
      <c r="A10807">
        <v>1979</v>
      </c>
    </row>
    <row r="10808" spans="1:1" x14ac:dyDescent="0.3">
      <c r="A10808">
        <v>1980</v>
      </c>
    </row>
    <row r="10809" spans="1:1" x14ac:dyDescent="0.3">
      <c r="A10809">
        <v>1981</v>
      </c>
    </row>
    <row r="10810" spans="1:1" x14ac:dyDescent="0.3">
      <c r="A10810">
        <v>1982</v>
      </c>
    </row>
    <row r="10811" spans="1:1" x14ac:dyDescent="0.3">
      <c r="A10811">
        <v>1983</v>
      </c>
    </row>
    <row r="10812" spans="1:1" x14ac:dyDescent="0.3">
      <c r="A10812">
        <v>1984</v>
      </c>
    </row>
    <row r="10813" spans="1:1" x14ac:dyDescent="0.3">
      <c r="A10813">
        <v>1985</v>
      </c>
    </row>
    <row r="10814" spans="1:1" x14ac:dyDescent="0.3">
      <c r="A10814">
        <v>1986</v>
      </c>
    </row>
    <row r="10815" spans="1:1" x14ac:dyDescent="0.3">
      <c r="A10815">
        <v>1987</v>
      </c>
    </row>
    <row r="10816" spans="1:1" x14ac:dyDescent="0.3">
      <c r="A10816">
        <v>1988</v>
      </c>
    </row>
    <row r="10817" spans="1:1" x14ac:dyDescent="0.3">
      <c r="A10817">
        <v>1989</v>
      </c>
    </row>
    <row r="10818" spans="1:1" x14ac:dyDescent="0.3">
      <c r="A10818">
        <v>1990</v>
      </c>
    </row>
    <row r="10819" spans="1:1" x14ac:dyDescent="0.3">
      <c r="A10819">
        <v>1991</v>
      </c>
    </row>
    <row r="10820" spans="1:1" x14ac:dyDescent="0.3">
      <c r="A10820">
        <v>1992</v>
      </c>
    </row>
    <row r="10821" spans="1:1" x14ac:dyDescent="0.3">
      <c r="A10821">
        <v>1993</v>
      </c>
    </row>
    <row r="10822" spans="1:1" x14ac:dyDescent="0.3">
      <c r="A10822">
        <v>1994</v>
      </c>
    </row>
    <row r="10823" spans="1:1" x14ac:dyDescent="0.3">
      <c r="A10823">
        <v>1995</v>
      </c>
    </row>
    <row r="10824" spans="1:1" x14ac:dyDescent="0.3">
      <c r="A10824">
        <v>1996</v>
      </c>
    </row>
    <row r="10825" spans="1:1" x14ac:dyDescent="0.3">
      <c r="A10825">
        <v>1997</v>
      </c>
    </row>
    <row r="10826" spans="1:1" x14ac:dyDescent="0.3">
      <c r="A10826">
        <v>1998</v>
      </c>
    </row>
    <row r="10827" spans="1:1" x14ac:dyDescent="0.3">
      <c r="A10827">
        <v>1999</v>
      </c>
    </row>
    <row r="10828" spans="1:1" x14ac:dyDescent="0.3">
      <c r="A10828">
        <v>2000</v>
      </c>
    </row>
    <row r="10829" spans="1:1" x14ac:dyDescent="0.3">
      <c r="A10829">
        <v>2001</v>
      </c>
    </row>
    <row r="10830" spans="1:1" x14ac:dyDescent="0.3">
      <c r="A10830">
        <v>2002</v>
      </c>
    </row>
    <row r="10831" spans="1:1" x14ac:dyDescent="0.3">
      <c r="A10831">
        <v>2003</v>
      </c>
    </row>
    <row r="10832" spans="1:1" x14ac:dyDescent="0.3">
      <c r="A10832">
        <v>2004</v>
      </c>
    </row>
    <row r="10833" spans="1:1" x14ac:dyDescent="0.3">
      <c r="A10833">
        <v>2005</v>
      </c>
    </row>
    <row r="10834" spans="1:1" x14ac:dyDescent="0.3">
      <c r="A10834">
        <v>2006</v>
      </c>
    </row>
    <row r="10835" spans="1:1" x14ac:dyDescent="0.3">
      <c r="A10835">
        <v>2007</v>
      </c>
    </row>
    <row r="10836" spans="1:1" x14ac:dyDescent="0.3">
      <c r="A10836">
        <v>2008</v>
      </c>
    </row>
    <row r="10837" spans="1:1" x14ac:dyDescent="0.3">
      <c r="A10837">
        <v>2009</v>
      </c>
    </row>
    <row r="10838" spans="1:1" x14ac:dyDescent="0.3">
      <c r="A10838">
        <v>2010</v>
      </c>
    </row>
    <row r="10839" spans="1:1" x14ac:dyDescent="0.3">
      <c r="A10839">
        <v>2011</v>
      </c>
    </row>
    <row r="10840" spans="1:1" x14ac:dyDescent="0.3">
      <c r="A10840">
        <v>2012</v>
      </c>
    </row>
    <row r="10841" spans="1:1" x14ac:dyDescent="0.3">
      <c r="A10841">
        <v>2013</v>
      </c>
    </row>
    <row r="10842" spans="1:1" x14ac:dyDescent="0.3">
      <c r="A10842">
        <v>2014</v>
      </c>
    </row>
    <row r="10843" spans="1:1" x14ac:dyDescent="0.3">
      <c r="A10843">
        <v>2015</v>
      </c>
    </row>
    <row r="10844" spans="1:1" x14ac:dyDescent="0.3">
      <c r="A10844">
        <v>2016</v>
      </c>
    </row>
    <row r="10845" spans="1:1" x14ac:dyDescent="0.3">
      <c r="A10845">
        <v>2017</v>
      </c>
    </row>
    <row r="10846" spans="1:1" x14ac:dyDescent="0.3">
      <c r="A10846">
        <v>2018</v>
      </c>
    </row>
    <row r="10847" spans="1:1" x14ac:dyDescent="0.3">
      <c r="A10847">
        <v>2019</v>
      </c>
    </row>
    <row r="10848" spans="1:1" x14ac:dyDescent="0.3">
      <c r="A10848">
        <v>2020</v>
      </c>
    </row>
    <row r="10849" spans="1:1" x14ac:dyDescent="0.3">
      <c r="A10849">
        <v>2021</v>
      </c>
    </row>
    <row r="10850" spans="1:1" x14ac:dyDescent="0.3">
      <c r="A10850">
        <v>2022</v>
      </c>
    </row>
    <row r="10851" spans="1:1" x14ac:dyDescent="0.3">
      <c r="A10851">
        <v>2023</v>
      </c>
    </row>
    <row r="10852" spans="1:1" x14ac:dyDescent="0.3">
      <c r="A10852">
        <v>2024</v>
      </c>
    </row>
    <row r="10853" spans="1:1" x14ac:dyDescent="0.3">
      <c r="A10853">
        <v>1960</v>
      </c>
    </row>
    <row r="10854" spans="1:1" x14ac:dyDescent="0.3">
      <c r="A10854">
        <v>1961</v>
      </c>
    </row>
    <row r="10855" spans="1:1" x14ac:dyDescent="0.3">
      <c r="A10855">
        <v>1962</v>
      </c>
    </row>
    <row r="10856" spans="1:1" x14ac:dyDescent="0.3">
      <c r="A10856">
        <v>1963</v>
      </c>
    </row>
    <row r="10857" spans="1:1" x14ac:dyDescent="0.3">
      <c r="A10857">
        <v>1964</v>
      </c>
    </row>
    <row r="10858" spans="1:1" x14ac:dyDescent="0.3">
      <c r="A10858">
        <v>1965</v>
      </c>
    </row>
    <row r="10859" spans="1:1" x14ac:dyDescent="0.3">
      <c r="A10859">
        <v>1966</v>
      </c>
    </row>
    <row r="10860" spans="1:1" x14ac:dyDescent="0.3">
      <c r="A10860">
        <v>1967</v>
      </c>
    </row>
    <row r="10861" spans="1:1" x14ac:dyDescent="0.3">
      <c r="A10861">
        <v>1968</v>
      </c>
    </row>
    <row r="10862" spans="1:1" x14ac:dyDescent="0.3">
      <c r="A10862">
        <v>1969</v>
      </c>
    </row>
    <row r="10863" spans="1:1" x14ac:dyDescent="0.3">
      <c r="A10863">
        <v>1970</v>
      </c>
    </row>
    <row r="10864" spans="1:1" x14ac:dyDescent="0.3">
      <c r="A10864">
        <v>1971</v>
      </c>
    </row>
    <row r="10865" spans="1:1" x14ac:dyDescent="0.3">
      <c r="A10865">
        <v>1972</v>
      </c>
    </row>
    <row r="10866" spans="1:1" x14ac:dyDescent="0.3">
      <c r="A10866">
        <v>1973</v>
      </c>
    </row>
    <row r="10867" spans="1:1" x14ac:dyDescent="0.3">
      <c r="A10867">
        <v>1974</v>
      </c>
    </row>
    <row r="10868" spans="1:1" x14ac:dyDescent="0.3">
      <c r="A10868">
        <v>1975</v>
      </c>
    </row>
    <row r="10869" spans="1:1" x14ac:dyDescent="0.3">
      <c r="A10869">
        <v>1976</v>
      </c>
    </row>
    <row r="10870" spans="1:1" x14ac:dyDescent="0.3">
      <c r="A10870">
        <v>1977</v>
      </c>
    </row>
    <row r="10871" spans="1:1" x14ac:dyDescent="0.3">
      <c r="A10871">
        <v>1978</v>
      </c>
    </row>
    <row r="10872" spans="1:1" x14ac:dyDescent="0.3">
      <c r="A10872">
        <v>1979</v>
      </c>
    </row>
    <row r="10873" spans="1:1" x14ac:dyDescent="0.3">
      <c r="A10873">
        <v>1980</v>
      </c>
    </row>
    <row r="10874" spans="1:1" x14ac:dyDescent="0.3">
      <c r="A10874">
        <v>1981</v>
      </c>
    </row>
    <row r="10875" spans="1:1" x14ac:dyDescent="0.3">
      <c r="A10875">
        <v>1982</v>
      </c>
    </row>
    <row r="10876" spans="1:1" x14ac:dyDescent="0.3">
      <c r="A10876">
        <v>1983</v>
      </c>
    </row>
    <row r="10877" spans="1:1" x14ac:dyDescent="0.3">
      <c r="A10877">
        <v>1984</v>
      </c>
    </row>
    <row r="10878" spans="1:1" x14ac:dyDescent="0.3">
      <c r="A10878">
        <v>1985</v>
      </c>
    </row>
    <row r="10879" spans="1:1" x14ac:dyDescent="0.3">
      <c r="A10879">
        <v>1986</v>
      </c>
    </row>
    <row r="10880" spans="1:1" x14ac:dyDescent="0.3">
      <c r="A10880">
        <v>1987</v>
      </c>
    </row>
    <row r="10881" spans="1:1" x14ac:dyDescent="0.3">
      <c r="A10881">
        <v>1988</v>
      </c>
    </row>
    <row r="10882" spans="1:1" x14ac:dyDescent="0.3">
      <c r="A10882">
        <v>1989</v>
      </c>
    </row>
    <row r="10883" spans="1:1" x14ac:dyDescent="0.3">
      <c r="A10883">
        <v>1990</v>
      </c>
    </row>
    <row r="10884" spans="1:1" x14ac:dyDescent="0.3">
      <c r="A10884">
        <v>1991</v>
      </c>
    </row>
    <row r="10885" spans="1:1" x14ac:dyDescent="0.3">
      <c r="A10885">
        <v>1992</v>
      </c>
    </row>
    <row r="10886" spans="1:1" x14ac:dyDescent="0.3">
      <c r="A10886">
        <v>1993</v>
      </c>
    </row>
    <row r="10887" spans="1:1" x14ac:dyDescent="0.3">
      <c r="A10887">
        <v>1994</v>
      </c>
    </row>
    <row r="10888" spans="1:1" x14ac:dyDescent="0.3">
      <c r="A10888">
        <v>1995</v>
      </c>
    </row>
    <row r="10889" spans="1:1" x14ac:dyDescent="0.3">
      <c r="A10889">
        <v>1996</v>
      </c>
    </row>
    <row r="10890" spans="1:1" x14ac:dyDescent="0.3">
      <c r="A10890">
        <v>1997</v>
      </c>
    </row>
    <row r="10891" spans="1:1" x14ac:dyDescent="0.3">
      <c r="A10891">
        <v>1998</v>
      </c>
    </row>
    <row r="10892" spans="1:1" x14ac:dyDescent="0.3">
      <c r="A10892">
        <v>1999</v>
      </c>
    </row>
    <row r="10893" spans="1:1" x14ac:dyDescent="0.3">
      <c r="A10893">
        <v>2000</v>
      </c>
    </row>
    <row r="10894" spans="1:1" x14ac:dyDescent="0.3">
      <c r="A10894">
        <v>2001</v>
      </c>
    </row>
    <row r="10895" spans="1:1" x14ac:dyDescent="0.3">
      <c r="A10895">
        <v>2002</v>
      </c>
    </row>
    <row r="10896" spans="1:1" x14ac:dyDescent="0.3">
      <c r="A10896">
        <v>2003</v>
      </c>
    </row>
    <row r="10897" spans="1:1" x14ac:dyDescent="0.3">
      <c r="A10897">
        <v>2004</v>
      </c>
    </row>
    <row r="10898" spans="1:1" x14ac:dyDescent="0.3">
      <c r="A10898">
        <v>2005</v>
      </c>
    </row>
    <row r="10899" spans="1:1" x14ac:dyDescent="0.3">
      <c r="A10899">
        <v>2006</v>
      </c>
    </row>
    <row r="10900" spans="1:1" x14ac:dyDescent="0.3">
      <c r="A10900">
        <v>2007</v>
      </c>
    </row>
    <row r="10901" spans="1:1" x14ac:dyDescent="0.3">
      <c r="A10901">
        <v>2008</v>
      </c>
    </row>
    <row r="10902" spans="1:1" x14ac:dyDescent="0.3">
      <c r="A10902">
        <v>2009</v>
      </c>
    </row>
    <row r="10903" spans="1:1" x14ac:dyDescent="0.3">
      <c r="A10903">
        <v>2010</v>
      </c>
    </row>
    <row r="10904" spans="1:1" x14ac:dyDescent="0.3">
      <c r="A10904">
        <v>2011</v>
      </c>
    </row>
    <row r="10905" spans="1:1" x14ac:dyDescent="0.3">
      <c r="A10905">
        <v>2012</v>
      </c>
    </row>
    <row r="10906" spans="1:1" x14ac:dyDescent="0.3">
      <c r="A10906">
        <v>2013</v>
      </c>
    </row>
    <row r="10907" spans="1:1" x14ac:dyDescent="0.3">
      <c r="A10907">
        <v>2014</v>
      </c>
    </row>
    <row r="10908" spans="1:1" x14ac:dyDescent="0.3">
      <c r="A10908">
        <v>2015</v>
      </c>
    </row>
    <row r="10909" spans="1:1" x14ac:dyDescent="0.3">
      <c r="A10909">
        <v>2016</v>
      </c>
    </row>
    <row r="10910" spans="1:1" x14ac:dyDescent="0.3">
      <c r="A10910">
        <v>2017</v>
      </c>
    </row>
    <row r="10911" spans="1:1" x14ac:dyDescent="0.3">
      <c r="A10911">
        <v>2018</v>
      </c>
    </row>
    <row r="10912" spans="1:1" x14ac:dyDescent="0.3">
      <c r="A10912">
        <v>2019</v>
      </c>
    </row>
    <row r="10913" spans="1:1" x14ac:dyDescent="0.3">
      <c r="A10913">
        <v>2020</v>
      </c>
    </row>
    <row r="10914" spans="1:1" x14ac:dyDescent="0.3">
      <c r="A10914">
        <v>2021</v>
      </c>
    </row>
    <row r="10915" spans="1:1" x14ac:dyDescent="0.3">
      <c r="A10915">
        <v>2022</v>
      </c>
    </row>
    <row r="10916" spans="1:1" x14ac:dyDescent="0.3">
      <c r="A10916">
        <v>2023</v>
      </c>
    </row>
    <row r="10917" spans="1:1" x14ac:dyDescent="0.3">
      <c r="A10917">
        <v>2024</v>
      </c>
    </row>
    <row r="10918" spans="1:1" x14ac:dyDescent="0.3">
      <c r="A10918">
        <v>1960</v>
      </c>
    </row>
    <row r="10919" spans="1:1" x14ac:dyDescent="0.3">
      <c r="A10919">
        <v>1961</v>
      </c>
    </row>
    <row r="10920" spans="1:1" x14ac:dyDescent="0.3">
      <c r="A10920">
        <v>1962</v>
      </c>
    </row>
    <row r="10921" spans="1:1" x14ac:dyDescent="0.3">
      <c r="A10921">
        <v>1963</v>
      </c>
    </row>
    <row r="10922" spans="1:1" x14ac:dyDescent="0.3">
      <c r="A10922">
        <v>1964</v>
      </c>
    </row>
    <row r="10923" spans="1:1" x14ac:dyDescent="0.3">
      <c r="A10923">
        <v>1965</v>
      </c>
    </row>
    <row r="10924" spans="1:1" x14ac:dyDescent="0.3">
      <c r="A10924">
        <v>1966</v>
      </c>
    </row>
    <row r="10925" spans="1:1" x14ac:dyDescent="0.3">
      <c r="A10925">
        <v>1967</v>
      </c>
    </row>
    <row r="10926" spans="1:1" x14ac:dyDescent="0.3">
      <c r="A10926">
        <v>1968</v>
      </c>
    </row>
    <row r="10927" spans="1:1" x14ac:dyDescent="0.3">
      <c r="A10927">
        <v>1969</v>
      </c>
    </row>
    <row r="10928" spans="1:1" x14ac:dyDescent="0.3">
      <c r="A10928">
        <v>1970</v>
      </c>
    </row>
    <row r="10929" spans="1:1" x14ac:dyDescent="0.3">
      <c r="A10929">
        <v>1971</v>
      </c>
    </row>
    <row r="10930" spans="1:1" x14ac:dyDescent="0.3">
      <c r="A10930">
        <v>1972</v>
      </c>
    </row>
    <row r="10931" spans="1:1" x14ac:dyDescent="0.3">
      <c r="A10931">
        <v>1973</v>
      </c>
    </row>
    <row r="10932" spans="1:1" x14ac:dyDescent="0.3">
      <c r="A10932">
        <v>1974</v>
      </c>
    </row>
    <row r="10933" spans="1:1" x14ac:dyDescent="0.3">
      <c r="A10933">
        <v>1975</v>
      </c>
    </row>
    <row r="10934" spans="1:1" x14ac:dyDescent="0.3">
      <c r="A10934">
        <v>1976</v>
      </c>
    </row>
    <row r="10935" spans="1:1" x14ac:dyDescent="0.3">
      <c r="A10935">
        <v>1977</v>
      </c>
    </row>
    <row r="10936" spans="1:1" x14ac:dyDescent="0.3">
      <c r="A10936">
        <v>1978</v>
      </c>
    </row>
    <row r="10937" spans="1:1" x14ac:dyDescent="0.3">
      <c r="A10937">
        <v>1979</v>
      </c>
    </row>
    <row r="10938" spans="1:1" x14ac:dyDescent="0.3">
      <c r="A10938">
        <v>1980</v>
      </c>
    </row>
    <row r="10939" spans="1:1" x14ac:dyDescent="0.3">
      <c r="A10939">
        <v>1981</v>
      </c>
    </row>
    <row r="10940" spans="1:1" x14ac:dyDescent="0.3">
      <c r="A10940">
        <v>1982</v>
      </c>
    </row>
    <row r="10941" spans="1:1" x14ac:dyDescent="0.3">
      <c r="A10941">
        <v>1983</v>
      </c>
    </row>
    <row r="10942" spans="1:1" x14ac:dyDescent="0.3">
      <c r="A10942">
        <v>1984</v>
      </c>
    </row>
    <row r="10943" spans="1:1" x14ac:dyDescent="0.3">
      <c r="A10943">
        <v>1985</v>
      </c>
    </row>
    <row r="10944" spans="1:1" x14ac:dyDescent="0.3">
      <c r="A10944">
        <v>1986</v>
      </c>
    </row>
    <row r="10945" spans="1:1" x14ac:dyDescent="0.3">
      <c r="A10945">
        <v>1987</v>
      </c>
    </row>
    <row r="10946" spans="1:1" x14ac:dyDescent="0.3">
      <c r="A10946">
        <v>1988</v>
      </c>
    </row>
    <row r="10947" spans="1:1" x14ac:dyDescent="0.3">
      <c r="A10947">
        <v>1989</v>
      </c>
    </row>
    <row r="10948" spans="1:1" x14ac:dyDescent="0.3">
      <c r="A10948">
        <v>1990</v>
      </c>
    </row>
    <row r="10949" spans="1:1" x14ac:dyDescent="0.3">
      <c r="A10949">
        <v>1991</v>
      </c>
    </row>
    <row r="10950" spans="1:1" x14ac:dyDescent="0.3">
      <c r="A10950">
        <v>1992</v>
      </c>
    </row>
    <row r="10951" spans="1:1" x14ac:dyDescent="0.3">
      <c r="A10951">
        <v>1993</v>
      </c>
    </row>
    <row r="10952" spans="1:1" x14ac:dyDescent="0.3">
      <c r="A10952">
        <v>1994</v>
      </c>
    </row>
    <row r="10953" spans="1:1" x14ac:dyDescent="0.3">
      <c r="A10953">
        <v>1995</v>
      </c>
    </row>
    <row r="10954" spans="1:1" x14ac:dyDescent="0.3">
      <c r="A10954">
        <v>1996</v>
      </c>
    </row>
    <row r="10955" spans="1:1" x14ac:dyDescent="0.3">
      <c r="A10955">
        <v>1997</v>
      </c>
    </row>
    <row r="10956" spans="1:1" x14ac:dyDescent="0.3">
      <c r="A10956">
        <v>1998</v>
      </c>
    </row>
    <row r="10957" spans="1:1" x14ac:dyDescent="0.3">
      <c r="A10957">
        <v>1999</v>
      </c>
    </row>
    <row r="10958" spans="1:1" x14ac:dyDescent="0.3">
      <c r="A10958">
        <v>2000</v>
      </c>
    </row>
    <row r="10959" spans="1:1" x14ac:dyDescent="0.3">
      <c r="A10959">
        <v>2001</v>
      </c>
    </row>
    <row r="10960" spans="1:1" x14ac:dyDescent="0.3">
      <c r="A10960">
        <v>2002</v>
      </c>
    </row>
    <row r="10961" spans="1:1" x14ac:dyDescent="0.3">
      <c r="A10961">
        <v>2003</v>
      </c>
    </row>
    <row r="10962" spans="1:1" x14ac:dyDescent="0.3">
      <c r="A10962">
        <v>2004</v>
      </c>
    </row>
    <row r="10963" spans="1:1" x14ac:dyDescent="0.3">
      <c r="A10963">
        <v>2005</v>
      </c>
    </row>
    <row r="10964" spans="1:1" x14ac:dyDescent="0.3">
      <c r="A10964">
        <v>2006</v>
      </c>
    </row>
    <row r="10965" spans="1:1" x14ac:dyDescent="0.3">
      <c r="A10965">
        <v>2007</v>
      </c>
    </row>
    <row r="10966" spans="1:1" x14ac:dyDescent="0.3">
      <c r="A10966">
        <v>2008</v>
      </c>
    </row>
    <row r="10967" spans="1:1" x14ac:dyDescent="0.3">
      <c r="A10967">
        <v>2009</v>
      </c>
    </row>
    <row r="10968" spans="1:1" x14ac:dyDescent="0.3">
      <c r="A10968">
        <v>2010</v>
      </c>
    </row>
    <row r="10969" spans="1:1" x14ac:dyDescent="0.3">
      <c r="A10969">
        <v>2011</v>
      </c>
    </row>
    <row r="10970" spans="1:1" x14ac:dyDescent="0.3">
      <c r="A10970">
        <v>2012</v>
      </c>
    </row>
    <row r="10971" spans="1:1" x14ac:dyDescent="0.3">
      <c r="A10971">
        <v>2013</v>
      </c>
    </row>
    <row r="10972" spans="1:1" x14ac:dyDescent="0.3">
      <c r="A10972">
        <v>2014</v>
      </c>
    </row>
    <row r="10973" spans="1:1" x14ac:dyDescent="0.3">
      <c r="A10973">
        <v>2015</v>
      </c>
    </row>
    <row r="10974" spans="1:1" x14ac:dyDescent="0.3">
      <c r="A10974">
        <v>2016</v>
      </c>
    </row>
    <row r="10975" spans="1:1" x14ac:dyDescent="0.3">
      <c r="A10975">
        <v>2017</v>
      </c>
    </row>
    <row r="10976" spans="1:1" x14ac:dyDescent="0.3">
      <c r="A10976">
        <v>2018</v>
      </c>
    </row>
    <row r="10977" spans="1:1" x14ac:dyDescent="0.3">
      <c r="A10977">
        <v>2019</v>
      </c>
    </row>
    <row r="10978" spans="1:1" x14ac:dyDescent="0.3">
      <c r="A10978">
        <v>2020</v>
      </c>
    </row>
    <row r="10979" spans="1:1" x14ac:dyDescent="0.3">
      <c r="A10979">
        <v>2021</v>
      </c>
    </row>
    <row r="10980" spans="1:1" x14ac:dyDescent="0.3">
      <c r="A10980">
        <v>2022</v>
      </c>
    </row>
    <row r="10981" spans="1:1" x14ac:dyDescent="0.3">
      <c r="A10981">
        <v>2023</v>
      </c>
    </row>
    <row r="10982" spans="1:1" x14ac:dyDescent="0.3">
      <c r="A10982">
        <v>2024</v>
      </c>
    </row>
    <row r="10983" spans="1:1" x14ac:dyDescent="0.3">
      <c r="A10983">
        <v>1960</v>
      </c>
    </row>
    <row r="10984" spans="1:1" x14ac:dyDescent="0.3">
      <c r="A10984">
        <v>1961</v>
      </c>
    </row>
    <row r="10985" spans="1:1" x14ac:dyDescent="0.3">
      <c r="A10985">
        <v>1962</v>
      </c>
    </row>
    <row r="10986" spans="1:1" x14ac:dyDescent="0.3">
      <c r="A10986">
        <v>1963</v>
      </c>
    </row>
    <row r="10987" spans="1:1" x14ac:dyDescent="0.3">
      <c r="A10987">
        <v>1964</v>
      </c>
    </row>
    <row r="10988" spans="1:1" x14ac:dyDescent="0.3">
      <c r="A10988">
        <v>1965</v>
      </c>
    </row>
    <row r="10989" spans="1:1" x14ac:dyDescent="0.3">
      <c r="A10989">
        <v>1966</v>
      </c>
    </row>
    <row r="10990" spans="1:1" x14ac:dyDescent="0.3">
      <c r="A10990">
        <v>1967</v>
      </c>
    </row>
    <row r="10991" spans="1:1" x14ac:dyDescent="0.3">
      <c r="A10991">
        <v>1968</v>
      </c>
    </row>
    <row r="10992" spans="1:1" x14ac:dyDescent="0.3">
      <c r="A10992">
        <v>1969</v>
      </c>
    </row>
    <row r="10993" spans="1:1" x14ac:dyDescent="0.3">
      <c r="A10993">
        <v>1970</v>
      </c>
    </row>
    <row r="10994" spans="1:1" x14ac:dyDescent="0.3">
      <c r="A10994">
        <v>1971</v>
      </c>
    </row>
    <row r="10995" spans="1:1" x14ac:dyDescent="0.3">
      <c r="A10995">
        <v>1972</v>
      </c>
    </row>
    <row r="10996" spans="1:1" x14ac:dyDescent="0.3">
      <c r="A10996">
        <v>1973</v>
      </c>
    </row>
    <row r="10997" spans="1:1" x14ac:dyDescent="0.3">
      <c r="A10997">
        <v>1974</v>
      </c>
    </row>
    <row r="10998" spans="1:1" x14ac:dyDescent="0.3">
      <c r="A10998">
        <v>1975</v>
      </c>
    </row>
    <row r="10999" spans="1:1" x14ac:dyDescent="0.3">
      <c r="A10999">
        <v>1976</v>
      </c>
    </row>
    <row r="11000" spans="1:1" x14ac:dyDescent="0.3">
      <c r="A11000">
        <v>1977</v>
      </c>
    </row>
    <row r="11001" spans="1:1" x14ac:dyDescent="0.3">
      <c r="A11001">
        <v>1978</v>
      </c>
    </row>
    <row r="11002" spans="1:1" x14ac:dyDescent="0.3">
      <c r="A11002">
        <v>1979</v>
      </c>
    </row>
    <row r="11003" spans="1:1" x14ac:dyDescent="0.3">
      <c r="A11003">
        <v>1980</v>
      </c>
    </row>
    <row r="11004" spans="1:1" x14ac:dyDescent="0.3">
      <c r="A11004">
        <v>1981</v>
      </c>
    </row>
    <row r="11005" spans="1:1" x14ac:dyDescent="0.3">
      <c r="A11005">
        <v>1982</v>
      </c>
    </row>
    <row r="11006" spans="1:1" x14ac:dyDescent="0.3">
      <c r="A11006">
        <v>1983</v>
      </c>
    </row>
    <row r="11007" spans="1:1" x14ac:dyDescent="0.3">
      <c r="A11007">
        <v>1984</v>
      </c>
    </row>
    <row r="11008" spans="1:1" x14ac:dyDescent="0.3">
      <c r="A11008">
        <v>1985</v>
      </c>
    </row>
    <row r="11009" spans="1:1" x14ac:dyDescent="0.3">
      <c r="A11009">
        <v>1986</v>
      </c>
    </row>
    <row r="11010" spans="1:1" x14ac:dyDescent="0.3">
      <c r="A11010">
        <v>1987</v>
      </c>
    </row>
    <row r="11011" spans="1:1" x14ac:dyDescent="0.3">
      <c r="A11011">
        <v>1988</v>
      </c>
    </row>
    <row r="11012" spans="1:1" x14ac:dyDescent="0.3">
      <c r="A11012">
        <v>1989</v>
      </c>
    </row>
    <row r="11013" spans="1:1" x14ac:dyDescent="0.3">
      <c r="A11013">
        <v>1990</v>
      </c>
    </row>
    <row r="11014" spans="1:1" x14ac:dyDescent="0.3">
      <c r="A11014">
        <v>1991</v>
      </c>
    </row>
    <row r="11015" spans="1:1" x14ac:dyDescent="0.3">
      <c r="A11015">
        <v>1992</v>
      </c>
    </row>
    <row r="11016" spans="1:1" x14ac:dyDescent="0.3">
      <c r="A11016">
        <v>1993</v>
      </c>
    </row>
    <row r="11017" spans="1:1" x14ac:dyDescent="0.3">
      <c r="A11017">
        <v>1994</v>
      </c>
    </row>
    <row r="11018" spans="1:1" x14ac:dyDescent="0.3">
      <c r="A11018">
        <v>1995</v>
      </c>
    </row>
    <row r="11019" spans="1:1" x14ac:dyDescent="0.3">
      <c r="A11019">
        <v>1996</v>
      </c>
    </row>
    <row r="11020" spans="1:1" x14ac:dyDescent="0.3">
      <c r="A11020">
        <v>1997</v>
      </c>
    </row>
    <row r="11021" spans="1:1" x14ac:dyDescent="0.3">
      <c r="A11021">
        <v>1998</v>
      </c>
    </row>
    <row r="11022" spans="1:1" x14ac:dyDescent="0.3">
      <c r="A11022">
        <v>1999</v>
      </c>
    </row>
    <row r="11023" spans="1:1" x14ac:dyDescent="0.3">
      <c r="A11023">
        <v>2000</v>
      </c>
    </row>
    <row r="11024" spans="1:1" x14ac:dyDescent="0.3">
      <c r="A11024">
        <v>2001</v>
      </c>
    </row>
    <row r="11025" spans="1:1" x14ac:dyDescent="0.3">
      <c r="A11025">
        <v>2002</v>
      </c>
    </row>
    <row r="11026" spans="1:1" x14ac:dyDescent="0.3">
      <c r="A11026">
        <v>2003</v>
      </c>
    </row>
    <row r="11027" spans="1:1" x14ac:dyDescent="0.3">
      <c r="A11027">
        <v>2004</v>
      </c>
    </row>
    <row r="11028" spans="1:1" x14ac:dyDescent="0.3">
      <c r="A11028">
        <v>2005</v>
      </c>
    </row>
    <row r="11029" spans="1:1" x14ac:dyDescent="0.3">
      <c r="A11029">
        <v>2006</v>
      </c>
    </row>
    <row r="11030" spans="1:1" x14ac:dyDescent="0.3">
      <c r="A11030">
        <v>2007</v>
      </c>
    </row>
    <row r="11031" spans="1:1" x14ac:dyDescent="0.3">
      <c r="A11031">
        <v>2008</v>
      </c>
    </row>
    <row r="11032" spans="1:1" x14ac:dyDescent="0.3">
      <c r="A11032">
        <v>2009</v>
      </c>
    </row>
    <row r="11033" spans="1:1" x14ac:dyDescent="0.3">
      <c r="A11033">
        <v>2010</v>
      </c>
    </row>
    <row r="11034" spans="1:1" x14ac:dyDescent="0.3">
      <c r="A11034">
        <v>2011</v>
      </c>
    </row>
    <row r="11035" spans="1:1" x14ac:dyDescent="0.3">
      <c r="A11035">
        <v>2012</v>
      </c>
    </row>
    <row r="11036" spans="1:1" x14ac:dyDescent="0.3">
      <c r="A11036">
        <v>2013</v>
      </c>
    </row>
    <row r="11037" spans="1:1" x14ac:dyDescent="0.3">
      <c r="A11037">
        <v>2014</v>
      </c>
    </row>
    <row r="11038" spans="1:1" x14ac:dyDescent="0.3">
      <c r="A11038">
        <v>2015</v>
      </c>
    </row>
    <row r="11039" spans="1:1" x14ac:dyDescent="0.3">
      <c r="A11039">
        <v>2016</v>
      </c>
    </row>
    <row r="11040" spans="1:1" x14ac:dyDescent="0.3">
      <c r="A11040">
        <v>2017</v>
      </c>
    </row>
    <row r="11041" spans="1:1" x14ac:dyDescent="0.3">
      <c r="A11041">
        <v>2018</v>
      </c>
    </row>
    <row r="11042" spans="1:1" x14ac:dyDescent="0.3">
      <c r="A11042">
        <v>2019</v>
      </c>
    </row>
    <row r="11043" spans="1:1" x14ac:dyDescent="0.3">
      <c r="A11043">
        <v>2020</v>
      </c>
    </row>
    <row r="11044" spans="1:1" x14ac:dyDescent="0.3">
      <c r="A11044">
        <v>2021</v>
      </c>
    </row>
    <row r="11045" spans="1:1" x14ac:dyDescent="0.3">
      <c r="A11045">
        <v>2022</v>
      </c>
    </row>
    <row r="11046" spans="1:1" x14ac:dyDescent="0.3">
      <c r="A11046">
        <v>2023</v>
      </c>
    </row>
    <row r="11047" spans="1:1" x14ac:dyDescent="0.3">
      <c r="A11047">
        <v>2024</v>
      </c>
    </row>
    <row r="11048" spans="1:1" x14ac:dyDescent="0.3">
      <c r="A11048">
        <v>1960</v>
      </c>
    </row>
    <row r="11049" spans="1:1" x14ac:dyDescent="0.3">
      <c r="A11049">
        <v>1961</v>
      </c>
    </row>
    <row r="11050" spans="1:1" x14ac:dyDescent="0.3">
      <c r="A11050">
        <v>1962</v>
      </c>
    </row>
    <row r="11051" spans="1:1" x14ac:dyDescent="0.3">
      <c r="A11051">
        <v>1963</v>
      </c>
    </row>
    <row r="11052" spans="1:1" x14ac:dyDescent="0.3">
      <c r="A11052">
        <v>1964</v>
      </c>
    </row>
    <row r="11053" spans="1:1" x14ac:dyDescent="0.3">
      <c r="A11053">
        <v>1965</v>
      </c>
    </row>
    <row r="11054" spans="1:1" x14ac:dyDescent="0.3">
      <c r="A11054">
        <v>1966</v>
      </c>
    </row>
    <row r="11055" spans="1:1" x14ac:dyDescent="0.3">
      <c r="A11055">
        <v>1967</v>
      </c>
    </row>
    <row r="11056" spans="1:1" x14ac:dyDescent="0.3">
      <c r="A11056">
        <v>1968</v>
      </c>
    </row>
    <row r="11057" spans="1:1" x14ac:dyDescent="0.3">
      <c r="A11057">
        <v>1969</v>
      </c>
    </row>
    <row r="11058" spans="1:1" x14ac:dyDescent="0.3">
      <c r="A11058">
        <v>1970</v>
      </c>
    </row>
    <row r="11059" spans="1:1" x14ac:dyDescent="0.3">
      <c r="A11059">
        <v>1971</v>
      </c>
    </row>
    <row r="11060" spans="1:1" x14ac:dyDescent="0.3">
      <c r="A11060">
        <v>1972</v>
      </c>
    </row>
    <row r="11061" spans="1:1" x14ac:dyDescent="0.3">
      <c r="A11061">
        <v>1973</v>
      </c>
    </row>
    <row r="11062" spans="1:1" x14ac:dyDescent="0.3">
      <c r="A11062">
        <v>1974</v>
      </c>
    </row>
    <row r="11063" spans="1:1" x14ac:dyDescent="0.3">
      <c r="A11063">
        <v>1975</v>
      </c>
    </row>
    <row r="11064" spans="1:1" x14ac:dyDescent="0.3">
      <c r="A11064">
        <v>1976</v>
      </c>
    </row>
    <row r="11065" spans="1:1" x14ac:dyDescent="0.3">
      <c r="A11065">
        <v>1977</v>
      </c>
    </row>
    <row r="11066" spans="1:1" x14ac:dyDescent="0.3">
      <c r="A11066">
        <v>1978</v>
      </c>
    </row>
    <row r="11067" spans="1:1" x14ac:dyDescent="0.3">
      <c r="A11067">
        <v>1979</v>
      </c>
    </row>
    <row r="11068" spans="1:1" x14ac:dyDescent="0.3">
      <c r="A11068">
        <v>1980</v>
      </c>
    </row>
    <row r="11069" spans="1:1" x14ac:dyDescent="0.3">
      <c r="A11069">
        <v>1981</v>
      </c>
    </row>
    <row r="11070" spans="1:1" x14ac:dyDescent="0.3">
      <c r="A11070">
        <v>1982</v>
      </c>
    </row>
    <row r="11071" spans="1:1" x14ac:dyDescent="0.3">
      <c r="A11071">
        <v>1983</v>
      </c>
    </row>
    <row r="11072" spans="1:1" x14ac:dyDescent="0.3">
      <c r="A11072">
        <v>1984</v>
      </c>
    </row>
    <row r="11073" spans="1:1" x14ac:dyDescent="0.3">
      <c r="A11073">
        <v>1985</v>
      </c>
    </row>
    <row r="11074" spans="1:1" x14ac:dyDescent="0.3">
      <c r="A11074">
        <v>1986</v>
      </c>
    </row>
    <row r="11075" spans="1:1" x14ac:dyDescent="0.3">
      <c r="A11075">
        <v>1987</v>
      </c>
    </row>
    <row r="11076" spans="1:1" x14ac:dyDescent="0.3">
      <c r="A11076">
        <v>1988</v>
      </c>
    </row>
    <row r="11077" spans="1:1" x14ac:dyDescent="0.3">
      <c r="A11077">
        <v>1989</v>
      </c>
    </row>
    <row r="11078" spans="1:1" x14ac:dyDescent="0.3">
      <c r="A11078">
        <v>1990</v>
      </c>
    </row>
    <row r="11079" spans="1:1" x14ac:dyDescent="0.3">
      <c r="A11079">
        <v>1991</v>
      </c>
    </row>
    <row r="11080" spans="1:1" x14ac:dyDescent="0.3">
      <c r="A11080">
        <v>1992</v>
      </c>
    </row>
    <row r="11081" spans="1:1" x14ac:dyDescent="0.3">
      <c r="A11081">
        <v>1993</v>
      </c>
    </row>
    <row r="11082" spans="1:1" x14ac:dyDescent="0.3">
      <c r="A11082">
        <v>1994</v>
      </c>
    </row>
    <row r="11083" spans="1:1" x14ac:dyDescent="0.3">
      <c r="A11083">
        <v>1995</v>
      </c>
    </row>
    <row r="11084" spans="1:1" x14ac:dyDescent="0.3">
      <c r="A11084">
        <v>1996</v>
      </c>
    </row>
    <row r="11085" spans="1:1" x14ac:dyDescent="0.3">
      <c r="A11085">
        <v>1997</v>
      </c>
    </row>
    <row r="11086" spans="1:1" x14ac:dyDescent="0.3">
      <c r="A11086">
        <v>1998</v>
      </c>
    </row>
    <row r="11087" spans="1:1" x14ac:dyDescent="0.3">
      <c r="A11087">
        <v>1999</v>
      </c>
    </row>
    <row r="11088" spans="1:1" x14ac:dyDescent="0.3">
      <c r="A11088">
        <v>2000</v>
      </c>
    </row>
    <row r="11089" spans="1:1" x14ac:dyDescent="0.3">
      <c r="A11089">
        <v>2001</v>
      </c>
    </row>
    <row r="11090" spans="1:1" x14ac:dyDescent="0.3">
      <c r="A11090">
        <v>2002</v>
      </c>
    </row>
    <row r="11091" spans="1:1" x14ac:dyDescent="0.3">
      <c r="A11091">
        <v>2003</v>
      </c>
    </row>
    <row r="11092" spans="1:1" x14ac:dyDescent="0.3">
      <c r="A11092">
        <v>2004</v>
      </c>
    </row>
    <row r="11093" spans="1:1" x14ac:dyDescent="0.3">
      <c r="A11093">
        <v>2005</v>
      </c>
    </row>
    <row r="11094" spans="1:1" x14ac:dyDescent="0.3">
      <c r="A11094">
        <v>2006</v>
      </c>
    </row>
    <row r="11095" spans="1:1" x14ac:dyDescent="0.3">
      <c r="A11095">
        <v>2007</v>
      </c>
    </row>
    <row r="11096" spans="1:1" x14ac:dyDescent="0.3">
      <c r="A11096">
        <v>2008</v>
      </c>
    </row>
    <row r="11097" spans="1:1" x14ac:dyDescent="0.3">
      <c r="A11097">
        <v>2009</v>
      </c>
    </row>
    <row r="11098" spans="1:1" x14ac:dyDescent="0.3">
      <c r="A11098">
        <v>2010</v>
      </c>
    </row>
    <row r="11099" spans="1:1" x14ac:dyDescent="0.3">
      <c r="A11099">
        <v>2011</v>
      </c>
    </row>
    <row r="11100" spans="1:1" x14ac:dyDescent="0.3">
      <c r="A11100">
        <v>2012</v>
      </c>
    </row>
    <row r="11101" spans="1:1" x14ac:dyDescent="0.3">
      <c r="A11101">
        <v>2013</v>
      </c>
    </row>
    <row r="11102" spans="1:1" x14ac:dyDescent="0.3">
      <c r="A11102">
        <v>2014</v>
      </c>
    </row>
    <row r="11103" spans="1:1" x14ac:dyDescent="0.3">
      <c r="A11103">
        <v>2015</v>
      </c>
    </row>
    <row r="11104" spans="1:1" x14ac:dyDescent="0.3">
      <c r="A11104">
        <v>2016</v>
      </c>
    </row>
    <row r="11105" spans="1:1" x14ac:dyDescent="0.3">
      <c r="A11105">
        <v>2017</v>
      </c>
    </row>
    <row r="11106" spans="1:1" x14ac:dyDescent="0.3">
      <c r="A11106">
        <v>2018</v>
      </c>
    </row>
    <row r="11107" spans="1:1" x14ac:dyDescent="0.3">
      <c r="A11107">
        <v>2019</v>
      </c>
    </row>
    <row r="11108" spans="1:1" x14ac:dyDescent="0.3">
      <c r="A11108">
        <v>2020</v>
      </c>
    </row>
    <row r="11109" spans="1:1" x14ac:dyDescent="0.3">
      <c r="A11109">
        <v>2021</v>
      </c>
    </row>
    <row r="11110" spans="1:1" x14ac:dyDescent="0.3">
      <c r="A11110">
        <v>2022</v>
      </c>
    </row>
    <row r="11111" spans="1:1" x14ac:dyDescent="0.3">
      <c r="A11111">
        <v>2023</v>
      </c>
    </row>
    <row r="11112" spans="1:1" x14ac:dyDescent="0.3">
      <c r="A11112">
        <v>2024</v>
      </c>
    </row>
    <row r="11113" spans="1:1" x14ac:dyDescent="0.3">
      <c r="A11113">
        <v>1960</v>
      </c>
    </row>
    <row r="11114" spans="1:1" x14ac:dyDescent="0.3">
      <c r="A11114">
        <v>1961</v>
      </c>
    </row>
    <row r="11115" spans="1:1" x14ac:dyDescent="0.3">
      <c r="A11115">
        <v>1962</v>
      </c>
    </row>
    <row r="11116" spans="1:1" x14ac:dyDescent="0.3">
      <c r="A11116">
        <v>1963</v>
      </c>
    </row>
    <row r="11117" spans="1:1" x14ac:dyDescent="0.3">
      <c r="A11117">
        <v>1964</v>
      </c>
    </row>
    <row r="11118" spans="1:1" x14ac:dyDescent="0.3">
      <c r="A11118">
        <v>1965</v>
      </c>
    </row>
    <row r="11119" spans="1:1" x14ac:dyDescent="0.3">
      <c r="A11119">
        <v>1966</v>
      </c>
    </row>
    <row r="11120" spans="1:1" x14ac:dyDescent="0.3">
      <c r="A11120">
        <v>1967</v>
      </c>
    </row>
    <row r="11121" spans="1:1" x14ac:dyDescent="0.3">
      <c r="A11121">
        <v>1968</v>
      </c>
    </row>
    <row r="11122" spans="1:1" x14ac:dyDescent="0.3">
      <c r="A11122">
        <v>1969</v>
      </c>
    </row>
    <row r="11123" spans="1:1" x14ac:dyDescent="0.3">
      <c r="A11123">
        <v>1970</v>
      </c>
    </row>
    <row r="11124" spans="1:1" x14ac:dyDescent="0.3">
      <c r="A11124">
        <v>1971</v>
      </c>
    </row>
    <row r="11125" spans="1:1" x14ac:dyDescent="0.3">
      <c r="A11125">
        <v>1972</v>
      </c>
    </row>
    <row r="11126" spans="1:1" x14ac:dyDescent="0.3">
      <c r="A11126">
        <v>1973</v>
      </c>
    </row>
    <row r="11127" spans="1:1" x14ac:dyDescent="0.3">
      <c r="A11127">
        <v>1974</v>
      </c>
    </row>
    <row r="11128" spans="1:1" x14ac:dyDescent="0.3">
      <c r="A11128">
        <v>1975</v>
      </c>
    </row>
    <row r="11129" spans="1:1" x14ac:dyDescent="0.3">
      <c r="A11129">
        <v>1976</v>
      </c>
    </row>
    <row r="11130" spans="1:1" x14ac:dyDescent="0.3">
      <c r="A11130">
        <v>1977</v>
      </c>
    </row>
    <row r="11131" spans="1:1" x14ac:dyDescent="0.3">
      <c r="A11131">
        <v>1978</v>
      </c>
    </row>
    <row r="11132" spans="1:1" x14ac:dyDescent="0.3">
      <c r="A11132">
        <v>1979</v>
      </c>
    </row>
    <row r="11133" spans="1:1" x14ac:dyDescent="0.3">
      <c r="A11133">
        <v>1980</v>
      </c>
    </row>
    <row r="11134" spans="1:1" x14ac:dyDescent="0.3">
      <c r="A11134">
        <v>1981</v>
      </c>
    </row>
    <row r="11135" spans="1:1" x14ac:dyDescent="0.3">
      <c r="A11135">
        <v>1982</v>
      </c>
    </row>
    <row r="11136" spans="1:1" x14ac:dyDescent="0.3">
      <c r="A11136">
        <v>1983</v>
      </c>
    </row>
    <row r="11137" spans="1:1" x14ac:dyDescent="0.3">
      <c r="A11137">
        <v>1984</v>
      </c>
    </row>
    <row r="11138" spans="1:1" x14ac:dyDescent="0.3">
      <c r="A11138">
        <v>1985</v>
      </c>
    </row>
    <row r="11139" spans="1:1" x14ac:dyDescent="0.3">
      <c r="A11139">
        <v>1986</v>
      </c>
    </row>
    <row r="11140" spans="1:1" x14ac:dyDescent="0.3">
      <c r="A11140">
        <v>1987</v>
      </c>
    </row>
    <row r="11141" spans="1:1" x14ac:dyDescent="0.3">
      <c r="A11141">
        <v>1988</v>
      </c>
    </row>
    <row r="11142" spans="1:1" x14ac:dyDescent="0.3">
      <c r="A11142">
        <v>1989</v>
      </c>
    </row>
    <row r="11143" spans="1:1" x14ac:dyDescent="0.3">
      <c r="A11143">
        <v>1990</v>
      </c>
    </row>
    <row r="11144" spans="1:1" x14ac:dyDescent="0.3">
      <c r="A11144">
        <v>1991</v>
      </c>
    </row>
    <row r="11145" spans="1:1" x14ac:dyDescent="0.3">
      <c r="A11145">
        <v>1992</v>
      </c>
    </row>
    <row r="11146" spans="1:1" x14ac:dyDescent="0.3">
      <c r="A11146">
        <v>1993</v>
      </c>
    </row>
    <row r="11147" spans="1:1" x14ac:dyDescent="0.3">
      <c r="A11147">
        <v>1994</v>
      </c>
    </row>
    <row r="11148" spans="1:1" x14ac:dyDescent="0.3">
      <c r="A11148">
        <v>1995</v>
      </c>
    </row>
    <row r="11149" spans="1:1" x14ac:dyDescent="0.3">
      <c r="A11149">
        <v>1996</v>
      </c>
    </row>
    <row r="11150" spans="1:1" x14ac:dyDescent="0.3">
      <c r="A11150">
        <v>1997</v>
      </c>
    </row>
    <row r="11151" spans="1:1" x14ac:dyDescent="0.3">
      <c r="A11151">
        <v>1998</v>
      </c>
    </row>
    <row r="11152" spans="1:1" x14ac:dyDescent="0.3">
      <c r="A11152">
        <v>1999</v>
      </c>
    </row>
    <row r="11153" spans="1:1" x14ac:dyDescent="0.3">
      <c r="A11153">
        <v>2000</v>
      </c>
    </row>
    <row r="11154" spans="1:1" x14ac:dyDescent="0.3">
      <c r="A11154">
        <v>2001</v>
      </c>
    </row>
    <row r="11155" spans="1:1" x14ac:dyDescent="0.3">
      <c r="A11155">
        <v>2002</v>
      </c>
    </row>
    <row r="11156" spans="1:1" x14ac:dyDescent="0.3">
      <c r="A11156">
        <v>2003</v>
      </c>
    </row>
    <row r="11157" spans="1:1" x14ac:dyDescent="0.3">
      <c r="A11157">
        <v>2004</v>
      </c>
    </row>
    <row r="11158" spans="1:1" x14ac:dyDescent="0.3">
      <c r="A11158">
        <v>2005</v>
      </c>
    </row>
    <row r="11159" spans="1:1" x14ac:dyDescent="0.3">
      <c r="A11159">
        <v>2006</v>
      </c>
    </row>
    <row r="11160" spans="1:1" x14ac:dyDescent="0.3">
      <c r="A11160">
        <v>2007</v>
      </c>
    </row>
    <row r="11161" spans="1:1" x14ac:dyDescent="0.3">
      <c r="A11161">
        <v>2008</v>
      </c>
    </row>
    <row r="11162" spans="1:1" x14ac:dyDescent="0.3">
      <c r="A11162">
        <v>2009</v>
      </c>
    </row>
    <row r="11163" spans="1:1" x14ac:dyDescent="0.3">
      <c r="A11163">
        <v>2010</v>
      </c>
    </row>
    <row r="11164" spans="1:1" x14ac:dyDescent="0.3">
      <c r="A11164">
        <v>2011</v>
      </c>
    </row>
    <row r="11165" spans="1:1" x14ac:dyDescent="0.3">
      <c r="A11165">
        <v>2012</v>
      </c>
    </row>
    <row r="11166" spans="1:1" x14ac:dyDescent="0.3">
      <c r="A11166">
        <v>2013</v>
      </c>
    </row>
    <row r="11167" spans="1:1" x14ac:dyDescent="0.3">
      <c r="A11167">
        <v>2014</v>
      </c>
    </row>
    <row r="11168" spans="1:1" x14ac:dyDescent="0.3">
      <c r="A11168">
        <v>2015</v>
      </c>
    </row>
    <row r="11169" spans="1:1" x14ac:dyDescent="0.3">
      <c r="A11169">
        <v>2016</v>
      </c>
    </row>
    <row r="11170" spans="1:1" x14ac:dyDescent="0.3">
      <c r="A11170">
        <v>2017</v>
      </c>
    </row>
    <row r="11171" spans="1:1" x14ac:dyDescent="0.3">
      <c r="A11171">
        <v>2018</v>
      </c>
    </row>
    <row r="11172" spans="1:1" x14ac:dyDescent="0.3">
      <c r="A11172">
        <v>2019</v>
      </c>
    </row>
    <row r="11173" spans="1:1" x14ac:dyDescent="0.3">
      <c r="A11173">
        <v>2020</v>
      </c>
    </row>
    <row r="11174" spans="1:1" x14ac:dyDescent="0.3">
      <c r="A11174">
        <v>2021</v>
      </c>
    </row>
    <row r="11175" spans="1:1" x14ac:dyDescent="0.3">
      <c r="A11175">
        <v>2022</v>
      </c>
    </row>
    <row r="11176" spans="1:1" x14ac:dyDescent="0.3">
      <c r="A11176">
        <v>2023</v>
      </c>
    </row>
    <row r="11177" spans="1:1" x14ac:dyDescent="0.3">
      <c r="A11177">
        <v>2024</v>
      </c>
    </row>
    <row r="11178" spans="1:1" x14ac:dyDescent="0.3">
      <c r="A11178">
        <v>1960</v>
      </c>
    </row>
    <row r="11179" spans="1:1" x14ac:dyDescent="0.3">
      <c r="A11179">
        <v>1961</v>
      </c>
    </row>
    <row r="11180" spans="1:1" x14ac:dyDescent="0.3">
      <c r="A11180">
        <v>1962</v>
      </c>
    </row>
    <row r="11181" spans="1:1" x14ac:dyDescent="0.3">
      <c r="A11181">
        <v>1963</v>
      </c>
    </row>
    <row r="11182" spans="1:1" x14ac:dyDescent="0.3">
      <c r="A11182">
        <v>1964</v>
      </c>
    </row>
    <row r="11183" spans="1:1" x14ac:dyDescent="0.3">
      <c r="A11183">
        <v>1965</v>
      </c>
    </row>
    <row r="11184" spans="1:1" x14ac:dyDescent="0.3">
      <c r="A11184">
        <v>1966</v>
      </c>
    </row>
    <row r="11185" spans="1:1" x14ac:dyDescent="0.3">
      <c r="A11185">
        <v>1967</v>
      </c>
    </row>
    <row r="11186" spans="1:1" x14ac:dyDescent="0.3">
      <c r="A11186">
        <v>1968</v>
      </c>
    </row>
    <row r="11187" spans="1:1" x14ac:dyDescent="0.3">
      <c r="A11187">
        <v>1969</v>
      </c>
    </row>
    <row r="11188" spans="1:1" x14ac:dyDescent="0.3">
      <c r="A11188">
        <v>1970</v>
      </c>
    </row>
    <row r="11189" spans="1:1" x14ac:dyDescent="0.3">
      <c r="A11189">
        <v>1971</v>
      </c>
    </row>
    <row r="11190" spans="1:1" x14ac:dyDescent="0.3">
      <c r="A11190">
        <v>1972</v>
      </c>
    </row>
    <row r="11191" spans="1:1" x14ac:dyDescent="0.3">
      <c r="A11191">
        <v>1973</v>
      </c>
    </row>
    <row r="11192" spans="1:1" x14ac:dyDescent="0.3">
      <c r="A11192">
        <v>1974</v>
      </c>
    </row>
    <row r="11193" spans="1:1" x14ac:dyDescent="0.3">
      <c r="A11193">
        <v>1975</v>
      </c>
    </row>
    <row r="11194" spans="1:1" x14ac:dyDescent="0.3">
      <c r="A11194">
        <v>1976</v>
      </c>
    </row>
    <row r="11195" spans="1:1" x14ac:dyDescent="0.3">
      <c r="A11195">
        <v>1977</v>
      </c>
    </row>
    <row r="11196" spans="1:1" x14ac:dyDescent="0.3">
      <c r="A11196">
        <v>1978</v>
      </c>
    </row>
    <row r="11197" spans="1:1" x14ac:dyDescent="0.3">
      <c r="A11197">
        <v>1979</v>
      </c>
    </row>
    <row r="11198" spans="1:1" x14ac:dyDescent="0.3">
      <c r="A11198">
        <v>1980</v>
      </c>
    </row>
    <row r="11199" spans="1:1" x14ac:dyDescent="0.3">
      <c r="A11199">
        <v>1981</v>
      </c>
    </row>
    <row r="11200" spans="1:1" x14ac:dyDescent="0.3">
      <c r="A11200">
        <v>1982</v>
      </c>
    </row>
    <row r="11201" spans="1:1" x14ac:dyDescent="0.3">
      <c r="A11201">
        <v>1983</v>
      </c>
    </row>
    <row r="11202" spans="1:1" x14ac:dyDescent="0.3">
      <c r="A11202">
        <v>1984</v>
      </c>
    </row>
    <row r="11203" spans="1:1" x14ac:dyDescent="0.3">
      <c r="A11203">
        <v>1985</v>
      </c>
    </row>
    <row r="11204" spans="1:1" x14ac:dyDescent="0.3">
      <c r="A11204">
        <v>1986</v>
      </c>
    </row>
    <row r="11205" spans="1:1" x14ac:dyDescent="0.3">
      <c r="A11205">
        <v>1987</v>
      </c>
    </row>
    <row r="11206" spans="1:1" x14ac:dyDescent="0.3">
      <c r="A11206">
        <v>1988</v>
      </c>
    </row>
    <row r="11207" spans="1:1" x14ac:dyDescent="0.3">
      <c r="A11207">
        <v>1989</v>
      </c>
    </row>
    <row r="11208" spans="1:1" x14ac:dyDescent="0.3">
      <c r="A11208">
        <v>1990</v>
      </c>
    </row>
    <row r="11209" spans="1:1" x14ac:dyDescent="0.3">
      <c r="A11209">
        <v>1991</v>
      </c>
    </row>
    <row r="11210" spans="1:1" x14ac:dyDescent="0.3">
      <c r="A11210">
        <v>1992</v>
      </c>
    </row>
    <row r="11211" spans="1:1" x14ac:dyDescent="0.3">
      <c r="A11211">
        <v>1993</v>
      </c>
    </row>
    <row r="11212" spans="1:1" x14ac:dyDescent="0.3">
      <c r="A11212">
        <v>1994</v>
      </c>
    </row>
    <row r="11213" spans="1:1" x14ac:dyDescent="0.3">
      <c r="A11213">
        <v>1995</v>
      </c>
    </row>
    <row r="11214" spans="1:1" x14ac:dyDescent="0.3">
      <c r="A11214">
        <v>1996</v>
      </c>
    </row>
    <row r="11215" spans="1:1" x14ac:dyDescent="0.3">
      <c r="A11215">
        <v>1997</v>
      </c>
    </row>
    <row r="11216" spans="1:1" x14ac:dyDescent="0.3">
      <c r="A11216">
        <v>1998</v>
      </c>
    </row>
    <row r="11217" spans="1:1" x14ac:dyDescent="0.3">
      <c r="A11217">
        <v>1999</v>
      </c>
    </row>
    <row r="11218" spans="1:1" x14ac:dyDescent="0.3">
      <c r="A11218">
        <v>2000</v>
      </c>
    </row>
    <row r="11219" spans="1:1" x14ac:dyDescent="0.3">
      <c r="A11219">
        <v>2001</v>
      </c>
    </row>
    <row r="11220" spans="1:1" x14ac:dyDescent="0.3">
      <c r="A11220">
        <v>2002</v>
      </c>
    </row>
    <row r="11221" spans="1:1" x14ac:dyDescent="0.3">
      <c r="A11221">
        <v>2003</v>
      </c>
    </row>
    <row r="11222" spans="1:1" x14ac:dyDescent="0.3">
      <c r="A11222">
        <v>2004</v>
      </c>
    </row>
    <row r="11223" spans="1:1" x14ac:dyDescent="0.3">
      <c r="A11223">
        <v>2005</v>
      </c>
    </row>
    <row r="11224" spans="1:1" x14ac:dyDescent="0.3">
      <c r="A11224">
        <v>2006</v>
      </c>
    </row>
    <row r="11225" spans="1:1" x14ac:dyDescent="0.3">
      <c r="A11225">
        <v>2007</v>
      </c>
    </row>
    <row r="11226" spans="1:1" x14ac:dyDescent="0.3">
      <c r="A11226">
        <v>2008</v>
      </c>
    </row>
    <row r="11227" spans="1:1" x14ac:dyDescent="0.3">
      <c r="A11227">
        <v>2009</v>
      </c>
    </row>
    <row r="11228" spans="1:1" x14ac:dyDescent="0.3">
      <c r="A11228">
        <v>2010</v>
      </c>
    </row>
    <row r="11229" spans="1:1" x14ac:dyDescent="0.3">
      <c r="A11229">
        <v>2011</v>
      </c>
    </row>
    <row r="11230" spans="1:1" x14ac:dyDescent="0.3">
      <c r="A11230">
        <v>2012</v>
      </c>
    </row>
    <row r="11231" spans="1:1" x14ac:dyDescent="0.3">
      <c r="A11231">
        <v>2013</v>
      </c>
    </row>
    <row r="11232" spans="1:1" x14ac:dyDescent="0.3">
      <c r="A11232">
        <v>2014</v>
      </c>
    </row>
    <row r="11233" spans="1:1" x14ac:dyDescent="0.3">
      <c r="A11233">
        <v>2015</v>
      </c>
    </row>
    <row r="11234" spans="1:1" x14ac:dyDescent="0.3">
      <c r="A11234">
        <v>2016</v>
      </c>
    </row>
    <row r="11235" spans="1:1" x14ac:dyDescent="0.3">
      <c r="A11235">
        <v>2017</v>
      </c>
    </row>
    <row r="11236" spans="1:1" x14ac:dyDescent="0.3">
      <c r="A11236">
        <v>2018</v>
      </c>
    </row>
    <row r="11237" spans="1:1" x14ac:dyDescent="0.3">
      <c r="A11237">
        <v>2019</v>
      </c>
    </row>
    <row r="11238" spans="1:1" x14ac:dyDescent="0.3">
      <c r="A11238">
        <v>2020</v>
      </c>
    </row>
    <row r="11239" spans="1:1" x14ac:dyDescent="0.3">
      <c r="A11239">
        <v>2021</v>
      </c>
    </row>
    <row r="11240" spans="1:1" x14ac:dyDescent="0.3">
      <c r="A11240">
        <v>2022</v>
      </c>
    </row>
    <row r="11241" spans="1:1" x14ac:dyDescent="0.3">
      <c r="A11241">
        <v>2023</v>
      </c>
    </row>
    <row r="11242" spans="1:1" x14ac:dyDescent="0.3">
      <c r="A11242">
        <v>2024</v>
      </c>
    </row>
    <row r="11243" spans="1:1" x14ac:dyDescent="0.3">
      <c r="A11243">
        <v>1960</v>
      </c>
    </row>
    <row r="11244" spans="1:1" x14ac:dyDescent="0.3">
      <c r="A11244">
        <v>1961</v>
      </c>
    </row>
    <row r="11245" spans="1:1" x14ac:dyDescent="0.3">
      <c r="A11245">
        <v>1962</v>
      </c>
    </row>
    <row r="11246" spans="1:1" x14ac:dyDescent="0.3">
      <c r="A11246">
        <v>1963</v>
      </c>
    </row>
    <row r="11247" spans="1:1" x14ac:dyDescent="0.3">
      <c r="A11247">
        <v>1964</v>
      </c>
    </row>
    <row r="11248" spans="1:1" x14ac:dyDescent="0.3">
      <c r="A11248">
        <v>1965</v>
      </c>
    </row>
    <row r="11249" spans="1:1" x14ac:dyDescent="0.3">
      <c r="A11249">
        <v>1966</v>
      </c>
    </row>
    <row r="11250" spans="1:1" x14ac:dyDescent="0.3">
      <c r="A11250">
        <v>1967</v>
      </c>
    </row>
    <row r="11251" spans="1:1" x14ac:dyDescent="0.3">
      <c r="A11251">
        <v>1968</v>
      </c>
    </row>
    <row r="11252" spans="1:1" x14ac:dyDescent="0.3">
      <c r="A11252">
        <v>1969</v>
      </c>
    </row>
    <row r="11253" spans="1:1" x14ac:dyDescent="0.3">
      <c r="A11253">
        <v>1970</v>
      </c>
    </row>
    <row r="11254" spans="1:1" x14ac:dyDescent="0.3">
      <c r="A11254">
        <v>1971</v>
      </c>
    </row>
    <row r="11255" spans="1:1" x14ac:dyDescent="0.3">
      <c r="A11255">
        <v>1972</v>
      </c>
    </row>
    <row r="11256" spans="1:1" x14ac:dyDescent="0.3">
      <c r="A11256">
        <v>1973</v>
      </c>
    </row>
    <row r="11257" spans="1:1" x14ac:dyDescent="0.3">
      <c r="A11257">
        <v>1974</v>
      </c>
    </row>
    <row r="11258" spans="1:1" x14ac:dyDescent="0.3">
      <c r="A11258">
        <v>1975</v>
      </c>
    </row>
    <row r="11259" spans="1:1" x14ac:dyDescent="0.3">
      <c r="A11259">
        <v>1976</v>
      </c>
    </row>
    <row r="11260" spans="1:1" x14ac:dyDescent="0.3">
      <c r="A11260">
        <v>1977</v>
      </c>
    </row>
    <row r="11261" spans="1:1" x14ac:dyDescent="0.3">
      <c r="A11261">
        <v>1978</v>
      </c>
    </row>
    <row r="11262" spans="1:1" x14ac:dyDescent="0.3">
      <c r="A11262">
        <v>1979</v>
      </c>
    </row>
    <row r="11263" spans="1:1" x14ac:dyDescent="0.3">
      <c r="A11263">
        <v>1980</v>
      </c>
    </row>
    <row r="11264" spans="1:1" x14ac:dyDescent="0.3">
      <c r="A11264">
        <v>1981</v>
      </c>
    </row>
    <row r="11265" spans="1:1" x14ac:dyDescent="0.3">
      <c r="A11265">
        <v>1982</v>
      </c>
    </row>
    <row r="11266" spans="1:1" x14ac:dyDescent="0.3">
      <c r="A11266">
        <v>1983</v>
      </c>
    </row>
    <row r="11267" spans="1:1" x14ac:dyDescent="0.3">
      <c r="A11267">
        <v>1984</v>
      </c>
    </row>
    <row r="11268" spans="1:1" x14ac:dyDescent="0.3">
      <c r="A11268">
        <v>1985</v>
      </c>
    </row>
    <row r="11269" spans="1:1" x14ac:dyDescent="0.3">
      <c r="A11269">
        <v>1986</v>
      </c>
    </row>
    <row r="11270" spans="1:1" x14ac:dyDescent="0.3">
      <c r="A11270">
        <v>1987</v>
      </c>
    </row>
    <row r="11271" spans="1:1" x14ac:dyDescent="0.3">
      <c r="A11271">
        <v>1988</v>
      </c>
    </row>
    <row r="11272" spans="1:1" x14ac:dyDescent="0.3">
      <c r="A11272">
        <v>1989</v>
      </c>
    </row>
    <row r="11273" spans="1:1" x14ac:dyDescent="0.3">
      <c r="A11273">
        <v>1990</v>
      </c>
    </row>
    <row r="11274" spans="1:1" x14ac:dyDescent="0.3">
      <c r="A11274">
        <v>1991</v>
      </c>
    </row>
    <row r="11275" spans="1:1" x14ac:dyDescent="0.3">
      <c r="A11275">
        <v>1992</v>
      </c>
    </row>
    <row r="11276" spans="1:1" x14ac:dyDescent="0.3">
      <c r="A11276">
        <v>1993</v>
      </c>
    </row>
    <row r="11277" spans="1:1" x14ac:dyDescent="0.3">
      <c r="A11277">
        <v>1994</v>
      </c>
    </row>
    <row r="11278" spans="1:1" x14ac:dyDescent="0.3">
      <c r="A11278">
        <v>1995</v>
      </c>
    </row>
    <row r="11279" spans="1:1" x14ac:dyDescent="0.3">
      <c r="A11279">
        <v>1996</v>
      </c>
    </row>
    <row r="11280" spans="1:1" x14ac:dyDescent="0.3">
      <c r="A11280">
        <v>1997</v>
      </c>
    </row>
    <row r="11281" spans="1:1" x14ac:dyDescent="0.3">
      <c r="A11281">
        <v>1998</v>
      </c>
    </row>
    <row r="11282" spans="1:1" x14ac:dyDescent="0.3">
      <c r="A11282">
        <v>1999</v>
      </c>
    </row>
    <row r="11283" spans="1:1" x14ac:dyDescent="0.3">
      <c r="A11283">
        <v>2000</v>
      </c>
    </row>
    <row r="11284" spans="1:1" x14ac:dyDescent="0.3">
      <c r="A11284">
        <v>2001</v>
      </c>
    </row>
    <row r="11285" spans="1:1" x14ac:dyDescent="0.3">
      <c r="A11285">
        <v>2002</v>
      </c>
    </row>
    <row r="11286" spans="1:1" x14ac:dyDescent="0.3">
      <c r="A11286">
        <v>2003</v>
      </c>
    </row>
    <row r="11287" spans="1:1" x14ac:dyDescent="0.3">
      <c r="A11287">
        <v>2004</v>
      </c>
    </row>
    <row r="11288" spans="1:1" x14ac:dyDescent="0.3">
      <c r="A11288">
        <v>2005</v>
      </c>
    </row>
    <row r="11289" spans="1:1" x14ac:dyDescent="0.3">
      <c r="A11289">
        <v>2006</v>
      </c>
    </row>
    <row r="11290" spans="1:1" x14ac:dyDescent="0.3">
      <c r="A11290">
        <v>2007</v>
      </c>
    </row>
    <row r="11291" spans="1:1" x14ac:dyDescent="0.3">
      <c r="A11291">
        <v>2008</v>
      </c>
    </row>
    <row r="11292" spans="1:1" x14ac:dyDescent="0.3">
      <c r="A11292">
        <v>2009</v>
      </c>
    </row>
    <row r="11293" spans="1:1" x14ac:dyDescent="0.3">
      <c r="A11293">
        <v>2010</v>
      </c>
    </row>
    <row r="11294" spans="1:1" x14ac:dyDescent="0.3">
      <c r="A11294">
        <v>2011</v>
      </c>
    </row>
    <row r="11295" spans="1:1" x14ac:dyDescent="0.3">
      <c r="A11295">
        <v>2012</v>
      </c>
    </row>
    <row r="11296" spans="1:1" x14ac:dyDescent="0.3">
      <c r="A11296">
        <v>2013</v>
      </c>
    </row>
    <row r="11297" spans="1:1" x14ac:dyDescent="0.3">
      <c r="A11297">
        <v>2014</v>
      </c>
    </row>
    <row r="11298" spans="1:1" x14ac:dyDescent="0.3">
      <c r="A11298">
        <v>2015</v>
      </c>
    </row>
    <row r="11299" spans="1:1" x14ac:dyDescent="0.3">
      <c r="A11299">
        <v>2016</v>
      </c>
    </row>
    <row r="11300" spans="1:1" x14ac:dyDescent="0.3">
      <c r="A11300">
        <v>2017</v>
      </c>
    </row>
    <row r="11301" spans="1:1" x14ac:dyDescent="0.3">
      <c r="A11301">
        <v>2018</v>
      </c>
    </row>
    <row r="11302" spans="1:1" x14ac:dyDescent="0.3">
      <c r="A11302">
        <v>2019</v>
      </c>
    </row>
    <row r="11303" spans="1:1" x14ac:dyDescent="0.3">
      <c r="A11303">
        <v>2020</v>
      </c>
    </row>
    <row r="11304" spans="1:1" x14ac:dyDescent="0.3">
      <c r="A11304">
        <v>2021</v>
      </c>
    </row>
    <row r="11305" spans="1:1" x14ac:dyDescent="0.3">
      <c r="A11305">
        <v>2022</v>
      </c>
    </row>
    <row r="11306" spans="1:1" x14ac:dyDescent="0.3">
      <c r="A11306">
        <v>2023</v>
      </c>
    </row>
    <row r="11307" spans="1:1" x14ac:dyDescent="0.3">
      <c r="A11307">
        <v>2024</v>
      </c>
    </row>
    <row r="11308" spans="1:1" x14ac:dyDescent="0.3">
      <c r="A11308">
        <v>1960</v>
      </c>
    </row>
    <row r="11309" spans="1:1" x14ac:dyDescent="0.3">
      <c r="A11309">
        <v>1961</v>
      </c>
    </row>
    <row r="11310" spans="1:1" x14ac:dyDescent="0.3">
      <c r="A11310">
        <v>1962</v>
      </c>
    </row>
    <row r="11311" spans="1:1" x14ac:dyDescent="0.3">
      <c r="A11311">
        <v>1963</v>
      </c>
    </row>
    <row r="11312" spans="1:1" x14ac:dyDescent="0.3">
      <c r="A11312">
        <v>1964</v>
      </c>
    </row>
    <row r="11313" spans="1:1" x14ac:dyDescent="0.3">
      <c r="A11313">
        <v>1965</v>
      </c>
    </row>
    <row r="11314" spans="1:1" x14ac:dyDescent="0.3">
      <c r="A11314">
        <v>1966</v>
      </c>
    </row>
    <row r="11315" spans="1:1" x14ac:dyDescent="0.3">
      <c r="A11315">
        <v>1967</v>
      </c>
    </row>
    <row r="11316" spans="1:1" x14ac:dyDescent="0.3">
      <c r="A11316">
        <v>1968</v>
      </c>
    </row>
    <row r="11317" spans="1:1" x14ac:dyDescent="0.3">
      <c r="A11317">
        <v>1969</v>
      </c>
    </row>
    <row r="11318" spans="1:1" x14ac:dyDescent="0.3">
      <c r="A11318">
        <v>1970</v>
      </c>
    </row>
    <row r="11319" spans="1:1" x14ac:dyDescent="0.3">
      <c r="A11319">
        <v>1971</v>
      </c>
    </row>
    <row r="11320" spans="1:1" x14ac:dyDescent="0.3">
      <c r="A11320">
        <v>1972</v>
      </c>
    </row>
    <row r="11321" spans="1:1" x14ac:dyDescent="0.3">
      <c r="A11321">
        <v>1973</v>
      </c>
    </row>
    <row r="11322" spans="1:1" x14ac:dyDescent="0.3">
      <c r="A11322">
        <v>1974</v>
      </c>
    </row>
    <row r="11323" spans="1:1" x14ac:dyDescent="0.3">
      <c r="A11323">
        <v>1975</v>
      </c>
    </row>
    <row r="11324" spans="1:1" x14ac:dyDescent="0.3">
      <c r="A11324">
        <v>1976</v>
      </c>
    </row>
    <row r="11325" spans="1:1" x14ac:dyDescent="0.3">
      <c r="A11325">
        <v>1977</v>
      </c>
    </row>
    <row r="11326" spans="1:1" x14ac:dyDescent="0.3">
      <c r="A11326">
        <v>1978</v>
      </c>
    </row>
    <row r="11327" spans="1:1" x14ac:dyDescent="0.3">
      <c r="A11327">
        <v>1979</v>
      </c>
    </row>
    <row r="11328" spans="1:1" x14ac:dyDescent="0.3">
      <c r="A11328">
        <v>1980</v>
      </c>
    </row>
    <row r="11329" spans="1:1" x14ac:dyDescent="0.3">
      <c r="A11329">
        <v>1981</v>
      </c>
    </row>
    <row r="11330" spans="1:1" x14ac:dyDescent="0.3">
      <c r="A11330">
        <v>1982</v>
      </c>
    </row>
    <row r="11331" spans="1:1" x14ac:dyDescent="0.3">
      <c r="A11331">
        <v>1983</v>
      </c>
    </row>
    <row r="11332" spans="1:1" x14ac:dyDescent="0.3">
      <c r="A11332">
        <v>1984</v>
      </c>
    </row>
    <row r="11333" spans="1:1" x14ac:dyDescent="0.3">
      <c r="A11333">
        <v>1985</v>
      </c>
    </row>
    <row r="11334" spans="1:1" x14ac:dyDescent="0.3">
      <c r="A11334">
        <v>1986</v>
      </c>
    </row>
    <row r="11335" spans="1:1" x14ac:dyDescent="0.3">
      <c r="A11335">
        <v>1987</v>
      </c>
    </row>
    <row r="11336" spans="1:1" x14ac:dyDescent="0.3">
      <c r="A11336">
        <v>1988</v>
      </c>
    </row>
    <row r="11337" spans="1:1" x14ac:dyDescent="0.3">
      <c r="A11337">
        <v>1989</v>
      </c>
    </row>
    <row r="11338" spans="1:1" x14ac:dyDescent="0.3">
      <c r="A11338">
        <v>1990</v>
      </c>
    </row>
    <row r="11339" spans="1:1" x14ac:dyDescent="0.3">
      <c r="A11339">
        <v>1991</v>
      </c>
    </row>
    <row r="11340" spans="1:1" x14ac:dyDescent="0.3">
      <c r="A11340">
        <v>1992</v>
      </c>
    </row>
    <row r="11341" spans="1:1" x14ac:dyDescent="0.3">
      <c r="A11341">
        <v>1993</v>
      </c>
    </row>
    <row r="11342" spans="1:1" x14ac:dyDescent="0.3">
      <c r="A11342">
        <v>1994</v>
      </c>
    </row>
    <row r="11343" spans="1:1" x14ac:dyDescent="0.3">
      <c r="A11343">
        <v>1995</v>
      </c>
    </row>
    <row r="11344" spans="1:1" x14ac:dyDescent="0.3">
      <c r="A11344">
        <v>1996</v>
      </c>
    </row>
    <row r="11345" spans="1:1" x14ac:dyDescent="0.3">
      <c r="A11345">
        <v>1997</v>
      </c>
    </row>
    <row r="11346" spans="1:1" x14ac:dyDescent="0.3">
      <c r="A11346">
        <v>1998</v>
      </c>
    </row>
    <row r="11347" spans="1:1" x14ac:dyDescent="0.3">
      <c r="A11347">
        <v>1999</v>
      </c>
    </row>
    <row r="11348" spans="1:1" x14ac:dyDescent="0.3">
      <c r="A11348">
        <v>2000</v>
      </c>
    </row>
    <row r="11349" spans="1:1" x14ac:dyDescent="0.3">
      <c r="A11349">
        <v>2001</v>
      </c>
    </row>
    <row r="11350" spans="1:1" x14ac:dyDescent="0.3">
      <c r="A11350">
        <v>2002</v>
      </c>
    </row>
    <row r="11351" spans="1:1" x14ac:dyDescent="0.3">
      <c r="A11351">
        <v>2003</v>
      </c>
    </row>
    <row r="11352" spans="1:1" x14ac:dyDescent="0.3">
      <c r="A11352">
        <v>2004</v>
      </c>
    </row>
    <row r="11353" spans="1:1" x14ac:dyDescent="0.3">
      <c r="A11353">
        <v>2005</v>
      </c>
    </row>
    <row r="11354" spans="1:1" x14ac:dyDescent="0.3">
      <c r="A11354">
        <v>2006</v>
      </c>
    </row>
    <row r="11355" spans="1:1" x14ac:dyDescent="0.3">
      <c r="A11355">
        <v>2007</v>
      </c>
    </row>
    <row r="11356" spans="1:1" x14ac:dyDescent="0.3">
      <c r="A11356">
        <v>2008</v>
      </c>
    </row>
    <row r="11357" spans="1:1" x14ac:dyDescent="0.3">
      <c r="A11357">
        <v>2009</v>
      </c>
    </row>
    <row r="11358" spans="1:1" x14ac:dyDescent="0.3">
      <c r="A11358">
        <v>2010</v>
      </c>
    </row>
    <row r="11359" spans="1:1" x14ac:dyDescent="0.3">
      <c r="A11359">
        <v>2011</v>
      </c>
    </row>
    <row r="11360" spans="1:1" x14ac:dyDescent="0.3">
      <c r="A11360">
        <v>2012</v>
      </c>
    </row>
    <row r="11361" spans="1:1" x14ac:dyDescent="0.3">
      <c r="A11361">
        <v>2013</v>
      </c>
    </row>
    <row r="11362" spans="1:1" x14ac:dyDescent="0.3">
      <c r="A11362">
        <v>2014</v>
      </c>
    </row>
    <row r="11363" spans="1:1" x14ac:dyDescent="0.3">
      <c r="A11363">
        <v>2015</v>
      </c>
    </row>
    <row r="11364" spans="1:1" x14ac:dyDescent="0.3">
      <c r="A11364">
        <v>2016</v>
      </c>
    </row>
    <row r="11365" spans="1:1" x14ac:dyDescent="0.3">
      <c r="A11365">
        <v>2017</v>
      </c>
    </row>
    <row r="11366" spans="1:1" x14ac:dyDescent="0.3">
      <c r="A11366">
        <v>2018</v>
      </c>
    </row>
    <row r="11367" spans="1:1" x14ac:dyDescent="0.3">
      <c r="A11367">
        <v>2019</v>
      </c>
    </row>
    <row r="11368" spans="1:1" x14ac:dyDescent="0.3">
      <c r="A11368">
        <v>2020</v>
      </c>
    </row>
    <row r="11369" spans="1:1" x14ac:dyDescent="0.3">
      <c r="A11369">
        <v>2021</v>
      </c>
    </row>
    <row r="11370" spans="1:1" x14ac:dyDescent="0.3">
      <c r="A11370">
        <v>2022</v>
      </c>
    </row>
    <row r="11371" spans="1:1" x14ac:dyDescent="0.3">
      <c r="A11371">
        <v>2023</v>
      </c>
    </row>
    <row r="11372" spans="1:1" x14ac:dyDescent="0.3">
      <c r="A11372">
        <v>2024</v>
      </c>
    </row>
    <row r="11373" spans="1:1" x14ac:dyDescent="0.3">
      <c r="A11373">
        <v>1960</v>
      </c>
    </row>
    <row r="11374" spans="1:1" x14ac:dyDescent="0.3">
      <c r="A11374">
        <v>1961</v>
      </c>
    </row>
    <row r="11375" spans="1:1" x14ac:dyDescent="0.3">
      <c r="A11375">
        <v>1962</v>
      </c>
    </row>
    <row r="11376" spans="1:1" x14ac:dyDescent="0.3">
      <c r="A11376">
        <v>1963</v>
      </c>
    </row>
    <row r="11377" spans="1:1" x14ac:dyDescent="0.3">
      <c r="A11377">
        <v>1964</v>
      </c>
    </row>
    <row r="11378" spans="1:1" x14ac:dyDescent="0.3">
      <c r="A11378">
        <v>1965</v>
      </c>
    </row>
    <row r="11379" spans="1:1" x14ac:dyDescent="0.3">
      <c r="A11379">
        <v>1966</v>
      </c>
    </row>
    <row r="11380" spans="1:1" x14ac:dyDescent="0.3">
      <c r="A11380">
        <v>1967</v>
      </c>
    </row>
    <row r="11381" spans="1:1" x14ac:dyDescent="0.3">
      <c r="A11381">
        <v>1968</v>
      </c>
    </row>
    <row r="11382" spans="1:1" x14ac:dyDescent="0.3">
      <c r="A11382">
        <v>1969</v>
      </c>
    </row>
    <row r="11383" spans="1:1" x14ac:dyDescent="0.3">
      <c r="A11383">
        <v>1970</v>
      </c>
    </row>
    <row r="11384" spans="1:1" x14ac:dyDescent="0.3">
      <c r="A11384">
        <v>1971</v>
      </c>
    </row>
    <row r="11385" spans="1:1" x14ac:dyDescent="0.3">
      <c r="A11385">
        <v>1972</v>
      </c>
    </row>
    <row r="11386" spans="1:1" x14ac:dyDescent="0.3">
      <c r="A11386">
        <v>1973</v>
      </c>
    </row>
    <row r="11387" spans="1:1" x14ac:dyDescent="0.3">
      <c r="A11387">
        <v>1974</v>
      </c>
    </row>
    <row r="11388" spans="1:1" x14ac:dyDescent="0.3">
      <c r="A11388">
        <v>1975</v>
      </c>
    </row>
    <row r="11389" spans="1:1" x14ac:dyDescent="0.3">
      <c r="A11389">
        <v>1976</v>
      </c>
    </row>
    <row r="11390" spans="1:1" x14ac:dyDescent="0.3">
      <c r="A11390">
        <v>1977</v>
      </c>
    </row>
    <row r="11391" spans="1:1" x14ac:dyDescent="0.3">
      <c r="A11391">
        <v>1978</v>
      </c>
    </row>
    <row r="11392" spans="1:1" x14ac:dyDescent="0.3">
      <c r="A11392">
        <v>1979</v>
      </c>
    </row>
    <row r="11393" spans="1:1" x14ac:dyDescent="0.3">
      <c r="A11393">
        <v>1980</v>
      </c>
    </row>
    <row r="11394" spans="1:1" x14ac:dyDescent="0.3">
      <c r="A11394">
        <v>1981</v>
      </c>
    </row>
    <row r="11395" spans="1:1" x14ac:dyDescent="0.3">
      <c r="A11395">
        <v>1982</v>
      </c>
    </row>
    <row r="11396" spans="1:1" x14ac:dyDescent="0.3">
      <c r="A11396">
        <v>1983</v>
      </c>
    </row>
    <row r="11397" spans="1:1" x14ac:dyDescent="0.3">
      <c r="A11397">
        <v>1984</v>
      </c>
    </row>
    <row r="11398" spans="1:1" x14ac:dyDescent="0.3">
      <c r="A11398">
        <v>1985</v>
      </c>
    </row>
    <row r="11399" spans="1:1" x14ac:dyDescent="0.3">
      <c r="A11399">
        <v>1986</v>
      </c>
    </row>
    <row r="11400" spans="1:1" x14ac:dyDescent="0.3">
      <c r="A11400">
        <v>1987</v>
      </c>
    </row>
    <row r="11401" spans="1:1" x14ac:dyDescent="0.3">
      <c r="A11401">
        <v>1988</v>
      </c>
    </row>
    <row r="11402" spans="1:1" x14ac:dyDescent="0.3">
      <c r="A11402">
        <v>1989</v>
      </c>
    </row>
    <row r="11403" spans="1:1" x14ac:dyDescent="0.3">
      <c r="A11403">
        <v>1990</v>
      </c>
    </row>
    <row r="11404" spans="1:1" x14ac:dyDescent="0.3">
      <c r="A11404">
        <v>1991</v>
      </c>
    </row>
    <row r="11405" spans="1:1" x14ac:dyDescent="0.3">
      <c r="A11405">
        <v>1992</v>
      </c>
    </row>
    <row r="11406" spans="1:1" x14ac:dyDescent="0.3">
      <c r="A11406">
        <v>1993</v>
      </c>
    </row>
    <row r="11407" spans="1:1" x14ac:dyDescent="0.3">
      <c r="A11407">
        <v>1994</v>
      </c>
    </row>
    <row r="11408" spans="1:1" x14ac:dyDescent="0.3">
      <c r="A11408">
        <v>1995</v>
      </c>
    </row>
    <row r="11409" spans="1:1" x14ac:dyDescent="0.3">
      <c r="A11409">
        <v>1996</v>
      </c>
    </row>
    <row r="11410" spans="1:1" x14ac:dyDescent="0.3">
      <c r="A11410">
        <v>1997</v>
      </c>
    </row>
    <row r="11411" spans="1:1" x14ac:dyDescent="0.3">
      <c r="A11411">
        <v>1998</v>
      </c>
    </row>
    <row r="11412" spans="1:1" x14ac:dyDescent="0.3">
      <c r="A11412">
        <v>1999</v>
      </c>
    </row>
    <row r="11413" spans="1:1" x14ac:dyDescent="0.3">
      <c r="A11413">
        <v>2000</v>
      </c>
    </row>
    <row r="11414" spans="1:1" x14ac:dyDescent="0.3">
      <c r="A11414">
        <v>2001</v>
      </c>
    </row>
    <row r="11415" spans="1:1" x14ac:dyDescent="0.3">
      <c r="A11415">
        <v>2002</v>
      </c>
    </row>
    <row r="11416" spans="1:1" x14ac:dyDescent="0.3">
      <c r="A11416">
        <v>2003</v>
      </c>
    </row>
    <row r="11417" spans="1:1" x14ac:dyDescent="0.3">
      <c r="A11417">
        <v>2004</v>
      </c>
    </row>
    <row r="11418" spans="1:1" x14ac:dyDescent="0.3">
      <c r="A11418">
        <v>2005</v>
      </c>
    </row>
    <row r="11419" spans="1:1" x14ac:dyDescent="0.3">
      <c r="A11419">
        <v>2006</v>
      </c>
    </row>
    <row r="11420" spans="1:1" x14ac:dyDescent="0.3">
      <c r="A11420">
        <v>2007</v>
      </c>
    </row>
    <row r="11421" spans="1:1" x14ac:dyDescent="0.3">
      <c r="A11421">
        <v>2008</v>
      </c>
    </row>
    <row r="11422" spans="1:1" x14ac:dyDescent="0.3">
      <c r="A11422">
        <v>2009</v>
      </c>
    </row>
    <row r="11423" spans="1:1" x14ac:dyDescent="0.3">
      <c r="A11423">
        <v>2010</v>
      </c>
    </row>
    <row r="11424" spans="1:1" x14ac:dyDescent="0.3">
      <c r="A11424">
        <v>2011</v>
      </c>
    </row>
    <row r="11425" spans="1:1" x14ac:dyDescent="0.3">
      <c r="A11425">
        <v>2012</v>
      </c>
    </row>
    <row r="11426" spans="1:1" x14ac:dyDescent="0.3">
      <c r="A11426">
        <v>2013</v>
      </c>
    </row>
    <row r="11427" spans="1:1" x14ac:dyDescent="0.3">
      <c r="A11427">
        <v>2014</v>
      </c>
    </row>
    <row r="11428" spans="1:1" x14ac:dyDescent="0.3">
      <c r="A11428">
        <v>2015</v>
      </c>
    </row>
    <row r="11429" spans="1:1" x14ac:dyDescent="0.3">
      <c r="A11429">
        <v>2016</v>
      </c>
    </row>
    <row r="11430" spans="1:1" x14ac:dyDescent="0.3">
      <c r="A11430">
        <v>2017</v>
      </c>
    </row>
    <row r="11431" spans="1:1" x14ac:dyDescent="0.3">
      <c r="A11431">
        <v>2018</v>
      </c>
    </row>
    <row r="11432" spans="1:1" x14ac:dyDescent="0.3">
      <c r="A11432">
        <v>2019</v>
      </c>
    </row>
    <row r="11433" spans="1:1" x14ac:dyDescent="0.3">
      <c r="A11433">
        <v>2020</v>
      </c>
    </row>
    <row r="11434" spans="1:1" x14ac:dyDescent="0.3">
      <c r="A11434">
        <v>2021</v>
      </c>
    </row>
    <row r="11435" spans="1:1" x14ac:dyDescent="0.3">
      <c r="A11435">
        <v>2022</v>
      </c>
    </row>
    <row r="11436" spans="1:1" x14ac:dyDescent="0.3">
      <c r="A11436">
        <v>2023</v>
      </c>
    </row>
    <row r="11437" spans="1:1" x14ac:dyDescent="0.3">
      <c r="A11437">
        <v>2024</v>
      </c>
    </row>
    <row r="11438" spans="1:1" x14ac:dyDescent="0.3">
      <c r="A11438">
        <v>1960</v>
      </c>
    </row>
    <row r="11439" spans="1:1" x14ac:dyDescent="0.3">
      <c r="A11439">
        <v>1961</v>
      </c>
    </row>
    <row r="11440" spans="1:1" x14ac:dyDescent="0.3">
      <c r="A11440">
        <v>1962</v>
      </c>
    </row>
    <row r="11441" spans="1:1" x14ac:dyDescent="0.3">
      <c r="A11441">
        <v>1963</v>
      </c>
    </row>
    <row r="11442" spans="1:1" x14ac:dyDescent="0.3">
      <c r="A11442">
        <v>1964</v>
      </c>
    </row>
    <row r="11443" spans="1:1" x14ac:dyDescent="0.3">
      <c r="A11443">
        <v>1965</v>
      </c>
    </row>
    <row r="11444" spans="1:1" x14ac:dyDescent="0.3">
      <c r="A11444">
        <v>1966</v>
      </c>
    </row>
    <row r="11445" spans="1:1" x14ac:dyDescent="0.3">
      <c r="A11445">
        <v>1967</v>
      </c>
    </row>
    <row r="11446" spans="1:1" x14ac:dyDescent="0.3">
      <c r="A11446">
        <v>1968</v>
      </c>
    </row>
    <row r="11447" spans="1:1" x14ac:dyDescent="0.3">
      <c r="A11447">
        <v>1969</v>
      </c>
    </row>
    <row r="11448" spans="1:1" x14ac:dyDescent="0.3">
      <c r="A11448">
        <v>1970</v>
      </c>
    </row>
    <row r="11449" spans="1:1" x14ac:dyDescent="0.3">
      <c r="A11449">
        <v>1971</v>
      </c>
    </row>
    <row r="11450" spans="1:1" x14ac:dyDescent="0.3">
      <c r="A11450">
        <v>1972</v>
      </c>
    </row>
    <row r="11451" spans="1:1" x14ac:dyDescent="0.3">
      <c r="A11451">
        <v>1973</v>
      </c>
    </row>
    <row r="11452" spans="1:1" x14ac:dyDescent="0.3">
      <c r="A11452">
        <v>1974</v>
      </c>
    </row>
    <row r="11453" spans="1:1" x14ac:dyDescent="0.3">
      <c r="A11453">
        <v>1975</v>
      </c>
    </row>
    <row r="11454" spans="1:1" x14ac:dyDescent="0.3">
      <c r="A11454">
        <v>1976</v>
      </c>
    </row>
    <row r="11455" spans="1:1" x14ac:dyDescent="0.3">
      <c r="A11455">
        <v>1977</v>
      </c>
    </row>
    <row r="11456" spans="1:1" x14ac:dyDescent="0.3">
      <c r="A11456">
        <v>1978</v>
      </c>
    </row>
    <row r="11457" spans="1:1" x14ac:dyDescent="0.3">
      <c r="A11457">
        <v>1979</v>
      </c>
    </row>
    <row r="11458" spans="1:1" x14ac:dyDescent="0.3">
      <c r="A11458">
        <v>1980</v>
      </c>
    </row>
    <row r="11459" spans="1:1" x14ac:dyDescent="0.3">
      <c r="A11459">
        <v>1981</v>
      </c>
    </row>
    <row r="11460" spans="1:1" x14ac:dyDescent="0.3">
      <c r="A11460">
        <v>1982</v>
      </c>
    </row>
    <row r="11461" spans="1:1" x14ac:dyDescent="0.3">
      <c r="A11461">
        <v>1983</v>
      </c>
    </row>
    <row r="11462" spans="1:1" x14ac:dyDescent="0.3">
      <c r="A11462">
        <v>1984</v>
      </c>
    </row>
    <row r="11463" spans="1:1" x14ac:dyDescent="0.3">
      <c r="A11463">
        <v>1985</v>
      </c>
    </row>
    <row r="11464" spans="1:1" x14ac:dyDescent="0.3">
      <c r="A11464">
        <v>1986</v>
      </c>
    </row>
    <row r="11465" spans="1:1" x14ac:dyDescent="0.3">
      <c r="A11465">
        <v>1987</v>
      </c>
    </row>
    <row r="11466" spans="1:1" x14ac:dyDescent="0.3">
      <c r="A11466">
        <v>1988</v>
      </c>
    </row>
    <row r="11467" spans="1:1" x14ac:dyDescent="0.3">
      <c r="A11467">
        <v>1989</v>
      </c>
    </row>
    <row r="11468" spans="1:1" x14ac:dyDescent="0.3">
      <c r="A11468">
        <v>1990</v>
      </c>
    </row>
    <row r="11469" spans="1:1" x14ac:dyDescent="0.3">
      <c r="A11469">
        <v>1991</v>
      </c>
    </row>
    <row r="11470" spans="1:1" x14ac:dyDescent="0.3">
      <c r="A11470">
        <v>1992</v>
      </c>
    </row>
    <row r="11471" spans="1:1" x14ac:dyDescent="0.3">
      <c r="A11471">
        <v>1993</v>
      </c>
    </row>
    <row r="11472" spans="1:1" x14ac:dyDescent="0.3">
      <c r="A11472">
        <v>1994</v>
      </c>
    </row>
    <row r="11473" spans="1:1" x14ac:dyDescent="0.3">
      <c r="A11473">
        <v>1995</v>
      </c>
    </row>
    <row r="11474" spans="1:1" x14ac:dyDescent="0.3">
      <c r="A11474">
        <v>1996</v>
      </c>
    </row>
    <row r="11475" spans="1:1" x14ac:dyDescent="0.3">
      <c r="A11475">
        <v>1997</v>
      </c>
    </row>
    <row r="11476" spans="1:1" x14ac:dyDescent="0.3">
      <c r="A11476">
        <v>1998</v>
      </c>
    </row>
    <row r="11477" spans="1:1" x14ac:dyDescent="0.3">
      <c r="A11477">
        <v>1999</v>
      </c>
    </row>
    <row r="11478" spans="1:1" x14ac:dyDescent="0.3">
      <c r="A11478">
        <v>2000</v>
      </c>
    </row>
    <row r="11479" spans="1:1" x14ac:dyDescent="0.3">
      <c r="A11479">
        <v>2001</v>
      </c>
    </row>
    <row r="11480" spans="1:1" x14ac:dyDescent="0.3">
      <c r="A11480">
        <v>2002</v>
      </c>
    </row>
    <row r="11481" spans="1:1" x14ac:dyDescent="0.3">
      <c r="A11481">
        <v>2003</v>
      </c>
    </row>
    <row r="11482" spans="1:1" x14ac:dyDescent="0.3">
      <c r="A11482">
        <v>2004</v>
      </c>
    </row>
    <row r="11483" spans="1:1" x14ac:dyDescent="0.3">
      <c r="A11483">
        <v>2005</v>
      </c>
    </row>
    <row r="11484" spans="1:1" x14ac:dyDescent="0.3">
      <c r="A11484">
        <v>2006</v>
      </c>
    </row>
    <row r="11485" spans="1:1" x14ac:dyDescent="0.3">
      <c r="A11485">
        <v>2007</v>
      </c>
    </row>
    <row r="11486" spans="1:1" x14ac:dyDescent="0.3">
      <c r="A11486">
        <v>2008</v>
      </c>
    </row>
    <row r="11487" spans="1:1" x14ac:dyDescent="0.3">
      <c r="A11487">
        <v>2009</v>
      </c>
    </row>
    <row r="11488" spans="1:1" x14ac:dyDescent="0.3">
      <c r="A11488">
        <v>2010</v>
      </c>
    </row>
    <row r="11489" spans="1:1" x14ac:dyDescent="0.3">
      <c r="A11489">
        <v>2011</v>
      </c>
    </row>
    <row r="11490" spans="1:1" x14ac:dyDescent="0.3">
      <c r="A11490">
        <v>2012</v>
      </c>
    </row>
    <row r="11491" spans="1:1" x14ac:dyDescent="0.3">
      <c r="A11491">
        <v>2013</v>
      </c>
    </row>
    <row r="11492" spans="1:1" x14ac:dyDescent="0.3">
      <c r="A11492">
        <v>2014</v>
      </c>
    </row>
    <row r="11493" spans="1:1" x14ac:dyDescent="0.3">
      <c r="A11493">
        <v>2015</v>
      </c>
    </row>
    <row r="11494" spans="1:1" x14ac:dyDescent="0.3">
      <c r="A11494">
        <v>2016</v>
      </c>
    </row>
    <row r="11495" spans="1:1" x14ac:dyDescent="0.3">
      <c r="A11495">
        <v>2017</v>
      </c>
    </row>
    <row r="11496" spans="1:1" x14ac:dyDescent="0.3">
      <c r="A11496">
        <v>2018</v>
      </c>
    </row>
    <row r="11497" spans="1:1" x14ac:dyDescent="0.3">
      <c r="A11497">
        <v>2019</v>
      </c>
    </row>
    <row r="11498" spans="1:1" x14ac:dyDescent="0.3">
      <c r="A11498">
        <v>2020</v>
      </c>
    </row>
    <row r="11499" spans="1:1" x14ac:dyDescent="0.3">
      <c r="A11499">
        <v>2021</v>
      </c>
    </row>
    <row r="11500" spans="1:1" x14ac:dyDescent="0.3">
      <c r="A11500">
        <v>2022</v>
      </c>
    </row>
    <row r="11501" spans="1:1" x14ac:dyDescent="0.3">
      <c r="A11501">
        <v>2023</v>
      </c>
    </row>
    <row r="11502" spans="1:1" x14ac:dyDescent="0.3">
      <c r="A11502">
        <v>2024</v>
      </c>
    </row>
    <row r="11503" spans="1:1" x14ac:dyDescent="0.3">
      <c r="A11503">
        <v>1960</v>
      </c>
    </row>
    <row r="11504" spans="1:1" x14ac:dyDescent="0.3">
      <c r="A11504">
        <v>1961</v>
      </c>
    </row>
    <row r="11505" spans="1:1" x14ac:dyDescent="0.3">
      <c r="A11505">
        <v>1962</v>
      </c>
    </row>
    <row r="11506" spans="1:1" x14ac:dyDescent="0.3">
      <c r="A11506">
        <v>1963</v>
      </c>
    </row>
    <row r="11507" spans="1:1" x14ac:dyDescent="0.3">
      <c r="A11507">
        <v>1964</v>
      </c>
    </row>
    <row r="11508" spans="1:1" x14ac:dyDescent="0.3">
      <c r="A11508">
        <v>1965</v>
      </c>
    </row>
    <row r="11509" spans="1:1" x14ac:dyDescent="0.3">
      <c r="A11509">
        <v>1966</v>
      </c>
    </row>
    <row r="11510" spans="1:1" x14ac:dyDescent="0.3">
      <c r="A11510">
        <v>1967</v>
      </c>
    </row>
    <row r="11511" spans="1:1" x14ac:dyDescent="0.3">
      <c r="A11511">
        <v>1968</v>
      </c>
    </row>
    <row r="11512" spans="1:1" x14ac:dyDescent="0.3">
      <c r="A11512">
        <v>1969</v>
      </c>
    </row>
    <row r="11513" spans="1:1" x14ac:dyDescent="0.3">
      <c r="A11513">
        <v>1970</v>
      </c>
    </row>
    <row r="11514" spans="1:1" x14ac:dyDescent="0.3">
      <c r="A11514">
        <v>1971</v>
      </c>
    </row>
    <row r="11515" spans="1:1" x14ac:dyDescent="0.3">
      <c r="A11515">
        <v>1972</v>
      </c>
    </row>
    <row r="11516" spans="1:1" x14ac:dyDescent="0.3">
      <c r="A11516">
        <v>1973</v>
      </c>
    </row>
    <row r="11517" spans="1:1" x14ac:dyDescent="0.3">
      <c r="A11517">
        <v>1974</v>
      </c>
    </row>
    <row r="11518" spans="1:1" x14ac:dyDescent="0.3">
      <c r="A11518">
        <v>1975</v>
      </c>
    </row>
    <row r="11519" spans="1:1" x14ac:dyDescent="0.3">
      <c r="A11519">
        <v>1976</v>
      </c>
    </row>
    <row r="11520" spans="1:1" x14ac:dyDescent="0.3">
      <c r="A11520">
        <v>1977</v>
      </c>
    </row>
    <row r="11521" spans="1:1" x14ac:dyDescent="0.3">
      <c r="A11521">
        <v>1978</v>
      </c>
    </row>
    <row r="11522" spans="1:1" x14ac:dyDescent="0.3">
      <c r="A11522">
        <v>1979</v>
      </c>
    </row>
    <row r="11523" spans="1:1" x14ac:dyDescent="0.3">
      <c r="A11523">
        <v>1980</v>
      </c>
    </row>
    <row r="11524" spans="1:1" x14ac:dyDescent="0.3">
      <c r="A11524">
        <v>1981</v>
      </c>
    </row>
    <row r="11525" spans="1:1" x14ac:dyDescent="0.3">
      <c r="A11525">
        <v>1982</v>
      </c>
    </row>
    <row r="11526" spans="1:1" x14ac:dyDescent="0.3">
      <c r="A11526">
        <v>1983</v>
      </c>
    </row>
    <row r="11527" spans="1:1" x14ac:dyDescent="0.3">
      <c r="A11527">
        <v>1984</v>
      </c>
    </row>
    <row r="11528" spans="1:1" x14ac:dyDescent="0.3">
      <c r="A11528">
        <v>1985</v>
      </c>
    </row>
    <row r="11529" spans="1:1" x14ac:dyDescent="0.3">
      <c r="A11529">
        <v>1986</v>
      </c>
    </row>
    <row r="11530" spans="1:1" x14ac:dyDescent="0.3">
      <c r="A11530">
        <v>1987</v>
      </c>
    </row>
    <row r="11531" spans="1:1" x14ac:dyDescent="0.3">
      <c r="A11531">
        <v>1988</v>
      </c>
    </row>
    <row r="11532" spans="1:1" x14ac:dyDescent="0.3">
      <c r="A11532">
        <v>1989</v>
      </c>
    </row>
    <row r="11533" spans="1:1" x14ac:dyDescent="0.3">
      <c r="A11533">
        <v>1990</v>
      </c>
    </row>
    <row r="11534" spans="1:1" x14ac:dyDescent="0.3">
      <c r="A11534">
        <v>1991</v>
      </c>
    </row>
    <row r="11535" spans="1:1" x14ac:dyDescent="0.3">
      <c r="A11535">
        <v>1992</v>
      </c>
    </row>
    <row r="11536" spans="1:1" x14ac:dyDescent="0.3">
      <c r="A11536">
        <v>1993</v>
      </c>
    </row>
    <row r="11537" spans="1:1" x14ac:dyDescent="0.3">
      <c r="A11537">
        <v>1994</v>
      </c>
    </row>
    <row r="11538" spans="1:1" x14ac:dyDescent="0.3">
      <c r="A11538">
        <v>1995</v>
      </c>
    </row>
    <row r="11539" spans="1:1" x14ac:dyDescent="0.3">
      <c r="A11539">
        <v>1996</v>
      </c>
    </row>
    <row r="11540" spans="1:1" x14ac:dyDescent="0.3">
      <c r="A11540">
        <v>1997</v>
      </c>
    </row>
    <row r="11541" spans="1:1" x14ac:dyDescent="0.3">
      <c r="A11541">
        <v>1998</v>
      </c>
    </row>
    <row r="11542" spans="1:1" x14ac:dyDescent="0.3">
      <c r="A11542">
        <v>1999</v>
      </c>
    </row>
    <row r="11543" spans="1:1" x14ac:dyDescent="0.3">
      <c r="A11543">
        <v>2000</v>
      </c>
    </row>
    <row r="11544" spans="1:1" x14ac:dyDescent="0.3">
      <c r="A11544">
        <v>2001</v>
      </c>
    </row>
    <row r="11545" spans="1:1" x14ac:dyDescent="0.3">
      <c r="A11545">
        <v>2002</v>
      </c>
    </row>
    <row r="11546" spans="1:1" x14ac:dyDescent="0.3">
      <c r="A11546">
        <v>2003</v>
      </c>
    </row>
    <row r="11547" spans="1:1" x14ac:dyDescent="0.3">
      <c r="A11547">
        <v>2004</v>
      </c>
    </row>
    <row r="11548" spans="1:1" x14ac:dyDescent="0.3">
      <c r="A11548">
        <v>2005</v>
      </c>
    </row>
    <row r="11549" spans="1:1" x14ac:dyDescent="0.3">
      <c r="A11549">
        <v>2006</v>
      </c>
    </row>
    <row r="11550" spans="1:1" x14ac:dyDescent="0.3">
      <c r="A11550">
        <v>2007</v>
      </c>
    </row>
    <row r="11551" spans="1:1" x14ac:dyDescent="0.3">
      <c r="A11551">
        <v>2008</v>
      </c>
    </row>
    <row r="11552" spans="1:1" x14ac:dyDescent="0.3">
      <c r="A11552">
        <v>2009</v>
      </c>
    </row>
    <row r="11553" spans="1:1" x14ac:dyDescent="0.3">
      <c r="A11553">
        <v>2010</v>
      </c>
    </row>
    <row r="11554" spans="1:1" x14ac:dyDescent="0.3">
      <c r="A11554">
        <v>2011</v>
      </c>
    </row>
    <row r="11555" spans="1:1" x14ac:dyDescent="0.3">
      <c r="A11555">
        <v>2012</v>
      </c>
    </row>
    <row r="11556" spans="1:1" x14ac:dyDescent="0.3">
      <c r="A11556">
        <v>2013</v>
      </c>
    </row>
    <row r="11557" spans="1:1" x14ac:dyDescent="0.3">
      <c r="A11557">
        <v>2014</v>
      </c>
    </row>
    <row r="11558" spans="1:1" x14ac:dyDescent="0.3">
      <c r="A11558">
        <v>2015</v>
      </c>
    </row>
    <row r="11559" spans="1:1" x14ac:dyDescent="0.3">
      <c r="A11559">
        <v>2016</v>
      </c>
    </row>
    <row r="11560" spans="1:1" x14ac:dyDescent="0.3">
      <c r="A11560">
        <v>2017</v>
      </c>
    </row>
    <row r="11561" spans="1:1" x14ac:dyDescent="0.3">
      <c r="A11561">
        <v>2018</v>
      </c>
    </row>
    <row r="11562" spans="1:1" x14ac:dyDescent="0.3">
      <c r="A11562">
        <v>2019</v>
      </c>
    </row>
    <row r="11563" spans="1:1" x14ac:dyDescent="0.3">
      <c r="A11563">
        <v>2020</v>
      </c>
    </row>
    <row r="11564" spans="1:1" x14ac:dyDescent="0.3">
      <c r="A11564">
        <v>2021</v>
      </c>
    </row>
    <row r="11565" spans="1:1" x14ac:dyDescent="0.3">
      <c r="A11565">
        <v>2022</v>
      </c>
    </row>
    <row r="11566" spans="1:1" x14ac:dyDescent="0.3">
      <c r="A11566">
        <v>2023</v>
      </c>
    </row>
    <row r="11567" spans="1:1" x14ac:dyDescent="0.3">
      <c r="A11567">
        <v>2024</v>
      </c>
    </row>
    <row r="11568" spans="1:1" x14ac:dyDescent="0.3">
      <c r="A11568">
        <v>1960</v>
      </c>
    </row>
    <row r="11569" spans="1:1" x14ac:dyDescent="0.3">
      <c r="A11569">
        <v>1961</v>
      </c>
    </row>
    <row r="11570" spans="1:1" x14ac:dyDescent="0.3">
      <c r="A11570">
        <v>1962</v>
      </c>
    </row>
    <row r="11571" spans="1:1" x14ac:dyDescent="0.3">
      <c r="A11571">
        <v>1963</v>
      </c>
    </row>
    <row r="11572" spans="1:1" x14ac:dyDescent="0.3">
      <c r="A11572">
        <v>1964</v>
      </c>
    </row>
    <row r="11573" spans="1:1" x14ac:dyDescent="0.3">
      <c r="A11573">
        <v>1965</v>
      </c>
    </row>
    <row r="11574" spans="1:1" x14ac:dyDescent="0.3">
      <c r="A11574">
        <v>1966</v>
      </c>
    </row>
    <row r="11575" spans="1:1" x14ac:dyDescent="0.3">
      <c r="A11575">
        <v>1967</v>
      </c>
    </row>
    <row r="11576" spans="1:1" x14ac:dyDescent="0.3">
      <c r="A11576">
        <v>1968</v>
      </c>
    </row>
    <row r="11577" spans="1:1" x14ac:dyDescent="0.3">
      <c r="A11577">
        <v>1969</v>
      </c>
    </row>
    <row r="11578" spans="1:1" x14ac:dyDescent="0.3">
      <c r="A11578">
        <v>1970</v>
      </c>
    </row>
    <row r="11579" spans="1:1" x14ac:dyDescent="0.3">
      <c r="A11579">
        <v>1971</v>
      </c>
    </row>
    <row r="11580" spans="1:1" x14ac:dyDescent="0.3">
      <c r="A11580">
        <v>1972</v>
      </c>
    </row>
    <row r="11581" spans="1:1" x14ac:dyDescent="0.3">
      <c r="A11581">
        <v>1973</v>
      </c>
    </row>
    <row r="11582" spans="1:1" x14ac:dyDescent="0.3">
      <c r="A11582">
        <v>1974</v>
      </c>
    </row>
    <row r="11583" spans="1:1" x14ac:dyDescent="0.3">
      <c r="A11583">
        <v>1975</v>
      </c>
    </row>
    <row r="11584" spans="1:1" x14ac:dyDescent="0.3">
      <c r="A11584">
        <v>1976</v>
      </c>
    </row>
    <row r="11585" spans="1:1" x14ac:dyDescent="0.3">
      <c r="A11585">
        <v>1977</v>
      </c>
    </row>
    <row r="11586" spans="1:1" x14ac:dyDescent="0.3">
      <c r="A11586">
        <v>1978</v>
      </c>
    </row>
    <row r="11587" spans="1:1" x14ac:dyDescent="0.3">
      <c r="A11587">
        <v>1979</v>
      </c>
    </row>
    <row r="11588" spans="1:1" x14ac:dyDescent="0.3">
      <c r="A11588">
        <v>1980</v>
      </c>
    </row>
    <row r="11589" spans="1:1" x14ac:dyDescent="0.3">
      <c r="A11589">
        <v>1981</v>
      </c>
    </row>
    <row r="11590" spans="1:1" x14ac:dyDescent="0.3">
      <c r="A11590">
        <v>1982</v>
      </c>
    </row>
    <row r="11591" spans="1:1" x14ac:dyDescent="0.3">
      <c r="A11591">
        <v>1983</v>
      </c>
    </row>
    <row r="11592" spans="1:1" x14ac:dyDescent="0.3">
      <c r="A11592">
        <v>1984</v>
      </c>
    </row>
    <row r="11593" spans="1:1" x14ac:dyDescent="0.3">
      <c r="A11593">
        <v>1985</v>
      </c>
    </row>
    <row r="11594" spans="1:1" x14ac:dyDescent="0.3">
      <c r="A11594">
        <v>1986</v>
      </c>
    </row>
    <row r="11595" spans="1:1" x14ac:dyDescent="0.3">
      <c r="A11595">
        <v>1987</v>
      </c>
    </row>
    <row r="11596" spans="1:1" x14ac:dyDescent="0.3">
      <c r="A11596">
        <v>1988</v>
      </c>
    </row>
    <row r="11597" spans="1:1" x14ac:dyDescent="0.3">
      <c r="A11597">
        <v>1989</v>
      </c>
    </row>
    <row r="11598" spans="1:1" x14ac:dyDescent="0.3">
      <c r="A11598">
        <v>1990</v>
      </c>
    </row>
    <row r="11599" spans="1:1" x14ac:dyDescent="0.3">
      <c r="A11599">
        <v>1991</v>
      </c>
    </row>
    <row r="11600" spans="1:1" x14ac:dyDescent="0.3">
      <c r="A11600">
        <v>1992</v>
      </c>
    </row>
    <row r="11601" spans="1:1" x14ac:dyDescent="0.3">
      <c r="A11601">
        <v>1993</v>
      </c>
    </row>
    <row r="11602" spans="1:1" x14ac:dyDescent="0.3">
      <c r="A11602">
        <v>1994</v>
      </c>
    </row>
    <row r="11603" spans="1:1" x14ac:dyDescent="0.3">
      <c r="A11603">
        <v>1995</v>
      </c>
    </row>
    <row r="11604" spans="1:1" x14ac:dyDescent="0.3">
      <c r="A11604">
        <v>1996</v>
      </c>
    </row>
    <row r="11605" spans="1:1" x14ac:dyDescent="0.3">
      <c r="A11605">
        <v>1997</v>
      </c>
    </row>
    <row r="11606" spans="1:1" x14ac:dyDescent="0.3">
      <c r="A11606">
        <v>1998</v>
      </c>
    </row>
    <row r="11607" spans="1:1" x14ac:dyDescent="0.3">
      <c r="A11607">
        <v>1999</v>
      </c>
    </row>
    <row r="11608" spans="1:1" x14ac:dyDescent="0.3">
      <c r="A11608">
        <v>2000</v>
      </c>
    </row>
    <row r="11609" spans="1:1" x14ac:dyDescent="0.3">
      <c r="A11609">
        <v>2001</v>
      </c>
    </row>
    <row r="11610" spans="1:1" x14ac:dyDescent="0.3">
      <c r="A11610">
        <v>2002</v>
      </c>
    </row>
    <row r="11611" spans="1:1" x14ac:dyDescent="0.3">
      <c r="A11611">
        <v>2003</v>
      </c>
    </row>
    <row r="11612" spans="1:1" x14ac:dyDescent="0.3">
      <c r="A11612">
        <v>2004</v>
      </c>
    </row>
    <row r="11613" spans="1:1" x14ac:dyDescent="0.3">
      <c r="A11613">
        <v>2005</v>
      </c>
    </row>
    <row r="11614" spans="1:1" x14ac:dyDescent="0.3">
      <c r="A11614">
        <v>2006</v>
      </c>
    </row>
    <row r="11615" spans="1:1" x14ac:dyDescent="0.3">
      <c r="A11615">
        <v>2007</v>
      </c>
    </row>
    <row r="11616" spans="1:1" x14ac:dyDescent="0.3">
      <c r="A11616">
        <v>2008</v>
      </c>
    </row>
    <row r="11617" spans="1:1" x14ac:dyDescent="0.3">
      <c r="A11617">
        <v>2009</v>
      </c>
    </row>
    <row r="11618" spans="1:1" x14ac:dyDescent="0.3">
      <c r="A11618">
        <v>2010</v>
      </c>
    </row>
    <row r="11619" spans="1:1" x14ac:dyDescent="0.3">
      <c r="A11619">
        <v>2011</v>
      </c>
    </row>
    <row r="11620" spans="1:1" x14ac:dyDescent="0.3">
      <c r="A11620">
        <v>2012</v>
      </c>
    </row>
    <row r="11621" spans="1:1" x14ac:dyDescent="0.3">
      <c r="A11621">
        <v>2013</v>
      </c>
    </row>
    <row r="11622" spans="1:1" x14ac:dyDescent="0.3">
      <c r="A11622">
        <v>2014</v>
      </c>
    </row>
    <row r="11623" spans="1:1" x14ac:dyDescent="0.3">
      <c r="A11623">
        <v>2015</v>
      </c>
    </row>
    <row r="11624" spans="1:1" x14ac:dyDescent="0.3">
      <c r="A11624">
        <v>2016</v>
      </c>
    </row>
    <row r="11625" spans="1:1" x14ac:dyDescent="0.3">
      <c r="A11625">
        <v>2017</v>
      </c>
    </row>
    <row r="11626" spans="1:1" x14ac:dyDescent="0.3">
      <c r="A11626">
        <v>2018</v>
      </c>
    </row>
    <row r="11627" spans="1:1" x14ac:dyDescent="0.3">
      <c r="A11627">
        <v>2019</v>
      </c>
    </row>
    <row r="11628" spans="1:1" x14ac:dyDescent="0.3">
      <c r="A11628">
        <v>2020</v>
      </c>
    </row>
    <row r="11629" spans="1:1" x14ac:dyDescent="0.3">
      <c r="A11629">
        <v>2021</v>
      </c>
    </row>
    <row r="11630" spans="1:1" x14ac:dyDescent="0.3">
      <c r="A11630">
        <v>2022</v>
      </c>
    </row>
    <row r="11631" spans="1:1" x14ac:dyDescent="0.3">
      <c r="A11631">
        <v>2023</v>
      </c>
    </row>
    <row r="11632" spans="1:1" x14ac:dyDescent="0.3">
      <c r="A11632">
        <v>2024</v>
      </c>
    </row>
    <row r="11633" spans="1:1" x14ac:dyDescent="0.3">
      <c r="A11633">
        <v>1960</v>
      </c>
    </row>
    <row r="11634" spans="1:1" x14ac:dyDescent="0.3">
      <c r="A11634">
        <v>1961</v>
      </c>
    </row>
    <row r="11635" spans="1:1" x14ac:dyDescent="0.3">
      <c r="A11635">
        <v>1962</v>
      </c>
    </row>
    <row r="11636" spans="1:1" x14ac:dyDescent="0.3">
      <c r="A11636">
        <v>1963</v>
      </c>
    </row>
    <row r="11637" spans="1:1" x14ac:dyDescent="0.3">
      <c r="A11637">
        <v>1964</v>
      </c>
    </row>
    <row r="11638" spans="1:1" x14ac:dyDescent="0.3">
      <c r="A11638">
        <v>1965</v>
      </c>
    </row>
    <row r="11639" spans="1:1" x14ac:dyDescent="0.3">
      <c r="A11639">
        <v>1966</v>
      </c>
    </row>
    <row r="11640" spans="1:1" x14ac:dyDescent="0.3">
      <c r="A11640">
        <v>1967</v>
      </c>
    </row>
    <row r="11641" spans="1:1" x14ac:dyDescent="0.3">
      <c r="A11641">
        <v>1968</v>
      </c>
    </row>
    <row r="11642" spans="1:1" x14ac:dyDescent="0.3">
      <c r="A11642">
        <v>1969</v>
      </c>
    </row>
    <row r="11643" spans="1:1" x14ac:dyDescent="0.3">
      <c r="A11643">
        <v>1970</v>
      </c>
    </row>
    <row r="11644" spans="1:1" x14ac:dyDescent="0.3">
      <c r="A11644">
        <v>1971</v>
      </c>
    </row>
    <row r="11645" spans="1:1" x14ac:dyDescent="0.3">
      <c r="A11645">
        <v>1972</v>
      </c>
    </row>
    <row r="11646" spans="1:1" x14ac:dyDescent="0.3">
      <c r="A11646">
        <v>1973</v>
      </c>
    </row>
    <row r="11647" spans="1:1" x14ac:dyDescent="0.3">
      <c r="A11647">
        <v>1974</v>
      </c>
    </row>
    <row r="11648" spans="1:1" x14ac:dyDescent="0.3">
      <c r="A11648">
        <v>1975</v>
      </c>
    </row>
    <row r="11649" spans="1:1" x14ac:dyDescent="0.3">
      <c r="A11649">
        <v>1976</v>
      </c>
    </row>
    <row r="11650" spans="1:1" x14ac:dyDescent="0.3">
      <c r="A11650">
        <v>1977</v>
      </c>
    </row>
    <row r="11651" spans="1:1" x14ac:dyDescent="0.3">
      <c r="A11651">
        <v>1978</v>
      </c>
    </row>
    <row r="11652" spans="1:1" x14ac:dyDescent="0.3">
      <c r="A11652">
        <v>1979</v>
      </c>
    </row>
    <row r="11653" spans="1:1" x14ac:dyDescent="0.3">
      <c r="A11653">
        <v>1980</v>
      </c>
    </row>
    <row r="11654" spans="1:1" x14ac:dyDescent="0.3">
      <c r="A11654">
        <v>1981</v>
      </c>
    </row>
    <row r="11655" spans="1:1" x14ac:dyDescent="0.3">
      <c r="A11655">
        <v>1982</v>
      </c>
    </row>
    <row r="11656" spans="1:1" x14ac:dyDescent="0.3">
      <c r="A11656">
        <v>1983</v>
      </c>
    </row>
    <row r="11657" spans="1:1" x14ac:dyDescent="0.3">
      <c r="A11657">
        <v>1984</v>
      </c>
    </row>
    <row r="11658" spans="1:1" x14ac:dyDescent="0.3">
      <c r="A11658">
        <v>1985</v>
      </c>
    </row>
    <row r="11659" spans="1:1" x14ac:dyDescent="0.3">
      <c r="A11659">
        <v>1986</v>
      </c>
    </row>
    <row r="11660" spans="1:1" x14ac:dyDescent="0.3">
      <c r="A11660">
        <v>1987</v>
      </c>
    </row>
    <row r="11661" spans="1:1" x14ac:dyDescent="0.3">
      <c r="A11661">
        <v>1988</v>
      </c>
    </row>
    <row r="11662" spans="1:1" x14ac:dyDescent="0.3">
      <c r="A11662">
        <v>1989</v>
      </c>
    </row>
    <row r="11663" spans="1:1" x14ac:dyDescent="0.3">
      <c r="A11663">
        <v>1990</v>
      </c>
    </row>
    <row r="11664" spans="1:1" x14ac:dyDescent="0.3">
      <c r="A11664">
        <v>1991</v>
      </c>
    </row>
    <row r="11665" spans="1:1" x14ac:dyDescent="0.3">
      <c r="A11665">
        <v>1992</v>
      </c>
    </row>
    <row r="11666" spans="1:1" x14ac:dyDescent="0.3">
      <c r="A11666">
        <v>1993</v>
      </c>
    </row>
    <row r="11667" spans="1:1" x14ac:dyDescent="0.3">
      <c r="A11667">
        <v>1994</v>
      </c>
    </row>
    <row r="11668" spans="1:1" x14ac:dyDescent="0.3">
      <c r="A11668">
        <v>1995</v>
      </c>
    </row>
    <row r="11669" spans="1:1" x14ac:dyDescent="0.3">
      <c r="A11669">
        <v>1996</v>
      </c>
    </row>
    <row r="11670" spans="1:1" x14ac:dyDescent="0.3">
      <c r="A11670">
        <v>1997</v>
      </c>
    </row>
    <row r="11671" spans="1:1" x14ac:dyDescent="0.3">
      <c r="A11671">
        <v>1998</v>
      </c>
    </row>
    <row r="11672" spans="1:1" x14ac:dyDescent="0.3">
      <c r="A11672">
        <v>1999</v>
      </c>
    </row>
    <row r="11673" spans="1:1" x14ac:dyDescent="0.3">
      <c r="A11673">
        <v>2000</v>
      </c>
    </row>
    <row r="11674" spans="1:1" x14ac:dyDescent="0.3">
      <c r="A11674">
        <v>2001</v>
      </c>
    </row>
    <row r="11675" spans="1:1" x14ac:dyDescent="0.3">
      <c r="A11675">
        <v>2002</v>
      </c>
    </row>
    <row r="11676" spans="1:1" x14ac:dyDescent="0.3">
      <c r="A11676">
        <v>2003</v>
      </c>
    </row>
    <row r="11677" spans="1:1" x14ac:dyDescent="0.3">
      <c r="A11677">
        <v>2004</v>
      </c>
    </row>
    <row r="11678" spans="1:1" x14ac:dyDescent="0.3">
      <c r="A11678">
        <v>2005</v>
      </c>
    </row>
    <row r="11679" spans="1:1" x14ac:dyDescent="0.3">
      <c r="A11679">
        <v>2006</v>
      </c>
    </row>
    <row r="11680" spans="1:1" x14ac:dyDescent="0.3">
      <c r="A11680">
        <v>2007</v>
      </c>
    </row>
    <row r="11681" spans="1:1" x14ac:dyDescent="0.3">
      <c r="A11681">
        <v>2008</v>
      </c>
    </row>
    <row r="11682" spans="1:1" x14ac:dyDescent="0.3">
      <c r="A11682">
        <v>2009</v>
      </c>
    </row>
    <row r="11683" spans="1:1" x14ac:dyDescent="0.3">
      <c r="A11683">
        <v>2010</v>
      </c>
    </row>
    <row r="11684" spans="1:1" x14ac:dyDescent="0.3">
      <c r="A11684">
        <v>2011</v>
      </c>
    </row>
    <row r="11685" spans="1:1" x14ac:dyDescent="0.3">
      <c r="A11685">
        <v>2012</v>
      </c>
    </row>
    <row r="11686" spans="1:1" x14ac:dyDescent="0.3">
      <c r="A11686">
        <v>2013</v>
      </c>
    </row>
    <row r="11687" spans="1:1" x14ac:dyDescent="0.3">
      <c r="A11687">
        <v>2014</v>
      </c>
    </row>
    <row r="11688" spans="1:1" x14ac:dyDescent="0.3">
      <c r="A11688">
        <v>2015</v>
      </c>
    </row>
    <row r="11689" spans="1:1" x14ac:dyDescent="0.3">
      <c r="A11689">
        <v>2016</v>
      </c>
    </row>
    <row r="11690" spans="1:1" x14ac:dyDescent="0.3">
      <c r="A11690">
        <v>2017</v>
      </c>
    </row>
    <row r="11691" spans="1:1" x14ac:dyDescent="0.3">
      <c r="A11691">
        <v>2018</v>
      </c>
    </row>
    <row r="11692" spans="1:1" x14ac:dyDescent="0.3">
      <c r="A11692">
        <v>2019</v>
      </c>
    </row>
    <row r="11693" spans="1:1" x14ac:dyDescent="0.3">
      <c r="A11693">
        <v>2020</v>
      </c>
    </row>
    <row r="11694" spans="1:1" x14ac:dyDescent="0.3">
      <c r="A11694">
        <v>2021</v>
      </c>
    </row>
    <row r="11695" spans="1:1" x14ac:dyDescent="0.3">
      <c r="A11695">
        <v>2022</v>
      </c>
    </row>
    <row r="11696" spans="1:1" x14ac:dyDescent="0.3">
      <c r="A11696">
        <v>2023</v>
      </c>
    </row>
    <row r="11697" spans="1:1" x14ac:dyDescent="0.3">
      <c r="A11697">
        <v>2024</v>
      </c>
    </row>
    <row r="11698" spans="1:1" x14ac:dyDescent="0.3">
      <c r="A11698">
        <v>1960</v>
      </c>
    </row>
    <row r="11699" spans="1:1" x14ac:dyDescent="0.3">
      <c r="A11699">
        <v>1961</v>
      </c>
    </row>
    <row r="11700" spans="1:1" x14ac:dyDescent="0.3">
      <c r="A11700">
        <v>1962</v>
      </c>
    </row>
    <row r="11701" spans="1:1" x14ac:dyDescent="0.3">
      <c r="A11701">
        <v>1963</v>
      </c>
    </row>
    <row r="11702" spans="1:1" x14ac:dyDescent="0.3">
      <c r="A11702">
        <v>1964</v>
      </c>
    </row>
    <row r="11703" spans="1:1" x14ac:dyDescent="0.3">
      <c r="A11703">
        <v>1965</v>
      </c>
    </row>
    <row r="11704" spans="1:1" x14ac:dyDescent="0.3">
      <c r="A11704">
        <v>1966</v>
      </c>
    </row>
    <row r="11705" spans="1:1" x14ac:dyDescent="0.3">
      <c r="A11705">
        <v>1967</v>
      </c>
    </row>
    <row r="11706" spans="1:1" x14ac:dyDescent="0.3">
      <c r="A11706">
        <v>1968</v>
      </c>
    </row>
    <row r="11707" spans="1:1" x14ac:dyDescent="0.3">
      <c r="A11707">
        <v>1969</v>
      </c>
    </row>
    <row r="11708" spans="1:1" x14ac:dyDescent="0.3">
      <c r="A11708">
        <v>1970</v>
      </c>
    </row>
    <row r="11709" spans="1:1" x14ac:dyDescent="0.3">
      <c r="A11709">
        <v>1971</v>
      </c>
    </row>
    <row r="11710" spans="1:1" x14ac:dyDescent="0.3">
      <c r="A11710">
        <v>1972</v>
      </c>
    </row>
    <row r="11711" spans="1:1" x14ac:dyDescent="0.3">
      <c r="A11711">
        <v>1973</v>
      </c>
    </row>
    <row r="11712" spans="1:1" x14ac:dyDescent="0.3">
      <c r="A11712">
        <v>1974</v>
      </c>
    </row>
    <row r="11713" spans="1:1" x14ac:dyDescent="0.3">
      <c r="A11713">
        <v>1975</v>
      </c>
    </row>
    <row r="11714" spans="1:1" x14ac:dyDescent="0.3">
      <c r="A11714">
        <v>1976</v>
      </c>
    </row>
    <row r="11715" spans="1:1" x14ac:dyDescent="0.3">
      <c r="A11715">
        <v>1977</v>
      </c>
    </row>
    <row r="11716" spans="1:1" x14ac:dyDescent="0.3">
      <c r="A11716">
        <v>1978</v>
      </c>
    </row>
    <row r="11717" spans="1:1" x14ac:dyDescent="0.3">
      <c r="A11717">
        <v>1979</v>
      </c>
    </row>
    <row r="11718" spans="1:1" x14ac:dyDescent="0.3">
      <c r="A11718">
        <v>1980</v>
      </c>
    </row>
    <row r="11719" spans="1:1" x14ac:dyDescent="0.3">
      <c r="A11719">
        <v>1981</v>
      </c>
    </row>
    <row r="11720" spans="1:1" x14ac:dyDescent="0.3">
      <c r="A11720">
        <v>1982</v>
      </c>
    </row>
    <row r="11721" spans="1:1" x14ac:dyDescent="0.3">
      <c r="A11721">
        <v>1983</v>
      </c>
    </row>
    <row r="11722" spans="1:1" x14ac:dyDescent="0.3">
      <c r="A11722">
        <v>1984</v>
      </c>
    </row>
    <row r="11723" spans="1:1" x14ac:dyDescent="0.3">
      <c r="A11723">
        <v>1985</v>
      </c>
    </row>
    <row r="11724" spans="1:1" x14ac:dyDescent="0.3">
      <c r="A11724">
        <v>1986</v>
      </c>
    </row>
    <row r="11725" spans="1:1" x14ac:dyDescent="0.3">
      <c r="A11725">
        <v>1987</v>
      </c>
    </row>
    <row r="11726" spans="1:1" x14ac:dyDescent="0.3">
      <c r="A11726">
        <v>1988</v>
      </c>
    </row>
    <row r="11727" spans="1:1" x14ac:dyDescent="0.3">
      <c r="A11727">
        <v>1989</v>
      </c>
    </row>
    <row r="11728" spans="1:1" x14ac:dyDescent="0.3">
      <c r="A11728">
        <v>1990</v>
      </c>
    </row>
    <row r="11729" spans="1:1" x14ac:dyDescent="0.3">
      <c r="A11729">
        <v>1991</v>
      </c>
    </row>
    <row r="11730" spans="1:1" x14ac:dyDescent="0.3">
      <c r="A11730">
        <v>1992</v>
      </c>
    </row>
    <row r="11731" spans="1:1" x14ac:dyDescent="0.3">
      <c r="A11731">
        <v>1993</v>
      </c>
    </row>
    <row r="11732" spans="1:1" x14ac:dyDescent="0.3">
      <c r="A11732">
        <v>1994</v>
      </c>
    </row>
    <row r="11733" spans="1:1" x14ac:dyDescent="0.3">
      <c r="A11733">
        <v>1995</v>
      </c>
    </row>
    <row r="11734" spans="1:1" x14ac:dyDescent="0.3">
      <c r="A11734">
        <v>1996</v>
      </c>
    </row>
    <row r="11735" spans="1:1" x14ac:dyDescent="0.3">
      <c r="A11735">
        <v>1997</v>
      </c>
    </row>
    <row r="11736" spans="1:1" x14ac:dyDescent="0.3">
      <c r="A11736">
        <v>1998</v>
      </c>
    </row>
    <row r="11737" spans="1:1" x14ac:dyDescent="0.3">
      <c r="A11737">
        <v>1999</v>
      </c>
    </row>
    <row r="11738" spans="1:1" x14ac:dyDescent="0.3">
      <c r="A11738">
        <v>2000</v>
      </c>
    </row>
    <row r="11739" spans="1:1" x14ac:dyDescent="0.3">
      <c r="A11739">
        <v>2001</v>
      </c>
    </row>
    <row r="11740" spans="1:1" x14ac:dyDescent="0.3">
      <c r="A11740">
        <v>2002</v>
      </c>
    </row>
    <row r="11741" spans="1:1" x14ac:dyDescent="0.3">
      <c r="A11741">
        <v>2003</v>
      </c>
    </row>
    <row r="11742" spans="1:1" x14ac:dyDescent="0.3">
      <c r="A11742">
        <v>2004</v>
      </c>
    </row>
    <row r="11743" spans="1:1" x14ac:dyDescent="0.3">
      <c r="A11743">
        <v>2005</v>
      </c>
    </row>
    <row r="11744" spans="1:1" x14ac:dyDescent="0.3">
      <c r="A11744">
        <v>2006</v>
      </c>
    </row>
    <row r="11745" spans="1:1" x14ac:dyDescent="0.3">
      <c r="A11745">
        <v>2007</v>
      </c>
    </row>
    <row r="11746" spans="1:1" x14ac:dyDescent="0.3">
      <c r="A11746">
        <v>2008</v>
      </c>
    </row>
    <row r="11747" spans="1:1" x14ac:dyDescent="0.3">
      <c r="A11747">
        <v>2009</v>
      </c>
    </row>
    <row r="11748" spans="1:1" x14ac:dyDescent="0.3">
      <c r="A11748">
        <v>2010</v>
      </c>
    </row>
    <row r="11749" spans="1:1" x14ac:dyDescent="0.3">
      <c r="A11749">
        <v>2011</v>
      </c>
    </row>
    <row r="11750" spans="1:1" x14ac:dyDescent="0.3">
      <c r="A11750">
        <v>2012</v>
      </c>
    </row>
    <row r="11751" spans="1:1" x14ac:dyDescent="0.3">
      <c r="A11751">
        <v>2013</v>
      </c>
    </row>
    <row r="11752" spans="1:1" x14ac:dyDescent="0.3">
      <c r="A11752">
        <v>2014</v>
      </c>
    </row>
    <row r="11753" spans="1:1" x14ac:dyDescent="0.3">
      <c r="A11753">
        <v>2015</v>
      </c>
    </row>
    <row r="11754" spans="1:1" x14ac:dyDescent="0.3">
      <c r="A11754">
        <v>2016</v>
      </c>
    </row>
    <row r="11755" spans="1:1" x14ac:dyDescent="0.3">
      <c r="A11755">
        <v>2017</v>
      </c>
    </row>
    <row r="11756" spans="1:1" x14ac:dyDescent="0.3">
      <c r="A11756">
        <v>2018</v>
      </c>
    </row>
    <row r="11757" spans="1:1" x14ac:dyDescent="0.3">
      <c r="A11757">
        <v>2019</v>
      </c>
    </row>
    <row r="11758" spans="1:1" x14ac:dyDescent="0.3">
      <c r="A11758">
        <v>2020</v>
      </c>
    </row>
    <row r="11759" spans="1:1" x14ac:dyDescent="0.3">
      <c r="A11759">
        <v>2021</v>
      </c>
    </row>
    <row r="11760" spans="1:1" x14ac:dyDescent="0.3">
      <c r="A11760">
        <v>2022</v>
      </c>
    </row>
    <row r="11761" spans="1:1" x14ac:dyDescent="0.3">
      <c r="A11761">
        <v>2023</v>
      </c>
    </row>
    <row r="11762" spans="1:1" x14ac:dyDescent="0.3">
      <c r="A11762">
        <v>2024</v>
      </c>
    </row>
    <row r="11763" spans="1:1" x14ac:dyDescent="0.3">
      <c r="A11763">
        <v>1960</v>
      </c>
    </row>
    <row r="11764" spans="1:1" x14ac:dyDescent="0.3">
      <c r="A11764">
        <v>1961</v>
      </c>
    </row>
    <row r="11765" spans="1:1" x14ac:dyDescent="0.3">
      <c r="A11765">
        <v>1962</v>
      </c>
    </row>
    <row r="11766" spans="1:1" x14ac:dyDescent="0.3">
      <c r="A11766">
        <v>1963</v>
      </c>
    </row>
    <row r="11767" spans="1:1" x14ac:dyDescent="0.3">
      <c r="A11767">
        <v>1964</v>
      </c>
    </row>
    <row r="11768" spans="1:1" x14ac:dyDescent="0.3">
      <c r="A11768">
        <v>1965</v>
      </c>
    </row>
    <row r="11769" spans="1:1" x14ac:dyDescent="0.3">
      <c r="A11769">
        <v>1966</v>
      </c>
    </row>
    <row r="11770" spans="1:1" x14ac:dyDescent="0.3">
      <c r="A11770">
        <v>1967</v>
      </c>
    </row>
    <row r="11771" spans="1:1" x14ac:dyDescent="0.3">
      <c r="A11771">
        <v>1968</v>
      </c>
    </row>
    <row r="11772" spans="1:1" x14ac:dyDescent="0.3">
      <c r="A11772">
        <v>1969</v>
      </c>
    </row>
    <row r="11773" spans="1:1" x14ac:dyDescent="0.3">
      <c r="A11773">
        <v>1970</v>
      </c>
    </row>
    <row r="11774" spans="1:1" x14ac:dyDescent="0.3">
      <c r="A11774">
        <v>1971</v>
      </c>
    </row>
    <row r="11775" spans="1:1" x14ac:dyDescent="0.3">
      <c r="A11775">
        <v>1972</v>
      </c>
    </row>
    <row r="11776" spans="1:1" x14ac:dyDescent="0.3">
      <c r="A11776">
        <v>1973</v>
      </c>
    </row>
    <row r="11777" spans="1:1" x14ac:dyDescent="0.3">
      <c r="A11777">
        <v>1974</v>
      </c>
    </row>
    <row r="11778" spans="1:1" x14ac:dyDescent="0.3">
      <c r="A11778">
        <v>1975</v>
      </c>
    </row>
    <row r="11779" spans="1:1" x14ac:dyDescent="0.3">
      <c r="A11779">
        <v>1976</v>
      </c>
    </row>
    <row r="11780" spans="1:1" x14ac:dyDescent="0.3">
      <c r="A11780">
        <v>1977</v>
      </c>
    </row>
    <row r="11781" spans="1:1" x14ac:dyDescent="0.3">
      <c r="A11781">
        <v>1978</v>
      </c>
    </row>
    <row r="11782" spans="1:1" x14ac:dyDescent="0.3">
      <c r="A11782">
        <v>1979</v>
      </c>
    </row>
    <row r="11783" spans="1:1" x14ac:dyDescent="0.3">
      <c r="A11783">
        <v>1980</v>
      </c>
    </row>
    <row r="11784" spans="1:1" x14ac:dyDescent="0.3">
      <c r="A11784">
        <v>1981</v>
      </c>
    </row>
    <row r="11785" spans="1:1" x14ac:dyDescent="0.3">
      <c r="A11785">
        <v>1982</v>
      </c>
    </row>
    <row r="11786" spans="1:1" x14ac:dyDescent="0.3">
      <c r="A11786">
        <v>1983</v>
      </c>
    </row>
    <row r="11787" spans="1:1" x14ac:dyDescent="0.3">
      <c r="A11787">
        <v>1984</v>
      </c>
    </row>
    <row r="11788" spans="1:1" x14ac:dyDescent="0.3">
      <c r="A11788">
        <v>1985</v>
      </c>
    </row>
    <row r="11789" spans="1:1" x14ac:dyDescent="0.3">
      <c r="A11789">
        <v>1986</v>
      </c>
    </row>
    <row r="11790" spans="1:1" x14ac:dyDescent="0.3">
      <c r="A11790">
        <v>1987</v>
      </c>
    </row>
    <row r="11791" spans="1:1" x14ac:dyDescent="0.3">
      <c r="A11791">
        <v>1988</v>
      </c>
    </row>
    <row r="11792" spans="1:1" x14ac:dyDescent="0.3">
      <c r="A11792">
        <v>1989</v>
      </c>
    </row>
    <row r="11793" spans="1:1" x14ac:dyDescent="0.3">
      <c r="A11793">
        <v>1990</v>
      </c>
    </row>
    <row r="11794" spans="1:1" x14ac:dyDescent="0.3">
      <c r="A11794">
        <v>1991</v>
      </c>
    </row>
    <row r="11795" spans="1:1" x14ac:dyDescent="0.3">
      <c r="A11795">
        <v>1992</v>
      </c>
    </row>
    <row r="11796" spans="1:1" x14ac:dyDescent="0.3">
      <c r="A11796">
        <v>1993</v>
      </c>
    </row>
    <row r="11797" spans="1:1" x14ac:dyDescent="0.3">
      <c r="A11797">
        <v>1994</v>
      </c>
    </row>
    <row r="11798" spans="1:1" x14ac:dyDescent="0.3">
      <c r="A11798">
        <v>1995</v>
      </c>
    </row>
    <row r="11799" spans="1:1" x14ac:dyDescent="0.3">
      <c r="A11799">
        <v>1996</v>
      </c>
    </row>
    <row r="11800" spans="1:1" x14ac:dyDescent="0.3">
      <c r="A11800">
        <v>1997</v>
      </c>
    </row>
    <row r="11801" spans="1:1" x14ac:dyDescent="0.3">
      <c r="A11801">
        <v>1998</v>
      </c>
    </row>
    <row r="11802" spans="1:1" x14ac:dyDescent="0.3">
      <c r="A11802">
        <v>1999</v>
      </c>
    </row>
    <row r="11803" spans="1:1" x14ac:dyDescent="0.3">
      <c r="A11803">
        <v>2000</v>
      </c>
    </row>
    <row r="11804" spans="1:1" x14ac:dyDescent="0.3">
      <c r="A11804">
        <v>2001</v>
      </c>
    </row>
    <row r="11805" spans="1:1" x14ac:dyDescent="0.3">
      <c r="A11805">
        <v>2002</v>
      </c>
    </row>
    <row r="11806" spans="1:1" x14ac:dyDescent="0.3">
      <c r="A11806">
        <v>2003</v>
      </c>
    </row>
    <row r="11807" spans="1:1" x14ac:dyDescent="0.3">
      <c r="A11807">
        <v>2004</v>
      </c>
    </row>
    <row r="11808" spans="1:1" x14ac:dyDescent="0.3">
      <c r="A11808">
        <v>2005</v>
      </c>
    </row>
    <row r="11809" spans="1:1" x14ac:dyDescent="0.3">
      <c r="A11809">
        <v>2006</v>
      </c>
    </row>
    <row r="11810" spans="1:1" x14ac:dyDescent="0.3">
      <c r="A11810">
        <v>2007</v>
      </c>
    </row>
    <row r="11811" spans="1:1" x14ac:dyDescent="0.3">
      <c r="A11811">
        <v>2008</v>
      </c>
    </row>
    <row r="11812" spans="1:1" x14ac:dyDescent="0.3">
      <c r="A11812">
        <v>2009</v>
      </c>
    </row>
    <row r="11813" spans="1:1" x14ac:dyDescent="0.3">
      <c r="A11813">
        <v>2010</v>
      </c>
    </row>
    <row r="11814" spans="1:1" x14ac:dyDescent="0.3">
      <c r="A11814">
        <v>2011</v>
      </c>
    </row>
    <row r="11815" spans="1:1" x14ac:dyDescent="0.3">
      <c r="A11815">
        <v>2012</v>
      </c>
    </row>
    <row r="11816" spans="1:1" x14ac:dyDescent="0.3">
      <c r="A11816">
        <v>2013</v>
      </c>
    </row>
    <row r="11817" spans="1:1" x14ac:dyDescent="0.3">
      <c r="A11817">
        <v>2014</v>
      </c>
    </row>
    <row r="11818" spans="1:1" x14ac:dyDescent="0.3">
      <c r="A11818">
        <v>2015</v>
      </c>
    </row>
    <row r="11819" spans="1:1" x14ac:dyDescent="0.3">
      <c r="A11819">
        <v>2016</v>
      </c>
    </row>
    <row r="11820" spans="1:1" x14ac:dyDescent="0.3">
      <c r="A11820">
        <v>2017</v>
      </c>
    </row>
    <row r="11821" spans="1:1" x14ac:dyDescent="0.3">
      <c r="A11821">
        <v>2018</v>
      </c>
    </row>
    <row r="11822" spans="1:1" x14ac:dyDescent="0.3">
      <c r="A11822">
        <v>2019</v>
      </c>
    </row>
    <row r="11823" spans="1:1" x14ac:dyDescent="0.3">
      <c r="A11823">
        <v>2020</v>
      </c>
    </row>
    <row r="11824" spans="1:1" x14ac:dyDescent="0.3">
      <c r="A11824">
        <v>2021</v>
      </c>
    </row>
    <row r="11825" spans="1:1" x14ac:dyDescent="0.3">
      <c r="A11825">
        <v>2022</v>
      </c>
    </row>
    <row r="11826" spans="1:1" x14ac:dyDescent="0.3">
      <c r="A11826">
        <v>2023</v>
      </c>
    </row>
    <row r="11827" spans="1:1" x14ac:dyDescent="0.3">
      <c r="A11827">
        <v>2024</v>
      </c>
    </row>
    <row r="11828" spans="1:1" x14ac:dyDescent="0.3">
      <c r="A11828">
        <v>1960</v>
      </c>
    </row>
    <row r="11829" spans="1:1" x14ac:dyDescent="0.3">
      <c r="A11829">
        <v>1961</v>
      </c>
    </row>
    <row r="11830" spans="1:1" x14ac:dyDescent="0.3">
      <c r="A11830">
        <v>1962</v>
      </c>
    </row>
    <row r="11831" spans="1:1" x14ac:dyDescent="0.3">
      <c r="A11831">
        <v>1963</v>
      </c>
    </row>
    <row r="11832" spans="1:1" x14ac:dyDescent="0.3">
      <c r="A11832">
        <v>1964</v>
      </c>
    </row>
    <row r="11833" spans="1:1" x14ac:dyDescent="0.3">
      <c r="A11833">
        <v>1965</v>
      </c>
    </row>
    <row r="11834" spans="1:1" x14ac:dyDescent="0.3">
      <c r="A11834">
        <v>1966</v>
      </c>
    </row>
    <row r="11835" spans="1:1" x14ac:dyDescent="0.3">
      <c r="A11835">
        <v>1967</v>
      </c>
    </row>
    <row r="11836" spans="1:1" x14ac:dyDescent="0.3">
      <c r="A11836">
        <v>1968</v>
      </c>
    </row>
    <row r="11837" spans="1:1" x14ac:dyDescent="0.3">
      <c r="A11837">
        <v>1969</v>
      </c>
    </row>
    <row r="11838" spans="1:1" x14ac:dyDescent="0.3">
      <c r="A11838">
        <v>1970</v>
      </c>
    </row>
    <row r="11839" spans="1:1" x14ac:dyDescent="0.3">
      <c r="A11839">
        <v>1971</v>
      </c>
    </row>
    <row r="11840" spans="1:1" x14ac:dyDescent="0.3">
      <c r="A11840">
        <v>1972</v>
      </c>
    </row>
    <row r="11841" spans="1:1" x14ac:dyDescent="0.3">
      <c r="A11841">
        <v>1973</v>
      </c>
    </row>
    <row r="11842" spans="1:1" x14ac:dyDescent="0.3">
      <c r="A11842">
        <v>1974</v>
      </c>
    </row>
    <row r="11843" spans="1:1" x14ac:dyDescent="0.3">
      <c r="A11843">
        <v>1975</v>
      </c>
    </row>
    <row r="11844" spans="1:1" x14ac:dyDescent="0.3">
      <c r="A11844">
        <v>1976</v>
      </c>
    </row>
    <row r="11845" spans="1:1" x14ac:dyDescent="0.3">
      <c r="A11845">
        <v>1977</v>
      </c>
    </row>
    <row r="11846" spans="1:1" x14ac:dyDescent="0.3">
      <c r="A11846">
        <v>1978</v>
      </c>
    </row>
    <row r="11847" spans="1:1" x14ac:dyDescent="0.3">
      <c r="A11847">
        <v>1979</v>
      </c>
    </row>
    <row r="11848" spans="1:1" x14ac:dyDescent="0.3">
      <c r="A11848">
        <v>1980</v>
      </c>
    </row>
    <row r="11849" spans="1:1" x14ac:dyDescent="0.3">
      <c r="A11849">
        <v>1981</v>
      </c>
    </row>
    <row r="11850" spans="1:1" x14ac:dyDescent="0.3">
      <c r="A11850">
        <v>1982</v>
      </c>
    </row>
    <row r="11851" spans="1:1" x14ac:dyDescent="0.3">
      <c r="A11851">
        <v>1983</v>
      </c>
    </row>
    <row r="11852" spans="1:1" x14ac:dyDescent="0.3">
      <c r="A11852">
        <v>1984</v>
      </c>
    </row>
    <row r="11853" spans="1:1" x14ac:dyDescent="0.3">
      <c r="A11853">
        <v>1985</v>
      </c>
    </row>
    <row r="11854" spans="1:1" x14ac:dyDescent="0.3">
      <c r="A11854">
        <v>1986</v>
      </c>
    </row>
    <row r="11855" spans="1:1" x14ac:dyDescent="0.3">
      <c r="A11855">
        <v>1987</v>
      </c>
    </row>
    <row r="11856" spans="1:1" x14ac:dyDescent="0.3">
      <c r="A11856">
        <v>1988</v>
      </c>
    </row>
    <row r="11857" spans="1:1" x14ac:dyDescent="0.3">
      <c r="A11857">
        <v>1989</v>
      </c>
    </row>
    <row r="11858" spans="1:1" x14ac:dyDescent="0.3">
      <c r="A11858">
        <v>1990</v>
      </c>
    </row>
    <row r="11859" spans="1:1" x14ac:dyDescent="0.3">
      <c r="A11859">
        <v>1991</v>
      </c>
    </row>
    <row r="11860" spans="1:1" x14ac:dyDescent="0.3">
      <c r="A11860">
        <v>1992</v>
      </c>
    </row>
    <row r="11861" spans="1:1" x14ac:dyDescent="0.3">
      <c r="A11861">
        <v>1993</v>
      </c>
    </row>
    <row r="11862" spans="1:1" x14ac:dyDescent="0.3">
      <c r="A11862">
        <v>1994</v>
      </c>
    </row>
    <row r="11863" spans="1:1" x14ac:dyDescent="0.3">
      <c r="A11863">
        <v>1995</v>
      </c>
    </row>
    <row r="11864" spans="1:1" x14ac:dyDescent="0.3">
      <c r="A11864">
        <v>1996</v>
      </c>
    </row>
    <row r="11865" spans="1:1" x14ac:dyDescent="0.3">
      <c r="A11865">
        <v>1997</v>
      </c>
    </row>
    <row r="11866" spans="1:1" x14ac:dyDescent="0.3">
      <c r="A11866">
        <v>1998</v>
      </c>
    </row>
    <row r="11867" spans="1:1" x14ac:dyDescent="0.3">
      <c r="A11867">
        <v>1999</v>
      </c>
    </row>
    <row r="11868" spans="1:1" x14ac:dyDescent="0.3">
      <c r="A11868">
        <v>2000</v>
      </c>
    </row>
    <row r="11869" spans="1:1" x14ac:dyDescent="0.3">
      <c r="A11869">
        <v>2001</v>
      </c>
    </row>
    <row r="11870" spans="1:1" x14ac:dyDescent="0.3">
      <c r="A11870">
        <v>2002</v>
      </c>
    </row>
    <row r="11871" spans="1:1" x14ac:dyDescent="0.3">
      <c r="A11871">
        <v>2003</v>
      </c>
    </row>
    <row r="11872" spans="1:1" x14ac:dyDescent="0.3">
      <c r="A11872">
        <v>2004</v>
      </c>
    </row>
    <row r="11873" spans="1:1" x14ac:dyDescent="0.3">
      <c r="A11873">
        <v>2005</v>
      </c>
    </row>
    <row r="11874" spans="1:1" x14ac:dyDescent="0.3">
      <c r="A11874">
        <v>2006</v>
      </c>
    </row>
    <row r="11875" spans="1:1" x14ac:dyDescent="0.3">
      <c r="A11875">
        <v>2007</v>
      </c>
    </row>
    <row r="11876" spans="1:1" x14ac:dyDescent="0.3">
      <c r="A11876">
        <v>2008</v>
      </c>
    </row>
    <row r="11877" spans="1:1" x14ac:dyDescent="0.3">
      <c r="A11877">
        <v>2009</v>
      </c>
    </row>
    <row r="11878" spans="1:1" x14ac:dyDescent="0.3">
      <c r="A11878">
        <v>2010</v>
      </c>
    </row>
    <row r="11879" spans="1:1" x14ac:dyDescent="0.3">
      <c r="A11879">
        <v>2011</v>
      </c>
    </row>
    <row r="11880" spans="1:1" x14ac:dyDescent="0.3">
      <c r="A11880">
        <v>2012</v>
      </c>
    </row>
    <row r="11881" spans="1:1" x14ac:dyDescent="0.3">
      <c r="A11881">
        <v>2013</v>
      </c>
    </row>
    <row r="11882" spans="1:1" x14ac:dyDescent="0.3">
      <c r="A11882">
        <v>2014</v>
      </c>
    </row>
    <row r="11883" spans="1:1" x14ac:dyDescent="0.3">
      <c r="A11883">
        <v>2015</v>
      </c>
    </row>
    <row r="11884" spans="1:1" x14ac:dyDescent="0.3">
      <c r="A11884">
        <v>2016</v>
      </c>
    </row>
    <row r="11885" spans="1:1" x14ac:dyDescent="0.3">
      <c r="A11885">
        <v>2017</v>
      </c>
    </row>
    <row r="11886" spans="1:1" x14ac:dyDescent="0.3">
      <c r="A11886">
        <v>2018</v>
      </c>
    </row>
    <row r="11887" spans="1:1" x14ac:dyDescent="0.3">
      <c r="A11887">
        <v>2019</v>
      </c>
    </row>
    <row r="11888" spans="1:1" x14ac:dyDescent="0.3">
      <c r="A11888">
        <v>2020</v>
      </c>
    </row>
    <row r="11889" spans="1:1" x14ac:dyDescent="0.3">
      <c r="A11889">
        <v>2021</v>
      </c>
    </row>
    <row r="11890" spans="1:1" x14ac:dyDescent="0.3">
      <c r="A11890">
        <v>2022</v>
      </c>
    </row>
    <row r="11891" spans="1:1" x14ac:dyDescent="0.3">
      <c r="A11891">
        <v>2023</v>
      </c>
    </row>
    <row r="11892" spans="1:1" x14ac:dyDescent="0.3">
      <c r="A11892">
        <v>2024</v>
      </c>
    </row>
    <row r="11893" spans="1:1" x14ac:dyDescent="0.3">
      <c r="A11893">
        <v>1960</v>
      </c>
    </row>
    <row r="11894" spans="1:1" x14ac:dyDescent="0.3">
      <c r="A11894">
        <v>1961</v>
      </c>
    </row>
    <row r="11895" spans="1:1" x14ac:dyDescent="0.3">
      <c r="A11895">
        <v>1962</v>
      </c>
    </row>
    <row r="11896" spans="1:1" x14ac:dyDescent="0.3">
      <c r="A11896">
        <v>1963</v>
      </c>
    </row>
    <row r="11897" spans="1:1" x14ac:dyDescent="0.3">
      <c r="A11897">
        <v>1964</v>
      </c>
    </row>
    <row r="11898" spans="1:1" x14ac:dyDescent="0.3">
      <c r="A11898">
        <v>1965</v>
      </c>
    </row>
    <row r="11899" spans="1:1" x14ac:dyDescent="0.3">
      <c r="A11899">
        <v>1966</v>
      </c>
    </row>
    <row r="11900" spans="1:1" x14ac:dyDescent="0.3">
      <c r="A11900">
        <v>1967</v>
      </c>
    </row>
    <row r="11901" spans="1:1" x14ac:dyDescent="0.3">
      <c r="A11901">
        <v>1968</v>
      </c>
    </row>
    <row r="11902" spans="1:1" x14ac:dyDescent="0.3">
      <c r="A11902">
        <v>1969</v>
      </c>
    </row>
    <row r="11903" spans="1:1" x14ac:dyDescent="0.3">
      <c r="A11903">
        <v>1970</v>
      </c>
    </row>
    <row r="11904" spans="1:1" x14ac:dyDescent="0.3">
      <c r="A11904">
        <v>1971</v>
      </c>
    </row>
    <row r="11905" spans="1:1" x14ac:dyDescent="0.3">
      <c r="A11905">
        <v>1972</v>
      </c>
    </row>
    <row r="11906" spans="1:1" x14ac:dyDescent="0.3">
      <c r="A11906">
        <v>1973</v>
      </c>
    </row>
    <row r="11907" spans="1:1" x14ac:dyDescent="0.3">
      <c r="A11907">
        <v>1974</v>
      </c>
    </row>
    <row r="11908" spans="1:1" x14ac:dyDescent="0.3">
      <c r="A11908">
        <v>1975</v>
      </c>
    </row>
    <row r="11909" spans="1:1" x14ac:dyDescent="0.3">
      <c r="A11909">
        <v>1976</v>
      </c>
    </row>
    <row r="11910" spans="1:1" x14ac:dyDescent="0.3">
      <c r="A11910">
        <v>1977</v>
      </c>
    </row>
    <row r="11911" spans="1:1" x14ac:dyDescent="0.3">
      <c r="A11911">
        <v>1978</v>
      </c>
    </row>
    <row r="11912" spans="1:1" x14ac:dyDescent="0.3">
      <c r="A11912">
        <v>1979</v>
      </c>
    </row>
    <row r="11913" spans="1:1" x14ac:dyDescent="0.3">
      <c r="A11913">
        <v>1980</v>
      </c>
    </row>
    <row r="11914" spans="1:1" x14ac:dyDescent="0.3">
      <c r="A11914">
        <v>1981</v>
      </c>
    </row>
    <row r="11915" spans="1:1" x14ac:dyDescent="0.3">
      <c r="A11915">
        <v>1982</v>
      </c>
    </row>
    <row r="11916" spans="1:1" x14ac:dyDescent="0.3">
      <c r="A11916">
        <v>1983</v>
      </c>
    </row>
    <row r="11917" spans="1:1" x14ac:dyDescent="0.3">
      <c r="A11917">
        <v>1984</v>
      </c>
    </row>
    <row r="11918" spans="1:1" x14ac:dyDescent="0.3">
      <c r="A11918">
        <v>1985</v>
      </c>
    </row>
    <row r="11919" spans="1:1" x14ac:dyDescent="0.3">
      <c r="A11919">
        <v>1986</v>
      </c>
    </row>
    <row r="11920" spans="1:1" x14ac:dyDescent="0.3">
      <c r="A11920">
        <v>1987</v>
      </c>
    </row>
    <row r="11921" spans="1:1" x14ac:dyDescent="0.3">
      <c r="A11921">
        <v>1988</v>
      </c>
    </row>
    <row r="11922" spans="1:1" x14ac:dyDescent="0.3">
      <c r="A11922">
        <v>1989</v>
      </c>
    </row>
    <row r="11923" spans="1:1" x14ac:dyDescent="0.3">
      <c r="A11923">
        <v>1990</v>
      </c>
    </row>
    <row r="11924" spans="1:1" x14ac:dyDescent="0.3">
      <c r="A11924">
        <v>1991</v>
      </c>
    </row>
    <row r="11925" spans="1:1" x14ac:dyDescent="0.3">
      <c r="A11925">
        <v>1992</v>
      </c>
    </row>
    <row r="11926" spans="1:1" x14ac:dyDescent="0.3">
      <c r="A11926">
        <v>1993</v>
      </c>
    </row>
    <row r="11927" spans="1:1" x14ac:dyDescent="0.3">
      <c r="A11927">
        <v>1994</v>
      </c>
    </row>
    <row r="11928" spans="1:1" x14ac:dyDescent="0.3">
      <c r="A11928">
        <v>1995</v>
      </c>
    </row>
    <row r="11929" spans="1:1" x14ac:dyDescent="0.3">
      <c r="A11929">
        <v>1996</v>
      </c>
    </row>
    <row r="11930" spans="1:1" x14ac:dyDescent="0.3">
      <c r="A11930">
        <v>1997</v>
      </c>
    </row>
    <row r="11931" spans="1:1" x14ac:dyDescent="0.3">
      <c r="A11931">
        <v>1998</v>
      </c>
    </row>
    <row r="11932" spans="1:1" x14ac:dyDescent="0.3">
      <c r="A11932">
        <v>1999</v>
      </c>
    </row>
    <row r="11933" spans="1:1" x14ac:dyDescent="0.3">
      <c r="A11933">
        <v>2000</v>
      </c>
    </row>
    <row r="11934" spans="1:1" x14ac:dyDescent="0.3">
      <c r="A11934">
        <v>2001</v>
      </c>
    </row>
    <row r="11935" spans="1:1" x14ac:dyDescent="0.3">
      <c r="A11935">
        <v>2002</v>
      </c>
    </row>
    <row r="11936" spans="1:1" x14ac:dyDescent="0.3">
      <c r="A11936">
        <v>2003</v>
      </c>
    </row>
    <row r="11937" spans="1:1" x14ac:dyDescent="0.3">
      <c r="A11937">
        <v>2004</v>
      </c>
    </row>
    <row r="11938" spans="1:1" x14ac:dyDescent="0.3">
      <c r="A11938">
        <v>2005</v>
      </c>
    </row>
    <row r="11939" spans="1:1" x14ac:dyDescent="0.3">
      <c r="A11939">
        <v>2006</v>
      </c>
    </row>
    <row r="11940" spans="1:1" x14ac:dyDescent="0.3">
      <c r="A11940">
        <v>2007</v>
      </c>
    </row>
    <row r="11941" spans="1:1" x14ac:dyDescent="0.3">
      <c r="A11941">
        <v>2008</v>
      </c>
    </row>
    <row r="11942" spans="1:1" x14ac:dyDescent="0.3">
      <c r="A11942">
        <v>2009</v>
      </c>
    </row>
    <row r="11943" spans="1:1" x14ac:dyDescent="0.3">
      <c r="A11943">
        <v>2010</v>
      </c>
    </row>
    <row r="11944" spans="1:1" x14ac:dyDescent="0.3">
      <c r="A11944">
        <v>2011</v>
      </c>
    </row>
    <row r="11945" spans="1:1" x14ac:dyDescent="0.3">
      <c r="A11945">
        <v>2012</v>
      </c>
    </row>
    <row r="11946" spans="1:1" x14ac:dyDescent="0.3">
      <c r="A11946">
        <v>2013</v>
      </c>
    </row>
    <row r="11947" spans="1:1" x14ac:dyDescent="0.3">
      <c r="A11947">
        <v>2014</v>
      </c>
    </row>
    <row r="11948" spans="1:1" x14ac:dyDescent="0.3">
      <c r="A11948">
        <v>2015</v>
      </c>
    </row>
    <row r="11949" spans="1:1" x14ac:dyDescent="0.3">
      <c r="A11949">
        <v>2016</v>
      </c>
    </row>
    <row r="11950" spans="1:1" x14ac:dyDescent="0.3">
      <c r="A11950">
        <v>2017</v>
      </c>
    </row>
    <row r="11951" spans="1:1" x14ac:dyDescent="0.3">
      <c r="A11951">
        <v>2018</v>
      </c>
    </row>
    <row r="11952" spans="1:1" x14ac:dyDescent="0.3">
      <c r="A11952">
        <v>2019</v>
      </c>
    </row>
    <row r="11953" spans="1:1" x14ac:dyDescent="0.3">
      <c r="A11953">
        <v>2020</v>
      </c>
    </row>
    <row r="11954" spans="1:1" x14ac:dyDescent="0.3">
      <c r="A11954">
        <v>2021</v>
      </c>
    </row>
    <row r="11955" spans="1:1" x14ac:dyDescent="0.3">
      <c r="A11955">
        <v>2022</v>
      </c>
    </row>
    <row r="11956" spans="1:1" x14ac:dyDescent="0.3">
      <c r="A11956">
        <v>2023</v>
      </c>
    </row>
    <row r="11957" spans="1:1" x14ac:dyDescent="0.3">
      <c r="A11957">
        <v>2024</v>
      </c>
    </row>
    <row r="11958" spans="1:1" x14ac:dyDescent="0.3">
      <c r="A11958">
        <v>1960</v>
      </c>
    </row>
    <row r="11959" spans="1:1" x14ac:dyDescent="0.3">
      <c r="A11959">
        <v>1961</v>
      </c>
    </row>
    <row r="11960" spans="1:1" x14ac:dyDescent="0.3">
      <c r="A11960">
        <v>1962</v>
      </c>
    </row>
    <row r="11961" spans="1:1" x14ac:dyDescent="0.3">
      <c r="A11961">
        <v>1963</v>
      </c>
    </row>
    <row r="11962" spans="1:1" x14ac:dyDescent="0.3">
      <c r="A11962">
        <v>1964</v>
      </c>
    </row>
    <row r="11963" spans="1:1" x14ac:dyDescent="0.3">
      <c r="A11963">
        <v>1965</v>
      </c>
    </row>
    <row r="11964" spans="1:1" x14ac:dyDescent="0.3">
      <c r="A11964">
        <v>1966</v>
      </c>
    </row>
    <row r="11965" spans="1:1" x14ac:dyDescent="0.3">
      <c r="A11965">
        <v>1967</v>
      </c>
    </row>
    <row r="11966" spans="1:1" x14ac:dyDescent="0.3">
      <c r="A11966">
        <v>1968</v>
      </c>
    </row>
    <row r="11967" spans="1:1" x14ac:dyDescent="0.3">
      <c r="A11967">
        <v>1969</v>
      </c>
    </row>
    <row r="11968" spans="1:1" x14ac:dyDescent="0.3">
      <c r="A11968">
        <v>1970</v>
      </c>
    </row>
    <row r="11969" spans="1:1" x14ac:dyDescent="0.3">
      <c r="A11969">
        <v>1971</v>
      </c>
    </row>
    <row r="11970" spans="1:1" x14ac:dyDescent="0.3">
      <c r="A11970">
        <v>1972</v>
      </c>
    </row>
    <row r="11971" spans="1:1" x14ac:dyDescent="0.3">
      <c r="A11971">
        <v>1973</v>
      </c>
    </row>
    <row r="11972" spans="1:1" x14ac:dyDescent="0.3">
      <c r="A11972">
        <v>1974</v>
      </c>
    </row>
    <row r="11973" spans="1:1" x14ac:dyDescent="0.3">
      <c r="A11973">
        <v>1975</v>
      </c>
    </row>
    <row r="11974" spans="1:1" x14ac:dyDescent="0.3">
      <c r="A11974">
        <v>1976</v>
      </c>
    </row>
    <row r="11975" spans="1:1" x14ac:dyDescent="0.3">
      <c r="A11975">
        <v>1977</v>
      </c>
    </row>
    <row r="11976" spans="1:1" x14ac:dyDescent="0.3">
      <c r="A11976">
        <v>1978</v>
      </c>
    </row>
    <row r="11977" spans="1:1" x14ac:dyDescent="0.3">
      <c r="A11977">
        <v>1979</v>
      </c>
    </row>
    <row r="11978" spans="1:1" x14ac:dyDescent="0.3">
      <c r="A11978">
        <v>1980</v>
      </c>
    </row>
    <row r="11979" spans="1:1" x14ac:dyDescent="0.3">
      <c r="A11979">
        <v>1981</v>
      </c>
    </row>
    <row r="11980" spans="1:1" x14ac:dyDescent="0.3">
      <c r="A11980">
        <v>1982</v>
      </c>
    </row>
    <row r="11981" spans="1:1" x14ac:dyDescent="0.3">
      <c r="A11981">
        <v>1983</v>
      </c>
    </row>
    <row r="11982" spans="1:1" x14ac:dyDescent="0.3">
      <c r="A11982">
        <v>1984</v>
      </c>
    </row>
    <row r="11983" spans="1:1" x14ac:dyDescent="0.3">
      <c r="A11983">
        <v>1985</v>
      </c>
    </row>
    <row r="11984" spans="1:1" x14ac:dyDescent="0.3">
      <c r="A11984">
        <v>1986</v>
      </c>
    </row>
    <row r="11985" spans="1:1" x14ac:dyDescent="0.3">
      <c r="A11985">
        <v>1987</v>
      </c>
    </row>
    <row r="11986" spans="1:1" x14ac:dyDescent="0.3">
      <c r="A11986">
        <v>1988</v>
      </c>
    </row>
    <row r="11987" spans="1:1" x14ac:dyDescent="0.3">
      <c r="A11987">
        <v>1989</v>
      </c>
    </row>
    <row r="11988" spans="1:1" x14ac:dyDescent="0.3">
      <c r="A11988">
        <v>1990</v>
      </c>
    </row>
    <row r="11989" spans="1:1" x14ac:dyDescent="0.3">
      <c r="A11989">
        <v>1991</v>
      </c>
    </row>
    <row r="11990" spans="1:1" x14ac:dyDescent="0.3">
      <c r="A11990">
        <v>1992</v>
      </c>
    </row>
    <row r="11991" spans="1:1" x14ac:dyDescent="0.3">
      <c r="A11991">
        <v>1993</v>
      </c>
    </row>
    <row r="11992" spans="1:1" x14ac:dyDescent="0.3">
      <c r="A11992">
        <v>1994</v>
      </c>
    </row>
    <row r="11993" spans="1:1" x14ac:dyDescent="0.3">
      <c r="A11993">
        <v>1995</v>
      </c>
    </row>
    <row r="11994" spans="1:1" x14ac:dyDescent="0.3">
      <c r="A11994">
        <v>1996</v>
      </c>
    </row>
    <row r="11995" spans="1:1" x14ac:dyDescent="0.3">
      <c r="A11995">
        <v>1997</v>
      </c>
    </row>
    <row r="11996" spans="1:1" x14ac:dyDescent="0.3">
      <c r="A11996">
        <v>1998</v>
      </c>
    </row>
    <row r="11997" spans="1:1" x14ac:dyDescent="0.3">
      <c r="A11997">
        <v>1999</v>
      </c>
    </row>
    <row r="11998" spans="1:1" x14ac:dyDescent="0.3">
      <c r="A11998">
        <v>2000</v>
      </c>
    </row>
    <row r="11999" spans="1:1" x14ac:dyDescent="0.3">
      <c r="A11999">
        <v>2001</v>
      </c>
    </row>
    <row r="12000" spans="1:1" x14ac:dyDescent="0.3">
      <c r="A12000">
        <v>2002</v>
      </c>
    </row>
    <row r="12001" spans="1:1" x14ac:dyDescent="0.3">
      <c r="A12001">
        <v>2003</v>
      </c>
    </row>
    <row r="12002" spans="1:1" x14ac:dyDescent="0.3">
      <c r="A12002">
        <v>2004</v>
      </c>
    </row>
    <row r="12003" spans="1:1" x14ac:dyDescent="0.3">
      <c r="A12003">
        <v>2005</v>
      </c>
    </row>
    <row r="12004" spans="1:1" x14ac:dyDescent="0.3">
      <c r="A12004">
        <v>2006</v>
      </c>
    </row>
    <row r="12005" spans="1:1" x14ac:dyDescent="0.3">
      <c r="A12005">
        <v>2007</v>
      </c>
    </row>
    <row r="12006" spans="1:1" x14ac:dyDescent="0.3">
      <c r="A12006">
        <v>2008</v>
      </c>
    </row>
    <row r="12007" spans="1:1" x14ac:dyDescent="0.3">
      <c r="A12007">
        <v>2009</v>
      </c>
    </row>
    <row r="12008" spans="1:1" x14ac:dyDescent="0.3">
      <c r="A12008">
        <v>2010</v>
      </c>
    </row>
    <row r="12009" spans="1:1" x14ac:dyDescent="0.3">
      <c r="A12009">
        <v>2011</v>
      </c>
    </row>
    <row r="12010" spans="1:1" x14ac:dyDescent="0.3">
      <c r="A12010">
        <v>2012</v>
      </c>
    </row>
    <row r="12011" spans="1:1" x14ac:dyDescent="0.3">
      <c r="A12011">
        <v>2013</v>
      </c>
    </row>
    <row r="12012" spans="1:1" x14ac:dyDescent="0.3">
      <c r="A12012">
        <v>2014</v>
      </c>
    </row>
    <row r="12013" spans="1:1" x14ac:dyDescent="0.3">
      <c r="A12013">
        <v>2015</v>
      </c>
    </row>
    <row r="12014" spans="1:1" x14ac:dyDescent="0.3">
      <c r="A12014">
        <v>2016</v>
      </c>
    </row>
    <row r="12015" spans="1:1" x14ac:dyDescent="0.3">
      <c r="A12015">
        <v>2017</v>
      </c>
    </row>
    <row r="12016" spans="1:1" x14ac:dyDescent="0.3">
      <c r="A12016">
        <v>2018</v>
      </c>
    </row>
    <row r="12017" spans="1:1" x14ac:dyDescent="0.3">
      <c r="A12017">
        <v>2019</v>
      </c>
    </row>
    <row r="12018" spans="1:1" x14ac:dyDescent="0.3">
      <c r="A12018">
        <v>2020</v>
      </c>
    </row>
    <row r="12019" spans="1:1" x14ac:dyDescent="0.3">
      <c r="A12019">
        <v>2021</v>
      </c>
    </row>
    <row r="12020" spans="1:1" x14ac:dyDescent="0.3">
      <c r="A12020">
        <v>2022</v>
      </c>
    </row>
    <row r="12021" spans="1:1" x14ac:dyDescent="0.3">
      <c r="A12021">
        <v>2023</v>
      </c>
    </row>
    <row r="12022" spans="1:1" x14ac:dyDescent="0.3">
      <c r="A12022">
        <v>2024</v>
      </c>
    </row>
    <row r="12023" spans="1:1" x14ac:dyDescent="0.3">
      <c r="A12023">
        <v>1960</v>
      </c>
    </row>
    <row r="12024" spans="1:1" x14ac:dyDescent="0.3">
      <c r="A12024">
        <v>1961</v>
      </c>
    </row>
    <row r="12025" spans="1:1" x14ac:dyDescent="0.3">
      <c r="A12025">
        <v>1962</v>
      </c>
    </row>
    <row r="12026" spans="1:1" x14ac:dyDescent="0.3">
      <c r="A12026">
        <v>1963</v>
      </c>
    </row>
    <row r="12027" spans="1:1" x14ac:dyDescent="0.3">
      <c r="A12027">
        <v>1964</v>
      </c>
    </row>
    <row r="12028" spans="1:1" x14ac:dyDescent="0.3">
      <c r="A12028">
        <v>1965</v>
      </c>
    </row>
    <row r="12029" spans="1:1" x14ac:dyDescent="0.3">
      <c r="A12029">
        <v>1966</v>
      </c>
    </row>
    <row r="12030" spans="1:1" x14ac:dyDescent="0.3">
      <c r="A12030">
        <v>1967</v>
      </c>
    </row>
    <row r="12031" spans="1:1" x14ac:dyDescent="0.3">
      <c r="A12031">
        <v>1968</v>
      </c>
    </row>
    <row r="12032" spans="1:1" x14ac:dyDescent="0.3">
      <c r="A12032">
        <v>1969</v>
      </c>
    </row>
    <row r="12033" spans="1:1" x14ac:dyDescent="0.3">
      <c r="A12033">
        <v>1970</v>
      </c>
    </row>
    <row r="12034" spans="1:1" x14ac:dyDescent="0.3">
      <c r="A12034">
        <v>1971</v>
      </c>
    </row>
    <row r="12035" spans="1:1" x14ac:dyDescent="0.3">
      <c r="A12035">
        <v>1972</v>
      </c>
    </row>
    <row r="12036" spans="1:1" x14ac:dyDescent="0.3">
      <c r="A12036">
        <v>1973</v>
      </c>
    </row>
    <row r="12037" spans="1:1" x14ac:dyDescent="0.3">
      <c r="A12037">
        <v>1974</v>
      </c>
    </row>
    <row r="12038" spans="1:1" x14ac:dyDescent="0.3">
      <c r="A12038">
        <v>1975</v>
      </c>
    </row>
    <row r="12039" spans="1:1" x14ac:dyDescent="0.3">
      <c r="A12039">
        <v>1976</v>
      </c>
    </row>
    <row r="12040" spans="1:1" x14ac:dyDescent="0.3">
      <c r="A12040">
        <v>1977</v>
      </c>
    </row>
    <row r="12041" spans="1:1" x14ac:dyDescent="0.3">
      <c r="A12041">
        <v>1978</v>
      </c>
    </row>
    <row r="12042" spans="1:1" x14ac:dyDescent="0.3">
      <c r="A12042">
        <v>1979</v>
      </c>
    </row>
    <row r="12043" spans="1:1" x14ac:dyDescent="0.3">
      <c r="A12043">
        <v>1980</v>
      </c>
    </row>
    <row r="12044" spans="1:1" x14ac:dyDescent="0.3">
      <c r="A12044">
        <v>1981</v>
      </c>
    </row>
    <row r="12045" spans="1:1" x14ac:dyDescent="0.3">
      <c r="A12045">
        <v>1982</v>
      </c>
    </row>
    <row r="12046" spans="1:1" x14ac:dyDescent="0.3">
      <c r="A12046">
        <v>1983</v>
      </c>
    </row>
    <row r="12047" spans="1:1" x14ac:dyDescent="0.3">
      <c r="A12047">
        <v>1984</v>
      </c>
    </row>
    <row r="12048" spans="1:1" x14ac:dyDescent="0.3">
      <c r="A12048">
        <v>1985</v>
      </c>
    </row>
    <row r="12049" spans="1:1" x14ac:dyDescent="0.3">
      <c r="A12049">
        <v>1986</v>
      </c>
    </row>
    <row r="12050" spans="1:1" x14ac:dyDescent="0.3">
      <c r="A12050">
        <v>1987</v>
      </c>
    </row>
    <row r="12051" spans="1:1" x14ac:dyDescent="0.3">
      <c r="A12051">
        <v>1988</v>
      </c>
    </row>
    <row r="12052" spans="1:1" x14ac:dyDescent="0.3">
      <c r="A12052">
        <v>1989</v>
      </c>
    </row>
    <row r="12053" spans="1:1" x14ac:dyDescent="0.3">
      <c r="A12053">
        <v>1990</v>
      </c>
    </row>
    <row r="12054" spans="1:1" x14ac:dyDescent="0.3">
      <c r="A12054">
        <v>1991</v>
      </c>
    </row>
    <row r="12055" spans="1:1" x14ac:dyDescent="0.3">
      <c r="A12055">
        <v>1992</v>
      </c>
    </row>
    <row r="12056" spans="1:1" x14ac:dyDescent="0.3">
      <c r="A12056">
        <v>1993</v>
      </c>
    </row>
    <row r="12057" spans="1:1" x14ac:dyDescent="0.3">
      <c r="A12057">
        <v>1994</v>
      </c>
    </row>
    <row r="12058" spans="1:1" x14ac:dyDescent="0.3">
      <c r="A12058">
        <v>1995</v>
      </c>
    </row>
    <row r="12059" spans="1:1" x14ac:dyDescent="0.3">
      <c r="A12059">
        <v>1996</v>
      </c>
    </row>
    <row r="12060" spans="1:1" x14ac:dyDescent="0.3">
      <c r="A12060">
        <v>1997</v>
      </c>
    </row>
    <row r="12061" spans="1:1" x14ac:dyDescent="0.3">
      <c r="A12061">
        <v>1998</v>
      </c>
    </row>
    <row r="12062" spans="1:1" x14ac:dyDescent="0.3">
      <c r="A12062">
        <v>1999</v>
      </c>
    </row>
    <row r="12063" spans="1:1" x14ac:dyDescent="0.3">
      <c r="A12063">
        <v>2000</v>
      </c>
    </row>
    <row r="12064" spans="1:1" x14ac:dyDescent="0.3">
      <c r="A12064">
        <v>2001</v>
      </c>
    </row>
    <row r="12065" spans="1:1" x14ac:dyDescent="0.3">
      <c r="A12065">
        <v>2002</v>
      </c>
    </row>
    <row r="12066" spans="1:1" x14ac:dyDescent="0.3">
      <c r="A12066">
        <v>2003</v>
      </c>
    </row>
    <row r="12067" spans="1:1" x14ac:dyDescent="0.3">
      <c r="A12067">
        <v>2004</v>
      </c>
    </row>
    <row r="12068" spans="1:1" x14ac:dyDescent="0.3">
      <c r="A12068">
        <v>2005</v>
      </c>
    </row>
    <row r="12069" spans="1:1" x14ac:dyDescent="0.3">
      <c r="A12069">
        <v>2006</v>
      </c>
    </row>
    <row r="12070" spans="1:1" x14ac:dyDescent="0.3">
      <c r="A12070">
        <v>2007</v>
      </c>
    </row>
    <row r="12071" spans="1:1" x14ac:dyDescent="0.3">
      <c r="A12071">
        <v>2008</v>
      </c>
    </row>
    <row r="12072" spans="1:1" x14ac:dyDescent="0.3">
      <c r="A12072">
        <v>2009</v>
      </c>
    </row>
    <row r="12073" spans="1:1" x14ac:dyDescent="0.3">
      <c r="A12073">
        <v>2010</v>
      </c>
    </row>
    <row r="12074" spans="1:1" x14ac:dyDescent="0.3">
      <c r="A12074">
        <v>2011</v>
      </c>
    </row>
    <row r="12075" spans="1:1" x14ac:dyDescent="0.3">
      <c r="A12075">
        <v>2012</v>
      </c>
    </row>
    <row r="12076" spans="1:1" x14ac:dyDescent="0.3">
      <c r="A12076">
        <v>2013</v>
      </c>
    </row>
    <row r="12077" spans="1:1" x14ac:dyDescent="0.3">
      <c r="A12077">
        <v>2014</v>
      </c>
    </row>
    <row r="12078" spans="1:1" x14ac:dyDescent="0.3">
      <c r="A12078">
        <v>2015</v>
      </c>
    </row>
    <row r="12079" spans="1:1" x14ac:dyDescent="0.3">
      <c r="A12079">
        <v>2016</v>
      </c>
    </row>
    <row r="12080" spans="1:1" x14ac:dyDescent="0.3">
      <c r="A12080">
        <v>2017</v>
      </c>
    </row>
    <row r="12081" spans="1:1" x14ac:dyDescent="0.3">
      <c r="A12081">
        <v>2018</v>
      </c>
    </row>
    <row r="12082" spans="1:1" x14ac:dyDescent="0.3">
      <c r="A12082">
        <v>2019</v>
      </c>
    </row>
    <row r="12083" spans="1:1" x14ac:dyDescent="0.3">
      <c r="A12083">
        <v>2020</v>
      </c>
    </row>
    <row r="12084" spans="1:1" x14ac:dyDescent="0.3">
      <c r="A12084">
        <v>2021</v>
      </c>
    </row>
    <row r="12085" spans="1:1" x14ac:dyDescent="0.3">
      <c r="A12085">
        <v>2022</v>
      </c>
    </row>
    <row r="12086" spans="1:1" x14ac:dyDescent="0.3">
      <c r="A12086">
        <v>2023</v>
      </c>
    </row>
    <row r="12087" spans="1:1" x14ac:dyDescent="0.3">
      <c r="A12087">
        <v>2024</v>
      </c>
    </row>
    <row r="12088" spans="1:1" x14ac:dyDescent="0.3">
      <c r="A12088">
        <v>1960</v>
      </c>
    </row>
    <row r="12089" spans="1:1" x14ac:dyDescent="0.3">
      <c r="A12089">
        <v>1961</v>
      </c>
    </row>
    <row r="12090" spans="1:1" x14ac:dyDescent="0.3">
      <c r="A12090">
        <v>1962</v>
      </c>
    </row>
    <row r="12091" spans="1:1" x14ac:dyDescent="0.3">
      <c r="A12091">
        <v>1963</v>
      </c>
    </row>
    <row r="12092" spans="1:1" x14ac:dyDescent="0.3">
      <c r="A12092">
        <v>1964</v>
      </c>
    </row>
    <row r="12093" spans="1:1" x14ac:dyDescent="0.3">
      <c r="A12093">
        <v>1965</v>
      </c>
    </row>
    <row r="12094" spans="1:1" x14ac:dyDescent="0.3">
      <c r="A12094">
        <v>1966</v>
      </c>
    </row>
    <row r="12095" spans="1:1" x14ac:dyDescent="0.3">
      <c r="A12095">
        <v>1967</v>
      </c>
    </row>
    <row r="12096" spans="1:1" x14ac:dyDescent="0.3">
      <c r="A12096">
        <v>1968</v>
      </c>
    </row>
    <row r="12097" spans="1:1" x14ac:dyDescent="0.3">
      <c r="A12097">
        <v>1969</v>
      </c>
    </row>
    <row r="12098" spans="1:1" x14ac:dyDescent="0.3">
      <c r="A12098">
        <v>1970</v>
      </c>
    </row>
    <row r="12099" spans="1:1" x14ac:dyDescent="0.3">
      <c r="A12099">
        <v>1971</v>
      </c>
    </row>
    <row r="12100" spans="1:1" x14ac:dyDescent="0.3">
      <c r="A12100">
        <v>1972</v>
      </c>
    </row>
    <row r="12101" spans="1:1" x14ac:dyDescent="0.3">
      <c r="A12101">
        <v>1973</v>
      </c>
    </row>
    <row r="12102" spans="1:1" x14ac:dyDescent="0.3">
      <c r="A12102">
        <v>1974</v>
      </c>
    </row>
    <row r="12103" spans="1:1" x14ac:dyDescent="0.3">
      <c r="A12103">
        <v>1975</v>
      </c>
    </row>
    <row r="12104" spans="1:1" x14ac:dyDescent="0.3">
      <c r="A12104">
        <v>1976</v>
      </c>
    </row>
    <row r="12105" spans="1:1" x14ac:dyDescent="0.3">
      <c r="A12105">
        <v>1977</v>
      </c>
    </row>
    <row r="12106" spans="1:1" x14ac:dyDescent="0.3">
      <c r="A12106">
        <v>1978</v>
      </c>
    </row>
    <row r="12107" spans="1:1" x14ac:dyDescent="0.3">
      <c r="A12107">
        <v>1979</v>
      </c>
    </row>
    <row r="12108" spans="1:1" x14ac:dyDescent="0.3">
      <c r="A12108">
        <v>1980</v>
      </c>
    </row>
    <row r="12109" spans="1:1" x14ac:dyDescent="0.3">
      <c r="A12109">
        <v>1981</v>
      </c>
    </row>
    <row r="12110" spans="1:1" x14ac:dyDescent="0.3">
      <c r="A12110">
        <v>1982</v>
      </c>
    </row>
    <row r="12111" spans="1:1" x14ac:dyDescent="0.3">
      <c r="A12111">
        <v>1983</v>
      </c>
    </row>
    <row r="12112" spans="1:1" x14ac:dyDescent="0.3">
      <c r="A12112">
        <v>1984</v>
      </c>
    </row>
    <row r="12113" spans="1:1" x14ac:dyDescent="0.3">
      <c r="A12113">
        <v>1985</v>
      </c>
    </row>
    <row r="12114" spans="1:1" x14ac:dyDescent="0.3">
      <c r="A12114">
        <v>1986</v>
      </c>
    </row>
    <row r="12115" spans="1:1" x14ac:dyDescent="0.3">
      <c r="A12115">
        <v>1987</v>
      </c>
    </row>
    <row r="12116" spans="1:1" x14ac:dyDescent="0.3">
      <c r="A12116">
        <v>1988</v>
      </c>
    </row>
    <row r="12117" spans="1:1" x14ac:dyDescent="0.3">
      <c r="A12117">
        <v>1989</v>
      </c>
    </row>
    <row r="12118" spans="1:1" x14ac:dyDescent="0.3">
      <c r="A12118">
        <v>1990</v>
      </c>
    </row>
    <row r="12119" spans="1:1" x14ac:dyDescent="0.3">
      <c r="A12119">
        <v>1991</v>
      </c>
    </row>
    <row r="12120" spans="1:1" x14ac:dyDescent="0.3">
      <c r="A12120">
        <v>1992</v>
      </c>
    </row>
    <row r="12121" spans="1:1" x14ac:dyDescent="0.3">
      <c r="A12121">
        <v>1993</v>
      </c>
    </row>
    <row r="12122" spans="1:1" x14ac:dyDescent="0.3">
      <c r="A12122">
        <v>1994</v>
      </c>
    </row>
    <row r="12123" spans="1:1" x14ac:dyDescent="0.3">
      <c r="A12123">
        <v>1995</v>
      </c>
    </row>
    <row r="12124" spans="1:1" x14ac:dyDescent="0.3">
      <c r="A12124">
        <v>1996</v>
      </c>
    </row>
    <row r="12125" spans="1:1" x14ac:dyDescent="0.3">
      <c r="A12125">
        <v>1997</v>
      </c>
    </row>
    <row r="12126" spans="1:1" x14ac:dyDescent="0.3">
      <c r="A12126">
        <v>1998</v>
      </c>
    </row>
    <row r="12127" spans="1:1" x14ac:dyDescent="0.3">
      <c r="A12127">
        <v>1999</v>
      </c>
    </row>
    <row r="12128" spans="1:1" x14ac:dyDescent="0.3">
      <c r="A12128">
        <v>2000</v>
      </c>
    </row>
    <row r="12129" spans="1:1" x14ac:dyDescent="0.3">
      <c r="A12129">
        <v>2001</v>
      </c>
    </row>
    <row r="12130" spans="1:1" x14ac:dyDescent="0.3">
      <c r="A12130">
        <v>2002</v>
      </c>
    </row>
    <row r="12131" spans="1:1" x14ac:dyDescent="0.3">
      <c r="A12131">
        <v>2003</v>
      </c>
    </row>
    <row r="12132" spans="1:1" x14ac:dyDescent="0.3">
      <c r="A12132">
        <v>2004</v>
      </c>
    </row>
    <row r="12133" spans="1:1" x14ac:dyDescent="0.3">
      <c r="A12133">
        <v>2005</v>
      </c>
    </row>
    <row r="12134" spans="1:1" x14ac:dyDescent="0.3">
      <c r="A12134">
        <v>2006</v>
      </c>
    </row>
    <row r="12135" spans="1:1" x14ac:dyDescent="0.3">
      <c r="A12135">
        <v>2007</v>
      </c>
    </row>
    <row r="12136" spans="1:1" x14ac:dyDescent="0.3">
      <c r="A12136">
        <v>2008</v>
      </c>
    </row>
    <row r="12137" spans="1:1" x14ac:dyDescent="0.3">
      <c r="A12137">
        <v>2009</v>
      </c>
    </row>
    <row r="12138" spans="1:1" x14ac:dyDescent="0.3">
      <c r="A12138">
        <v>2010</v>
      </c>
    </row>
    <row r="12139" spans="1:1" x14ac:dyDescent="0.3">
      <c r="A12139">
        <v>2011</v>
      </c>
    </row>
    <row r="12140" spans="1:1" x14ac:dyDescent="0.3">
      <c r="A12140">
        <v>2012</v>
      </c>
    </row>
    <row r="12141" spans="1:1" x14ac:dyDescent="0.3">
      <c r="A12141">
        <v>2013</v>
      </c>
    </row>
    <row r="12142" spans="1:1" x14ac:dyDescent="0.3">
      <c r="A12142">
        <v>2014</v>
      </c>
    </row>
    <row r="12143" spans="1:1" x14ac:dyDescent="0.3">
      <c r="A12143">
        <v>2015</v>
      </c>
    </row>
    <row r="12144" spans="1:1" x14ac:dyDescent="0.3">
      <c r="A12144">
        <v>2016</v>
      </c>
    </row>
    <row r="12145" spans="1:1" x14ac:dyDescent="0.3">
      <c r="A12145">
        <v>2017</v>
      </c>
    </row>
    <row r="12146" spans="1:1" x14ac:dyDescent="0.3">
      <c r="A12146">
        <v>2018</v>
      </c>
    </row>
    <row r="12147" spans="1:1" x14ac:dyDescent="0.3">
      <c r="A12147">
        <v>2019</v>
      </c>
    </row>
    <row r="12148" spans="1:1" x14ac:dyDescent="0.3">
      <c r="A12148">
        <v>2020</v>
      </c>
    </row>
    <row r="12149" spans="1:1" x14ac:dyDescent="0.3">
      <c r="A12149">
        <v>2021</v>
      </c>
    </row>
    <row r="12150" spans="1:1" x14ac:dyDescent="0.3">
      <c r="A12150">
        <v>2022</v>
      </c>
    </row>
    <row r="12151" spans="1:1" x14ac:dyDescent="0.3">
      <c r="A12151">
        <v>2023</v>
      </c>
    </row>
    <row r="12152" spans="1:1" x14ac:dyDescent="0.3">
      <c r="A12152">
        <v>2024</v>
      </c>
    </row>
    <row r="12153" spans="1:1" x14ac:dyDescent="0.3">
      <c r="A12153">
        <v>1960</v>
      </c>
    </row>
    <row r="12154" spans="1:1" x14ac:dyDescent="0.3">
      <c r="A12154">
        <v>1961</v>
      </c>
    </row>
    <row r="12155" spans="1:1" x14ac:dyDescent="0.3">
      <c r="A12155">
        <v>1962</v>
      </c>
    </row>
    <row r="12156" spans="1:1" x14ac:dyDescent="0.3">
      <c r="A12156">
        <v>1963</v>
      </c>
    </row>
    <row r="12157" spans="1:1" x14ac:dyDescent="0.3">
      <c r="A12157">
        <v>1964</v>
      </c>
    </row>
    <row r="12158" spans="1:1" x14ac:dyDescent="0.3">
      <c r="A12158">
        <v>1965</v>
      </c>
    </row>
    <row r="12159" spans="1:1" x14ac:dyDescent="0.3">
      <c r="A12159">
        <v>1966</v>
      </c>
    </row>
    <row r="12160" spans="1:1" x14ac:dyDescent="0.3">
      <c r="A12160">
        <v>1967</v>
      </c>
    </row>
    <row r="12161" spans="1:1" x14ac:dyDescent="0.3">
      <c r="A12161">
        <v>1968</v>
      </c>
    </row>
    <row r="12162" spans="1:1" x14ac:dyDescent="0.3">
      <c r="A12162">
        <v>1969</v>
      </c>
    </row>
    <row r="12163" spans="1:1" x14ac:dyDescent="0.3">
      <c r="A12163">
        <v>1970</v>
      </c>
    </row>
    <row r="12164" spans="1:1" x14ac:dyDescent="0.3">
      <c r="A12164">
        <v>1971</v>
      </c>
    </row>
    <row r="12165" spans="1:1" x14ac:dyDescent="0.3">
      <c r="A12165">
        <v>1972</v>
      </c>
    </row>
    <row r="12166" spans="1:1" x14ac:dyDescent="0.3">
      <c r="A12166">
        <v>1973</v>
      </c>
    </row>
    <row r="12167" spans="1:1" x14ac:dyDescent="0.3">
      <c r="A12167">
        <v>1974</v>
      </c>
    </row>
    <row r="12168" spans="1:1" x14ac:dyDescent="0.3">
      <c r="A12168">
        <v>1975</v>
      </c>
    </row>
    <row r="12169" spans="1:1" x14ac:dyDescent="0.3">
      <c r="A12169">
        <v>1976</v>
      </c>
    </row>
    <row r="12170" spans="1:1" x14ac:dyDescent="0.3">
      <c r="A12170">
        <v>1977</v>
      </c>
    </row>
    <row r="12171" spans="1:1" x14ac:dyDescent="0.3">
      <c r="A12171">
        <v>1978</v>
      </c>
    </row>
    <row r="12172" spans="1:1" x14ac:dyDescent="0.3">
      <c r="A12172">
        <v>1979</v>
      </c>
    </row>
    <row r="12173" spans="1:1" x14ac:dyDescent="0.3">
      <c r="A12173">
        <v>1980</v>
      </c>
    </row>
    <row r="12174" spans="1:1" x14ac:dyDescent="0.3">
      <c r="A12174">
        <v>1981</v>
      </c>
    </row>
    <row r="12175" spans="1:1" x14ac:dyDescent="0.3">
      <c r="A12175">
        <v>1982</v>
      </c>
    </row>
    <row r="12176" spans="1:1" x14ac:dyDescent="0.3">
      <c r="A12176">
        <v>1983</v>
      </c>
    </row>
    <row r="12177" spans="1:1" x14ac:dyDescent="0.3">
      <c r="A12177">
        <v>1984</v>
      </c>
    </row>
    <row r="12178" spans="1:1" x14ac:dyDescent="0.3">
      <c r="A12178">
        <v>1985</v>
      </c>
    </row>
    <row r="12179" spans="1:1" x14ac:dyDescent="0.3">
      <c r="A12179">
        <v>1986</v>
      </c>
    </row>
    <row r="12180" spans="1:1" x14ac:dyDescent="0.3">
      <c r="A12180">
        <v>1987</v>
      </c>
    </row>
    <row r="12181" spans="1:1" x14ac:dyDescent="0.3">
      <c r="A12181">
        <v>1988</v>
      </c>
    </row>
    <row r="12182" spans="1:1" x14ac:dyDescent="0.3">
      <c r="A12182">
        <v>1989</v>
      </c>
    </row>
    <row r="12183" spans="1:1" x14ac:dyDescent="0.3">
      <c r="A12183">
        <v>1990</v>
      </c>
    </row>
    <row r="12184" spans="1:1" x14ac:dyDescent="0.3">
      <c r="A12184">
        <v>1991</v>
      </c>
    </row>
    <row r="12185" spans="1:1" x14ac:dyDescent="0.3">
      <c r="A12185">
        <v>1992</v>
      </c>
    </row>
    <row r="12186" spans="1:1" x14ac:dyDescent="0.3">
      <c r="A12186">
        <v>1993</v>
      </c>
    </row>
    <row r="12187" spans="1:1" x14ac:dyDescent="0.3">
      <c r="A12187">
        <v>1994</v>
      </c>
    </row>
    <row r="12188" spans="1:1" x14ac:dyDescent="0.3">
      <c r="A12188">
        <v>1995</v>
      </c>
    </row>
    <row r="12189" spans="1:1" x14ac:dyDescent="0.3">
      <c r="A12189">
        <v>1996</v>
      </c>
    </row>
    <row r="12190" spans="1:1" x14ac:dyDescent="0.3">
      <c r="A12190">
        <v>1997</v>
      </c>
    </row>
    <row r="12191" spans="1:1" x14ac:dyDescent="0.3">
      <c r="A12191">
        <v>1998</v>
      </c>
    </row>
    <row r="12192" spans="1:1" x14ac:dyDescent="0.3">
      <c r="A12192">
        <v>1999</v>
      </c>
    </row>
    <row r="12193" spans="1:1" x14ac:dyDescent="0.3">
      <c r="A12193">
        <v>2000</v>
      </c>
    </row>
    <row r="12194" spans="1:1" x14ac:dyDescent="0.3">
      <c r="A12194">
        <v>2001</v>
      </c>
    </row>
    <row r="12195" spans="1:1" x14ac:dyDescent="0.3">
      <c r="A12195">
        <v>2002</v>
      </c>
    </row>
    <row r="12196" spans="1:1" x14ac:dyDescent="0.3">
      <c r="A12196">
        <v>2003</v>
      </c>
    </row>
    <row r="12197" spans="1:1" x14ac:dyDescent="0.3">
      <c r="A12197">
        <v>2004</v>
      </c>
    </row>
    <row r="12198" spans="1:1" x14ac:dyDescent="0.3">
      <c r="A12198">
        <v>2005</v>
      </c>
    </row>
    <row r="12199" spans="1:1" x14ac:dyDescent="0.3">
      <c r="A12199">
        <v>2006</v>
      </c>
    </row>
    <row r="12200" spans="1:1" x14ac:dyDescent="0.3">
      <c r="A12200">
        <v>2007</v>
      </c>
    </row>
    <row r="12201" spans="1:1" x14ac:dyDescent="0.3">
      <c r="A12201">
        <v>2008</v>
      </c>
    </row>
    <row r="12202" spans="1:1" x14ac:dyDescent="0.3">
      <c r="A12202">
        <v>2009</v>
      </c>
    </row>
    <row r="12203" spans="1:1" x14ac:dyDescent="0.3">
      <c r="A12203">
        <v>2010</v>
      </c>
    </row>
    <row r="12204" spans="1:1" x14ac:dyDescent="0.3">
      <c r="A12204">
        <v>2011</v>
      </c>
    </row>
    <row r="12205" spans="1:1" x14ac:dyDescent="0.3">
      <c r="A12205">
        <v>2012</v>
      </c>
    </row>
    <row r="12206" spans="1:1" x14ac:dyDescent="0.3">
      <c r="A12206">
        <v>2013</v>
      </c>
    </row>
    <row r="12207" spans="1:1" x14ac:dyDescent="0.3">
      <c r="A12207">
        <v>2014</v>
      </c>
    </row>
    <row r="12208" spans="1:1" x14ac:dyDescent="0.3">
      <c r="A12208">
        <v>2015</v>
      </c>
    </row>
    <row r="12209" spans="1:1" x14ac:dyDescent="0.3">
      <c r="A12209">
        <v>2016</v>
      </c>
    </row>
    <row r="12210" spans="1:1" x14ac:dyDescent="0.3">
      <c r="A12210">
        <v>2017</v>
      </c>
    </row>
    <row r="12211" spans="1:1" x14ac:dyDescent="0.3">
      <c r="A12211">
        <v>2018</v>
      </c>
    </row>
    <row r="12212" spans="1:1" x14ac:dyDescent="0.3">
      <c r="A12212">
        <v>2019</v>
      </c>
    </row>
    <row r="12213" spans="1:1" x14ac:dyDescent="0.3">
      <c r="A12213">
        <v>2020</v>
      </c>
    </row>
    <row r="12214" spans="1:1" x14ac:dyDescent="0.3">
      <c r="A12214">
        <v>2021</v>
      </c>
    </row>
    <row r="12215" spans="1:1" x14ac:dyDescent="0.3">
      <c r="A12215">
        <v>2022</v>
      </c>
    </row>
    <row r="12216" spans="1:1" x14ac:dyDescent="0.3">
      <c r="A12216">
        <v>2023</v>
      </c>
    </row>
    <row r="12217" spans="1:1" x14ac:dyDescent="0.3">
      <c r="A12217">
        <v>2024</v>
      </c>
    </row>
    <row r="12218" spans="1:1" x14ac:dyDescent="0.3">
      <c r="A12218">
        <v>1960</v>
      </c>
    </row>
    <row r="12219" spans="1:1" x14ac:dyDescent="0.3">
      <c r="A12219">
        <v>1961</v>
      </c>
    </row>
    <row r="12220" spans="1:1" x14ac:dyDescent="0.3">
      <c r="A12220">
        <v>1962</v>
      </c>
    </row>
    <row r="12221" spans="1:1" x14ac:dyDescent="0.3">
      <c r="A12221">
        <v>1963</v>
      </c>
    </row>
    <row r="12222" spans="1:1" x14ac:dyDescent="0.3">
      <c r="A12222">
        <v>1964</v>
      </c>
    </row>
    <row r="12223" spans="1:1" x14ac:dyDescent="0.3">
      <c r="A12223">
        <v>1965</v>
      </c>
    </row>
    <row r="12224" spans="1:1" x14ac:dyDescent="0.3">
      <c r="A12224">
        <v>1966</v>
      </c>
    </row>
    <row r="12225" spans="1:1" x14ac:dyDescent="0.3">
      <c r="A12225">
        <v>1967</v>
      </c>
    </row>
    <row r="12226" spans="1:1" x14ac:dyDescent="0.3">
      <c r="A12226">
        <v>1968</v>
      </c>
    </row>
    <row r="12227" spans="1:1" x14ac:dyDescent="0.3">
      <c r="A12227">
        <v>1969</v>
      </c>
    </row>
    <row r="12228" spans="1:1" x14ac:dyDescent="0.3">
      <c r="A12228">
        <v>1970</v>
      </c>
    </row>
    <row r="12229" spans="1:1" x14ac:dyDescent="0.3">
      <c r="A12229">
        <v>1971</v>
      </c>
    </row>
    <row r="12230" spans="1:1" x14ac:dyDescent="0.3">
      <c r="A12230">
        <v>1972</v>
      </c>
    </row>
    <row r="12231" spans="1:1" x14ac:dyDescent="0.3">
      <c r="A12231">
        <v>1973</v>
      </c>
    </row>
    <row r="12232" spans="1:1" x14ac:dyDescent="0.3">
      <c r="A12232">
        <v>1974</v>
      </c>
    </row>
    <row r="12233" spans="1:1" x14ac:dyDescent="0.3">
      <c r="A12233">
        <v>1975</v>
      </c>
    </row>
    <row r="12234" spans="1:1" x14ac:dyDescent="0.3">
      <c r="A12234">
        <v>1976</v>
      </c>
    </row>
    <row r="12235" spans="1:1" x14ac:dyDescent="0.3">
      <c r="A12235">
        <v>1977</v>
      </c>
    </row>
    <row r="12236" spans="1:1" x14ac:dyDescent="0.3">
      <c r="A12236">
        <v>1978</v>
      </c>
    </row>
    <row r="12237" spans="1:1" x14ac:dyDescent="0.3">
      <c r="A12237">
        <v>1979</v>
      </c>
    </row>
    <row r="12238" spans="1:1" x14ac:dyDescent="0.3">
      <c r="A12238">
        <v>1980</v>
      </c>
    </row>
    <row r="12239" spans="1:1" x14ac:dyDescent="0.3">
      <c r="A12239">
        <v>1981</v>
      </c>
    </row>
    <row r="12240" spans="1:1" x14ac:dyDescent="0.3">
      <c r="A12240">
        <v>1982</v>
      </c>
    </row>
    <row r="12241" spans="1:1" x14ac:dyDescent="0.3">
      <c r="A12241">
        <v>1983</v>
      </c>
    </row>
    <row r="12242" spans="1:1" x14ac:dyDescent="0.3">
      <c r="A12242">
        <v>1984</v>
      </c>
    </row>
    <row r="12243" spans="1:1" x14ac:dyDescent="0.3">
      <c r="A12243">
        <v>1985</v>
      </c>
    </row>
    <row r="12244" spans="1:1" x14ac:dyDescent="0.3">
      <c r="A12244">
        <v>1986</v>
      </c>
    </row>
    <row r="12245" spans="1:1" x14ac:dyDescent="0.3">
      <c r="A12245">
        <v>1987</v>
      </c>
    </row>
    <row r="12246" spans="1:1" x14ac:dyDescent="0.3">
      <c r="A12246">
        <v>1988</v>
      </c>
    </row>
    <row r="12247" spans="1:1" x14ac:dyDescent="0.3">
      <c r="A12247">
        <v>1989</v>
      </c>
    </row>
    <row r="12248" spans="1:1" x14ac:dyDescent="0.3">
      <c r="A12248">
        <v>1990</v>
      </c>
    </row>
    <row r="12249" spans="1:1" x14ac:dyDescent="0.3">
      <c r="A12249">
        <v>1991</v>
      </c>
    </row>
    <row r="12250" spans="1:1" x14ac:dyDescent="0.3">
      <c r="A12250">
        <v>1992</v>
      </c>
    </row>
    <row r="12251" spans="1:1" x14ac:dyDescent="0.3">
      <c r="A12251">
        <v>1993</v>
      </c>
    </row>
    <row r="12252" spans="1:1" x14ac:dyDescent="0.3">
      <c r="A12252">
        <v>1994</v>
      </c>
    </row>
    <row r="12253" spans="1:1" x14ac:dyDescent="0.3">
      <c r="A12253">
        <v>1995</v>
      </c>
    </row>
    <row r="12254" spans="1:1" x14ac:dyDescent="0.3">
      <c r="A12254">
        <v>1996</v>
      </c>
    </row>
    <row r="12255" spans="1:1" x14ac:dyDescent="0.3">
      <c r="A12255">
        <v>1997</v>
      </c>
    </row>
    <row r="12256" spans="1:1" x14ac:dyDescent="0.3">
      <c r="A12256">
        <v>1998</v>
      </c>
    </row>
    <row r="12257" spans="1:1" x14ac:dyDescent="0.3">
      <c r="A12257">
        <v>1999</v>
      </c>
    </row>
    <row r="12258" spans="1:1" x14ac:dyDescent="0.3">
      <c r="A12258">
        <v>2000</v>
      </c>
    </row>
    <row r="12259" spans="1:1" x14ac:dyDescent="0.3">
      <c r="A12259">
        <v>2001</v>
      </c>
    </row>
    <row r="12260" spans="1:1" x14ac:dyDescent="0.3">
      <c r="A12260">
        <v>2002</v>
      </c>
    </row>
    <row r="12261" spans="1:1" x14ac:dyDescent="0.3">
      <c r="A12261">
        <v>2003</v>
      </c>
    </row>
    <row r="12262" spans="1:1" x14ac:dyDescent="0.3">
      <c r="A12262">
        <v>2004</v>
      </c>
    </row>
    <row r="12263" spans="1:1" x14ac:dyDescent="0.3">
      <c r="A12263">
        <v>2005</v>
      </c>
    </row>
    <row r="12264" spans="1:1" x14ac:dyDescent="0.3">
      <c r="A12264">
        <v>2006</v>
      </c>
    </row>
    <row r="12265" spans="1:1" x14ac:dyDescent="0.3">
      <c r="A12265">
        <v>2007</v>
      </c>
    </row>
    <row r="12266" spans="1:1" x14ac:dyDescent="0.3">
      <c r="A12266">
        <v>2008</v>
      </c>
    </row>
    <row r="12267" spans="1:1" x14ac:dyDescent="0.3">
      <c r="A12267">
        <v>2009</v>
      </c>
    </row>
    <row r="12268" spans="1:1" x14ac:dyDescent="0.3">
      <c r="A12268">
        <v>2010</v>
      </c>
    </row>
    <row r="12269" spans="1:1" x14ac:dyDescent="0.3">
      <c r="A12269">
        <v>2011</v>
      </c>
    </row>
    <row r="12270" spans="1:1" x14ac:dyDescent="0.3">
      <c r="A12270">
        <v>2012</v>
      </c>
    </row>
    <row r="12271" spans="1:1" x14ac:dyDescent="0.3">
      <c r="A12271">
        <v>2013</v>
      </c>
    </row>
    <row r="12272" spans="1:1" x14ac:dyDescent="0.3">
      <c r="A12272">
        <v>2014</v>
      </c>
    </row>
    <row r="12273" spans="1:1" x14ac:dyDescent="0.3">
      <c r="A12273">
        <v>2015</v>
      </c>
    </row>
    <row r="12274" spans="1:1" x14ac:dyDescent="0.3">
      <c r="A12274">
        <v>2016</v>
      </c>
    </row>
    <row r="12275" spans="1:1" x14ac:dyDescent="0.3">
      <c r="A12275">
        <v>2017</v>
      </c>
    </row>
    <row r="12276" spans="1:1" x14ac:dyDescent="0.3">
      <c r="A12276">
        <v>2018</v>
      </c>
    </row>
    <row r="12277" spans="1:1" x14ac:dyDescent="0.3">
      <c r="A12277">
        <v>2019</v>
      </c>
    </row>
    <row r="12278" spans="1:1" x14ac:dyDescent="0.3">
      <c r="A12278">
        <v>2020</v>
      </c>
    </row>
    <row r="12279" spans="1:1" x14ac:dyDescent="0.3">
      <c r="A12279">
        <v>2021</v>
      </c>
    </row>
    <row r="12280" spans="1:1" x14ac:dyDescent="0.3">
      <c r="A12280">
        <v>2022</v>
      </c>
    </row>
    <row r="12281" spans="1:1" x14ac:dyDescent="0.3">
      <c r="A12281">
        <v>2023</v>
      </c>
    </row>
    <row r="12282" spans="1:1" x14ac:dyDescent="0.3">
      <c r="A12282">
        <v>2024</v>
      </c>
    </row>
    <row r="12283" spans="1:1" x14ac:dyDescent="0.3">
      <c r="A12283">
        <v>1960</v>
      </c>
    </row>
    <row r="12284" spans="1:1" x14ac:dyDescent="0.3">
      <c r="A12284">
        <v>1961</v>
      </c>
    </row>
    <row r="12285" spans="1:1" x14ac:dyDescent="0.3">
      <c r="A12285">
        <v>1962</v>
      </c>
    </row>
    <row r="12286" spans="1:1" x14ac:dyDescent="0.3">
      <c r="A12286">
        <v>1963</v>
      </c>
    </row>
    <row r="12287" spans="1:1" x14ac:dyDescent="0.3">
      <c r="A12287">
        <v>1964</v>
      </c>
    </row>
    <row r="12288" spans="1:1" x14ac:dyDescent="0.3">
      <c r="A12288">
        <v>1965</v>
      </c>
    </row>
    <row r="12289" spans="1:1" x14ac:dyDescent="0.3">
      <c r="A12289">
        <v>1966</v>
      </c>
    </row>
    <row r="12290" spans="1:1" x14ac:dyDescent="0.3">
      <c r="A12290">
        <v>1967</v>
      </c>
    </row>
    <row r="12291" spans="1:1" x14ac:dyDescent="0.3">
      <c r="A12291">
        <v>1968</v>
      </c>
    </row>
    <row r="12292" spans="1:1" x14ac:dyDescent="0.3">
      <c r="A12292">
        <v>1969</v>
      </c>
    </row>
    <row r="12293" spans="1:1" x14ac:dyDescent="0.3">
      <c r="A12293">
        <v>1970</v>
      </c>
    </row>
    <row r="12294" spans="1:1" x14ac:dyDescent="0.3">
      <c r="A12294">
        <v>1971</v>
      </c>
    </row>
    <row r="12295" spans="1:1" x14ac:dyDescent="0.3">
      <c r="A12295">
        <v>1972</v>
      </c>
    </row>
    <row r="12296" spans="1:1" x14ac:dyDescent="0.3">
      <c r="A12296">
        <v>1973</v>
      </c>
    </row>
    <row r="12297" spans="1:1" x14ac:dyDescent="0.3">
      <c r="A12297">
        <v>1974</v>
      </c>
    </row>
    <row r="12298" spans="1:1" x14ac:dyDescent="0.3">
      <c r="A12298">
        <v>1975</v>
      </c>
    </row>
    <row r="12299" spans="1:1" x14ac:dyDescent="0.3">
      <c r="A12299">
        <v>1976</v>
      </c>
    </row>
    <row r="12300" spans="1:1" x14ac:dyDescent="0.3">
      <c r="A12300">
        <v>1977</v>
      </c>
    </row>
    <row r="12301" spans="1:1" x14ac:dyDescent="0.3">
      <c r="A12301">
        <v>1978</v>
      </c>
    </row>
    <row r="12302" spans="1:1" x14ac:dyDescent="0.3">
      <c r="A12302">
        <v>1979</v>
      </c>
    </row>
    <row r="12303" spans="1:1" x14ac:dyDescent="0.3">
      <c r="A12303">
        <v>1980</v>
      </c>
    </row>
    <row r="12304" spans="1:1" x14ac:dyDescent="0.3">
      <c r="A12304">
        <v>1981</v>
      </c>
    </row>
    <row r="12305" spans="1:1" x14ac:dyDescent="0.3">
      <c r="A12305">
        <v>1982</v>
      </c>
    </row>
    <row r="12306" spans="1:1" x14ac:dyDescent="0.3">
      <c r="A12306">
        <v>1983</v>
      </c>
    </row>
    <row r="12307" spans="1:1" x14ac:dyDescent="0.3">
      <c r="A12307">
        <v>1984</v>
      </c>
    </row>
    <row r="12308" spans="1:1" x14ac:dyDescent="0.3">
      <c r="A12308">
        <v>1985</v>
      </c>
    </row>
    <row r="12309" spans="1:1" x14ac:dyDescent="0.3">
      <c r="A12309">
        <v>1986</v>
      </c>
    </row>
    <row r="12310" spans="1:1" x14ac:dyDescent="0.3">
      <c r="A12310">
        <v>1987</v>
      </c>
    </row>
    <row r="12311" spans="1:1" x14ac:dyDescent="0.3">
      <c r="A12311">
        <v>1988</v>
      </c>
    </row>
    <row r="12312" spans="1:1" x14ac:dyDescent="0.3">
      <c r="A12312">
        <v>1989</v>
      </c>
    </row>
    <row r="12313" spans="1:1" x14ac:dyDescent="0.3">
      <c r="A12313">
        <v>1990</v>
      </c>
    </row>
    <row r="12314" spans="1:1" x14ac:dyDescent="0.3">
      <c r="A12314">
        <v>1991</v>
      </c>
    </row>
    <row r="12315" spans="1:1" x14ac:dyDescent="0.3">
      <c r="A12315">
        <v>1992</v>
      </c>
    </row>
    <row r="12316" spans="1:1" x14ac:dyDescent="0.3">
      <c r="A12316">
        <v>1993</v>
      </c>
    </row>
    <row r="12317" spans="1:1" x14ac:dyDescent="0.3">
      <c r="A12317">
        <v>1994</v>
      </c>
    </row>
    <row r="12318" spans="1:1" x14ac:dyDescent="0.3">
      <c r="A12318">
        <v>1995</v>
      </c>
    </row>
    <row r="12319" spans="1:1" x14ac:dyDescent="0.3">
      <c r="A12319">
        <v>1996</v>
      </c>
    </row>
    <row r="12320" spans="1:1" x14ac:dyDescent="0.3">
      <c r="A12320">
        <v>1997</v>
      </c>
    </row>
    <row r="12321" spans="1:1" x14ac:dyDescent="0.3">
      <c r="A12321">
        <v>1998</v>
      </c>
    </row>
    <row r="12322" spans="1:1" x14ac:dyDescent="0.3">
      <c r="A12322">
        <v>1999</v>
      </c>
    </row>
    <row r="12323" spans="1:1" x14ac:dyDescent="0.3">
      <c r="A12323">
        <v>2000</v>
      </c>
    </row>
    <row r="12324" spans="1:1" x14ac:dyDescent="0.3">
      <c r="A12324">
        <v>2001</v>
      </c>
    </row>
    <row r="12325" spans="1:1" x14ac:dyDescent="0.3">
      <c r="A12325">
        <v>2002</v>
      </c>
    </row>
    <row r="12326" spans="1:1" x14ac:dyDescent="0.3">
      <c r="A12326">
        <v>2003</v>
      </c>
    </row>
    <row r="12327" spans="1:1" x14ac:dyDescent="0.3">
      <c r="A12327">
        <v>2004</v>
      </c>
    </row>
    <row r="12328" spans="1:1" x14ac:dyDescent="0.3">
      <c r="A12328">
        <v>2005</v>
      </c>
    </row>
    <row r="12329" spans="1:1" x14ac:dyDescent="0.3">
      <c r="A12329">
        <v>2006</v>
      </c>
    </row>
    <row r="12330" spans="1:1" x14ac:dyDescent="0.3">
      <c r="A12330">
        <v>2007</v>
      </c>
    </row>
    <row r="12331" spans="1:1" x14ac:dyDescent="0.3">
      <c r="A12331">
        <v>2008</v>
      </c>
    </row>
    <row r="12332" spans="1:1" x14ac:dyDescent="0.3">
      <c r="A12332">
        <v>2009</v>
      </c>
    </row>
    <row r="12333" spans="1:1" x14ac:dyDescent="0.3">
      <c r="A12333">
        <v>2010</v>
      </c>
    </row>
    <row r="12334" spans="1:1" x14ac:dyDescent="0.3">
      <c r="A12334">
        <v>2011</v>
      </c>
    </row>
    <row r="12335" spans="1:1" x14ac:dyDescent="0.3">
      <c r="A12335">
        <v>2012</v>
      </c>
    </row>
    <row r="12336" spans="1:1" x14ac:dyDescent="0.3">
      <c r="A12336">
        <v>2013</v>
      </c>
    </row>
    <row r="12337" spans="1:1" x14ac:dyDescent="0.3">
      <c r="A12337">
        <v>2014</v>
      </c>
    </row>
    <row r="12338" spans="1:1" x14ac:dyDescent="0.3">
      <c r="A12338">
        <v>2015</v>
      </c>
    </row>
    <row r="12339" spans="1:1" x14ac:dyDescent="0.3">
      <c r="A12339">
        <v>2016</v>
      </c>
    </row>
    <row r="12340" spans="1:1" x14ac:dyDescent="0.3">
      <c r="A12340">
        <v>2017</v>
      </c>
    </row>
    <row r="12341" spans="1:1" x14ac:dyDescent="0.3">
      <c r="A12341">
        <v>2018</v>
      </c>
    </row>
    <row r="12342" spans="1:1" x14ac:dyDescent="0.3">
      <c r="A12342">
        <v>2019</v>
      </c>
    </row>
    <row r="12343" spans="1:1" x14ac:dyDescent="0.3">
      <c r="A12343">
        <v>2020</v>
      </c>
    </row>
    <row r="12344" spans="1:1" x14ac:dyDescent="0.3">
      <c r="A12344">
        <v>2021</v>
      </c>
    </row>
    <row r="12345" spans="1:1" x14ac:dyDescent="0.3">
      <c r="A12345">
        <v>2022</v>
      </c>
    </row>
    <row r="12346" spans="1:1" x14ac:dyDescent="0.3">
      <c r="A12346">
        <v>2023</v>
      </c>
    </row>
    <row r="12347" spans="1:1" x14ac:dyDescent="0.3">
      <c r="A12347">
        <v>2024</v>
      </c>
    </row>
    <row r="12348" spans="1:1" x14ac:dyDescent="0.3">
      <c r="A12348">
        <v>1960</v>
      </c>
    </row>
    <row r="12349" spans="1:1" x14ac:dyDescent="0.3">
      <c r="A12349">
        <v>1961</v>
      </c>
    </row>
    <row r="12350" spans="1:1" x14ac:dyDescent="0.3">
      <c r="A12350">
        <v>1962</v>
      </c>
    </row>
    <row r="12351" spans="1:1" x14ac:dyDescent="0.3">
      <c r="A12351">
        <v>1963</v>
      </c>
    </row>
    <row r="12352" spans="1:1" x14ac:dyDescent="0.3">
      <c r="A12352">
        <v>1964</v>
      </c>
    </row>
    <row r="12353" spans="1:1" x14ac:dyDescent="0.3">
      <c r="A12353">
        <v>1965</v>
      </c>
    </row>
    <row r="12354" spans="1:1" x14ac:dyDescent="0.3">
      <c r="A12354">
        <v>1966</v>
      </c>
    </row>
    <row r="12355" spans="1:1" x14ac:dyDescent="0.3">
      <c r="A12355">
        <v>1967</v>
      </c>
    </row>
    <row r="12356" spans="1:1" x14ac:dyDescent="0.3">
      <c r="A12356">
        <v>1968</v>
      </c>
    </row>
    <row r="12357" spans="1:1" x14ac:dyDescent="0.3">
      <c r="A12357">
        <v>1969</v>
      </c>
    </row>
    <row r="12358" spans="1:1" x14ac:dyDescent="0.3">
      <c r="A12358">
        <v>1970</v>
      </c>
    </row>
    <row r="12359" spans="1:1" x14ac:dyDescent="0.3">
      <c r="A12359">
        <v>1971</v>
      </c>
    </row>
    <row r="12360" spans="1:1" x14ac:dyDescent="0.3">
      <c r="A12360">
        <v>1972</v>
      </c>
    </row>
    <row r="12361" spans="1:1" x14ac:dyDescent="0.3">
      <c r="A12361">
        <v>1973</v>
      </c>
    </row>
    <row r="12362" spans="1:1" x14ac:dyDescent="0.3">
      <c r="A12362">
        <v>1974</v>
      </c>
    </row>
    <row r="12363" spans="1:1" x14ac:dyDescent="0.3">
      <c r="A12363">
        <v>1975</v>
      </c>
    </row>
    <row r="12364" spans="1:1" x14ac:dyDescent="0.3">
      <c r="A12364">
        <v>1976</v>
      </c>
    </row>
    <row r="12365" spans="1:1" x14ac:dyDescent="0.3">
      <c r="A12365">
        <v>1977</v>
      </c>
    </row>
    <row r="12366" spans="1:1" x14ac:dyDescent="0.3">
      <c r="A12366">
        <v>1978</v>
      </c>
    </row>
    <row r="12367" spans="1:1" x14ac:dyDescent="0.3">
      <c r="A12367">
        <v>1979</v>
      </c>
    </row>
    <row r="12368" spans="1:1" x14ac:dyDescent="0.3">
      <c r="A12368">
        <v>1980</v>
      </c>
    </row>
    <row r="12369" spans="1:1" x14ac:dyDescent="0.3">
      <c r="A12369">
        <v>1981</v>
      </c>
    </row>
    <row r="12370" spans="1:1" x14ac:dyDescent="0.3">
      <c r="A12370">
        <v>1982</v>
      </c>
    </row>
    <row r="12371" spans="1:1" x14ac:dyDescent="0.3">
      <c r="A12371">
        <v>1983</v>
      </c>
    </row>
    <row r="12372" spans="1:1" x14ac:dyDescent="0.3">
      <c r="A12372">
        <v>1984</v>
      </c>
    </row>
    <row r="12373" spans="1:1" x14ac:dyDescent="0.3">
      <c r="A12373">
        <v>1985</v>
      </c>
    </row>
    <row r="12374" spans="1:1" x14ac:dyDescent="0.3">
      <c r="A12374">
        <v>1986</v>
      </c>
    </row>
    <row r="12375" spans="1:1" x14ac:dyDescent="0.3">
      <c r="A12375">
        <v>1987</v>
      </c>
    </row>
    <row r="12376" spans="1:1" x14ac:dyDescent="0.3">
      <c r="A12376">
        <v>1988</v>
      </c>
    </row>
    <row r="12377" spans="1:1" x14ac:dyDescent="0.3">
      <c r="A12377">
        <v>1989</v>
      </c>
    </row>
    <row r="12378" spans="1:1" x14ac:dyDescent="0.3">
      <c r="A12378">
        <v>1990</v>
      </c>
    </row>
    <row r="12379" spans="1:1" x14ac:dyDescent="0.3">
      <c r="A12379">
        <v>1991</v>
      </c>
    </row>
    <row r="12380" spans="1:1" x14ac:dyDescent="0.3">
      <c r="A12380">
        <v>1992</v>
      </c>
    </row>
    <row r="12381" spans="1:1" x14ac:dyDescent="0.3">
      <c r="A12381">
        <v>1993</v>
      </c>
    </row>
    <row r="12382" spans="1:1" x14ac:dyDescent="0.3">
      <c r="A12382">
        <v>1994</v>
      </c>
    </row>
    <row r="12383" spans="1:1" x14ac:dyDescent="0.3">
      <c r="A12383">
        <v>1995</v>
      </c>
    </row>
    <row r="12384" spans="1:1" x14ac:dyDescent="0.3">
      <c r="A12384">
        <v>1996</v>
      </c>
    </row>
    <row r="12385" spans="1:1" x14ac:dyDescent="0.3">
      <c r="A12385">
        <v>1997</v>
      </c>
    </row>
    <row r="12386" spans="1:1" x14ac:dyDescent="0.3">
      <c r="A12386">
        <v>1998</v>
      </c>
    </row>
    <row r="12387" spans="1:1" x14ac:dyDescent="0.3">
      <c r="A12387">
        <v>1999</v>
      </c>
    </row>
    <row r="12388" spans="1:1" x14ac:dyDescent="0.3">
      <c r="A12388">
        <v>2000</v>
      </c>
    </row>
    <row r="12389" spans="1:1" x14ac:dyDescent="0.3">
      <c r="A12389">
        <v>2001</v>
      </c>
    </row>
    <row r="12390" spans="1:1" x14ac:dyDescent="0.3">
      <c r="A12390">
        <v>2002</v>
      </c>
    </row>
    <row r="12391" spans="1:1" x14ac:dyDescent="0.3">
      <c r="A12391">
        <v>2003</v>
      </c>
    </row>
    <row r="12392" spans="1:1" x14ac:dyDescent="0.3">
      <c r="A12392">
        <v>2004</v>
      </c>
    </row>
    <row r="12393" spans="1:1" x14ac:dyDescent="0.3">
      <c r="A12393">
        <v>2005</v>
      </c>
    </row>
    <row r="12394" spans="1:1" x14ac:dyDescent="0.3">
      <c r="A12394">
        <v>2006</v>
      </c>
    </row>
    <row r="12395" spans="1:1" x14ac:dyDescent="0.3">
      <c r="A12395">
        <v>2007</v>
      </c>
    </row>
    <row r="12396" spans="1:1" x14ac:dyDescent="0.3">
      <c r="A12396">
        <v>2008</v>
      </c>
    </row>
    <row r="12397" spans="1:1" x14ac:dyDescent="0.3">
      <c r="A12397">
        <v>2009</v>
      </c>
    </row>
    <row r="12398" spans="1:1" x14ac:dyDescent="0.3">
      <c r="A12398">
        <v>2010</v>
      </c>
    </row>
    <row r="12399" spans="1:1" x14ac:dyDescent="0.3">
      <c r="A12399">
        <v>2011</v>
      </c>
    </row>
    <row r="12400" spans="1:1" x14ac:dyDescent="0.3">
      <c r="A12400">
        <v>2012</v>
      </c>
    </row>
    <row r="12401" spans="1:1" x14ac:dyDescent="0.3">
      <c r="A12401">
        <v>2013</v>
      </c>
    </row>
    <row r="12402" spans="1:1" x14ac:dyDescent="0.3">
      <c r="A12402">
        <v>2014</v>
      </c>
    </row>
    <row r="12403" spans="1:1" x14ac:dyDescent="0.3">
      <c r="A12403">
        <v>2015</v>
      </c>
    </row>
    <row r="12404" spans="1:1" x14ac:dyDescent="0.3">
      <c r="A12404">
        <v>2016</v>
      </c>
    </row>
    <row r="12405" spans="1:1" x14ac:dyDescent="0.3">
      <c r="A12405">
        <v>2017</v>
      </c>
    </row>
    <row r="12406" spans="1:1" x14ac:dyDescent="0.3">
      <c r="A12406">
        <v>2018</v>
      </c>
    </row>
    <row r="12407" spans="1:1" x14ac:dyDescent="0.3">
      <c r="A12407">
        <v>2019</v>
      </c>
    </row>
    <row r="12408" spans="1:1" x14ac:dyDescent="0.3">
      <c r="A12408">
        <v>2020</v>
      </c>
    </row>
    <row r="12409" spans="1:1" x14ac:dyDescent="0.3">
      <c r="A12409">
        <v>2021</v>
      </c>
    </row>
    <row r="12410" spans="1:1" x14ac:dyDescent="0.3">
      <c r="A12410">
        <v>2022</v>
      </c>
    </row>
    <row r="12411" spans="1:1" x14ac:dyDescent="0.3">
      <c r="A12411">
        <v>2023</v>
      </c>
    </row>
    <row r="12412" spans="1:1" x14ac:dyDescent="0.3">
      <c r="A12412">
        <v>2024</v>
      </c>
    </row>
    <row r="12413" spans="1:1" x14ac:dyDescent="0.3">
      <c r="A12413">
        <v>1960</v>
      </c>
    </row>
    <row r="12414" spans="1:1" x14ac:dyDescent="0.3">
      <c r="A12414">
        <v>1961</v>
      </c>
    </row>
    <row r="12415" spans="1:1" x14ac:dyDescent="0.3">
      <c r="A12415">
        <v>1962</v>
      </c>
    </row>
    <row r="12416" spans="1:1" x14ac:dyDescent="0.3">
      <c r="A12416">
        <v>1963</v>
      </c>
    </row>
    <row r="12417" spans="1:1" x14ac:dyDescent="0.3">
      <c r="A12417">
        <v>1964</v>
      </c>
    </row>
    <row r="12418" spans="1:1" x14ac:dyDescent="0.3">
      <c r="A12418">
        <v>1965</v>
      </c>
    </row>
    <row r="12419" spans="1:1" x14ac:dyDescent="0.3">
      <c r="A12419">
        <v>1966</v>
      </c>
    </row>
    <row r="12420" spans="1:1" x14ac:dyDescent="0.3">
      <c r="A12420">
        <v>1967</v>
      </c>
    </row>
    <row r="12421" spans="1:1" x14ac:dyDescent="0.3">
      <c r="A12421">
        <v>1968</v>
      </c>
    </row>
    <row r="12422" spans="1:1" x14ac:dyDescent="0.3">
      <c r="A12422">
        <v>1969</v>
      </c>
    </row>
    <row r="12423" spans="1:1" x14ac:dyDescent="0.3">
      <c r="A12423">
        <v>1970</v>
      </c>
    </row>
    <row r="12424" spans="1:1" x14ac:dyDescent="0.3">
      <c r="A12424">
        <v>1971</v>
      </c>
    </row>
    <row r="12425" spans="1:1" x14ac:dyDescent="0.3">
      <c r="A12425">
        <v>1972</v>
      </c>
    </row>
    <row r="12426" spans="1:1" x14ac:dyDescent="0.3">
      <c r="A12426">
        <v>1973</v>
      </c>
    </row>
    <row r="12427" spans="1:1" x14ac:dyDescent="0.3">
      <c r="A12427">
        <v>1974</v>
      </c>
    </row>
    <row r="12428" spans="1:1" x14ac:dyDescent="0.3">
      <c r="A12428">
        <v>1975</v>
      </c>
    </row>
    <row r="12429" spans="1:1" x14ac:dyDescent="0.3">
      <c r="A12429">
        <v>1976</v>
      </c>
    </row>
    <row r="12430" spans="1:1" x14ac:dyDescent="0.3">
      <c r="A12430">
        <v>1977</v>
      </c>
    </row>
    <row r="12431" spans="1:1" x14ac:dyDescent="0.3">
      <c r="A12431">
        <v>1978</v>
      </c>
    </row>
    <row r="12432" spans="1:1" x14ac:dyDescent="0.3">
      <c r="A12432">
        <v>1979</v>
      </c>
    </row>
    <row r="12433" spans="1:1" x14ac:dyDescent="0.3">
      <c r="A12433">
        <v>1980</v>
      </c>
    </row>
    <row r="12434" spans="1:1" x14ac:dyDescent="0.3">
      <c r="A12434">
        <v>1981</v>
      </c>
    </row>
    <row r="12435" spans="1:1" x14ac:dyDescent="0.3">
      <c r="A12435">
        <v>1982</v>
      </c>
    </row>
    <row r="12436" spans="1:1" x14ac:dyDescent="0.3">
      <c r="A12436">
        <v>1983</v>
      </c>
    </row>
    <row r="12437" spans="1:1" x14ac:dyDescent="0.3">
      <c r="A12437">
        <v>1984</v>
      </c>
    </row>
    <row r="12438" spans="1:1" x14ac:dyDescent="0.3">
      <c r="A12438">
        <v>1985</v>
      </c>
    </row>
    <row r="12439" spans="1:1" x14ac:dyDescent="0.3">
      <c r="A12439">
        <v>1986</v>
      </c>
    </row>
    <row r="12440" spans="1:1" x14ac:dyDescent="0.3">
      <c r="A12440">
        <v>1987</v>
      </c>
    </row>
    <row r="12441" spans="1:1" x14ac:dyDescent="0.3">
      <c r="A12441">
        <v>1988</v>
      </c>
    </row>
    <row r="12442" spans="1:1" x14ac:dyDescent="0.3">
      <c r="A12442">
        <v>1989</v>
      </c>
    </row>
    <row r="12443" spans="1:1" x14ac:dyDescent="0.3">
      <c r="A12443">
        <v>1990</v>
      </c>
    </row>
    <row r="12444" spans="1:1" x14ac:dyDescent="0.3">
      <c r="A12444">
        <v>1991</v>
      </c>
    </row>
    <row r="12445" spans="1:1" x14ac:dyDescent="0.3">
      <c r="A12445">
        <v>1992</v>
      </c>
    </row>
    <row r="12446" spans="1:1" x14ac:dyDescent="0.3">
      <c r="A12446">
        <v>1993</v>
      </c>
    </row>
    <row r="12447" spans="1:1" x14ac:dyDescent="0.3">
      <c r="A12447">
        <v>1994</v>
      </c>
    </row>
    <row r="12448" spans="1:1" x14ac:dyDescent="0.3">
      <c r="A12448">
        <v>1995</v>
      </c>
    </row>
    <row r="12449" spans="1:1" x14ac:dyDescent="0.3">
      <c r="A12449">
        <v>1996</v>
      </c>
    </row>
    <row r="12450" spans="1:1" x14ac:dyDescent="0.3">
      <c r="A12450">
        <v>1997</v>
      </c>
    </row>
    <row r="12451" spans="1:1" x14ac:dyDescent="0.3">
      <c r="A12451">
        <v>1998</v>
      </c>
    </row>
    <row r="12452" spans="1:1" x14ac:dyDescent="0.3">
      <c r="A12452">
        <v>1999</v>
      </c>
    </row>
    <row r="12453" spans="1:1" x14ac:dyDescent="0.3">
      <c r="A12453">
        <v>2000</v>
      </c>
    </row>
    <row r="12454" spans="1:1" x14ac:dyDescent="0.3">
      <c r="A12454">
        <v>2001</v>
      </c>
    </row>
    <row r="12455" spans="1:1" x14ac:dyDescent="0.3">
      <c r="A12455">
        <v>2002</v>
      </c>
    </row>
    <row r="12456" spans="1:1" x14ac:dyDescent="0.3">
      <c r="A12456">
        <v>2003</v>
      </c>
    </row>
    <row r="12457" spans="1:1" x14ac:dyDescent="0.3">
      <c r="A12457">
        <v>2004</v>
      </c>
    </row>
    <row r="12458" spans="1:1" x14ac:dyDescent="0.3">
      <c r="A12458">
        <v>2005</v>
      </c>
    </row>
    <row r="12459" spans="1:1" x14ac:dyDescent="0.3">
      <c r="A12459">
        <v>2006</v>
      </c>
    </row>
    <row r="12460" spans="1:1" x14ac:dyDescent="0.3">
      <c r="A12460">
        <v>2007</v>
      </c>
    </row>
    <row r="12461" spans="1:1" x14ac:dyDescent="0.3">
      <c r="A12461">
        <v>2008</v>
      </c>
    </row>
    <row r="12462" spans="1:1" x14ac:dyDescent="0.3">
      <c r="A12462">
        <v>2009</v>
      </c>
    </row>
    <row r="12463" spans="1:1" x14ac:dyDescent="0.3">
      <c r="A12463">
        <v>2010</v>
      </c>
    </row>
    <row r="12464" spans="1:1" x14ac:dyDescent="0.3">
      <c r="A12464">
        <v>2011</v>
      </c>
    </row>
    <row r="12465" spans="1:1" x14ac:dyDescent="0.3">
      <c r="A12465">
        <v>2012</v>
      </c>
    </row>
    <row r="12466" spans="1:1" x14ac:dyDescent="0.3">
      <c r="A12466">
        <v>2013</v>
      </c>
    </row>
    <row r="12467" spans="1:1" x14ac:dyDescent="0.3">
      <c r="A12467">
        <v>2014</v>
      </c>
    </row>
    <row r="12468" spans="1:1" x14ac:dyDescent="0.3">
      <c r="A12468">
        <v>2015</v>
      </c>
    </row>
    <row r="12469" spans="1:1" x14ac:dyDescent="0.3">
      <c r="A12469">
        <v>2016</v>
      </c>
    </row>
    <row r="12470" spans="1:1" x14ac:dyDescent="0.3">
      <c r="A12470">
        <v>2017</v>
      </c>
    </row>
    <row r="12471" spans="1:1" x14ac:dyDescent="0.3">
      <c r="A12471">
        <v>2018</v>
      </c>
    </row>
    <row r="12472" spans="1:1" x14ac:dyDescent="0.3">
      <c r="A12472">
        <v>2019</v>
      </c>
    </row>
    <row r="12473" spans="1:1" x14ac:dyDescent="0.3">
      <c r="A12473">
        <v>2020</v>
      </c>
    </row>
    <row r="12474" spans="1:1" x14ac:dyDescent="0.3">
      <c r="A12474">
        <v>2021</v>
      </c>
    </row>
    <row r="12475" spans="1:1" x14ac:dyDescent="0.3">
      <c r="A12475">
        <v>2022</v>
      </c>
    </row>
    <row r="12476" spans="1:1" x14ac:dyDescent="0.3">
      <c r="A12476">
        <v>2023</v>
      </c>
    </row>
    <row r="12477" spans="1:1" x14ac:dyDescent="0.3">
      <c r="A12477">
        <v>2024</v>
      </c>
    </row>
    <row r="12478" spans="1:1" x14ac:dyDescent="0.3">
      <c r="A12478">
        <v>1960</v>
      </c>
    </row>
    <row r="12479" spans="1:1" x14ac:dyDescent="0.3">
      <c r="A12479">
        <v>1961</v>
      </c>
    </row>
    <row r="12480" spans="1:1" x14ac:dyDescent="0.3">
      <c r="A12480">
        <v>1962</v>
      </c>
    </row>
    <row r="12481" spans="1:1" x14ac:dyDescent="0.3">
      <c r="A12481">
        <v>1963</v>
      </c>
    </row>
    <row r="12482" spans="1:1" x14ac:dyDescent="0.3">
      <c r="A12482">
        <v>1964</v>
      </c>
    </row>
    <row r="12483" spans="1:1" x14ac:dyDescent="0.3">
      <c r="A12483">
        <v>1965</v>
      </c>
    </row>
    <row r="12484" spans="1:1" x14ac:dyDescent="0.3">
      <c r="A12484">
        <v>1966</v>
      </c>
    </row>
    <row r="12485" spans="1:1" x14ac:dyDescent="0.3">
      <c r="A12485">
        <v>1967</v>
      </c>
    </row>
    <row r="12486" spans="1:1" x14ac:dyDescent="0.3">
      <c r="A12486">
        <v>1968</v>
      </c>
    </row>
    <row r="12487" spans="1:1" x14ac:dyDescent="0.3">
      <c r="A12487">
        <v>1969</v>
      </c>
    </row>
    <row r="12488" spans="1:1" x14ac:dyDescent="0.3">
      <c r="A12488">
        <v>1970</v>
      </c>
    </row>
    <row r="12489" spans="1:1" x14ac:dyDescent="0.3">
      <c r="A12489">
        <v>1971</v>
      </c>
    </row>
    <row r="12490" spans="1:1" x14ac:dyDescent="0.3">
      <c r="A12490">
        <v>1972</v>
      </c>
    </row>
    <row r="12491" spans="1:1" x14ac:dyDescent="0.3">
      <c r="A12491">
        <v>1973</v>
      </c>
    </row>
    <row r="12492" spans="1:1" x14ac:dyDescent="0.3">
      <c r="A12492">
        <v>1974</v>
      </c>
    </row>
    <row r="12493" spans="1:1" x14ac:dyDescent="0.3">
      <c r="A12493">
        <v>1975</v>
      </c>
    </row>
    <row r="12494" spans="1:1" x14ac:dyDescent="0.3">
      <c r="A12494">
        <v>1976</v>
      </c>
    </row>
    <row r="12495" spans="1:1" x14ac:dyDescent="0.3">
      <c r="A12495">
        <v>1977</v>
      </c>
    </row>
    <row r="12496" spans="1:1" x14ac:dyDescent="0.3">
      <c r="A12496">
        <v>1978</v>
      </c>
    </row>
    <row r="12497" spans="1:1" x14ac:dyDescent="0.3">
      <c r="A12497">
        <v>1979</v>
      </c>
    </row>
    <row r="12498" spans="1:1" x14ac:dyDescent="0.3">
      <c r="A12498">
        <v>1980</v>
      </c>
    </row>
    <row r="12499" spans="1:1" x14ac:dyDescent="0.3">
      <c r="A12499">
        <v>1981</v>
      </c>
    </row>
    <row r="12500" spans="1:1" x14ac:dyDescent="0.3">
      <c r="A12500">
        <v>1982</v>
      </c>
    </row>
    <row r="12501" spans="1:1" x14ac:dyDescent="0.3">
      <c r="A12501">
        <v>1983</v>
      </c>
    </row>
    <row r="12502" spans="1:1" x14ac:dyDescent="0.3">
      <c r="A12502">
        <v>1984</v>
      </c>
    </row>
    <row r="12503" spans="1:1" x14ac:dyDescent="0.3">
      <c r="A12503">
        <v>1985</v>
      </c>
    </row>
    <row r="12504" spans="1:1" x14ac:dyDescent="0.3">
      <c r="A12504">
        <v>1986</v>
      </c>
    </row>
    <row r="12505" spans="1:1" x14ac:dyDescent="0.3">
      <c r="A12505">
        <v>1987</v>
      </c>
    </row>
    <row r="12506" spans="1:1" x14ac:dyDescent="0.3">
      <c r="A12506">
        <v>1988</v>
      </c>
    </row>
    <row r="12507" spans="1:1" x14ac:dyDescent="0.3">
      <c r="A12507">
        <v>1989</v>
      </c>
    </row>
    <row r="12508" spans="1:1" x14ac:dyDescent="0.3">
      <c r="A12508">
        <v>1990</v>
      </c>
    </row>
    <row r="12509" spans="1:1" x14ac:dyDescent="0.3">
      <c r="A12509">
        <v>1991</v>
      </c>
    </row>
    <row r="12510" spans="1:1" x14ac:dyDescent="0.3">
      <c r="A12510">
        <v>1992</v>
      </c>
    </row>
    <row r="12511" spans="1:1" x14ac:dyDescent="0.3">
      <c r="A12511">
        <v>1993</v>
      </c>
    </row>
    <row r="12512" spans="1:1" x14ac:dyDescent="0.3">
      <c r="A12512">
        <v>1994</v>
      </c>
    </row>
    <row r="12513" spans="1:1" x14ac:dyDescent="0.3">
      <c r="A12513">
        <v>1995</v>
      </c>
    </row>
    <row r="12514" spans="1:1" x14ac:dyDescent="0.3">
      <c r="A12514">
        <v>1996</v>
      </c>
    </row>
    <row r="12515" spans="1:1" x14ac:dyDescent="0.3">
      <c r="A12515">
        <v>1997</v>
      </c>
    </row>
    <row r="12516" spans="1:1" x14ac:dyDescent="0.3">
      <c r="A12516">
        <v>1998</v>
      </c>
    </row>
    <row r="12517" spans="1:1" x14ac:dyDescent="0.3">
      <c r="A12517">
        <v>1999</v>
      </c>
    </row>
    <row r="12518" spans="1:1" x14ac:dyDescent="0.3">
      <c r="A12518">
        <v>2000</v>
      </c>
    </row>
    <row r="12519" spans="1:1" x14ac:dyDescent="0.3">
      <c r="A12519">
        <v>2001</v>
      </c>
    </row>
    <row r="12520" spans="1:1" x14ac:dyDescent="0.3">
      <c r="A12520">
        <v>2002</v>
      </c>
    </row>
    <row r="12521" spans="1:1" x14ac:dyDescent="0.3">
      <c r="A12521">
        <v>2003</v>
      </c>
    </row>
    <row r="12522" spans="1:1" x14ac:dyDescent="0.3">
      <c r="A12522">
        <v>2004</v>
      </c>
    </row>
    <row r="12523" spans="1:1" x14ac:dyDescent="0.3">
      <c r="A12523">
        <v>2005</v>
      </c>
    </row>
    <row r="12524" spans="1:1" x14ac:dyDescent="0.3">
      <c r="A12524">
        <v>2006</v>
      </c>
    </row>
    <row r="12525" spans="1:1" x14ac:dyDescent="0.3">
      <c r="A12525">
        <v>2007</v>
      </c>
    </row>
    <row r="12526" spans="1:1" x14ac:dyDescent="0.3">
      <c r="A12526">
        <v>2008</v>
      </c>
    </row>
    <row r="12527" spans="1:1" x14ac:dyDescent="0.3">
      <c r="A12527">
        <v>2009</v>
      </c>
    </row>
    <row r="12528" spans="1:1" x14ac:dyDescent="0.3">
      <c r="A12528">
        <v>2010</v>
      </c>
    </row>
    <row r="12529" spans="1:1" x14ac:dyDescent="0.3">
      <c r="A12529">
        <v>2011</v>
      </c>
    </row>
    <row r="12530" spans="1:1" x14ac:dyDescent="0.3">
      <c r="A12530">
        <v>2012</v>
      </c>
    </row>
    <row r="12531" spans="1:1" x14ac:dyDescent="0.3">
      <c r="A12531">
        <v>2013</v>
      </c>
    </row>
    <row r="12532" spans="1:1" x14ac:dyDescent="0.3">
      <c r="A12532">
        <v>2014</v>
      </c>
    </row>
    <row r="12533" spans="1:1" x14ac:dyDescent="0.3">
      <c r="A12533">
        <v>2015</v>
      </c>
    </row>
    <row r="12534" spans="1:1" x14ac:dyDescent="0.3">
      <c r="A12534">
        <v>2016</v>
      </c>
    </row>
    <row r="12535" spans="1:1" x14ac:dyDescent="0.3">
      <c r="A12535">
        <v>2017</v>
      </c>
    </row>
    <row r="12536" spans="1:1" x14ac:dyDescent="0.3">
      <c r="A12536">
        <v>2018</v>
      </c>
    </row>
    <row r="12537" spans="1:1" x14ac:dyDescent="0.3">
      <c r="A12537">
        <v>2019</v>
      </c>
    </row>
    <row r="12538" spans="1:1" x14ac:dyDescent="0.3">
      <c r="A12538">
        <v>2020</v>
      </c>
    </row>
    <row r="12539" spans="1:1" x14ac:dyDescent="0.3">
      <c r="A12539">
        <v>2021</v>
      </c>
    </row>
    <row r="12540" spans="1:1" x14ac:dyDescent="0.3">
      <c r="A12540">
        <v>2022</v>
      </c>
    </row>
    <row r="12541" spans="1:1" x14ac:dyDescent="0.3">
      <c r="A12541">
        <v>2023</v>
      </c>
    </row>
    <row r="12542" spans="1:1" x14ac:dyDescent="0.3">
      <c r="A12542">
        <v>2024</v>
      </c>
    </row>
    <row r="12543" spans="1:1" x14ac:dyDescent="0.3">
      <c r="A12543">
        <v>1960</v>
      </c>
    </row>
    <row r="12544" spans="1:1" x14ac:dyDescent="0.3">
      <c r="A12544">
        <v>1961</v>
      </c>
    </row>
    <row r="12545" spans="1:1" x14ac:dyDescent="0.3">
      <c r="A12545">
        <v>1962</v>
      </c>
    </row>
    <row r="12546" spans="1:1" x14ac:dyDescent="0.3">
      <c r="A12546">
        <v>1963</v>
      </c>
    </row>
    <row r="12547" spans="1:1" x14ac:dyDescent="0.3">
      <c r="A12547">
        <v>1964</v>
      </c>
    </row>
    <row r="12548" spans="1:1" x14ac:dyDescent="0.3">
      <c r="A12548">
        <v>1965</v>
      </c>
    </row>
    <row r="12549" spans="1:1" x14ac:dyDescent="0.3">
      <c r="A12549">
        <v>1966</v>
      </c>
    </row>
    <row r="12550" spans="1:1" x14ac:dyDescent="0.3">
      <c r="A12550">
        <v>1967</v>
      </c>
    </row>
    <row r="12551" spans="1:1" x14ac:dyDescent="0.3">
      <c r="A12551">
        <v>1968</v>
      </c>
    </row>
    <row r="12552" spans="1:1" x14ac:dyDescent="0.3">
      <c r="A12552">
        <v>1969</v>
      </c>
    </row>
    <row r="12553" spans="1:1" x14ac:dyDescent="0.3">
      <c r="A12553">
        <v>1970</v>
      </c>
    </row>
    <row r="12554" spans="1:1" x14ac:dyDescent="0.3">
      <c r="A12554">
        <v>1971</v>
      </c>
    </row>
    <row r="12555" spans="1:1" x14ac:dyDescent="0.3">
      <c r="A12555">
        <v>1972</v>
      </c>
    </row>
    <row r="12556" spans="1:1" x14ac:dyDescent="0.3">
      <c r="A12556">
        <v>1973</v>
      </c>
    </row>
    <row r="12557" spans="1:1" x14ac:dyDescent="0.3">
      <c r="A12557">
        <v>1974</v>
      </c>
    </row>
    <row r="12558" spans="1:1" x14ac:dyDescent="0.3">
      <c r="A12558">
        <v>1975</v>
      </c>
    </row>
    <row r="12559" spans="1:1" x14ac:dyDescent="0.3">
      <c r="A12559">
        <v>1976</v>
      </c>
    </row>
    <row r="12560" spans="1:1" x14ac:dyDescent="0.3">
      <c r="A12560">
        <v>1977</v>
      </c>
    </row>
    <row r="12561" spans="1:1" x14ac:dyDescent="0.3">
      <c r="A12561">
        <v>1978</v>
      </c>
    </row>
    <row r="12562" spans="1:1" x14ac:dyDescent="0.3">
      <c r="A12562">
        <v>1979</v>
      </c>
    </row>
    <row r="12563" spans="1:1" x14ac:dyDescent="0.3">
      <c r="A12563">
        <v>1980</v>
      </c>
    </row>
    <row r="12564" spans="1:1" x14ac:dyDescent="0.3">
      <c r="A12564">
        <v>1981</v>
      </c>
    </row>
    <row r="12565" spans="1:1" x14ac:dyDescent="0.3">
      <c r="A12565">
        <v>1982</v>
      </c>
    </row>
    <row r="12566" spans="1:1" x14ac:dyDescent="0.3">
      <c r="A12566">
        <v>1983</v>
      </c>
    </row>
    <row r="12567" spans="1:1" x14ac:dyDescent="0.3">
      <c r="A12567">
        <v>1984</v>
      </c>
    </row>
    <row r="12568" spans="1:1" x14ac:dyDescent="0.3">
      <c r="A12568">
        <v>1985</v>
      </c>
    </row>
    <row r="12569" spans="1:1" x14ac:dyDescent="0.3">
      <c r="A12569">
        <v>1986</v>
      </c>
    </row>
    <row r="12570" spans="1:1" x14ac:dyDescent="0.3">
      <c r="A12570">
        <v>1987</v>
      </c>
    </row>
    <row r="12571" spans="1:1" x14ac:dyDescent="0.3">
      <c r="A12571">
        <v>1988</v>
      </c>
    </row>
    <row r="12572" spans="1:1" x14ac:dyDescent="0.3">
      <c r="A12572">
        <v>1989</v>
      </c>
    </row>
    <row r="12573" spans="1:1" x14ac:dyDescent="0.3">
      <c r="A12573">
        <v>1990</v>
      </c>
    </row>
    <row r="12574" spans="1:1" x14ac:dyDescent="0.3">
      <c r="A12574">
        <v>1991</v>
      </c>
    </row>
    <row r="12575" spans="1:1" x14ac:dyDescent="0.3">
      <c r="A12575">
        <v>1992</v>
      </c>
    </row>
    <row r="12576" spans="1:1" x14ac:dyDescent="0.3">
      <c r="A12576">
        <v>1993</v>
      </c>
    </row>
    <row r="12577" spans="1:1" x14ac:dyDescent="0.3">
      <c r="A12577">
        <v>1994</v>
      </c>
    </row>
    <row r="12578" spans="1:1" x14ac:dyDescent="0.3">
      <c r="A12578">
        <v>1995</v>
      </c>
    </row>
    <row r="12579" spans="1:1" x14ac:dyDescent="0.3">
      <c r="A12579">
        <v>1996</v>
      </c>
    </row>
    <row r="12580" spans="1:1" x14ac:dyDescent="0.3">
      <c r="A12580">
        <v>1997</v>
      </c>
    </row>
    <row r="12581" spans="1:1" x14ac:dyDescent="0.3">
      <c r="A12581">
        <v>1998</v>
      </c>
    </row>
    <row r="12582" spans="1:1" x14ac:dyDescent="0.3">
      <c r="A12582">
        <v>1999</v>
      </c>
    </row>
    <row r="12583" spans="1:1" x14ac:dyDescent="0.3">
      <c r="A12583">
        <v>2000</v>
      </c>
    </row>
    <row r="12584" spans="1:1" x14ac:dyDescent="0.3">
      <c r="A12584">
        <v>2001</v>
      </c>
    </row>
    <row r="12585" spans="1:1" x14ac:dyDescent="0.3">
      <c r="A12585">
        <v>2002</v>
      </c>
    </row>
    <row r="12586" spans="1:1" x14ac:dyDescent="0.3">
      <c r="A12586">
        <v>2003</v>
      </c>
    </row>
    <row r="12587" spans="1:1" x14ac:dyDescent="0.3">
      <c r="A12587">
        <v>2004</v>
      </c>
    </row>
    <row r="12588" spans="1:1" x14ac:dyDescent="0.3">
      <c r="A12588">
        <v>2005</v>
      </c>
    </row>
    <row r="12589" spans="1:1" x14ac:dyDescent="0.3">
      <c r="A12589">
        <v>2006</v>
      </c>
    </row>
    <row r="12590" spans="1:1" x14ac:dyDescent="0.3">
      <c r="A12590">
        <v>2007</v>
      </c>
    </row>
    <row r="12591" spans="1:1" x14ac:dyDescent="0.3">
      <c r="A12591">
        <v>2008</v>
      </c>
    </row>
    <row r="12592" spans="1:1" x14ac:dyDescent="0.3">
      <c r="A12592">
        <v>2009</v>
      </c>
    </row>
    <row r="12593" spans="1:1" x14ac:dyDescent="0.3">
      <c r="A12593">
        <v>2010</v>
      </c>
    </row>
    <row r="12594" spans="1:1" x14ac:dyDescent="0.3">
      <c r="A12594">
        <v>2011</v>
      </c>
    </row>
    <row r="12595" spans="1:1" x14ac:dyDescent="0.3">
      <c r="A12595">
        <v>2012</v>
      </c>
    </row>
    <row r="12596" spans="1:1" x14ac:dyDescent="0.3">
      <c r="A12596">
        <v>2013</v>
      </c>
    </row>
    <row r="12597" spans="1:1" x14ac:dyDescent="0.3">
      <c r="A12597">
        <v>2014</v>
      </c>
    </row>
    <row r="12598" spans="1:1" x14ac:dyDescent="0.3">
      <c r="A12598">
        <v>2015</v>
      </c>
    </row>
    <row r="12599" spans="1:1" x14ac:dyDescent="0.3">
      <c r="A12599">
        <v>2016</v>
      </c>
    </row>
    <row r="12600" spans="1:1" x14ac:dyDescent="0.3">
      <c r="A12600">
        <v>2017</v>
      </c>
    </row>
    <row r="12601" spans="1:1" x14ac:dyDescent="0.3">
      <c r="A12601">
        <v>2018</v>
      </c>
    </row>
    <row r="12602" spans="1:1" x14ac:dyDescent="0.3">
      <c r="A12602">
        <v>2019</v>
      </c>
    </row>
    <row r="12603" spans="1:1" x14ac:dyDescent="0.3">
      <c r="A12603">
        <v>2020</v>
      </c>
    </row>
    <row r="12604" spans="1:1" x14ac:dyDescent="0.3">
      <c r="A12604">
        <v>2021</v>
      </c>
    </row>
    <row r="12605" spans="1:1" x14ac:dyDescent="0.3">
      <c r="A12605">
        <v>2022</v>
      </c>
    </row>
    <row r="12606" spans="1:1" x14ac:dyDescent="0.3">
      <c r="A12606">
        <v>2023</v>
      </c>
    </row>
    <row r="12607" spans="1:1" x14ac:dyDescent="0.3">
      <c r="A12607">
        <v>2024</v>
      </c>
    </row>
    <row r="12608" spans="1:1" x14ac:dyDescent="0.3">
      <c r="A12608">
        <v>1960</v>
      </c>
    </row>
    <row r="12609" spans="1:1" x14ac:dyDescent="0.3">
      <c r="A12609">
        <v>1961</v>
      </c>
    </row>
    <row r="12610" spans="1:1" x14ac:dyDescent="0.3">
      <c r="A12610">
        <v>1962</v>
      </c>
    </row>
    <row r="12611" spans="1:1" x14ac:dyDescent="0.3">
      <c r="A12611">
        <v>1963</v>
      </c>
    </row>
    <row r="12612" spans="1:1" x14ac:dyDescent="0.3">
      <c r="A12612">
        <v>1964</v>
      </c>
    </row>
    <row r="12613" spans="1:1" x14ac:dyDescent="0.3">
      <c r="A12613">
        <v>1965</v>
      </c>
    </row>
    <row r="12614" spans="1:1" x14ac:dyDescent="0.3">
      <c r="A12614">
        <v>1966</v>
      </c>
    </row>
    <row r="12615" spans="1:1" x14ac:dyDescent="0.3">
      <c r="A12615">
        <v>1967</v>
      </c>
    </row>
    <row r="12616" spans="1:1" x14ac:dyDescent="0.3">
      <c r="A12616">
        <v>1968</v>
      </c>
    </row>
    <row r="12617" spans="1:1" x14ac:dyDescent="0.3">
      <c r="A12617">
        <v>1969</v>
      </c>
    </row>
    <row r="12618" spans="1:1" x14ac:dyDescent="0.3">
      <c r="A12618">
        <v>1970</v>
      </c>
    </row>
    <row r="12619" spans="1:1" x14ac:dyDescent="0.3">
      <c r="A12619">
        <v>1971</v>
      </c>
    </row>
    <row r="12620" spans="1:1" x14ac:dyDescent="0.3">
      <c r="A12620">
        <v>1972</v>
      </c>
    </row>
    <row r="12621" spans="1:1" x14ac:dyDescent="0.3">
      <c r="A12621">
        <v>1973</v>
      </c>
    </row>
    <row r="12622" spans="1:1" x14ac:dyDescent="0.3">
      <c r="A12622">
        <v>1974</v>
      </c>
    </row>
    <row r="12623" spans="1:1" x14ac:dyDescent="0.3">
      <c r="A12623">
        <v>1975</v>
      </c>
    </row>
    <row r="12624" spans="1:1" x14ac:dyDescent="0.3">
      <c r="A12624">
        <v>1976</v>
      </c>
    </row>
    <row r="12625" spans="1:1" x14ac:dyDescent="0.3">
      <c r="A12625">
        <v>1977</v>
      </c>
    </row>
    <row r="12626" spans="1:1" x14ac:dyDescent="0.3">
      <c r="A12626">
        <v>1978</v>
      </c>
    </row>
    <row r="12627" spans="1:1" x14ac:dyDescent="0.3">
      <c r="A12627">
        <v>1979</v>
      </c>
    </row>
    <row r="12628" spans="1:1" x14ac:dyDescent="0.3">
      <c r="A12628">
        <v>1980</v>
      </c>
    </row>
    <row r="12629" spans="1:1" x14ac:dyDescent="0.3">
      <c r="A12629">
        <v>1981</v>
      </c>
    </row>
    <row r="12630" spans="1:1" x14ac:dyDescent="0.3">
      <c r="A12630">
        <v>1982</v>
      </c>
    </row>
    <row r="12631" spans="1:1" x14ac:dyDescent="0.3">
      <c r="A12631">
        <v>1983</v>
      </c>
    </row>
    <row r="12632" spans="1:1" x14ac:dyDescent="0.3">
      <c r="A12632">
        <v>1984</v>
      </c>
    </row>
    <row r="12633" spans="1:1" x14ac:dyDescent="0.3">
      <c r="A12633">
        <v>1985</v>
      </c>
    </row>
    <row r="12634" spans="1:1" x14ac:dyDescent="0.3">
      <c r="A12634">
        <v>1986</v>
      </c>
    </row>
    <row r="12635" spans="1:1" x14ac:dyDescent="0.3">
      <c r="A12635">
        <v>1987</v>
      </c>
    </row>
    <row r="12636" spans="1:1" x14ac:dyDescent="0.3">
      <c r="A12636">
        <v>1988</v>
      </c>
    </row>
    <row r="12637" spans="1:1" x14ac:dyDescent="0.3">
      <c r="A12637">
        <v>1989</v>
      </c>
    </row>
    <row r="12638" spans="1:1" x14ac:dyDescent="0.3">
      <c r="A12638">
        <v>1990</v>
      </c>
    </row>
    <row r="12639" spans="1:1" x14ac:dyDescent="0.3">
      <c r="A12639">
        <v>1991</v>
      </c>
    </row>
    <row r="12640" spans="1:1" x14ac:dyDescent="0.3">
      <c r="A12640">
        <v>1992</v>
      </c>
    </row>
    <row r="12641" spans="1:1" x14ac:dyDescent="0.3">
      <c r="A12641">
        <v>1993</v>
      </c>
    </row>
    <row r="12642" spans="1:1" x14ac:dyDescent="0.3">
      <c r="A12642">
        <v>1994</v>
      </c>
    </row>
    <row r="12643" spans="1:1" x14ac:dyDescent="0.3">
      <c r="A12643">
        <v>1995</v>
      </c>
    </row>
    <row r="12644" spans="1:1" x14ac:dyDescent="0.3">
      <c r="A12644">
        <v>1996</v>
      </c>
    </row>
    <row r="12645" spans="1:1" x14ac:dyDescent="0.3">
      <c r="A12645">
        <v>1997</v>
      </c>
    </row>
    <row r="12646" spans="1:1" x14ac:dyDescent="0.3">
      <c r="A12646">
        <v>1998</v>
      </c>
    </row>
    <row r="12647" spans="1:1" x14ac:dyDescent="0.3">
      <c r="A12647">
        <v>1999</v>
      </c>
    </row>
    <row r="12648" spans="1:1" x14ac:dyDescent="0.3">
      <c r="A12648">
        <v>2000</v>
      </c>
    </row>
    <row r="12649" spans="1:1" x14ac:dyDescent="0.3">
      <c r="A12649">
        <v>2001</v>
      </c>
    </row>
    <row r="12650" spans="1:1" x14ac:dyDescent="0.3">
      <c r="A12650">
        <v>2002</v>
      </c>
    </row>
    <row r="12651" spans="1:1" x14ac:dyDescent="0.3">
      <c r="A12651">
        <v>2003</v>
      </c>
    </row>
    <row r="12652" spans="1:1" x14ac:dyDescent="0.3">
      <c r="A12652">
        <v>2004</v>
      </c>
    </row>
    <row r="12653" spans="1:1" x14ac:dyDescent="0.3">
      <c r="A12653">
        <v>2005</v>
      </c>
    </row>
    <row r="12654" spans="1:1" x14ac:dyDescent="0.3">
      <c r="A12654">
        <v>2006</v>
      </c>
    </row>
    <row r="12655" spans="1:1" x14ac:dyDescent="0.3">
      <c r="A12655">
        <v>2007</v>
      </c>
    </row>
    <row r="12656" spans="1:1" x14ac:dyDescent="0.3">
      <c r="A12656">
        <v>2008</v>
      </c>
    </row>
    <row r="12657" spans="1:1" x14ac:dyDescent="0.3">
      <c r="A12657">
        <v>2009</v>
      </c>
    </row>
    <row r="12658" spans="1:1" x14ac:dyDescent="0.3">
      <c r="A12658">
        <v>2010</v>
      </c>
    </row>
    <row r="12659" spans="1:1" x14ac:dyDescent="0.3">
      <c r="A12659">
        <v>2011</v>
      </c>
    </row>
    <row r="12660" spans="1:1" x14ac:dyDescent="0.3">
      <c r="A12660">
        <v>2012</v>
      </c>
    </row>
    <row r="12661" spans="1:1" x14ac:dyDescent="0.3">
      <c r="A12661">
        <v>2013</v>
      </c>
    </row>
    <row r="12662" spans="1:1" x14ac:dyDescent="0.3">
      <c r="A12662">
        <v>2014</v>
      </c>
    </row>
    <row r="12663" spans="1:1" x14ac:dyDescent="0.3">
      <c r="A12663">
        <v>2015</v>
      </c>
    </row>
    <row r="12664" spans="1:1" x14ac:dyDescent="0.3">
      <c r="A12664">
        <v>2016</v>
      </c>
    </row>
    <row r="12665" spans="1:1" x14ac:dyDescent="0.3">
      <c r="A12665">
        <v>2017</v>
      </c>
    </row>
    <row r="12666" spans="1:1" x14ac:dyDescent="0.3">
      <c r="A12666">
        <v>2018</v>
      </c>
    </row>
    <row r="12667" spans="1:1" x14ac:dyDescent="0.3">
      <c r="A12667">
        <v>2019</v>
      </c>
    </row>
    <row r="12668" spans="1:1" x14ac:dyDescent="0.3">
      <c r="A12668">
        <v>2020</v>
      </c>
    </row>
    <row r="12669" spans="1:1" x14ac:dyDescent="0.3">
      <c r="A12669">
        <v>2021</v>
      </c>
    </row>
    <row r="12670" spans="1:1" x14ac:dyDescent="0.3">
      <c r="A12670">
        <v>2022</v>
      </c>
    </row>
    <row r="12671" spans="1:1" x14ac:dyDescent="0.3">
      <c r="A12671">
        <v>2023</v>
      </c>
    </row>
    <row r="12672" spans="1:1" x14ac:dyDescent="0.3">
      <c r="A12672">
        <v>2024</v>
      </c>
    </row>
    <row r="12673" spans="1:1" x14ac:dyDescent="0.3">
      <c r="A12673">
        <v>1990</v>
      </c>
    </row>
    <row r="12674" spans="1:1" x14ac:dyDescent="0.3">
      <c r="A12674">
        <v>1991</v>
      </c>
    </row>
    <row r="12675" spans="1:1" x14ac:dyDescent="0.3">
      <c r="A12675">
        <v>1992</v>
      </c>
    </row>
    <row r="12676" spans="1:1" x14ac:dyDescent="0.3">
      <c r="A12676">
        <v>1993</v>
      </c>
    </row>
    <row r="12677" spans="1:1" x14ac:dyDescent="0.3">
      <c r="A12677">
        <v>1994</v>
      </c>
    </row>
    <row r="12678" spans="1:1" x14ac:dyDescent="0.3">
      <c r="A12678">
        <v>1995</v>
      </c>
    </row>
    <row r="12679" spans="1:1" x14ac:dyDescent="0.3">
      <c r="A12679">
        <v>1996</v>
      </c>
    </row>
    <row r="12680" spans="1:1" x14ac:dyDescent="0.3">
      <c r="A12680">
        <v>1997</v>
      </c>
    </row>
    <row r="12681" spans="1:1" x14ac:dyDescent="0.3">
      <c r="A12681">
        <v>1998</v>
      </c>
    </row>
    <row r="12682" spans="1:1" x14ac:dyDescent="0.3">
      <c r="A12682">
        <v>1999</v>
      </c>
    </row>
    <row r="12683" spans="1:1" x14ac:dyDescent="0.3">
      <c r="A12683">
        <v>2000</v>
      </c>
    </row>
    <row r="12684" spans="1:1" x14ac:dyDescent="0.3">
      <c r="A12684">
        <v>2001</v>
      </c>
    </row>
    <row r="12685" spans="1:1" x14ac:dyDescent="0.3">
      <c r="A12685">
        <v>2002</v>
      </c>
    </row>
    <row r="12686" spans="1:1" x14ac:dyDescent="0.3">
      <c r="A12686">
        <v>2003</v>
      </c>
    </row>
    <row r="12687" spans="1:1" x14ac:dyDescent="0.3">
      <c r="A12687">
        <v>2004</v>
      </c>
    </row>
    <row r="12688" spans="1:1" x14ac:dyDescent="0.3">
      <c r="A12688">
        <v>2005</v>
      </c>
    </row>
    <row r="12689" spans="1:1" x14ac:dyDescent="0.3">
      <c r="A12689">
        <v>2006</v>
      </c>
    </row>
    <row r="12690" spans="1:1" x14ac:dyDescent="0.3">
      <c r="A12690">
        <v>2007</v>
      </c>
    </row>
    <row r="12691" spans="1:1" x14ac:dyDescent="0.3">
      <c r="A12691">
        <v>2008</v>
      </c>
    </row>
    <row r="12692" spans="1:1" x14ac:dyDescent="0.3">
      <c r="A12692">
        <v>2009</v>
      </c>
    </row>
    <row r="12693" spans="1:1" x14ac:dyDescent="0.3">
      <c r="A12693">
        <v>2010</v>
      </c>
    </row>
    <row r="12694" spans="1:1" x14ac:dyDescent="0.3">
      <c r="A12694">
        <v>2011</v>
      </c>
    </row>
    <row r="12695" spans="1:1" x14ac:dyDescent="0.3">
      <c r="A12695">
        <v>2012</v>
      </c>
    </row>
    <row r="12696" spans="1:1" x14ac:dyDescent="0.3">
      <c r="A12696">
        <v>2013</v>
      </c>
    </row>
    <row r="12697" spans="1:1" x14ac:dyDescent="0.3">
      <c r="A12697">
        <v>2014</v>
      </c>
    </row>
    <row r="12698" spans="1:1" x14ac:dyDescent="0.3">
      <c r="A12698">
        <v>2015</v>
      </c>
    </row>
    <row r="12699" spans="1:1" x14ac:dyDescent="0.3">
      <c r="A12699">
        <v>2016</v>
      </c>
    </row>
    <row r="12700" spans="1:1" x14ac:dyDescent="0.3">
      <c r="A12700">
        <v>2017</v>
      </c>
    </row>
    <row r="12701" spans="1:1" x14ac:dyDescent="0.3">
      <c r="A12701">
        <v>2018</v>
      </c>
    </row>
    <row r="12702" spans="1:1" x14ac:dyDescent="0.3">
      <c r="A12702">
        <v>2019</v>
      </c>
    </row>
    <row r="12703" spans="1:1" x14ac:dyDescent="0.3">
      <c r="A12703">
        <v>2020</v>
      </c>
    </row>
    <row r="12704" spans="1:1" x14ac:dyDescent="0.3">
      <c r="A12704">
        <v>2021</v>
      </c>
    </row>
    <row r="12705" spans="1:1" x14ac:dyDescent="0.3">
      <c r="A12705">
        <v>2022</v>
      </c>
    </row>
    <row r="12706" spans="1:1" x14ac:dyDescent="0.3">
      <c r="A12706">
        <v>2023</v>
      </c>
    </row>
    <row r="12707" spans="1:1" x14ac:dyDescent="0.3">
      <c r="A12707">
        <v>2024</v>
      </c>
    </row>
    <row r="12708" spans="1:1" x14ac:dyDescent="0.3">
      <c r="A12708">
        <v>1960</v>
      </c>
    </row>
    <row r="12709" spans="1:1" x14ac:dyDescent="0.3">
      <c r="A12709">
        <v>1961</v>
      </c>
    </row>
    <row r="12710" spans="1:1" x14ac:dyDescent="0.3">
      <c r="A12710">
        <v>1962</v>
      </c>
    </row>
    <row r="12711" spans="1:1" x14ac:dyDescent="0.3">
      <c r="A12711">
        <v>1963</v>
      </c>
    </row>
    <row r="12712" spans="1:1" x14ac:dyDescent="0.3">
      <c r="A12712">
        <v>1964</v>
      </c>
    </row>
    <row r="12713" spans="1:1" x14ac:dyDescent="0.3">
      <c r="A12713">
        <v>1965</v>
      </c>
    </row>
    <row r="12714" spans="1:1" x14ac:dyDescent="0.3">
      <c r="A12714">
        <v>1966</v>
      </c>
    </row>
    <row r="12715" spans="1:1" x14ac:dyDescent="0.3">
      <c r="A12715">
        <v>1967</v>
      </c>
    </row>
    <row r="12716" spans="1:1" x14ac:dyDescent="0.3">
      <c r="A12716">
        <v>1968</v>
      </c>
    </row>
    <row r="12717" spans="1:1" x14ac:dyDescent="0.3">
      <c r="A12717">
        <v>1969</v>
      </c>
    </row>
    <row r="12718" spans="1:1" x14ac:dyDescent="0.3">
      <c r="A12718">
        <v>1970</v>
      </c>
    </row>
    <row r="12719" spans="1:1" x14ac:dyDescent="0.3">
      <c r="A12719">
        <v>1971</v>
      </c>
    </row>
    <row r="12720" spans="1:1" x14ac:dyDescent="0.3">
      <c r="A12720">
        <v>1972</v>
      </c>
    </row>
    <row r="12721" spans="1:1" x14ac:dyDescent="0.3">
      <c r="A12721">
        <v>1973</v>
      </c>
    </row>
    <row r="12722" spans="1:1" x14ac:dyDescent="0.3">
      <c r="A12722">
        <v>1974</v>
      </c>
    </row>
    <row r="12723" spans="1:1" x14ac:dyDescent="0.3">
      <c r="A12723">
        <v>1975</v>
      </c>
    </row>
    <row r="12724" spans="1:1" x14ac:dyDescent="0.3">
      <c r="A12724">
        <v>1976</v>
      </c>
    </row>
    <row r="12725" spans="1:1" x14ac:dyDescent="0.3">
      <c r="A12725">
        <v>1977</v>
      </c>
    </row>
    <row r="12726" spans="1:1" x14ac:dyDescent="0.3">
      <c r="A12726">
        <v>1978</v>
      </c>
    </row>
    <row r="12727" spans="1:1" x14ac:dyDescent="0.3">
      <c r="A12727">
        <v>1979</v>
      </c>
    </row>
    <row r="12728" spans="1:1" x14ac:dyDescent="0.3">
      <c r="A12728">
        <v>1980</v>
      </c>
    </row>
    <row r="12729" spans="1:1" x14ac:dyDescent="0.3">
      <c r="A12729">
        <v>1981</v>
      </c>
    </row>
    <row r="12730" spans="1:1" x14ac:dyDescent="0.3">
      <c r="A12730">
        <v>1982</v>
      </c>
    </row>
    <row r="12731" spans="1:1" x14ac:dyDescent="0.3">
      <c r="A12731">
        <v>1983</v>
      </c>
    </row>
    <row r="12732" spans="1:1" x14ac:dyDescent="0.3">
      <c r="A12732">
        <v>1984</v>
      </c>
    </row>
    <row r="12733" spans="1:1" x14ac:dyDescent="0.3">
      <c r="A12733">
        <v>1985</v>
      </c>
    </row>
    <row r="12734" spans="1:1" x14ac:dyDescent="0.3">
      <c r="A12734">
        <v>1986</v>
      </c>
    </row>
    <row r="12735" spans="1:1" x14ac:dyDescent="0.3">
      <c r="A12735">
        <v>1987</v>
      </c>
    </row>
    <row r="12736" spans="1:1" x14ac:dyDescent="0.3">
      <c r="A12736">
        <v>1988</v>
      </c>
    </row>
    <row r="12737" spans="1:1" x14ac:dyDescent="0.3">
      <c r="A12737">
        <v>1989</v>
      </c>
    </row>
    <row r="12738" spans="1:1" x14ac:dyDescent="0.3">
      <c r="A12738">
        <v>1990</v>
      </c>
    </row>
    <row r="12739" spans="1:1" x14ac:dyDescent="0.3">
      <c r="A12739">
        <v>1991</v>
      </c>
    </row>
    <row r="12740" spans="1:1" x14ac:dyDescent="0.3">
      <c r="A12740">
        <v>1992</v>
      </c>
    </row>
    <row r="12741" spans="1:1" x14ac:dyDescent="0.3">
      <c r="A12741">
        <v>1993</v>
      </c>
    </row>
    <row r="12742" spans="1:1" x14ac:dyDescent="0.3">
      <c r="A12742">
        <v>1994</v>
      </c>
    </row>
    <row r="12743" spans="1:1" x14ac:dyDescent="0.3">
      <c r="A12743">
        <v>1995</v>
      </c>
    </row>
    <row r="12744" spans="1:1" x14ac:dyDescent="0.3">
      <c r="A12744">
        <v>1996</v>
      </c>
    </row>
    <row r="12745" spans="1:1" x14ac:dyDescent="0.3">
      <c r="A12745">
        <v>1997</v>
      </c>
    </row>
    <row r="12746" spans="1:1" x14ac:dyDescent="0.3">
      <c r="A12746">
        <v>1998</v>
      </c>
    </row>
    <row r="12747" spans="1:1" x14ac:dyDescent="0.3">
      <c r="A12747">
        <v>1999</v>
      </c>
    </row>
    <row r="12748" spans="1:1" x14ac:dyDescent="0.3">
      <c r="A12748">
        <v>2000</v>
      </c>
    </row>
    <row r="12749" spans="1:1" x14ac:dyDescent="0.3">
      <c r="A12749">
        <v>2001</v>
      </c>
    </row>
    <row r="12750" spans="1:1" x14ac:dyDescent="0.3">
      <c r="A12750">
        <v>2002</v>
      </c>
    </row>
    <row r="12751" spans="1:1" x14ac:dyDescent="0.3">
      <c r="A12751">
        <v>2003</v>
      </c>
    </row>
    <row r="12752" spans="1:1" x14ac:dyDescent="0.3">
      <c r="A12752">
        <v>2004</v>
      </c>
    </row>
    <row r="12753" spans="1:1" x14ac:dyDescent="0.3">
      <c r="A12753">
        <v>2005</v>
      </c>
    </row>
    <row r="12754" spans="1:1" x14ac:dyDescent="0.3">
      <c r="A12754">
        <v>2006</v>
      </c>
    </row>
    <row r="12755" spans="1:1" x14ac:dyDescent="0.3">
      <c r="A12755">
        <v>2007</v>
      </c>
    </row>
    <row r="12756" spans="1:1" x14ac:dyDescent="0.3">
      <c r="A12756">
        <v>2008</v>
      </c>
    </row>
    <row r="12757" spans="1:1" x14ac:dyDescent="0.3">
      <c r="A12757">
        <v>2009</v>
      </c>
    </row>
    <row r="12758" spans="1:1" x14ac:dyDescent="0.3">
      <c r="A12758">
        <v>2010</v>
      </c>
    </row>
    <row r="12759" spans="1:1" x14ac:dyDescent="0.3">
      <c r="A12759">
        <v>2011</v>
      </c>
    </row>
    <row r="12760" spans="1:1" x14ac:dyDescent="0.3">
      <c r="A12760">
        <v>2012</v>
      </c>
    </row>
    <row r="12761" spans="1:1" x14ac:dyDescent="0.3">
      <c r="A12761">
        <v>2013</v>
      </c>
    </row>
    <row r="12762" spans="1:1" x14ac:dyDescent="0.3">
      <c r="A12762">
        <v>2014</v>
      </c>
    </row>
    <row r="12763" spans="1:1" x14ac:dyDescent="0.3">
      <c r="A12763">
        <v>2015</v>
      </c>
    </row>
    <row r="12764" spans="1:1" x14ac:dyDescent="0.3">
      <c r="A12764">
        <v>2016</v>
      </c>
    </row>
    <row r="12765" spans="1:1" x14ac:dyDescent="0.3">
      <c r="A12765">
        <v>2017</v>
      </c>
    </row>
    <row r="12766" spans="1:1" x14ac:dyDescent="0.3">
      <c r="A12766">
        <v>2018</v>
      </c>
    </row>
    <row r="12767" spans="1:1" x14ac:dyDescent="0.3">
      <c r="A12767">
        <v>2019</v>
      </c>
    </row>
    <row r="12768" spans="1:1" x14ac:dyDescent="0.3">
      <c r="A12768">
        <v>2020</v>
      </c>
    </row>
    <row r="12769" spans="1:1" x14ac:dyDescent="0.3">
      <c r="A12769">
        <v>2021</v>
      </c>
    </row>
    <row r="12770" spans="1:1" x14ac:dyDescent="0.3">
      <c r="A12770">
        <v>2022</v>
      </c>
    </row>
    <row r="12771" spans="1:1" x14ac:dyDescent="0.3">
      <c r="A12771">
        <v>2023</v>
      </c>
    </row>
    <row r="12772" spans="1:1" x14ac:dyDescent="0.3">
      <c r="A12772">
        <v>2024</v>
      </c>
    </row>
    <row r="12773" spans="1:1" x14ac:dyDescent="0.3">
      <c r="A12773">
        <v>1960</v>
      </c>
    </row>
    <row r="12774" spans="1:1" x14ac:dyDescent="0.3">
      <c r="A12774">
        <v>1961</v>
      </c>
    </row>
    <row r="12775" spans="1:1" x14ac:dyDescent="0.3">
      <c r="A12775">
        <v>1962</v>
      </c>
    </row>
    <row r="12776" spans="1:1" x14ac:dyDescent="0.3">
      <c r="A12776">
        <v>1963</v>
      </c>
    </row>
    <row r="12777" spans="1:1" x14ac:dyDescent="0.3">
      <c r="A12777">
        <v>1964</v>
      </c>
    </row>
    <row r="12778" spans="1:1" x14ac:dyDescent="0.3">
      <c r="A12778">
        <v>1965</v>
      </c>
    </row>
    <row r="12779" spans="1:1" x14ac:dyDescent="0.3">
      <c r="A12779">
        <v>1966</v>
      </c>
    </row>
    <row r="12780" spans="1:1" x14ac:dyDescent="0.3">
      <c r="A12780">
        <v>1967</v>
      </c>
    </row>
    <row r="12781" spans="1:1" x14ac:dyDescent="0.3">
      <c r="A12781">
        <v>1968</v>
      </c>
    </row>
    <row r="12782" spans="1:1" x14ac:dyDescent="0.3">
      <c r="A12782">
        <v>1969</v>
      </c>
    </row>
    <row r="12783" spans="1:1" x14ac:dyDescent="0.3">
      <c r="A12783">
        <v>1970</v>
      </c>
    </row>
    <row r="12784" spans="1:1" x14ac:dyDescent="0.3">
      <c r="A12784">
        <v>1971</v>
      </c>
    </row>
    <row r="12785" spans="1:1" x14ac:dyDescent="0.3">
      <c r="A12785">
        <v>1972</v>
      </c>
    </row>
    <row r="12786" spans="1:1" x14ac:dyDescent="0.3">
      <c r="A12786">
        <v>1973</v>
      </c>
    </row>
    <row r="12787" spans="1:1" x14ac:dyDescent="0.3">
      <c r="A12787">
        <v>1974</v>
      </c>
    </row>
    <row r="12788" spans="1:1" x14ac:dyDescent="0.3">
      <c r="A12788">
        <v>1975</v>
      </c>
    </row>
    <row r="12789" spans="1:1" x14ac:dyDescent="0.3">
      <c r="A12789">
        <v>1976</v>
      </c>
    </row>
    <row r="12790" spans="1:1" x14ac:dyDescent="0.3">
      <c r="A12790">
        <v>1977</v>
      </c>
    </row>
    <row r="12791" spans="1:1" x14ac:dyDescent="0.3">
      <c r="A12791">
        <v>1978</v>
      </c>
    </row>
    <row r="12792" spans="1:1" x14ac:dyDescent="0.3">
      <c r="A12792">
        <v>1979</v>
      </c>
    </row>
    <row r="12793" spans="1:1" x14ac:dyDescent="0.3">
      <c r="A12793">
        <v>1980</v>
      </c>
    </row>
    <row r="12794" spans="1:1" x14ac:dyDescent="0.3">
      <c r="A12794">
        <v>1981</v>
      </c>
    </row>
    <row r="12795" spans="1:1" x14ac:dyDescent="0.3">
      <c r="A12795">
        <v>1982</v>
      </c>
    </row>
    <row r="12796" spans="1:1" x14ac:dyDescent="0.3">
      <c r="A12796">
        <v>1983</v>
      </c>
    </row>
    <row r="12797" spans="1:1" x14ac:dyDescent="0.3">
      <c r="A12797">
        <v>1984</v>
      </c>
    </row>
    <row r="12798" spans="1:1" x14ac:dyDescent="0.3">
      <c r="A12798">
        <v>1985</v>
      </c>
    </row>
    <row r="12799" spans="1:1" x14ac:dyDescent="0.3">
      <c r="A12799">
        <v>1986</v>
      </c>
    </row>
    <row r="12800" spans="1:1" x14ac:dyDescent="0.3">
      <c r="A12800">
        <v>1987</v>
      </c>
    </row>
    <row r="12801" spans="1:1" x14ac:dyDescent="0.3">
      <c r="A12801">
        <v>1988</v>
      </c>
    </row>
    <row r="12802" spans="1:1" x14ac:dyDescent="0.3">
      <c r="A12802">
        <v>1989</v>
      </c>
    </row>
    <row r="12803" spans="1:1" x14ac:dyDescent="0.3">
      <c r="A12803">
        <v>1990</v>
      </c>
    </row>
    <row r="12804" spans="1:1" x14ac:dyDescent="0.3">
      <c r="A12804">
        <v>1991</v>
      </c>
    </row>
    <row r="12805" spans="1:1" x14ac:dyDescent="0.3">
      <c r="A12805">
        <v>1992</v>
      </c>
    </row>
    <row r="12806" spans="1:1" x14ac:dyDescent="0.3">
      <c r="A12806">
        <v>1993</v>
      </c>
    </row>
    <row r="12807" spans="1:1" x14ac:dyDescent="0.3">
      <c r="A12807">
        <v>1994</v>
      </c>
    </row>
    <row r="12808" spans="1:1" x14ac:dyDescent="0.3">
      <c r="A12808">
        <v>1995</v>
      </c>
    </row>
    <row r="12809" spans="1:1" x14ac:dyDescent="0.3">
      <c r="A12809">
        <v>1996</v>
      </c>
    </row>
    <row r="12810" spans="1:1" x14ac:dyDescent="0.3">
      <c r="A12810">
        <v>1997</v>
      </c>
    </row>
    <row r="12811" spans="1:1" x14ac:dyDescent="0.3">
      <c r="A12811">
        <v>1998</v>
      </c>
    </row>
    <row r="12812" spans="1:1" x14ac:dyDescent="0.3">
      <c r="A12812">
        <v>1999</v>
      </c>
    </row>
    <row r="12813" spans="1:1" x14ac:dyDescent="0.3">
      <c r="A12813">
        <v>2000</v>
      </c>
    </row>
    <row r="12814" spans="1:1" x14ac:dyDescent="0.3">
      <c r="A12814">
        <v>2001</v>
      </c>
    </row>
    <row r="12815" spans="1:1" x14ac:dyDescent="0.3">
      <c r="A12815">
        <v>2002</v>
      </c>
    </row>
    <row r="12816" spans="1:1" x14ac:dyDescent="0.3">
      <c r="A12816">
        <v>2003</v>
      </c>
    </row>
    <row r="12817" spans="1:1" x14ac:dyDescent="0.3">
      <c r="A12817">
        <v>2004</v>
      </c>
    </row>
    <row r="12818" spans="1:1" x14ac:dyDescent="0.3">
      <c r="A12818">
        <v>2005</v>
      </c>
    </row>
    <row r="12819" spans="1:1" x14ac:dyDescent="0.3">
      <c r="A12819">
        <v>2006</v>
      </c>
    </row>
    <row r="12820" spans="1:1" x14ac:dyDescent="0.3">
      <c r="A12820">
        <v>2007</v>
      </c>
    </row>
    <row r="12821" spans="1:1" x14ac:dyDescent="0.3">
      <c r="A12821">
        <v>2008</v>
      </c>
    </row>
    <row r="12822" spans="1:1" x14ac:dyDescent="0.3">
      <c r="A12822">
        <v>2009</v>
      </c>
    </row>
    <row r="12823" spans="1:1" x14ac:dyDescent="0.3">
      <c r="A12823">
        <v>2010</v>
      </c>
    </row>
    <row r="12824" spans="1:1" x14ac:dyDescent="0.3">
      <c r="A12824">
        <v>2011</v>
      </c>
    </row>
    <row r="12825" spans="1:1" x14ac:dyDescent="0.3">
      <c r="A12825">
        <v>2012</v>
      </c>
    </row>
    <row r="12826" spans="1:1" x14ac:dyDescent="0.3">
      <c r="A12826">
        <v>2013</v>
      </c>
    </row>
    <row r="12827" spans="1:1" x14ac:dyDescent="0.3">
      <c r="A12827">
        <v>2014</v>
      </c>
    </row>
    <row r="12828" spans="1:1" x14ac:dyDescent="0.3">
      <c r="A12828">
        <v>2015</v>
      </c>
    </row>
    <row r="12829" spans="1:1" x14ac:dyDescent="0.3">
      <c r="A12829">
        <v>2016</v>
      </c>
    </row>
    <row r="12830" spans="1:1" x14ac:dyDescent="0.3">
      <c r="A12830">
        <v>2017</v>
      </c>
    </row>
    <row r="12831" spans="1:1" x14ac:dyDescent="0.3">
      <c r="A12831">
        <v>2018</v>
      </c>
    </row>
    <row r="12832" spans="1:1" x14ac:dyDescent="0.3">
      <c r="A12832">
        <v>2019</v>
      </c>
    </row>
    <row r="12833" spans="1:1" x14ac:dyDescent="0.3">
      <c r="A12833">
        <v>2020</v>
      </c>
    </row>
    <row r="12834" spans="1:1" x14ac:dyDescent="0.3">
      <c r="A12834">
        <v>2021</v>
      </c>
    </row>
    <row r="12835" spans="1:1" x14ac:dyDescent="0.3">
      <c r="A12835">
        <v>2022</v>
      </c>
    </row>
    <row r="12836" spans="1:1" x14ac:dyDescent="0.3">
      <c r="A12836">
        <v>2023</v>
      </c>
    </row>
    <row r="12837" spans="1:1" x14ac:dyDescent="0.3">
      <c r="A12837">
        <v>2024</v>
      </c>
    </row>
    <row r="12838" spans="1:1" x14ac:dyDescent="0.3">
      <c r="A12838">
        <v>1960</v>
      </c>
    </row>
    <row r="12839" spans="1:1" x14ac:dyDescent="0.3">
      <c r="A12839">
        <v>1961</v>
      </c>
    </row>
    <row r="12840" spans="1:1" x14ac:dyDescent="0.3">
      <c r="A12840">
        <v>1962</v>
      </c>
    </row>
    <row r="12841" spans="1:1" x14ac:dyDescent="0.3">
      <c r="A12841">
        <v>1963</v>
      </c>
    </row>
    <row r="12842" spans="1:1" x14ac:dyDescent="0.3">
      <c r="A12842">
        <v>1964</v>
      </c>
    </row>
    <row r="12843" spans="1:1" x14ac:dyDescent="0.3">
      <c r="A12843">
        <v>1965</v>
      </c>
    </row>
    <row r="12844" spans="1:1" x14ac:dyDescent="0.3">
      <c r="A12844">
        <v>1966</v>
      </c>
    </row>
    <row r="12845" spans="1:1" x14ac:dyDescent="0.3">
      <c r="A12845">
        <v>1967</v>
      </c>
    </row>
    <row r="12846" spans="1:1" x14ac:dyDescent="0.3">
      <c r="A12846">
        <v>1968</v>
      </c>
    </row>
    <row r="12847" spans="1:1" x14ac:dyDescent="0.3">
      <c r="A12847">
        <v>1969</v>
      </c>
    </row>
    <row r="12848" spans="1:1" x14ac:dyDescent="0.3">
      <c r="A12848">
        <v>1970</v>
      </c>
    </row>
    <row r="12849" spans="1:1" x14ac:dyDescent="0.3">
      <c r="A12849">
        <v>1971</v>
      </c>
    </row>
    <row r="12850" spans="1:1" x14ac:dyDescent="0.3">
      <c r="A12850">
        <v>1972</v>
      </c>
    </row>
    <row r="12851" spans="1:1" x14ac:dyDescent="0.3">
      <c r="A12851">
        <v>1973</v>
      </c>
    </row>
    <row r="12852" spans="1:1" x14ac:dyDescent="0.3">
      <c r="A12852">
        <v>1974</v>
      </c>
    </row>
    <row r="12853" spans="1:1" x14ac:dyDescent="0.3">
      <c r="A12853">
        <v>1975</v>
      </c>
    </row>
    <row r="12854" spans="1:1" x14ac:dyDescent="0.3">
      <c r="A12854">
        <v>1976</v>
      </c>
    </row>
    <row r="12855" spans="1:1" x14ac:dyDescent="0.3">
      <c r="A12855">
        <v>1977</v>
      </c>
    </row>
    <row r="12856" spans="1:1" x14ac:dyDescent="0.3">
      <c r="A12856">
        <v>1978</v>
      </c>
    </row>
    <row r="12857" spans="1:1" x14ac:dyDescent="0.3">
      <c r="A12857">
        <v>1979</v>
      </c>
    </row>
    <row r="12858" spans="1:1" x14ac:dyDescent="0.3">
      <c r="A12858">
        <v>1980</v>
      </c>
    </row>
    <row r="12859" spans="1:1" x14ac:dyDescent="0.3">
      <c r="A12859">
        <v>1981</v>
      </c>
    </row>
    <row r="12860" spans="1:1" x14ac:dyDescent="0.3">
      <c r="A12860">
        <v>1982</v>
      </c>
    </row>
    <row r="12861" spans="1:1" x14ac:dyDescent="0.3">
      <c r="A12861">
        <v>1983</v>
      </c>
    </row>
    <row r="12862" spans="1:1" x14ac:dyDescent="0.3">
      <c r="A12862">
        <v>1984</v>
      </c>
    </row>
    <row r="12863" spans="1:1" x14ac:dyDescent="0.3">
      <c r="A12863">
        <v>1985</v>
      </c>
    </row>
    <row r="12864" spans="1:1" x14ac:dyDescent="0.3">
      <c r="A12864">
        <v>1986</v>
      </c>
    </row>
    <row r="12865" spans="1:1" x14ac:dyDescent="0.3">
      <c r="A12865">
        <v>1987</v>
      </c>
    </row>
    <row r="12866" spans="1:1" x14ac:dyDescent="0.3">
      <c r="A12866">
        <v>1988</v>
      </c>
    </row>
    <row r="12867" spans="1:1" x14ac:dyDescent="0.3">
      <c r="A12867">
        <v>1989</v>
      </c>
    </row>
    <row r="12868" spans="1:1" x14ac:dyDescent="0.3">
      <c r="A12868">
        <v>1990</v>
      </c>
    </row>
    <row r="12869" spans="1:1" x14ac:dyDescent="0.3">
      <c r="A12869">
        <v>1991</v>
      </c>
    </row>
    <row r="12870" spans="1:1" x14ac:dyDescent="0.3">
      <c r="A12870">
        <v>1992</v>
      </c>
    </row>
    <row r="12871" spans="1:1" x14ac:dyDescent="0.3">
      <c r="A12871">
        <v>1993</v>
      </c>
    </row>
    <row r="12872" spans="1:1" x14ac:dyDescent="0.3">
      <c r="A12872">
        <v>1994</v>
      </c>
    </row>
    <row r="12873" spans="1:1" x14ac:dyDescent="0.3">
      <c r="A12873">
        <v>1995</v>
      </c>
    </row>
    <row r="12874" spans="1:1" x14ac:dyDescent="0.3">
      <c r="A12874">
        <v>1996</v>
      </c>
    </row>
    <row r="12875" spans="1:1" x14ac:dyDescent="0.3">
      <c r="A12875">
        <v>1997</v>
      </c>
    </row>
    <row r="12876" spans="1:1" x14ac:dyDescent="0.3">
      <c r="A12876">
        <v>1998</v>
      </c>
    </row>
    <row r="12877" spans="1:1" x14ac:dyDescent="0.3">
      <c r="A12877">
        <v>1999</v>
      </c>
    </row>
    <row r="12878" spans="1:1" x14ac:dyDescent="0.3">
      <c r="A12878">
        <v>2000</v>
      </c>
    </row>
    <row r="12879" spans="1:1" x14ac:dyDescent="0.3">
      <c r="A12879">
        <v>2001</v>
      </c>
    </row>
    <row r="12880" spans="1:1" x14ac:dyDescent="0.3">
      <c r="A12880">
        <v>2002</v>
      </c>
    </row>
    <row r="12881" spans="1:1" x14ac:dyDescent="0.3">
      <c r="A12881">
        <v>2003</v>
      </c>
    </row>
    <row r="12882" spans="1:1" x14ac:dyDescent="0.3">
      <c r="A12882">
        <v>2004</v>
      </c>
    </row>
    <row r="12883" spans="1:1" x14ac:dyDescent="0.3">
      <c r="A12883">
        <v>2005</v>
      </c>
    </row>
    <row r="12884" spans="1:1" x14ac:dyDescent="0.3">
      <c r="A12884">
        <v>2006</v>
      </c>
    </row>
    <row r="12885" spans="1:1" x14ac:dyDescent="0.3">
      <c r="A12885">
        <v>2007</v>
      </c>
    </row>
    <row r="12886" spans="1:1" x14ac:dyDescent="0.3">
      <c r="A12886">
        <v>2008</v>
      </c>
    </row>
    <row r="12887" spans="1:1" x14ac:dyDescent="0.3">
      <c r="A12887">
        <v>2009</v>
      </c>
    </row>
    <row r="12888" spans="1:1" x14ac:dyDescent="0.3">
      <c r="A12888">
        <v>2010</v>
      </c>
    </row>
    <row r="12889" spans="1:1" x14ac:dyDescent="0.3">
      <c r="A12889">
        <v>2011</v>
      </c>
    </row>
    <row r="12890" spans="1:1" x14ac:dyDescent="0.3">
      <c r="A12890">
        <v>2012</v>
      </c>
    </row>
    <row r="12891" spans="1:1" x14ac:dyDescent="0.3">
      <c r="A12891">
        <v>2013</v>
      </c>
    </row>
    <row r="12892" spans="1:1" x14ac:dyDescent="0.3">
      <c r="A12892">
        <v>2014</v>
      </c>
    </row>
    <row r="12893" spans="1:1" x14ac:dyDescent="0.3">
      <c r="A12893">
        <v>2015</v>
      </c>
    </row>
    <row r="12894" spans="1:1" x14ac:dyDescent="0.3">
      <c r="A12894">
        <v>2016</v>
      </c>
    </row>
    <row r="12895" spans="1:1" x14ac:dyDescent="0.3">
      <c r="A12895">
        <v>2017</v>
      </c>
    </row>
    <row r="12896" spans="1:1" x14ac:dyDescent="0.3">
      <c r="A12896">
        <v>2018</v>
      </c>
    </row>
    <row r="12897" spans="1:1" x14ac:dyDescent="0.3">
      <c r="A12897">
        <v>2019</v>
      </c>
    </row>
    <row r="12898" spans="1:1" x14ac:dyDescent="0.3">
      <c r="A12898">
        <v>2020</v>
      </c>
    </row>
    <row r="12899" spans="1:1" x14ac:dyDescent="0.3">
      <c r="A12899">
        <v>2021</v>
      </c>
    </row>
    <row r="12900" spans="1:1" x14ac:dyDescent="0.3">
      <c r="A12900">
        <v>2022</v>
      </c>
    </row>
    <row r="12901" spans="1:1" x14ac:dyDescent="0.3">
      <c r="A12901">
        <v>2023</v>
      </c>
    </row>
    <row r="12902" spans="1:1" x14ac:dyDescent="0.3">
      <c r="A12902">
        <v>2024</v>
      </c>
    </row>
    <row r="12903" spans="1:1" x14ac:dyDescent="0.3">
      <c r="A12903">
        <v>1960</v>
      </c>
    </row>
    <row r="12904" spans="1:1" x14ac:dyDescent="0.3">
      <c r="A12904">
        <v>1961</v>
      </c>
    </row>
    <row r="12905" spans="1:1" x14ac:dyDescent="0.3">
      <c r="A12905">
        <v>1962</v>
      </c>
    </row>
    <row r="12906" spans="1:1" x14ac:dyDescent="0.3">
      <c r="A12906">
        <v>1963</v>
      </c>
    </row>
    <row r="12907" spans="1:1" x14ac:dyDescent="0.3">
      <c r="A12907">
        <v>1964</v>
      </c>
    </row>
    <row r="12908" spans="1:1" x14ac:dyDescent="0.3">
      <c r="A12908">
        <v>1965</v>
      </c>
    </row>
    <row r="12909" spans="1:1" x14ac:dyDescent="0.3">
      <c r="A12909">
        <v>1966</v>
      </c>
    </row>
    <row r="12910" spans="1:1" x14ac:dyDescent="0.3">
      <c r="A12910">
        <v>1967</v>
      </c>
    </row>
    <row r="12911" spans="1:1" x14ac:dyDescent="0.3">
      <c r="A12911">
        <v>1968</v>
      </c>
    </row>
    <row r="12912" spans="1:1" x14ac:dyDescent="0.3">
      <c r="A12912">
        <v>1969</v>
      </c>
    </row>
    <row r="12913" spans="1:1" x14ac:dyDescent="0.3">
      <c r="A12913">
        <v>1970</v>
      </c>
    </row>
    <row r="12914" spans="1:1" x14ac:dyDescent="0.3">
      <c r="A12914">
        <v>1971</v>
      </c>
    </row>
    <row r="12915" spans="1:1" x14ac:dyDescent="0.3">
      <c r="A12915">
        <v>1972</v>
      </c>
    </row>
    <row r="12916" spans="1:1" x14ac:dyDescent="0.3">
      <c r="A12916">
        <v>1973</v>
      </c>
    </row>
    <row r="12917" spans="1:1" x14ac:dyDescent="0.3">
      <c r="A12917">
        <v>1974</v>
      </c>
    </row>
    <row r="12918" spans="1:1" x14ac:dyDescent="0.3">
      <c r="A12918">
        <v>1975</v>
      </c>
    </row>
    <row r="12919" spans="1:1" x14ac:dyDescent="0.3">
      <c r="A12919">
        <v>1976</v>
      </c>
    </row>
    <row r="12920" spans="1:1" x14ac:dyDescent="0.3">
      <c r="A12920">
        <v>1977</v>
      </c>
    </row>
    <row r="12921" spans="1:1" x14ac:dyDescent="0.3">
      <c r="A12921">
        <v>1978</v>
      </c>
    </row>
    <row r="12922" spans="1:1" x14ac:dyDescent="0.3">
      <c r="A12922">
        <v>1979</v>
      </c>
    </row>
    <row r="12923" spans="1:1" x14ac:dyDescent="0.3">
      <c r="A12923">
        <v>1980</v>
      </c>
    </row>
    <row r="12924" spans="1:1" x14ac:dyDescent="0.3">
      <c r="A12924">
        <v>1981</v>
      </c>
    </row>
    <row r="12925" spans="1:1" x14ac:dyDescent="0.3">
      <c r="A12925">
        <v>1982</v>
      </c>
    </row>
    <row r="12926" spans="1:1" x14ac:dyDescent="0.3">
      <c r="A12926">
        <v>1983</v>
      </c>
    </row>
    <row r="12927" spans="1:1" x14ac:dyDescent="0.3">
      <c r="A12927">
        <v>1984</v>
      </c>
    </row>
    <row r="12928" spans="1:1" x14ac:dyDescent="0.3">
      <c r="A12928">
        <v>1985</v>
      </c>
    </row>
    <row r="12929" spans="1:1" x14ac:dyDescent="0.3">
      <c r="A12929">
        <v>1986</v>
      </c>
    </row>
    <row r="12930" spans="1:1" x14ac:dyDescent="0.3">
      <c r="A12930">
        <v>1987</v>
      </c>
    </row>
    <row r="12931" spans="1:1" x14ac:dyDescent="0.3">
      <c r="A12931">
        <v>1988</v>
      </c>
    </row>
    <row r="12932" spans="1:1" x14ac:dyDescent="0.3">
      <c r="A12932">
        <v>1989</v>
      </c>
    </row>
    <row r="12933" spans="1:1" x14ac:dyDescent="0.3">
      <c r="A12933">
        <v>1990</v>
      </c>
    </row>
    <row r="12934" spans="1:1" x14ac:dyDescent="0.3">
      <c r="A12934">
        <v>1991</v>
      </c>
    </row>
    <row r="12935" spans="1:1" x14ac:dyDescent="0.3">
      <c r="A12935">
        <v>1992</v>
      </c>
    </row>
    <row r="12936" spans="1:1" x14ac:dyDescent="0.3">
      <c r="A12936">
        <v>1993</v>
      </c>
    </row>
    <row r="12937" spans="1:1" x14ac:dyDescent="0.3">
      <c r="A12937">
        <v>1994</v>
      </c>
    </row>
    <row r="12938" spans="1:1" x14ac:dyDescent="0.3">
      <c r="A12938">
        <v>1995</v>
      </c>
    </row>
    <row r="12939" spans="1:1" x14ac:dyDescent="0.3">
      <c r="A12939">
        <v>1996</v>
      </c>
    </row>
    <row r="12940" spans="1:1" x14ac:dyDescent="0.3">
      <c r="A12940">
        <v>1997</v>
      </c>
    </row>
    <row r="12941" spans="1:1" x14ac:dyDescent="0.3">
      <c r="A12941">
        <v>1998</v>
      </c>
    </row>
    <row r="12942" spans="1:1" x14ac:dyDescent="0.3">
      <c r="A12942">
        <v>1999</v>
      </c>
    </row>
    <row r="12943" spans="1:1" x14ac:dyDescent="0.3">
      <c r="A12943">
        <v>2000</v>
      </c>
    </row>
    <row r="12944" spans="1:1" x14ac:dyDescent="0.3">
      <c r="A12944">
        <v>2001</v>
      </c>
    </row>
    <row r="12945" spans="1:1" x14ac:dyDescent="0.3">
      <c r="A12945">
        <v>2002</v>
      </c>
    </row>
    <row r="12946" spans="1:1" x14ac:dyDescent="0.3">
      <c r="A12946">
        <v>2003</v>
      </c>
    </row>
    <row r="12947" spans="1:1" x14ac:dyDescent="0.3">
      <c r="A12947">
        <v>2004</v>
      </c>
    </row>
    <row r="12948" spans="1:1" x14ac:dyDescent="0.3">
      <c r="A12948">
        <v>2005</v>
      </c>
    </row>
    <row r="12949" spans="1:1" x14ac:dyDescent="0.3">
      <c r="A12949">
        <v>2006</v>
      </c>
    </row>
    <row r="12950" spans="1:1" x14ac:dyDescent="0.3">
      <c r="A12950">
        <v>2007</v>
      </c>
    </row>
    <row r="12951" spans="1:1" x14ac:dyDescent="0.3">
      <c r="A12951">
        <v>2008</v>
      </c>
    </row>
    <row r="12952" spans="1:1" x14ac:dyDescent="0.3">
      <c r="A12952">
        <v>2009</v>
      </c>
    </row>
    <row r="12953" spans="1:1" x14ac:dyDescent="0.3">
      <c r="A12953">
        <v>2010</v>
      </c>
    </row>
    <row r="12954" spans="1:1" x14ac:dyDescent="0.3">
      <c r="A12954">
        <v>2011</v>
      </c>
    </row>
    <row r="12955" spans="1:1" x14ac:dyDescent="0.3">
      <c r="A12955">
        <v>2012</v>
      </c>
    </row>
    <row r="12956" spans="1:1" x14ac:dyDescent="0.3">
      <c r="A12956">
        <v>2013</v>
      </c>
    </row>
    <row r="12957" spans="1:1" x14ac:dyDescent="0.3">
      <c r="A12957">
        <v>2014</v>
      </c>
    </row>
    <row r="12958" spans="1:1" x14ac:dyDescent="0.3">
      <c r="A12958">
        <v>2015</v>
      </c>
    </row>
    <row r="12959" spans="1:1" x14ac:dyDescent="0.3">
      <c r="A12959">
        <v>2016</v>
      </c>
    </row>
    <row r="12960" spans="1:1" x14ac:dyDescent="0.3">
      <c r="A12960">
        <v>2017</v>
      </c>
    </row>
    <row r="12961" spans="1:1" x14ac:dyDescent="0.3">
      <c r="A12961">
        <v>2018</v>
      </c>
    </row>
    <row r="12962" spans="1:1" x14ac:dyDescent="0.3">
      <c r="A12962">
        <v>2019</v>
      </c>
    </row>
    <row r="12963" spans="1:1" x14ac:dyDescent="0.3">
      <c r="A12963">
        <v>2020</v>
      </c>
    </row>
    <row r="12964" spans="1:1" x14ac:dyDescent="0.3">
      <c r="A12964">
        <v>2021</v>
      </c>
    </row>
    <row r="12965" spans="1:1" x14ac:dyDescent="0.3">
      <c r="A12965">
        <v>2022</v>
      </c>
    </row>
    <row r="12966" spans="1:1" x14ac:dyDescent="0.3">
      <c r="A12966">
        <v>2023</v>
      </c>
    </row>
    <row r="12967" spans="1:1" x14ac:dyDescent="0.3">
      <c r="A12967">
        <v>2024</v>
      </c>
    </row>
    <row r="12968" spans="1:1" x14ac:dyDescent="0.3">
      <c r="A12968">
        <v>1960</v>
      </c>
    </row>
    <row r="12969" spans="1:1" x14ac:dyDescent="0.3">
      <c r="A12969">
        <v>1961</v>
      </c>
    </row>
    <row r="12970" spans="1:1" x14ac:dyDescent="0.3">
      <c r="A12970">
        <v>1962</v>
      </c>
    </row>
    <row r="12971" spans="1:1" x14ac:dyDescent="0.3">
      <c r="A12971">
        <v>1963</v>
      </c>
    </row>
    <row r="12972" spans="1:1" x14ac:dyDescent="0.3">
      <c r="A12972">
        <v>1964</v>
      </c>
    </row>
    <row r="12973" spans="1:1" x14ac:dyDescent="0.3">
      <c r="A12973">
        <v>1965</v>
      </c>
    </row>
    <row r="12974" spans="1:1" x14ac:dyDescent="0.3">
      <c r="A12974">
        <v>1966</v>
      </c>
    </row>
    <row r="12975" spans="1:1" x14ac:dyDescent="0.3">
      <c r="A12975">
        <v>1967</v>
      </c>
    </row>
    <row r="12976" spans="1:1" x14ac:dyDescent="0.3">
      <c r="A12976">
        <v>1968</v>
      </c>
    </row>
    <row r="12977" spans="1:1" x14ac:dyDescent="0.3">
      <c r="A12977">
        <v>1969</v>
      </c>
    </row>
    <row r="12978" spans="1:1" x14ac:dyDescent="0.3">
      <c r="A12978">
        <v>1970</v>
      </c>
    </row>
    <row r="12979" spans="1:1" x14ac:dyDescent="0.3">
      <c r="A12979">
        <v>1971</v>
      </c>
    </row>
    <row r="12980" spans="1:1" x14ac:dyDescent="0.3">
      <c r="A12980">
        <v>1972</v>
      </c>
    </row>
    <row r="12981" spans="1:1" x14ac:dyDescent="0.3">
      <c r="A12981">
        <v>1973</v>
      </c>
    </row>
    <row r="12982" spans="1:1" x14ac:dyDescent="0.3">
      <c r="A12982">
        <v>1974</v>
      </c>
    </row>
    <row r="12983" spans="1:1" x14ac:dyDescent="0.3">
      <c r="A12983">
        <v>1975</v>
      </c>
    </row>
    <row r="12984" spans="1:1" x14ac:dyDescent="0.3">
      <c r="A12984">
        <v>1976</v>
      </c>
    </row>
    <row r="12985" spans="1:1" x14ac:dyDescent="0.3">
      <c r="A12985">
        <v>1977</v>
      </c>
    </row>
    <row r="12986" spans="1:1" x14ac:dyDescent="0.3">
      <c r="A12986">
        <v>1978</v>
      </c>
    </row>
    <row r="12987" spans="1:1" x14ac:dyDescent="0.3">
      <c r="A12987">
        <v>1979</v>
      </c>
    </row>
    <row r="12988" spans="1:1" x14ac:dyDescent="0.3">
      <c r="A12988">
        <v>1980</v>
      </c>
    </row>
    <row r="12989" spans="1:1" x14ac:dyDescent="0.3">
      <c r="A12989">
        <v>1981</v>
      </c>
    </row>
    <row r="12990" spans="1:1" x14ac:dyDescent="0.3">
      <c r="A12990">
        <v>1982</v>
      </c>
    </row>
    <row r="12991" spans="1:1" x14ac:dyDescent="0.3">
      <c r="A12991">
        <v>1983</v>
      </c>
    </row>
    <row r="12992" spans="1:1" x14ac:dyDescent="0.3">
      <c r="A12992">
        <v>1984</v>
      </c>
    </row>
    <row r="12993" spans="1:1" x14ac:dyDescent="0.3">
      <c r="A12993">
        <v>1985</v>
      </c>
    </row>
    <row r="12994" spans="1:1" x14ac:dyDescent="0.3">
      <c r="A12994">
        <v>1986</v>
      </c>
    </row>
    <row r="12995" spans="1:1" x14ac:dyDescent="0.3">
      <c r="A12995">
        <v>1987</v>
      </c>
    </row>
    <row r="12996" spans="1:1" x14ac:dyDescent="0.3">
      <c r="A12996">
        <v>1988</v>
      </c>
    </row>
    <row r="12997" spans="1:1" x14ac:dyDescent="0.3">
      <c r="A12997">
        <v>1989</v>
      </c>
    </row>
    <row r="12998" spans="1:1" x14ac:dyDescent="0.3">
      <c r="A12998">
        <v>1990</v>
      </c>
    </row>
    <row r="12999" spans="1:1" x14ac:dyDescent="0.3">
      <c r="A12999">
        <v>1991</v>
      </c>
    </row>
    <row r="13000" spans="1:1" x14ac:dyDescent="0.3">
      <c r="A13000">
        <v>1992</v>
      </c>
    </row>
    <row r="13001" spans="1:1" x14ac:dyDescent="0.3">
      <c r="A13001">
        <v>1993</v>
      </c>
    </row>
    <row r="13002" spans="1:1" x14ac:dyDescent="0.3">
      <c r="A13002">
        <v>1994</v>
      </c>
    </row>
    <row r="13003" spans="1:1" x14ac:dyDescent="0.3">
      <c r="A13003">
        <v>1995</v>
      </c>
    </row>
    <row r="13004" spans="1:1" x14ac:dyDescent="0.3">
      <c r="A13004">
        <v>1996</v>
      </c>
    </row>
    <row r="13005" spans="1:1" x14ac:dyDescent="0.3">
      <c r="A13005">
        <v>1997</v>
      </c>
    </row>
    <row r="13006" spans="1:1" x14ac:dyDescent="0.3">
      <c r="A13006">
        <v>1998</v>
      </c>
    </row>
    <row r="13007" spans="1:1" x14ac:dyDescent="0.3">
      <c r="A13007">
        <v>1999</v>
      </c>
    </row>
    <row r="13008" spans="1:1" x14ac:dyDescent="0.3">
      <c r="A13008">
        <v>2000</v>
      </c>
    </row>
    <row r="13009" spans="1:1" x14ac:dyDescent="0.3">
      <c r="A13009">
        <v>2001</v>
      </c>
    </row>
    <row r="13010" spans="1:1" x14ac:dyDescent="0.3">
      <c r="A13010">
        <v>2002</v>
      </c>
    </row>
    <row r="13011" spans="1:1" x14ac:dyDescent="0.3">
      <c r="A13011">
        <v>2003</v>
      </c>
    </row>
    <row r="13012" spans="1:1" x14ac:dyDescent="0.3">
      <c r="A13012">
        <v>2004</v>
      </c>
    </row>
    <row r="13013" spans="1:1" x14ac:dyDescent="0.3">
      <c r="A13013">
        <v>2005</v>
      </c>
    </row>
    <row r="13014" spans="1:1" x14ac:dyDescent="0.3">
      <c r="A13014">
        <v>2006</v>
      </c>
    </row>
    <row r="13015" spans="1:1" x14ac:dyDescent="0.3">
      <c r="A13015">
        <v>2007</v>
      </c>
    </row>
    <row r="13016" spans="1:1" x14ac:dyDescent="0.3">
      <c r="A13016">
        <v>2008</v>
      </c>
    </row>
    <row r="13017" spans="1:1" x14ac:dyDescent="0.3">
      <c r="A13017">
        <v>2009</v>
      </c>
    </row>
    <row r="13018" spans="1:1" x14ac:dyDescent="0.3">
      <c r="A13018">
        <v>2010</v>
      </c>
    </row>
    <row r="13019" spans="1:1" x14ac:dyDescent="0.3">
      <c r="A13019">
        <v>2011</v>
      </c>
    </row>
    <row r="13020" spans="1:1" x14ac:dyDescent="0.3">
      <c r="A13020">
        <v>2012</v>
      </c>
    </row>
    <row r="13021" spans="1:1" x14ac:dyDescent="0.3">
      <c r="A13021">
        <v>2013</v>
      </c>
    </row>
    <row r="13022" spans="1:1" x14ac:dyDescent="0.3">
      <c r="A13022">
        <v>2014</v>
      </c>
    </row>
    <row r="13023" spans="1:1" x14ac:dyDescent="0.3">
      <c r="A13023">
        <v>2015</v>
      </c>
    </row>
    <row r="13024" spans="1:1" x14ac:dyDescent="0.3">
      <c r="A13024">
        <v>2016</v>
      </c>
    </row>
    <row r="13025" spans="1:1" x14ac:dyDescent="0.3">
      <c r="A13025">
        <v>2017</v>
      </c>
    </row>
    <row r="13026" spans="1:1" x14ac:dyDescent="0.3">
      <c r="A13026">
        <v>2018</v>
      </c>
    </row>
    <row r="13027" spans="1:1" x14ac:dyDescent="0.3">
      <c r="A13027">
        <v>2019</v>
      </c>
    </row>
    <row r="13028" spans="1:1" x14ac:dyDescent="0.3">
      <c r="A13028">
        <v>2020</v>
      </c>
    </row>
    <row r="13029" spans="1:1" x14ac:dyDescent="0.3">
      <c r="A13029">
        <v>2021</v>
      </c>
    </row>
    <row r="13030" spans="1:1" x14ac:dyDescent="0.3">
      <c r="A13030">
        <v>2022</v>
      </c>
    </row>
    <row r="13031" spans="1:1" x14ac:dyDescent="0.3">
      <c r="A13031">
        <v>2023</v>
      </c>
    </row>
    <row r="13032" spans="1:1" x14ac:dyDescent="0.3">
      <c r="A13032">
        <v>2024</v>
      </c>
    </row>
    <row r="13033" spans="1:1" x14ac:dyDescent="0.3">
      <c r="A13033">
        <v>1960</v>
      </c>
    </row>
    <row r="13034" spans="1:1" x14ac:dyDescent="0.3">
      <c r="A13034">
        <v>1961</v>
      </c>
    </row>
    <row r="13035" spans="1:1" x14ac:dyDescent="0.3">
      <c r="A13035">
        <v>1962</v>
      </c>
    </row>
    <row r="13036" spans="1:1" x14ac:dyDescent="0.3">
      <c r="A13036">
        <v>1963</v>
      </c>
    </row>
    <row r="13037" spans="1:1" x14ac:dyDescent="0.3">
      <c r="A13037">
        <v>1964</v>
      </c>
    </row>
    <row r="13038" spans="1:1" x14ac:dyDescent="0.3">
      <c r="A13038">
        <v>1965</v>
      </c>
    </row>
    <row r="13039" spans="1:1" x14ac:dyDescent="0.3">
      <c r="A13039">
        <v>1966</v>
      </c>
    </row>
    <row r="13040" spans="1:1" x14ac:dyDescent="0.3">
      <c r="A13040">
        <v>1967</v>
      </c>
    </row>
    <row r="13041" spans="1:1" x14ac:dyDescent="0.3">
      <c r="A13041">
        <v>1968</v>
      </c>
    </row>
    <row r="13042" spans="1:1" x14ac:dyDescent="0.3">
      <c r="A13042">
        <v>1969</v>
      </c>
    </row>
    <row r="13043" spans="1:1" x14ac:dyDescent="0.3">
      <c r="A13043">
        <v>1970</v>
      </c>
    </row>
    <row r="13044" spans="1:1" x14ac:dyDescent="0.3">
      <c r="A13044">
        <v>1971</v>
      </c>
    </row>
    <row r="13045" spans="1:1" x14ac:dyDescent="0.3">
      <c r="A13045">
        <v>1972</v>
      </c>
    </row>
    <row r="13046" spans="1:1" x14ac:dyDescent="0.3">
      <c r="A13046">
        <v>1973</v>
      </c>
    </row>
    <row r="13047" spans="1:1" x14ac:dyDescent="0.3">
      <c r="A13047">
        <v>1974</v>
      </c>
    </row>
    <row r="13048" spans="1:1" x14ac:dyDescent="0.3">
      <c r="A13048">
        <v>1975</v>
      </c>
    </row>
    <row r="13049" spans="1:1" x14ac:dyDescent="0.3">
      <c r="A13049">
        <v>1976</v>
      </c>
    </row>
    <row r="13050" spans="1:1" x14ac:dyDescent="0.3">
      <c r="A13050">
        <v>1977</v>
      </c>
    </row>
    <row r="13051" spans="1:1" x14ac:dyDescent="0.3">
      <c r="A13051">
        <v>1978</v>
      </c>
    </row>
    <row r="13052" spans="1:1" x14ac:dyDescent="0.3">
      <c r="A13052">
        <v>1979</v>
      </c>
    </row>
    <row r="13053" spans="1:1" x14ac:dyDescent="0.3">
      <c r="A13053">
        <v>1980</v>
      </c>
    </row>
    <row r="13054" spans="1:1" x14ac:dyDescent="0.3">
      <c r="A13054">
        <v>1981</v>
      </c>
    </row>
    <row r="13055" spans="1:1" x14ac:dyDescent="0.3">
      <c r="A13055">
        <v>1982</v>
      </c>
    </row>
    <row r="13056" spans="1:1" x14ac:dyDescent="0.3">
      <c r="A13056">
        <v>1983</v>
      </c>
    </row>
    <row r="13057" spans="1:1" x14ac:dyDescent="0.3">
      <c r="A13057">
        <v>1984</v>
      </c>
    </row>
    <row r="13058" spans="1:1" x14ac:dyDescent="0.3">
      <c r="A13058">
        <v>1985</v>
      </c>
    </row>
    <row r="13059" spans="1:1" x14ac:dyDescent="0.3">
      <c r="A13059">
        <v>1986</v>
      </c>
    </row>
    <row r="13060" spans="1:1" x14ac:dyDescent="0.3">
      <c r="A13060">
        <v>1987</v>
      </c>
    </row>
    <row r="13061" spans="1:1" x14ac:dyDescent="0.3">
      <c r="A13061">
        <v>1988</v>
      </c>
    </row>
    <row r="13062" spans="1:1" x14ac:dyDescent="0.3">
      <c r="A13062">
        <v>1989</v>
      </c>
    </row>
    <row r="13063" spans="1:1" x14ac:dyDescent="0.3">
      <c r="A13063">
        <v>1990</v>
      </c>
    </row>
    <row r="13064" spans="1:1" x14ac:dyDescent="0.3">
      <c r="A13064">
        <v>1991</v>
      </c>
    </row>
    <row r="13065" spans="1:1" x14ac:dyDescent="0.3">
      <c r="A13065">
        <v>1992</v>
      </c>
    </row>
    <row r="13066" spans="1:1" x14ac:dyDescent="0.3">
      <c r="A13066">
        <v>1993</v>
      </c>
    </row>
    <row r="13067" spans="1:1" x14ac:dyDescent="0.3">
      <c r="A13067">
        <v>1994</v>
      </c>
    </row>
    <row r="13068" spans="1:1" x14ac:dyDescent="0.3">
      <c r="A13068">
        <v>1995</v>
      </c>
    </row>
    <row r="13069" spans="1:1" x14ac:dyDescent="0.3">
      <c r="A13069">
        <v>1996</v>
      </c>
    </row>
    <row r="13070" spans="1:1" x14ac:dyDescent="0.3">
      <c r="A13070">
        <v>1997</v>
      </c>
    </row>
    <row r="13071" spans="1:1" x14ac:dyDescent="0.3">
      <c r="A13071">
        <v>1998</v>
      </c>
    </row>
    <row r="13072" spans="1:1" x14ac:dyDescent="0.3">
      <c r="A13072">
        <v>1999</v>
      </c>
    </row>
    <row r="13073" spans="1:1" x14ac:dyDescent="0.3">
      <c r="A13073">
        <v>2000</v>
      </c>
    </row>
    <row r="13074" spans="1:1" x14ac:dyDescent="0.3">
      <c r="A13074">
        <v>2001</v>
      </c>
    </row>
    <row r="13075" spans="1:1" x14ac:dyDescent="0.3">
      <c r="A13075">
        <v>2002</v>
      </c>
    </row>
    <row r="13076" spans="1:1" x14ac:dyDescent="0.3">
      <c r="A13076">
        <v>2003</v>
      </c>
    </row>
    <row r="13077" spans="1:1" x14ac:dyDescent="0.3">
      <c r="A13077">
        <v>2004</v>
      </c>
    </row>
    <row r="13078" spans="1:1" x14ac:dyDescent="0.3">
      <c r="A13078">
        <v>2005</v>
      </c>
    </row>
    <row r="13079" spans="1:1" x14ac:dyDescent="0.3">
      <c r="A13079">
        <v>2006</v>
      </c>
    </row>
    <row r="13080" spans="1:1" x14ac:dyDescent="0.3">
      <c r="A13080">
        <v>2007</v>
      </c>
    </row>
    <row r="13081" spans="1:1" x14ac:dyDescent="0.3">
      <c r="A13081">
        <v>2008</v>
      </c>
    </row>
    <row r="13082" spans="1:1" x14ac:dyDescent="0.3">
      <c r="A13082">
        <v>2009</v>
      </c>
    </row>
    <row r="13083" spans="1:1" x14ac:dyDescent="0.3">
      <c r="A13083">
        <v>2010</v>
      </c>
    </row>
    <row r="13084" spans="1:1" x14ac:dyDescent="0.3">
      <c r="A13084">
        <v>2011</v>
      </c>
    </row>
    <row r="13085" spans="1:1" x14ac:dyDescent="0.3">
      <c r="A13085">
        <v>2012</v>
      </c>
    </row>
    <row r="13086" spans="1:1" x14ac:dyDescent="0.3">
      <c r="A13086">
        <v>2013</v>
      </c>
    </row>
    <row r="13087" spans="1:1" x14ac:dyDescent="0.3">
      <c r="A13087">
        <v>2014</v>
      </c>
    </row>
    <row r="13088" spans="1:1" x14ac:dyDescent="0.3">
      <c r="A13088">
        <v>2015</v>
      </c>
    </row>
    <row r="13089" spans="1:1" x14ac:dyDescent="0.3">
      <c r="A13089">
        <v>2016</v>
      </c>
    </row>
    <row r="13090" spans="1:1" x14ac:dyDescent="0.3">
      <c r="A13090">
        <v>2017</v>
      </c>
    </row>
    <row r="13091" spans="1:1" x14ac:dyDescent="0.3">
      <c r="A13091">
        <v>2018</v>
      </c>
    </row>
    <row r="13092" spans="1:1" x14ac:dyDescent="0.3">
      <c r="A13092">
        <v>2019</v>
      </c>
    </row>
    <row r="13093" spans="1:1" x14ac:dyDescent="0.3">
      <c r="A13093">
        <v>2020</v>
      </c>
    </row>
    <row r="13094" spans="1:1" x14ac:dyDescent="0.3">
      <c r="A13094">
        <v>2021</v>
      </c>
    </row>
    <row r="13095" spans="1:1" x14ac:dyDescent="0.3">
      <c r="A13095">
        <v>2022</v>
      </c>
    </row>
    <row r="13096" spans="1:1" x14ac:dyDescent="0.3">
      <c r="A13096">
        <v>2023</v>
      </c>
    </row>
    <row r="13097" spans="1:1" x14ac:dyDescent="0.3">
      <c r="A13097">
        <v>2024</v>
      </c>
    </row>
    <row r="13098" spans="1:1" x14ac:dyDescent="0.3">
      <c r="A13098">
        <v>1960</v>
      </c>
    </row>
    <row r="13099" spans="1:1" x14ac:dyDescent="0.3">
      <c r="A13099">
        <v>1961</v>
      </c>
    </row>
    <row r="13100" spans="1:1" x14ac:dyDescent="0.3">
      <c r="A13100">
        <v>1962</v>
      </c>
    </row>
    <row r="13101" spans="1:1" x14ac:dyDescent="0.3">
      <c r="A13101">
        <v>1963</v>
      </c>
    </row>
    <row r="13102" spans="1:1" x14ac:dyDescent="0.3">
      <c r="A13102">
        <v>1964</v>
      </c>
    </row>
    <row r="13103" spans="1:1" x14ac:dyDescent="0.3">
      <c r="A13103">
        <v>1965</v>
      </c>
    </row>
    <row r="13104" spans="1:1" x14ac:dyDescent="0.3">
      <c r="A13104">
        <v>1966</v>
      </c>
    </row>
    <row r="13105" spans="1:1" x14ac:dyDescent="0.3">
      <c r="A13105">
        <v>1967</v>
      </c>
    </row>
    <row r="13106" spans="1:1" x14ac:dyDescent="0.3">
      <c r="A13106">
        <v>1968</v>
      </c>
    </row>
    <row r="13107" spans="1:1" x14ac:dyDescent="0.3">
      <c r="A13107">
        <v>1969</v>
      </c>
    </row>
    <row r="13108" spans="1:1" x14ac:dyDescent="0.3">
      <c r="A13108">
        <v>1970</v>
      </c>
    </row>
    <row r="13109" spans="1:1" x14ac:dyDescent="0.3">
      <c r="A13109">
        <v>1971</v>
      </c>
    </row>
    <row r="13110" spans="1:1" x14ac:dyDescent="0.3">
      <c r="A13110">
        <v>1972</v>
      </c>
    </row>
    <row r="13111" spans="1:1" x14ac:dyDescent="0.3">
      <c r="A13111">
        <v>1973</v>
      </c>
    </row>
    <row r="13112" spans="1:1" x14ac:dyDescent="0.3">
      <c r="A13112">
        <v>1974</v>
      </c>
    </row>
    <row r="13113" spans="1:1" x14ac:dyDescent="0.3">
      <c r="A13113">
        <v>1975</v>
      </c>
    </row>
    <row r="13114" spans="1:1" x14ac:dyDescent="0.3">
      <c r="A13114">
        <v>1976</v>
      </c>
    </row>
    <row r="13115" spans="1:1" x14ac:dyDescent="0.3">
      <c r="A13115">
        <v>1977</v>
      </c>
    </row>
    <row r="13116" spans="1:1" x14ac:dyDescent="0.3">
      <c r="A13116">
        <v>1978</v>
      </c>
    </row>
    <row r="13117" spans="1:1" x14ac:dyDescent="0.3">
      <c r="A13117">
        <v>1979</v>
      </c>
    </row>
    <row r="13118" spans="1:1" x14ac:dyDescent="0.3">
      <c r="A13118">
        <v>1980</v>
      </c>
    </row>
    <row r="13119" spans="1:1" x14ac:dyDescent="0.3">
      <c r="A13119">
        <v>1981</v>
      </c>
    </row>
    <row r="13120" spans="1:1" x14ac:dyDescent="0.3">
      <c r="A13120">
        <v>1982</v>
      </c>
    </row>
    <row r="13121" spans="1:1" x14ac:dyDescent="0.3">
      <c r="A13121">
        <v>1983</v>
      </c>
    </row>
    <row r="13122" spans="1:1" x14ac:dyDescent="0.3">
      <c r="A13122">
        <v>1984</v>
      </c>
    </row>
    <row r="13123" spans="1:1" x14ac:dyDescent="0.3">
      <c r="A13123">
        <v>1985</v>
      </c>
    </row>
    <row r="13124" spans="1:1" x14ac:dyDescent="0.3">
      <c r="A13124">
        <v>1986</v>
      </c>
    </row>
    <row r="13125" spans="1:1" x14ac:dyDescent="0.3">
      <c r="A13125">
        <v>1987</v>
      </c>
    </row>
    <row r="13126" spans="1:1" x14ac:dyDescent="0.3">
      <c r="A13126">
        <v>1988</v>
      </c>
    </row>
    <row r="13127" spans="1:1" x14ac:dyDescent="0.3">
      <c r="A13127">
        <v>1989</v>
      </c>
    </row>
    <row r="13128" spans="1:1" x14ac:dyDescent="0.3">
      <c r="A13128">
        <v>1990</v>
      </c>
    </row>
    <row r="13129" spans="1:1" x14ac:dyDescent="0.3">
      <c r="A13129">
        <v>1991</v>
      </c>
    </row>
    <row r="13130" spans="1:1" x14ac:dyDescent="0.3">
      <c r="A13130">
        <v>1992</v>
      </c>
    </row>
    <row r="13131" spans="1:1" x14ac:dyDescent="0.3">
      <c r="A13131">
        <v>1993</v>
      </c>
    </row>
    <row r="13132" spans="1:1" x14ac:dyDescent="0.3">
      <c r="A13132">
        <v>1994</v>
      </c>
    </row>
    <row r="13133" spans="1:1" x14ac:dyDescent="0.3">
      <c r="A13133">
        <v>1995</v>
      </c>
    </row>
    <row r="13134" spans="1:1" x14ac:dyDescent="0.3">
      <c r="A13134">
        <v>1996</v>
      </c>
    </row>
    <row r="13135" spans="1:1" x14ac:dyDescent="0.3">
      <c r="A13135">
        <v>1997</v>
      </c>
    </row>
    <row r="13136" spans="1:1" x14ac:dyDescent="0.3">
      <c r="A13136">
        <v>1998</v>
      </c>
    </row>
    <row r="13137" spans="1:1" x14ac:dyDescent="0.3">
      <c r="A13137">
        <v>1999</v>
      </c>
    </row>
    <row r="13138" spans="1:1" x14ac:dyDescent="0.3">
      <c r="A13138">
        <v>2000</v>
      </c>
    </row>
    <row r="13139" spans="1:1" x14ac:dyDescent="0.3">
      <c r="A13139">
        <v>2001</v>
      </c>
    </row>
    <row r="13140" spans="1:1" x14ac:dyDescent="0.3">
      <c r="A13140">
        <v>2002</v>
      </c>
    </row>
    <row r="13141" spans="1:1" x14ac:dyDescent="0.3">
      <c r="A13141">
        <v>2003</v>
      </c>
    </row>
    <row r="13142" spans="1:1" x14ac:dyDescent="0.3">
      <c r="A13142">
        <v>2004</v>
      </c>
    </row>
    <row r="13143" spans="1:1" x14ac:dyDescent="0.3">
      <c r="A13143">
        <v>2005</v>
      </c>
    </row>
    <row r="13144" spans="1:1" x14ac:dyDescent="0.3">
      <c r="A13144">
        <v>2006</v>
      </c>
    </row>
    <row r="13145" spans="1:1" x14ac:dyDescent="0.3">
      <c r="A13145">
        <v>2007</v>
      </c>
    </row>
    <row r="13146" spans="1:1" x14ac:dyDescent="0.3">
      <c r="A13146">
        <v>2008</v>
      </c>
    </row>
    <row r="13147" spans="1:1" x14ac:dyDescent="0.3">
      <c r="A13147">
        <v>2009</v>
      </c>
    </row>
    <row r="13148" spans="1:1" x14ac:dyDescent="0.3">
      <c r="A13148">
        <v>2010</v>
      </c>
    </row>
    <row r="13149" spans="1:1" x14ac:dyDescent="0.3">
      <c r="A13149">
        <v>2011</v>
      </c>
    </row>
    <row r="13150" spans="1:1" x14ac:dyDescent="0.3">
      <c r="A13150">
        <v>2012</v>
      </c>
    </row>
    <row r="13151" spans="1:1" x14ac:dyDescent="0.3">
      <c r="A13151">
        <v>2013</v>
      </c>
    </row>
    <row r="13152" spans="1:1" x14ac:dyDescent="0.3">
      <c r="A13152">
        <v>2014</v>
      </c>
    </row>
    <row r="13153" spans="1:1" x14ac:dyDescent="0.3">
      <c r="A13153">
        <v>2015</v>
      </c>
    </row>
    <row r="13154" spans="1:1" x14ac:dyDescent="0.3">
      <c r="A13154">
        <v>2016</v>
      </c>
    </row>
    <row r="13155" spans="1:1" x14ac:dyDescent="0.3">
      <c r="A13155">
        <v>2017</v>
      </c>
    </row>
    <row r="13156" spans="1:1" x14ac:dyDescent="0.3">
      <c r="A13156">
        <v>2018</v>
      </c>
    </row>
    <row r="13157" spans="1:1" x14ac:dyDescent="0.3">
      <c r="A13157">
        <v>2019</v>
      </c>
    </row>
    <row r="13158" spans="1:1" x14ac:dyDescent="0.3">
      <c r="A13158">
        <v>2020</v>
      </c>
    </row>
    <row r="13159" spans="1:1" x14ac:dyDescent="0.3">
      <c r="A13159">
        <v>2021</v>
      </c>
    </row>
    <row r="13160" spans="1:1" x14ac:dyDescent="0.3">
      <c r="A13160">
        <v>2022</v>
      </c>
    </row>
    <row r="13161" spans="1:1" x14ac:dyDescent="0.3">
      <c r="A13161">
        <v>2023</v>
      </c>
    </row>
    <row r="13162" spans="1:1" x14ac:dyDescent="0.3">
      <c r="A13162">
        <v>2024</v>
      </c>
    </row>
    <row r="13163" spans="1:1" x14ac:dyDescent="0.3">
      <c r="A13163">
        <v>1960</v>
      </c>
    </row>
    <row r="13164" spans="1:1" x14ac:dyDescent="0.3">
      <c r="A13164">
        <v>1961</v>
      </c>
    </row>
    <row r="13165" spans="1:1" x14ac:dyDescent="0.3">
      <c r="A13165">
        <v>1962</v>
      </c>
    </row>
    <row r="13166" spans="1:1" x14ac:dyDescent="0.3">
      <c r="A13166">
        <v>1963</v>
      </c>
    </row>
    <row r="13167" spans="1:1" x14ac:dyDescent="0.3">
      <c r="A13167">
        <v>1964</v>
      </c>
    </row>
    <row r="13168" spans="1:1" x14ac:dyDescent="0.3">
      <c r="A13168">
        <v>1965</v>
      </c>
    </row>
    <row r="13169" spans="1:1" x14ac:dyDescent="0.3">
      <c r="A13169">
        <v>1966</v>
      </c>
    </row>
    <row r="13170" spans="1:1" x14ac:dyDescent="0.3">
      <c r="A13170">
        <v>1967</v>
      </c>
    </row>
    <row r="13171" spans="1:1" x14ac:dyDescent="0.3">
      <c r="A13171">
        <v>1968</v>
      </c>
    </row>
    <row r="13172" spans="1:1" x14ac:dyDescent="0.3">
      <c r="A13172">
        <v>1969</v>
      </c>
    </row>
    <row r="13173" spans="1:1" x14ac:dyDescent="0.3">
      <c r="A13173">
        <v>1970</v>
      </c>
    </row>
    <row r="13174" spans="1:1" x14ac:dyDescent="0.3">
      <c r="A13174">
        <v>1971</v>
      </c>
    </row>
    <row r="13175" spans="1:1" x14ac:dyDescent="0.3">
      <c r="A13175">
        <v>1972</v>
      </c>
    </row>
    <row r="13176" spans="1:1" x14ac:dyDescent="0.3">
      <c r="A13176">
        <v>1973</v>
      </c>
    </row>
    <row r="13177" spans="1:1" x14ac:dyDescent="0.3">
      <c r="A13177">
        <v>1974</v>
      </c>
    </row>
    <row r="13178" spans="1:1" x14ac:dyDescent="0.3">
      <c r="A13178">
        <v>1975</v>
      </c>
    </row>
    <row r="13179" spans="1:1" x14ac:dyDescent="0.3">
      <c r="A13179">
        <v>1976</v>
      </c>
    </row>
    <row r="13180" spans="1:1" x14ac:dyDescent="0.3">
      <c r="A13180">
        <v>1977</v>
      </c>
    </row>
    <row r="13181" spans="1:1" x14ac:dyDescent="0.3">
      <c r="A13181">
        <v>1978</v>
      </c>
    </row>
    <row r="13182" spans="1:1" x14ac:dyDescent="0.3">
      <c r="A13182">
        <v>1979</v>
      </c>
    </row>
    <row r="13183" spans="1:1" x14ac:dyDescent="0.3">
      <c r="A13183">
        <v>1980</v>
      </c>
    </row>
    <row r="13184" spans="1:1" x14ac:dyDescent="0.3">
      <c r="A13184">
        <v>1981</v>
      </c>
    </row>
    <row r="13185" spans="1:1" x14ac:dyDescent="0.3">
      <c r="A13185">
        <v>1982</v>
      </c>
    </row>
    <row r="13186" spans="1:1" x14ac:dyDescent="0.3">
      <c r="A13186">
        <v>1983</v>
      </c>
    </row>
    <row r="13187" spans="1:1" x14ac:dyDescent="0.3">
      <c r="A13187">
        <v>1984</v>
      </c>
    </row>
    <row r="13188" spans="1:1" x14ac:dyDescent="0.3">
      <c r="A13188">
        <v>1985</v>
      </c>
    </row>
    <row r="13189" spans="1:1" x14ac:dyDescent="0.3">
      <c r="A13189">
        <v>1986</v>
      </c>
    </row>
    <row r="13190" spans="1:1" x14ac:dyDescent="0.3">
      <c r="A13190">
        <v>1987</v>
      </c>
    </row>
    <row r="13191" spans="1:1" x14ac:dyDescent="0.3">
      <c r="A13191">
        <v>1988</v>
      </c>
    </row>
    <row r="13192" spans="1:1" x14ac:dyDescent="0.3">
      <c r="A13192">
        <v>1989</v>
      </c>
    </row>
    <row r="13193" spans="1:1" x14ac:dyDescent="0.3">
      <c r="A13193">
        <v>1990</v>
      </c>
    </row>
    <row r="13194" spans="1:1" x14ac:dyDescent="0.3">
      <c r="A13194">
        <v>1991</v>
      </c>
    </row>
    <row r="13195" spans="1:1" x14ac:dyDescent="0.3">
      <c r="A13195">
        <v>1992</v>
      </c>
    </row>
    <row r="13196" spans="1:1" x14ac:dyDescent="0.3">
      <c r="A13196">
        <v>1993</v>
      </c>
    </row>
    <row r="13197" spans="1:1" x14ac:dyDescent="0.3">
      <c r="A13197">
        <v>1994</v>
      </c>
    </row>
    <row r="13198" spans="1:1" x14ac:dyDescent="0.3">
      <c r="A13198">
        <v>1995</v>
      </c>
    </row>
    <row r="13199" spans="1:1" x14ac:dyDescent="0.3">
      <c r="A13199">
        <v>1996</v>
      </c>
    </row>
    <row r="13200" spans="1:1" x14ac:dyDescent="0.3">
      <c r="A13200">
        <v>1997</v>
      </c>
    </row>
    <row r="13201" spans="1:1" x14ac:dyDescent="0.3">
      <c r="A13201">
        <v>1998</v>
      </c>
    </row>
    <row r="13202" spans="1:1" x14ac:dyDescent="0.3">
      <c r="A13202">
        <v>1999</v>
      </c>
    </row>
    <row r="13203" spans="1:1" x14ac:dyDescent="0.3">
      <c r="A13203">
        <v>2000</v>
      </c>
    </row>
    <row r="13204" spans="1:1" x14ac:dyDescent="0.3">
      <c r="A13204">
        <v>2001</v>
      </c>
    </row>
    <row r="13205" spans="1:1" x14ac:dyDescent="0.3">
      <c r="A13205">
        <v>2002</v>
      </c>
    </row>
    <row r="13206" spans="1:1" x14ac:dyDescent="0.3">
      <c r="A13206">
        <v>2003</v>
      </c>
    </row>
    <row r="13207" spans="1:1" x14ac:dyDescent="0.3">
      <c r="A13207">
        <v>2004</v>
      </c>
    </row>
    <row r="13208" spans="1:1" x14ac:dyDescent="0.3">
      <c r="A13208">
        <v>2005</v>
      </c>
    </row>
    <row r="13209" spans="1:1" x14ac:dyDescent="0.3">
      <c r="A13209">
        <v>2006</v>
      </c>
    </row>
    <row r="13210" spans="1:1" x14ac:dyDescent="0.3">
      <c r="A13210">
        <v>2007</v>
      </c>
    </row>
    <row r="13211" spans="1:1" x14ac:dyDescent="0.3">
      <c r="A13211">
        <v>2008</v>
      </c>
    </row>
    <row r="13212" spans="1:1" x14ac:dyDescent="0.3">
      <c r="A13212">
        <v>2009</v>
      </c>
    </row>
    <row r="13213" spans="1:1" x14ac:dyDescent="0.3">
      <c r="A13213">
        <v>2010</v>
      </c>
    </row>
    <row r="13214" spans="1:1" x14ac:dyDescent="0.3">
      <c r="A13214">
        <v>2011</v>
      </c>
    </row>
    <row r="13215" spans="1:1" x14ac:dyDescent="0.3">
      <c r="A13215">
        <v>2012</v>
      </c>
    </row>
    <row r="13216" spans="1:1" x14ac:dyDescent="0.3">
      <c r="A13216">
        <v>2013</v>
      </c>
    </row>
    <row r="13217" spans="1:1" x14ac:dyDescent="0.3">
      <c r="A13217">
        <v>2014</v>
      </c>
    </row>
    <row r="13218" spans="1:1" x14ac:dyDescent="0.3">
      <c r="A13218">
        <v>2015</v>
      </c>
    </row>
    <row r="13219" spans="1:1" x14ac:dyDescent="0.3">
      <c r="A13219">
        <v>2016</v>
      </c>
    </row>
    <row r="13220" spans="1:1" x14ac:dyDescent="0.3">
      <c r="A13220">
        <v>2017</v>
      </c>
    </row>
    <row r="13221" spans="1:1" x14ac:dyDescent="0.3">
      <c r="A13221">
        <v>2018</v>
      </c>
    </row>
    <row r="13222" spans="1:1" x14ac:dyDescent="0.3">
      <c r="A13222">
        <v>2019</v>
      </c>
    </row>
    <row r="13223" spans="1:1" x14ac:dyDescent="0.3">
      <c r="A13223">
        <v>2020</v>
      </c>
    </row>
    <row r="13224" spans="1:1" x14ac:dyDescent="0.3">
      <c r="A13224">
        <v>2021</v>
      </c>
    </row>
    <row r="13225" spans="1:1" x14ac:dyDescent="0.3">
      <c r="A13225">
        <v>2022</v>
      </c>
    </row>
    <row r="13226" spans="1:1" x14ac:dyDescent="0.3">
      <c r="A13226">
        <v>2023</v>
      </c>
    </row>
    <row r="13227" spans="1:1" x14ac:dyDescent="0.3">
      <c r="A13227">
        <v>2024</v>
      </c>
    </row>
    <row r="13228" spans="1:1" x14ac:dyDescent="0.3">
      <c r="A13228">
        <v>1960</v>
      </c>
    </row>
    <row r="13229" spans="1:1" x14ac:dyDescent="0.3">
      <c r="A13229">
        <v>1961</v>
      </c>
    </row>
    <row r="13230" spans="1:1" x14ac:dyDescent="0.3">
      <c r="A13230">
        <v>1962</v>
      </c>
    </row>
    <row r="13231" spans="1:1" x14ac:dyDescent="0.3">
      <c r="A13231">
        <v>1963</v>
      </c>
    </row>
    <row r="13232" spans="1:1" x14ac:dyDescent="0.3">
      <c r="A13232">
        <v>1964</v>
      </c>
    </row>
    <row r="13233" spans="1:1" x14ac:dyDescent="0.3">
      <c r="A13233">
        <v>1965</v>
      </c>
    </row>
    <row r="13234" spans="1:1" x14ac:dyDescent="0.3">
      <c r="A13234">
        <v>1966</v>
      </c>
    </row>
    <row r="13235" spans="1:1" x14ac:dyDescent="0.3">
      <c r="A13235">
        <v>1967</v>
      </c>
    </row>
    <row r="13236" spans="1:1" x14ac:dyDescent="0.3">
      <c r="A13236">
        <v>1968</v>
      </c>
    </row>
    <row r="13237" spans="1:1" x14ac:dyDescent="0.3">
      <c r="A13237">
        <v>1969</v>
      </c>
    </row>
    <row r="13238" spans="1:1" x14ac:dyDescent="0.3">
      <c r="A13238">
        <v>1970</v>
      </c>
    </row>
    <row r="13239" spans="1:1" x14ac:dyDescent="0.3">
      <c r="A13239">
        <v>1971</v>
      </c>
    </row>
    <row r="13240" spans="1:1" x14ac:dyDescent="0.3">
      <c r="A13240">
        <v>1972</v>
      </c>
    </row>
    <row r="13241" spans="1:1" x14ac:dyDescent="0.3">
      <c r="A13241">
        <v>1973</v>
      </c>
    </row>
    <row r="13242" spans="1:1" x14ac:dyDescent="0.3">
      <c r="A13242">
        <v>1974</v>
      </c>
    </row>
    <row r="13243" spans="1:1" x14ac:dyDescent="0.3">
      <c r="A13243">
        <v>1975</v>
      </c>
    </row>
    <row r="13244" spans="1:1" x14ac:dyDescent="0.3">
      <c r="A13244">
        <v>1976</v>
      </c>
    </row>
    <row r="13245" spans="1:1" x14ac:dyDescent="0.3">
      <c r="A13245">
        <v>1977</v>
      </c>
    </row>
    <row r="13246" spans="1:1" x14ac:dyDescent="0.3">
      <c r="A13246">
        <v>1978</v>
      </c>
    </row>
    <row r="13247" spans="1:1" x14ac:dyDescent="0.3">
      <c r="A13247">
        <v>1979</v>
      </c>
    </row>
    <row r="13248" spans="1:1" x14ac:dyDescent="0.3">
      <c r="A13248">
        <v>1980</v>
      </c>
    </row>
    <row r="13249" spans="1:1" x14ac:dyDescent="0.3">
      <c r="A13249">
        <v>1981</v>
      </c>
    </row>
    <row r="13250" spans="1:1" x14ac:dyDescent="0.3">
      <c r="A13250">
        <v>1982</v>
      </c>
    </row>
    <row r="13251" spans="1:1" x14ac:dyDescent="0.3">
      <c r="A13251">
        <v>1983</v>
      </c>
    </row>
    <row r="13252" spans="1:1" x14ac:dyDescent="0.3">
      <c r="A13252">
        <v>1984</v>
      </c>
    </row>
    <row r="13253" spans="1:1" x14ac:dyDescent="0.3">
      <c r="A13253">
        <v>1985</v>
      </c>
    </row>
    <row r="13254" spans="1:1" x14ac:dyDescent="0.3">
      <c r="A13254">
        <v>1986</v>
      </c>
    </row>
    <row r="13255" spans="1:1" x14ac:dyDescent="0.3">
      <c r="A13255">
        <v>1987</v>
      </c>
    </row>
    <row r="13256" spans="1:1" x14ac:dyDescent="0.3">
      <c r="A13256">
        <v>1988</v>
      </c>
    </row>
    <row r="13257" spans="1:1" x14ac:dyDescent="0.3">
      <c r="A13257">
        <v>1989</v>
      </c>
    </row>
    <row r="13258" spans="1:1" x14ac:dyDescent="0.3">
      <c r="A13258">
        <v>1990</v>
      </c>
    </row>
    <row r="13259" spans="1:1" x14ac:dyDescent="0.3">
      <c r="A13259">
        <v>1991</v>
      </c>
    </row>
    <row r="13260" spans="1:1" x14ac:dyDescent="0.3">
      <c r="A13260">
        <v>1992</v>
      </c>
    </row>
    <row r="13261" spans="1:1" x14ac:dyDescent="0.3">
      <c r="A13261">
        <v>1993</v>
      </c>
    </row>
    <row r="13262" spans="1:1" x14ac:dyDescent="0.3">
      <c r="A13262">
        <v>1994</v>
      </c>
    </row>
    <row r="13263" spans="1:1" x14ac:dyDescent="0.3">
      <c r="A13263">
        <v>1995</v>
      </c>
    </row>
    <row r="13264" spans="1:1" x14ac:dyDescent="0.3">
      <c r="A13264">
        <v>1996</v>
      </c>
    </row>
    <row r="13265" spans="1:1" x14ac:dyDescent="0.3">
      <c r="A13265">
        <v>1997</v>
      </c>
    </row>
    <row r="13266" spans="1:1" x14ac:dyDescent="0.3">
      <c r="A13266">
        <v>1998</v>
      </c>
    </row>
    <row r="13267" spans="1:1" x14ac:dyDescent="0.3">
      <c r="A13267">
        <v>1999</v>
      </c>
    </row>
    <row r="13268" spans="1:1" x14ac:dyDescent="0.3">
      <c r="A13268">
        <v>2000</v>
      </c>
    </row>
    <row r="13269" spans="1:1" x14ac:dyDescent="0.3">
      <c r="A13269">
        <v>2001</v>
      </c>
    </row>
    <row r="13270" spans="1:1" x14ac:dyDescent="0.3">
      <c r="A13270">
        <v>2002</v>
      </c>
    </row>
    <row r="13271" spans="1:1" x14ac:dyDescent="0.3">
      <c r="A13271">
        <v>2003</v>
      </c>
    </row>
    <row r="13272" spans="1:1" x14ac:dyDescent="0.3">
      <c r="A13272">
        <v>2004</v>
      </c>
    </row>
    <row r="13273" spans="1:1" x14ac:dyDescent="0.3">
      <c r="A13273">
        <v>2005</v>
      </c>
    </row>
    <row r="13274" spans="1:1" x14ac:dyDescent="0.3">
      <c r="A13274">
        <v>2006</v>
      </c>
    </row>
    <row r="13275" spans="1:1" x14ac:dyDescent="0.3">
      <c r="A13275">
        <v>2007</v>
      </c>
    </row>
    <row r="13276" spans="1:1" x14ac:dyDescent="0.3">
      <c r="A13276">
        <v>2008</v>
      </c>
    </row>
    <row r="13277" spans="1:1" x14ac:dyDescent="0.3">
      <c r="A13277">
        <v>2009</v>
      </c>
    </row>
    <row r="13278" spans="1:1" x14ac:dyDescent="0.3">
      <c r="A13278">
        <v>2010</v>
      </c>
    </row>
    <row r="13279" spans="1:1" x14ac:dyDescent="0.3">
      <c r="A13279">
        <v>2011</v>
      </c>
    </row>
    <row r="13280" spans="1:1" x14ac:dyDescent="0.3">
      <c r="A13280">
        <v>2012</v>
      </c>
    </row>
    <row r="13281" spans="1:1" x14ac:dyDescent="0.3">
      <c r="A13281">
        <v>2013</v>
      </c>
    </row>
    <row r="13282" spans="1:1" x14ac:dyDescent="0.3">
      <c r="A13282">
        <v>2014</v>
      </c>
    </row>
    <row r="13283" spans="1:1" x14ac:dyDescent="0.3">
      <c r="A13283">
        <v>2015</v>
      </c>
    </row>
    <row r="13284" spans="1:1" x14ac:dyDescent="0.3">
      <c r="A13284">
        <v>2016</v>
      </c>
    </row>
    <row r="13285" spans="1:1" x14ac:dyDescent="0.3">
      <c r="A13285">
        <v>2017</v>
      </c>
    </row>
    <row r="13286" spans="1:1" x14ac:dyDescent="0.3">
      <c r="A13286">
        <v>2018</v>
      </c>
    </row>
    <row r="13287" spans="1:1" x14ac:dyDescent="0.3">
      <c r="A13287">
        <v>2019</v>
      </c>
    </row>
    <row r="13288" spans="1:1" x14ac:dyDescent="0.3">
      <c r="A13288">
        <v>2020</v>
      </c>
    </row>
    <row r="13289" spans="1:1" x14ac:dyDescent="0.3">
      <c r="A13289">
        <v>2021</v>
      </c>
    </row>
    <row r="13290" spans="1:1" x14ac:dyDescent="0.3">
      <c r="A13290">
        <v>2022</v>
      </c>
    </row>
    <row r="13291" spans="1:1" x14ac:dyDescent="0.3">
      <c r="A13291">
        <v>2023</v>
      </c>
    </row>
    <row r="13292" spans="1:1" x14ac:dyDescent="0.3">
      <c r="A13292">
        <v>2024</v>
      </c>
    </row>
    <row r="13293" spans="1:1" x14ac:dyDescent="0.3">
      <c r="A13293">
        <v>1960</v>
      </c>
    </row>
    <row r="13294" spans="1:1" x14ac:dyDescent="0.3">
      <c r="A13294">
        <v>1961</v>
      </c>
    </row>
    <row r="13295" spans="1:1" x14ac:dyDescent="0.3">
      <c r="A13295">
        <v>1962</v>
      </c>
    </row>
    <row r="13296" spans="1:1" x14ac:dyDescent="0.3">
      <c r="A13296">
        <v>1963</v>
      </c>
    </row>
    <row r="13297" spans="1:1" x14ac:dyDescent="0.3">
      <c r="A13297">
        <v>1964</v>
      </c>
    </row>
    <row r="13298" spans="1:1" x14ac:dyDescent="0.3">
      <c r="A13298">
        <v>1965</v>
      </c>
    </row>
    <row r="13299" spans="1:1" x14ac:dyDescent="0.3">
      <c r="A13299">
        <v>1966</v>
      </c>
    </row>
    <row r="13300" spans="1:1" x14ac:dyDescent="0.3">
      <c r="A13300">
        <v>1967</v>
      </c>
    </row>
    <row r="13301" spans="1:1" x14ac:dyDescent="0.3">
      <c r="A13301">
        <v>1968</v>
      </c>
    </row>
    <row r="13302" spans="1:1" x14ac:dyDescent="0.3">
      <c r="A13302">
        <v>1969</v>
      </c>
    </row>
    <row r="13303" spans="1:1" x14ac:dyDescent="0.3">
      <c r="A13303">
        <v>1970</v>
      </c>
    </row>
    <row r="13304" spans="1:1" x14ac:dyDescent="0.3">
      <c r="A13304">
        <v>1971</v>
      </c>
    </row>
    <row r="13305" spans="1:1" x14ac:dyDescent="0.3">
      <c r="A13305">
        <v>1972</v>
      </c>
    </row>
    <row r="13306" spans="1:1" x14ac:dyDescent="0.3">
      <c r="A13306">
        <v>1973</v>
      </c>
    </row>
    <row r="13307" spans="1:1" x14ac:dyDescent="0.3">
      <c r="A13307">
        <v>1974</v>
      </c>
    </row>
    <row r="13308" spans="1:1" x14ac:dyDescent="0.3">
      <c r="A13308">
        <v>1975</v>
      </c>
    </row>
    <row r="13309" spans="1:1" x14ac:dyDescent="0.3">
      <c r="A13309">
        <v>1976</v>
      </c>
    </row>
    <row r="13310" spans="1:1" x14ac:dyDescent="0.3">
      <c r="A13310">
        <v>1977</v>
      </c>
    </row>
    <row r="13311" spans="1:1" x14ac:dyDescent="0.3">
      <c r="A13311">
        <v>1978</v>
      </c>
    </row>
    <row r="13312" spans="1:1" x14ac:dyDescent="0.3">
      <c r="A13312">
        <v>1979</v>
      </c>
    </row>
    <row r="13313" spans="1:1" x14ac:dyDescent="0.3">
      <c r="A13313">
        <v>1980</v>
      </c>
    </row>
    <row r="13314" spans="1:1" x14ac:dyDescent="0.3">
      <c r="A13314">
        <v>1981</v>
      </c>
    </row>
    <row r="13315" spans="1:1" x14ac:dyDescent="0.3">
      <c r="A13315">
        <v>1982</v>
      </c>
    </row>
    <row r="13316" spans="1:1" x14ac:dyDescent="0.3">
      <c r="A13316">
        <v>1983</v>
      </c>
    </row>
    <row r="13317" spans="1:1" x14ac:dyDescent="0.3">
      <c r="A13317">
        <v>1984</v>
      </c>
    </row>
    <row r="13318" spans="1:1" x14ac:dyDescent="0.3">
      <c r="A13318">
        <v>1985</v>
      </c>
    </row>
    <row r="13319" spans="1:1" x14ac:dyDescent="0.3">
      <c r="A13319">
        <v>1986</v>
      </c>
    </row>
    <row r="13320" spans="1:1" x14ac:dyDescent="0.3">
      <c r="A13320">
        <v>1987</v>
      </c>
    </row>
    <row r="13321" spans="1:1" x14ac:dyDescent="0.3">
      <c r="A13321">
        <v>1988</v>
      </c>
    </row>
    <row r="13322" spans="1:1" x14ac:dyDescent="0.3">
      <c r="A13322">
        <v>1989</v>
      </c>
    </row>
    <row r="13323" spans="1:1" x14ac:dyDescent="0.3">
      <c r="A13323">
        <v>1990</v>
      </c>
    </row>
    <row r="13324" spans="1:1" x14ac:dyDescent="0.3">
      <c r="A13324">
        <v>1991</v>
      </c>
    </row>
    <row r="13325" spans="1:1" x14ac:dyDescent="0.3">
      <c r="A13325">
        <v>1992</v>
      </c>
    </row>
    <row r="13326" spans="1:1" x14ac:dyDescent="0.3">
      <c r="A13326">
        <v>1993</v>
      </c>
    </row>
    <row r="13327" spans="1:1" x14ac:dyDescent="0.3">
      <c r="A13327">
        <v>1994</v>
      </c>
    </row>
    <row r="13328" spans="1:1" x14ac:dyDescent="0.3">
      <c r="A13328">
        <v>1995</v>
      </c>
    </row>
    <row r="13329" spans="1:1" x14ac:dyDescent="0.3">
      <c r="A13329">
        <v>1996</v>
      </c>
    </row>
    <row r="13330" spans="1:1" x14ac:dyDescent="0.3">
      <c r="A13330">
        <v>1997</v>
      </c>
    </row>
    <row r="13331" spans="1:1" x14ac:dyDescent="0.3">
      <c r="A13331">
        <v>1998</v>
      </c>
    </row>
    <row r="13332" spans="1:1" x14ac:dyDescent="0.3">
      <c r="A13332">
        <v>1999</v>
      </c>
    </row>
    <row r="13333" spans="1:1" x14ac:dyDescent="0.3">
      <c r="A13333">
        <v>2000</v>
      </c>
    </row>
    <row r="13334" spans="1:1" x14ac:dyDescent="0.3">
      <c r="A13334">
        <v>2001</v>
      </c>
    </row>
    <row r="13335" spans="1:1" x14ac:dyDescent="0.3">
      <c r="A13335">
        <v>2002</v>
      </c>
    </row>
    <row r="13336" spans="1:1" x14ac:dyDescent="0.3">
      <c r="A13336">
        <v>2003</v>
      </c>
    </row>
    <row r="13337" spans="1:1" x14ac:dyDescent="0.3">
      <c r="A13337">
        <v>2004</v>
      </c>
    </row>
    <row r="13338" spans="1:1" x14ac:dyDescent="0.3">
      <c r="A13338">
        <v>2005</v>
      </c>
    </row>
    <row r="13339" spans="1:1" x14ac:dyDescent="0.3">
      <c r="A13339">
        <v>2006</v>
      </c>
    </row>
    <row r="13340" spans="1:1" x14ac:dyDescent="0.3">
      <c r="A13340">
        <v>2007</v>
      </c>
    </row>
    <row r="13341" spans="1:1" x14ac:dyDescent="0.3">
      <c r="A13341">
        <v>2008</v>
      </c>
    </row>
    <row r="13342" spans="1:1" x14ac:dyDescent="0.3">
      <c r="A13342">
        <v>2009</v>
      </c>
    </row>
    <row r="13343" spans="1:1" x14ac:dyDescent="0.3">
      <c r="A13343">
        <v>2010</v>
      </c>
    </row>
    <row r="13344" spans="1:1" x14ac:dyDescent="0.3">
      <c r="A13344">
        <v>2011</v>
      </c>
    </row>
    <row r="13345" spans="1:1" x14ac:dyDescent="0.3">
      <c r="A13345">
        <v>2012</v>
      </c>
    </row>
    <row r="13346" spans="1:1" x14ac:dyDescent="0.3">
      <c r="A13346">
        <v>2013</v>
      </c>
    </row>
    <row r="13347" spans="1:1" x14ac:dyDescent="0.3">
      <c r="A13347">
        <v>2014</v>
      </c>
    </row>
    <row r="13348" spans="1:1" x14ac:dyDescent="0.3">
      <c r="A13348">
        <v>2015</v>
      </c>
    </row>
    <row r="13349" spans="1:1" x14ac:dyDescent="0.3">
      <c r="A13349">
        <v>2016</v>
      </c>
    </row>
    <row r="13350" spans="1:1" x14ac:dyDescent="0.3">
      <c r="A13350">
        <v>2017</v>
      </c>
    </row>
    <row r="13351" spans="1:1" x14ac:dyDescent="0.3">
      <c r="A13351">
        <v>2018</v>
      </c>
    </row>
    <row r="13352" spans="1:1" x14ac:dyDescent="0.3">
      <c r="A13352">
        <v>2019</v>
      </c>
    </row>
    <row r="13353" spans="1:1" x14ac:dyDescent="0.3">
      <c r="A13353">
        <v>2020</v>
      </c>
    </row>
    <row r="13354" spans="1:1" x14ac:dyDescent="0.3">
      <c r="A13354">
        <v>2021</v>
      </c>
    </row>
    <row r="13355" spans="1:1" x14ac:dyDescent="0.3">
      <c r="A13355">
        <v>2022</v>
      </c>
    </row>
    <row r="13356" spans="1:1" x14ac:dyDescent="0.3">
      <c r="A13356">
        <v>2023</v>
      </c>
    </row>
    <row r="13357" spans="1:1" x14ac:dyDescent="0.3">
      <c r="A13357">
        <v>2024</v>
      </c>
    </row>
    <row r="13358" spans="1:1" x14ac:dyDescent="0.3">
      <c r="A13358">
        <v>1960</v>
      </c>
    </row>
    <row r="13359" spans="1:1" x14ac:dyDescent="0.3">
      <c r="A13359">
        <v>1961</v>
      </c>
    </row>
    <row r="13360" spans="1:1" x14ac:dyDescent="0.3">
      <c r="A13360">
        <v>1962</v>
      </c>
    </row>
    <row r="13361" spans="1:1" x14ac:dyDescent="0.3">
      <c r="A13361">
        <v>1963</v>
      </c>
    </row>
    <row r="13362" spans="1:1" x14ac:dyDescent="0.3">
      <c r="A13362">
        <v>1964</v>
      </c>
    </row>
    <row r="13363" spans="1:1" x14ac:dyDescent="0.3">
      <c r="A13363">
        <v>1965</v>
      </c>
    </row>
    <row r="13364" spans="1:1" x14ac:dyDescent="0.3">
      <c r="A13364">
        <v>1966</v>
      </c>
    </row>
    <row r="13365" spans="1:1" x14ac:dyDescent="0.3">
      <c r="A13365">
        <v>1967</v>
      </c>
    </row>
    <row r="13366" spans="1:1" x14ac:dyDescent="0.3">
      <c r="A13366">
        <v>1968</v>
      </c>
    </row>
    <row r="13367" spans="1:1" x14ac:dyDescent="0.3">
      <c r="A13367">
        <v>1969</v>
      </c>
    </row>
    <row r="13368" spans="1:1" x14ac:dyDescent="0.3">
      <c r="A13368">
        <v>1970</v>
      </c>
    </row>
    <row r="13369" spans="1:1" x14ac:dyDescent="0.3">
      <c r="A13369">
        <v>1971</v>
      </c>
    </row>
    <row r="13370" spans="1:1" x14ac:dyDescent="0.3">
      <c r="A13370">
        <v>1972</v>
      </c>
    </row>
    <row r="13371" spans="1:1" x14ac:dyDescent="0.3">
      <c r="A13371">
        <v>1973</v>
      </c>
    </row>
    <row r="13372" spans="1:1" x14ac:dyDescent="0.3">
      <c r="A13372">
        <v>1974</v>
      </c>
    </row>
    <row r="13373" spans="1:1" x14ac:dyDescent="0.3">
      <c r="A13373">
        <v>1975</v>
      </c>
    </row>
    <row r="13374" spans="1:1" x14ac:dyDescent="0.3">
      <c r="A13374">
        <v>1976</v>
      </c>
    </row>
    <row r="13375" spans="1:1" x14ac:dyDescent="0.3">
      <c r="A13375">
        <v>1977</v>
      </c>
    </row>
    <row r="13376" spans="1:1" x14ac:dyDescent="0.3">
      <c r="A13376">
        <v>1978</v>
      </c>
    </row>
    <row r="13377" spans="1:1" x14ac:dyDescent="0.3">
      <c r="A13377">
        <v>1979</v>
      </c>
    </row>
    <row r="13378" spans="1:1" x14ac:dyDescent="0.3">
      <c r="A13378">
        <v>1980</v>
      </c>
    </row>
    <row r="13379" spans="1:1" x14ac:dyDescent="0.3">
      <c r="A13379">
        <v>1981</v>
      </c>
    </row>
    <row r="13380" spans="1:1" x14ac:dyDescent="0.3">
      <c r="A13380">
        <v>1982</v>
      </c>
    </row>
    <row r="13381" spans="1:1" x14ac:dyDescent="0.3">
      <c r="A13381">
        <v>1983</v>
      </c>
    </row>
    <row r="13382" spans="1:1" x14ac:dyDescent="0.3">
      <c r="A13382">
        <v>1984</v>
      </c>
    </row>
    <row r="13383" spans="1:1" x14ac:dyDescent="0.3">
      <c r="A13383">
        <v>1985</v>
      </c>
    </row>
    <row r="13384" spans="1:1" x14ac:dyDescent="0.3">
      <c r="A13384">
        <v>1986</v>
      </c>
    </row>
    <row r="13385" spans="1:1" x14ac:dyDescent="0.3">
      <c r="A13385">
        <v>1987</v>
      </c>
    </row>
    <row r="13386" spans="1:1" x14ac:dyDescent="0.3">
      <c r="A13386">
        <v>1988</v>
      </c>
    </row>
    <row r="13387" spans="1:1" x14ac:dyDescent="0.3">
      <c r="A13387">
        <v>1989</v>
      </c>
    </row>
    <row r="13388" spans="1:1" x14ac:dyDescent="0.3">
      <c r="A13388">
        <v>1990</v>
      </c>
    </row>
    <row r="13389" spans="1:1" x14ac:dyDescent="0.3">
      <c r="A13389">
        <v>1991</v>
      </c>
    </row>
    <row r="13390" spans="1:1" x14ac:dyDescent="0.3">
      <c r="A13390">
        <v>1992</v>
      </c>
    </row>
    <row r="13391" spans="1:1" x14ac:dyDescent="0.3">
      <c r="A13391">
        <v>1993</v>
      </c>
    </row>
    <row r="13392" spans="1:1" x14ac:dyDescent="0.3">
      <c r="A13392">
        <v>1994</v>
      </c>
    </row>
    <row r="13393" spans="1:1" x14ac:dyDescent="0.3">
      <c r="A13393">
        <v>1995</v>
      </c>
    </row>
    <row r="13394" spans="1:1" x14ac:dyDescent="0.3">
      <c r="A13394">
        <v>1996</v>
      </c>
    </row>
    <row r="13395" spans="1:1" x14ac:dyDescent="0.3">
      <c r="A13395">
        <v>1997</v>
      </c>
    </row>
    <row r="13396" spans="1:1" x14ac:dyDescent="0.3">
      <c r="A13396">
        <v>1998</v>
      </c>
    </row>
    <row r="13397" spans="1:1" x14ac:dyDescent="0.3">
      <c r="A13397">
        <v>1999</v>
      </c>
    </row>
    <row r="13398" spans="1:1" x14ac:dyDescent="0.3">
      <c r="A13398">
        <v>2000</v>
      </c>
    </row>
    <row r="13399" spans="1:1" x14ac:dyDescent="0.3">
      <c r="A13399">
        <v>2001</v>
      </c>
    </row>
    <row r="13400" spans="1:1" x14ac:dyDescent="0.3">
      <c r="A13400">
        <v>2002</v>
      </c>
    </row>
    <row r="13401" spans="1:1" x14ac:dyDescent="0.3">
      <c r="A13401">
        <v>2003</v>
      </c>
    </row>
    <row r="13402" spans="1:1" x14ac:dyDescent="0.3">
      <c r="A13402">
        <v>2004</v>
      </c>
    </row>
    <row r="13403" spans="1:1" x14ac:dyDescent="0.3">
      <c r="A13403">
        <v>2005</v>
      </c>
    </row>
    <row r="13404" spans="1:1" x14ac:dyDescent="0.3">
      <c r="A13404">
        <v>2006</v>
      </c>
    </row>
    <row r="13405" spans="1:1" x14ac:dyDescent="0.3">
      <c r="A13405">
        <v>2007</v>
      </c>
    </row>
    <row r="13406" spans="1:1" x14ac:dyDescent="0.3">
      <c r="A13406">
        <v>2008</v>
      </c>
    </row>
    <row r="13407" spans="1:1" x14ac:dyDescent="0.3">
      <c r="A13407">
        <v>2009</v>
      </c>
    </row>
    <row r="13408" spans="1:1" x14ac:dyDescent="0.3">
      <c r="A13408">
        <v>2010</v>
      </c>
    </row>
    <row r="13409" spans="1:1" x14ac:dyDescent="0.3">
      <c r="A13409">
        <v>2011</v>
      </c>
    </row>
    <row r="13410" spans="1:1" x14ac:dyDescent="0.3">
      <c r="A13410">
        <v>2012</v>
      </c>
    </row>
    <row r="13411" spans="1:1" x14ac:dyDescent="0.3">
      <c r="A13411">
        <v>2013</v>
      </c>
    </row>
    <row r="13412" spans="1:1" x14ac:dyDescent="0.3">
      <c r="A13412">
        <v>2014</v>
      </c>
    </row>
    <row r="13413" spans="1:1" x14ac:dyDescent="0.3">
      <c r="A13413">
        <v>2015</v>
      </c>
    </row>
    <row r="13414" spans="1:1" x14ac:dyDescent="0.3">
      <c r="A13414">
        <v>2016</v>
      </c>
    </row>
    <row r="13415" spans="1:1" x14ac:dyDescent="0.3">
      <c r="A13415">
        <v>2017</v>
      </c>
    </row>
    <row r="13416" spans="1:1" x14ac:dyDescent="0.3">
      <c r="A13416">
        <v>2018</v>
      </c>
    </row>
    <row r="13417" spans="1:1" x14ac:dyDescent="0.3">
      <c r="A13417">
        <v>2019</v>
      </c>
    </row>
    <row r="13418" spans="1:1" x14ac:dyDescent="0.3">
      <c r="A13418">
        <v>2020</v>
      </c>
    </row>
    <row r="13419" spans="1:1" x14ac:dyDescent="0.3">
      <c r="A13419">
        <v>2021</v>
      </c>
    </row>
    <row r="13420" spans="1:1" x14ac:dyDescent="0.3">
      <c r="A13420">
        <v>2022</v>
      </c>
    </row>
    <row r="13421" spans="1:1" x14ac:dyDescent="0.3">
      <c r="A13421">
        <v>2023</v>
      </c>
    </row>
    <row r="13422" spans="1:1" x14ac:dyDescent="0.3">
      <c r="A13422">
        <v>2024</v>
      </c>
    </row>
    <row r="13423" spans="1:1" x14ac:dyDescent="0.3">
      <c r="A13423">
        <v>1960</v>
      </c>
    </row>
    <row r="13424" spans="1:1" x14ac:dyDescent="0.3">
      <c r="A13424">
        <v>1961</v>
      </c>
    </row>
    <row r="13425" spans="1:1" x14ac:dyDescent="0.3">
      <c r="A13425">
        <v>1962</v>
      </c>
    </row>
    <row r="13426" spans="1:1" x14ac:dyDescent="0.3">
      <c r="A13426">
        <v>1963</v>
      </c>
    </row>
    <row r="13427" spans="1:1" x14ac:dyDescent="0.3">
      <c r="A13427">
        <v>1964</v>
      </c>
    </row>
    <row r="13428" spans="1:1" x14ac:dyDescent="0.3">
      <c r="A13428">
        <v>1965</v>
      </c>
    </row>
    <row r="13429" spans="1:1" x14ac:dyDescent="0.3">
      <c r="A13429">
        <v>1966</v>
      </c>
    </row>
    <row r="13430" spans="1:1" x14ac:dyDescent="0.3">
      <c r="A13430">
        <v>1967</v>
      </c>
    </row>
    <row r="13431" spans="1:1" x14ac:dyDescent="0.3">
      <c r="A13431">
        <v>1968</v>
      </c>
    </row>
    <row r="13432" spans="1:1" x14ac:dyDescent="0.3">
      <c r="A13432">
        <v>1969</v>
      </c>
    </row>
    <row r="13433" spans="1:1" x14ac:dyDescent="0.3">
      <c r="A13433">
        <v>1970</v>
      </c>
    </row>
    <row r="13434" spans="1:1" x14ac:dyDescent="0.3">
      <c r="A13434">
        <v>1971</v>
      </c>
    </row>
    <row r="13435" spans="1:1" x14ac:dyDescent="0.3">
      <c r="A13435">
        <v>1972</v>
      </c>
    </row>
    <row r="13436" spans="1:1" x14ac:dyDescent="0.3">
      <c r="A13436">
        <v>1973</v>
      </c>
    </row>
    <row r="13437" spans="1:1" x14ac:dyDescent="0.3">
      <c r="A13437">
        <v>1974</v>
      </c>
    </row>
    <row r="13438" spans="1:1" x14ac:dyDescent="0.3">
      <c r="A13438">
        <v>1975</v>
      </c>
    </row>
    <row r="13439" spans="1:1" x14ac:dyDescent="0.3">
      <c r="A13439">
        <v>1976</v>
      </c>
    </row>
    <row r="13440" spans="1:1" x14ac:dyDescent="0.3">
      <c r="A13440">
        <v>1977</v>
      </c>
    </row>
    <row r="13441" spans="1:1" x14ac:dyDescent="0.3">
      <c r="A13441">
        <v>1978</v>
      </c>
    </row>
    <row r="13442" spans="1:1" x14ac:dyDescent="0.3">
      <c r="A13442">
        <v>1979</v>
      </c>
    </row>
    <row r="13443" spans="1:1" x14ac:dyDescent="0.3">
      <c r="A13443">
        <v>1980</v>
      </c>
    </row>
    <row r="13444" spans="1:1" x14ac:dyDescent="0.3">
      <c r="A13444">
        <v>1981</v>
      </c>
    </row>
    <row r="13445" spans="1:1" x14ac:dyDescent="0.3">
      <c r="A13445">
        <v>1982</v>
      </c>
    </row>
    <row r="13446" spans="1:1" x14ac:dyDescent="0.3">
      <c r="A13446">
        <v>1983</v>
      </c>
    </row>
    <row r="13447" spans="1:1" x14ac:dyDescent="0.3">
      <c r="A13447">
        <v>1984</v>
      </c>
    </row>
    <row r="13448" spans="1:1" x14ac:dyDescent="0.3">
      <c r="A13448">
        <v>1985</v>
      </c>
    </row>
    <row r="13449" spans="1:1" x14ac:dyDescent="0.3">
      <c r="A13449">
        <v>1986</v>
      </c>
    </row>
    <row r="13450" spans="1:1" x14ac:dyDescent="0.3">
      <c r="A13450">
        <v>1987</v>
      </c>
    </row>
    <row r="13451" spans="1:1" x14ac:dyDescent="0.3">
      <c r="A13451">
        <v>1988</v>
      </c>
    </row>
    <row r="13452" spans="1:1" x14ac:dyDescent="0.3">
      <c r="A13452">
        <v>1989</v>
      </c>
    </row>
    <row r="13453" spans="1:1" x14ac:dyDescent="0.3">
      <c r="A13453">
        <v>1990</v>
      </c>
    </row>
    <row r="13454" spans="1:1" x14ac:dyDescent="0.3">
      <c r="A13454">
        <v>1991</v>
      </c>
    </row>
    <row r="13455" spans="1:1" x14ac:dyDescent="0.3">
      <c r="A13455">
        <v>1992</v>
      </c>
    </row>
    <row r="13456" spans="1:1" x14ac:dyDescent="0.3">
      <c r="A13456">
        <v>1993</v>
      </c>
    </row>
    <row r="13457" spans="1:1" x14ac:dyDescent="0.3">
      <c r="A13457">
        <v>1994</v>
      </c>
    </row>
    <row r="13458" spans="1:1" x14ac:dyDescent="0.3">
      <c r="A13458">
        <v>1995</v>
      </c>
    </row>
    <row r="13459" spans="1:1" x14ac:dyDescent="0.3">
      <c r="A13459">
        <v>1996</v>
      </c>
    </row>
    <row r="13460" spans="1:1" x14ac:dyDescent="0.3">
      <c r="A13460">
        <v>1997</v>
      </c>
    </row>
    <row r="13461" spans="1:1" x14ac:dyDescent="0.3">
      <c r="A13461">
        <v>1998</v>
      </c>
    </row>
    <row r="13462" spans="1:1" x14ac:dyDescent="0.3">
      <c r="A13462">
        <v>1999</v>
      </c>
    </row>
    <row r="13463" spans="1:1" x14ac:dyDescent="0.3">
      <c r="A13463">
        <v>2000</v>
      </c>
    </row>
    <row r="13464" spans="1:1" x14ac:dyDescent="0.3">
      <c r="A13464">
        <v>2001</v>
      </c>
    </row>
    <row r="13465" spans="1:1" x14ac:dyDescent="0.3">
      <c r="A13465">
        <v>2002</v>
      </c>
    </row>
    <row r="13466" spans="1:1" x14ac:dyDescent="0.3">
      <c r="A13466">
        <v>2003</v>
      </c>
    </row>
    <row r="13467" spans="1:1" x14ac:dyDescent="0.3">
      <c r="A13467">
        <v>2004</v>
      </c>
    </row>
    <row r="13468" spans="1:1" x14ac:dyDescent="0.3">
      <c r="A13468">
        <v>2005</v>
      </c>
    </row>
    <row r="13469" spans="1:1" x14ac:dyDescent="0.3">
      <c r="A13469">
        <v>2006</v>
      </c>
    </row>
    <row r="13470" spans="1:1" x14ac:dyDescent="0.3">
      <c r="A13470">
        <v>2007</v>
      </c>
    </row>
    <row r="13471" spans="1:1" x14ac:dyDescent="0.3">
      <c r="A13471">
        <v>2008</v>
      </c>
    </row>
    <row r="13472" spans="1:1" x14ac:dyDescent="0.3">
      <c r="A13472">
        <v>2009</v>
      </c>
    </row>
    <row r="13473" spans="1:1" x14ac:dyDescent="0.3">
      <c r="A13473">
        <v>2010</v>
      </c>
    </row>
    <row r="13474" spans="1:1" x14ac:dyDescent="0.3">
      <c r="A13474">
        <v>2011</v>
      </c>
    </row>
    <row r="13475" spans="1:1" x14ac:dyDescent="0.3">
      <c r="A13475">
        <v>2012</v>
      </c>
    </row>
    <row r="13476" spans="1:1" x14ac:dyDescent="0.3">
      <c r="A13476">
        <v>2013</v>
      </c>
    </row>
    <row r="13477" spans="1:1" x14ac:dyDescent="0.3">
      <c r="A13477">
        <v>2014</v>
      </c>
    </row>
    <row r="13478" spans="1:1" x14ac:dyDescent="0.3">
      <c r="A13478">
        <v>2015</v>
      </c>
    </row>
    <row r="13479" spans="1:1" x14ac:dyDescent="0.3">
      <c r="A13479">
        <v>2016</v>
      </c>
    </row>
    <row r="13480" spans="1:1" x14ac:dyDescent="0.3">
      <c r="A13480">
        <v>2017</v>
      </c>
    </row>
    <row r="13481" spans="1:1" x14ac:dyDescent="0.3">
      <c r="A13481">
        <v>2018</v>
      </c>
    </row>
    <row r="13482" spans="1:1" x14ac:dyDescent="0.3">
      <c r="A13482">
        <v>2019</v>
      </c>
    </row>
    <row r="13483" spans="1:1" x14ac:dyDescent="0.3">
      <c r="A13483">
        <v>2020</v>
      </c>
    </row>
    <row r="13484" spans="1:1" x14ac:dyDescent="0.3">
      <c r="A13484">
        <v>2021</v>
      </c>
    </row>
    <row r="13485" spans="1:1" x14ac:dyDescent="0.3">
      <c r="A13485">
        <v>2022</v>
      </c>
    </row>
    <row r="13486" spans="1:1" x14ac:dyDescent="0.3">
      <c r="A13486">
        <v>2023</v>
      </c>
    </row>
    <row r="13487" spans="1:1" x14ac:dyDescent="0.3">
      <c r="A13487">
        <v>2024</v>
      </c>
    </row>
    <row r="13488" spans="1:1" x14ac:dyDescent="0.3">
      <c r="A13488">
        <v>1960</v>
      </c>
    </row>
    <row r="13489" spans="1:1" x14ac:dyDescent="0.3">
      <c r="A13489">
        <v>1961</v>
      </c>
    </row>
    <row r="13490" spans="1:1" x14ac:dyDescent="0.3">
      <c r="A13490">
        <v>1962</v>
      </c>
    </row>
    <row r="13491" spans="1:1" x14ac:dyDescent="0.3">
      <c r="A13491">
        <v>1963</v>
      </c>
    </row>
    <row r="13492" spans="1:1" x14ac:dyDescent="0.3">
      <c r="A13492">
        <v>1964</v>
      </c>
    </row>
    <row r="13493" spans="1:1" x14ac:dyDescent="0.3">
      <c r="A13493">
        <v>1965</v>
      </c>
    </row>
    <row r="13494" spans="1:1" x14ac:dyDescent="0.3">
      <c r="A13494">
        <v>1966</v>
      </c>
    </row>
    <row r="13495" spans="1:1" x14ac:dyDescent="0.3">
      <c r="A13495">
        <v>1967</v>
      </c>
    </row>
    <row r="13496" spans="1:1" x14ac:dyDescent="0.3">
      <c r="A13496">
        <v>1968</v>
      </c>
    </row>
    <row r="13497" spans="1:1" x14ac:dyDescent="0.3">
      <c r="A13497">
        <v>1969</v>
      </c>
    </row>
    <row r="13498" spans="1:1" x14ac:dyDescent="0.3">
      <c r="A13498">
        <v>1970</v>
      </c>
    </row>
    <row r="13499" spans="1:1" x14ac:dyDescent="0.3">
      <c r="A13499">
        <v>1971</v>
      </c>
    </row>
    <row r="13500" spans="1:1" x14ac:dyDescent="0.3">
      <c r="A13500">
        <v>1972</v>
      </c>
    </row>
    <row r="13501" spans="1:1" x14ac:dyDescent="0.3">
      <c r="A13501">
        <v>1973</v>
      </c>
    </row>
    <row r="13502" spans="1:1" x14ac:dyDescent="0.3">
      <c r="A13502">
        <v>1974</v>
      </c>
    </row>
    <row r="13503" spans="1:1" x14ac:dyDescent="0.3">
      <c r="A13503">
        <v>1975</v>
      </c>
    </row>
    <row r="13504" spans="1:1" x14ac:dyDescent="0.3">
      <c r="A13504">
        <v>1976</v>
      </c>
    </row>
    <row r="13505" spans="1:1" x14ac:dyDescent="0.3">
      <c r="A13505">
        <v>1977</v>
      </c>
    </row>
    <row r="13506" spans="1:1" x14ac:dyDescent="0.3">
      <c r="A13506">
        <v>1978</v>
      </c>
    </row>
    <row r="13507" spans="1:1" x14ac:dyDescent="0.3">
      <c r="A13507">
        <v>1979</v>
      </c>
    </row>
    <row r="13508" spans="1:1" x14ac:dyDescent="0.3">
      <c r="A13508">
        <v>1980</v>
      </c>
    </row>
    <row r="13509" spans="1:1" x14ac:dyDescent="0.3">
      <c r="A13509">
        <v>1981</v>
      </c>
    </row>
    <row r="13510" spans="1:1" x14ac:dyDescent="0.3">
      <c r="A13510">
        <v>1982</v>
      </c>
    </row>
    <row r="13511" spans="1:1" x14ac:dyDescent="0.3">
      <c r="A13511">
        <v>1983</v>
      </c>
    </row>
    <row r="13512" spans="1:1" x14ac:dyDescent="0.3">
      <c r="A13512">
        <v>1984</v>
      </c>
    </row>
    <row r="13513" spans="1:1" x14ac:dyDescent="0.3">
      <c r="A13513">
        <v>1985</v>
      </c>
    </row>
    <row r="13514" spans="1:1" x14ac:dyDescent="0.3">
      <c r="A13514">
        <v>1986</v>
      </c>
    </row>
    <row r="13515" spans="1:1" x14ac:dyDescent="0.3">
      <c r="A13515">
        <v>1987</v>
      </c>
    </row>
    <row r="13516" spans="1:1" x14ac:dyDescent="0.3">
      <c r="A13516">
        <v>1988</v>
      </c>
    </row>
    <row r="13517" spans="1:1" x14ac:dyDescent="0.3">
      <c r="A13517">
        <v>1989</v>
      </c>
    </row>
    <row r="13518" spans="1:1" x14ac:dyDescent="0.3">
      <c r="A13518">
        <v>1990</v>
      </c>
    </row>
    <row r="13519" spans="1:1" x14ac:dyDescent="0.3">
      <c r="A13519">
        <v>1991</v>
      </c>
    </row>
    <row r="13520" spans="1:1" x14ac:dyDescent="0.3">
      <c r="A13520">
        <v>1992</v>
      </c>
    </row>
    <row r="13521" spans="1:1" x14ac:dyDescent="0.3">
      <c r="A13521">
        <v>1993</v>
      </c>
    </row>
    <row r="13522" spans="1:1" x14ac:dyDescent="0.3">
      <c r="A13522">
        <v>1994</v>
      </c>
    </row>
    <row r="13523" spans="1:1" x14ac:dyDescent="0.3">
      <c r="A13523">
        <v>1995</v>
      </c>
    </row>
    <row r="13524" spans="1:1" x14ac:dyDescent="0.3">
      <c r="A13524">
        <v>1996</v>
      </c>
    </row>
    <row r="13525" spans="1:1" x14ac:dyDescent="0.3">
      <c r="A13525">
        <v>1997</v>
      </c>
    </row>
    <row r="13526" spans="1:1" x14ac:dyDescent="0.3">
      <c r="A13526">
        <v>1998</v>
      </c>
    </row>
    <row r="13527" spans="1:1" x14ac:dyDescent="0.3">
      <c r="A13527">
        <v>1999</v>
      </c>
    </row>
    <row r="13528" spans="1:1" x14ac:dyDescent="0.3">
      <c r="A13528">
        <v>2000</v>
      </c>
    </row>
    <row r="13529" spans="1:1" x14ac:dyDescent="0.3">
      <c r="A13529">
        <v>2001</v>
      </c>
    </row>
    <row r="13530" spans="1:1" x14ac:dyDescent="0.3">
      <c r="A13530">
        <v>2002</v>
      </c>
    </row>
    <row r="13531" spans="1:1" x14ac:dyDescent="0.3">
      <c r="A13531">
        <v>2003</v>
      </c>
    </row>
    <row r="13532" spans="1:1" x14ac:dyDescent="0.3">
      <c r="A13532">
        <v>2004</v>
      </c>
    </row>
    <row r="13533" spans="1:1" x14ac:dyDescent="0.3">
      <c r="A13533">
        <v>2005</v>
      </c>
    </row>
    <row r="13534" spans="1:1" x14ac:dyDescent="0.3">
      <c r="A13534">
        <v>2006</v>
      </c>
    </row>
    <row r="13535" spans="1:1" x14ac:dyDescent="0.3">
      <c r="A13535">
        <v>2007</v>
      </c>
    </row>
    <row r="13536" spans="1:1" x14ac:dyDescent="0.3">
      <c r="A13536">
        <v>2008</v>
      </c>
    </row>
    <row r="13537" spans="1:1" x14ac:dyDescent="0.3">
      <c r="A13537">
        <v>2009</v>
      </c>
    </row>
    <row r="13538" spans="1:1" x14ac:dyDescent="0.3">
      <c r="A13538">
        <v>2010</v>
      </c>
    </row>
    <row r="13539" spans="1:1" x14ac:dyDescent="0.3">
      <c r="A13539">
        <v>2011</v>
      </c>
    </row>
    <row r="13540" spans="1:1" x14ac:dyDescent="0.3">
      <c r="A13540">
        <v>2012</v>
      </c>
    </row>
    <row r="13541" spans="1:1" x14ac:dyDescent="0.3">
      <c r="A13541">
        <v>2013</v>
      </c>
    </row>
    <row r="13542" spans="1:1" x14ac:dyDescent="0.3">
      <c r="A13542">
        <v>2014</v>
      </c>
    </row>
    <row r="13543" spans="1:1" x14ac:dyDescent="0.3">
      <c r="A13543">
        <v>2015</v>
      </c>
    </row>
    <row r="13544" spans="1:1" x14ac:dyDescent="0.3">
      <c r="A13544">
        <v>2016</v>
      </c>
    </row>
    <row r="13545" spans="1:1" x14ac:dyDescent="0.3">
      <c r="A13545">
        <v>2017</v>
      </c>
    </row>
    <row r="13546" spans="1:1" x14ac:dyDescent="0.3">
      <c r="A13546">
        <v>2018</v>
      </c>
    </row>
    <row r="13547" spans="1:1" x14ac:dyDescent="0.3">
      <c r="A13547">
        <v>2019</v>
      </c>
    </row>
    <row r="13548" spans="1:1" x14ac:dyDescent="0.3">
      <c r="A13548">
        <v>2020</v>
      </c>
    </row>
    <row r="13549" spans="1:1" x14ac:dyDescent="0.3">
      <c r="A13549">
        <v>2021</v>
      </c>
    </row>
    <row r="13550" spans="1:1" x14ac:dyDescent="0.3">
      <c r="A13550">
        <v>2022</v>
      </c>
    </row>
    <row r="13551" spans="1:1" x14ac:dyDescent="0.3">
      <c r="A13551">
        <v>2023</v>
      </c>
    </row>
    <row r="13552" spans="1:1" x14ac:dyDescent="0.3">
      <c r="A13552">
        <v>2024</v>
      </c>
    </row>
    <row r="13553" spans="1:1" x14ac:dyDescent="0.3">
      <c r="A13553">
        <v>1960</v>
      </c>
    </row>
    <row r="13554" spans="1:1" x14ac:dyDescent="0.3">
      <c r="A13554">
        <v>1961</v>
      </c>
    </row>
    <row r="13555" spans="1:1" x14ac:dyDescent="0.3">
      <c r="A13555">
        <v>1962</v>
      </c>
    </row>
    <row r="13556" spans="1:1" x14ac:dyDescent="0.3">
      <c r="A13556">
        <v>1963</v>
      </c>
    </row>
    <row r="13557" spans="1:1" x14ac:dyDescent="0.3">
      <c r="A13557">
        <v>1964</v>
      </c>
    </row>
    <row r="13558" spans="1:1" x14ac:dyDescent="0.3">
      <c r="A13558">
        <v>1965</v>
      </c>
    </row>
    <row r="13559" spans="1:1" x14ac:dyDescent="0.3">
      <c r="A13559">
        <v>1966</v>
      </c>
    </row>
    <row r="13560" spans="1:1" x14ac:dyDescent="0.3">
      <c r="A13560">
        <v>1967</v>
      </c>
    </row>
    <row r="13561" spans="1:1" x14ac:dyDescent="0.3">
      <c r="A13561">
        <v>1968</v>
      </c>
    </row>
    <row r="13562" spans="1:1" x14ac:dyDescent="0.3">
      <c r="A13562">
        <v>1969</v>
      </c>
    </row>
    <row r="13563" spans="1:1" x14ac:dyDescent="0.3">
      <c r="A13563">
        <v>1970</v>
      </c>
    </row>
    <row r="13564" spans="1:1" x14ac:dyDescent="0.3">
      <c r="A13564">
        <v>1971</v>
      </c>
    </row>
    <row r="13565" spans="1:1" x14ac:dyDescent="0.3">
      <c r="A13565">
        <v>1972</v>
      </c>
    </row>
    <row r="13566" spans="1:1" x14ac:dyDescent="0.3">
      <c r="A13566">
        <v>1973</v>
      </c>
    </row>
    <row r="13567" spans="1:1" x14ac:dyDescent="0.3">
      <c r="A13567">
        <v>1974</v>
      </c>
    </row>
    <row r="13568" spans="1:1" x14ac:dyDescent="0.3">
      <c r="A13568">
        <v>1975</v>
      </c>
    </row>
    <row r="13569" spans="1:1" x14ac:dyDescent="0.3">
      <c r="A13569">
        <v>1976</v>
      </c>
    </row>
    <row r="13570" spans="1:1" x14ac:dyDescent="0.3">
      <c r="A13570">
        <v>1977</v>
      </c>
    </row>
    <row r="13571" spans="1:1" x14ac:dyDescent="0.3">
      <c r="A13571">
        <v>1978</v>
      </c>
    </row>
    <row r="13572" spans="1:1" x14ac:dyDescent="0.3">
      <c r="A13572">
        <v>1979</v>
      </c>
    </row>
    <row r="13573" spans="1:1" x14ac:dyDescent="0.3">
      <c r="A13573">
        <v>1980</v>
      </c>
    </row>
    <row r="13574" spans="1:1" x14ac:dyDescent="0.3">
      <c r="A13574">
        <v>1981</v>
      </c>
    </row>
    <row r="13575" spans="1:1" x14ac:dyDescent="0.3">
      <c r="A13575">
        <v>1982</v>
      </c>
    </row>
    <row r="13576" spans="1:1" x14ac:dyDescent="0.3">
      <c r="A13576">
        <v>1983</v>
      </c>
    </row>
    <row r="13577" spans="1:1" x14ac:dyDescent="0.3">
      <c r="A13577">
        <v>1984</v>
      </c>
    </row>
    <row r="13578" spans="1:1" x14ac:dyDescent="0.3">
      <c r="A13578">
        <v>1985</v>
      </c>
    </row>
    <row r="13579" spans="1:1" x14ac:dyDescent="0.3">
      <c r="A13579">
        <v>1986</v>
      </c>
    </row>
    <row r="13580" spans="1:1" x14ac:dyDescent="0.3">
      <c r="A13580">
        <v>1987</v>
      </c>
    </row>
    <row r="13581" spans="1:1" x14ac:dyDescent="0.3">
      <c r="A13581">
        <v>1988</v>
      </c>
    </row>
    <row r="13582" spans="1:1" x14ac:dyDescent="0.3">
      <c r="A13582">
        <v>1989</v>
      </c>
    </row>
    <row r="13583" spans="1:1" x14ac:dyDescent="0.3">
      <c r="A13583">
        <v>1990</v>
      </c>
    </row>
    <row r="13584" spans="1:1" x14ac:dyDescent="0.3">
      <c r="A13584">
        <v>1991</v>
      </c>
    </row>
    <row r="13585" spans="1:1" x14ac:dyDescent="0.3">
      <c r="A13585">
        <v>1992</v>
      </c>
    </row>
    <row r="13586" spans="1:1" x14ac:dyDescent="0.3">
      <c r="A13586">
        <v>1993</v>
      </c>
    </row>
    <row r="13587" spans="1:1" x14ac:dyDescent="0.3">
      <c r="A13587">
        <v>1994</v>
      </c>
    </row>
    <row r="13588" spans="1:1" x14ac:dyDescent="0.3">
      <c r="A13588">
        <v>1995</v>
      </c>
    </row>
    <row r="13589" spans="1:1" x14ac:dyDescent="0.3">
      <c r="A13589">
        <v>1996</v>
      </c>
    </row>
    <row r="13590" spans="1:1" x14ac:dyDescent="0.3">
      <c r="A13590">
        <v>1997</v>
      </c>
    </row>
    <row r="13591" spans="1:1" x14ac:dyDescent="0.3">
      <c r="A13591">
        <v>1998</v>
      </c>
    </row>
    <row r="13592" spans="1:1" x14ac:dyDescent="0.3">
      <c r="A13592">
        <v>1999</v>
      </c>
    </row>
    <row r="13593" spans="1:1" x14ac:dyDescent="0.3">
      <c r="A13593">
        <v>2000</v>
      </c>
    </row>
    <row r="13594" spans="1:1" x14ac:dyDescent="0.3">
      <c r="A13594">
        <v>2001</v>
      </c>
    </row>
    <row r="13595" spans="1:1" x14ac:dyDescent="0.3">
      <c r="A13595">
        <v>2002</v>
      </c>
    </row>
    <row r="13596" spans="1:1" x14ac:dyDescent="0.3">
      <c r="A13596">
        <v>2003</v>
      </c>
    </row>
    <row r="13597" spans="1:1" x14ac:dyDescent="0.3">
      <c r="A13597">
        <v>2004</v>
      </c>
    </row>
    <row r="13598" spans="1:1" x14ac:dyDescent="0.3">
      <c r="A13598">
        <v>2005</v>
      </c>
    </row>
    <row r="13599" spans="1:1" x14ac:dyDescent="0.3">
      <c r="A13599">
        <v>2006</v>
      </c>
    </row>
    <row r="13600" spans="1:1" x14ac:dyDescent="0.3">
      <c r="A13600">
        <v>2007</v>
      </c>
    </row>
    <row r="13601" spans="1:1" x14ac:dyDescent="0.3">
      <c r="A13601">
        <v>2008</v>
      </c>
    </row>
    <row r="13602" spans="1:1" x14ac:dyDescent="0.3">
      <c r="A13602">
        <v>2009</v>
      </c>
    </row>
    <row r="13603" spans="1:1" x14ac:dyDescent="0.3">
      <c r="A13603">
        <v>2010</v>
      </c>
    </row>
    <row r="13604" spans="1:1" x14ac:dyDescent="0.3">
      <c r="A13604">
        <v>2011</v>
      </c>
    </row>
    <row r="13605" spans="1:1" x14ac:dyDescent="0.3">
      <c r="A13605">
        <v>2012</v>
      </c>
    </row>
    <row r="13606" spans="1:1" x14ac:dyDescent="0.3">
      <c r="A13606">
        <v>2013</v>
      </c>
    </row>
    <row r="13607" spans="1:1" x14ac:dyDescent="0.3">
      <c r="A13607">
        <v>2014</v>
      </c>
    </row>
    <row r="13608" spans="1:1" x14ac:dyDescent="0.3">
      <c r="A13608">
        <v>2015</v>
      </c>
    </row>
    <row r="13609" spans="1:1" x14ac:dyDescent="0.3">
      <c r="A13609">
        <v>2016</v>
      </c>
    </row>
    <row r="13610" spans="1:1" x14ac:dyDescent="0.3">
      <c r="A13610">
        <v>2017</v>
      </c>
    </row>
    <row r="13611" spans="1:1" x14ac:dyDescent="0.3">
      <c r="A13611">
        <v>2018</v>
      </c>
    </row>
    <row r="13612" spans="1:1" x14ac:dyDescent="0.3">
      <c r="A13612">
        <v>2019</v>
      </c>
    </row>
    <row r="13613" spans="1:1" x14ac:dyDescent="0.3">
      <c r="A13613">
        <v>2020</v>
      </c>
    </row>
    <row r="13614" spans="1:1" x14ac:dyDescent="0.3">
      <c r="A13614">
        <v>2021</v>
      </c>
    </row>
    <row r="13615" spans="1:1" x14ac:dyDescent="0.3">
      <c r="A13615">
        <v>2022</v>
      </c>
    </row>
    <row r="13616" spans="1:1" x14ac:dyDescent="0.3">
      <c r="A13616">
        <v>2023</v>
      </c>
    </row>
    <row r="13617" spans="1:1" x14ac:dyDescent="0.3">
      <c r="A13617">
        <v>2024</v>
      </c>
    </row>
    <row r="13618" spans="1:1" x14ac:dyDescent="0.3">
      <c r="A13618">
        <v>1960</v>
      </c>
    </row>
    <row r="13619" spans="1:1" x14ac:dyDescent="0.3">
      <c r="A13619">
        <v>1961</v>
      </c>
    </row>
    <row r="13620" spans="1:1" x14ac:dyDescent="0.3">
      <c r="A13620">
        <v>1962</v>
      </c>
    </row>
    <row r="13621" spans="1:1" x14ac:dyDescent="0.3">
      <c r="A13621">
        <v>1963</v>
      </c>
    </row>
    <row r="13622" spans="1:1" x14ac:dyDescent="0.3">
      <c r="A13622">
        <v>1964</v>
      </c>
    </row>
    <row r="13623" spans="1:1" x14ac:dyDescent="0.3">
      <c r="A13623">
        <v>1965</v>
      </c>
    </row>
    <row r="13624" spans="1:1" x14ac:dyDescent="0.3">
      <c r="A13624">
        <v>1966</v>
      </c>
    </row>
    <row r="13625" spans="1:1" x14ac:dyDescent="0.3">
      <c r="A13625">
        <v>1967</v>
      </c>
    </row>
    <row r="13626" spans="1:1" x14ac:dyDescent="0.3">
      <c r="A13626">
        <v>1968</v>
      </c>
    </row>
    <row r="13627" spans="1:1" x14ac:dyDescent="0.3">
      <c r="A13627">
        <v>1969</v>
      </c>
    </row>
    <row r="13628" spans="1:1" x14ac:dyDescent="0.3">
      <c r="A13628">
        <v>1970</v>
      </c>
    </row>
    <row r="13629" spans="1:1" x14ac:dyDescent="0.3">
      <c r="A13629">
        <v>1971</v>
      </c>
    </row>
    <row r="13630" spans="1:1" x14ac:dyDescent="0.3">
      <c r="A13630">
        <v>1972</v>
      </c>
    </row>
    <row r="13631" spans="1:1" x14ac:dyDescent="0.3">
      <c r="A13631">
        <v>1973</v>
      </c>
    </row>
    <row r="13632" spans="1:1" x14ac:dyDescent="0.3">
      <c r="A13632">
        <v>1974</v>
      </c>
    </row>
    <row r="13633" spans="1:1" x14ac:dyDescent="0.3">
      <c r="A13633">
        <v>1975</v>
      </c>
    </row>
    <row r="13634" spans="1:1" x14ac:dyDescent="0.3">
      <c r="A13634">
        <v>1976</v>
      </c>
    </row>
    <row r="13635" spans="1:1" x14ac:dyDescent="0.3">
      <c r="A13635">
        <v>1977</v>
      </c>
    </row>
    <row r="13636" spans="1:1" x14ac:dyDescent="0.3">
      <c r="A13636">
        <v>1978</v>
      </c>
    </row>
    <row r="13637" spans="1:1" x14ac:dyDescent="0.3">
      <c r="A13637">
        <v>1979</v>
      </c>
    </row>
    <row r="13638" spans="1:1" x14ac:dyDescent="0.3">
      <c r="A13638">
        <v>1980</v>
      </c>
    </row>
    <row r="13639" spans="1:1" x14ac:dyDescent="0.3">
      <c r="A13639">
        <v>1981</v>
      </c>
    </row>
    <row r="13640" spans="1:1" x14ac:dyDescent="0.3">
      <c r="A13640">
        <v>1982</v>
      </c>
    </row>
    <row r="13641" spans="1:1" x14ac:dyDescent="0.3">
      <c r="A13641">
        <v>1983</v>
      </c>
    </row>
    <row r="13642" spans="1:1" x14ac:dyDescent="0.3">
      <c r="A13642">
        <v>1984</v>
      </c>
    </row>
    <row r="13643" spans="1:1" x14ac:dyDescent="0.3">
      <c r="A13643">
        <v>1985</v>
      </c>
    </row>
    <row r="13644" spans="1:1" x14ac:dyDescent="0.3">
      <c r="A13644">
        <v>1986</v>
      </c>
    </row>
    <row r="13645" spans="1:1" x14ac:dyDescent="0.3">
      <c r="A13645">
        <v>1987</v>
      </c>
    </row>
    <row r="13646" spans="1:1" x14ac:dyDescent="0.3">
      <c r="A13646">
        <v>1988</v>
      </c>
    </row>
    <row r="13647" spans="1:1" x14ac:dyDescent="0.3">
      <c r="A13647">
        <v>1989</v>
      </c>
    </row>
    <row r="13648" spans="1:1" x14ac:dyDescent="0.3">
      <c r="A13648">
        <v>1990</v>
      </c>
    </row>
    <row r="13649" spans="1:1" x14ac:dyDescent="0.3">
      <c r="A13649">
        <v>1991</v>
      </c>
    </row>
    <row r="13650" spans="1:1" x14ac:dyDescent="0.3">
      <c r="A13650">
        <v>1992</v>
      </c>
    </row>
    <row r="13651" spans="1:1" x14ac:dyDescent="0.3">
      <c r="A13651">
        <v>1993</v>
      </c>
    </row>
    <row r="13652" spans="1:1" x14ac:dyDescent="0.3">
      <c r="A13652">
        <v>1994</v>
      </c>
    </row>
    <row r="13653" spans="1:1" x14ac:dyDescent="0.3">
      <c r="A13653">
        <v>1995</v>
      </c>
    </row>
    <row r="13654" spans="1:1" x14ac:dyDescent="0.3">
      <c r="A13654">
        <v>1996</v>
      </c>
    </row>
    <row r="13655" spans="1:1" x14ac:dyDescent="0.3">
      <c r="A13655">
        <v>1997</v>
      </c>
    </row>
    <row r="13656" spans="1:1" x14ac:dyDescent="0.3">
      <c r="A13656">
        <v>1998</v>
      </c>
    </row>
    <row r="13657" spans="1:1" x14ac:dyDescent="0.3">
      <c r="A13657">
        <v>1999</v>
      </c>
    </row>
    <row r="13658" spans="1:1" x14ac:dyDescent="0.3">
      <c r="A13658">
        <v>2000</v>
      </c>
    </row>
    <row r="13659" spans="1:1" x14ac:dyDescent="0.3">
      <c r="A13659">
        <v>2001</v>
      </c>
    </row>
    <row r="13660" spans="1:1" x14ac:dyDescent="0.3">
      <c r="A13660">
        <v>2002</v>
      </c>
    </row>
    <row r="13661" spans="1:1" x14ac:dyDescent="0.3">
      <c r="A13661">
        <v>2003</v>
      </c>
    </row>
    <row r="13662" spans="1:1" x14ac:dyDescent="0.3">
      <c r="A13662">
        <v>2004</v>
      </c>
    </row>
    <row r="13663" spans="1:1" x14ac:dyDescent="0.3">
      <c r="A13663">
        <v>2005</v>
      </c>
    </row>
    <row r="13664" spans="1:1" x14ac:dyDescent="0.3">
      <c r="A13664">
        <v>2006</v>
      </c>
    </row>
    <row r="13665" spans="1:1" x14ac:dyDescent="0.3">
      <c r="A13665">
        <v>2007</v>
      </c>
    </row>
    <row r="13666" spans="1:1" x14ac:dyDescent="0.3">
      <c r="A13666">
        <v>2008</v>
      </c>
    </row>
    <row r="13667" spans="1:1" x14ac:dyDescent="0.3">
      <c r="A13667">
        <v>2009</v>
      </c>
    </row>
    <row r="13668" spans="1:1" x14ac:dyDescent="0.3">
      <c r="A13668">
        <v>2010</v>
      </c>
    </row>
    <row r="13669" spans="1:1" x14ac:dyDescent="0.3">
      <c r="A13669">
        <v>2011</v>
      </c>
    </row>
    <row r="13670" spans="1:1" x14ac:dyDescent="0.3">
      <c r="A13670">
        <v>2012</v>
      </c>
    </row>
    <row r="13671" spans="1:1" x14ac:dyDescent="0.3">
      <c r="A13671">
        <v>2013</v>
      </c>
    </row>
    <row r="13672" spans="1:1" x14ac:dyDescent="0.3">
      <c r="A13672">
        <v>2014</v>
      </c>
    </row>
    <row r="13673" spans="1:1" x14ac:dyDescent="0.3">
      <c r="A13673">
        <v>2015</v>
      </c>
    </row>
    <row r="13674" spans="1:1" x14ac:dyDescent="0.3">
      <c r="A13674">
        <v>2016</v>
      </c>
    </row>
    <row r="13675" spans="1:1" x14ac:dyDescent="0.3">
      <c r="A13675">
        <v>2017</v>
      </c>
    </row>
    <row r="13676" spans="1:1" x14ac:dyDescent="0.3">
      <c r="A13676">
        <v>2018</v>
      </c>
    </row>
    <row r="13677" spans="1:1" x14ac:dyDescent="0.3">
      <c r="A13677">
        <v>2019</v>
      </c>
    </row>
    <row r="13678" spans="1:1" x14ac:dyDescent="0.3">
      <c r="A13678">
        <v>2020</v>
      </c>
    </row>
    <row r="13679" spans="1:1" x14ac:dyDescent="0.3">
      <c r="A13679">
        <v>2021</v>
      </c>
    </row>
    <row r="13680" spans="1:1" x14ac:dyDescent="0.3">
      <c r="A13680">
        <v>2022</v>
      </c>
    </row>
    <row r="13681" spans="1:1" x14ac:dyDescent="0.3">
      <c r="A13681">
        <v>2023</v>
      </c>
    </row>
    <row r="13682" spans="1:1" x14ac:dyDescent="0.3">
      <c r="A13682">
        <v>2024</v>
      </c>
    </row>
    <row r="13683" spans="1:1" x14ac:dyDescent="0.3">
      <c r="A13683">
        <v>1960</v>
      </c>
    </row>
    <row r="13684" spans="1:1" x14ac:dyDescent="0.3">
      <c r="A13684">
        <v>1961</v>
      </c>
    </row>
    <row r="13685" spans="1:1" x14ac:dyDescent="0.3">
      <c r="A13685">
        <v>1962</v>
      </c>
    </row>
    <row r="13686" spans="1:1" x14ac:dyDescent="0.3">
      <c r="A13686">
        <v>1963</v>
      </c>
    </row>
    <row r="13687" spans="1:1" x14ac:dyDescent="0.3">
      <c r="A13687">
        <v>1964</v>
      </c>
    </row>
    <row r="13688" spans="1:1" x14ac:dyDescent="0.3">
      <c r="A13688">
        <v>1965</v>
      </c>
    </row>
    <row r="13689" spans="1:1" x14ac:dyDescent="0.3">
      <c r="A13689">
        <v>1966</v>
      </c>
    </row>
    <row r="13690" spans="1:1" x14ac:dyDescent="0.3">
      <c r="A13690">
        <v>1967</v>
      </c>
    </row>
    <row r="13691" spans="1:1" x14ac:dyDescent="0.3">
      <c r="A13691">
        <v>1968</v>
      </c>
    </row>
    <row r="13692" spans="1:1" x14ac:dyDescent="0.3">
      <c r="A13692">
        <v>1969</v>
      </c>
    </row>
    <row r="13693" spans="1:1" x14ac:dyDescent="0.3">
      <c r="A13693">
        <v>1970</v>
      </c>
    </row>
    <row r="13694" spans="1:1" x14ac:dyDescent="0.3">
      <c r="A13694">
        <v>1971</v>
      </c>
    </row>
    <row r="13695" spans="1:1" x14ac:dyDescent="0.3">
      <c r="A13695">
        <v>1972</v>
      </c>
    </row>
    <row r="13696" spans="1:1" x14ac:dyDescent="0.3">
      <c r="A13696">
        <v>1973</v>
      </c>
    </row>
    <row r="13697" spans="1:1" x14ac:dyDescent="0.3">
      <c r="A13697">
        <v>1974</v>
      </c>
    </row>
    <row r="13698" spans="1:1" x14ac:dyDescent="0.3">
      <c r="A13698">
        <v>1975</v>
      </c>
    </row>
    <row r="13699" spans="1:1" x14ac:dyDescent="0.3">
      <c r="A13699">
        <v>1976</v>
      </c>
    </row>
    <row r="13700" spans="1:1" x14ac:dyDescent="0.3">
      <c r="A13700">
        <v>1977</v>
      </c>
    </row>
    <row r="13701" spans="1:1" x14ac:dyDescent="0.3">
      <c r="A13701">
        <v>1978</v>
      </c>
    </row>
    <row r="13702" spans="1:1" x14ac:dyDescent="0.3">
      <c r="A13702">
        <v>1979</v>
      </c>
    </row>
    <row r="13703" spans="1:1" x14ac:dyDescent="0.3">
      <c r="A13703">
        <v>1980</v>
      </c>
    </row>
    <row r="13704" spans="1:1" x14ac:dyDescent="0.3">
      <c r="A13704">
        <v>1981</v>
      </c>
    </row>
    <row r="13705" spans="1:1" x14ac:dyDescent="0.3">
      <c r="A13705">
        <v>1982</v>
      </c>
    </row>
    <row r="13706" spans="1:1" x14ac:dyDescent="0.3">
      <c r="A13706">
        <v>1983</v>
      </c>
    </row>
    <row r="13707" spans="1:1" x14ac:dyDescent="0.3">
      <c r="A13707">
        <v>1984</v>
      </c>
    </row>
    <row r="13708" spans="1:1" x14ac:dyDescent="0.3">
      <c r="A13708">
        <v>1985</v>
      </c>
    </row>
    <row r="13709" spans="1:1" x14ac:dyDescent="0.3">
      <c r="A13709">
        <v>1986</v>
      </c>
    </row>
    <row r="13710" spans="1:1" x14ac:dyDescent="0.3">
      <c r="A13710">
        <v>1987</v>
      </c>
    </row>
    <row r="13711" spans="1:1" x14ac:dyDescent="0.3">
      <c r="A13711">
        <v>1988</v>
      </c>
    </row>
    <row r="13712" spans="1:1" x14ac:dyDescent="0.3">
      <c r="A13712">
        <v>1989</v>
      </c>
    </row>
    <row r="13713" spans="1:1" x14ac:dyDescent="0.3">
      <c r="A13713">
        <v>1990</v>
      </c>
    </row>
    <row r="13714" spans="1:1" x14ac:dyDescent="0.3">
      <c r="A13714">
        <v>1991</v>
      </c>
    </row>
    <row r="13715" spans="1:1" x14ac:dyDescent="0.3">
      <c r="A13715">
        <v>1992</v>
      </c>
    </row>
    <row r="13716" spans="1:1" x14ac:dyDescent="0.3">
      <c r="A13716">
        <v>1993</v>
      </c>
    </row>
    <row r="13717" spans="1:1" x14ac:dyDescent="0.3">
      <c r="A13717">
        <v>1994</v>
      </c>
    </row>
    <row r="13718" spans="1:1" x14ac:dyDescent="0.3">
      <c r="A13718">
        <v>1995</v>
      </c>
    </row>
    <row r="13719" spans="1:1" x14ac:dyDescent="0.3">
      <c r="A13719">
        <v>1996</v>
      </c>
    </row>
    <row r="13720" spans="1:1" x14ac:dyDescent="0.3">
      <c r="A13720">
        <v>1997</v>
      </c>
    </row>
    <row r="13721" spans="1:1" x14ac:dyDescent="0.3">
      <c r="A13721">
        <v>1998</v>
      </c>
    </row>
    <row r="13722" spans="1:1" x14ac:dyDescent="0.3">
      <c r="A13722">
        <v>1999</v>
      </c>
    </row>
    <row r="13723" spans="1:1" x14ac:dyDescent="0.3">
      <c r="A13723">
        <v>2000</v>
      </c>
    </row>
    <row r="13724" spans="1:1" x14ac:dyDescent="0.3">
      <c r="A13724">
        <v>2001</v>
      </c>
    </row>
    <row r="13725" spans="1:1" x14ac:dyDescent="0.3">
      <c r="A13725">
        <v>2002</v>
      </c>
    </row>
    <row r="13726" spans="1:1" x14ac:dyDescent="0.3">
      <c r="A13726">
        <v>2003</v>
      </c>
    </row>
    <row r="13727" spans="1:1" x14ac:dyDescent="0.3">
      <c r="A13727">
        <v>2004</v>
      </c>
    </row>
    <row r="13728" spans="1:1" x14ac:dyDescent="0.3">
      <c r="A13728">
        <v>2005</v>
      </c>
    </row>
    <row r="13729" spans="1:1" x14ac:dyDescent="0.3">
      <c r="A13729">
        <v>2006</v>
      </c>
    </row>
    <row r="13730" spans="1:1" x14ac:dyDescent="0.3">
      <c r="A13730">
        <v>2007</v>
      </c>
    </row>
    <row r="13731" spans="1:1" x14ac:dyDescent="0.3">
      <c r="A13731">
        <v>2008</v>
      </c>
    </row>
    <row r="13732" spans="1:1" x14ac:dyDescent="0.3">
      <c r="A13732">
        <v>2009</v>
      </c>
    </row>
    <row r="13733" spans="1:1" x14ac:dyDescent="0.3">
      <c r="A13733">
        <v>2010</v>
      </c>
    </row>
    <row r="13734" spans="1:1" x14ac:dyDescent="0.3">
      <c r="A13734">
        <v>2011</v>
      </c>
    </row>
    <row r="13735" spans="1:1" x14ac:dyDescent="0.3">
      <c r="A13735">
        <v>2012</v>
      </c>
    </row>
    <row r="13736" spans="1:1" x14ac:dyDescent="0.3">
      <c r="A13736">
        <v>2013</v>
      </c>
    </row>
    <row r="13737" spans="1:1" x14ac:dyDescent="0.3">
      <c r="A13737">
        <v>2014</v>
      </c>
    </row>
    <row r="13738" spans="1:1" x14ac:dyDescent="0.3">
      <c r="A13738">
        <v>2015</v>
      </c>
    </row>
    <row r="13739" spans="1:1" x14ac:dyDescent="0.3">
      <c r="A13739">
        <v>2016</v>
      </c>
    </row>
    <row r="13740" spans="1:1" x14ac:dyDescent="0.3">
      <c r="A13740">
        <v>2017</v>
      </c>
    </row>
    <row r="13741" spans="1:1" x14ac:dyDescent="0.3">
      <c r="A13741">
        <v>2018</v>
      </c>
    </row>
    <row r="13742" spans="1:1" x14ac:dyDescent="0.3">
      <c r="A13742">
        <v>2019</v>
      </c>
    </row>
    <row r="13743" spans="1:1" x14ac:dyDescent="0.3">
      <c r="A13743">
        <v>2020</v>
      </c>
    </row>
    <row r="13744" spans="1:1" x14ac:dyDescent="0.3">
      <c r="A13744">
        <v>2021</v>
      </c>
    </row>
    <row r="13745" spans="1:1" x14ac:dyDescent="0.3">
      <c r="A13745">
        <v>2022</v>
      </c>
    </row>
    <row r="13746" spans="1:1" x14ac:dyDescent="0.3">
      <c r="A13746">
        <v>2023</v>
      </c>
    </row>
    <row r="13747" spans="1:1" x14ac:dyDescent="0.3">
      <c r="A13747">
        <v>2024</v>
      </c>
    </row>
    <row r="13748" spans="1:1" x14ac:dyDescent="0.3">
      <c r="A13748">
        <v>1960</v>
      </c>
    </row>
    <row r="13749" spans="1:1" x14ac:dyDescent="0.3">
      <c r="A13749">
        <v>1961</v>
      </c>
    </row>
    <row r="13750" spans="1:1" x14ac:dyDescent="0.3">
      <c r="A13750">
        <v>1962</v>
      </c>
    </row>
    <row r="13751" spans="1:1" x14ac:dyDescent="0.3">
      <c r="A13751">
        <v>1963</v>
      </c>
    </row>
    <row r="13752" spans="1:1" x14ac:dyDescent="0.3">
      <c r="A13752">
        <v>1964</v>
      </c>
    </row>
    <row r="13753" spans="1:1" x14ac:dyDescent="0.3">
      <c r="A13753">
        <v>1965</v>
      </c>
    </row>
    <row r="13754" spans="1:1" x14ac:dyDescent="0.3">
      <c r="A13754">
        <v>1966</v>
      </c>
    </row>
    <row r="13755" spans="1:1" x14ac:dyDescent="0.3">
      <c r="A13755">
        <v>1967</v>
      </c>
    </row>
    <row r="13756" spans="1:1" x14ac:dyDescent="0.3">
      <c r="A13756">
        <v>1968</v>
      </c>
    </row>
    <row r="13757" spans="1:1" x14ac:dyDescent="0.3">
      <c r="A13757">
        <v>1969</v>
      </c>
    </row>
    <row r="13758" spans="1:1" x14ac:dyDescent="0.3">
      <c r="A13758">
        <v>1970</v>
      </c>
    </row>
    <row r="13759" spans="1:1" x14ac:dyDescent="0.3">
      <c r="A13759">
        <v>1971</v>
      </c>
    </row>
    <row r="13760" spans="1:1" x14ac:dyDescent="0.3">
      <c r="A13760">
        <v>1972</v>
      </c>
    </row>
    <row r="13761" spans="1:1" x14ac:dyDescent="0.3">
      <c r="A13761">
        <v>1973</v>
      </c>
    </row>
    <row r="13762" spans="1:1" x14ac:dyDescent="0.3">
      <c r="A13762">
        <v>1974</v>
      </c>
    </row>
    <row r="13763" spans="1:1" x14ac:dyDescent="0.3">
      <c r="A13763">
        <v>1975</v>
      </c>
    </row>
    <row r="13764" spans="1:1" x14ac:dyDescent="0.3">
      <c r="A13764">
        <v>1976</v>
      </c>
    </row>
    <row r="13765" spans="1:1" x14ac:dyDescent="0.3">
      <c r="A13765">
        <v>1977</v>
      </c>
    </row>
    <row r="13766" spans="1:1" x14ac:dyDescent="0.3">
      <c r="A13766">
        <v>1978</v>
      </c>
    </row>
    <row r="13767" spans="1:1" x14ac:dyDescent="0.3">
      <c r="A13767">
        <v>1979</v>
      </c>
    </row>
    <row r="13768" spans="1:1" x14ac:dyDescent="0.3">
      <c r="A13768">
        <v>1980</v>
      </c>
    </row>
    <row r="13769" spans="1:1" x14ac:dyDescent="0.3">
      <c r="A13769">
        <v>1981</v>
      </c>
    </row>
    <row r="13770" spans="1:1" x14ac:dyDescent="0.3">
      <c r="A13770">
        <v>1982</v>
      </c>
    </row>
    <row r="13771" spans="1:1" x14ac:dyDescent="0.3">
      <c r="A13771">
        <v>1983</v>
      </c>
    </row>
    <row r="13772" spans="1:1" x14ac:dyDescent="0.3">
      <c r="A13772">
        <v>1984</v>
      </c>
    </row>
    <row r="13773" spans="1:1" x14ac:dyDescent="0.3">
      <c r="A13773">
        <v>1985</v>
      </c>
    </row>
    <row r="13774" spans="1:1" x14ac:dyDescent="0.3">
      <c r="A13774">
        <v>1986</v>
      </c>
    </row>
    <row r="13775" spans="1:1" x14ac:dyDescent="0.3">
      <c r="A13775">
        <v>1987</v>
      </c>
    </row>
    <row r="13776" spans="1:1" x14ac:dyDescent="0.3">
      <c r="A13776">
        <v>1988</v>
      </c>
    </row>
    <row r="13777" spans="1:1" x14ac:dyDescent="0.3">
      <c r="A13777">
        <v>1989</v>
      </c>
    </row>
    <row r="13778" spans="1:1" x14ac:dyDescent="0.3">
      <c r="A13778">
        <v>1990</v>
      </c>
    </row>
    <row r="13779" spans="1:1" x14ac:dyDescent="0.3">
      <c r="A13779">
        <v>1991</v>
      </c>
    </row>
    <row r="13780" spans="1:1" x14ac:dyDescent="0.3">
      <c r="A13780">
        <v>1992</v>
      </c>
    </row>
    <row r="13781" spans="1:1" x14ac:dyDescent="0.3">
      <c r="A13781">
        <v>1993</v>
      </c>
    </row>
    <row r="13782" spans="1:1" x14ac:dyDescent="0.3">
      <c r="A13782">
        <v>1994</v>
      </c>
    </row>
    <row r="13783" spans="1:1" x14ac:dyDescent="0.3">
      <c r="A13783">
        <v>1995</v>
      </c>
    </row>
    <row r="13784" spans="1:1" x14ac:dyDescent="0.3">
      <c r="A13784">
        <v>1996</v>
      </c>
    </row>
    <row r="13785" spans="1:1" x14ac:dyDescent="0.3">
      <c r="A13785">
        <v>1997</v>
      </c>
    </row>
    <row r="13786" spans="1:1" x14ac:dyDescent="0.3">
      <c r="A13786">
        <v>1998</v>
      </c>
    </row>
    <row r="13787" spans="1:1" x14ac:dyDescent="0.3">
      <c r="A13787">
        <v>1999</v>
      </c>
    </row>
    <row r="13788" spans="1:1" x14ac:dyDescent="0.3">
      <c r="A13788">
        <v>2000</v>
      </c>
    </row>
    <row r="13789" spans="1:1" x14ac:dyDescent="0.3">
      <c r="A13789">
        <v>2001</v>
      </c>
    </row>
    <row r="13790" spans="1:1" x14ac:dyDescent="0.3">
      <c r="A13790">
        <v>2002</v>
      </c>
    </row>
    <row r="13791" spans="1:1" x14ac:dyDescent="0.3">
      <c r="A13791">
        <v>2003</v>
      </c>
    </row>
    <row r="13792" spans="1:1" x14ac:dyDescent="0.3">
      <c r="A13792">
        <v>2004</v>
      </c>
    </row>
    <row r="13793" spans="1:1" x14ac:dyDescent="0.3">
      <c r="A13793">
        <v>2005</v>
      </c>
    </row>
    <row r="13794" spans="1:1" x14ac:dyDescent="0.3">
      <c r="A13794">
        <v>2006</v>
      </c>
    </row>
    <row r="13795" spans="1:1" x14ac:dyDescent="0.3">
      <c r="A13795">
        <v>2007</v>
      </c>
    </row>
    <row r="13796" spans="1:1" x14ac:dyDescent="0.3">
      <c r="A13796">
        <v>2008</v>
      </c>
    </row>
    <row r="13797" spans="1:1" x14ac:dyDescent="0.3">
      <c r="A13797">
        <v>2009</v>
      </c>
    </row>
    <row r="13798" spans="1:1" x14ac:dyDescent="0.3">
      <c r="A13798">
        <v>2010</v>
      </c>
    </row>
    <row r="13799" spans="1:1" x14ac:dyDescent="0.3">
      <c r="A13799">
        <v>2011</v>
      </c>
    </row>
    <row r="13800" spans="1:1" x14ac:dyDescent="0.3">
      <c r="A13800">
        <v>2012</v>
      </c>
    </row>
    <row r="13801" spans="1:1" x14ac:dyDescent="0.3">
      <c r="A13801">
        <v>2013</v>
      </c>
    </row>
    <row r="13802" spans="1:1" x14ac:dyDescent="0.3">
      <c r="A13802">
        <v>2014</v>
      </c>
    </row>
    <row r="13803" spans="1:1" x14ac:dyDescent="0.3">
      <c r="A13803">
        <v>2015</v>
      </c>
    </row>
    <row r="13804" spans="1:1" x14ac:dyDescent="0.3">
      <c r="A13804">
        <v>2016</v>
      </c>
    </row>
    <row r="13805" spans="1:1" x14ac:dyDescent="0.3">
      <c r="A13805">
        <v>2017</v>
      </c>
    </row>
    <row r="13806" spans="1:1" x14ac:dyDescent="0.3">
      <c r="A13806">
        <v>2018</v>
      </c>
    </row>
    <row r="13807" spans="1:1" x14ac:dyDescent="0.3">
      <c r="A13807">
        <v>2019</v>
      </c>
    </row>
    <row r="13808" spans="1:1" x14ac:dyDescent="0.3">
      <c r="A13808">
        <v>2020</v>
      </c>
    </row>
    <row r="13809" spans="1:1" x14ac:dyDescent="0.3">
      <c r="A13809">
        <v>2021</v>
      </c>
    </row>
    <row r="13810" spans="1:1" x14ac:dyDescent="0.3">
      <c r="A13810">
        <v>2022</v>
      </c>
    </row>
    <row r="13811" spans="1:1" x14ac:dyDescent="0.3">
      <c r="A13811">
        <v>2023</v>
      </c>
    </row>
    <row r="13812" spans="1:1" x14ac:dyDescent="0.3">
      <c r="A13812">
        <v>2024</v>
      </c>
    </row>
    <row r="13813" spans="1:1" x14ac:dyDescent="0.3">
      <c r="A13813">
        <v>1960</v>
      </c>
    </row>
    <row r="13814" spans="1:1" x14ac:dyDescent="0.3">
      <c r="A13814">
        <v>1961</v>
      </c>
    </row>
    <row r="13815" spans="1:1" x14ac:dyDescent="0.3">
      <c r="A13815">
        <v>1962</v>
      </c>
    </row>
    <row r="13816" spans="1:1" x14ac:dyDescent="0.3">
      <c r="A13816">
        <v>1963</v>
      </c>
    </row>
    <row r="13817" spans="1:1" x14ac:dyDescent="0.3">
      <c r="A13817">
        <v>1964</v>
      </c>
    </row>
    <row r="13818" spans="1:1" x14ac:dyDescent="0.3">
      <c r="A13818">
        <v>1965</v>
      </c>
    </row>
    <row r="13819" spans="1:1" x14ac:dyDescent="0.3">
      <c r="A13819">
        <v>1966</v>
      </c>
    </row>
    <row r="13820" spans="1:1" x14ac:dyDescent="0.3">
      <c r="A13820">
        <v>1967</v>
      </c>
    </row>
    <row r="13821" spans="1:1" x14ac:dyDescent="0.3">
      <c r="A13821">
        <v>1968</v>
      </c>
    </row>
    <row r="13822" spans="1:1" x14ac:dyDescent="0.3">
      <c r="A13822">
        <v>1969</v>
      </c>
    </row>
    <row r="13823" spans="1:1" x14ac:dyDescent="0.3">
      <c r="A13823">
        <v>1970</v>
      </c>
    </row>
    <row r="13824" spans="1:1" x14ac:dyDescent="0.3">
      <c r="A13824">
        <v>1971</v>
      </c>
    </row>
    <row r="13825" spans="1:1" x14ac:dyDescent="0.3">
      <c r="A13825">
        <v>1972</v>
      </c>
    </row>
    <row r="13826" spans="1:1" x14ac:dyDescent="0.3">
      <c r="A13826">
        <v>1973</v>
      </c>
    </row>
    <row r="13827" spans="1:1" x14ac:dyDescent="0.3">
      <c r="A13827">
        <v>1974</v>
      </c>
    </row>
    <row r="13828" spans="1:1" x14ac:dyDescent="0.3">
      <c r="A13828">
        <v>1975</v>
      </c>
    </row>
    <row r="13829" spans="1:1" x14ac:dyDescent="0.3">
      <c r="A13829">
        <v>1976</v>
      </c>
    </row>
    <row r="13830" spans="1:1" x14ac:dyDescent="0.3">
      <c r="A13830">
        <v>1977</v>
      </c>
    </row>
    <row r="13831" spans="1:1" x14ac:dyDescent="0.3">
      <c r="A13831">
        <v>1978</v>
      </c>
    </row>
    <row r="13832" spans="1:1" x14ac:dyDescent="0.3">
      <c r="A13832">
        <v>1979</v>
      </c>
    </row>
    <row r="13833" spans="1:1" x14ac:dyDescent="0.3">
      <c r="A13833">
        <v>1980</v>
      </c>
    </row>
    <row r="13834" spans="1:1" x14ac:dyDescent="0.3">
      <c r="A13834">
        <v>1981</v>
      </c>
    </row>
    <row r="13835" spans="1:1" x14ac:dyDescent="0.3">
      <c r="A13835">
        <v>1982</v>
      </c>
    </row>
    <row r="13836" spans="1:1" x14ac:dyDescent="0.3">
      <c r="A13836">
        <v>1983</v>
      </c>
    </row>
    <row r="13837" spans="1:1" x14ac:dyDescent="0.3">
      <c r="A13837">
        <v>1984</v>
      </c>
    </row>
    <row r="13838" spans="1:1" x14ac:dyDescent="0.3">
      <c r="A13838">
        <v>1985</v>
      </c>
    </row>
    <row r="13839" spans="1:1" x14ac:dyDescent="0.3">
      <c r="A13839">
        <v>1986</v>
      </c>
    </row>
    <row r="13840" spans="1:1" x14ac:dyDescent="0.3">
      <c r="A13840">
        <v>1987</v>
      </c>
    </row>
    <row r="13841" spans="1:1" x14ac:dyDescent="0.3">
      <c r="A13841">
        <v>1988</v>
      </c>
    </row>
    <row r="13842" spans="1:1" x14ac:dyDescent="0.3">
      <c r="A13842">
        <v>1989</v>
      </c>
    </row>
    <row r="13843" spans="1:1" x14ac:dyDescent="0.3">
      <c r="A13843">
        <v>1990</v>
      </c>
    </row>
    <row r="13844" spans="1:1" x14ac:dyDescent="0.3">
      <c r="A13844">
        <v>1991</v>
      </c>
    </row>
    <row r="13845" spans="1:1" x14ac:dyDescent="0.3">
      <c r="A13845">
        <v>1992</v>
      </c>
    </row>
    <row r="13846" spans="1:1" x14ac:dyDescent="0.3">
      <c r="A13846">
        <v>1993</v>
      </c>
    </row>
    <row r="13847" spans="1:1" x14ac:dyDescent="0.3">
      <c r="A13847">
        <v>1994</v>
      </c>
    </row>
    <row r="13848" spans="1:1" x14ac:dyDescent="0.3">
      <c r="A13848">
        <v>1995</v>
      </c>
    </row>
    <row r="13849" spans="1:1" x14ac:dyDescent="0.3">
      <c r="A13849">
        <v>1996</v>
      </c>
    </row>
    <row r="13850" spans="1:1" x14ac:dyDescent="0.3">
      <c r="A13850">
        <v>1997</v>
      </c>
    </row>
    <row r="13851" spans="1:1" x14ac:dyDescent="0.3">
      <c r="A13851">
        <v>1998</v>
      </c>
    </row>
    <row r="13852" spans="1:1" x14ac:dyDescent="0.3">
      <c r="A13852">
        <v>1999</v>
      </c>
    </row>
    <row r="13853" spans="1:1" x14ac:dyDescent="0.3">
      <c r="A13853">
        <v>2000</v>
      </c>
    </row>
    <row r="13854" spans="1:1" x14ac:dyDescent="0.3">
      <c r="A13854">
        <v>2001</v>
      </c>
    </row>
    <row r="13855" spans="1:1" x14ac:dyDescent="0.3">
      <c r="A13855">
        <v>2002</v>
      </c>
    </row>
    <row r="13856" spans="1:1" x14ac:dyDescent="0.3">
      <c r="A13856">
        <v>2003</v>
      </c>
    </row>
    <row r="13857" spans="1:1" x14ac:dyDescent="0.3">
      <c r="A13857">
        <v>2004</v>
      </c>
    </row>
    <row r="13858" spans="1:1" x14ac:dyDescent="0.3">
      <c r="A13858">
        <v>2005</v>
      </c>
    </row>
    <row r="13859" spans="1:1" x14ac:dyDescent="0.3">
      <c r="A13859">
        <v>2006</v>
      </c>
    </row>
    <row r="13860" spans="1:1" x14ac:dyDescent="0.3">
      <c r="A13860">
        <v>2007</v>
      </c>
    </row>
    <row r="13861" spans="1:1" x14ac:dyDescent="0.3">
      <c r="A13861">
        <v>2008</v>
      </c>
    </row>
    <row r="13862" spans="1:1" x14ac:dyDescent="0.3">
      <c r="A13862">
        <v>2009</v>
      </c>
    </row>
    <row r="13863" spans="1:1" x14ac:dyDescent="0.3">
      <c r="A13863">
        <v>2010</v>
      </c>
    </row>
    <row r="13864" spans="1:1" x14ac:dyDescent="0.3">
      <c r="A13864">
        <v>2011</v>
      </c>
    </row>
    <row r="13865" spans="1:1" x14ac:dyDescent="0.3">
      <c r="A13865">
        <v>2012</v>
      </c>
    </row>
    <row r="13866" spans="1:1" x14ac:dyDescent="0.3">
      <c r="A13866">
        <v>2013</v>
      </c>
    </row>
    <row r="13867" spans="1:1" x14ac:dyDescent="0.3">
      <c r="A13867">
        <v>2014</v>
      </c>
    </row>
    <row r="13868" spans="1:1" x14ac:dyDescent="0.3">
      <c r="A13868">
        <v>2015</v>
      </c>
    </row>
    <row r="13869" spans="1:1" x14ac:dyDescent="0.3">
      <c r="A13869">
        <v>2016</v>
      </c>
    </row>
    <row r="13870" spans="1:1" x14ac:dyDescent="0.3">
      <c r="A13870">
        <v>2017</v>
      </c>
    </row>
    <row r="13871" spans="1:1" x14ac:dyDescent="0.3">
      <c r="A13871">
        <v>2018</v>
      </c>
    </row>
    <row r="13872" spans="1:1" x14ac:dyDescent="0.3">
      <c r="A13872">
        <v>2019</v>
      </c>
    </row>
    <row r="13873" spans="1:1" x14ac:dyDescent="0.3">
      <c r="A13873">
        <v>2020</v>
      </c>
    </row>
    <row r="13874" spans="1:1" x14ac:dyDescent="0.3">
      <c r="A13874">
        <v>2021</v>
      </c>
    </row>
    <row r="13875" spans="1:1" x14ac:dyDescent="0.3">
      <c r="A13875">
        <v>2022</v>
      </c>
    </row>
    <row r="13876" spans="1:1" x14ac:dyDescent="0.3">
      <c r="A13876">
        <v>2023</v>
      </c>
    </row>
    <row r="13877" spans="1:1" x14ac:dyDescent="0.3">
      <c r="A13877">
        <v>2024</v>
      </c>
    </row>
    <row r="13878" spans="1:1" x14ac:dyDescent="0.3">
      <c r="A13878">
        <v>1960</v>
      </c>
    </row>
    <row r="13879" spans="1:1" x14ac:dyDescent="0.3">
      <c r="A13879">
        <v>1961</v>
      </c>
    </row>
    <row r="13880" spans="1:1" x14ac:dyDescent="0.3">
      <c r="A13880">
        <v>1962</v>
      </c>
    </row>
    <row r="13881" spans="1:1" x14ac:dyDescent="0.3">
      <c r="A13881">
        <v>1963</v>
      </c>
    </row>
    <row r="13882" spans="1:1" x14ac:dyDescent="0.3">
      <c r="A13882">
        <v>1964</v>
      </c>
    </row>
    <row r="13883" spans="1:1" x14ac:dyDescent="0.3">
      <c r="A13883">
        <v>1965</v>
      </c>
    </row>
    <row r="13884" spans="1:1" x14ac:dyDescent="0.3">
      <c r="A13884">
        <v>1966</v>
      </c>
    </row>
    <row r="13885" spans="1:1" x14ac:dyDescent="0.3">
      <c r="A13885">
        <v>1967</v>
      </c>
    </row>
    <row r="13886" spans="1:1" x14ac:dyDescent="0.3">
      <c r="A13886">
        <v>1968</v>
      </c>
    </row>
    <row r="13887" spans="1:1" x14ac:dyDescent="0.3">
      <c r="A13887">
        <v>1969</v>
      </c>
    </row>
    <row r="13888" spans="1:1" x14ac:dyDescent="0.3">
      <c r="A13888">
        <v>1970</v>
      </c>
    </row>
    <row r="13889" spans="1:1" x14ac:dyDescent="0.3">
      <c r="A13889">
        <v>1971</v>
      </c>
    </row>
    <row r="13890" spans="1:1" x14ac:dyDescent="0.3">
      <c r="A13890">
        <v>1972</v>
      </c>
    </row>
    <row r="13891" spans="1:1" x14ac:dyDescent="0.3">
      <c r="A13891">
        <v>1973</v>
      </c>
    </row>
    <row r="13892" spans="1:1" x14ac:dyDescent="0.3">
      <c r="A13892">
        <v>1974</v>
      </c>
    </row>
    <row r="13893" spans="1:1" x14ac:dyDescent="0.3">
      <c r="A13893">
        <v>1975</v>
      </c>
    </row>
    <row r="13894" spans="1:1" x14ac:dyDescent="0.3">
      <c r="A13894">
        <v>1976</v>
      </c>
    </row>
    <row r="13895" spans="1:1" x14ac:dyDescent="0.3">
      <c r="A13895">
        <v>1977</v>
      </c>
    </row>
    <row r="13896" spans="1:1" x14ac:dyDescent="0.3">
      <c r="A13896">
        <v>1978</v>
      </c>
    </row>
    <row r="13897" spans="1:1" x14ac:dyDescent="0.3">
      <c r="A13897">
        <v>1979</v>
      </c>
    </row>
    <row r="13898" spans="1:1" x14ac:dyDescent="0.3">
      <c r="A13898">
        <v>1980</v>
      </c>
    </row>
    <row r="13899" spans="1:1" x14ac:dyDescent="0.3">
      <c r="A13899">
        <v>1981</v>
      </c>
    </row>
    <row r="13900" spans="1:1" x14ac:dyDescent="0.3">
      <c r="A13900">
        <v>1982</v>
      </c>
    </row>
    <row r="13901" spans="1:1" x14ac:dyDescent="0.3">
      <c r="A13901">
        <v>1983</v>
      </c>
    </row>
    <row r="13902" spans="1:1" x14ac:dyDescent="0.3">
      <c r="A13902">
        <v>1984</v>
      </c>
    </row>
    <row r="13903" spans="1:1" x14ac:dyDescent="0.3">
      <c r="A13903">
        <v>1985</v>
      </c>
    </row>
    <row r="13904" spans="1:1" x14ac:dyDescent="0.3">
      <c r="A13904">
        <v>1986</v>
      </c>
    </row>
    <row r="13905" spans="1:1" x14ac:dyDescent="0.3">
      <c r="A13905">
        <v>1987</v>
      </c>
    </row>
    <row r="13906" spans="1:1" x14ac:dyDescent="0.3">
      <c r="A13906">
        <v>1988</v>
      </c>
    </row>
    <row r="13907" spans="1:1" x14ac:dyDescent="0.3">
      <c r="A13907">
        <v>1989</v>
      </c>
    </row>
    <row r="13908" spans="1:1" x14ac:dyDescent="0.3">
      <c r="A13908">
        <v>1990</v>
      </c>
    </row>
    <row r="13909" spans="1:1" x14ac:dyDescent="0.3">
      <c r="A13909">
        <v>1991</v>
      </c>
    </row>
    <row r="13910" spans="1:1" x14ac:dyDescent="0.3">
      <c r="A13910">
        <v>1992</v>
      </c>
    </row>
    <row r="13911" spans="1:1" x14ac:dyDescent="0.3">
      <c r="A13911">
        <v>1993</v>
      </c>
    </row>
    <row r="13912" spans="1:1" x14ac:dyDescent="0.3">
      <c r="A13912">
        <v>1994</v>
      </c>
    </row>
    <row r="13913" spans="1:1" x14ac:dyDescent="0.3">
      <c r="A13913">
        <v>1995</v>
      </c>
    </row>
    <row r="13914" spans="1:1" x14ac:dyDescent="0.3">
      <c r="A13914">
        <v>1996</v>
      </c>
    </row>
    <row r="13915" spans="1:1" x14ac:dyDescent="0.3">
      <c r="A13915">
        <v>1997</v>
      </c>
    </row>
    <row r="13916" spans="1:1" x14ac:dyDescent="0.3">
      <c r="A13916">
        <v>1998</v>
      </c>
    </row>
    <row r="13917" spans="1:1" x14ac:dyDescent="0.3">
      <c r="A13917">
        <v>1999</v>
      </c>
    </row>
    <row r="13918" spans="1:1" x14ac:dyDescent="0.3">
      <c r="A13918">
        <v>2000</v>
      </c>
    </row>
    <row r="13919" spans="1:1" x14ac:dyDescent="0.3">
      <c r="A13919">
        <v>2001</v>
      </c>
    </row>
    <row r="13920" spans="1:1" x14ac:dyDescent="0.3">
      <c r="A13920">
        <v>2002</v>
      </c>
    </row>
    <row r="13921" spans="1:1" x14ac:dyDescent="0.3">
      <c r="A13921">
        <v>2003</v>
      </c>
    </row>
    <row r="13922" spans="1:1" x14ac:dyDescent="0.3">
      <c r="A13922">
        <v>2004</v>
      </c>
    </row>
    <row r="13923" spans="1:1" x14ac:dyDescent="0.3">
      <c r="A13923">
        <v>2005</v>
      </c>
    </row>
    <row r="13924" spans="1:1" x14ac:dyDescent="0.3">
      <c r="A13924">
        <v>2006</v>
      </c>
    </row>
    <row r="13925" spans="1:1" x14ac:dyDescent="0.3">
      <c r="A13925">
        <v>2007</v>
      </c>
    </row>
    <row r="13926" spans="1:1" x14ac:dyDescent="0.3">
      <c r="A13926">
        <v>2008</v>
      </c>
    </row>
    <row r="13927" spans="1:1" x14ac:dyDescent="0.3">
      <c r="A13927">
        <v>2009</v>
      </c>
    </row>
    <row r="13928" spans="1:1" x14ac:dyDescent="0.3">
      <c r="A13928">
        <v>2010</v>
      </c>
    </row>
    <row r="13929" spans="1:1" x14ac:dyDescent="0.3">
      <c r="A13929">
        <v>2011</v>
      </c>
    </row>
    <row r="13930" spans="1:1" x14ac:dyDescent="0.3">
      <c r="A13930">
        <v>2012</v>
      </c>
    </row>
    <row r="13931" spans="1:1" x14ac:dyDescent="0.3">
      <c r="A13931">
        <v>2013</v>
      </c>
    </row>
    <row r="13932" spans="1:1" x14ac:dyDescent="0.3">
      <c r="A13932">
        <v>2014</v>
      </c>
    </row>
    <row r="13933" spans="1:1" x14ac:dyDescent="0.3">
      <c r="A13933">
        <v>2015</v>
      </c>
    </row>
    <row r="13934" spans="1:1" x14ac:dyDescent="0.3">
      <c r="A13934">
        <v>2016</v>
      </c>
    </row>
    <row r="13935" spans="1:1" x14ac:dyDescent="0.3">
      <c r="A13935">
        <v>2017</v>
      </c>
    </row>
    <row r="13936" spans="1:1" x14ac:dyDescent="0.3">
      <c r="A13936">
        <v>2018</v>
      </c>
    </row>
    <row r="13937" spans="1:1" x14ac:dyDescent="0.3">
      <c r="A13937">
        <v>2019</v>
      </c>
    </row>
    <row r="13938" spans="1:1" x14ac:dyDescent="0.3">
      <c r="A13938">
        <v>2020</v>
      </c>
    </row>
    <row r="13939" spans="1:1" x14ac:dyDescent="0.3">
      <c r="A13939">
        <v>2021</v>
      </c>
    </row>
    <row r="13940" spans="1:1" x14ac:dyDescent="0.3">
      <c r="A13940">
        <v>2022</v>
      </c>
    </row>
    <row r="13941" spans="1:1" x14ac:dyDescent="0.3">
      <c r="A13941">
        <v>2023</v>
      </c>
    </row>
    <row r="13942" spans="1:1" x14ac:dyDescent="0.3">
      <c r="A13942">
        <v>2024</v>
      </c>
    </row>
    <row r="13943" spans="1:1" x14ac:dyDescent="0.3">
      <c r="A13943">
        <v>1960</v>
      </c>
    </row>
    <row r="13944" spans="1:1" x14ac:dyDescent="0.3">
      <c r="A13944">
        <v>1961</v>
      </c>
    </row>
    <row r="13945" spans="1:1" x14ac:dyDescent="0.3">
      <c r="A13945">
        <v>1962</v>
      </c>
    </row>
    <row r="13946" spans="1:1" x14ac:dyDescent="0.3">
      <c r="A13946">
        <v>1963</v>
      </c>
    </row>
    <row r="13947" spans="1:1" x14ac:dyDescent="0.3">
      <c r="A13947">
        <v>1964</v>
      </c>
    </row>
    <row r="13948" spans="1:1" x14ac:dyDescent="0.3">
      <c r="A13948">
        <v>1965</v>
      </c>
    </row>
    <row r="13949" spans="1:1" x14ac:dyDescent="0.3">
      <c r="A13949">
        <v>1966</v>
      </c>
    </row>
    <row r="13950" spans="1:1" x14ac:dyDescent="0.3">
      <c r="A13950">
        <v>1967</v>
      </c>
    </row>
    <row r="13951" spans="1:1" x14ac:dyDescent="0.3">
      <c r="A13951">
        <v>1968</v>
      </c>
    </row>
    <row r="13952" spans="1:1" x14ac:dyDescent="0.3">
      <c r="A13952">
        <v>1969</v>
      </c>
    </row>
    <row r="13953" spans="1:1" x14ac:dyDescent="0.3">
      <c r="A13953">
        <v>1970</v>
      </c>
    </row>
    <row r="13954" spans="1:1" x14ac:dyDescent="0.3">
      <c r="A13954">
        <v>1971</v>
      </c>
    </row>
    <row r="13955" spans="1:1" x14ac:dyDescent="0.3">
      <c r="A13955">
        <v>1972</v>
      </c>
    </row>
    <row r="13956" spans="1:1" x14ac:dyDescent="0.3">
      <c r="A13956">
        <v>1973</v>
      </c>
    </row>
    <row r="13957" spans="1:1" x14ac:dyDescent="0.3">
      <c r="A13957">
        <v>1974</v>
      </c>
    </row>
    <row r="13958" spans="1:1" x14ac:dyDescent="0.3">
      <c r="A13958">
        <v>1975</v>
      </c>
    </row>
    <row r="13959" spans="1:1" x14ac:dyDescent="0.3">
      <c r="A13959">
        <v>1976</v>
      </c>
    </row>
    <row r="13960" spans="1:1" x14ac:dyDescent="0.3">
      <c r="A13960">
        <v>1977</v>
      </c>
    </row>
    <row r="13961" spans="1:1" x14ac:dyDescent="0.3">
      <c r="A13961">
        <v>1978</v>
      </c>
    </row>
    <row r="13962" spans="1:1" x14ac:dyDescent="0.3">
      <c r="A13962">
        <v>1979</v>
      </c>
    </row>
    <row r="13963" spans="1:1" x14ac:dyDescent="0.3">
      <c r="A13963">
        <v>1980</v>
      </c>
    </row>
    <row r="13964" spans="1:1" x14ac:dyDescent="0.3">
      <c r="A13964">
        <v>1981</v>
      </c>
    </row>
    <row r="13965" spans="1:1" x14ac:dyDescent="0.3">
      <c r="A13965">
        <v>1982</v>
      </c>
    </row>
    <row r="13966" spans="1:1" x14ac:dyDescent="0.3">
      <c r="A13966">
        <v>1983</v>
      </c>
    </row>
    <row r="13967" spans="1:1" x14ac:dyDescent="0.3">
      <c r="A13967">
        <v>1984</v>
      </c>
    </row>
    <row r="13968" spans="1:1" x14ac:dyDescent="0.3">
      <c r="A13968">
        <v>1985</v>
      </c>
    </row>
    <row r="13969" spans="1:1" x14ac:dyDescent="0.3">
      <c r="A13969">
        <v>1986</v>
      </c>
    </row>
    <row r="13970" spans="1:1" x14ac:dyDescent="0.3">
      <c r="A13970">
        <v>1987</v>
      </c>
    </row>
    <row r="13971" spans="1:1" x14ac:dyDescent="0.3">
      <c r="A13971">
        <v>1988</v>
      </c>
    </row>
    <row r="13972" spans="1:1" x14ac:dyDescent="0.3">
      <c r="A13972">
        <v>1989</v>
      </c>
    </row>
    <row r="13973" spans="1:1" x14ac:dyDescent="0.3">
      <c r="A13973">
        <v>1990</v>
      </c>
    </row>
    <row r="13974" spans="1:1" x14ac:dyDescent="0.3">
      <c r="A13974">
        <v>1991</v>
      </c>
    </row>
    <row r="13975" spans="1:1" x14ac:dyDescent="0.3">
      <c r="A13975">
        <v>1992</v>
      </c>
    </row>
    <row r="13976" spans="1:1" x14ac:dyDescent="0.3">
      <c r="A13976">
        <v>1993</v>
      </c>
    </row>
    <row r="13977" spans="1:1" x14ac:dyDescent="0.3">
      <c r="A13977">
        <v>1994</v>
      </c>
    </row>
    <row r="13978" spans="1:1" x14ac:dyDescent="0.3">
      <c r="A13978">
        <v>1995</v>
      </c>
    </row>
    <row r="13979" spans="1:1" x14ac:dyDescent="0.3">
      <c r="A13979">
        <v>1996</v>
      </c>
    </row>
    <row r="13980" spans="1:1" x14ac:dyDescent="0.3">
      <c r="A13980">
        <v>1997</v>
      </c>
    </row>
    <row r="13981" spans="1:1" x14ac:dyDescent="0.3">
      <c r="A13981">
        <v>1998</v>
      </c>
    </row>
    <row r="13982" spans="1:1" x14ac:dyDescent="0.3">
      <c r="A13982">
        <v>1999</v>
      </c>
    </row>
    <row r="13983" spans="1:1" x14ac:dyDescent="0.3">
      <c r="A13983">
        <v>2000</v>
      </c>
    </row>
    <row r="13984" spans="1:1" x14ac:dyDescent="0.3">
      <c r="A13984">
        <v>2001</v>
      </c>
    </row>
    <row r="13985" spans="1:1" x14ac:dyDescent="0.3">
      <c r="A13985">
        <v>2002</v>
      </c>
    </row>
    <row r="13986" spans="1:1" x14ac:dyDescent="0.3">
      <c r="A13986">
        <v>2003</v>
      </c>
    </row>
    <row r="13987" spans="1:1" x14ac:dyDescent="0.3">
      <c r="A13987">
        <v>2004</v>
      </c>
    </row>
    <row r="13988" spans="1:1" x14ac:dyDescent="0.3">
      <c r="A13988">
        <v>2005</v>
      </c>
    </row>
    <row r="13989" spans="1:1" x14ac:dyDescent="0.3">
      <c r="A13989">
        <v>2006</v>
      </c>
    </row>
    <row r="13990" spans="1:1" x14ac:dyDescent="0.3">
      <c r="A13990">
        <v>2007</v>
      </c>
    </row>
    <row r="13991" spans="1:1" x14ac:dyDescent="0.3">
      <c r="A13991">
        <v>2008</v>
      </c>
    </row>
    <row r="13992" spans="1:1" x14ac:dyDescent="0.3">
      <c r="A13992">
        <v>2009</v>
      </c>
    </row>
    <row r="13993" spans="1:1" x14ac:dyDescent="0.3">
      <c r="A13993">
        <v>2010</v>
      </c>
    </row>
    <row r="13994" spans="1:1" x14ac:dyDescent="0.3">
      <c r="A13994">
        <v>2011</v>
      </c>
    </row>
    <row r="13995" spans="1:1" x14ac:dyDescent="0.3">
      <c r="A13995">
        <v>2012</v>
      </c>
    </row>
    <row r="13996" spans="1:1" x14ac:dyDescent="0.3">
      <c r="A13996">
        <v>2013</v>
      </c>
    </row>
    <row r="13997" spans="1:1" x14ac:dyDescent="0.3">
      <c r="A13997">
        <v>2014</v>
      </c>
    </row>
    <row r="13998" spans="1:1" x14ac:dyDescent="0.3">
      <c r="A13998">
        <v>2015</v>
      </c>
    </row>
    <row r="13999" spans="1:1" x14ac:dyDescent="0.3">
      <c r="A13999">
        <v>2016</v>
      </c>
    </row>
    <row r="14000" spans="1:1" x14ac:dyDescent="0.3">
      <c r="A14000">
        <v>2017</v>
      </c>
    </row>
    <row r="14001" spans="1:1" x14ac:dyDescent="0.3">
      <c r="A14001">
        <v>2018</v>
      </c>
    </row>
    <row r="14002" spans="1:1" x14ac:dyDescent="0.3">
      <c r="A14002">
        <v>2019</v>
      </c>
    </row>
    <row r="14003" spans="1:1" x14ac:dyDescent="0.3">
      <c r="A14003">
        <v>2020</v>
      </c>
    </row>
    <row r="14004" spans="1:1" x14ac:dyDescent="0.3">
      <c r="A14004">
        <v>2021</v>
      </c>
    </row>
    <row r="14005" spans="1:1" x14ac:dyDescent="0.3">
      <c r="A14005">
        <v>2022</v>
      </c>
    </row>
    <row r="14006" spans="1:1" x14ac:dyDescent="0.3">
      <c r="A14006">
        <v>2023</v>
      </c>
    </row>
    <row r="14007" spans="1:1" x14ac:dyDescent="0.3">
      <c r="A14007">
        <v>2024</v>
      </c>
    </row>
    <row r="14008" spans="1:1" x14ac:dyDescent="0.3">
      <c r="A14008">
        <v>1960</v>
      </c>
    </row>
    <row r="14009" spans="1:1" x14ac:dyDescent="0.3">
      <c r="A14009">
        <v>1961</v>
      </c>
    </row>
    <row r="14010" spans="1:1" x14ac:dyDescent="0.3">
      <c r="A14010">
        <v>1962</v>
      </c>
    </row>
    <row r="14011" spans="1:1" x14ac:dyDescent="0.3">
      <c r="A14011">
        <v>1963</v>
      </c>
    </row>
    <row r="14012" spans="1:1" x14ac:dyDescent="0.3">
      <c r="A14012">
        <v>1964</v>
      </c>
    </row>
    <row r="14013" spans="1:1" x14ac:dyDescent="0.3">
      <c r="A14013">
        <v>1965</v>
      </c>
    </row>
    <row r="14014" spans="1:1" x14ac:dyDescent="0.3">
      <c r="A14014">
        <v>1966</v>
      </c>
    </row>
    <row r="14015" spans="1:1" x14ac:dyDescent="0.3">
      <c r="A14015">
        <v>1967</v>
      </c>
    </row>
    <row r="14016" spans="1:1" x14ac:dyDescent="0.3">
      <c r="A14016">
        <v>1968</v>
      </c>
    </row>
    <row r="14017" spans="1:1" x14ac:dyDescent="0.3">
      <c r="A14017">
        <v>1969</v>
      </c>
    </row>
    <row r="14018" spans="1:1" x14ac:dyDescent="0.3">
      <c r="A14018">
        <v>1970</v>
      </c>
    </row>
    <row r="14019" spans="1:1" x14ac:dyDescent="0.3">
      <c r="A14019">
        <v>1971</v>
      </c>
    </row>
    <row r="14020" spans="1:1" x14ac:dyDescent="0.3">
      <c r="A14020">
        <v>1972</v>
      </c>
    </row>
    <row r="14021" spans="1:1" x14ac:dyDescent="0.3">
      <c r="A14021">
        <v>1973</v>
      </c>
    </row>
    <row r="14022" spans="1:1" x14ac:dyDescent="0.3">
      <c r="A14022">
        <v>1974</v>
      </c>
    </row>
    <row r="14023" spans="1:1" x14ac:dyDescent="0.3">
      <c r="A14023">
        <v>1975</v>
      </c>
    </row>
    <row r="14024" spans="1:1" x14ac:dyDescent="0.3">
      <c r="A14024">
        <v>1976</v>
      </c>
    </row>
    <row r="14025" spans="1:1" x14ac:dyDescent="0.3">
      <c r="A14025">
        <v>1977</v>
      </c>
    </row>
    <row r="14026" spans="1:1" x14ac:dyDescent="0.3">
      <c r="A14026">
        <v>1978</v>
      </c>
    </row>
    <row r="14027" spans="1:1" x14ac:dyDescent="0.3">
      <c r="A14027">
        <v>1979</v>
      </c>
    </row>
    <row r="14028" spans="1:1" x14ac:dyDescent="0.3">
      <c r="A14028">
        <v>1980</v>
      </c>
    </row>
    <row r="14029" spans="1:1" x14ac:dyDescent="0.3">
      <c r="A14029">
        <v>1981</v>
      </c>
    </row>
    <row r="14030" spans="1:1" x14ac:dyDescent="0.3">
      <c r="A14030">
        <v>1982</v>
      </c>
    </row>
    <row r="14031" spans="1:1" x14ac:dyDescent="0.3">
      <c r="A14031">
        <v>1983</v>
      </c>
    </row>
    <row r="14032" spans="1:1" x14ac:dyDescent="0.3">
      <c r="A14032">
        <v>1984</v>
      </c>
    </row>
    <row r="14033" spans="1:1" x14ac:dyDescent="0.3">
      <c r="A14033">
        <v>1985</v>
      </c>
    </row>
    <row r="14034" spans="1:1" x14ac:dyDescent="0.3">
      <c r="A14034">
        <v>1986</v>
      </c>
    </row>
    <row r="14035" spans="1:1" x14ac:dyDescent="0.3">
      <c r="A14035">
        <v>1987</v>
      </c>
    </row>
    <row r="14036" spans="1:1" x14ac:dyDescent="0.3">
      <c r="A14036">
        <v>1988</v>
      </c>
    </row>
    <row r="14037" spans="1:1" x14ac:dyDescent="0.3">
      <c r="A14037">
        <v>1989</v>
      </c>
    </row>
    <row r="14038" spans="1:1" x14ac:dyDescent="0.3">
      <c r="A14038">
        <v>1990</v>
      </c>
    </row>
    <row r="14039" spans="1:1" x14ac:dyDescent="0.3">
      <c r="A14039">
        <v>1991</v>
      </c>
    </row>
    <row r="14040" spans="1:1" x14ac:dyDescent="0.3">
      <c r="A14040">
        <v>1992</v>
      </c>
    </row>
    <row r="14041" spans="1:1" x14ac:dyDescent="0.3">
      <c r="A14041">
        <v>1993</v>
      </c>
    </row>
    <row r="14042" spans="1:1" x14ac:dyDescent="0.3">
      <c r="A14042">
        <v>1994</v>
      </c>
    </row>
    <row r="14043" spans="1:1" x14ac:dyDescent="0.3">
      <c r="A14043">
        <v>1995</v>
      </c>
    </row>
    <row r="14044" spans="1:1" x14ac:dyDescent="0.3">
      <c r="A14044">
        <v>1996</v>
      </c>
    </row>
    <row r="14045" spans="1:1" x14ac:dyDescent="0.3">
      <c r="A14045">
        <v>1997</v>
      </c>
    </row>
    <row r="14046" spans="1:1" x14ac:dyDescent="0.3">
      <c r="A14046">
        <v>1998</v>
      </c>
    </row>
    <row r="14047" spans="1:1" x14ac:dyDescent="0.3">
      <c r="A14047">
        <v>1999</v>
      </c>
    </row>
    <row r="14048" spans="1:1" x14ac:dyDescent="0.3">
      <c r="A14048">
        <v>2000</v>
      </c>
    </row>
    <row r="14049" spans="1:1" x14ac:dyDescent="0.3">
      <c r="A14049">
        <v>2001</v>
      </c>
    </row>
    <row r="14050" spans="1:1" x14ac:dyDescent="0.3">
      <c r="A14050">
        <v>2002</v>
      </c>
    </row>
    <row r="14051" spans="1:1" x14ac:dyDescent="0.3">
      <c r="A14051">
        <v>2003</v>
      </c>
    </row>
    <row r="14052" spans="1:1" x14ac:dyDescent="0.3">
      <c r="A14052">
        <v>2004</v>
      </c>
    </row>
    <row r="14053" spans="1:1" x14ac:dyDescent="0.3">
      <c r="A14053">
        <v>2005</v>
      </c>
    </row>
    <row r="14054" spans="1:1" x14ac:dyDescent="0.3">
      <c r="A14054">
        <v>2006</v>
      </c>
    </row>
    <row r="14055" spans="1:1" x14ac:dyDescent="0.3">
      <c r="A14055">
        <v>2007</v>
      </c>
    </row>
    <row r="14056" spans="1:1" x14ac:dyDescent="0.3">
      <c r="A14056">
        <v>2008</v>
      </c>
    </row>
    <row r="14057" spans="1:1" x14ac:dyDescent="0.3">
      <c r="A14057">
        <v>2009</v>
      </c>
    </row>
    <row r="14058" spans="1:1" x14ac:dyDescent="0.3">
      <c r="A14058">
        <v>2010</v>
      </c>
    </row>
    <row r="14059" spans="1:1" x14ac:dyDescent="0.3">
      <c r="A14059">
        <v>2011</v>
      </c>
    </row>
    <row r="14060" spans="1:1" x14ac:dyDescent="0.3">
      <c r="A14060">
        <v>2012</v>
      </c>
    </row>
    <row r="14061" spans="1:1" x14ac:dyDescent="0.3">
      <c r="A14061">
        <v>2013</v>
      </c>
    </row>
    <row r="14062" spans="1:1" x14ac:dyDescent="0.3">
      <c r="A14062">
        <v>2014</v>
      </c>
    </row>
    <row r="14063" spans="1:1" x14ac:dyDescent="0.3">
      <c r="A14063">
        <v>2015</v>
      </c>
    </row>
    <row r="14064" spans="1:1" x14ac:dyDescent="0.3">
      <c r="A14064">
        <v>2016</v>
      </c>
    </row>
    <row r="14065" spans="1:1" x14ac:dyDescent="0.3">
      <c r="A14065">
        <v>2017</v>
      </c>
    </row>
    <row r="14066" spans="1:1" x14ac:dyDescent="0.3">
      <c r="A14066">
        <v>2018</v>
      </c>
    </row>
    <row r="14067" spans="1:1" x14ac:dyDescent="0.3">
      <c r="A14067">
        <v>2019</v>
      </c>
    </row>
    <row r="14068" spans="1:1" x14ac:dyDescent="0.3">
      <c r="A14068">
        <v>2020</v>
      </c>
    </row>
    <row r="14069" spans="1:1" x14ac:dyDescent="0.3">
      <c r="A14069">
        <v>2021</v>
      </c>
    </row>
    <row r="14070" spans="1:1" x14ac:dyDescent="0.3">
      <c r="A14070">
        <v>2022</v>
      </c>
    </row>
    <row r="14071" spans="1:1" x14ac:dyDescent="0.3">
      <c r="A14071">
        <v>2023</v>
      </c>
    </row>
    <row r="14072" spans="1:1" x14ac:dyDescent="0.3">
      <c r="A14072">
        <v>2024</v>
      </c>
    </row>
    <row r="14073" spans="1:1" x14ac:dyDescent="0.3">
      <c r="A14073">
        <v>1960</v>
      </c>
    </row>
    <row r="14074" spans="1:1" x14ac:dyDescent="0.3">
      <c r="A14074">
        <v>1961</v>
      </c>
    </row>
    <row r="14075" spans="1:1" x14ac:dyDescent="0.3">
      <c r="A14075">
        <v>1962</v>
      </c>
    </row>
    <row r="14076" spans="1:1" x14ac:dyDescent="0.3">
      <c r="A14076">
        <v>1963</v>
      </c>
    </row>
    <row r="14077" spans="1:1" x14ac:dyDescent="0.3">
      <c r="A14077">
        <v>1964</v>
      </c>
    </row>
    <row r="14078" spans="1:1" x14ac:dyDescent="0.3">
      <c r="A14078">
        <v>1965</v>
      </c>
    </row>
    <row r="14079" spans="1:1" x14ac:dyDescent="0.3">
      <c r="A14079">
        <v>1966</v>
      </c>
    </row>
    <row r="14080" spans="1:1" x14ac:dyDescent="0.3">
      <c r="A14080">
        <v>1967</v>
      </c>
    </row>
    <row r="14081" spans="1:1" x14ac:dyDescent="0.3">
      <c r="A14081">
        <v>1968</v>
      </c>
    </row>
    <row r="14082" spans="1:1" x14ac:dyDescent="0.3">
      <c r="A14082">
        <v>1969</v>
      </c>
    </row>
    <row r="14083" spans="1:1" x14ac:dyDescent="0.3">
      <c r="A14083">
        <v>1970</v>
      </c>
    </row>
    <row r="14084" spans="1:1" x14ac:dyDescent="0.3">
      <c r="A14084">
        <v>1971</v>
      </c>
    </row>
    <row r="14085" spans="1:1" x14ac:dyDescent="0.3">
      <c r="A14085">
        <v>1972</v>
      </c>
    </row>
    <row r="14086" spans="1:1" x14ac:dyDescent="0.3">
      <c r="A14086">
        <v>1973</v>
      </c>
    </row>
    <row r="14087" spans="1:1" x14ac:dyDescent="0.3">
      <c r="A14087">
        <v>1974</v>
      </c>
    </row>
    <row r="14088" spans="1:1" x14ac:dyDescent="0.3">
      <c r="A14088">
        <v>1975</v>
      </c>
    </row>
    <row r="14089" spans="1:1" x14ac:dyDescent="0.3">
      <c r="A14089">
        <v>1976</v>
      </c>
    </row>
    <row r="14090" spans="1:1" x14ac:dyDescent="0.3">
      <c r="A14090">
        <v>1977</v>
      </c>
    </row>
    <row r="14091" spans="1:1" x14ac:dyDescent="0.3">
      <c r="A14091">
        <v>1978</v>
      </c>
    </row>
    <row r="14092" spans="1:1" x14ac:dyDescent="0.3">
      <c r="A14092">
        <v>1979</v>
      </c>
    </row>
    <row r="14093" spans="1:1" x14ac:dyDescent="0.3">
      <c r="A14093">
        <v>1980</v>
      </c>
    </row>
    <row r="14094" spans="1:1" x14ac:dyDescent="0.3">
      <c r="A14094">
        <v>1981</v>
      </c>
    </row>
    <row r="14095" spans="1:1" x14ac:dyDescent="0.3">
      <c r="A14095">
        <v>1982</v>
      </c>
    </row>
    <row r="14096" spans="1:1" x14ac:dyDescent="0.3">
      <c r="A14096">
        <v>1983</v>
      </c>
    </row>
    <row r="14097" spans="1:1" x14ac:dyDescent="0.3">
      <c r="A14097">
        <v>1984</v>
      </c>
    </row>
    <row r="14098" spans="1:1" x14ac:dyDescent="0.3">
      <c r="A14098">
        <v>1985</v>
      </c>
    </row>
    <row r="14099" spans="1:1" x14ac:dyDescent="0.3">
      <c r="A14099">
        <v>1986</v>
      </c>
    </row>
    <row r="14100" spans="1:1" x14ac:dyDescent="0.3">
      <c r="A14100">
        <v>1987</v>
      </c>
    </row>
    <row r="14101" spans="1:1" x14ac:dyDescent="0.3">
      <c r="A14101">
        <v>1988</v>
      </c>
    </row>
    <row r="14102" spans="1:1" x14ac:dyDescent="0.3">
      <c r="A14102">
        <v>1989</v>
      </c>
    </row>
    <row r="14103" spans="1:1" x14ac:dyDescent="0.3">
      <c r="A14103">
        <v>1990</v>
      </c>
    </row>
    <row r="14104" spans="1:1" x14ac:dyDescent="0.3">
      <c r="A14104">
        <v>1991</v>
      </c>
    </row>
    <row r="14105" spans="1:1" x14ac:dyDescent="0.3">
      <c r="A14105">
        <v>1992</v>
      </c>
    </row>
    <row r="14106" spans="1:1" x14ac:dyDescent="0.3">
      <c r="A14106">
        <v>1993</v>
      </c>
    </row>
    <row r="14107" spans="1:1" x14ac:dyDescent="0.3">
      <c r="A14107">
        <v>1994</v>
      </c>
    </row>
    <row r="14108" spans="1:1" x14ac:dyDescent="0.3">
      <c r="A14108">
        <v>1995</v>
      </c>
    </row>
    <row r="14109" spans="1:1" x14ac:dyDescent="0.3">
      <c r="A14109">
        <v>1996</v>
      </c>
    </row>
    <row r="14110" spans="1:1" x14ac:dyDescent="0.3">
      <c r="A14110">
        <v>1997</v>
      </c>
    </row>
    <row r="14111" spans="1:1" x14ac:dyDescent="0.3">
      <c r="A14111">
        <v>1998</v>
      </c>
    </row>
    <row r="14112" spans="1:1" x14ac:dyDescent="0.3">
      <c r="A14112">
        <v>1999</v>
      </c>
    </row>
    <row r="14113" spans="1:1" x14ac:dyDescent="0.3">
      <c r="A14113">
        <v>2000</v>
      </c>
    </row>
    <row r="14114" spans="1:1" x14ac:dyDescent="0.3">
      <c r="A14114">
        <v>2001</v>
      </c>
    </row>
    <row r="14115" spans="1:1" x14ac:dyDescent="0.3">
      <c r="A14115">
        <v>2002</v>
      </c>
    </row>
    <row r="14116" spans="1:1" x14ac:dyDescent="0.3">
      <c r="A14116">
        <v>2003</v>
      </c>
    </row>
    <row r="14117" spans="1:1" x14ac:dyDescent="0.3">
      <c r="A14117">
        <v>2004</v>
      </c>
    </row>
    <row r="14118" spans="1:1" x14ac:dyDescent="0.3">
      <c r="A14118">
        <v>2005</v>
      </c>
    </row>
    <row r="14119" spans="1:1" x14ac:dyDescent="0.3">
      <c r="A14119">
        <v>2006</v>
      </c>
    </row>
    <row r="14120" spans="1:1" x14ac:dyDescent="0.3">
      <c r="A14120">
        <v>2007</v>
      </c>
    </row>
    <row r="14121" spans="1:1" x14ac:dyDescent="0.3">
      <c r="A14121">
        <v>2008</v>
      </c>
    </row>
    <row r="14122" spans="1:1" x14ac:dyDescent="0.3">
      <c r="A14122">
        <v>2009</v>
      </c>
    </row>
    <row r="14123" spans="1:1" x14ac:dyDescent="0.3">
      <c r="A14123">
        <v>2010</v>
      </c>
    </row>
    <row r="14124" spans="1:1" x14ac:dyDescent="0.3">
      <c r="A14124">
        <v>2011</v>
      </c>
    </row>
    <row r="14125" spans="1:1" x14ac:dyDescent="0.3">
      <c r="A14125">
        <v>2012</v>
      </c>
    </row>
    <row r="14126" spans="1:1" x14ac:dyDescent="0.3">
      <c r="A14126">
        <v>2013</v>
      </c>
    </row>
    <row r="14127" spans="1:1" x14ac:dyDescent="0.3">
      <c r="A14127">
        <v>2014</v>
      </c>
    </row>
    <row r="14128" spans="1:1" x14ac:dyDescent="0.3">
      <c r="A14128">
        <v>2015</v>
      </c>
    </row>
    <row r="14129" spans="1:1" x14ac:dyDescent="0.3">
      <c r="A14129">
        <v>2016</v>
      </c>
    </row>
    <row r="14130" spans="1:1" x14ac:dyDescent="0.3">
      <c r="A14130">
        <v>2017</v>
      </c>
    </row>
    <row r="14131" spans="1:1" x14ac:dyDescent="0.3">
      <c r="A14131">
        <v>2018</v>
      </c>
    </row>
    <row r="14132" spans="1:1" x14ac:dyDescent="0.3">
      <c r="A14132">
        <v>2019</v>
      </c>
    </row>
    <row r="14133" spans="1:1" x14ac:dyDescent="0.3">
      <c r="A14133">
        <v>2020</v>
      </c>
    </row>
    <row r="14134" spans="1:1" x14ac:dyDescent="0.3">
      <c r="A14134">
        <v>2021</v>
      </c>
    </row>
    <row r="14135" spans="1:1" x14ac:dyDescent="0.3">
      <c r="A14135">
        <v>2022</v>
      </c>
    </row>
    <row r="14136" spans="1:1" x14ac:dyDescent="0.3">
      <c r="A14136">
        <v>2023</v>
      </c>
    </row>
    <row r="14137" spans="1:1" x14ac:dyDescent="0.3">
      <c r="A14137">
        <v>2024</v>
      </c>
    </row>
    <row r="14138" spans="1:1" x14ac:dyDescent="0.3">
      <c r="A14138">
        <v>1960</v>
      </c>
    </row>
    <row r="14139" spans="1:1" x14ac:dyDescent="0.3">
      <c r="A14139">
        <v>1961</v>
      </c>
    </row>
    <row r="14140" spans="1:1" x14ac:dyDescent="0.3">
      <c r="A14140">
        <v>1962</v>
      </c>
    </row>
    <row r="14141" spans="1:1" x14ac:dyDescent="0.3">
      <c r="A14141">
        <v>1963</v>
      </c>
    </row>
    <row r="14142" spans="1:1" x14ac:dyDescent="0.3">
      <c r="A14142">
        <v>1964</v>
      </c>
    </row>
    <row r="14143" spans="1:1" x14ac:dyDescent="0.3">
      <c r="A14143">
        <v>1965</v>
      </c>
    </row>
    <row r="14144" spans="1:1" x14ac:dyDescent="0.3">
      <c r="A14144">
        <v>1966</v>
      </c>
    </row>
    <row r="14145" spans="1:1" x14ac:dyDescent="0.3">
      <c r="A14145">
        <v>1967</v>
      </c>
    </row>
    <row r="14146" spans="1:1" x14ac:dyDescent="0.3">
      <c r="A14146">
        <v>1968</v>
      </c>
    </row>
    <row r="14147" spans="1:1" x14ac:dyDescent="0.3">
      <c r="A14147">
        <v>1969</v>
      </c>
    </row>
    <row r="14148" spans="1:1" x14ac:dyDescent="0.3">
      <c r="A14148">
        <v>1970</v>
      </c>
    </row>
    <row r="14149" spans="1:1" x14ac:dyDescent="0.3">
      <c r="A14149">
        <v>1971</v>
      </c>
    </row>
    <row r="14150" spans="1:1" x14ac:dyDescent="0.3">
      <c r="A14150">
        <v>1972</v>
      </c>
    </row>
    <row r="14151" spans="1:1" x14ac:dyDescent="0.3">
      <c r="A14151">
        <v>1973</v>
      </c>
    </row>
    <row r="14152" spans="1:1" x14ac:dyDescent="0.3">
      <c r="A14152">
        <v>1974</v>
      </c>
    </row>
    <row r="14153" spans="1:1" x14ac:dyDescent="0.3">
      <c r="A14153">
        <v>1975</v>
      </c>
    </row>
    <row r="14154" spans="1:1" x14ac:dyDescent="0.3">
      <c r="A14154">
        <v>1976</v>
      </c>
    </row>
    <row r="14155" spans="1:1" x14ac:dyDescent="0.3">
      <c r="A14155">
        <v>1977</v>
      </c>
    </row>
    <row r="14156" spans="1:1" x14ac:dyDescent="0.3">
      <c r="A14156">
        <v>1978</v>
      </c>
    </row>
    <row r="14157" spans="1:1" x14ac:dyDescent="0.3">
      <c r="A14157">
        <v>1979</v>
      </c>
    </row>
    <row r="14158" spans="1:1" x14ac:dyDescent="0.3">
      <c r="A14158">
        <v>1980</v>
      </c>
    </row>
    <row r="14159" spans="1:1" x14ac:dyDescent="0.3">
      <c r="A14159">
        <v>1981</v>
      </c>
    </row>
    <row r="14160" spans="1:1" x14ac:dyDescent="0.3">
      <c r="A14160">
        <v>1982</v>
      </c>
    </row>
    <row r="14161" spans="1:1" x14ac:dyDescent="0.3">
      <c r="A14161">
        <v>1983</v>
      </c>
    </row>
    <row r="14162" spans="1:1" x14ac:dyDescent="0.3">
      <c r="A14162">
        <v>1984</v>
      </c>
    </row>
    <row r="14163" spans="1:1" x14ac:dyDescent="0.3">
      <c r="A14163">
        <v>1985</v>
      </c>
    </row>
    <row r="14164" spans="1:1" x14ac:dyDescent="0.3">
      <c r="A14164">
        <v>1986</v>
      </c>
    </row>
    <row r="14165" spans="1:1" x14ac:dyDescent="0.3">
      <c r="A14165">
        <v>1987</v>
      </c>
    </row>
    <row r="14166" spans="1:1" x14ac:dyDescent="0.3">
      <c r="A14166">
        <v>1988</v>
      </c>
    </row>
    <row r="14167" spans="1:1" x14ac:dyDescent="0.3">
      <c r="A14167">
        <v>1989</v>
      </c>
    </row>
    <row r="14168" spans="1:1" x14ac:dyDescent="0.3">
      <c r="A14168">
        <v>1990</v>
      </c>
    </row>
    <row r="14169" spans="1:1" x14ac:dyDescent="0.3">
      <c r="A14169">
        <v>1991</v>
      </c>
    </row>
    <row r="14170" spans="1:1" x14ac:dyDescent="0.3">
      <c r="A14170">
        <v>1992</v>
      </c>
    </row>
    <row r="14171" spans="1:1" x14ac:dyDescent="0.3">
      <c r="A14171">
        <v>1993</v>
      </c>
    </row>
    <row r="14172" spans="1:1" x14ac:dyDescent="0.3">
      <c r="A14172">
        <v>1994</v>
      </c>
    </row>
    <row r="14173" spans="1:1" x14ac:dyDescent="0.3">
      <c r="A14173">
        <v>1995</v>
      </c>
    </row>
    <row r="14174" spans="1:1" x14ac:dyDescent="0.3">
      <c r="A14174">
        <v>1996</v>
      </c>
    </row>
    <row r="14175" spans="1:1" x14ac:dyDescent="0.3">
      <c r="A14175">
        <v>1997</v>
      </c>
    </row>
    <row r="14176" spans="1:1" x14ac:dyDescent="0.3">
      <c r="A14176">
        <v>1998</v>
      </c>
    </row>
    <row r="14177" spans="1:1" x14ac:dyDescent="0.3">
      <c r="A14177">
        <v>1999</v>
      </c>
    </row>
    <row r="14178" spans="1:1" x14ac:dyDescent="0.3">
      <c r="A14178">
        <v>2000</v>
      </c>
    </row>
    <row r="14179" spans="1:1" x14ac:dyDescent="0.3">
      <c r="A14179">
        <v>2001</v>
      </c>
    </row>
    <row r="14180" spans="1:1" x14ac:dyDescent="0.3">
      <c r="A14180">
        <v>2002</v>
      </c>
    </row>
    <row r="14181" spans="1:1" x14ac:dyDescent="0.3">
      <c r="A14181">
        <v>2003</v>
      </c>
    </row>
    <row r="14182" spans="1:1" x14ac:dyDescent="0.3">
      <c r="A14182">
        <v>2004</v>
      </c>
    </row>
    <row r="14183" spans="1:1" x14ac:dyDescent="0.3">
      <c r="A14183">
        <v>2005</v>
      </c>
    </row>
    <row r="14184" spans="1:1" x14ac:dyDescent="0.3">
      <c r="A14184">
        <v>2006</v>
      </c>
    </row>
    <row r="14185" spans="1:1" x14ac:dyDescent="0.3">
      <c r="A14185">
        <v>2007</v>
      </c>
    </row>
    <row r="14186" spans="1:1" x14ac:dyDescent="0.3">
      <c r="A14186">
        <v>2008</v>
      </c>
    </row>
    <row r="14187" spans="1:1" x14ac:dyDescent="0.3">
      <c r="A14187">
        <v>2009</v>
      </c>
    </row>
    <row r="14188" spans="1:1" x14ac:dyDescent="0.3">
      <c r="A14188">
        <v>2010</v>
      </c>
    </row>
    <row r="14189" spans="1:1" x14ac:dyDescent="0.3">
      <c r="A14189">
        <v>2011</v>
      </c>
    </row>
    <row r="14190" spans="1:1" x14ac:dyDescent="0.3">
      <c r="A14190">
        <v>2012</v>
      </c>
    </row>
    <row r="14191" spans="1:1" x14ac:dyDescent="0.3">
      <c r="A14191">
        <v>2013</v>
      </c>
    </row>
    <row r="14192" spans="1:1" x14ac:dyDescent="0.3">
      <c r="A14192">
        <v>2014</v>
      </c>
    </row>
    <row r="14193" spans="1:1" x14ac:dyDescent="0.3">
      <c r="A14193">
        <v>2015</v>
      </c>
    </row>
    <row r="14194" spans="1:1" x14ac:dyDescent="0.3">
      <c r="A14194">
        <v>2016</v>
      </c>
    </row>
    <row r="14195" spans="1:1" x14ac:dyDescent="0.3">
      <c r="A14195">
        <v>2017</v>
      </c>
    </row>
    <row r="14196" spans="1:1" x14ac:dyDescent="0.3">
      <c r="A14196">
        <v>2018</v>
      </c>
    </row>
    <row r="14197" spans="1:1" x14ac:dyDescent="0.3">
      <c r="A14197">
        <v>2019</v>
      </c>
    </row>
    <row r="14198" spans="1:1" x14ac:dyDescent="0.3">
      <c r="A14198">
        <v>2020</v>
      </c>
    </row>
    <row r="14199" spans="1:1" x14ac:dyDescent="0.3">
      <c r="A14199">
        <v>2021</v>
      </c>
    </row>
    <row r="14200" spans="1:1" x14ac:dyDescent="0.3">
      <c r="A14200">
        <v>2022</v>
      </c>
    </row>
    <row r="14201" spans="1:1" x14ac:dyDescent="0.3">
      <c r="A14201">
        <v>2023</v>
      </c>
    </row>
    <row r="14202" spans="1:1" x14ac:dyDescent="0.3">
      <c r="A14202">
        <v>2024</v>
      </c>
    </row>
    <row r="14203" spans="1:1" x14ac:dyDescent="0.3">
      <c r="A14203">
        <v>1960</v>
      </c>
    </row>
    <row r="14204" spans="1:1" x14ac:dyDescent="0.3">
      <c r="A14204">
        <v>1961</v>
      </c>
    </row>
    <row r="14205" spans="1:1" x14ac:dyDescent="0.3">
      <c r="A14205">
        <v>1962</v>
      </c>
    </row>
    <row r="14206" spans="1:1" x14ac:dyDescent="0.3">
      <c r="A14206">
        <v>1963</v>
      </c>
    </row>
    <row r="14207" spans="1:1" x14ac:dyDescent="0.3">
      <c r="A14207">
        <v>1964</v>
      </c>
    </row>
    <row r="14208" spans="1:1" x14ac:dyDescent="0.3">
      <c r="A14208">
        <v>1965</v>
      </c>
    </row>
    <row r="14209" spans="1:1" x14ac:dyDescent="0.3">
      <c r="A14209">
        <v>1966</v>
      </c>
    </row>
    <row r="14210" spans="1:1" x14ac:dyDescent="0.3">
      <c r="A14210">
        <v>1967</v>
      </c>
    </row>
    <row r="14211" spans="1:1" x14ac:dyDescent="0.3">
      <c r="A14211">
        <v>1968</v>
      </c>
    </row>
    <row r="14212" spans="1:1" x14ac:dyDescent="0.3">
      <c r="A14212">
        <v>1969</v>
      </c>
    </row>
    <row r="14213" spans="1:1" x14ac:dyDescent="0.3">
      <c r="A14213">
        <v>1970</v>
      </c>
    </row>
    <row r="14214" spans="1:1" x14ac:dyDescent="0.3">
      <c r="A14214">
        <v>1971</v>
      </c>
    </row>
    <row r="14215" spans="1:1" x14ac:dyDescent="0.3">
      <c r="A14215">
        <v>1972</v>
      </c>
    </row>
    <row r="14216" spans="1:1" x14ac:dyDescent="0.3">
      <c r="A14216">
        <v>1973</v>
      </c>
    </row>
    <row r="14217" spans="1:1" x14ac:dyDescent="0.3">
      <c r="A14217">
        <v>1974</v>
      </c>
    </row>
    <row r="14218" spans="1:1" x14ac:dyDescent="0.3">
      <c r="A14218">
        <v>1975</v>
      </c>
    </row>
    <row r="14219" spans="1:1" x14ac:dyDescent="0.3">
      <c r="A14219">
        <v>1976</v>
      </c>
    </row>
    <row r="14220" spans="1:1" x14ac:dyDescent="0.3">
      <c r="A14220">
        <v>1977</v>
      </c>
    </row>
    <row r="14221" spans="1:1" x14ac:dyDescent="0.3">
      <c r="A14221">
        <v>1978</v>
      </c>
    </row>
    <row r="14222" spans="1:1" x14ac:dyDescent="0.3">
      <c r="A14222">
        <v>1979</v>
      </c>
    </row>
    <row r="14223" spans="1:1" x14ac:dyDescent="0.3">
      <c r="A14223">
        <v>1980</v>
      </c>
    </row>
    <row r="14224" spans="1:1" x14ac:dyDescent="0.3">
      <c r="A14224">
        <v>1981</v>
      </c>
    </row>
    <row r="14225" spans="1:1" x14ac:dyDescent="0.3">
      <c r="A14225">
        <v>1982</v>
      </c>
    </row>
    <row r="14226" spans="1:1" x14ac:dyDescent="0.3">
      <c r="A14226">
        <v>1983</v>
      </c>
    </row>
    <row r="14227" spans="1:1" x14ac:dyDescent="0.3">
      <c r="A14227">
        <v>1984</v>
      </c>
    </row>
    <row r="14228" spans="1:1" x14ac:dyDescent="0.3">
      <c r="A14228">
        <v>1985</v>
      </c>
    </row>
    <row r="14229" spans="1:1" x14ac:dyDescent="0.3">
      <c r="A14229">
        <v>1986</v>
      </c>
    </row>
    <row r="14230" spans="1:1" x14ac:dyDescent="0.3">
      <c r="A14230">
        <v>1987</v>
      </c>
    </row>
    <row r="14231" spans="1:1" x14ac:dyDescent="0.3">
      <c r="A14231">
        <v>1988</v>
      </c>
    </row>
    <row r="14232" spans="1:1" x14ac:dyDescent="0.3">
      <c r="A14232">
        <v>1989</v>
      </c>
    </row>
    <row r="14233" spans="1:1" x14ac:dyDescent="0.3">
      <c r="A14233">
        <v>1990</v>
      </c>
    </row>
    <row r="14234" spans="1:1" x14ac:dyDescent="0.3">
      <c r="A14234">
        <v>1991</v>
      </c>
    </row>
    <row r="14235" spans="1:1" x14ac:dyDescent="0.3">
      <c r="A14235">
        <v>1992</v>
      </c>
    </row>
    <row r="14236" spans="1:1" x14ac:dyDescent="0.3">
      <c r="A14236">
        <v>1993</v>
      </c>
    </row>
    <row r="14237" spans="1:1" x14ac:dyDescent="0.3">
      <c r="A14237">
        <v>1994</v>
      </c>
    </row>
    <row r="14238" spans="1:1" x14ac:dyDescent="0.3">
      <c r="A14238">
        <v>1995</v>
      </c>
    </row>
    <row r="14239" spans="1:1" x14ac:dyDescent="0.3">
      <c r="A14239">
        <v>1996</v>
      </c>
    </row>
    <row r="14240" spans="1:1" x14ac:dyDescent="0.3">
      <c r="A14240">
        <v>1997</v>
      </c>
    </row>
    <row r="14241" spans="1:1" x14ac:dyDescent="0.3">
      <c r="A14241">
        <v>1998</v>
      </c>
    </row>
    <row r="14242" spans="1:1" x14ac:dyDescent="0.3">
      <c r="A14242">
        <v>1999</v>
      </c>
    </row>
    <row r="14243" spans="1:1" x14ac:dyDescent="0.3">
      <c r="A14243">
        <v>2000</v>
      </c>
    </row>
    <row r="14244" spans="1:1" x14ac:dyDescent="0.3">
      <c r="A14244">
        <v>2001</v>
      </c>
    </row>
    <row r="14245" spans="1:1" x14ac:dyDescent="0.3">
      <c r="A14245">
        <v>2002</v>
      </c>
    </row>
    <row r="14246" spans="1:1" x14ac:dyDescent="0.3">
      <c r="A14246">
        <v>2003</v>
      </c>
    </row>
    <row r="14247" spans="1:1" x14ac:dyDescent="0.3">
      <c r="A14247">
        <v>2004</v>
      </c>
    </row>
    <row r="14248" spans="1:1" x14ac:dyDescent="0.3">
      <c r="A14248">
        <v>2005</v>
      </c>
    </row>
    <row r="14249" spans="1:1" x14ac:dyDescent="0.3">
      <c r="A14249">
        <v>2006</v>
      </c>
    </row>
    <row r="14250" spans="1:1" x14ac:dyDescent="0.3">
      <c r="A14250">
        <v>2007</v>
      </c>
    </row>
    <row r="14251" spans="1:1" x14ac:dyDescent="0.3">
      <c r="A14251">
        <v>2008</v>
      </c>
    </row>
    <row r="14252" spans="1:1" x14ac:dyDescent="0.3">
      <c r="A14252">
        <v>2009</v>
      </c>
    </row>
    <row r="14253" spans="1:1" x14ac:dyDescent="0.3">
      <c r="A14253">
        <v>2010</v>
      </c>
    </row>
    <row r="14254" spans="1:1" x14ac:dyDescent="0.3">
      <c r="A14254">
        <v>2011</v>
      </c>
    </row>
    <row r="14255" spans="1:1" x14ac:dyDescent="0.3">
      <c r="A14255">
        <v>2012</v>
      </c>
    </row>
    <row r="14256" spans="1:1" x14ac:dyDescent="0.3">
      <c r="A14256">
        <v>2013</v>
      </c>
    </row>
    <row r="14257" spans="1:1" x14ac:dyDescent="0.3">
      <c r="A14257">
        <v>2014</v>
      </c>
    </row>
    <row r="14258" spans="1:1" x14ac:dyDescent="0.3">
      <c r="A14258">
        <v>2015</v>
      </c>
    </row>
    <row r="14259" spans="1:1" x14ac:dyDescent="0.3">
      <c r="A14259">
        <v>2016</v>
      </c>
    </row>
    <row r="14260" spans="1:1" x14ac:dyDescent="0.3">
      <c r="A14260">
        <v>2017</v>
      </c>
    </row>
    <row r="14261" spans="1:1" x14ac:dyDescent="0.3">
      <c r="A14261">
        <v>2018</v>
      </c>
    </row>
    <row r="14262" spans="1:1" x14ac:dyDescent="0.3">
      <c r="A14262">
        <v>2019</v>
      </c>
    </row>
    <row r="14263" spans="1:1" x14ac:dyDescent="0.3">
      <c r="A14263">
        <v>2020</v>
      </c>
    </row>
    <row r="14264" spans="1:1" x14ac:dyDescent="0.3">
      <c r="A14264">
        <v>2021</v>
      </c>
    </row>
    <row r="14265" spans="1:1" x14ac:dyDescent="0.3">
      <c r="A14265">
        <v>2022</v>
      </c>
    </row>
    <row r="14266" spans="1:1" x14ac:dyDescent="0.3">
      <c r="A14266">
        <v>2023</v>
      </c>
    </row>
    <row r="14267" spans="1:1" x14ac:dyDescent="0.3">
      <c r="A14267">
        <v>2024</v>
      </c>
    </row>
    <row r="14268" spans="1:1" x14ac:dyDescent="0.3">
      <c r="A14268">
        <v>1960</v>
      </c>
    </row>
    <row r="14269" spans="1:1" x14ac:dyDescent="0.3">
      <c r="A14269">
        <v>1961</v>
      </c>
    </row>
    <row r="14270" spans="1:1" x14ac:dyDescent="0.3">
      <c r="A14270">
        <v>1962</v>
      </c>
    </row>
    <row r="14271" spans="1:1" x14ac:dyDescent="0.3">
      <c r="A14271">
        <v>1963</v>
      </c>
    </row>
    <row r="14272" spans="1:1" x14ac:dyDescent="0.3">
      <c r="A14272">
        <v>1964</v>
      </c>
    </row>
    <row r="14273" spans="1:1" x14ac:dyDescent="0.3">
      <c r="A14273">
        <v>1965</v>
      </c>
    </row>
    <row r="14274" spans="1:1" x14ac:dyDescent="0.3">
      <c r="A14274">
        <v>1966</v>
      </c>
    </row>
    <row r="14275" spans="1:1" x14ac:dyDescent="0.3">
      <c r="A14275">
        <v>1967</v>
      </c>
    </row>
    <row r="14276" spans="1:1" x14ac:dyDescent="0.3">
      <c r="A14276">
        <v>1968</v>
      </c>
    </row>
    <row r="14277" spans="1:1" x14ac:dyDescent="0.3">
      <c r="A14277">
        <v>1969</v>
      </c>
    </row>
    <row r="14278" spans="1:1" x14ac:dyDescent="0.3">
      <c r="A14278">
        <v>1970</v>
      </c>
    </row>
    <row r="14279" spans="1:1" x14ac:dyDescent="0.3">
      <c r="A14279">
        <v>1971</v>
      </c>
    </row>
    <row r="14280" spans="1:1" x14ac:dyDescent="0.3">
      <c r="A14280">
        <v>1972</v>
      </c>
    </row>
    <row r="14281" spans="1:1" x14ac:dyDescent="0.3">
      <c r="A14281">
        <v>1973</v>
      </c>
    </row>
    <row r="14282" spans="1:1" x14ac:dyDescent="0.3">
      <c r="A14282">
        <v>1974</v>
      </c>
    </row>
    <row r="14283" spans="1:1" x14ac:dyDescent="0.3">
      <c r="A14283">
        <v>1975</v>
      </c>
    </row>
    <row r="14284" spans="1:1" x14ac:dyDescent="0.3">
      <c r="A14284">
        <v>1976</v>
      </c>
    </row>
    <row r="14285" spans="1:1" x14ac:dyDescent="0.3">
      <c r="A14285">
        <v>1977</v>
      </c>
    </row>
    <row r="14286" spans="1:1" x14ac:dyDescent="0.3">
      <c r="A14286">
        <v>1978</v>
      </c>
    </row>
    <row r="14287" spans="1:1" x14ac:dyDescent="0.3">
      <c r="A14287">
        <v>1979</v>
      </c>
    </row>
    <row r="14288" spans="1:1" x14ac:dyDescent="0.3">
      <c r="A14288">
        <v>1980</v>
      </c>
    </row>
    <row r="14289" spans="1:1" x14ac:dyDescent="0.3">
      <c r="A14289">
        <v>1981</v>
      </c>
    </row>
    <row r="14290" spans="1:1" x14ac:dyDescent="0.3">
      <c r="A14290">
        <v>1982</v>
      </c>
    </row>
    <row r="14291" spans="1:1" x14ac:dyDescent="0.3">
      <c r="A14291">
        <v>1983</v>
      </c>
    </row>
    <row r="14292" spans="1:1" x14ac:dyDescent="0.3">
      <c r="A14292">
        <v>1984</v>
      </c>
    </row>
    <row r="14293" spans="1:1" x14ac:dyDescent="0.3">
      <c r="A14293">
        <v>1985</v>
      </c>
    </row>
    <row r="14294" spans="1:1" x14ac:dyDescent="0.3">
      <c r="A14294">
        <v>1986</v>
      </c>
    </row>
    <row r="14295" spans="1:1" x14ac:dyDescent="0.3">
      <c r="A14295">
        <v>1987</v>
      </c>
    </row>
    <row r="14296" spans="1:1" x14ac:dyDescent="0.3">
      <c r="A14296">
        <v>1988</v>
      </c>
    </row>
    <row r="14297" spans="1:1" x14ac:dyDescent="0.3">
      <c r="A14297">
        <v>1989</v>
      </c>
    </row>
    <row r="14298" spans="1:1" x14ac:dyDescent="0.3">
      <c r="A14298">
        <v>1990</v>
      </c>
    </row>
    <row r="14299" spans="1:1" x14ac:dyDescent="0.3">
      <c r="A14299">
        <v>1991</v>
      </c>
    </row>
    <row r="14300" spans="1:1" x14ac:dyDescent="0.3">
      <c r="A14300">
        <v>1992</v>
      </c>
    </row>
    <row r="14301" spans="1:1" x14ac:dyDescent="0.3">
      <c r="A14301">
        <v>1993</v>
      </c>
    </row>
    <row r="14302" spans="1:1" x14ac:dyDescent="0.3">
      <c r="A14302">
        <v>1994</v>
      </c>
    </row>
    <row r="14303" spans="1:1" x14ac:dyDescent="0.3">
      <c r="A14303">
        <v>1995</v>
      </c>
    </row>
    <row r="14304" spans="1:1" x14ac:dyDescent="0.3">
      <c r="A14304">
        <v>1996</v>
      </c>
    </row>
    <row r="14305" spans="1:1" x14ac:dyDescent="0.3">
      <c r="A14305">
        <v>1997</v>
      </c>
    </row>
    <row r="14306" spans="1:1" x14ac:dyDescent="0.3">
      <c r="A14306">
        <v>1998</v>
      </c>
    </row>
    <row r="14307" spans="1:1" x14ac:dyDescent="0.3">
      <c r="A14307">
        <v>1999</v>
      </c>
    </row>
    <row r="14308" spans="1:1" x14ac:dyDescent="0.3">
      <c r="A14308">
        <v>2000</v>
      </c>
    </row>
    <row r="14309" spans="1:1" x14ac:dyDescent="0.3">
      <c r="A14309">
        <v>2001</v>
      </c>
    </row>
    <row r="14310" spans="1:1" x14ac:dyDescent="0.3">
      <c r="A14310">
        <v>2002</v>
      </c>
    </row>
    <row r="14311" spans="1:1" x14ac:dyDescent="0.3">
      <c r="A14311">
        <v>2003</v>
      </c>
    </row>
    <row r="14312" spans="1:1" x14ac:dyDescent="0.3">
      <c r="A14312">
        <v>2004</v>
      </c>
    </row>
    <row r="14313" spans="1:1" x14ac:dyDescent="0.3">
      <c r="A14313">
        <v>2005</v>
      </c>
    </row>
    <row r="14314" spans="1:1" x14ac:dyDescent="0.3">
      <c r="A14314">
        <v>2006</v>
      </c>
    </row>
    <row r="14315" spans="1:1" x14ac:dyDescent="0.3">
      <c r="A14315">
        <v>2007</v>
      </c>
    </row>
    <row r="14316" spans="1:1" x14ac:dyDescent="0.3">
      <c r="A14316">
        <v>2008</v>
      </c>
    </row>
    <row r="14317" spans="1:1" x14ac:dyDescent="0.3">
      <c r="A14317">
        <v>2009</v>
      </c>
    </row>
    <row r="14318" spans="1:1" x14ac:dyDescent="0.3">
      <c r="A14318">
        <v>2010</v>
      </c>
    </row>
    <row r="14319" spans="1:1" x14ac:dyDescent="0.3">
      <c r="A14319">
        <v>2011</v>
      </c>
    </row>
    <row r="14320" spans="1:1" x14ac:dyDescent="0.3">
      <c r="A14320">
        <v>2012</v>
      </c>
    </row>
    <row r="14321" spans="1:1" x14ac:dyDescent="0.3">
      <c r="A14321">
        <v>2013</v>
      </c>
    </row>
    <row r="14322" spans="1:1" x14ac:dyDescent="0.3">
      <c r="A14322">
        <v>2014</v>
      </c>
    </row>
    <row r="14323" spans="1:1" x14ac:dyDescent="0.3">
      <c r="A14323">
        <v>2015</v>
      </c>
    </row>
    <row r="14324" spans="1:1" x14ac:dyDescent="0.3">
      <c r="A14324">
        <v>2016</v>
      </c>
    </row>
    <row r="14325" spans="1:1" x14ac:dyDescent="0.3">
      <c r="A14325">
        <v>2017</v>
      </c>
    </row>
    <row r="14326" spans="1:1" x14ac:dyDescent="0.3">
      <c r="A14326">
        <v>2018</v>
      </c>
    </row>
    <row r="14327" spans="1:1" x14ac:dyDescent="0.3">
      <c r="A14327">
        <v>2019</v>
      </c>
    </row>
    <row r="14328" spans="1:1" x14ac:dyDescent="0.3">
      <c r="A14328">
        <v>2020</v>
      </c>
    </row>
    <row r="14329" spans="1:1" x14ac:dyDescent="0.3">
      <c r="A14329">
        <v>2021</v>
      </c>
    </row>
    <row r="14330" spans="1:1" x14ac:dyDescent="0.3">
      <c r="A14330">
        <v>2022</v>
      </c>
    </row>
    <row r="14331" spans="1:1" x14ac:dyDescent="0.3">
      <c r="A14331">
        <v>2023</v>
      </c>
    </row>
    <row r="14332" spans="1:1" x14ac:dyDescent="0.3">
      <c r="A14332">
        <v>2024</v>
      </c>
    </row>
    <row r="14333" spans="1:1" x14ac:dyDescent="0.3">
      <c r="A14333">
        <v>1960</v>
      </c>
    </row>
    <row r="14334" spans="1:1" x14ac:dyDescent="0.3">
      <c r="A14334">
        <v>1961</v>
      </c>
    </row>
    <row r="14335" spans="1:1" x14ac:dyDescent="0.3">
      <c r="A14335">
        <v>1962</v>
      </c>
    </row>
    <row r="14336" spans="1:1" x14ac:dyDescent="0.3">
      <c r="A14336">
        <v>1963</v>
      </c>
    </row>
    <row r="14337" spans="1:1" x14ac:dyDescent="0.3">
      <c r="A14337">
        <v>1964</v>
      </c>
    </row>
    <row r="14338" spans="1:1" x14ac:dyDescent="0.3">
      <c r="A14338">
        <v>1965</v>
      </c>
    </row>
    <row r="14339" spans="1:1" x14ac:dyDescent="0.3">
      <c r="A14339">
        <v>1966</v>
      </c>
    </row>
    <row r="14340" spans="1:1" x14ac:dyDescent="0.3">
      <c r="A14340">
        <v>1967</v>
      </c>
    </row>
    <row r="14341" spans="1:1" x14ac:dyDescent="0.3">
      <c r="A14341">
        <v>1968</v>
      </c>
    </row>
    <row r="14342" spans="1:1" x14ac:dyDescent="0.3">
      <c r="A14342">
        <v>1969</v>
      </c>
    </row>
    <row r="14343" spans="1:1" x14ac:dyDescent="0.3">
      <c r="A14343">
        <v>1970</v>
      </c>
    </row>
    <row r="14344" spans="1:1" x14ac:dyDescent="0.3">
      <c r="A14344">
        <v>1971</v>
      </c>
    </row>
    <row r="14345" spans="1:1" x14ac:dyDescent="0.3">
      <c r="A14345">
        <v>1972</v>
      </c>
    </row>
    <row r="14346" spans="1:1" x14ac:dyDescent="0.3">
      <c r="A14346">
        <v>1973</v>
      </c>
    </row>
    <row r="14347" spans="1:1" x14ac:dyDescent="0.3">
      <c r="A14347">
        <v>1974</v>
      </c>
    </row>
    <row r="14348" spans="1:1" x14ac:dyDescent="0.3">
      <c r="A14348">
        <v>1975</v>
      </c>
    </row>
    <row r="14349" spans="1:1" x14ac:dyDescent="0.3">
      <c r="A14349">
        <v>1976</v>
      </c>
    </row>
    <row r="14350" spans="1:1" x14ac:dyDescent="0.3">
      <c r="A14350">
        <v>1977</v>
      </c>
    </row>
    <row r="14351" spans="1:1" x14ac:dyDescent="0.3">
      <c r="A14351">
        <v>1978</v>
      </c>
    </row>
    <row r="14352" spans="1:1" x14ac:dyDescent="0.3">
      <c r="A14352">
        <v>1979</v>
      </c>
    </row>
    <row r="14353" spans="1:1" x14ac:dyDescent="0.3">
      <c r="A14353">
        <v>1980</v>
      </c>
    </row>
    <row r="14354" spans="1:1" x14ac:dyDescent="0.3">
      <c r="A14354">
        <v>1981</v>
      </c>
    </row>
    <row r="14355" spans="1:1" x14ac:dyDescent="0.3">
      <c r="A14355">
        <v>1982</v>
      </c>
    </row>
    <row r="14356" spans="1:1" x14ac:dyDescent="0.3">
      <c r="A14356">
        <v>1983</v>
      </c>
    </row>
    <row r="14357" spans="1:1" x14ac:dyDescent="0.3">
      <c r="A14357">
        <v>1984</v>
      </c>
    </row>
    <row r="14358" spans="1:1" x14ac:dyDescent="0.3">
      <c r="A14358">
        <v>1985</v>
      </c>
    </row>
    <row r="14359" spans="1:1" x14ac:dyDescent="0.3">
      <c r="A14359">
        <v>1986</v>
      </c>
    </row>
    <row r="14360" spans="1:1" x14ac:dyDescent="0.3">
      <c r="A14360">
        <v>1987</v>
      </c>
    </row>
    <row r="14361" spans="1:1" x14ac:dyDescent="0.3">
      <c r="A14361">
        <v>1988</v>
      </c>
    </row>
    <row r="14362" spans="1:1" x14ac:dyDescent="0.3">
      <c r="A14362">
        <v>1989</v>
      </c>
    </row>
    <row r="14363" spans="1:1" x14ac:dyDescent="0.3">
      <c r="A14363">
        <v>1990</v>
      </c>
    </row>
    <row r="14364" spans="1:1" x14ac:dyDescent="0.3">
      <c r="A14364">
        <v>1991</v>
      </c>
    </row>
    <row r="14365" spans="1:1" x14ac:dyDescent="0.3">
      <c r="A14365">
        <v>1992</v>
      </c>
    </row>
    <row r="14366" spans="1:1" x14ac:dyDescent="0.3">
      <c r="A14366">
        <v>1993</v>
      </c>
    </row>
    <row r="14367" spans="1:1" x14ac:dyDescent="0.3">
      <c r="A14367">
        <v>1994</v>
      </c>
    </row>
    <row r="14368" spans="1:1" x14ac:dyDescent="0.3">
      <c r="A14368">
        <v>1995</v>
      </c>
    </row>
    <row r="14369" spans="1:1" x14ac:dyDescent="0.3">
      <c r="A14369">
        <v>1996</v>
      </c>
    </row>
    <row r="14370" spans="1:1" x14ac:dyDescent="0.3">
      <c r="A14370">
        <v>1997</v>
      </c>
    </row>
    <row r="14371" spans="1:1" x14ac:dyDescent="0.3">
      <c r="A14371">
        <v>1998</v>
      </c>
    </row>
    <row r="14372" spans="1:1" x14ac:dyDescent="0.3">
      <c r="A14372">
        <v>1999</v>
      </c>
    </row>
    <row r="14373" spans="1:1" x14ac:dyDescent="0.3">
      <c r="A14373">
        <v>2000</v>
      </c>
    </row>
    <row r="14374" spans="1:1" x14ac:dyDescent="0.3">
      <c r="A14374">
        <v>2001</v>
      </c>
    </row>
    <row r="14375" spans="1:1" x14ac:dyDescent="0.3">
      <c r="A14375">
        <v>2002</v>
      </c>
    </row>
    <row r="14376" spans="1:1" x14ac:dyDescent="0.3">
      <c r="A14376">
        <v>2003</v>
      </c>
    </row>
    <row r="14377" spans="1:1" x14ac:dyDescent="0.3">
      <c r="A14377">
        <v>2004</v>
      </c>
    </row>
    <row r="14378" spans="1:1" x14ac:dyDescent="0.3">
      <c r="A14378">
        <v>2005</v>
      </c>
    </row>
    <row r="14379" spans="1:1" x14ac:dyDescent="0.3">
      <c r="A14379">
        <v>2006</v>
      </c>
    </row>
    <row r="14380" spans="1:1" x14ac:dyDescent="0.3">
      <c r="A14380">
        <v>2007</v>
      </c>
    </row>
    <row r="14381" spans="1:1" x14ac:dyDescent="0.3">
      <c r="A14381">
        <v>2008</v>
      </c>
    </row>
    <row r="14382" spans="1:1" x14ac:dyDescent="0.3">
      <c r="A14382">
        <v>2009</v>
      </c>
    </row>
    <row r="14383" spans="1:1" x14ac:dyDescent="0.3">
      <c r="A14383">
        <v>2010</v>
      </c>
    </row>
    <row r="14384" spans="1:1" x14ac:dyDescent="0.3">
      <c r="A14384">
        <v>2011</v>
      </c>
    </row>
    <row r="14385" spans="1:1" x14ac:dyDescent="0.3">
      <c r="A14385">
        <v>2012</v>
      </c>
    </row>
    <row r="14386" spans="1:1" x14ac:dyDescent="0.3">
      <c r="A14386">
        <v>2013</v>
      </c>
    </row>
    <row r="14387" spans="1:1" x14ac:dyDescent="0.3">
      <c r="A14387">
        <v>2014</v>
      </c>
    </row>
    <row r="14388" spans="1:1" x14ac:dyDescent="0.3">
      <c r="A14388">
        <v>2015</v>
      </c>
    </row>
    <row r="14389" spans="1:1" x14ac:dyDescent="0.3">
      <c r="A14389">
        <v>2016</v>
      </c>
    </row>
    <row r="14390" spans="1:1" x14ac:dyDescent="0.3">
      <c r="A14390">
        <v>2017</v>
      </c>
    </row>
    <row r="14391" spans="1:1" x14ac:dyDescent="0.3">
      <c r="A14391">
        <v>2018</v>
      </c>
    </row>
    <row r="14392" spans="1:1" x14ac:dyDescent="0.3">
      <c r="A14392">
        <v>2019</v>
      </c>
    </row>
    <row r="14393" spans="1:1" x14ac:dyDescent="0.3">
      <c r="A14393">
        <v>2020</v>
      </c>
    </row>
    <row r="14394" spans="1:1" x14ac:dyDescent="0.3">
      <c r="A14394">
        <v>2021</v>
      </c>
    </row>
    <row r="14395" spans="1:1" x14ac:dyDescent="0.3">
      <c r="A14395">
        <v>2022</v>
      </c>
    </row>
    <row r="14396" spans="1:1" x14ac:dyDescent="0.3">
      <c r="A14396">
        <v>2023</v>
      </c>
    </row>
    <row r="14397" spans="1:1" x14ac:dyDescent="0.3">
      <c r="A14397">
        <v>2024</v>
      </c>
    </row>
    <row r="14398" spans="1:1" x14ac:dyDescent="0.3">
      <c r="A14398">
        <v>1960</v>
      </c>
    </row>
    <row r="14399" spans="1:1" x14ac:dyDescent="0.3">
      <c r="A14399">
        <v>1961</v>
      </c>
    </row>
    <row r="14400" spans="1:1" x14ac:dyDescent="0.3">
      <c r="A14400">
        <v>1962</v>
      </c>
    </row>
    <row r="14401" spans="1:1" x14ac:dyDescent="0.3">
      <c r="A14401">
        <v>1963</v>
      </c>
    </row>
    <row r="14402" spans="1:1" x14ac:dyDescent="0.3">
      <c r="A14402">
        <v>1964</v>
      </c>
    </row>
    <row r="14403" spans="1:1" x14ac:dyDescent="0.3">
      <c r="A14403">
        <v>1965</v>
      </c>
    </row>
    <row r="14404" spans="1:1" x14ac:dyDescent="0.3">
      <c r="A14404">
        <v>1966</v>
      </c>
    </row>
    <row r="14405" spans="1:1" x14ac:dyDescent="0.3">
      <c r="A14405">
        <v>1967</v>
      </c>
    </row>
    <row r="14406" spans="1:1" x14ac:dyDescent="0.3">
      <c r="A14406">
        <v>1968</v>
      </c>
    </row>
    <row r="14407" spans="1:1" x14ac:dyDescent="0.3">
      <c r="A14407">
        <v>1969</v>
      </c>
    </row>
    <row r="14408" spans="1:1" x14ac:dyDescent="0.3">
      <c r="A14408">
        <v>1970</v>
      </c>
    </row>
    <row r="14409" spans="1:1" x14ac:dyDescent="0.3">
      <c r="A14409">
        <v>1971</v>
      </c>
    </row>
    <row r="14410" spans="1:1" x14ac:dyDescent="0.3">
      <c r="A14410">
        <v>1972</v>
      </c>
    </row>
    <row r="14411" spans="1:1" x14ac:dyDescent="0.3">
      <c r="A14411">
        <v>1973</v>
      </c>
    </row>
    <row r="14412" spans="1:1" x14ac:dyDescent="0.3">
      <c r="A14412">
        <v>1974</v>
      </c>
    </row>
    <row r="14413" spans="1:1" x14ac:dyDescent="0.3">
      <c r="A14413">
        <v>1975</v>
      </c>
    </row>
    <row r="14414" spans="1:1" x14ac:dyDescent="0.3">
      <c r="A14414">
        <v>1976</v>
      </c>
    </row>
    <row r="14415" spans="1:1" x14ac:dyDescent="0.3">
      <c r="A14415">
        <v>1977</v>
      </c>
    </row>
    <row r="14416" spans="1:1" x14ac:dyDescent="0.3">
      <c r="A14416">
        <v>1978</v>
      </c>
    </row>
    <row r="14417" spans="1:1" x14ac:dyDescent="0.3">
      <c r="A14417">
        <v>1979</v>
      </c>
    </row>
    <row r="14418" spans="1:1" x14ac:dyDescent="0.3">
      <c r="A14418">
        <v>1980</v>
      </c>
    </row>
    <row r="14419" spans="1:1" x14ac:dyDescent="0.3">
      <c r="A14419">
        <v>1981</v>
      </c>
    </row>
    <row r="14420" spans="1:1" x14ac:dyDescent="0.3">
      <c r="A14420">
        <v>1982</v>
      </c>
    </row>
    <row r="14421" spans="1:1" x14ac:dyDescent="0.3">
      <c r="A14421">
        <v>1983</v>
      </c>
    </row>
    <row r="14422" spans="1:1" x14ac:dyDescent="0.3">
      <c r="A14422">
        <v>1984</v>
      </c>
    </row>
    <row r="14423" spans="1:1" x14ac:dyDescent="0.3">
      <c r="A14423">
        <v>1985</v>
      </c>
    </row>
    <row r="14424" spans="1:1" x14ac:dyDescent="0.3">
      <c r="A14424">
        <v>1986</v>
      </c>
    </row>
    <row r="14425" spans="1:1" x14ac:dyDescent="0.3">
      <c r="A14425">
        <v>1987</v>
      </c>
    </row>
    <row r="14426" spans="1:1" x14ac:dyDescent="0.3">
      <c r="A14426">
        <v>1988</v>
      </c>
    </row>
    <row r="14427" spans="1:1" x14ac:dyDescent="0.3">
      <c r="A14427">
        <v>1989</v>
      </c>
    </row>
    <row r="14428" spans="1:1" x14ac:dyDescent="0.3">
      <c r="A14428">
        <v>1990</v>
      </c>
    </row>
    <row r="14429" spans="1:1" x14ac:dyDescent="0.3">
      <c r="A14429">
        <v>1991</v>
      </c>
    </row>
    <row r="14430" spans="1:1" x14ac:dyDescent="0.3">
      <c r="A14430">
        <v>1992</v>
      </c>
    </row>
    <row r="14431" spans="1:1" x14ac:dyDescent="0.3">
      <c r="A14431">
        <v>1993</v>
      </c>
    </row>
    <row r="14432" spans="1:1" x14ac:dyDescent="0.3">
      <c r="A14432">
        <v>1994</v>
      </c>
    </row>
    <row r="14433" spans="1:1" x14ac:dyDescent="0.3">
      <c r="A14433">
        <v>1995</v>
      </c>
    </row>
    <row r="14434" spans="1:1" x14ac:dyDescent="0.3">
      <c r="A14434">
        <v>1996</v>
      </c>
    </row>
    <row r="14435" spans="1:1" x14ac:dyDescent="0.3">
      <c r="A14435">
        <v>1997</v>
      </c>
    </row>
    <row r="14436" spans="1:1" x14ac:dyDescent="0.3">
      <c r="A14436">
        <v>1998</v>
      </c>
    </row>
    <row r="14437" spans="1:1" x14ac:dyDescent="0.3">
      <c r="A14437">
        <v>1999</v>
      </c>
    </row>
    <row r="14438" spans="1:1" x14ac:dyDescent="0.3">
      <c r="A14438">
        <v>2000</v>
      </c>
    </row>
    <row r="14439" spans="1:1" x14ac:dyDescent="0.3">
      <c r="A14439">
        <v>2001</v>
      </c>
    </row>
    <row r="14440" spans="1:1" x14ac:dyDescent="0.3">
      <c r="A14440">
        <v>2002</v>
      </c>
    </row>
    <row r="14441" spans="1:1" x14ac:dyDescent="0.3">
      <c r="A14441">
        <v>2003</v>
      </c>
    </row>
    <row r="14442" spans="1:1" x14ac:dyDescent="0.3">
      <c r="A14442">
        <v>2004</v>
      </c>
    </row>
    <row r="14443" spans="1:1" x14ac:dyDescent="0.3">
      <c r="A14443">
        <v>2005</v>
      </c>
    </row>
    <row r="14444" spans="1:1" x14ac:dyDescent="0.3">
      <c r="A14444">
        <v>2006</v>
      </c>
    </row>
    <row r="14445" spans="1:1" x14ac:dyDescent="0.3">
      <c r="A14445">
        <v>2007</v>
      </c>
    </row>
    <row r="14446" spans="1:1" x14ac:dyDescent="0.3">
      <c r="A14446">
        <v>2008</v>
      </c>
    </row>
    <row r="14447" spans="1:1" x14ac:dyDescent="0.3">
      <c r="A14447">
        <v>2009</v>
      </c>
    </row>
    <row r="14448" spans="1:1" x14ac:dyDescent="0.3">
      <c r="A14448">
        <v>2010</v>
      </c>
    </row>
    <row r="14449" spans="1:1" x14ac:dyDescent="0.3">
      <c r="A14449">
        <v>2011</v>
      </c>
    </row>
    <row r="14450" spans="1:1" x14ac:dyDescent="0.3">
      <c r="A14450">
        <v>2012</v>
      </c>
    </row>
    <row r="14451" spans="1:1" x14ac:dyDescent="0.3">
      <c r="A14451">
        <v>2013</v>
      </c>
    </row>
    <row r="14452" spans="1:1" x14ac:dyDescent="0.3">
      <c r="A14452">
        <v>2014</v>
      </c>
    </row>
    <row r="14453" spans="1:1" x14ac:dyDescent="0.3">
      <c r="A14453">
        <v>2015</v>
      </c>
    </row>
    <row r="14454" spans="1:1" x14ac:dyDescent="0.3">
      <c r="A14454">
        <v>2016</v>
      </c>
    </row>
    <row r="14455" spans="1:1" x14ac:dyDescent="0.3">
      <c r="A14455">
        <v>2017</v>
      </c>
    </row>
    <row r="14456" spans="1:1" x14ac:dyDescent="0.3">
      <c r="A14456">
        <v>2018</v>
      </c>
    </row>
    <row r="14457" spans="1:1" x14ac:dyDescent="0.3">
      <c r="A14457">
        <v>2019</v>
      </c>
    </row>
    <row r="14458" spans="1:1" x14ac:dyDescent="0.3">
      <c r="A14458">
        <v>2020</v>
      </c>
    </row>
    <row r="14459" spans="1:1" x14ac:dyDescent="0.3">
      <c r="A14459">
        <v>2021</v>
      </c>
    </row>
    <row r="14460" spans="1:1" x14ac:dyDescent="0.3">
      <c r="A14460">
        <v>2022</v>
      </c>
    </row>
    <row r="14461" spans="1:1" x14ac:dyDescent="0.3">
      <c r="A14461">
        <v>2023</v>
      </c>
    </row>
    <row r="14462" spans="1:1" x14ac:dyDescent="0.3">
      <c r="A14462">
        <v>2024</v>
      </c>
    </row>
    <row r="14463" spans="1:1" x14ac:dyDescent="0.3">
      <c r="A14463">
        <v>1960</v>
      </c>
    </row>
    <row r="14464" spans="1:1" x14ac:dyDescent="0.3">
      <c r="A14464">
        <v>1961</v>
      </c>
    </row>
    <row r="14465" spans="1:1" x14ac:dyDescent="0.3">
      <c r="A14465">
        <v>1962</v>
      </c>
    </row>
    <row r="14466" spans="1:1" x14ac:dyDescent="0.3">
      <c r="A14466">
        <v>1963</v>
      </c>
    </row>
    <row r="14467" spans="1:1" x14ac:dyDescent="0.3">
      <c r="A14467">
        <v>1964</v>
      </c>
    </row>
    <row r="14468" spans="1:1" x14ac:dyDescent="0.3">
      <c r="A14468">
        <v>1965</v>
      </c>
    </row>
    <row r="14469" spans="1:1" x14ac:dyDescent="0.3">
      <c r="A14469">
        <v>1966</v>
      </c>
    </row>
    <row r="14470" spans="1:1" x14ac:dyDescent="0.3">
      <c r="A14470">
        <v>1967</v>
      </c>
    </row>
    <row r="14471" spans="1:1" x14ac:dyDescent="0.3">
      <c r="A14471">
        <v>1968</v>
      </c>
    </row>
    <row r="14472" spans="1:1" x14ac:dyDescent="0.3">
      <c r="A14472">
        <v>1969</v>
      </c>
    </row>
    <row r="14473" spans="1:1" x14ac:dyDescent="0.3">
      <c r="A14473">
        <v>1970</v>
      </c>
    </row>
    <row r="14474" spans="1:1" x14ac:dyDescent="0.3">
      <c r="A14474">
        <v>1971</v>
      </c>
    </row>
    <row r="14475" spans="1:1" x14ac:dyDescent="0.3">
      <c r="A14475">
        <v>1972</v>
      </c>
    </row>
    <row r="14476" spans="1:1" x14ac:dyDescent="0.3">
      <c r="A14476">
        <v>1973</v>
      </c>
    </row>
    <row r="14477" spans="1:1" x14ac:dyDescent="0.3">
      <c r="A14477">
        <v>1974</v>
      </c>
    </row>
    <row r="14478" spans="1:1" x14ac:dyDescent="0.3">
      <c r="A14478">
        <v>1975</v>
      </c>
    </row>
    <row r="14479" spans="1:1" x14ac:dyDescent="0.3">
      <c r="A14479">
        <v>1976</v>
      </c>
    </row>
    <row r="14480" spans="1:1" x14ac:dyDescent="0.3">
      <c r="A14480">
        <v>1977</v>
      </c>
    </row>
    <row r="14481" spans="1:1" x14ac:dyDescent="0.3">
      <c r="A14481">
        <v>1978</v>
      </c>
    </row>
    <row r="14482" spans="1:1" x14ac:dyDescent="0.3">
      <c r="A14482">
        <v>1979</v>
      </c>
    </row>
    <row r="14483" spans="1:1" x14ac:dyDescent="0.3">
      <c r="A14483">
        <v>1980</v>
      </c>
    </row>
    <row r="14484" spans="1:1" x14ac:dyDescent="0.3">
      <c r="A14484">
        <v>1981</v>
      </c>
    </row>
    <row r="14485" spans="1:1" x14ac:dyDescent="0.3">
      <c r="A14485">
        <v>1982</v>
      </c>
    </row>
    <row r="14486" spans="1:1" x14ac:dyDescent="0.3">
      <c r="A14486">
        <v>1983</v>
      </c>
    </row>
    <row r="14487" spans="1:1" x14ac:dyDescent="0.3">
      <c r="A14487">
        <v>1984</v>
      </c>
    </row>
    <row r="14488" spans="1:1" x14ac:dyDescent="0.3">
      <c r="A14488">
        <v>1985</v>
      </c>
    </row>
    <row r="14489" spans="1:1" x14ac:dyDescent="0.3">
      <c r="A14489">
        <v>1986</v>
      </c>
    </row>
    <row r="14490" spans="1:1" x14ac:dyDescent="0.3">
      <c r="A14490">
        <v>1987</v>
      </c>
    </row>
    <row r="14491" spans="1:1" x14ac:dyDescent="0.3">
      <c r="A14491">
        <v>1988</v>
      </c>
    </row>
    <row r="14492" spans="1:1" x14ac:dyDescent="0.3">
      <c r="A14492">
        <v>1989</v>
      </c>
    </row>
    <row r="14493" spans="1:1" x14ac:dyDescent="0.3">
      <c r="A14493">
        <v>1990</v>
      </c>
    </row>
    <row r="14494" spans="1:1" x14ac:dyDescent="0.3">
      <c r="A14494">
        <v>1991</v>
      </c>
    </row>
    <row r="14495" spans="1:1" x14ac:dyDescent="0.3">
      <c r="A14495">
        <v>1992</v>
      </c>
    </row>
    <row r="14496" spans="1:1" x14ac:dyDescent="0.3">
      <c r="A14496">
        <v>1993</v>
      </c>
    </row>
    <row r="14497" spans="1:1" x14ac:dyDescent="0.3">
      <c r="A14497">
        <v>1994</v>
      </c>
    </row>
    <row r="14498" spans="1:1" x14ac:dyDescent="0.3">
      <c r="A14498">
        <v>1995</v>
      </c>
    </row>
    <row r="14499" spans="1:1" x14ac:dyDescent="0.3">
      <c r="A14499">
        <v>1996</v>
      </c>
    </row>
    <row r="14500" spans="1:1" x14ac:dyDescent="0.3">
      <c r="A14500">
        <v>1997</v>
      </c>
    </row>
    <row r="14501" spans="1:1" x14ac:dyDescent="0.3">
      <c r="A14501">
        <v>1998</v>
      </c>
    </row>
    <row r="14502" spans="1:1" x14ac:dyDescent="0.3">
      <c r="A14502">
        <v>1999</v>
      </c>
    </row>
    <row r="14503" spans="1:1" x14ac:dyDescent="0.3">
      <c r="A14503">
        <v>2000</v>
      </c>
    </row>
    <row r="14504" spans="1:1" x14ac:dyDescent="0.3">
      <c r="A14504">
        <v>2001</v>
      </c>
    </row>
    <row r="14505" spans="1:1" x14ac:dyDescent="0.3">
      <c r="A14505">
        <v>2002</v>
      </c>
    </row>
    <row r="14506" spans="1:1" x14ac:dyDescent="0.3">
      <c r="A14506">
        <v>2003</v>
      </c>
    </row>
    <row r="14507" spans="1:1" x14ac:dyDescent="0.3">
      <c r="A14507">
        <v>2004</v>
      </c>
    </row>
    <row r="14508" spans="1:1" x14ac:dyDescent="0.3">
      <c r="A14508">
        <v>2005</v>
      </c>
    </row>
    <row r="14509" spans="1:1" x14ac:dyDescent="0.3">
      <c r="A14509">
        <v>2006</v>
      </c>
    </row>
    <row r="14510" spans="1:1" x14ac:dyDescent="0.3">
      <c r="A14510">
        <v>2007</v>
      </c>
    </row>
    <row r="14511" spans="1:1" x14ac:dyDescent="0.3">
      <c r="A14511">
        <v>2008</v>
      </c>
    </row>
    <row r="14512" spans="1:1" x14ac:dyDescent="0.3">
      <c r="A14512">
        <v>2009</v>
      </c>
    </row>
    <row r="14513" spans="1:1" x14ac:dyDescent="0.3">
      <c r="A14513">
        <v>2010</v>
      </c>
    </row>
    <row r="14514" spans="1:1" x14ac:dyDescent="0.3">
      <c r="A14514">
        <v>2011</v>
      </c>
    </row>
    <row r="14515" spans="1:1" x14ac:dyDescent="0.3">
      <c r="A14515">
        <v>2012</v>
      </c>
    </row>
    <row r="14516" spans="1:1" x14ac:dyDescent="0.3">
      <c r="A14516">
        <v>2013</v>
      </c>
    </row>
    <row r="14517" spans="1:1" x14ac:dyDescent="0.3">
      <c r="A14517">
        <v>2014</v>
      </c>
    </row>
    <row r="14518" spans="1:1" x14ac:dyDescent="0.3">
      <c r="A14518">
        <v>2015</v>
      </c>
    </row>
    <row r="14519" spans="1:1" x14ac:dyDescent="0.3">
      <c r="A14519">
        <v>2016</v>
      </c>
    </row>
    <row r="14520" spans="1:1" x14ac:dyDescent="0.3">
      <c r="A14520">
        <v>2017</v>
      </c>
    </row>
    <row r="14521" spans="1:1" x14ac:dyDescent="0.3">
      <c r="A14521">
        <v>2018</v>
      </c>
    </row>
    <row r="14522" spans="1:1" x14ac:dyDescent="0.3">
      <c r="A14522">
        <v>2019</v>
      </c>
    </row>
    <row r="14523" spans="1:1" x14ac:dyDescent="0.3">
      <c r="A14523">
        <v>2020</v>
      </c>
    </row>
    <row r="14524" spans="1:1" x14ac:dyDescent="0.3">
      <c r="A14524">
        <v>2021</v>
      </c>
    </row>
    <row r="14525" spans="1:1" x14ac:dyDescent="0.3">
      <c r="A14525">
        <v>2022</v>
      </c>
    </row>
    <row r="14526" spans="1:1" x14ac:dyDescent="0.3">
      <c r="A14526">
        <v>2023</v>
      </c>
    </row>
    <row r="14527" spans="1:1" x14ac:dyDescent="0.3">
      <c r="A14527">
        <v>2024</v>
      </c>
    </row>
    <row r="14528" spans="1:1" x14ac:dyDescent="0.3">
      <c r="A14528">
        <v>1960</v>
      </c>
    </row>
    <row r="14529" spans="1:1" x14ac:dyDescent="0.3">
      <c r="A14529">
        <v>1961</v>
      </c>
    </row>
    <row r="14530" spans="1:1" x14ac:dyDescent="0.3">
      <c r="A14530">
        <v>1962</v>
      </c>
    </row>
    <row r="14531" spans="1:1" x14ac:dyDescent="0.3">
      <c r="A14531">
        <v>1963</v>
      </c>
    </row>
    <row r="14532" spans="1:1" x14ac:dyDescent="0.3">
      <c r="A14532">
        <v>1964</v>
      </c>
    </row>
    <row r="14533" spans="1:1" x14ac:dyDescent="0.3">
      <c r="A14533">
        <v>1965</v>
      </c>
    </row>
    <row r="14534" spans="1:1" x14ac:dyDescent="0.3">
      <c r="A14534">
        <v>1966</v>
      </c>
    </row>
    <row r="14535" spans="1:1" x14ac:dyDescent="0.3">
      <c r="A14535">
        <v>1967</v>
      </c>
    </row>
    <row r="14536" spans="1:1" x14ac:dyDescent="0.3">
      <c r="A14536">
        <v>1968</v>
      </c>
    </row>
    <row r="14537" spans="1:1" x14ac:dyDescent="0.3">
      <c r="A14537">
        <v>1969</v>
      </c>
    </row>
    <row r="14538" spans="1:1" x14ac:dyDescent="0.3">
      <c r="A14538">
        <v>1970</v>
      </c>
    </row>
    <row r="14539" spans="1:1" x14ac:dyDescent="0.3">
      <c r="A14539">
        <v>1971</v>
      </c>
    </row>
    <row r="14540" spans="1:1" x14ac:dyDescent="0.3">
      <c r="A14540">
        <v>1972</v>
      </c>
    </row>
    <row r="14541" spans="1:1" x14ac:dyDescent="0.3">
      <c r="A14541">
        <v>1973</v>
      </c>
    </row>
    <row r="14542" spans="1:1" x14ac:dyDescent="0.3">
      <c r="A14542">
        <v>1974</v>
      </c>
    </row>
    <row r="14543" spans="1:1" x14ac:dyDescent="0.3">
      <c r="A14543">
        <v>1975</v>
      </c>
    </row>
    <row r="14544" spans="1:1" x14ac:dyDescent="0.3">
      <c r="A14544">
        <v>1976</v>
      </c>
    </row>
    <row r="14545" spans="1:1" x14ac:dyDescent="0.3">
      <c r="A14545">
        <v>1977</v>
      </c>
    </row>
    <row r="14546" spans="1:1" x14ac:dyDescent="0.3">
      <c r="A14546">
        <v>1978</v>
      </c>
    </row>
    <row r="14547" spans="1:1" x14ac:dyDescent="0.3">
      <c r="A14547">
        <v>1979</v>
      </c>
    </row>
    <row r="14548" spans="1:1" x14ac:dyDescent="0.3">
      <c r="A14548">
        <v>1980</v>
      </c>
    </row>
    <row r="14549" spans="1:1" x14ac:dyDescent="0.3">
      <c r="A14549">
        <v>1981</v>
      </c>
    </row>
    <row r="14550" spans="1:1" x14ac:dyDescent="0.3">
      <c r="A14550">
        <v>1982</v>
      </c>
    </row>
    <row r="14551" spans="1:1" x14ac:dyDescent="0.3">
      <c r="A14551">
        <v>1983</v>
      </c>
    </row>
    <row r="14552" spans="1:1" x14ac:dyDescent="0.3">
      <c r="A14552">
        <v>1984</v>
      </c>
    </row>
    <row r="14553" spans="1:1" x14ac:dyDescent="0.3">
      <c r="A14553">
        <v>1985</v>
      </c>
    </row>
    <row r="14554" spans="1:1" x14ac:dyDescent="0.3">
      <c r="A14554">
        <v>1986</v>
      </c>
    </row>
    <row r="14555" spans="1:1" x14ac:dyDescent="0.3">
      <c r="A14555">
        <v>1987</v>
      </c>
    </row>
    <row r="14556" spans="1:1" x14ac:dyDescent="0.3">
      <c r="A14556">
        <v>1988</v>
      </c>
    </row>
    <row r="14557" spans="1:1" x14ac:dyDescent="0.3">
      <c r="A14557">
        <v>1989</v>
      </c>
    </row>
    <row r="14558" spans="1:1" x14ac:dyDescent="0.3">
      <c r="A14558">
        <v>1990</v>
      </c>
    </row>
    <row r="14559" spans="1:1" x14ac:dyDescent="0.3">
      <c r="A14559">
        <v>1991</v>
      </c>
    </row>
    <row r="14560" spans="1:1" x14ac:dyDescent="0.3">
      <c r="A14560">
        <v>1992</v>
      </c>
    </row>
    <row r="14561" spans="1:1" x14ac:dyDescent="0.3">
      <c r="A14561">
        <v>1993</v>
      </c>
    </row>
    <row r="14562" spans="1:1" x14ac:dyDescent="0.3">
      <c r="A14562">
        <v>1994</v>
      </c>
    </row>
    <row r="14563" spans="1:1" x14ac:dyDescent="0.3">
      <c r="A14563">
        <v>1995</v>
      </c>
    </row>
    <row r="14564" spans="1:1" x14ac:dyDescent="0.3">
      <c r="A14564">
        <v>1996</v>
      </c>
    </row>
    <row r="14565" spans="1:1" x14ac:dyDescent="0.3">
      <c r="A14565">
        <v>1997</v>
      </c>
    </row>
    <row r="14566" spans="1:1" x14ac:dyDescent="0.3">
      <c r="A14566">
        <v>1998</v>
      </c>
    </row>
    <row r="14567" spans="1:1" x14ac:dyDescent="0.3">
      <c r="A14567">
        <v>1999</v>
      </c>
    </row>
    <row r="14568" spans="1:1" x14ac:dyDescent="0.3">
      <c r="A14568">
        <v>2000</v>
      </c>
    </row>
    <row r="14569" spans="1:1" x14ac:dyDescent="0.3">
      <c r="A14569">
        <v>2001</v>
      </c>
    </row>
    <row r="14570" spans="1:1" x14ac:dyDescent="0.3">
      <c r="A14570">
        <v>2002</v>
      </c>
    </row>
    <row r="14571" spans="1:1" x14ac:dyDescent="0.3">
      <c r="A14571">
        <v>2003</v>
      </c>
    </row>
    <row r="14572" spans="1:1" x14ac:dyDescent="0.3">
      <c r="A14572">
        <v>2004</v>
      </c>
    </row>
    <row r="14573" spans="1:1" x14ac:dyDescent="0.3">
      <c r="A14573">
        <v>2005</v>
      </c>
    </row>
    <row r="14574" spans="1:1" x14ac:dyDescent="0.3">
      <c r="A14574">
        <v>2006</v>
      </c>
    </row>
    <row r="14575" spans="1:1" x14ac:dyDescent="0.3">
      <c r="A14575">
        <v>2007</v>
      </c>
    </row>
    <row r="14576" spans="1:1" x14ac:dyDescent="0.3">
      <c r="A14576">
        <v>2008</v>
      </c>
    </row>
    <row r="14577" spans="1:1" x14ac:dyDescent="0.3">
      <c r="A14577">
        <v>2009</v>
      </c>
    </row>
    <row r="14578" spans="1:1" x14ac:dyDescent="0.3">
      <c r="A14578">
        <v>2010</v>
      </c>
    </row>
    <row r="14579" spans="1:1" x14ac:dyDescent="0.3">
      <c r="A14579">
        <v>2011</v>
      </c>
    </row>
    <row r="14580" spans="1:1" x14ac:dyDescent="0.3">
      <c r="A14580">
        <v>2012</v>
      </c>
    </row>
    <row r="14581" spans="1:1" x14ac:dyDescent="0.3">
      <c r="A14581">
        <v>2013</v>
      </c>
    </row>
    <row r="14582" spans="1:1" x14ac:dyDescent="0.3">
      <c r="A14582">
        <v>2014</v>
      </c>
    </row>
    <row r="14583" spans="1:1" x14ac:dyDescent="0.3">
      <c r="A14583">
        <v>2015</v>
      </c>
    </row>
    <row r="14584" spans="1:1" x14ac:dyDescent="0.3">
      <c r="A14584">
        <v>2016</v>
      </c>
    </row>
    <row r="14585" spans="1:1" x14ac:dyDescent="0.3">
      <c r="A14585">
        <v>2017</v>
      </c>
    </row>
    <row r="14586" spans="1:1" x14ac:dyDescent="0.3">
      <c r="A14586">
        <v>2018</v>
      </c>
    </row>
    <row r="14587" spans="1:1" x14ac:dyDescent="0.3">
      <c r="A14587">
        <v>2019</v>
      </c>
    </row>
    <row r="14588" spans="1:1" x14ac:dyDescent="0.3">
      <c r="A14588">
        <v>2020</v>
      </c>
    </row>
    <row r="14589" spans="1:1" x14ac:dyDescent="0.3">
      <c r="A14589">
        <v>2021</v>
      </c>
    </row>
    <row r="14590" spans="1:1" x14ac:dyDescent="0.3">
      <c r="A14590">
        <v>2022</v>
      </c>
    </row>
    <row r="14591" spans="1:1" x14ac:dyDescent="0.3">
      <c r="A14591">
        <v>2023</v>
      </c>
    </row>
    <row r="14592" spans="1:1" x14ac:dyDescent="0.3">
      <c r="A14592">
        <v>2024</v>
      </c>
    </row>
    <row r="14593" spans="1:1" x14ac:dyDescent="0.3">
      <c r="A14593">
        <v>1960</v>
      </c>
    </row>
    <row r="14594" spans="1:1" x14ac:dyDescent="0.3">
      <c r="A14594">
        <v>1961</v>
      </c>
    </row>
    <row r="14595" spans="1:1" x14ac:dyDescent="0.3">
      <c r="A14595">
        <v>1962</v>
      </c>
    </row>
    <row r="14596" spans="1:1" x14ac:dyDescent="0.3">
      <c r="A14596">
        <v>1963</v>
      </c>
    </row>
    <row r="14597" spans="1:1" x14ac:dyDescent="0.3">
      <c r="A14597">
        <v>1964</v>
      </c>
    </row>
    <row r="14598" spans="1:1" x14ac:dyDescent="0.3">
      <c r="A14598">
        <v>1965</v>
      </c>
    </row>
    <row r="14599" spans="1:1" x14ac:dyDescent="0.3">
      <c r="A14599">
        <v>1966</v>
      </c>
    </row>
    <row r="14600" spans="1:1" x14ac:dyDescent="0.3">
      <c r="A14600">
        <v>1967</v>
      </c>
    </row>
    <row r="14601" spans="1:1" x14ac:dyDescent="0.3">
      <c r="A14601">
        <v>1968</v>
      </c>
    </row>
    <row r="14602" spans="1:1" x14ac:dyDescent="0.3">
      <c r="A14602">
        <v>1969</v>
      </c>
    </row>
    <row r="14603" spans="1:1" x14ac:dyDescent="0.3">
      <c r="A14603">
        <v>1970</v>
      </c>
    </row>
    <row r="14604" spans="1:1" x14ac:dyDescent="0.3">
      <c r="A14604">
        <v>1971</v>
      </c>
    </row>
    <row r="14605" spans="1:1" x14ac:dyDescent="0.3">
      <c r="A14605">
        <v>1972</v>
      </c>
    </row>
    <row r="14606" spans="1:1" x14ac:dyDescent="0.3">
      <c r="A14606">
        <v>1973</v>
      </c>
    </row>
    <row r="14607" spans="1:1" x14ac:dyDescent="0.3">
      <c r="A14607">
        <v>1974</v>
      </c>
    </row>
    <row r="14608" spans="1:1" x14ac:dyDescent="0.3">
      <c r="A14608">
        <v>1975</v>
      </c>
    </row>
    <row r="14609" spans="1:1" x14ac:dyDescent="0.3">
      <c r="A14609">
        <v>1976</v>
      </c>
    </row>
    <row r="14610" spans="1:1" x14ac:dyDescent="0.3">
      <c r="A14610">
        <v>1977</v>
      </c>
    </row>
    <row r="14611" spans="1:1" x14ac:dyDescent="0.3">
      <c r="A14611">
        <v>1978</v>
      </c>
    </row>
    <row r="14612" spans="1:1" x14ac:dyDescent="0.3">
      <c r="A14612">
        <v>1979</v>
      </c>
    </row>
    <row r="14613" spans="1:1" x14ac:dyDescent="0.3">
      <c r="A14613">
        <v>1980</v>
      </c>
    </row>
    <row r="14614" spans="1:1" x14ac:dyDescent="0.3">
      <c r="A14614">
        <v>1981</v>
      </c>
    </row>
    <row r="14615" spans="1:1" x14ac:dyDescent="0.3">
      <c r="A14615">
        <v>1982</v>
      </c>
    </row>
    <row r="14616" spans="1:1" x14ac:dyDescent="0.3">
      <c r="A14616">
        <v>1983</v>
      </c>
    </row>
    <row r="14617" spans="1:1" x14ac:dyDescent="0.3">
      <c r="A14617">
        <v>1984</v>
      </c>
    </row>
    <row r="14618" spans="1:1" x14ac:dyDescent="0.3">
      <c r="A14618">
        <v>1985</v>
      </c>
    </row>
    <row r="14619" spans="1:1" x14ac:dyDescent="0.3">
      <c r="A14619">
        <v>1986</v>
      </c>
    </row>
    <row r="14620" spans="1:1" x14ac:dyDescent="0.3">
      <c r="A14620">
        <v>1987</v>
      </c>
    </row>
    <row r="14621" spans="1:1" x14ac:dyDescent="0.3">
      <c r="A14621">
        <v>1988</v>
      </c>
    </row>
    <row r="14622" spans="1:1" x14ac:dyDescent="0.3">
      <c r="A14622">
        <v>1989</v>
      </c>
    </row>
    <row r="14623" spans="1:1" x14ac:dyDescent="0.3">
      <c r="A14623">
        <v>1990</v>
      </c>
    </row>
    <row r="14624" spans="1:1" x14ac:dyDescent="0.3">
      <c r="A14624">
        <v>1991</v>
      </c>
    </row>
    <row r="14625" spans="1:1" x14ac:dyDescent="0.3">
      <c r="A14625">
        <v>1992</v>
      </c>
    </row>
    <row r="14626" spans="1:1" x14ac:dyDescent="0.3">
      <c r="A14626">
        <v>1993</v>
      </c>
    </row>
    <row r="14627" spans="1:1" x14ac:dyDescent="0.3">
      <c r="A14627">
        <v>1994</v>
      </c>
    </row>
    <row r="14628" spans="1:1" x14ac:dyDescent="0.3">
      <c r="A14628">
        <v>1995</v>
      </c>
    </row>
    <row r="14629" spans="1:1" x14ac:dyDescent="0.3">
      <c r="A14629">
        <v>1996</v>
      </c>
    </row>
    <row r="14630" spans="1:1" x14ac:dyDescent="0.3">
      <c r="A14630">
        <v>1997</v>
      </c>
    </row>
    <row r="14631" spans="1:1" x14ac:dyDescent="0.3">
      <c r="A14631">
        <v>1998</v>
      </c>
    </row>
    <row r="14632" spans="1:1" x14ac:dyDescent="0.3">
      <c r="A14632">
        <v>1999</v>
      </c>
    </row>
    <row r="14633" spans="1:1" x14ac:dyDescent="0.3">
      <c r="A14633">
        <v>2000</v>
      </c>
    </row>
    <row r="14634" spans="1:1" x14ac:dyDescent="0.3">
      <c r="A14634">
        <v>2001</v>
      </c>
    </row>
    <row r="14635" spans="1:1" x14ac:dyDescent="0.3">
      <c r="A14635">
        <v>2002</v>
      </c>
    </row>
    <row r="14636" spans="1:1" x14ac:dyDescent="0.3">
      <c r="A14636">
        <v>2003</v>
      </c>
    </row>
    <row r="14637" spans="1:1" x14ac:dyDescent="0.3">
      <c r="A14637">
        <v>2004</v>
      </c>
    </row>
    <row r="14638" spans="1:1" x14ac:dyDescent="0.3">
      <c r="A14638">
        <v>2005</v>
      </c>
    </row>
    <row r="14639" spans="1:1" x14ac:dyDescent="0.3">
      <c r="A14639">
        <v>2006</v>
      </c>
    </row>
    <row r="14640" spans="1:1" x14ac:dyDescent="0.3">
      <c r="A14640">
        <v>2007</v>
      </c>
    </row>
    <row r="14641" spans="1:1" x14ac:dyDescent="0.3">
      <c r="A14641">
        <v>2008</v>
      </c>
    </row>
    <row r="14642" spans="1:1" x14ac:dyDescent="0.3">
      <c r="A14642">
        <v>2009</v>
      </c>
    </row>
    <row r="14643" spans="1:1" x14ac:dyDescent="0.3">
      <c r="A14643">
        <v>2010</v>
      </c>
    </row>
    <row r="14644" spans="1:1" x14ac:dyDescent="0.3">
      <c r="A14644">
        <v>2011</v>
      </c>
    </row>
    <row r="14645" spans="1:1" x14ac:dyDescent="0.3">
      <c r="A14645">
        <v>2012</v>
      </c>
    </row>
    <row r="14646" spans="1:1" x14ac:dyDescent="0.3">
      <c r="A14646">
        <v>2013</v>
      </c>
    </row>
    <row r="14647" spans="1:1" x14ac:dyDescent="0.3">
      <c r="A14647">
        <v>2014</v>
      </c>
    </row>
    <row r="14648" spans="1:1" x14ac:dyDescent="0.3">
      <c r="A14648">
        <v>2015</v>
      </c>
    </row>
    <row r="14649" spans="1:1" x14ac:dyDescent="0.3">
      <c r="A14649">
        <v>2016</v>
      </c>
    </row>
    <row r="14650" spans="1:1" x14ac:dyDescent="0.3">
      <c r="A14650">
        <v>2017</v>
      </c>
    </row>
    <row r="14651" spans="1:1" x14ac:dyDescent="0.3">
      <c r="A14651">
        <v>2018</v>
      </c>
    </row>
    <row r="14652" spans="1:1" x14ac:dyDescent="0.3">
      <c r="A14652">
        <v>2019</v>
      </c>
    </row>
    <row r="14653" spans="1:1" x14ac:dyDescent="0.3">
      <c r="A14653">
        <v>2020</v>
      </c>
    </row>
    <row r="14654" spans="1:1" x14ac:dyDescent="0.3">
      <c r="A14654">
        <v>2021</v>
      </c>
    </row>
    <row r="14655" spans="1:1" x14ac:dyDescent="0.3">
      <c r="A14655">
        <v>2022</v>
      </c>
    </row>
    <row r="14656" spans="1:1" x14ac:dyDescent="0.3">
      <c r="A14656">
        <v>2023</v>
      </c>
    </row>
    <row r="14657" spans="1:1" x14ac:dyDescent="0.3">
      <c r="A14657">
        <v>2024</v>
      </c>
    </row>
    <row r="14658" spans="1:1" x14ac:dyDescent="0.3">
      <c r="A14658">
        <v>1960</v>
      </c>
    </row>
    <row r="14659" spans="1:1" x14ac:dyDescent="0.3">
      <c r="A14659">
        <v>1961</v>
      </c>
    </row>
    <row r="14660" spans="1:1" x14ac:dyDescent="0.3">
      <c r="A14660">
        <v>1962</v>
      </c>
    </row>
    <row r="14661" spans="1:1" x14ac:dyDescent="0.3">
      <c r="A14661">
        <v>1963</v>
      </c>
    </row>
    <row r="14662" spans="1:1" x14ac:dyDescent="0.3">
      <c r="A14662">
        <v>1964</v>
      </c>
    </row>
    <row r="14663" spans="1:1" x14ac:dyDescent="0.3">
      <c r="A14663">
        <v>1965</v>
      </c>
    </row>
    <row r="14664" spans="1:1" x14ac:dyDescent="0.3">
      <c r="A14664">
        <v>1966</v>
      </c>
    </row>
    <row r="14665" spans="1:1" x14ac:dyDescent="0.3">
      <c r="A14665">
        <v>1967</v>
      </c>
    </row>
    <row r="14666" spans="1:1" x14ac:dyDescent="0.3">
      <c r="A14666">
        <v>1968</v>
      </c>
    </row>
    <row r="14667" spans="1:1" x14ac:dyDescent="0.3">
      <c r="A14667">
        <v>1969</v>
      </c>
    </row>
    <row r="14668" spans="1:1" x14ac:dyDescent="0.3">
      <c r="A14668">
        <v>1970</v>
      </c>
    </row>
    <row r="14669" spans="1:1" x14ac:dyDescent="0.3">
      <c r="A14669">
        <v>1971</v>
      </c>
    </row>
    <row r="14670" spans="1:1" x14ac:dyDescent="0.3">
      <c r="A14670">
        <v>1972</v>
      </c>
    </row>
    <row r="14671" spans="1:1" x14ac:dyDescent="0.3">
      <c r="A14671">
        <v>1973</v>
      </c>
    </row>
    <row r="14672" spans="1:1" x14ac:dyDescent="0.3">
      <c r="A14672">
        <v>1974</v>
      </c>
    </row>
    <row r="14673" spans="1:1" x14ac:dyDescent="0.3">
      <c r="A14673">
        <v>1975</v>
      </c>
    </row>
    <row r="14674" spans="1:1" x14ac:dyDescent="0.3">
      <c r="A14674">
        <v>1976</v>
      </c>
    </row>
    <row r="14675" spans="1:1" x14ac:dyDescent="0.3">
      <c r="A14675">
        <v>1977</v>
      </c>
    </row>
    <row r="14676" spans="1:1" x14ac:dyDescent="0.3">
      <c r="A14676">
        <v>1978</v>
      </c>
    </row>
    <row r="14677" spans="1:1" x14ac:dyDescent="0.3">
      <c r="A14677">
        <v>1979</v>
      </c>
    </row>
    <row r="14678" spans="1:1" x14ac:dyDescent="0.3">
      <c r="A14678">
        <v>1980</v>
      </c>
    </row>
    <row r="14679" spans="1:1" x14ac:dyDescent="0.3">
      <c r="A14679">
        <v>1981</v>
      </c>
    </row>
    <row r="14680" spans="1:1" x14ac:dyDescent="0.3">
      <c r="A14680">
        <v>1982</v>
      </c>
    </row>
    <row r="14681" spans="1:1" x14ac:dyDescent="0.3">
      <c r="A14681">
        <v>1983</v>
      </c>
    </row>
    <row r="14682" spans="1:1" x14ac:dyDescent="0.3">
      <c r="A14682">
        <v>1984</v>
      </c>
    </row>
    <row r="14683" spans="1:1" x14ac:dyDescent="0.3">
      <c r="A14683">
        <v>1985</v>
      </c>
    </row>
    <row r="14684" spans="1:1" x14ac:dyDescent="0.3">
      <c r="A14684">
        <v>1986</v>
      </c>
    </row>
    <row r="14685" spans="1:1" x14ac:dyDescent="0.3">
      <c r="A14685">
        <v>1987</v>
      </c>
    </row>
    <row r="14686" spans="1:1" x14ac:dyDescent="0.3">
      <c r="A14686">
        <v>1988</v>
      </c>
    </row>
    <row r="14687" spans="1:1" x14ac:dyDescent="0.3">
      <c r="A14687">
        <v>1989</v>
      </c>
    </row>
    <row r="14688" spans="1:1" x14ac:dyDescent="0.3">
      <c r="A14688">
        <v>1990</v>
      </c>
    </row>
    <row r="14689" spans="1:1" x14ac:dyDescent="0.3">
      <c r="A14689">
        <v>1991</v>
      </c>
    </row>
    <row r="14690" spans="1:1" x14ac:dyDescent="0.3">
      <c r="A14690">
        <v>1992</v>
      </c>
    </row>
    <row r="14691" spans="1:1" x14ac:dyDescent="0.3">
      <c r="A14691">
        <v>1993</v>
      </c>
    </row>
    <row r="14692" spans="1:1" x14ac:dyDescent="0.3">
      <c r="A14692">
        <v>1994</v>
      </c>
    </row>
    <row r="14693" spans="1:1" x14ac:dyDescent="0.3">
      <c r="A14693">
        <v>1995</v>
      </c>
    </row>
    <row r="14694" spans="1:1" x14ac:dyDescent="0.3">
      <c r="A14694">
        <v>1996</v>
      </c>
    </row>
    <row r="14695" spans="1:1" x14ac:dyDescent="0.3">
      <c r="A14695">
        <v>1997</v>
      </c>
    </row>
    <row r="14696" spans="1:1" x14ac:dyDescent="0.3">
      <c r="A14696">
        <v>1998</v>
      </c>
    </row>
    <row r="14697" spans="1:1" x14ac:dyDescent="0.3">
      <c r="A14697">
        <v>1999</v>
      </c>
    </row>
    <row r="14698" spans="1:1" x14ac:dyDescent="0.3">
      <c r="A14698">
        <v>2000</v>
      </c>
    </row>
    <row r="14699" spans="1:1" x14ac:dyDescent="0.3">
      <c r="A14699">
        <v>2001</v>
      </c>
    </row>
    <row r="14700" spans="1:1" x14ac:dyDescent="0.3">
      <c r="A14700">
        <v>2002</v>
      </c>
    </row>
    <row r="14701" spans="1:1" x14ac:dyDescent="0.3">
      <c r="A14701">
        <v>2003</v>
      </c>
    </row>
    <row r="14702" spans="1:1" x14ac:dyDescent="0.3">
      <c r="A14702">
        <v>2004</v>
      </c>
    </row>
    <row r="14703" spans="1:1" x14ac:dyDescent="0.3">
      <c r="A14703">
        <v>2005</v>
      </c>
    </row>
    <row r="14704" spans="1:1" x14ac:dyDescent="0.3">
      <c r="A14704">
        <v>2006</v>
      </c>
    </row>
    <row r="14705" spans="1:1" x14ac:dyDescent="0.3">
      <c r="A14705">
        <v>2007</v>
      </c>
    </row>
    <row r="14706" spans="1:1" x14ac:dyDescent="0.3">
      <c r="A14706">
        <v>2008</v>
      </c>
    </row>
    <row r="14707" spans="1:1" x14ac:dyDescent="0.3">
      <c r="A14707">
        <v>2009</v>
      </c>
    </row>
    <row r="14708" spans="1:1" x14ac:dyDescent="0.3">
      <c r="A14708">
        <v>2010</v>
      </c>
    </row>
    <row r="14709" spans="1:1" x14ac:dyDescent="0.3">
      <c r="A14709">
        <v>2011</v>
      </c>
    </row>
    <row r="14710" spans="1:1" x14ac:dyDescent="0.3">
      <c r="A14710">
        <v>2012</v>
      </c>
    </row>
    <row r="14711" spans="1:1" x14ac:dyDescent="0.3">
      <c r="A14711">
        <v>2013</v>
      </c>
    </row>
    <row r="14712" spans="1:1" x14ac:dyDescent="0.3">
      <c r="A14712">
        <v>2014</v>
      </c>
    </row>
    <row r="14713" spans="1:1" x14ac:dyDescent="0.3">
      <c r="A14713">
        <v>2015</v>
      </c>
    </row>
    <row r="14714" spans="1:1" x14ac:dyDescent="0.3">
      <c r="A14714">
        <v>2016</v>
      </c>
    </row>
    <row r="14715" spans="1:1" x14ac:dyDescent="0.3">
      <c r="A14715">
        <v>2017</v>
      </c>
    </row>
    <row r="14716" spans="1:1" x14ac:dyDescent="0.3">
      <c r="A14716">
        <v>2018</v>
      </c>
    </row>
    <row r="14717" spans="1:1" x14ac:dyDescent="0.3">
      <c r="A14717">
        <v>2019</v>
      </c>
    </row>
    <row r="14718" spans="1:1" x14ac:dyDescent="0.3">
      <c r="A14718">
        <v>2020</v>
      </c>
    </row>
    <row r="14719" spans="1:1" x14ac:dyDescent="0.3">
      <c r="A14719">
        <v>2021</v>
      </c>
    </row>
    <row r="14720" spans="1:1" x14ac:dyDescent="0.3">
      <c r="A14720">
        <v>2022</v>
      </c>
    </row>
    <row r="14721" spans="1:1" x14ac:dyDescent="0.3">
      <c r="A14721">
        <v>2023</v>
      </c>
    </row>
    <row r="14722" spans="1:1" x14ac:dyDescent="0.3">
      <c r="A14722">
        <v>2024</v>
      </c>
    </row>
    <row r="14723" spans="1:1" x14ac:dyDescent="0.3">
      <c r="A14723">
        <v>1960</v>
      </c>
    </row>
    <row r="14724" spans="1:1" x14ac:dyDescent="0.3">
      <c r="A14724">
        <v>1961</v>
      </c>
    </row>
    <row r="14725" spans="1:1" x14ac:dyDescent="0.3">
      <c r="A14725">
        <v>1962</v>
      </c>
    </row>
    <row r="14726" spans="1:1" x14ac:dyDescent="0.3">
      <c r="A14726">
        <v>1963</v>
      </c>
    </row>
    <row r="14727" spans="1:1" x14ac:dyDescent="0.3">
      <c r="A14727">
        <v>1964</v>
      </c>
    </row>
    <row r="14728" spans="1:1" x14ac:dyDescent="0.3">
      <c r="A14728">
        <v>1965</v>
      </c>
    </row>
    <row r="14729" spans="1:1" x14ac:dyDescent="0.3">
      <c r="A14729">
        <v>1966</v>
      </c>
    </row>
    <row r="14730" spans="1:1" x14ac:dyDescent="0.3">
      <c r="A14730">
        <v>1967</v>
      </c>
    </row>
    <row r="14731" spans="1:1" x14ac:dyDescent="0.3">
      <c r="A14731">
        <v>1968</v>
      </c>
    </row>
    <row r="14732" spans="1:1" x14ac:dyDescent="0.3">
      <c r="A14732">
        <v>1969</v>
      </c>
    </row>
    <row r="14733" spans="1:1" x14ac:dyDescent="0.3">
      <c r="A14733">
        <v>1970</v>
      </c>
    </row>
    <row r="14734" spans="1:1" x14ac:dyDescent="0.3">
      <c r="A14734">
        <v>1971</v>
      </c>
    </row>
    <row r="14735" spans="1:1" x14ac:dyDescent="0.3">
      <c r="A14735">
        <v>1972</v>
      </c>
    </row>
    <row r="14736" spans="1:1" x14ac:dyDescent="0.3">
      <c r="A14736">
        <v>1973</v>
      </c>
    </row>
    <row r="14737" spans="1:1" x14ac:dyDescent="0.3">
      <c r="A14737">
        <v>1974</v>
      </c>
    </row>
    <row r="14738" spans="1:1" x14ac:dyDescent="0.3">
      <c r="A14738">
        <v>1975</v>
      </c>
    </row>
    <row r="14739" spans="1:1" x14ac:dyDescent="0.3">
      <c r="A14739">
        <v>1976</v>
      </c>
    </row>
    <row r="14740" spans="1:1" x14ac:dyDescent="0.3">
      <c r="A14740">
        <v>1977</v>
      </c>
    </row>
    <row r="14741" spans="1:1" x14ac:dyDescent="0.3">
      <c r="A14741">
        <v>1978</v>
      </c>
    </row>
    <row r="14742" spans="1:1" x14ac:dyDescent="0.3">
      <c r="A14742">
        <v>1979</v>
      </c>
    </row>
    <row r="14743" spans="1:1" x14ac:dyDescent="0.3">
      <c r="A14743">
        <v>1980</v>
      </c>
    </row>
    <row r="14744" spans="1:1" x14ac:dyDescent="0.3">
      <c r="A14744">
        <v>1981</v>
      </c>
    </row>
    <row r="14745" spans="1:1" x14ac:dyDescent="0.3">
      <c r="A14745">
        <v>1982</v>
      </c>
    </row>
    <row r="14746" spans="1:1" x14ac:dyDescent="0.3">
      <c r="A14746">
        <v>1983</v>
      </c>
    </row>
    <row r="14747" spans="1:1" x14ac:dyDescent="0.3">
      <c r="A14747">
        <v>1984</v>
      </c>
    </row>
    <row r="14748" spans="1:1" x14ac:dyDescent="0.3">
      <c r="A14748">
        <v>1985</v>
      </c>
    </row>
    <row r="14749" spans="1:1" x14ac:dyDescent="0.3">
      <c r="A14749">
        <v>1986</v>
      </c>
    </row>
    <row r="14750" spans="1:1" x14ac:dyDescent="0.3">
      <c r="A14750">
        <v>1987</v>
      </c>
    </row>
    <row r="14751" spans="1:1" x14ac:dyDescent="0.3">
      <c r="A14751">
        <v>1988</v>
      </c>
    </row>
    <row r="14752" spans="1:1" x14ac:dyDescent="0.3">
      <c r="A14752">
        <v>1989</v>
      </c>
    </row>
    <row r="14753" spans="1:1" x14ac:dyDescent="0.3">
      <c r="A14753">
        <v>1990</v>
      </c>
    </row>
    <row r="14754" spans="1:1" x14ac:dyDescent="0.3">
      <c r="A14754">
        <v>1991</v>
      </c>
    </row>
    <row r="14755" spans="1:1" x14ac:dyDescent="0.3">
      <c r="A14755">
        <v>1992</v>
      </c>
    </row>
    <row r="14756" spans="1:1" x14ac:dyDescent="0.3">
      <c r="A14756">
        <v>1993</v>
      </c>
    </row>
    <row r="14757" spans="1:1" x14ac:dyDescent="0.3">
      <c r="A14757">
        <v>1994</v>
      </c>
    </row>
    <row r="14758" spans="1:1" x14ac:dyDescent="0.3">
      <c r="A14758">
        <v>1995</v>
      </c>
    </row>
    <row r="14759" spans="1:1" x14ac:dyDescent="0.3">
      <c r="A14759">
        <v>1996</v>
      </c>
    </row>
    <row r="14760" spans="1:1" x14ac:dyDescent="0.3">
      <c r="A14760">
        <v>1997</v>
      </c>
    </row>
    <row r="14761" spans="1:1" x14ac:dyDescent="0.3">
      <c r="A14761">
        <v>1998</v>
      </c>
    </row>
    <row r="14762" spans="1:1" x14ac:dyDescent="0.3">
      <c r="A14762">
        <v>1999</v>
      </c>
    </row>
    <row r="14763" spans="1:1" x14ac:dyDescent="0.3">
      <c r="A14763">
        <v>2000</v>
      </c>
    </row>
    <row r="14764" spans="1:1" x14ac:dyDescent="0.3">
      <c r="A14764">
        <v>2001</v>
      </c>
    </row>
    <row r="14765" spans="1:1" x14ac:dyDescent="0.3">
      <c r="A14765">
        <v>2002</v>
      </c>
    </row>
    <row r="14766" spans="1:1" x14ac:dyDescent="0.3">
      <c r="A14766">
        <v>2003</v>
      </c>
    </row>
    <row r="14767" spans="1:1" x14ac:dyDescent="0.3">
      <c r="A14767">
        <v>2004</v>
      </c>
    </row>
    <row r="14768" spans="1:1" x14ac:dyDescent="0.3">
      <c r="A14768">
        <v>2005</v>
      </c>
    </row>
    <row r="14769" spans="1:1" x14ac:dyDescent="0.3">
      <c r="A14769">
        <v>2006</v>
      </c>
    </row>
    <row r="14770" spans="1:1" x14ac:dyDescent="0.3">
      <c r="A14770">
        <v>2007</v>
      </c>
    </row>
    <row r="14771" spans="1:1" x14ac:dyDescent="0.3">
      <c r="A14771">
        <v>2008</v>
      </c>
    </row>
    <row r="14772" spans="1:1" x14ac:dyDescent="0.3">
      <c r="A14772">
        <v>2009</v>
      </c>
    </row>
    <row r="14773" spans="1:1" x14ac:dyDescent="0.3">
      <c r="A14773">
        <v>2010</v>
      </c>
    </row>
    <row r="14774" spans="1:1" x14ac:dyDescent="0.3">
      <c r="A14774">
        <v>2011</v>
      </c>
    </row>
    <row r="14775" spans="1:1" x14ac:dyDescent="0.3">
      <c r="A14775">
        <v>2012</v>
      </c>
    </row>
    <row r="14776" spans="1:1" x14ac:dyDescent="0.3">
      <c r="A14776">
        <v>2013</v>
      </c>
    </row>
    <row r="14777" spans="1:1" x14ac:dyDescent="0.3">
      <c r="A14777">
        <v>2014</v>
      </c>
    </row>
    <row r="14778" spans="1:1" x14ac:dyDescent="0.3">
      <c r="A14778">
        <v>2015</v>
      </c>
    </row>
    <row r="14779" spans="1:1" x14ac:dyDescent="0.3">
      <c r="A14779">
        <v>2016</v>
      </c>
    </row>
    <row r="14780" spans="1:1" x14ac:dyDescent="0.3">
      <c r="A14780">
        <v>2017</v>
      </c>
    </row>
    <row r="14781" spans="1:1" x14ac:dyDescent="0.3">
      <c r="A14781">
        <v>2018</v>
      </c>
    </row>
    <row r="14782" spans="1:1" x14ac:dyDescent="0.3">
      <c r="A14782">
        <v>2019</v>
      </c>
    </row>
    <row r="14783" spans="1:1" x14ac:dyDescent="0.3">
      <c r="A14783">
        <v>2020</v>
      </c>
    </row>
    <row r="14784" spans="1:1" x14ac:dyDescent="0.3">
      <c r="A14784">
        <v>2021</v>
      </c>
    </row>
    <row r="14785" spans="1:1" x14ac:dyDescent="0.3">
      <c r="A14785">
        <v>2022</v>
      </c>
    </row>
    <row r="14786" spans="1:1" x14ac:dyDescent="0.3">
      <c r="A14786">
        <v>2023</v>
      </c>
    </row>
    <row r="14787" spans="1:1" x14ac:dyDescent="0.3">
      <c r="A14787">
        <v>2024</v>
      </c>
    </row>
    <row r="14788" spans="1:1" x14ac:dyDescent="0.3">
      <c r="A14788">
        <v>1960</v>
      </c>
    </row>
    <row r="14789" spans="1:1" x14ac:dyDescent="0.3">
      <c r="A14789">
        <v>1961</v>
      </c>
    </row>
    <row r="14790" spans="1:1" x14ac:dyDescent="0.3">
      <c r="A14790">
        <v>1962</v>
      </c>
    </row>
    <row r="14791" spans="1:1" x14ac:dyDescent="0.3">
      <c r="A14791">
        <v>1963</v>
      </c>
    </row>
    <row r="14792" spans="1:1" x14ac:dyDescent="0.3">
      <c r="A14792">
        <v>1964</v>
      </c>
    </row>
    <row r="14793" spans="1:1" x14ac:dyDescent="0.3">
      <c r="A14793">
        <v>1965</v>
      </c>
    </row>
    <row r="14794" spans="1:1" x14ac:dyDescent="0.3">
      <c r="A14794">
        <v>1966</v>
      </c>
    </row>
    <row r="14795" spans="1:1" x14ac:dyDescent="0.3">
      <c r="A14795">
        <v>1967</v>
      </c>
    </row>
    <row r="14796" spans="1:1" x14ac:dyDescent="0.3">
      <c r="A14796">
        <v>1968</v>
      </c>
    </row>
    <row r="14797" spans="1:1" x14ac:dyDescent="0.3">
      <c r="A14797">
        <v>1969</v>
      </c>
    </row>
    <row r="14798" spans="1:1" x14ac:dyDescent="0.3">
      <c r="A14798">
        <v>1970</v>
      </c>
    </row>
    <row r="14799" spans="1:1" x14ac:dyDescent="0.3">
      <c r="A14799">
        <v>1971</v>
      </c>
    </row>
    <row r="14800" spans="1:1" x14ac:dyDescent="0.3">
      <c r="A14800">
        <v>1972</v>
      </c>
    </row>
    <row r="14801" spans="1:1" x14ac:dyDescent="0.3">
      <c r="A14801">
        <v>1973</v>
      </c>
    </row>
    <row r="14802" spans="1:1" x14ac:dyDescent="0.3">
      <c r="A14802">
        <v>1974</v>
      </c>
    </row>
    <row r="14803" spans="1:1" x14ac:dyDescent="0.3">
      <c r="A14803">
        <v>1975</v>
      </c>
    </row>
    <row r="14804" spans="1:1" x14ac:dyDescent="0.3">
      <c r="A14804">
        <v>1976</v>
      </c>
    </row>
    <row r="14805" spans="1:1" x14ac:dyDescent="0.3">
      <c r="A14805">
        <v>1977</v>
      </c>
    </row>
    <row r="14806" spans="1:1" x14ac:dyDescent="0.3">
      <c r="A14806">
        <v>1978</v>
      </c>
    </row>
    <row r="14807" spans="1:1" x14ac:dyDescent="0.3">
      <c r="A14807">
        <v>1979</v>
      </c>
    </row>
    <row r="14808" spans="1:1" x14ac:dyDescent="0.3">
      <c r="A14808">
        <v>1980</v>
      </c>
    </row>
    <row r="14809" spans="1:1" x14ac:dyDescent="0.3">
      <c r="A14809">
        <v>1981</v>
      </c>
    </row>
    <row r="14810" spans="1:1" x14ac:dyDescent="0.3">
      <c r="A14810">
        <v>1982</v>
      </c>
    </row>
    <row r="14811" spans="1:1" x14ac:dyDescent="0.3">
      <c r="A14811">
        <v>1983</v>
      </c>
    </row>
    <row r="14812" spans="1:1" x14ac:dyDescent="0.3">
      <c r="A14812">
        <v>1984</v>
      </c>
    </row>
    <row r="14813" spans="1:1" x14ac:dyDescent="0.3">
      <c r="A14813">
        <v>1985</v>
      </c>
    </row>
    <row r="14814" spans="1:1" x14ac:dyDescent="0.3">
      <c r="A14814">
        <v>1986</v>
      </c>
    </row>
    <row r="14815" spans="1:1" x14ac:dyDescent="0.3">
      <c r="A14815">
        <v>1987</v>
      </c>
    </row>
    <row r="14816" spans="1:1" x14ac:dyDescent="0.3">
      <c r="A14816">
        <v>1988</v>
      </c>
    </row>
    <row r="14817" spans="1:1" x14ac:dyDescent="0.3">
      <c r="A14817">
        <v>1989</v>
      </c>
    </row>
    <row r="14818" spans="1:1" x14ac:dyDescent="0.3">
      <c r="A14818">
        <v>1990</v>
      </c>
    </row>
    <row r="14819" spans="1:1" x14ac:dyDescent="0.3">
      <c r="A14819">
        <v>1991</v>
      </c>
    </row>
    <row r="14820" spans="1:1" x14ac:dyDescent="0.3">
      <c r="A14820">
        <v>1992</v>
      </c>
    </row>
    <row r="14821" spans="1:1" x14ac:dyDescent="0.3">
      <c r="A14821">
        <v>1993</v>
      </c>
    </row>
    <row r="14822" spans="1:1" x14ac:dyDescent="0.3">
      <c r="A14822">
        <v>1994</v>
      </c>
    </row>
    <row r="14823" spans="1:1" x14ac:dyDescent="0.3">
      <c r="A14823">
        <v>1995</v>
      </c>
    </row>
    <row r="14824" spans="1:1" x14ac:dyDescent="0.3">
      <c r="A14824">
        <v>1996</v>
      </c>
    </row>
    <row r="14825" spans="1:1" x14ac:dyDescent="0.3">
      <c r="A14825">
        <v>1997</v>
      </c>
    </row>
    <row r="14826" spans="1:1" x14ac:dyDescent="0.3">
      <c r="A14826">
        <v>1998</v>
      </c>
    </row>
    <row r="14827" spans="1:1" x14ac:dyDescent="0.3">
      <c r="A14827">
        <v>1999</v>
      </c>
    </row>
    <row r="14828" spans="1:1" x14ac:dyDescent="0.3">
      <c r="A14828">
        <v>2000</v>
      </c>
    </row>
    <row r="14829" spans="1:1" x14ac:dyDescent="0.3">
      <c r="A14829">
        <v>2001</v>
      </c>
    </row>
    <row r="14830" spans="1:1" x14ac:dyDescent="0.3">
      <c r="A14830">
        <v>2002</v>
      </c>
    </row>
    <row r="14831" spans="1:1" x14ac:dyDescent="0.3">
      <c r="A14831">
        <v>2003</v>
      </c>
    </row>
    <row r="14832" spans="1:1" x14ac:dyDescent="0.3">
      <c r="A14832">
        <v>2004</v>
      </c>
    </row>
    <row r="14833" spans="1:1" x14ac:dyDescent="0.3">
      <c r="A14833">
        <v>2005</v>
      </c>
    </row>
    <row r="14834" spans="1:1" x14ac:dyDescent="0.3">
      <c r="A14834">
        <v>2006</v>
      </c>
    </row>
    <row r="14835" spans="1:1" x14ac:dyDescent="0.3">
      <c r="A14835">
        <v>2007</v>
      </c>
    </row>
    <row r="14836" spans="1:1" x14ac:dyDescent="0.3">
      <c r="A14836">
        <v>2008</v>
      </c>
    </row>
    <row r="14837" spans="1:1" x14ac:dyDescent="0.3">
      <c r="A14837">
        <v>2009</v>
      </c>
    </row>
    <row r="14838" spans="1:1" x14ac:dyDescent="0.3">
      <c r="A14838">
        <v>2010</v>
      </c>
    </row>
    <row r="14839" spans="1:1" x14ac:dyDescent="0.3">
      <c r="A14839">
        <v>2011</v>
      </c>
    </row>
    <row r="14840" spans="1:1" x14ac:dyDescent="0.3">
      <c r="A14840">
        <v>2012</v>
      </c>
    </row>
    <row r="14841" spans="1:1" x14ac:dyDescent="0.3">
      <c r="A14841">
        <v>2013</v>
      </c>
    </row>
    <row r="14842" spans="1:1" x14ac:dyDescent="0.3">
      <c r="A14842">
        <v>2014</v>
      </c>
    </row>
    <row r="14843" spans="1:1" x14ac:dyDescent="0.3">
      <c r="A14843">
        <v>2015</v>
      </c>
    </row>
    <row r="14844" spans="1:1" x14ac:dyDescent="0.3">
      <c r="A14844">
        <v>2016</v>
      </c>
    </row>
    <row r="14845" spans="1:1" x14ac:dyDescent="0.3">
      <c r="A14845">
        <v>2017</v>
      </c>
    </row>
    <row r="14846" spans="1:1" x14ac:dyDescent="0.3">
      <c r="A14846">
        <v>2018</v>
      </c>
    </row>
    <row r="14847" spans="1:1" x14ac:dyDescent="0.3">
      <c r="A14847">
        <v>2019</v>
      </c>
    </row>
    <row r="14848" spans="1:1" x14ac:dyDescent="0.3">
      <c r="A14848">
        <v>2020</v>
      </c>
    </row>
    <row r="14849" spans="1:1" x14ac:dyDescent="0.3">
      <c r="A14849">
        <v>2021</v>
      </c>
    </row>
    <row r="14850" spans="1:1" x14ac:dyDescent="0.3">
      <c r="A14850">
        <v>2022</v>
      </c>
    </row>
    <row r="14851" spans="1:1" x14ac:dyDescent="0.3">
      <c r="A14851">
        <v>2023</v>
      </c>
    </row>
    <row r="14852" spans="1:1" x14ac:dyDescent="0.3">
      <c r="A14852">
        <v>2024</v>
      </c>
    </row>
    <row r="14853" spans="1:1" x14ac:dyDescent="0.3">
      <c r="A14853">
        <v>1960</v>
      </c>
    </row>
    <row r="14854" spans="1:1" x14ac:dyDescent="0.3">
      <c r="A14854">
        <v>1961</v>
      </c>
    </row>
    <row r="14855" spans="1:1" x14ac:dyDescent="0.3">
      <c r="A14855">
        <v>1962</v>
      </c>
    </row>
    <row r="14856" spans="1:1" x14ac:dyDescent="0.3">
      <c r="A14856">
        <v>1963</v>
      </c>
    </row>
    <row r="14857" spans="1:1" x14ac:dyDescent="0.3">
      <c r="A14857">
        <v>1964</v>
      </c>
    </row>
    <row r="14858" spans="1:1" x14ac:dyDescent="0.3">
      <c r="A14858">
        <v>1965</v>
      </c>
    </row>
    <row r="14859" spans="1:1" x14ac:dyDescent="0.3">
      <c r="A14859">
        <v>1966</v>
      </c>
    </row>
    <row r="14860" spans="1:1" x14ac:dyDescent="0.3">
      <c r="A14860">
        <v>1967</v>
      </c>
    </row>
    <row r="14861" spans="1:1" x14ac:dyDescent="0.3">
      <c r="A14861">
        <v>1968</v>
      </c>
    </row>
    <row r="14862" spans="1:1" x14ac:dyDescent="0.3">
      <c r="A14862">
        <v>1969</v>
      </c>
    </row>
    <row r="14863" spans="1:1" x14ac:dyDescent="0.3">
      <c r="A14863">
        <v>1970</v>
      </c>
    </row>
    <row r="14864" spans="1:1" x14ac:dyDescent="0.3">
      <c r="A14864">
        <v>1971</v>
      </c>
    </row>
    <row r="14865" spans="1:1" x14ac:dyDescent="0.3">
      <c r="A14865">
        <v>1972</v>
      </c>
    </row>
    <row r="14866" spans="1:1" x14ac:dyDescent="0.3">
      <c r="A14866">
        <v>1973</v>
      </c>
    </row>
    <row r="14867" spans="1:1" x14ac:dyDescent="0.3">
      <c r="A14867">
        <v>1974</v>
      </c>
    </row>
    <row r="14868" spans="1:1" x14ac:dyDescent="0.3">
      <c r="A14868">
        <v>1975</v>
      </c>
    </row>
    <row r="14869" spans="1:1" x14ac:dyDescent="0.3">
      <c r="A14869">
        <v>1976</v>
      </c>
    </row>
    <row r="14870" spans="1:1" x14ac:dyDescent="0.3">
      <c r="A14870">
        <v>1977</v>
      </c>
    </row>
    <row r="14871" spans="1:1" x14ac:dyDescent="0.3">
      <c r="A14871">
        <v>1978</v>
      </c>
    </row>
    <row r="14872" spans="1:1" x14ac:dyDescent="0.3">
      <c r="A14872">
        <v>1979</v>
      </c>
    </row>
    <row r="14873" spans="1:1" x14ac:dyDescent="0.3">
      <c r="A14873">
        <v>1980</v>
      </c>
    </row>
    <row r="14874" spans="1:1" x14ac:dyDescent="0.3">
      <c r="A14874">
        <v>1981</v>
      </c>
    </row>
    <row r="14875" spans="1:1" x14ac:dyDescent="0.3">
      <c r="A14875">
        <v>1982</v>
      </c>
    </row>
    <row r="14876" spans="1:1" x14ac:dyDescent="0.3">
      <c r="A14876">
        <v>1983</v>
      </c>
    </row>
    <row r="14877" spans="1:1" x14ac:dyDescent="0.3">
      <c r="A14877">
        <v>1984</v>
      </c>
    </row>
    <row r="14878" spans="1:1" x14ac:dyDescent="0.3">
      <c r="A14878">
        <v>1985</v>
      </c>
    </row>
    <row r="14879" spans="1:1" x14ac:dyDescent="0.3">
      <c r="A14879">
        <v>1986</v>
      </c>
    </row>
    <row r="14880" spans="1:1" x14ac:dyDescent="0.3">
      <c r="A14880">
        <v>1987</v>
      </c>
    </row>
    <row r="14881" spans="1:1" x14ac:dyDescent="0.3">
      <c r="A14881">
        <v>1988</v>
      </c>
    </row>
    <row r="14882" spans="1:1" x14ac:dyDescent="0.3">
      <c r="A14882">
        <v>1989</v>
      </c>
    </row>
    <row r="14883" spans="1:1" x14ac:dyDescent="0.3">
      <c r="A14883">
        <v>1990</v>
      </c>
    </row>
    <row r="14884" spans="1:1" x14ac:dyDescent="0.3">
      <c r="A14884">
        <v>1991</v>
      </c>
    </row>
    <row r="14885" spans="1:1" x14ac:dyDescent="0.3">
      <c r="A14885">
        <v>1992</v>
      </c>
    </row>
    <row r="14886" spans="1:1" x14ac:dyDescent="0.3">
      <c r="A14886">
        <v>1993</v>
      </c>
    </row>
    <row r="14887" spans="1:1" x14ac:dyDescent="0.3">
      <c r="A14887">
        <v>1994</v>
      </c>
    </row>
    <row r="14888" spans="1:1" x14ac:dyDescent="0.3">
      <c r="A14888">
        <v>1995</v>
      </c>
    </row>
    <row r="14889" spans="1:1" x14ac:dyDescent="0.3">
      <c r="A14889">
        <v>1996</v>
      </c>
    </row>
    <row r="14890" spans="1:1" x14ac:dyDescent="0.3">
      <c r="A14890">
        <v>1997</v>
      </c>
    </row>
    <row r="14891" spans="1:1" x14ac:dyDescent="0.3">
      <c r="A14891">
        <v>1998</v>
      </c>
    </row>
    <row r="14892" spans="1:1" x14ac:dyDescent="0.3">
      <c r="A14892">
        <v>1999</v>
      </c>
    </row>
    <row r="14893" spans="1:1" x14ac:dyDescent="0.3">
      <c r="A14893">
        <v>2000</v>
      </c>
    </row>
    <row r="14894" spans="1:1" x14ac:dyDescent="0.3">
      <c r="A14894">
        <v>2001</v>
      </c>
    </row>
    <row r="14895" spans="1:1" x14ac:dyDescent="0.3">
      <c r="A14895">
        <v>2002</v>
      </c>
    </row>
    <row r="14896" spans="1:1" x14ac:dyDescent="0.3">
      <c r="A14896">
        <v>2003</v>
      </c>
    </row>
    <row r="14897" spans="1:1" x14ac:dyDescent="0.3">
      <c r="A14897">
        <v>2004</v>
      </c>
    </row>
    <row r="14898" spans="1:1" x14ac:dyDescent="0.3">
      <c r="A14898">
        <v>2005</v>
      </c>
    </row>
    <row r="14899" spans="1:1" x14ac:dyDescent="0.3">
      <c r="A14899">
        <v>2006</v>
      </c>
    </row>
    <row r="14900" spans="1:1" x14ac:dyDescent="0.3">
      <c r="A14900">
        <v>2007</v>
      </c>
    </row>
    <row r="14901" spans="1:1" x14ac:dyDescent="0.3">
      <c r="A14901">
        <v>2008</v>
      </c>
    </row>
    <row r="14902" spans="1:1" x14ac:dyDescent="0.3">
      <c r="A14902">
        <v>2009</v>
      </c>
    </row>
    <row r="14903" spans="1:1" x14ac:dyDescent="0.3">
      <c r="A14903">
        <v>2010</v>
      </c>
    </row>
    <row r="14904" spans="1:1" x14ac:dyDescent="0.3">
      <c r="A14904">
        <v>2011</v>
      </c>
    </row>
    <row r="14905" spans="1:1" x14ac:dyDescent="0.3">
      <c r="A14905">
        <v>2012</v>
      </c>
    </row>
    <row r="14906" spans="1:1" x14ac:dyDescent="0.3">
      <c r="A14906">
        <v>2013</v>
      </c>
    </row>
    <row r="14907" spans="1:1" x14ac:dyDescent="0.3">
      <c r="A14907">
        <v>2014</v>
      </c>
    </row>
    <row r="14908" spans="1:1" x14ac:dyDescent="0.3">
      <c r="A14908">
        <v>2015</v>
      </c>
    </row>
    <row r="14909" spans="1:1" x14ac:dyDescent="0.3">
      <c r="A14909">
        <v>2016</v>
      </c>
    </row>
    <row r="14910" spans="1:1" x14ac:dyDescent="0.3">
      <c r="A14910">
        <v>2017</v>
      </c>
    </row>
    <row r="14911" spans="1:1" x14ac:dyDescent="0.3">
      <c r="A14911">
        <v>2018</v>
      </c>
    </row>
    <row r="14912" spans="1:1" x14ac:dyDescent="0.3">
      <c r="A14912">
        <v>2019</v>
      </c>
    </row>
    <row r="14913" spans="1:1" x14ac:dyDescent="0.3">
      <c r="A14913">
        <v>2020</v>
      </c>
    </row>
    <row r="14914" spans="1:1" x14ac:dyDescent="0.3">
      <c r="A14914">
        <v>2021</v>
      </c>
    </row>
    <row r="14915" spans="1:1" x14ac:dyDescent="0.3">
      <c r="A14915">
        <v>2022</v>
      </c>
    </row>
    <row r="14916" spans="1:1" x14ac:dyDescent="0.3">
      <c r="A14916">
        <v>2023</v>
      </c>
    </row>
    <row r="14917" spans="1:1" x14ac:dyDescent="0.3">
      <c r="A14917">
        <v>2024</v>
      </c>
    </row>
    <row r="14918" spans="1:1" x14ac:dyDescent="0.3">
      <c r="A14918">
        <v>1960</v>
      </c>
    </row>
    <row r="14919" spans="1:1" x14ac:dyDescent="0.3">
      <c r="A14919">
        <v>1961</v>
      </c>
    </row>
    <row r="14920" spans="1:1" x14ac:dyDescent="0.3">
      <c r="A14920">
        <v>1962</v>
      </c>
    </row>
    <row r="14921" spans="1:1" x14ac:dyDescent="0.3">
      <c r="A14921">
        <v>1963</v>
      </c>
    </row>
    <row r="14922" spans="1:1" x14ac:dyDescent="0.3">
      <c r="A14922">
        <v>1964</v>
      </c>
    </row>
    <row r="14923" spans="1:1" x14ac:dyDescent="0.3">
      <c r="A14923">
        <v>1965</v>
      </c>
    </row>
    <row r="14924" spans="1:1" x14ac:dyDescent="0.3">
      <c r="A14924">
        <v>1966</v>
      </c>
    </row>
    <row r="14925" spans="1:1" x14ac:dyDescent="0.3">
      <c r="A14925">
        <v>1967</v>
      </c>
    </row>
    <row r="14926" spans="1:1" x14ac:dyDescent="0.3">
      <c r="A14926">
        <v>1968</v>
      </c>
    </row>
    <row r="14927" spans="1:1" x14ac:dyDescent="0.3">
      <c r="A14927">
        <v>1969</v>
      </c>
    </row>
    <row r="14928" spans="1:1" x14ac:dyDescent="0.3">
      <c r="A14928">
        <v>1970</v>
      </c>
    </row>
    <row r="14929" spans="1:1" x14ac:dyDescent="0.3">
      <c r="A14929">
        <v>1971</v>
      </c>
    </row>
    <row r="14930" spans="1:1" x14ac:dyDescent="0.3">
      <c r="A14930">
        <v>1972</v>
      </c>
    </row>
    <row r="14931" spans="1:1" x14ac:dyDescent="0.3">
      <c r="A14931">
        <v>1973</v>
      </c>
    </row>
    <row r="14932" spans="1:1" x14ac:dyDescent="0.3">
      <c r="A14932">
        <v>1974</v>
      </c>
    </row>
    <row r="14933" spans="1:1" x14ac:dyDescent="0.3">
      <c r="A14933">
        <v>1975</v>
      </c>
    </row>
    <row r="14934" spans="1:1" x14ac:dyDescent="0.3">
      <c r="A14934">
        <v>1976</v>
      </c>
    </row>
    <row r="14935" spans="1:1" x14ac:dyDescent="0.3">
      <c r="A14935">
        <v>1977</v>
      </c>
    </row>
    <row r="14936" spans="1:1" x14ac:dyDescent="0.3">
      <c r="A14936">
        <v>1978</v>
      </c>
    </row>
    <row r="14937" spans="1:1" x14ac:dyDescent="0.3">
      <c r="A14937">
        <v>1979</v>
      </c>
    </row>
    <row r="14938" spans="1:1" x14ac:dyDescent="0.3">
      <c r="A14938">
        <v>1980</v>
      </c>
    </row>
    <row r="14939" spans="1:1" x14ac:dyDescent="0.3">
      <c r="A14939">
        <v>1981</v>
      </c>
    </row>
    <row r="14940" spans="1:1" x14ac:dyDescent="0.3">
      <c r="A14940">
        <v>1982</v>
      </c>
    </row>
    <row r="14941" spans="1:1" x14ac:dyDescent="0.3">
      <c r="A14941">
        <v>1983</v>
      </c>
    </row>
    <row r="14942" spans="1:1" x14ac:dyDescent="0.3">
      <c r="A14942">
        <v>1984</v>
      </c>
    </row>
    <row r="14943" spans="1:1" x14ac:dyDescent="0.3">
      <c r="A14943">
        <v>1985</v>
      </c>
    </row>
    <row r="14944" spans="1:1" x14ac:dyDescent="0.3">
      <c r="A14944">
        <v>1986</v>
      </c>
    </row>
    <row r="14945" spans="1:1" x14ac:dyDescent="0.3">
      <c r="A14945">
        <v>1987</v>
      </c>
    </row>
    <row r="14946" spans="1:1" x14ac:dyDescent="0.3">
      <c r="A14946">
        <v>1988</v>
      </c>
    </row>
    <row r="14947" spans="1:1" x14ac:dyDescent="0.3">
      <c r="A14947">
        <v>1989</v>
      </c>
    </row>
    <row r="14948" spans="1:1" x14ac:dyDescent="0.3">
      <c r="A14948">
        <v>1990</v>
      </c>
    </row>
    <row r="14949" spans="1:1" x14ac:dyDescent="0.3">
      <c r="A14949">
        <v>1991</v>
      </c>
    </row>
    <row r="14950" spans="1:1" x14ac:dyDescent="0.3">
      <c r="A14950">
        <v>1992</v>
      </c>
    </row>
    <row r="14951" spans="1:1" x14ac:dyDescent="0.3">
      <c r="A14951">
        <v>1993</v>
      </c>
    </row>
    <row r="14952" spans="1:1" x14ac:dyDescent="0.3">
      <c r="A14952">
        <v>1994</v>
      </c>
    </row>
    <row r="14953" spans="1:1" x14ac:dyDescent="0.3">
      <c r="A14953">
        <v>1995</v>
      </c>
    </row>
    <row r="14954" spans="1:1" x14ac:dyDescent="0.3">
      <c r="A14954">
        <v>1996</v>
      </c>
    </row>
    <row r="14955" spans="1:1" x14ac:dyDescent="0.3">
      <c r="A14955">
        <v>1997</v>
      </c>
    </row>
    <row r="14956" spans="1:1" x14ac:dyDescent="0.3">
      <c r="A14956">
        <v>1998</v>
      </c>
    </row>
    <row r="14957" spans="1:1" x14ac:dyDescent="0.3">
      <c r="A14957">
        <v>1999</v>
      </c>
    </row>
    <row r="14958" spans="1:1" x14ac:dyDescent="0.3">
      <c r="A14958">
        <v>2000</v>
      </c>
    </row>
    <row r="14959" spans="1:1" x14ac:dyDescent="0.3">
      <c r="A14959">
        <v>2001</v>
      </c>
    </row>
    <row r="14960" spans="1:1" x14ac:dyDescent="0.3">
      <c r="A14960">
        <v>2002</v>
      </c>
    </row>
    <row r="14961" spans="1:1" x14ac:dyDescent="0.3">
      <c r="A14961">
        <v>2003</v>
      </c>
    </row>
    <row r="14962" spans="1:1" x14ac:dyDescent="0.3">
      <c r="A14962">
        <v>2004</v>
      </c>
    </row>
    <row r="14963" spans="1:1" x14ac:dyDescent="0.3">
      <c r="A14963">
        <v>2005</v>
      </c>
    </row>
    <row r="14964" spans="1:1" x14ac:dyDescent="0.3">
      <c r="A14964">
        <v>2006</v>
      </c>
    </row>
    <row r="14965" spans="1:1" x14ac:dyDescent="0.3">
      <c r="A14965">
        <v>2007</v>
      </c>
    </row>
    <row r="14966" spans="1:1" x14ac:dyDescent="0.3">
      <c r="A14966">
        <v>2008</v>
      </c>
    </row>
    <row r="14967" spans="1:1" x14ac:dyDescent="0.3">
      <c r="A14967">
        <v>2009</v>
      </c>
    </row>
    <row r="14968" spans="1:1" x14ac:dyDescent="0.3">
      <c r="A14968">
        <v>2010</v>
      </c>
    </row>
    <row r="14969" spans="1:1" x14ac:dyDescent="0.3">
      <c r="A14969">
        <v>2011</v>
      </c>
    </row>
    <row r="14970" spans="1:1" x14ac:dyDescent="0.3">
      <c r="A14970">
        <v>2012</v>
      </c>
    </row>
    <row r="14971" spans="1:1" x14ac:dyDescent="0.3">
      <c r="A14971">
        <v>2013</v>
      </c>
    </row>
    <row r="14972" spans="1:1" x14ac:dyDescent="0.3">
      <c r="A14972">
        <v>2014</v>
      </c>
    </row>
    <row r="14973" spans="1:1" x14ac:dyDescent="0.3">
      <c r="A14973">
        <v>2015</v>
      </c>
    </row>
    <row r="14974" spans="1:1" x14ac:dyDescent="0.3">
      <c r="A14974">
        <v>2016</v>
      </c>
    </row>
    <row r="14975" spans="1:1" x14ac:dyDescent="0.3">
      <c r="A14975">
        <v>2017</v>
      </c>
    </row>
    <row r="14976" spans="1:1" x14ac:dyDescent="0.3">
      <c r="A14976">
        <v>2018</v>
      </c>
    </row>
    <row r="14977" spans="1:1" x14ac:dyDescent="0.3">
      <c r="A14977">
        <v>2019</v>
      </c>
    </row>
    <row r="14978" spans="1:1" x14ac:dyDescent="0.3">
      <c r="A14978">
        <v>2020</v>
      </c>
    </row>
    <row r="14979" spans="1:1" x14ac:dyDescent="0.3">
      <c r="A14979">
        <v>2021</v>
      </c>
    </row>
    <row r="14980" spans="1:1" x14ac:dyDescent="0.3">
      <c r="A14980">
        <v>2022</v>
      </c>
    </row>
    <row r="14981" spans="1:1" x14ac:dyDescent="0.3">
      <c r="A14981">
        <v>2023</v>
      </c>
    </row>
    <row r="14982" spans="1:1" x14ac:dyDescent="0.3">
      <c r="A14982">
        <v>2024</v>
      </c>
    </row>
    <row r="14983" spans="1:1" x14ac:dyDescent="0.3">
      <c r="A14983">
        <v>1960</v>
      </c>
    </row>
    <row r="14984" spans="1:1" x14ac:dyDescent="0.3">
      <c r="A14984">
        <v>1961</v>
      </c>
    </row>
    <row r="14985" spans="1:1" x14ac:dyDescent="0.3">
      <c r="A14985">
        <v>1962</v>
      </c>
    </row>
    <row r="14986" spans="1:1" x14ac:dyDescent="0.3">
      <c r="A14986">
        <v>1963</v>
      </c>
    </row>
    <row r="14987" spans="1:1" x14ac:dyDescent="0.3">
      <c r="A14987">
        <v>1964</v>
      </c>
    </row>
    <row r="14988" spans="1:1" x14ac:dyDescent="0.3">
      <c r="A14988">
        <v>1965</v>
      </c>
    </row>
    <row r="14989" spans="1:1" x14ac:dyDescent="0.3">
      <c r="A14989">
        <v>1966</v>
      </c>
    </row>
    <row r="14990" spans="1:1" x14ac:dyDescent="0.3">
      <c r="A14990">
        <v>1967</v>
      </c>
    </row>
    <row r="14991" spans="1:1" x14ac:dyDescent="0.3">
      <c r="A14991">
        <v>1968</v>
      </c>
    </row>
    <row r="14992" spans="1:1" x14ac:dyDescent="0.3">
      <c r="A14992">
        <v>1969</v>
      </c>
    </row>
    <row r="14993" spans="1:1" x14ac:dyDescent="0.3">
      <c r="A14993">
        <v>1970</v>
      </c>
    </row>
    <row r="14994" spans="1:1" x14ac:dyDescent="0.3">
      <c r="A14994">
        <v>1971</v>
      </c>
    </row>
    <row r="14995" spans="1:1" x14ac:dyDescent="0.3">
      <c r="A14995">
        <v>1972</v>
      </c>
    </row>
    <row r="14996" spans="1:1" x14ac:dyDescent="0.3">
      <c r="A14996">
        <v>1973</v>
      </c>
    </row>
    <row r="14997" spans="1:1" x14ac:dyDescent="0.3">
      <c r="A14997">
        <v>1974</v>
      </c>
    </row>
    <row r="14998" spans="1:1" x14ac:dyDescent="0.3">
      <c r="A14998">
        <v>1975</v>
      </c>
    </row>
    <row r="14999" spans="1:1" x14ac:dyDescent="0.3">
      <c r="A14999">
        <v>1976</v>
      </c>
    </row>
    <row r="15000" spans="1:1" x14ac:dyDescent="0.3">
      <c r="A15000">
        <v>1977</v>
      </c>
    </row>
    <row r="15001" spans="1:1" x14ac:dyDescent="0.3">
      <c r="A15001">
        <v>1978</v>
      </c>
    </row>
    <row r="15002" spans="1:1" x14ac:dyDescent="0.3">
      <c r="A15002">
        <v>1979</v>
      </c>
    </row>
    <row r="15003" spans="1:1" x14ac:dyDescent="0.3">
      <c r="A15003">
        <v>1980</v>
      </c>
    </row>
    <row r="15004" spans="1:1" x14ac:dyDescent="0.3">
      <c r="A15004">
        <v>1981</v>
      </c>
    </row>
    <row r="15005" spans="1:1" x14ac:dyDescent="0.3">
      <c r="A15005">
        <v>1982</v>
      </c>
    </row>
    <row r="15006" spans="1:1" x14ac:dyDescent="0.3">
      <c r="A15006">
        <v>1983</v>
      </c>
    </row>
    <row r="15007" spans="1:1" x14ac:dyDescent="0.3">
      <c r="A15007">
        <v>1984</v>
      </c>
    </row>
    <row r="15008" spans="1:1" x14ac:dyDescent="0.3">
      <c r="A15008">
        <v>1985</v>
      </c>
    </row>
    <row r="15009" spans="1:1" x14ac:dyDescent="0.3">
      <c r="A15009">
        <v>1986</v>
      </c>
    </row>
    <row r="15010" spans="1:1" x14ac:dyDescent="0.3">
      <c r="A15010">
        <v>1987</v>
      </c>
    </row>
    <row r="15011" spans="1:1" x14ac:dyDescent="0.3">
      <c r="A15011">
        <v>1988</v>
      </c>
    </row>
    <row r="15012" spans="1:1" x14ac:dyDescent="0.3">
      <c r="A15012">
        <v>1989</v>
      </c>
    </row>
    <row r="15013" spans="1:1" x14ac:dyDescent="0.3">
      <c r="A15013">
        <v>1990</v>
      </c>
    </row>
    <row r="15014" spans="1:1" x14ac:dyDescent="0.3">
      <c r="A15014">
        <v>1991</v>
      </c>
    </row>
    <row r="15015" spans="1:1" x14ac:dyDescent="0.3">
      <c r="A15015">
        <v>1992</v>
      </c>
    </row>
    <row r="15016" spans="1:1" x14ac:dyDescent="0.3">
      <c r="A15016">
        <v>1993</v>
      </c>
    </row>
    <row r="15017" spans="1:1" x14ac:dyDescent="0.3">
      <c r="A15017">
        <v>1994</v>
      </c>
    </row>
    <row r="15018" spans="1:1" x14ac:dyDescent="0.3">
      <c r="A15018">
        <v>1995</v>
      </c>
    </row>
    <row r="15019" spans="1:1" x14ac:dyDescent="0.3">
      <c r="A15019">
        <v>1996</v>
      </c>
    </row>
    <row r="15020" spans="1:1" x14ac:dyDescent="0.3">
      <c r="A15020">
        <v>1997</v>
      </c>
    </row>
    <row r="15021" spans="1:1" x14ac:dyDescent="0.3">
      <c r="A15021">
        <v>1998</v>
      </c>
    </row>
    <row r="15022" spans="1:1" x14ac:dyDescent="0.3">
      <c r="A15022">
        <v>1999</v>
      </c>
    </row>
    <row r="15023" spans="1:1" x14ac:dyDescent="0.3">
      <c r="A15023">
        <v>2000</v>
      </c>
    </row>
    <row r="15024" spans="1:1" x14ac:dyDescent="0.3">
      <c r="A15024">
        <v>2001</v>
      </c>
    </row>
    <row r="15025" spans="1:1" x14ac:dyDescent="0.3">
      <c r="A15025">
        <v>2002</v>
      </c>
    </row>
    <row r="15026" spans="1:1" x14ac:dyDescent="0.3">
      <c r="A15026">
        <v>2003</v>
      </c>
    </row>
    <row r="15027" spans="1:1" x14ac:dyDescent="0.3">
      <c r="A15027">
        <v>2004</v>
      </c>
    </row>
    <row r="15028" spans="1:1" x14ac:dyDescent="0.3">
      <c r="A15028">
        <v>2005</v>
      </c>
    </row>
    <row r="15029" spans="1:1" x14ac:dyDescent="0.3">
      <c r="A15029">
        <v>2006</v>
      </c>
    </row>
    <row r="15030" spans="1:1" x14ac:dyDescent="0.3">
      <c r="A15030">
        <v>2007</v>
      </c>
    </row>
    <row r="15031" spans="1:1" x14ac:dyDescent="0.3">
      <c r="A15031">
        <v>2008</v>
      </c>
    </row>
    <row r="15032" spans="1:1" x14ac:dyDescent="0.3">
      <c r="A15032">
        <v>2009</v>
      </c>
    </row>
    <row r="15033" spans="1:1" x14ac:dyDescent="0.3">
      <c r="A15033">
        <v>2010</v>
      </c>
    </row>
    <row r="15034" spans="1:1" x14ac:dyDescent="0.3">
      <c r="A15034">
        <v>2011</v>
      </c>
    </row>
    <row r="15035" spans="1:1" x14ac:dyDescent="0.3">
      <c r="A15035">
        <v>2012</v>
      </c>
    </row>
    <row r="15036" spans="1:1" x14ac:dyDescent="0.3">
      <c r="A15036">
        <v>2013</v>
      </c>
    </row>
    <row r="15037" spans="1:1" x14ac:dyDescent="0.3">
      <c r="A15037">
        <v>2014</v>
      </c>
    </row>
    <row r="15038" spans="1:1" x14ac:dyDescent="0.3">
      <c r="A15038">
        <v>2015</v>
      </c>
    </row>
    <row r="15039" spans="1:1" x14ac:dyDescent="0.3">
      <c r="A15039">
        <v>2016</v>
      </c>
    </row>
    <row r="15040" spans="1:1" x14ac:dyDescent="0.3">
      <c r="A15040">
        <v>2017</v>
      </c>
    </row>
    <row r="15041" spans="1:1" x14ac:dyDescent="0.3">
      <c r="A15041">
        <v>2018</v>
      </c>
    </row>
    <row r="15042" spans="1:1" x14ac:dyDescent="0.3">
      <c r="A15042">
        <v>2019</v>
      </c>
    </row>
    <row r="15043" spans="1:1" x14ac:dyDescent="0.3">
      <c r="A15043">
        <v>2020</v>
      </c>
    </row>
    <row r="15044" spans="1:1" x14ac:dyDescent="0.3">
      <c r="A15044">
        <v>2021</v>
      </c>
    </row>
    <row r="15045" spans="1:1" x14ac:dyDescent="0.3">
      <c r="A15045">
        <v>2022</v>
      </c>
    </row>
    <row r="15046" spans="1:1" x14ac:dyDescent="0.3">
      <c r="A15046">
        <v>2023</v>
      </c>
    </row>
    <row r="15047" spans="1:1" x14ac:dyDescent="0.3">
      <c r="A15047">
        <v>2024</v>
      </c>
    </row>
    <row r="15048" spans="1:1" x14ac:dyDescent="0.3">
      <c r="A15048">
        <v>1960</v>
      </c>
    </row>
    <row r="15049" spans="1:1" x14ac:dyDescent="0.3">
      <c r="A15049">
        <v>1961</v>
      </c>
    </row>
    <row r="15050" spans="1:1" x14ac:dyDescent="0.3">
      <c r="A15050">
        <v>1962</v>
      </c>
    </row>
    <row r="15051" spans="1:1" x14ac:dyDescent="0.3">
      <c r="A15051">
        <v>1963</v>
      </c>
    </row>
    <row r="15052" spans="1:1" x14ac:dyDescent="0.3">
      <c r="A15052">
        <v>1964</v>
      </c>
    </row>
    <row r="15053" spans="1:1" x14ac:dyDescent="0.3">
      <c r="A15053">
        <v>1965</v>
      </c>
    </row>
    <row r="15054" spans="1:1" x14ac:dyDescent="0.3">
      <c r="A15054">
        <v>1966</v>
      </c>
    </row>
    <row r="15055" spans="1:1" x14ac:dyDescent="0.3">
      <c r="A15055">
        <v>1967</v>
      </c>
    </row>
    <row r="15056" spans="1:1" x14ac:dyDescent="0.3">
      <c r="A15056">
        <v>1968</v>
      </c>
    </row>
    <row r="15057" spans="1:1" x14ac:dyDescent="0.3">
      <c r="A15057">
        <v>1969</v>
      </c>
    </row>
    <row r="15058" spans="1:1" x14ac:dyDescent="0.3">
      <c r="A15058">
        <v>1970</v>
      </c>
    </row>
    <row r="15059" spans="1:1" x14ac:dyDescent="0.3">
      <c r="A15059">
        <v>1971</v>
      </c>
    </row>
    <row r="15060" spans="1:1" x14ac:dyDescent="0.3">
      <c r="A15060">
        <v>1972</v>
      </c>
    </row>
    <row r="15061" spans="1:1" x14ac:dyDescent="0.3">
      <c r="A15061">
        <v>1973</v>
      </c>
    </row>
    <row r="15062" spans="1:1" x14ac:dyDescent="0.3">
      <c r="A15062">
        <v>1974</v>
      </c>
    </row>
    <row r="15063" spans="1:1" x14ac:dyDescent="0.3">
      <c r="A15063">
        <v>1975</v>
      </c>
    </row>
    <row r="15064" spans="1:1" x14ac:dyDescent="0.3">
      <c r="A15064">
        <v>1976</v>
      </c>
    </row>
    <row r="15065" spans="1:1" x14ac:dyDescent="0.3">
      <c r="A15065">
        <v>1977</v>
      </c>
    </row>
    <row r="15066" spans="1:1" x14ac:dyDescent="0.3">
      <c r="A15066">
        <v>1978</v>
      </c>
    </row>
    <row r="15067" spans="1:1" x14ac:dyDescent="0.3">
      <c r="A15067">
        <v>1979</v>
      </c>
    </row>
    <row r="15068" spans="1:1" x14ac:dyDescent="0.3">
      <c r="A15068">
        <v>1980</v>
      </c>
    </row>
    <row r="15069" spans="1:1" x14ac:dyDescent="0.3">
      <c r="A15069">
        <v>1981</v>
      </c>
    </row>
    <row r="15070" spans="1:1" x14ac:dyDescent="0.3">
      <c r="A15070">
        <v>1982</v>
      </c>
    </row>
    <row r="15071" spans="1:1" x14ac:dyDescent="0.3">
      <c r="A15071">
        <v>1983</v>
      </c>
    </row>
    <row r="15072" spans="1:1" x14ac:dyDescent="0.3">
      <c r="A15072">
        <v>1984</v>
      </c>
    </row>
    <row r="15073" spans="1:1" x14ac:dyDescent="0.3">
      <c r="A15073">
        <v>1985</v>
      </c>
    </row>
    <row r="15074" spans="1:1" x14ac:dyDescent="0.3">
      <c r="A15074">
        <v>1986</v>
      </c>
    </row>
    <row r="15075" spans="1:1" x14ac:dyDescent="0.3">
      <c r="A15075">
        <v>1987</v>
      </c>
    </row>
    <row r="15076" spans="1:1" x14ac:dyDescent="0.3">
      <c r="A15076">
        <v>1988</v>
      </c>
    </row>
    <row r="15077" spans="1:1" x14ac:dyDescent="0.3">
      <c r="A15077">
        <v>1989</v>
      </c>
    </row>
    <row r="15078" spans="1:1" x14ac:dyDescent="0.3">
      <c r="A15078">
        <v>1990</v>
      </c>
    </row>
    <row r="15079" spans="1:1" x14ac:dyDescent="0.3">
      <c r="A15079">
        <v>1991</v>
      </c>
    </row>
    <row r="15080" spans="1:1" x14ac:dyDescent="0.3">
      <c r="A15080">
        <v>1992</v>
      </c>
    </row>
    <row r="15081" spans="1:1" x14ac:dyDescent="0.3">
      <c r="A15081">
        <v>1993</v>
      </c>
    </row>
    <row r="15082" spans="1:1" x14ac:dyDescent="0.3">
      <c r="A15082">
        <v>1994</v>
      </c>
    </row>
    <row r="15083" spans="1:1" x14ac:dyDescent="0.3">
      <c r="A15083">
        <v>1995</v>
      </c>
    </row>
    <row r="15084" spans="1:1" x14ac:dyDescent="0.3">
      <c r="A15084">
        <v>1996</v>
      </c>
    </row>
    <row r="15085" spans="1:1" x14ac:dyDescent="0.3">
      <c r="A15085">
        <v>1997</v>
      </c>
    </row>
    <row r="15086" spans="1:1" x14ac:dyDescent="0.3">
      <c r="A15086">
        <v>1998</v>
      </c>
    </row>
    <row r="15087" spans="1:1" x14ac:dyDescent="0.3">
      <c r="A15087">
        <v>1999</v>
      </c>
    </row>
    <row r="15088" spans="1:1" x14ac:dyDescent="0.3">
      <c r="A15088">
        <v>2000</v>
      </c>
    </row>
    <row r="15089" spans="1:1" x14ac:dyDescent="0.3">
      <c r="A15089">
        <v>2001</v>
      </c>
    </row>
    <row r="15090" spans="1:1" x14ac:dyDescent="0.3">
      <c r="A15090">
        <v>2002</v>
      </c>
    </row>
    <row r="15091" spans="1:1" x14ac:dyDescent="0.3">
      <c r="A15091">
        <v>2003</v>
      </c>
    </row>
    <row r="15092" spans="1:1" x14ac:dyDescent="0.3">
      <c r="A15092">
        <v>2004</v>
      </c>
    </row>
    <row r="15093" spans="1:1" x14ac:dyDescent="0.3">
      <c r="A15093">
        <v>2005</v>
      </c>
    </row>
    <row r="15094" spans="1:1" x14ac:dyDescent="0.3">
      <c r="A15094">
        <v>2006</v>
      </c>
    </row>
    <row r="15095" spans="1:1" x14ac:dyDescent="0.3">
      <c r="A15095">
        <v>2007</v>
      </c>
    </row>
    <row r="15096" spans="1:1" x14ac:dyDescent="0.3">
      <c r="A15096">
        <v>2008</v>
      </c>
    </row>
    <row r="15097" spans="1:1" x14ac:dyDescent="0.3">
      <c r="A15097">
        <v>2009</v>
      </c>
    </row>
    <row r="15098" spans="1:1" x14ac:dyDescent="0.3">
      <c r="A15098">
        <v>2010</v>
      </c>
    </row>
    <row r="15099" spans="1:1" x14ac:dyDescent="0.3">
      <c r="A15099">
        <v>2011</v>
      </c>
    </row>
    <row r="15100" spans="1:1" x14ac:dyDescent="0.3">
      <c r="A15100">
        <v>2012</v>
      </c>
    </row>
    <row r="15101" spans="1:1" x14ac:dyDescent="0.3">
      <c r="A15101">
        <v>2013</v>
      </c>
    </row>
    <row r="15102" spans="1:1" x14ac:dyDescent="0.3">
      <c r="A15102">
        <v>2014</v>
      </c>
    </row>
    <row r="15103" spans="1:1" x14ac:dyDescent="0.3">
      <c r="A15103">
        <v>2015</v>
      </c>
    </row>
    <row r="15104" spans="1:1" x14ac:dyDescent="0.3">
      <c r="A15104">
        <v>2016</v>
      </c>
    </row>
    <row r="15105" spans="1:1" x14ac:dyDescent="0.3">
      <c r="A15105">
        <v>2017</v>
      </c>
    </row>
    <row r="15106" spans="1:1" x14ac:dyDescent="0.3">
      <c r="A15106">
        <v>2018</v>
      </c>
    </row>
    <row r="15107" spans="1:1" x14ac:dyDescent="0.3">
      <c r="A15107">
        <v>2019</v>
      </c>
    </row>
    <row r="15108" spans="1:1" x14ac:dyDescent="0.3">
      <c r="A15108">
        <v>2020</v>
      </c>
    </row>
    <row r="15109" spans="1:1" x14ac:dyDescent="0.3">
      <c r="A15109">
        <v>2021</v>
      </c>
    </row>
    <row r="15110" spans="1:1" x14ac:dyDescent="0.3">
      <c r="A15110">
        <v>2022</v>
      </c>
    </row>
    <row r="15111" spans="1:1" x14ac:dyDescent="0.3">
      <c r="A15111">
        <v>2023</v>
      </c>
    </row>
    <row r="15112" spans="1:1" x14ac:dyDescent="0.3">
      <c r="A15112">
        <v>2024</v>
      </c>
    </row>
    <row r="15113" spans="1:1" x14ac:dyDescent="0.3">
      <c r="A15113">
        <v>1960</v>
      </c>
    </row>
    <row r="15114" spans="1:1" x14ac:dyDescent="0.3">
      <c r="A15114">
        <v>1961</v>
      </c>
    </row>
    <row r="15115" spans="1:1" x14ac:dyDescent="0.3">
      <c r="A15115">
        <v>1962</v>
      </c>
    </row>
    <row r="15116" spans="1:1" x14ac:dyDescent="0.3">
      <c r="A15116">
        <v>1963</v>
      </c>
    </row>
    <row r="15117" spans="1:1" x14ac:dyDescent="0.3">
      <c r="A15117">
        <v>1964</v>
      </c>
    </row>
    <row r="15118" spans="1:1" x14ac:dyDescent="0.3">
      <c r="A15118">
        <v>1965</v>
      </c>
    </row>
    <row r="15119" spans="1:1" x14ac:dyDescent="0.3">
      <c r="A15119">
        <v>1966</v>
      </c>
    </row>
    <row r="15120" spans="1:1" x14ac:dyDescent="0.3">
      <c r="A15120">
        <v>1967</v>
      </c>
    </row>
    <row r="15121" spans="1:1" x14ac:dyDescent="0.3">
      <c r="A15121">
        <v>1968</v>
      </c>
    </row>
    <row r="15122" spans="1:1" x14ac:dyDescent="0.3">
      <c r="A15122">
        <v>1969</v>
      </c>
    </row>
    <row r="15123" spans="1:1" x14ac:dyDescent="0.3">
      <c r="A15123">
        <v>1970</v>
      </c>
    </row>
    <row r="15124" spans="1:1" x14ac:dyDescent="0.3">
      <c r="A15124">
        <v>1971</v>
      </c>
    </row>
    <row r="15125" spans="1:1" x14ac:dyDescent="0.3">
      <c r="A15125">
        <v>1972</v>
      </c>
    </row>
    <row r="15126" spans="1:1" x14ac:dyDescent="0.3">
      <c r="A15126">
        <v>1973</v>
      </c>
    </row>
    <row r="15127" spans="1:1" x14ac:dyDescent="0.3">
      <c r="A15127">
        <v>1974</v>
      </c>
    </row>
    <row r="15128" spans="1:1" x14ac:dyDescent="0.3">
      <c r="A15128">
        <v>1975</v>
      </c>
    </row>
    <row r="15129" spans="1:1" x14ac:dyDescent="0.3">
      <c r="A15129">
        <v>1976</v>
      </c>
    </row>
    <row r="15130" spans="1:1" x14ac:dyDescent="0.3">
      <c r="A15130">
        <v>1977</v>
      </c>
    </row>
    <row r="15131" spans="1:1" x14ac:dyDescent="0.3">
      <c r="A15131">
        <v>1978</v>
      </c>
    </row>
    <row r="15132" spans="1:1" x14ac:dyDescent="0.3">
      <c r="A15132">
        <v>1979</v>
      </c>
    </row>
    <row r="15133" spans="1:1" x14ac:dyDescent="0.3">
      <c r="A15133">
        <v>1980</v>
      </c>
    </row>
    <row r="15134" spans="1:1" x14ac:dyDescent="0.3">
      <c r="A15134">
        <v>1981</v>
      </c>
    </row>
    <row r="15135" spans="1:1" x14ac:dyDescent="0.3">
      <c r="A15135">
        <v>1982</v>
      </c>
    </row>
    <row r="15136" spans="1:1" x14ac:dyDescent="0.3">
      <c r="A15136">
        <v>1983</v>
      </c>
    </row>
    <row r="15137" spans="1:1" x14ac:dyDescent="0.3">
      <c r="A15137">
        <v>1984</v>
      </c>
    </row>
    <row r="15138" spans="1:1" x14ac:dyDescent="0.3">
      <c r="A15138">
        <v>1985</v>
      </c>
    </row>
    <row r="15139" spans="1:1" x14ac:dyDescent="0.3">
      <c r="A15139">
        <v>1986</v>
      </c>
    </row>
    <row r="15140" spans="1:1" x14ac:dyDescent="0.3">
      <c r="A15140">
        <v>1987</v>
      </c>
    </row>
    <row r="15141" spans="1:1" x14ac:dyDescent="0.3">
      <c r="A15141">
        <v>1988</v>
      </c>
    </row>
    <row r="15142" spans="1:1" x14ac:dyDescent="0.3">
      <c r="A15142">
        <v>1989</v>
      </c>
    </row>
    <row r="15143" spans="1:1" x14ac:dyDescent="0.3">
      <c r="A15143">
        <v>1990</v>
      </c>
    </row>
    <row r="15144" spans="1:1" x14ac:dyDescent="0.3">
      <c r="A15144">
        <v>1991</v>
      </c>
    </row>
    <row r="15145" spans="1:1" x14ac:dyDescent="0.3">
      <c r="A15145">
        <v>1992</v>
      </c>
    </row>
    <row r="15146" spans="1:1" x14ac:dyDescent="0.3">
      <c r="A15146">
        <v>1993</v>
      </c>
    </row>
    <row r="15147" spans="1:1" x14ac:dyDescent="0.3">
      <c r="A15147">
        <v>1994</v>
      </c>
    </row>
    <row r="15148" spans="1:1" x14ac:dyDescent="0.3">
      <c r="A15148">
        <v>1995</v>
      </c>
    </row>
    <row r="15149" spans="1:1" x14ac:dyDescent="0.3">
      <c r="A15149">
        <v>1996</v>
      </c>
    </row>
    <row r="15150" spans="1:1" x14ac:dyDescent="0.3">
      <c r="A15150">
        <v>1997</v>
      </c>
    </row>
    <row r="15151" spans="1:1" x14ac:dyDescent="0.3">
      <c r="A15151">
        <v>1998</v>
      </c>
    </row>
    <row r="15152" spans="1:1" x14ac:dyDescent="0.3">
      <c r="A15152">
        <v>1999</v>
      </c>
    </row>
    <row r="15153" spans="1:1" x14ac:dyDescent="0.3">
      <c r="A15153">
        <v>2000</v>
      </c>
    </row>
    <row r="15154" spans="1:1" x14ac:dyDescent="0.3">
      <c r="A15154">
        <v>2001</v>
      </c>
    </row>
    <row r="15155" spans="1:1" x14ac:dyDescent="0.3">
      <c r="A15155">
        <v>2002</v>
      </c>
    </row>
    <row r="15156" spans="1:1" x14ac:dyDescent="0.3">
      <c r="A15156">
        <v>2003</v>
      </c>
    </row>
    <row r="15157" spans="1:1" x14ac:dyDescent="0.3">
      <c r="A15157">
        <v>2004</v>
      </c>
    </row>
    <row r="15158" spans="1:1" x14ac:dyDescent="0.3">
      <c r="A15158">
        <v>2005</v>
      </c>
    </row>
    <row r="15159" spans="1:1" x14ac:dyDescent="0.3">
      <c r="A15159">
        <v>2006</v>
      </c>
    </row>
    <row r="15160" spans="1:1" x14ac:dyDescent="0.3">
      <c r="A15160">
        <v>2007</v>
      </c>
    </row>
    <row r="15161" spans="1:1" x14ac:dyDescent="0.3">
      <c r="A15161">
        <v>2008</v>
      </c>
    </row>
    <row r="15162" spans="1:1" x14ac:dyDescent="0.3">
      <c r="A15162">
        <v>2009</v>
      </c>
    </row>
    <row r="15163" spans="1:1" x14ac:dyDescent="0.3">
      <c r="A15163">
        <v>2010</v>
      </c>
    </row>
    <row r="15164" spans="1:1" x14ac:dyDescent="0.3">
      <c r="A15164">
        <v>2011</v>
      </c>
    </row>
    <row r="15165" spans="1:1" x14ac:dyDescent="0.3">
      <c r="A15165">
        <v>2012</v>
      </c>
    </row>
    <row r="15166" spans="1:1" x14ac:dyDescent="0.3">
      <c r="A15166">
        <v>2013</v>
      </c>
    </row>
    <row r="15167" spans="1:1" x14ac:dyDescent="0.3">
      <c r="A15167">
        <v>2014</v>
      </c>
    </row>
    <row r="15168" spans="1:1" x14ac:dyDescent="0.3">
      <c r="A15168">
        <v>2015</v>
      </c>
    </row>
    <row r="15169" spans="1:1" x14ac:dyDescent="0.3">
      <c r="A15169">
        <v>2016</v>
      </c>
    </row>
    <row r="15170" spans="1:1" x14ac:dyDescent="0.3">
      <c r="A15170">
        <v>2017</v>
      </c>
    </row>
    <row r="15171" spans="1:1" x14ac:dyDescent="0.3">
      <c r="A15171">
        <v>2018</v>
      </c>
    </row>
    <row r="15172" spans="1:1" x14ac:dyDescent="0.3">
      <c r="A15172">
        <v>2019</v>
      </c>
    </row>
    <row r="15173" spans="1:1" x14ac:dyDescent="0.3">
      <c r="A15173">
        <v>2020</v>
      </c>
    </row>
    <row r="15174" spans="1:1" x14ac:dyDescent="0.3">
      <c r="A15174">
        <v>2021</v>
      </c>
    </row>
    <row r="15175" spans="1:1" x14ac:dyDescent="0.3">
      <c r="A15175">
        <v>2022</v>
      </c>
    </row>
    <row r="15176" spans="1:1" x14ac:dyDescent="0.3">
      <c r="A15176">
        <v>2023</v>
      </c>
    </row>
    <row r="15177" spans="1:1" x14ac:dyDescent="0.3">
      <c r="A15177">
        <v>2024</v>
      </c>
    </row>
    <row r="15178" spans="1:1" x14ac:dyDescent="0.3">
      <c r="A15178">
        <v>1960</v>
      </c>
    </row>
    <row r="15179" spans="1:1" x14ac:dyDescent="0.3">
      <c r="A15179">
        <v>1961</v>
      </c>
    </row>
    <row r="15180" spans="1:1" x14ac:dyDescent="0.3">
      <c r="A15180">
        <v>1962</v>
      </c>
    </row>
    <row r="15181" spans="1:1" x14ac:dyDescent="0.3">
      <c r="A15181">
        <v>1963</v>
      </c>
    </row>
    <row r="15182" spans="1:1" x14ac:dyDescent="0.3">
      <c r="A15182">
        <v>1964</v>
      </c>
    </row>
    <row r="15183" spans="1:1" x14ac:dyDescent="0.3">
      <c r="A15183">
        <v>1965</v>
      </c>
    </row>
    <row r="15184" spans="1:1" x14ac:dyDescent="0.3">
      <c r="A15184">
        <v>1966</v>
      </c>
    </row>
    <row r="15185" spans="1:1" x14ac:dyDescent="0.3">
      <c r="A15185">
        <v>1967</v>
      </c>
    </row>
    <row r="15186" spans="1:1" x14ac:dyDescent="0.3">
      <c r="A15186">
        <v>1968</v>
      </c>
    </row>
    <row r="15187" spans="1:1" x14ac:dyDescent="0.3">
      <c r="A15187">
        <v>1969</v>
      </c>
    </row>
    <row r="15188" spans="1:1" x14ac:dyDescent="0.3">
      <c r="A15188">
        <v>1970</v>
      </c>
    </row>
    <row r="15189" spans="1:1" x14ac:dyDescent="0.3">
      <c r="A15189">
        <v>1971</v>
      </c>
    </row>
    <row r="15190" spans="1:1" x14ac:dyDescent="0.3">
      <c r="A15190">
        <v>1972</v>
      </c>
    </row>
    <row r="15191" spans="1:1" x14ac:dyDescent="0.3">
      <c r="A15191">
        <v>1973</v>
      </c>
    </row>
    <row r="15192" spans="1:1" x14ac:dyDescent="0.3">
      <c r="A15192">
        <v>1974</v>
      </c>
    </row>
    <row r="15193" spans="1:1" x14ac:dyDescent="0.3">
      <c r="A15193">
        <v>1975</v>
      </c>
    </row>
    <row r="15194" spans="1:1" x14ac:dyDescent="0.3">
      <c r="A15194">
        <v>1976</v>
      </c>
    </row>
    <row r="15195" spans="1:1" x14ac:dyDescent="0.3">
      <c r="A15195">
        <v>1977</v>
      </c>
    </row>
    <row r="15196" spans="1:1" x14ac:dyDescent="0.3">
      <c r="A15196">
        <v>1978</v>
      </c>
    </row>
    <row r="15197" spans="1:1" x14ac:dyDescent="0.3">
      <c r="A15197">
        <v>1979</v>
      </c>
    </row>
    <row r="15198" spans="1:1" x14ac:dyDescent="0.3">
      <c r="A15198">
        <v>1980</v>
      </c>
    </row>
    <row r="15199" spans="1:1" x14ac:dyDescent="0.3">
      <c r="A15199">
        <v>1981</v>
      </c>
    </row>
    <row r="15200" spans="1:1" x14ac:dyDescent="0.3">
      <c r="A15200">
        <v>1982</v>
      </c>
    </row>
    <row r="15201" spans="1:1" x14ac:dyDescent="0.3">
      <c r="A15201">
        <v>1983</v>
      </c>
    </row>
    <row r="15202" spans="1:1" x14ac:dyDescent="0.3">
      <c r="A15202">
        <v>1984</v>
      </c>
    </row>
    <row r="15203" spans="1:1" x14ac:dyDescent="0.3">
      <c r="A15203">
        <v>1985</v>
      </c>
    </row>
    <row r="15204" spans="1:1" x14ac:dyDescent="0.3">
      <c r="A15204">
        <v>1986</v>
      </c>
    </row>
    <row r="15205" spans="1:1" x14ac:dyDescent="0.3">
      <c r="A15205">
        <v>1987</v>
      </c>
    </row>
    <row r="15206" spans="1:1" x14ac:dyDescent="0.3">
      <c r="A15206">
        <v>1988</v>
      </c>
    </row>
    <row r="15207" spans="1:1" x14ac:dyDescent="0.3">
      <c r="A15207">
        <v>1989</v>
      </c>
    </row>
    <row r="15208" spans="1:1" x14ac:dyDescent="0.3">
      <c r="A15208">
        <v>1990</v>
      </c>
    </row>
    <row r="15209" spans="1:1" x14ac:dyDescent="0.3">
      <c r="A15209">
        <v>1991</v>
      </c>
    </row>
    <row r="15210" spans="1:1" x14ac:dyDescent="0.3">
      <c r="A15210">
        <v>1992</v>
      </c>
    </row>
    <row r="15211" spans="1:1" x14ac:dyDescent="0.3">
      <c r="A15211">
        <v>1993</v>
      </c>
    </row>
    <row r="15212" spans="1:1" x14ac:dyDescent="0.3">
      <c r="A15212">
        <v>1994</v>
      </c>
    </row>
    <row r="15213" spans="1:1" x14ac:dyDescent="0.3">
      <c r="A15213">
        <v>1995</v>
      </c>
    </row>
    <row r="15214" spans="1:1" x14ac:dyDescent="0.3">
      <c r="A15214">
        <v>1996</v>
      </c>
    </row>
    <row r="15215" spans="1:1" x14ac:dyDescent="0.3">
      <c r="A15215">
        <v>1997</v>
      </c>
    </row>
    <row r="15216" spans="1:1" x14ac:dyDescent="0.3">
      <c r="A15216">
        <v>1998</v>
      </c>
    </row>
    <row r="15217" spans="1:1" x14ac:dyDescent="0.3">
      <c r="A15217">
        <v>1999</v>
      </c>
    </row>
    <row r="15218" spans="1:1" x14ac:dyDescent="0.3">
      <c r="A15218">
        <v>2000</v>
      </c>
    </row>
    <row r="15219" spans="1:1" x14ac:dyDescent="0.3">
      <c r="A15219">
        <v>2001</v>
      </c>
    </row>
    <row r="15220" spans="1:1" x14ac:dyDescent="0.3">
      <c r="A15220">
        <v>2002</v>
      </c>
    </row>
    <row r="15221" spans="1:1" x14ac:dyDescent="0.3">
      <c r="A15221">
        <v>2003</v>
      </c>
    </row>
    <row r="15222" spans="1:1" x14ac:dyDescent="0.3">
      <c r="A15222">
        <v>2004</v>
      </c>
    </row>
    <row r="15223" spans="1:1" x14ac:dyDescent="0.3">
      <c r="A15223">
        <v>2005</v>
      </c>
    </row>
    <row r="15224" spans="1:1" x14ac:dyDescent="0.3">
      <c r="A15224">
        <v>2006</v>
      </c>
    </row>
    <row r="15225" spans="1:1" x14ac:dyDescent="0.3">
      <c r="A15225">
        <v>2007</v>
      </c>
    </row>
    <row r="15226" spans="1:1" x14ac:dyDescent="0.3">
      <c r="A15226">
        <v>2008</v>
      </c>
    </row>
    <row r="15227" spans="1:1" x14ac:dyDescent="0.3">
      <c r="A15227">
        <v>2009</v>
      </c>
    </row>
    <row r="15228" spans="1:1" x14ac:dyDescent="0.3">
      <c r="A15228">
        <v>2010</v>
      </c>
    </row>
    <row r="15229" spans="1:1" x14ac:dyDescent="0.3">
      <c r="A15229">
        <v>2011</v>
      </c>
    </row>
    <row r="15230" spans="1:1" x14ac:dyDescent="0.3">
      <c r="A15230">
        <v>2012</v>
      </c>
    </row>
    <row r="15231" spans="1:1" x14ac:dyDescent="0.3">
      <c r="A15231">
        <v>2013</v>
      </c>
    </row>
    <row r="15232" spans="1:1" x14ac:dyDescent="0.3">
      <c r="A15232">
        <v>2014</v>
      </c>
    </row>
    <row r="15233" spans="1:1" x14ac:dyDescent="0.3">
      <c r="A15233">
        <v>2015</v>
      </c>
    </row>
    <row r="15234" spans="1:1" x14ac:dyDescent="0.3">
      <c r="A15234">
        <v>2016</v>
      </c>
    </row>
    <row r="15235" spans="1:1" x14ac:dyDescent="0.3">
      <c r="A15235">
        <v>2017</v>
      </c>
    </row>
    <row r="15236" spans="1:1" x14ac:dyDescent="0.3">
      <c r="A15236">
        <v>2018</v>
      </c>
    </row>
    <row r="15237" spans="1:1" x14ac:dyDescent="0.3">
      <c r="A15237">
        <v>2019</v>
      </c>
    </row>
    <row r="15238" spans="1:1" x14ac:dyDescent="0.3">
      <c r="A15238">
        <v>2020</v>
      </c>
    </row>
    <row r="15239" spans="1:1" x14ac:dyDescent="0.3">
      <c r="A15239">
        <v>2021</v>
      </c>
    </row>
    <row r="15240" spans="1:1" x14ac:dyDescent="0.3">
      <c r="A15240">
        <v>2022</v>
      </c>
    </row>
    <row r="15241" spans="1:1" x14ac:dyDescent="0.3">
      <c r="A15241">
        <v>2023</v>
      </c>
    </row>
    <row r="15242" spans="1:1" x14ac:dyDescent="0.3">
      <c r="A15242">
        <v>2024</v>
      </c>
    </row>
    <row r="15243" spans="1:1" x14ac:dyDescent="0.3">
      <c r="A15243">
        <v>1960</v>
      </c>
    </row>
    <row r="15244" spans="1:1" x14ac:dyDescent="0.3">
      <c r="A15244">
        <v>1961</v>
      </c>
    </row>
    <row r="15245" spans="1:1" x14ac:dyDescent="0.3">
      <c r="A15245">
        <v>1962</v>
      </c>
    </row>
    <row r="15246" spans="1:1" x14ac:dyDescent="0.3">
      <c r="A15246">
        <v>1963</v>
      </c>
    </row>
    <row r="15247" spans="1:1" x14ac:dyDescent="0.3">
      <c r="A15247">
        <v>1964</v>
      </c>
    </row>
    <row r="15248" spans="1:1" x14ac:dyDescent="0.3">
      <c r="A15248">
        <v>1965</v>
      </c>
    </row>
    <row r="15249" spans="1:1" x14ac:dyDescent="0.3">
      <c r="A15249">
        <v>1966</v>
      </c>
    </row>
    <row r="15250" spans="1:1" x14ac:dyDescent="0.3">
      <c r="A15250">
        <v>1967</v>
      </c>
    </row>
    <row r="15251" spans="1:1" x14ac:dyDescent="0.3">
      <c r="A15251">
        <v>1968</v>
      </c>
    </row>
    <row r="15252" spans="1:1" x14ac:dyDescent="0.3">
      <c r="A15252">
        <v>1969</v>
      </c>
    </row>
    <row r="15253" spans="1:1" x14ac:dyDescent="0.3">
      <c r="A15253">
        <v>1970</v>
      </c>
    </row>
    <row r="15254" spans="1:1" x14ac:dyDescent="0.3">
      <c r="A15254">
        <v>1971</v>
      </c>
    </row>
    <row r="15255" spans="1:1" x14ac:dyDescent="0.3">
      <c r="A15255">
        <v>1972</v>
      </c>
    </row>
    <row r="15256" spans="1:1" x14ac:dyDescent="0.3">
      <c r="A15256">
        <v>1973</v>
      </c>
    </row>
    <row r="15257" spans="1:1" x14ac:dyDescent="0.3">
      <c r="A15257">
        <v>1974</v>
      </c>
    </row>
    <row r="15258" spans="1:1" x14ac:dyDescent="0.3">
      <c r="A15258">
        <v>1975</v>
      </c>
    </row>
    <row r="15259" spans="1:1" x14ac:dyDescent="0.3">
      <c r="A15259">
        <v>1976</v>
      </c>
    </row>
    <row r="15260" spans="1:1" x14ac:dyDescent="0.3">
      <c r="A15260">
        <v>1977</v>
      </c>
    </row>
    <row r="15261" spans="1:1" x14ac:dyDescent="0.3">
      <c r="A15261">
        <v>1978</v>
      </c>
    </row>
    <row r="15262" spans="1:1" x14ac:dyDescent="0.3">
      <c r="A15262">
        <v>1979</v>
      </c>
    </row>
    <row r="15263" spans="1:1" x14ac:dyDescent="0.3">
      <c r="A15263">
        <v>1980</v>
      </c>
    </row>
    <row r="15264" spans="1:1" x14ac:dyDescent="0.3">
      <c r="A15264">
        <v>1981</v>
      </c>
    </row>
    <row r="15265" spans="1:1" x14ac:dyDescent="0.3">
      <c r="A15265">
        <v>1982</v>
      </c>
    </row>
    <row r="15266" spans="1:1" x14ac:dyDescent="0.3">
      <c r="A15266">
        <v>1983</v>
      </c>
    </row>
    <row r="15267" spans="1:1" x14ac:dyDescent="0.3">
      <c r="A15267">
        <v>1984</v>
      </c>
    </row>
    <row r="15268" spans="1:1" x14ac:dyDescent="0.3">
      <c r="A15268">
        <v>1985</v>
      </c>
    </row>
    <row r="15269" spans="1:1" x14ac:dyDescent="0.3">
      <c r="A15269">
        <v>1986</v>
      </c>
    </row>
    <row r="15270" spans="1:1" x14ac:dyDescent="0.3">
      <c r="A15270">
        <v>1987</v>
      </c>
    </row>
    <row r="15271" spans="1:1" x14ac:dyDescent="0.3">
      <c r="A15271">
        <v>1988</v>
      </c>
    </row>
    <row r="15272" spans="1:1" x14ac:dyDescent="0.3">
      <c r="A15272">
        <v>1989</v>
      </c>
    </row>
    <row r="15273" spans="1:1" x14ac:dyDescent="0.3">
      <c r="A15273">
        <v>1990</v>
      </c>
    </row>
    <row r="15274" spans="1:1" x14ac:dyDescent="0.3">
      <c r="A15274">
        <v>1991</v>
      </c>
    </row>
    <row r="15275" spans="1:1" x14ac:dyDescent="0.3">
      <c r="A15275">
        <v>1992</v>
      </c>
    </row>
    <row r="15276" spans="1:1" x14ac:dyDescent="0.3">
      <c r="A15276">
        <v>1993</v>
      </c>
    </row>
    <row r="15277" spans="1:1" x14ac:dyDescent="0.3">
      <c r="A15277">
        <v>1994</v>
      </c>
    </row>
    <row r="15278" spans="1:1" x14ac:dyDescent="0.3">
      <c r="A15278">
        <v>1995</v>
      </c>
    </row>
    <row r="15279" spans="1:1" x14ac:dyDescent="0.3">
      <c r="A15279">
        <v>1996</v>
      </c>
    </row>
    <row r="15280" spans="1:1" x14ac:dyDescent="0.3">
      <c r="A15280">
        <v>1997</v>
      </c>
    </row>
    <row r="15281" spans="1:1" x14ac:dyDescent="0.3">
      <c r="A15281">
        <v>1998</v>
      </c>
    </row>
    <row r="15282" spans="1:1" x14ac:dyDescent="0.3">
      <c r="A15282">
        <v>1999</v>
      </c>
    </row>
    <row r="15283" spans="1:1" x14ac:dyDescent="0.3">
      <c r="A15283">
        <v>2000</v>
      </c>
    </row>
    <row r="15284" spans="1:1" x14ac:dyDescent="0.3">
      <c r="A15284">
        <v>2001</v>
      </c>
    </row>
    <row r="15285" spans="1:1" x14ac:dyDescent="0.3">
      <c r="A15285">
        <v>2002</v>
      </c>
    </row>
    <row r="15286" spans="1:1" x14ac:dyDescent="0.3">
      <c r="A15286">
        <v>2003</v>
      </c>
    </row>
    <row r="15287" spans="1:1" x14ac:dyDescent="0.3">
      <c r="A15287">
        <v>2004</v>
      </c>
    </row>
    <row r="15288" spans="1:1" x14ac:dyDescent="0.3">
      <c r="A15288">
        <v>2005</v>
      </c>
    </row>
    <row r="15289" spans="1:1" x14ac:dyDescent="0.3">
      <c r="A15289">
        <v>2006</v>
      </c>
    </row>
    <row r="15290" spans="1:1" x14ac:dyDescent="0.3">
      <c r="A15290">
        <v>2007</v>
      </c>
    </row>
    <row r="15291" spans="1:1" x14ac:dyDescent="0.3">
      <c r="A15291">
        <v>2008</v>
      </c>
    </row>
    <row r="15292" spans="1:1" x14ac:dyDescent="0.3">
      <c r="A15292">
        <v>2009</v>
      </c>
    </row>
    <row r="15293" spans="1:1" x14ac:dyDescent="0.3">
      <c r="A15293">
        <v>2010</v>
      </c>
    </row>
    <row r="15294" spans="1:1" x14ac:dyDescent="0.3">
      <c r="A15294">
        <v>2011</v>
      </c>
    </row>
    <row r="15295" spans="1:1" x14ac:dyDescent="0.3">
      <c r="A15295">
        <v>2012</v>
      </c>
    </row>
    <row r="15296" spans="1:1" x14ac:dyDescent="0.3">
      <c r="A15296">
        <v>2013</v>
      </c>
    </row>
    <row r="15297" spans="1:1" x14ac:dyDescent="0.3">
      <c r="A15297">
        <v>2014</v>
      </c>
    </row>
    <row r="15298" spans="1:1" x14ac:dyDescent="0.3">
      <c r="A15298">
        <v>2015</v>
      </c>
    </row>
    <row r="15299" spans="1:1" x14ac:dyDescent="0.3">
      <c r="A15299">
        <v>2016</v>
      </c>
    </row>
    <row r="15300" spans="1:1" x14ac:dyDescent="0.3">
      <c r="A15300">
        <v>2017</v>
      </c>
    </row>
    <row r="15301" spans="1:1" x14ac:dyDescent="0.3">
      <c r="A15301">
        <v>2018</v>
      </c>
    </row>
    <row r="15302" spans="1:1" x14ac:dyDescent="0.3">
      <c r="A15302">
        <v>2019</v>
      </c>
    </row>
    <row r="15303" spans="1:1" x14ac:dyDescent="0.3">
      <c r="A15303">
        <v>2020</v>
      </c>
    </row>
    <row r="15304" spans="1:1" x14ac:dyDescent="0.3">
      <c r="A15304">
        <v>2021</v>
      </c>
    </row>
    <row r="15305" spans="1:1" x14ac:dyDescent="0.3">
      <c r="A15305">
        <v>2022</v>
      </c>
    </row>
    <row r="15306" spans="1:1" x14ac:dyDescent="0.3">
      <c r="A15306">
        <v>2023</v>
      </c>
    </row>
    <row r="15307" spans="1:1" x14ac:dyDescent="0.3">
      <c r="A15307">
        <v>2024</v>
      </c>
    </row>
    <row r="15308" spans="1:1" x14ac:dyDescent="0.3">
      <c r="A15308">
        <v>1960</v>
      </c>
    </row>
    <row r="15309" spans="1:1" x14ac:dyDescent="0.3">
      <c r="A15309">
        <v>1961</v>
      </c>
    </row>
    <row r="15310" spans="1:1" x14ac:dyDescent="0.3">
      <c r="A15310">
        <v>1962</v>
      </c>
    </row>
    <row r="15311" spans="1:1" x14ac:dyDescent="0.3">
      <c r="A15311">
        <v>1963</v>
      </c>
    </row>
    <row r="15312" spans="1:1" x14ac:dyDescent="0.3">
      <c r="A15312">
        <v>1964</v>
      </c>
    </row>
    <row r="15313" spans="1:1" x14ac:dyDescent="0.3">
      <c r="A15313">
        <v>1965</v>
      </c>
    </row>
    <row r="15314" spans="1:1" x14ac:dyDescent="0.3">
      <c r="A15314">
        <v>1966</v>
      </c>
    </row>
    <row r="15315" spans="1:1" x14ac:dyDescent="0.3">
      <c r="A15315">
        <v>1967</v>
      </c>
    </row>
    <row r="15316" spans="1:1" x14ac:dyDescent="0.3">
      <c r="A15316">
        <v>1968</v>
      </c>
    </row>
    <row r="15317" spans="1:1" x14ac:dyDescent="0.3">
      <c r="A15317">
        <v>1969</v>
      </c>
    </row>
    <row r="15318" spans="1:1" x14ac:dyDescent="0.3">
      <c r="A15318">
        <v>1970</v>
      </c>
    </row>
    <row r="15319" spans="1:1" x14ac:dyDescent="0.3">
      <c r="A15319">
        <v>1971</v>
      </c>
    </row>
    <row r="15320" spans="1:1" x14ac:dyDescent="0.3">
      <c r="A15320">
        <v>1972</v>
      </c>
    </row>
    <row r="15321" spans="1:1" x14ac:dyDescent="0.3">
      <c r="A15321">
        <v>1973</v>
      </c>
    </row>
    <row r="15322" spans="1:1" x14ac:dyDescent="0.3">
      <c r="A15322">
        <v>1974</v>
      </c>
    </row>
    <row r="15323" spans="1:1" x14ac:dyDescent="0.3">
      <c r="A15323">
        <v>1975</v>
      </c>
    </row>
    <row r="15324" spans="1:1" x14ac:dyDescent="0.3">
      <c r="A15324">
        <v>1976</v>
      </c>
    </row>
    <row r="15325" spans="1:1" x14ac:dyDescent="0.3">
      <c r="A15325">
        <v>1977</v>
      </c>
    </row>
    <row r="15326" spans="1:1" x14ac:dyDescent="0.3">
      <c r="A15326">
        <v>1978</v>
      </c>
    </row>
    <row r="15327" spans="1:1" x14ac:dyDescent="0.3">
      <c r="A15327">
        <v>1979</v>
      </c>
    </row>
    <row r="15328" spans="1:1" x14ac:dyDescent="0.3">
      <c r="A15328">
        <v>1980</v>
      </c>
    </row>
    <row r="15329" spans="1:1" x14ac:dyDescent="0.3">
      <c r="A15329">
        <v>1981</v>
      </c>
    </row>
    <row r="15330" spans="1:1" x14ac:dyDescent="0.3">
      <c r="A15330">
        <v>1982</v>
      </c>
    </row>
    <row r="15331" spans="1:1" x14ac:dyDescent="0.3">
      <c r="A15331">
        <v>1983</v>
      </c>
    </row>
    <row r="15332" spans="1:1" x14ac:dyDescent="0.3">
      <c r="A15332">
        <v>1984</v>
      </c>
    </row>
    <row r="15333" spans="1:1" x14ac:dyDescent="0.3">
      <c r="A15333">
        <v>1985</v>
      </c>
    </row>
    <row r="15334" spans="1:1" x14ac:dyDescent="0.3">
      <c r="A15334">
        <v>1986</v>
      </c>
    </row>
    <row r="15335" spans="1:1" x14ac:dyDescent="0.3">
      <c r="A15335">
        <v>1987</v>
      </c>
    </row>
    <row r="15336" spans="1:1" x14ac:dyDescent="0.3">
      <c r="A15336">
        <v>1988</v>
      </c>
    </row>
    <row r="15337" spans="1:1" x14ac:dyDescent="0.3">
      <c r="A15337">
        <v>1989</v>
      </c>
    </row>
    <row r="15338" spans="1:1" x14ac:dyDescent="0.3">
      <c r="A15338">
        <v>1990</v>
      </c>
    </row>
    <row r="15339" spans="1:1" x14ac:dyDescent="0.3">
      <c r="A15339">
        <v>1991</v>
      </c>
    </row>
    <row r="15340" spans="1:1" x14ac:dyDescent="0.3">
      <c r="A15340">
        <v>1992</v>
      </c>
    </row>
    <row r="15341" spans="1:1" x14ac:dyDescent="0.3">
      <c r="A15341">
        <v>1993</v>
      </c>
    </row>
    <row r="15342" spans="1:1" x14ac:dyDescent="0.3">
      <c r="A15342">
        <v>1994</v>
      </c>
    </row>
    <row r="15343" spans="1:1" x14ac:dyDescent="0.3">
      <c r="A15343">
        <v>1995</v>
      </c>
    </row>
    <row r="15344" spans="1:1" x14ac:dyDescent="0.3">
      <c r="A15344">
        <v>1996</v>
      </c>
    </row>
    <row r="15345" spans="1:1" x14ac:dyDescent="0.3">
      <c r="A15345">
        <v>1997</v>
      </c>
    </row>
    <row r="15346" spans="1:1" x14ac:dyDescent="0.3">
      <c r="A15346">
        <v>1998</v>
      </c>
    </row>
    <row r="15347" spans="1:1" x14ac:dyDescent="0.3">
      <c r="A15347">
        <v>1999</v>
      </c>
    </row>
    <row r="15348" spans="1:1" x14ac:dyDescent="0.3">
      <c r="A15348">
        <v>2000</v>
      </c>
    </row>
    <row r="15349" spans="1:1" x14ac:dyDescent="0.3">
      <c r="A15349">
        <v>2001</v>
      </c>
    </row>
    <row r="15350" spans="1:1" x14ac:dyDescent="0.3">
      <c r="A15350">
        <v>2002</v>
      </c>
    </row>
    <row r="15351" spans="1:1" x14ac:dyDescent="0.3">
      <c r="A15351">
        <v>2003</v>
      </c>
    </row>
    <row r="15352" spans="1:1" x14ac:dyDescent="0.3">
      <c r="A15352">
        <v>2004</v>
      </c>
    </row>
    <row r="15353" spans="1:1" x14ac:dyDescent="0.3">
      <c r="A15353">
        <v>2005</v>
      </c>
    </row>
    <row r="15354" spans="1:1" x14ac:dyDescent="0.3">
      <c r="A15354">
        <v>2006</v>
      </c>
    </row>
    <row r="15355" spans="1:1" x14ac:dyDescent="0.3">
      <c r="A15355">
        <v>2007</v>
      </c>
    </row>
    <row r="15356" spans="1:1" x14ac:dyDescent="0.3">
      <c r="A15356">
        <v>2008</v>
      </c>
    </row>
    <row r="15357" spans="1:1" x14ac:dyDescent="0.3">
      <c r="A15357">
        <v>2009</v>
      </c>
    </row>
    <row r="15358" spans="1:1" x14ac:dyDescent="0.3">
      <c r="A15358">
        <v>2010</v>
      </c>
    </row>
    <row r="15359" spans="1:1" x14ac:dyDescent="0.3">
      <c r="A15359">
        <v>2011</v>
      </c>
    </row>
    <row r="15360" spans="1:1" x14ac:dyDescent="0.3">
      <c r="A15360">
        <v>2012</v>
      </c>
    </row>
    <row r="15361" spans="1:1" x14ac:dyDescent="0.3">
      <c r="A15361">
        <v>2013</v>
      </c>
    </row>
    <row r="15362" spans="1:1" x14ac:dyDescent="0.3">
      <c r="A15362">
        <v>2014</v>
      </c>
    </row>
    <row r="15363" spans="1:1" x14ac:dyDescent="0.3">
      <c r="A15363">
        <v>2015</v>
      </c>
    </row>
    <row r="15364" spans="1:1" x14ac:dyDescent="0.3">
      <c r="A15364">
        <v>2016</v>
      </c>
    </row>
    <row r="15365" spans="1:1" x14ac:dyDescent="0.3">
      <c r="A15365">
        <v>2017</v>
      </c>
    </row>
    <row r="15366" spans="1:1" x14ac:dyDescent="0.3">
      <c r="A15366">
        <v>2018</v>
      </c>
    </row>
    <row r="15367" spans="1:1" x14ac:dyDescent="0.3">
      <c r="A15367">
        <v>2019</v>
      </c>
    </row>
    <row r="15368" spans="1:1" x14ac:dyDescent="0.3">
      <c r="A15368">
        <v>2020</v>
      </c>
    </row>
    <row r="15369" spans="1:1" x14ac:dyDescent="0.3">
      <c r="A15369">
        <v>2021</v>
      </c>
    </row>
    <row r="15370" spans="1:1" x14ac:dyDescent="0.3">
      <c r="A15370">
        <v>2022</v>
      </c>
    </row>
    <row r="15371" spans="1:1" x14ac:dyDescent="0.3">
      <c r="A15371">
        <v>2023</v>
      </c>
    </row>
    <row r="15372" spans="1:1" x14ac:dyDescent="0.3">
      <c r="A15372">
        <v>2024</v>
      </c>
    </row>
    <row r="15373" spans="1:1" x14ac:dyDescent="0.3">
      <c r="A15373">
        <v>1960</v>
      </c>
    </row>
    <row r="15374" spans="1:1" x14ac:dyDescent="0.3">
      <c r="A15374">
        <v>1961</v>
      </c>
    </row>
    <row r="15375" spans="1:1" x14ac:dyDescent="0.3">
      <c r="A15375">
        <v>1962</v>
      </c>
    </row>
    <row r="15376" spans="1:1" x14ac:dyDescent="0.3">
      <c r="A15376">
        <v>1963</v>
      </c>
    </row>
    <row r="15377" spans="1:1" x14ac:dyDescent="0.3">
      <c r="A15377">
        <v>1964</v>
      </c>
    </row>
    <row r="15378" spans="1:1" x14ac:dyDescent="0.3">
      <c r="A15378">
        <v>1965</v>
      </c>
    </row>
    <row r="15379" spans="1:1" x14ac:dyDescent="0.3">
      <c r="A15379">
        <v>1966</v>
      </c>
    </row>
    <row r="15380" spans="1:1" x14ac:dyDescent="0.3">
      <c r="A15380">
        <v>1967</v>
      </c>
    </row>
    <row r="15381" spans="1:1" x14ac:dyDescent="0.3">
      <c r="A15381">
        <v>1968</v>
      </c>
    </row>
    <row r="15382" spans="1:1" x14ac:dyDescent="0.3">
      <c r="A15382">
        <v>1969</v>
      </c>
    </row>
    <row r="15383" spans="1:1" x14ac:dyDescent="0.3">
      <c r="A15383">
        <v>1970</v>
      </c>
    </row>
    <row r="15384" spans="1:1" x14ac:dyDescent="0.3">
      <c r="A15384">
        <v>1971</v>
      </c>
    </row>
    <row r="15385" spans="1:1" x14ac:dyDescent="0.3">
      <c r="A15385">
        <v>1972</v>
      </c>
    </row>
    <row r="15386" spans="1:1" x14ac:dyDescent="0.3">
      <c r="A15386">
        <v>1973</v>
      </c>
    </row>
    <row r="15387" spans="1:1" x14ac:dyDescent="0.3">
      <c r="A15387">
        <v>1974</v>
      </c>
    </row>
    <row r="15388" spans="1:1" x14ac:dyDescent="0.3">
      <c r="A15388">
        <v>1975</v>
      </c>
    </row>
    <row r="15389" spans="1:1" x14ac:dyDescent="0.3">
      <c r="A15389">
        <v>1976</v>
      </c>
    </row>
    <row r="15390" spans="1:1" x14ac:dyDescent="0.3">
      <c r="A15390">
        <v>1977</v>
      </c>
    </row>
    <row r="15391" spans="1:1" x14ac:dyDescent="0.3">
      <c r="A15391">
        <v>1978</v>
      </c>
    </row>
    <row r="15392" spans="1:1" x14ac:dyDescent="0.3">
      <c r="A15392">
        <v>1979</v>
      </c>
    </row>
    <row r="15393" spans="1:1" x14ac:dyDescent="0.3">
      <c r="A15393">
        <v>1980</v>
      </c>
    </row>
    <row r="15394" spans="1:1" x14ac:dyDescent="0.3">
      <c r="A15394">
        <v>1981</v>
      </c>
    </row>
    <row r="15395" spans="1:1" x14ac:dyDescent="0.3">
      <c r="A15395">
        <v>1982</v>
      </c>
    </row>
    <row r="15396" spans="1:1" x14ac:dyDescent="0.3">
      <c r="A15396">
        <v>1983</v>
      </c>
    </row>
    <row r="15397" spans="1:1" x14ac:dyDescent="0.3">
      <c r="A15397">
        <v>1984</v>
      </c>
    </row>
    <row r="15398" spans="1:1" x14ac:dyDescent="0.3">
      <c r="A15398">
        <v>1985</v>
      </c>
    </row>
    <row r="15399" spans="1:1" x14ac:dyDescent="0.3">
      <c r="A15399">
        <v>1986</v>
      </c>
    </row>
    <row r="15400" spans="1:1" x14ac:dyDescent="0.3">
      <c r="A15400">
        <v>1987</v>
      </c>
    </row>
    <row r="15401" spans="1:1" x14ac:dyDescent="0.3">
      <c r="A15401">
        <v>1988</v>
      </c>
    </row>
    <row r="15402" spans="1:1" x14ac:dyDescent="0.3">
      <c r="A15402">
        <v>1989</v>
      </c>
    </row>
    <row r="15403" spans="1:1" x14ac:dyDescent="0.3">
      <c r="A15403">
        <v>1990</v>
      </c>
    </row>
    <row r="15404" spans="1:1" x14ac:dyDescent="0.3">
      <c r="A15404">
        <v>1991</v>
      </c>
    </row>
    <row r="15405" spans="1:1" x14ac:dyDescent="0.3">
      <c r="A15405">
        <v>1992</v>
      </c>
    </row>
    <row r="15406" spans="1:1" x14ac:dyDescent="0.3">
      <c r="A15406">
        <v>1993</v>
      </c>
    </row>
    <row r="15407" spans="1:1" x14ac:dyDescent="0.3">
      <c r="A15407">
        <v>1994</v>
      </c>
    </row>
    <row r="15408" spans="1:1" x14ac:dyDescent="0.3">
      <c r="A15408">
        <v>1995</v>
      </c>
    </row>
    <row r="15409" spans="1:1" x14ac:dyDescent="0.3">
      <c r="A15409">
        <v>1996</v>
      </c>
    </row>
    <row r="15410" spans="1:1" x14ac:dyDescent="0.3">
      <c r="A15410">
        <v>1997</v>
      </c>
    </row>
    <row r="15411" spans="1:1" x14ac:dyDescent="0.3">
      <c r="A15411">
        <v>1998</v>
      </c>
    </row>
    <row r="15412" spans="1:1" x14ac:dyDescent="0.3">
      <c r="A15412">
        <v>1999</v>
      </c>
    </row>
    <row r="15413" spans="1:1" x14ac:dyDescent="0.3">
      <c r="A15413">
        <v>2000</v>
      </c>
    </row>
    <row r="15414" spans="1:1" x14ac:dyDescent="0.3">
      <c r="A15414">
        <v>2001</v>
      </c>
    </row>
    <row r="15415" spans="1:1" x14ac:dyDescent="0.3">
      <c r="A15415">
        <v>2002</v>
      </c>
    </row>
    <row r="15416" spans="1:1" x14ac:dyDescent="0.3">
      <c r="A15416">
        <v>2003</v>
      </c>
    </row>
    <row r="15417" spans="1:1" x14ac:dyDescent="0.3">
      <c r="A15417">
        <v>2004</v>
      </c>
    </row>
    <row r="15418" spans="1:1" x14ac:dyDescent="0.3">
      <c r="A15418">
        <v>2005</v>
      </c>
    </row>
    <row r="15419" spans="1:1" x14ac:dyDescent="0.3">
      <c r="A15419">
        <v>2006</v>
      </c>
    </row>
    <row r="15420" spans="1:1" x14ac:dyDescent="0.3">
      <c r="A15420">
        <v>2007</v>
      </c>
    </row>
    <row r="15421" spans="1:1" x14ac:dyDescent="0.3">
      <c r="A15421">
        <v>2008</v>
      </c>
    </row>
    <row r="15422" spans="1:1" x14ac:dyDescent="0.3">
      <c r="A15422">
        <v>2009</v>
      </c>
    </row>
    <row r="15423" spans="1:1" x14ac:dyDescent="0.3">
      <c r="A15423">
        <v>2010</v>
      </c>
    </row>
    <row r="15424" spans="1:1" x14ac:dyDescent="0.3">
      <c r="A15424">
        <v>2011</v>
      </c>
    </row>
    <row r="15425" spans="1:1" x14ac:dyDescent="0.3">
      <c r="A15425">
        <v>2012</v>
      </c>
    </row>
    <row r="15426" spans="1:1" x14ac:dyDescent="0.3">
      <c r="A15426">
        <v>2013</v>
      </c>
    </row>
    <row r="15427" spans="1:1" x14ac:dyDescent="0.3">
      <c r="A15427">
        <v>2014</v>
      </c>
    </row>
    <row r="15428" spans="1:1" x14ac:dyDescent="0.3">
      <c r="A15428">
        <v>2015</v>
      </c>
    </row>
    <row r="15429" spans="1:1" x14ac:dyDescent="0.3">
      <c r="A15429">
        <v>2016</v>
      </c>
    </row>
    <row r="15430" spans="1:1" x14ac:dyDescent="0.3">
      <c r="A15430">
        <v>2017</v>
      </c>
    </row>
    <row r="15431" spans="1:1" x14ac:dyDescent="0.3">
      <c r="A15431">
        <v>2018</v>
      </c>
    </row>
    <row r="15432" spans="1:1" x14ac:dyDescent="0.3">
      <c r="A15432">
        <v>2019</v>
      </c>
    </row>
    <row r="15433" spans="1:1" x14ac:dyDescent="0.3">
      <c r="A15433">
        <v>2020</v>
      </c>
    </row>
    <row r="15434" spans="1:1" x14ac:dyDescent="0.3">
      <c r="A15434">
        <v>2021</v>
      </c>
    </row>
    <row r="15435" spans="1:1" x14ac:dyDescent="0.3">
      <c r="A15435">
        <v>2022</v>
      </c>
    </row>
    <row r="15436" spans="1:1" x14ac:dyDescent="0.3">
      <c r="A15436">
        <v>2023</v>
      </c>
    </row>
    <row r="15437" spans="1:1" x14ac:dyDescent="0.3">
      <c r="A15437">
        <v>2024</v>
      </c>
    </row>
    <row r="15438" spans="1:1" x14ac:dyDescent="0.3">
      <c r="A15438">
        <v>1960</v>
      </c>
    </row>
    <row r="15439" spans="1:1" x14ac:dyDescent="0.3">
      <c r="A15439">
        <v>1961</v>
      </c>
    </row>
    <row r="15440" spans="1:1" x14ac:dyDescent="0.3">
      <c r="A15440">
        <v>1962</v>
      </c>
    </row>
    <row r="15441" spans="1:1" x14ac:dyDescent="0.3">
      <c r="A15441">
        <v>1963</v>
      </c>
    </row>
    <row r="15442" spans="1:1" x14ac:dyDescent="0.3">
      <c r="A15442">
        <v>1964</v>
      </c>
    </row>
    <row r="15443" spans="1:1" x14ac:dyDescent="0.3">
      <c r="A15443">
        <v>1965</v>
      </c>
    </row>
    <row r="15444" spans="1:1" x14ac:dyDescent="0.3">
      <c r="A15444">
        <v>1966</v>
      </c>
    </row>
    <row r="15445" spans="1:1" x14ac:dyDescent="0.3">
      <c r="A15445">
        <v>1967</v>
      </c>
    </row>
    <row r="15446" spans="1:1" x14ac:dyDescent="0.3">
      <c r="A15446">
        <v>1968</v>
      </c>
    </row>
    <row r="15447" spans="1:1" x14ac:dyDescent="0.3">
      <c r="A15447">
        <v>1969</v>
      </c>
    </row>
    <row r="15448" spans="1:1" x14ac:dyDescent="0.3">
      <c r="A15448">
        <v>1970</v>
      </c>
    </row>
    <row r="15449" spans="1:1" x14ac:dyDescent="0.3">
      <c r="A15449">
        <v>1971</v>
      </c>
    </row>
    <row r="15450" spans="1:1" x14ac:dyDescent="0.3">
      <c r="A15450">
        <v>1972</v>
      </c>
    </row>
    <row r="15451" spans="1:1" x14ac:dyDescent="0.3">
      <c r="A15451">
        <v>1973</v>
      </c>
    </row>
    <row r="15452" spans="1:1" x14ac:dyDescent="0.3">
      <c r="A15452">
        <v>1974</v>
      </c>
    </row>
    <row r="15453" spans="1:1" x14ac:dyDescent="0.3">
      <c r="A15453">
        <v>1975</v>
      </c>
    </row>
    <row r="15454" spans="1:1" x14ac:dyDescent="0.3">
      <c r="A15454">
        <v>1976</v>
      </c>
    </row>
    <row r="15455" spans="1:1" x14ac:dyDescent="0.3">
      <c r="A15455">
        <v>1977</v>
      </c>
    </row>
    <row r="15456" spans="1:1" x14ac:dyDescent="0.3">
      <c r="A15456">
        <v>1978</v>
      </c>
    </row>
    <row r="15457" spans="1:1" x14ac:dyDescent="0.3">
      <c r="A15457">
        <v>1979</v>
      </c>
    </row>
    <row r="15458" spans="1:1" x14ac:dyDescent="0.3">
      <c r="A15458">
        <v>1980</v>
      </c>
    </row>
    <row r="15459" spans="1:1" x14ac:dyDescent="0.3">
      <c r="A15459">
        <v>1981</v>
      </c>
    </row>
    <row r="15460" spans="1:1" x14ac:dyDescent="0.3">
      <c r="A15460">
        <v>1982</v>
      </c>
    </row>
    <row r="15461" spans="1:1" x14ac:dyDescent="0.3">
      <c r="A15461">
        <v>1983</v>
      </c>
    </row>
    <row r="15462" spans="1:1" x14ac:dyDescent="0.3">
      <c r="A15462">
        <v>1984</v>
      </c>
    </row>
    <row r="15463" spans="1:1" x14ac:dyDescent="0.3">
      <c r="A15463">
        <v>1985</v>
      </c>
    </row>
    <row r="15464" spans="1:1" x14ac:dyDescent="0.3">
      <c r="A15464">
        <v>1986</v>
      </c>
    </row>
    <row r="15465" spans="1:1" x14ac:dyDescent="0.3">
      <c r="A15465">
        <v>1987</v>
      </c>
    </row>
    <row r="15466" spans="1:1" x14ac:dyDescent="0.3">
      <c r="A15466">
        <v>1988</v>
      </c>
    </row>
    <row r="15467" spans="1:1" x14ac:dyDescent="0.3">
      <c r="A15467">
        <v>1989</v>
      </c>
    </row>
    <row r="15468" spans="1:1" x14ac:dyDescent="0.3">
      <c r="A15468">
        <v>1990</v>
      </c>
    </row>
    <row r="15469" spans="1:1" x14ac:dyDescent="0.3">
      <c r="A15469">
        <v>1991</v>
      </c>
    </row>
    <row r="15470" spans="1:1" x14ac:dyDescent="0.3">
      <c r="A15470">
        <v>1992</v>
      </c>
    </row>
    <row r="15471" spans="1:1" x14ac:dyDescent="0.3">
      <c r="A15471">
        <v>1993</v>
      </c>
    </row>
    <row r="15472" spans="1:1" x14ac:dyDescent="0.3">
      <c r="A15472">
        <v>1994</v>
      </c>
    </row>
    <row r="15473" spans="1:1" x14ac:dyDescent="0.3">
      <c r="A15473">
        <v>1995</v>
      </c>
    </row>
    <row r="15474" spans="1:1" x14ac:dyDescent="0.3">
      <c r="A15474">
        <v>1996</v>
      </c>
    </row>
    <row r="15475" spans="1:1" x14ac:dyDescent="0.3">
      <c r="A15475">
        <v>1997</v>
      </c>
    </row>
    <row r="15476" spans="1:1" x14ac:dyDescent="0.3">
      <c r="A15476">
        <v>1998</v>
      </c>
    </row>
    <row r="15477" spans="1:1" x14ac:dyDescent="0.3">
      <c r="A15477">
        <v>1999</v>
      </c>
    </row>
    <row r="15478" spans="1:1" x14ac:dyDescent="0.3">
      <c r="A15478">
        <v>2000</v>
      </c>
    </row>
    <row r="15479" spans="1:1" x14ac:dyDescent="0.3">
      <c r="A15479">
        <v>2001</v>
      </c>
    </row>
    <row r="15480" spans="1:1" x14ac:dyDescent="0.3">
      <c r="A15480">
        <v>2002</v>
      </c>
    </row>
    <row r="15481" spans="1:1" x14ac:dyDescent="0.3">
      <c r="A15481">
        <v>2003</v>
      </c>
    </row>
    <row r="15482" spans="1:1" x14ac:dyDescent="0.3">
      <c r="A15482">
        <v>2004</v>
      </c>
    </row>
    <row r="15483" spans="1:1" x14ac:dyDescent="0.3">
      <c r="A15483">
        <v>2005</v>
      </c>
    </row>
    <row r="15484" spans="1:1" x14ac:dyDescent="0.3">
      <c r="A15484">
        <v>2006</v>
      </c>
    </row>
    <row r="15485" spans="1:1" x14ac:dyDescent="0.3">
      <c r="A15485">
        <v>2007</v>
      </c>
    </row>
    <row r="15486" spans="1:1" x14ac:dyDescent="0.3">
      <c r="A15486">
        <v>2008</v>
      </c>
    </row>
    <row r="15487" spans="1:1" x14ac:dyDescent="0.3">
      <c r="A15487">
        <v>2009</v>
      </c>
    </row>
    <row r="15488" spans="1:1" x14ac:dyDescent="0.3">
      <c r="A15488">
        <v>2010</v>
      </c>
    </row>
    <row r="15489" spans="1:1" x14ac:dyDescent="0.3">
      <c r="A15489">
        <v>2011</v>
      </c>
    </row>
    <row r="15490" spans="1:1" x14ac:dyDescent="0.3">
      <c r="A15490">
        <v>2012</v>
      </c>
    </row>
    <row r="15491" spans="1:1" x14ac:dyDescent="0.3">
      <c r="A15491">
        <v>2013</v>
      </c>
    </row>
    <row r="15492" spans="1:1" x14ac:dyDescent="0.3">
      <c r="A15492">
        <v>2014</v>
      </c>
    </row>
    <row r="15493" spans="1:1" x14ac:dyDescent="0.3">
      <c r="A15493">
        <v>2015</v>
      </c>
    </row>
    <row r="15494" spans="1:1" x14ac:dyDescent="0.3">
      <c r="A15494">
        <v>2016</v>
      </c>
    </row>
    <row r="15495" spans="1:1" x14ac:dyDescent="0.3">
      <c r="A15495">
        <v>2017</v>
      </c>
    </row>
    <row r="15496" spans="1:1" x14ac:dyDescent="0.3">
      <c r="A15496">
        <v>2018</v>
      </c>
    </row>
    <row r="15497" spans="1:1" x14ac:dyDescent="0.3">
      <c r="A15497">
        <v>2019</v>
      </c>
    </row>
    <row r="15498" spans="1:1" x14ac:dyDescent="0.3">
      <c r="A15498">
        <v>2020</v>
      </c>
    </row>
    <row r="15499" spans="1:1" x14ac:dyDescent="0.3">
      <c r="A15499">
        <v>2021</v>
      </c>
    </row>
    <row r="15500" spans="1:1" x14ac:dyDescent="0.3">
      <c r="A15500">
        <v>2022</v>
      </c>
    </row>
    <row r="15501" spans="1:1" x14ac:dyDescent="0.3">
      <c r="A15501">
        <v>2023</v>
      </c>
    </row>
    <row r="15502" spans="1:1" x14ac:dyDescent="0.3">
      <c r="A15502">
        <v>2024</v>
      </c>
    </row>
    <row r="15503" spans="1:1" x14ac:dyDescent="0.3">
      <c r="A15503">
        <v>1960</v>
      </c>
    </row>
    <row r="15504" spans="1:1" x14ac:dyDescent="0.3">
      <c r="A15504">
        <v>1961</v>
      </c>
    </row>
    <row r="15505" spans="1:1" x14ac:dyDescent="0.3">
      <c r="A15505">
        <v>1962</v>
      </c>
    </row>
    <row r="15506" spans="1:1" x14ac:dyDescent="0.3">
      <c r="A15506">
        <v>1963</v>
      </c>
    </row>
    <row r="15507" spans="1:1" x14ac:dyDescent="0.3">
      <c r="A15507">
        <v>1964</v>
      </c>
    </row>
    <row r="15508" spans="1:1" x14ac:dyDescent="0.3">
      <c r="A15508">
        <v>1965</v>
      </c>
    </row>
    <row r="15509" spans="1:1" x14ac:dyDescent="0.3">
      <c r="A15509">
        <v>1966</v>
      </c>
    </row>
    <row r="15510" spans="1:1" x14ac:dyDescent="0.3">
      <c r="A15510">
        <v>1967</v>
      </c>
    </row>
    <row r="15511" spans="1:1" x14ac:dyDescent="0.3">
      <c r="A15511">
        <v>1968</v>
      </c>
    </row>
    <row r="15512" spans="1:1" x14ac:dyDescent="0.3">
      <c r="A15512">
        <v>1969</v>
      </c>
    </row>
    <row r="15513" spans="1:1" x14ac:dyDescent="0.3">
      <c r="A15513">
        <v>1970</v>
      </c>
    </row>
    <row r="15514" spans="1:1" x14ac:dyDescent="0.3">
      <c r="A15514">
        <v>1971</v>
      </c>
    </row>
    <row r="15515" spans="1:1" x14ac:dyDescent="0.3">
      <c r="A15515">
        <v>1972</v>
      </c>
    </row>
    <row r="15516" spans="1:1" x14ac:dyDescent="0.3">
      <c r="A15516">
        <v>1973</v>
      </c>
    </row>
    <row r="15517" spans="1:1" x14ac:dyDescent="0.3">
      <c r="A15517">
        <v>1974</v>
      </c>
    </row>
    <row r="15518" spans="1:1" x14ac:dyDescent="0.3">
      <c r="A15518">
        <v>1975</v>
      </c>
    </row>
    <row r="15519" spans="1:1" x14ac:dyDescent="0.3">
      <c r="A15519">
        <v>1976</v>
      </c>
    </row>
    <row r="15520" spans="1:1" x14ac:dyDescent="0.3">
      <c r="A15520">
        <v>1977</v>
      </c>
    </row>
    <row r="15521" spans="1:1" x14ac:dyDescent="0.3">
      <c r="A15521">
        <v>1978</v>
      </c>
    </row>
    <row r="15522" spans="1:1" x14ac:dyDescent="0.3">
      <c r="A15522">
        <v>1979</v>
      </c>
    </row>
    <row r="15523" spans="1:1" x14ac:dyDescent="0.3">
      <c r="A15523">
        <v>1980</v>
      </c>
    </row>
    <row r="15524" spans="1:1" x14ac:dyDescent="0.3">
      <c r="A15524">
        <v>1981</v>
      </c>
    </row>
    <row r="15525" spans="1:1" x14ac:dyDescent="0.3">
      <c r="A15525">
        <v>1982</v>
      </c>
    </row>
    <row r="15526" spans="1:1" x14ac:dyDescent="0.3">
      <c r="A15526">
        <v>1983</v>
      </c>
    </row>
    <row r="15527" spans="1:1" x14ac:dyDescent="0.3">
      <c r="A15527">
        <v>1984</v>
      </c>
    </row>
    <row r="15528" spans="1:1" x14ac:dyDescent="0.3">
      <c r="A15528">
        <v>1985</v>
      </c>
    </row>
    <row r="15529" spans="1:1" x14ac:dyDescent="0.3">
      <c r="A15529">
        <v>1986</v>
      </c>
    </row>
    <row r="15530" spans="1:1" x14ac:dyDescent="0.3">
      <c r="A15530">
        <v>1987</v>
      </c>
    </row>
    <row r="15531" spans="1:1" x14ac:dyDescent="0.3">
      <c r="A15531">
        <v>1988</v>
      </c>
    </row>
    <row r="15532" spans="1:1" x14ac:dyDescent="0.3">
      <c r="A15532">
        <v>1989</v>
      </c>
    </row>
    <row r="15533" spans="1:1" x14ac:dyDescent="0.3">
      <c r="A15533">
        <v>1990</v>
      </c>
    </row>
    <row r="15534" spans="1:1" x14ac:dyDescent="0.3">
      <c r="A15534">
        <v>1991</v>
      </c>
    </row>
    <row r="15535" spans="1:1" x14ac:dyDescent="0.3">
      <c r="A15535">
        <v>1992</v>
      </c>
    </row>
    <row r="15536" spans="1:1" x14ac:dyDescent="0.3">
      <c r="A15536">
        <v>1993</v>
      </c>
    </row>
    <row r="15537" spans="1:1" x14ac:dyDescent="0.3">
      <c r="A15537">
        <v>1994</v>
      </c>
    </row>
    <row r="15538" spans="1:1" x14ac:dyDescent="0.3">
      <c r="A15538">
        <v>1995</v>
      </c>
    </row>
    <row r="15539" spans="1:1" x14ac:dyDescent="0.3">
      <c r="A15539">
        <v>1996</v>
      </c>
    </row>
    <row r="15540" spans="1:1" x14ac:dyDescent="0.3">
      <c r="A15540">
        <v>1997</v>
      </c>
    </row>
    <row r="15541" spans="1:1" x14ac:dyDescent="0.3">
      <c r="A15541">
        <v>1998</v>
      </c>
    </row>
    <row r="15542" spans="1:1" x14ac:dyDescent="0.3">
      <c r="A15542">
        <v>1999</v>
      </c>
    </row>
    <row r="15543" spans="1:1" x14ac:dyDescent="0.3">
      <c r="A15543">
        <v>2000</v>
      </c>
    </row>
    <row r="15544" spans="1:1" x14ac:dyDescent="0.3">
      <c r="A15544">
        <v>2001</v>
      </c>
    </row>
    <row r="15545" spans="1:1" x14ac:dyDescent="0.3">
      <c r="A15545">
        <v>2002</v>
      </c>
    </row>
    <row r="15546" spans="1:1" x14ac:dyDescent="0.3">
      <c r="A15546">
        <v>2003</v>
      </c>
    </row>
    <row r="15547" spans="1:1" x14ac:dyDescent="0.3">
      <c r="A15547">
        <v>2004</v>
      </c>
    </row>
    <row r="15548" spans="1:1" x14ac:dyDescent="0.3">
      <c r="A15548">
        <v>2005</v>
      </c>
    </row>
    <row r="15549" spans="1:1" x14ac:dyDescent="0.3">
      <c r="A15549">
        <v>2006</v>
      </c>
    </row>
    <row r="15550" spans="1:1" x14ac:dyDescent="0.3">
      <c r="A15550">
        <v>2007</v>
      </c>
    </row>
    <row r="15551" spans="1:1" x14ac:dyDescent="0.3">
      <c r="A15551">
        <v>2008</v>
      </c>
    </row>
    <row r="15552" spans="1:1" x14ac:dyDescent="0.3">
      <c r="A15552">
        <v>2009</v>
      </c>
    </row>
    <row r="15553" spans="1:1" x14ac:dyDescent="0.3">
      <c r="A15553">
        <v>2010</v>
      </c>
    </row>
    <row r="15554" spans="1:1" x14ac:dyDescent="0.3">
      <c r="A15554">
        <v>2011</v>
      </c>
    </row>
    <row r="15555" spans="1:1" x14ac:dyDescent="0.3">
      <c r="A15555">
        <v>2012</v>
      </c>
    </row>
    <row r="15556" spans="1:1" x14ac:dyDescent="0.3">
      <c r="A15556">
        <v>2013</v>
      </c>
    </row>
    <row r="15557" spans="1:1" x14ac:dyDescent="0.3">
      <c r="A15557">
        <v>2014</v>
      </c>
    </row>
    <row r="15558" spans="1:1" x14ac:dyDescent="0.3">
      <c r="A15558">
        <v>2015</v>
      </c>
    </row>
    <row r="15559" spans="1:1" x14ac:dyDescent="0.3">
      <c r="A15559">
        <v>2016</v>
      </c>
    </row>
    <row r="15560" spans="1:1" x14ac:dyDescent="0.3">
      <c r="A15560">
        <v>2017</v>
      </c>
    </row>
    <row r="15561" spans="1:1" x14ac:dyDescent="0.3">
      <c r="A15561">
        <v>2018</v>
      </c>
    </row>
    <row r="15562" spans="1:1" x14ac:dyDescent="0.3">
      <c r="A15562">
        <v>2019</v>
      </c>
    </row>
    <row r="15563" spans="1:1" x14ac:dyDescent="0.3">
      <c r="A15563">
        <v>2020</v>
      </c>
    </row>
    <row r="15564" spans="1:1" x14ac:dyDescent="0.3">
      <c r="A15564">
        <v>2021</v>
      </c>
    </row>
    <row r="15565" spans="1:1" x14ac:dyDescent="0.3">
      <c r="A15565">
        <v>2022</v>
      </c>
    </row>
    <row r="15566" spans="1:1" x14ac:dyDescent="0.3">
      <c r="A15566">
        <v>2023</v>
      </c>
    </row>
    <row r="15567" spans="1:1" x14ac:dyDescent="0.3">
      <c r="A15567">
        <v>2024</v>
      </c>
    </row>
    <row r="15568" spans="1:1" x14ac:dyDescent="0.3">
      <c r="A15568">
        <v>1960</v>
      </c>
    </row>
    <row r="15569" spans="1:1" x14ac:dyDescent="0.3">
      <c r="A15569">
        <v>1961</v>
      </c>
    </row>
    <row r="15570" spans="1:1" x14ac:dyDescent="0.3">
      <c r="A15570">
        <v>1962</v>
      </c>
    </row>
    <row r="15571" spans="1:1" x14ac:dyDescent="0.3">
      <c r="A15571">
        <v>1963</v>
      </c>
    </row>
    <row r="15572" spans="1:1" x14ac:dyDescent="0.3">
      <c r="A15572">
        <v>1964</v>
      </c>
    </row>
    <row r="15573" spans="1:1" x14ac:dyDescent="0.3">
      <c r="A15573">
        <v>1965</v>
      </c>
    </row>
    <row r="15574" spans="1:1" x14ac:dyDescent="0.3">
      <c r="A15574">
        <v>1966</v>
      </c>
    </row>
    <row r="15575" spans="1:1" x14ac:dyDescent="0.3">
      <c r="A15575">
        <v>1967</v>
      </c>
    </row>
    <row r="15576" spans="1:1" x14ac:dyDescent="0.3">
      <c r="A15576">
        <v>1968</v>
      </c>
    </row>
    <row r="15577" spans="1:1" x14ac:dyDescent="0.3">
      <c r="A15577">
        <v>1969</v>
      </c>
    </row>
    <row r="15578" spans="1:1" x14ac:dyDescent="0.3">
      <c r="A15578">
        <v>1970</v>
      </c>
    </row>
    <row r="15579" spans="1:1" x14ac:dyDescent="0.3">
      <c r="A15579">
        <v>1971</v>
      </c>
    </row>
    <row r="15580" spans="1:1" x14ac:dyDescent="0.3">
      <c r="A15580">
        <v>1972</v>
      </c>
    </row>
    <row r="15581" spans="1:1" x14ac:dyDescent="0.3">
      <c r="A15581">
        <v>1973</v>
      </c>
    </row>
    <row r="15582" spans="1:1" x14ac:dyDescent="0.3">
      <c r="A15582">
        <v>1974</v>
      </c>
    </row>
    <row r="15583" spans="1:1" x14ac:dyDescent="0.3">
      <c r="A15583">
        <v>1975</v>
      </c>
    </row>
    <row r="15584" spans="1:1" x14ac:dyDescent="0.3">
      <c r="A15584">
        <v>1976</v>
      </c>
    </row>
    <row r="15585" spans="1:1" x14ac:dyDescent="0.3">
      <c r="A15585">
        <v>1977</v>
      </c>
    </row>
    <row r="15586" spans="1:1" x14ac:dyDescent="0.3">
      <c r="A15586">
        <v>1978</v>
      </c>
    </row>
    <row r="15587" spans="1:1" x14ac:dyDescent="0.3">
      <c r="A15587">
        <v>1979</v>
      </c>
    </row>
    <row r="15588" spans="1:1" x14ac:dyDescent="0.3">
      <c r="A15588">
        <v>1980</v>
      </c>
    </row>
    <row r="15589" spans="1:1" x14ac:dyDescent="0.3">
      <c r="A15589">
        <v>1981</v>
      </c>
    </row>
    <row r="15590" spans="1:1" x14ac:dyDescent="0.3">
      <c r="A15590">
        <v>1982</v>
      </c>
    </row>
    <row r="15591" spans="1:1" x14ac:dyDescent="0.3">
      <c r="A15591">
        <v>1983</v>
      </c>
    </row>
    <row r="15592" spans="1:1" x14ac:dyDescent="0.3">
      <c r="A15592">
        <v>1984</v>
      </c>
    </row>
    <row r="15593" spans="1:1" x14ac:dyDescent="0.3">
      <c r="A15593">
        <v>1985</v>
      </c>
    </row>
    <row r="15594" spans="1:1" x14ac:dyDescent="0.3">
      <c r="A15594">
        <v>1986</v>
      </c>
    </row>
    <row r="15595" spans="1:1" x14ac:dyDescent="0.3">
      <c r="A15595">
        <v>1987</v>
      </c>
    </row>
    <row r="15596" spans="1:1" x14ac:dyDescent="0.3">
      <c r="A15596">
        <v>1988</v>
      </c>
    </row>
    <row r="15597" spans="1:1" x14ac:dyDescent="0.3">
      <c r="A15597">
        <v>1989</v>
      </c>
    </row>
    <row r="15598" spans="1:1" x14ac:dyDescent="0.3">
      <c r="A15598">
        <v>1990</v>
      </c>
    </row>
    <row r="15599" spans="1:1" x14ac:dyDescent="0.3">
      <c r="A15599">
        <v>1991</v>
      </c>
    </row>
    <row r="15600" spans="1:1" x14ac:dyDescent="0.3">
      <c r="A15600">
        <v>1992</v>
      </c>
    </row>
    <row r="15601" spans="1:1" x14ac:dyDescent="0.3">
      <c r="A15601">
        <v>1993</v>
      </c>
    </row>
    <row r="15602" spans="1:1" x14ac:dyDescent="0.3">
      <c r="A15602">
        <v>1994</v>
      </c>
    </row>
    <row r="15603" spans="1:1" x14ac:dyDescent="0.3">
      <c r="A15603">
        <v>1995</v>
      </c>
    </row>
    <row r="15604" spans="1:1" x14ac:dyDescent="0.3">
      <c r="A15604">
        <v>1996</v>
      </c>
    </row>
    <row r="15605" spans="1:1" x14ac:dyDescent="0.3">
      <c r="A15605">
        <v>1997</v>
      </c>
    </row>
    <row r="15606" spans="1:1" x14ac:dyDescent="0.3">
      <c r="A15606">
        <v>1998</v>
      </c>
    </row>
    <row r="15607" spans="1:1" x14ac:dyDescent="0.3">
      <c r="A15607">
        <v>1999</v>
      </c>
    </row>
    <row r="15608" spans="1:1" x14ac:dyDescent="0.3">
      <c r="A15608">
        <v>2000</v>
      </c>
    </row>
    <row r="15609" spans="1:1" x14ac:dyDescent="0.3">
      <c r="A15609">
        <v>2001</v>
      </c>
    </row>
    <row r="15610" spans="1:1" x14ac:dyDescent="0.3">
      <c r="A15610">
        <v>2002</v>
      </c>
    </row>
    <row r="15611" spans="1:1" x14ac:dyDescent="0.3">
      <c r="A15611">
        <v>2003</v>
      </c>
    </row>
    <row r="15612" spans="1:1" x14ac:dyDescent="0.3">
      <c r="A15612">
        <v>2004</v>
      </c>
    </row>
    <row r="15613" spans="1:1" x14ac:dyDescent="0.3">
      <c r="A15613">
        <v>2005</v>
      </c>
    </row>
    <row r="15614" spans="1:1" x14ac:dyDescent="0.3">
      <c r="A15614">
        <v>2006</v>
      </c>
    </row>
    <row r="15615" spans="1:1" x14ac:dyDescent="0.3">
      <c r="A15615">
        <v>2007</v>
      </c>
    </row>
    <row r="15616" spans="1:1" x14ac:dyDescent="0.3">
      <c r="A15616">
        <v>2008</v>
      </c>
    </row>
    <row r="15617" spans="1:1" x14ac:dyDescent="0.3">
      <c r="A15617">
        <v>2009</v>
      </c>
    </row>
    <row r="15618" spans="1:1" x14ac:dyDescent="0.3">
      <c r="A15618">
        <v>2010</v>
      </c>
    </row>
    <row r="15619" spans="1:1" x14ac:dyDescent="0.3">
      <c r="A15619">
        <v>2011</v>
      </c>
    </row>
    <row r="15620" spans="1:1" x14ac:dyDescent="0.3">
      <c r="A15620">
        <v>2012</v>
      </c>
    </row>
    <row r="15621" spans="1:1" x14ac:dyDescent="0.3">
      <c r="A15621">
        <v>2013</v>
      </c>
    </row>
    <row r="15622" spans="1:1" x14ac:dyDescent="0.3">
      <c r="A15622">
        <v>2014</v>
      </c>
    </row>
    <row r="15623" spans="1:1" x14ac:dyDescent="0.3">
      <c r="A15623">
        <v>2015</v>
      </c>
    </row>
    <row r="15624" spans="1:1" x14ac:dyDescent="0.3">
      <c r="A15624">
        <v>2016</v>
      </c>
    </row>
    <row r="15625" spans="1:1" x14ac:dyDescent="0.3">
      <c r="A15625">
        <v>2017</v>
      </c>
    </row>
    <row r="15626" spans="1:1" x14ac:dyDescent="0.3">
      <c r="A15626">
        <v>2018</v>
      </c>
    </row>
    <row r="15627" spans="1:1" x14ac:dyDescent="0.3">
      <c r="A15627">
        <v>2019</v>
      </c>
    </row>
    <row r="15628" spans="1:1" x14ac:dyDescent="0.3">
      <c r="A15628">
        <v>2020</v>
      </c>
    </row>
    <row r="15629" spans="1:1" x14ac:dyDescent="0.3">
      <c r="A15629">
        <v>2021</v>
      </c>
    </row>
    <row r="15630" spans="1:1" x14ac:dyDescent="0.3">
      <c r="A15630">
        <v>2022</v>
      </c>
    </row>
    <row r="15631" spans="1:1" x14ac:dyDescent="0.3">
      <c r="A15631">
        <v>2023</v>
      </c>
    </row>
    <row r="15632" spans="1:1" x14ac:dyDescent="0.3">
      <c r="A15632">
        <v>2024</v>
      </c>
    </row>
    <row r="15633" spans="1:1" x14ac:dyDescent="0.3">
      <c r="A15633">
        <v>1960</v>
      </c>
    </row>
    <row r="15634" spans="1:1" x14ac:dyDescent="0.3">
      <c r="A15634">
        <v>1961</v>
      </c>
    </row>
    <row r="15635" spans="1:1" x14ac:dyDescent="0.3">
      <c r="A15635">
        <v>1962</v>
      </c>
    </row>
    <row r="15636" spans="1:1" x14ac:dyDescent="0.3">
      <c r="A15636">
        <v>1963</v>
      </c>
    </row>
    <row r="15637" spans="1:1" x14ac:dyDescent="0.3">
      <c r="A15637">
        <v>1964</v>
      </c>
    </row>
    <row r="15638" spans="1:1" x14ac:dyDescent="0.3">
      <c r="A15638">
        <v>1965</v>
      </c>
    </row>
    <row r="15639" spans="1:1" x14ac:dyDescent="0.3">
      <c r="A15639">
        <v>1966</v>
      </c>
    </row>
    <row r="15640" spans="1:1" x14ac:dyDescent="0.3">
      <c r="A15640">
        <v>1967</v>
      </c>
    </row>
    <row r="15641" spans="1:1" x14ac:dyDescent="0.3">
      <c r="A15641">
        <v>1968</v>
      </c>
    </row>
    <row r="15642" spans="1:1" x14ac:dyDescent="0.3">
      <c r="A15642">
        <v>1969</v>
      </c>
    </row>
    <row r="15643" spans="1:1" x14ac:dyDescent="0.3">
      <c r="A15643">
        <v>1970</v>
      </c>
    </row>
    <row r="15644" spans="1:1" x14ac:dyDescent="0.3">
      <c r="A15644">
        <v>1971</v>
      </c>
    </row>
    <row r="15645" spans="1:1" x14ac:dyDescent="0.3">
      <c r="A15645">
        <v>1972</v>
      </c>
    </row>
    <row r="15646" spans="1:1" x14ac:dyDescent="0.3">
      <c r="A15646">
        <v>1973</v>
      </c>
    </row>
    <row r="15647" spans="1:1" x14ac:dyDescent="0.3">
      <c r="A15647">
        <v>1974</v>
      </c>
    </row>
    <row r="15648" spans="1:1" x14ac:dyDescent="0.3">
      <c r="A15648">
        <v>1975</v>
      </c>
    </row>
    <row r="15649" spans="1:1" x14ac:dyDescent="0.3">
      <c r="A15649">
        <v>1976</v>
      </c>
    </row>
    <row r="15650" spans="1:1" x14ac:dyDescent="0.3">
      <c r="A15650">
        <v>1977</v>
      </c>
    </row>
    <row r="15651" spans="1:1" x14ac:dyDescent="0.3">
      <c r="A15651">
        <v>1978</v>
      </c>
    </row>
    <row r="15652" spans="1:1" x14ac:dyDescent="0.3">
      <c r="A15652">
        <v>1979</v>
      </c>
    </row>
    <row r="15653" spans="1:1" x14ac:dyDescent="0.3">
      <c r="A15653">
        <v>1980</v>
      </c>
    </row>
    <row r="15654" spans="1:1" x14ac:dyDescent="0.3">
      <c r="A15654">
        <v>1981</v>
      </c>
    </row>
    <row r="15655" spans="1:1" x14ac:dyDescent="0.3">
      <c r="A15655">
        <v>1982</v>
      </c>
    </row>
    <row r="15656" spans="1:1" x14ac:dyDescent="0.3">
      <c r="A15656">
        <v>1983</v>
      </c>
    </row>
    <row r="15657" spans="1:1" x14ac:dyDescent="0.3">
      <c r="A15657">
        <v>1984</v>
      </c>
    </row>
    <row r="15658" spans="1:1" x14ac:dyDescent="0.3">
      <c r="A15658">
        <v>1985</v>
      </c>
    </row>
    <row r="15659" spans="1:1" x14ac:dyDescent="0.3">
      <c r="A15659">
        <v>1986</v>
      </c>
    </row>
    <row r="15660" spans="1:1" x14ac:dyDescent="0.3">
      <c r="A15660">
        <v>1987</v>
      </c>
    </row>
    <row r="15661" spans="1:1" x14ac:dyDescent="0.3">
      <c r="A15661">
        <v>1988</v>
      </c>
    </row>
    <row r="15662" spans="1:1" x14ac:dyDescent="0.3">
      <c r="A15662">
        <v>1989</v>
      </c>
    </row>
    <row r="15663" spans="1:1" x14ac:dyDescent="0.3">
      <c r="A15663">
        <v>1990</v>
      </c>
    </row>
    <row r="15664" spans="1:1" x14ac:dyDescent="0.3">
      <c r="A15664">
        <v>1991</v>
      </c>
    </row>
    <row r="15665" spans="1:1" x14ac:dyDescent="0.3">
      <c r="A15665">
        <v>1992</v>
      </c>
    </row>
    <row r="15666" spans="1:1" x14ac:dyDescent="0.3">
      <c r="A15666">
        <v>1993</v>
      </c>
    </row>
    <row r="15667" spans="1:1" x14ac:dyDescent="0.3">
      <c r="A15667">
        <v>1994</v>
      </c>
    </row>
    <row r="15668" spans="1:1" x14ac:dyDescent="0.3">
      <c r="A15668">
        <v>1995</v>
      </c>
    </row>
    <row r="15669" spans="1:1" x14ac:dyDescent="0.3">
      <c r="A15669">
        <v>1996</v>
      </c>
    </row>
    <row r="15670" spans="1:1" x14ac:dyDescent="0.3">
      <c r="A15670">
        <v>1997</v>
      </c>
    </row>
    <row r="15671" spans="1:1" x14ac:dyDescent="0.3">
      <c r="A15671">
        <v>1998</v>
      </c>
    </row>
    <row r="15672" spans="1:1" x14ac:dyDescent="0.3">
      <c r="A15672">
        <v>1999</v>
      </c>
    </row>
    <row r="15673" spans="1:1" x14ac:dyDescent="0.3">
      <c r="A15673">
        <v>2000</v>
      </c>
    </row>
    <row r="15674" spans="1:1" x14ac:dyDescent="0.3">
      <c r="A15674">
        <v>2001</v>
      </c>
    </row>
    <row r="15675" spans="1:1" x14ac:dyDescent="0.3">
      <c r="A15675">
        <v>2002</v>
      </c>
    </row>
    <row r="15676" spans="1:1" x14ac:dyDescent="0.3">
      <c r="A15676">
        <v>2003</v>
      </c>
    </row>
    <row r="15677" spans="1:1" x14ac:dyDescent="0.3">
      <c r="A15677">
        <v>2004</v>
      </c>
    </row>
    <row r="15678" spans="1:1" x14ac:dyDescent="0.3">
      <c r="A15678">
        <v>2005</v>
      </c>
    </row>
    <row r="15679" spans="1:1" x14ac:dyDescent="0.3">
      <c r="A15679">
        <v>2006</v>
      </c>
    </row>
    <row r="15680" spans="1:1" x14ac:dyDescent="0.3">
      <c r="A15680">
        <v>2007</v>
      </c>
    </row>
    <row r="15681" spans="1:1" x14ac:dyDescent="0.3">
      <c r="A15681">
        <v>2008</v>
      </c>
    </row>
    <row r="15682" spans="1:1" x14ac:dyDescent="0.3">
      <c r="A15682">
        <v>2009</v>
      </c>
    </row>
    <row r="15683" spans="1:1" x14ac:dyDescent="0.3">
      <c r="A15683">
        <v>2010</v>
      </c>
    </row>
    <row r="15684" spans="1:1" x14ac:dyDescent="0.3">
      <c r="A15684">
        <v>2011</v>
      </c>
    </row>
    <row r="15685" spans="1:1" x14ac:dyDescent="0.3">
      <c r="A15685">
        <v>2012</v>
      </c>
    </row>
    <row r="15686" spans="1:1" x14ac:dyDescent="0.3">
      <c r="A15686">
        <v>2013</v>
      </c>
    </row>
    <row r="15687" spans="1:1" x14ac:dyDescent="0.3">
      <c r="A15687">
        <v>2014</v>
      </c>
    </row>
    <row r="15688" spans="1:1" x14ac:dyDescent="0.3">
      <c r="A15688">
        <v>2015</v>
      </c>
    </row>
    <row r="15689" spans="1:1" x14ac:dyDescent="0.3">
      <c r="A15689">
        <v>2016</v>
      </c>
    </row>
    <row r="15690" spans="1:1" x14ac:dyDescent="0.3">
      <c r="A15690">
        <v>2017</v>
      </c>
    </row>
    <row r="15691" spans="1:1" x14ac:dyDescent="0.3">
      <c r="A15691">
        <v>2018</v>
      </c>
    </row>
    <row r="15692" spans="1:1" x14ac:dyDescent="0.3">
      <c r="A15692">
        <v>2019</v>
      </c>
    </row>
    <row r="15693" spans="1:1" x14ac:dyDescent="0.3">
      <c r="A15693">
        <v>2020</v>
      </c>
    </row>
    <row r="15694" spans="1:1" x14ac:dyDescent="0.3">
      <c r="A15694">
        <v>2021</v>
      </c>
    </row>
    <row r="15695" spans="1:1" x14ac:dyDescent="0.3">
      <c r="A15695">
        <v>2022</v>
      </c>
    </row>
    <row r="15696" spans="1:1" x14ac:dyDescent="0.3">
      <c r="A15696">
        <v>2023</v>
      </c>
    </row>
    <row r="15697" spans="1:1" x14ac:dyDescent="0.3">
      <c r="A15697">
        <v>2024</v>
      </c>
    </row>
    <row r="15698" spans="1:1" x14ac:dyDescent="0.3">
      <c r="A15698">
        <v>1960</v>
      </c>
    </row>
    <row r="15699" spans="1:1" x14ac:dyDescent="0.3">
      <c r="A15699">
        <v>1961</v>
      </c>
    </row>
    <row r="15700" spans="1:1" x14ac:dyDescent="0.3">
      <c r="A15700">
        <v>1962</v>
      </c>
    </row>
    <row r="15701" spans="1:1" x14ac:dyDescent="0.3">
      <c r="A15701">
        <v>1963</v>
      </c>
    </row>
    <row r="15702" spans="1:1" x14ac:dyDescent="0.3">
      <c r="A15702">
        <v>1964</v>
      </c>
    </row>
    <row r="15703" spans="1:1" x14ac:dyDescent="0.3">
      <c r="A15703">
        <v>1965</v>
      </c>
    </row>
    <row r="15704" spans="1:1" x14ac:dyDescent="0.3">
      <c r="A15704">
        <v>1966</v>
      </c>
    </row>
    <row r="15705" spans="1:1" x14ac:dyDescent="0.3">
      <c r="A15705">
        <v>1967</v>
      </c>
    </row>
    <row r="15706" spans="1:1" x14ac:dyDescent="0.3">
      <c r="A15706">
        <v>1968</v>
      </c>
    </row>
    <row r="15707" spans="1:1" x14ac:dyDescent="0.3">
      <c r="A15707">
        <v>1969</v>
      </c>
    </row>
    <row r="15708" spans="1:1" x14ac:dyDescent="0.3">
      <c r="A15708">
        <v>1970</v>
      </c>
    </row>
    <row r="15709" spans="1:1" x14ac:dyDescent="0.3">
      <c r="A15709">
        <v>1971</v>
      </c>
    </row>
    <row r="15710" spans="1:1" x14ac:dyDescent="0.3">
      <c r="A15710">
        <v>1972</v>
      </c>
    </row>
    <row r="15711" spans="1:1" x14ac:dyDescent="0.3">
      <c r="A15711">
        <v>1973</v>
      </c>
    </row>
    <row r="15712" spans="1:1" x14ac:dyDescent="0.3">
      <c r="A15712">
        <v>1974</v>
      </c>
    </row>
    <row r="15713" spans="1:1" x14ac:dyDescent="0.3">
      <c r="A15713">
        <v>1975</v>
      </c>
    </row>
    <row r="15714" spans="1:1" x14ac:dyDescent="0.3">
      <c r="A15714">
        <v>1976</v>
      </c>
    </row>
    <row r="15715" spans="1:1" x14ac:dyDescent="0.3">
      <c r="A15715">
        <v>1977</v>
      </c>
    </row>
    <row r="15716" spans="1:1" x14ac:dyDescent="0.3">
      <c r="A15716">
        <v>1978</v>
      </c>
    </row>
    <row r="15717" spans="1:1" x14ac:dyDescent="0.3">
      <c r="A15717">
        <v>1979</v>
      </c>
    </row>
    <row r="15718" spans="1:1" x14ac:dyDescent="0.3">
      <c r="A15718">
        <v>1980</v>
      </c>
    </row>
    <row r="15719" spans="1:1" x14ac:dyDescent="0.3">
      <c r="A15719">
        <v>1981</v>
      </c>
    </row>
    <row r="15720" spans="1:1" x14ac:dyDescent="0.3">
      <c r="A15720">
        <v>1982</v>
      </c>
    </row>
    <row r="15721" spans="1:1" x14ac:dyDescent="0.3">
      <c r="A15721">
        <v>1983</v>
      </c>
    </row>
    <row r="15722" spans="1:1" x14ac:dyDescent="0.3">
      <c r="A15722">
        <v>1984</v>
      </c>
    </row>
    <row r="15723" spans="1:1" x14ac:dyDescent="0.3">
      <c r="A15723">
        <v>1985</v>
      </c>
    </row>
    <row r="15724" spans="1:1" x14ac:dyDescent="0.3">
      <c r="A15724">
        <v>1986</v>
      </c>
    </row>
    <row r="15725" spans="1:1" x14ac:dyDescent="0.3">
      <c r="A15725">
        <v>1987</v>
      </c>
    </row>
    <row r="15726" spans="1:1" x14ac:dyDescent="0.3">
      <c r="A15726">
        <v>1988</v>
      </c>
    </row>
    <row r="15727" spans="1:1" x14ac:dyDescent="0.3">
      <c r="A15727">
        <v>1989</v>
      </c>
    </row>
    <row r="15728" spans="1:1" x14ac:dyDescent="0.3">
      <c r="A15728">
        <v>1990</v>
      </c>
    </row>
    <row r="15729" spans="1:1" x14ac:dyDescent="0.3">
      <c r="A15729">
        <v>1991</v>
      </c>
    </row>
    <row r="15730" spans="1:1" x14ac:dyDescent="0.3">
      <c r="A15730">
        <v>1992</v>
      </c>
    </row>
    <row r="15731" spans="1:1" x14ac:dyDescent="0.3">
      <c r="A15731">
        <v>1993</v>
      </c>
    </row>
    <row r="15732" spans="1:1" x14ac:dyDescent="0.3">
      <c r="A15732">
        <v>1994</v>
      </c>
    </row>
    <row r="15733" spans="1:1" x14ac:dyDescent="0.3">
      <c r="A15733">
        <v>1995</v>
      </c>
    </row>
    <row r="15734" spans="1:1" x14ac:dyDescent="0.3">
      <c r="A15734">
        <v>1996</v>
      </c>
    </row>
    <row r="15735" spans="1:1" x14ac:dyDescent="0.3">
      <c r="A15735">
        <v>1997</v>
      </c>
    </row>
    <row r="15736" spans="1:1" x14ac:dyDescent="0.3">
      <c r="A15736">
        <v>1998</v>
      </c>
    </row>
    <row r="15737" spans="1:1" x14ac:dyDescent="0.3">
      <c r="A15737">
        <v>1999</v>
      </c>
    </row>
    <row r="15738" spans="1:1" x14ac:dyDescent="0.3">
      <c r="A15738">
        <v>2000</v>
      </c>
    </row>
    <row r="15739" spans="1:1" x14ac:dyDescent="0.3">
      <c r="A15739">
        <v>2001</v>
      </c>
    </row>
    <row r="15740" spans="1:1" x14ac:dyDescent="0.3">
      <c r="A15740">
        <v>2002</v>
      </c>
    </row>
    <row r="15741" spans="1:1" x14ac:dyDescent="0.3">
      <c r="A15741">
        <v>2003</v>
      </c>
    </row>
    <row r="15742" spans="1:1" x14ac:dyDescent="0.3">
      <c r="A15742">
        <v>2004</v>
      </c>
    </row>
    <row r="15743" spans="1:1" x14ac:dyDescent="0.3">
      <c r="A15743">
        <v>2005</v>
      </c>
    </row>
    <row r="15744" spans="1:1" x14ac:dyDescent="0.3">
      <c r="A15744">
        <v>2006</v>
      </c>
    </row>
    <row r="15745" spans="1:1" x14ac:dyDescent="0.3">
      <c r="A15745">
        <v>2007</v>
      </c>
    </row>
    <row r="15746" spans="1:1" x14ac:dyDescent="0.3">
      <c r="A15746">
        <v>2008</v>
      </c>
    </row>
    <row r="15747" spans="1:1" x14ac:dyDescent="0.3">
      <c r="A15747">
        <v>2009</v>
      </c>
    </row>
    <row r="15748" spans="1:1" x14ac:dyDescent="0.3">
      <c r="A15748">
        <v>2010</v>
      </c>
    </row>
    <row r="15749" spans="1:1" x14ac:dyDescent="0.3">
      <c r="A15749">
        <v>2011</v>
      </c>
    </row>
    <row r="15750" spans="1:1" x14ac:dyDescent="0.3">
      <c r="A15750">
        <v>2012</v>
      </c>
    </row>
    <row r="15751" spans="1:1" x14ac:dyDescent="0.3">
      <c r="A15751">
        <v>2013</v>
      </c>
    </row>
    <row r="15752" spans="1:1" x14ac:dyDescent="0.3">
      <c r="A15752">
        <v>2014</v>
      </c>
    </row>
    <row r="15753" spans="1:1" x14ac:dyDescent="0.3">
      <c r="A15753">
        <v>2015</v>
      </c>
    </row>
    <row r="15754" spans="1:1" x14ac:dyDescent="0.3">
      <c r="A15754">
        <v>2016</v>
      </c>
    </row>
    <row r="15755" spans="1:1" x14ac:dyDescent="0.3">
      <c r="A15755">
        <v>2017</v>
      </c>
    </row>
    <row r="15756" spans="1:1" x14ac:dyDescent="0.3">
      <c r="A15756">
        <v>2018</v>
      </c>
    </row>
    <row r="15757" spans="1:1" x14ac:dyDescent="0.3">
      <c r="A15757">
        <v>2019</v>
      </c>
    </row>
    <row r="15758" spans="1:1" x14ac:dyDescent="0.3">
      <c r="A15758">
        <v>2020</v>
      </c>
    </row>
    <row r="15759" spans="1:1" x14ac:dyDescent="0.3">
      <c r="A15759">
        <v>2021</v>
      </c>
    </row>
    <row r="15760" spans="1:1" x14ac:dyDescent="0.3">
      <c r="A15760">
        <v>2022</v>
      </c>
    </row>
    <row r="15761" spans="1:1" x14ac:dyDescent="0.3">
      <c r="A15761">
        <v>2023</v>
      </c>
    </row>
    <row r="15762" spans="1:1" x14ac:dyDescent="0.3">
      <c r="A15762">
        <v>2024</v>
      </c>
    </row>
    <row r="15763" spans="1:1" x14ac:dyDescent="0.3">
      <c r="A15763">
        <v>1960</v>
      </c>
    </row>
    <row r="15764" spans="1:1" x14ac:dyDescent="0.3">
      <c r="A15764">
        <v>1961</v>
      </c>
    </row>
    <row r="15765" spans="1:1" x14ac:dyDescent="0.3">
      <c r="A15765">
        <v>1962</v>
      </c>
    </row>
    <row r="15766" spans="1:1" x14ac:dyDescent="0.3">
      <c r="A15766">
        <v>1963</v>
      </c>
    </row>
    <row r="15767" spans="1:1" x14ac:dyDescent="0.3">
      <c r="A15767">
        <v>1964</v>
      </c>
    </row>
    <row r="15768" spans="1:1" x14ac:dyDescent="0.3">
      <c r="A15768">
        <v>1965</v>
      </c>
    </row>
    <row r="15769" spans="1:1" x14ac:dyDescent="0.3">
      <c r="A15769">
        <v>1966</v>
      </c>
    </row>
    <row r="15770" spans="1:1" x14ac:dyDescent="0.3">
      <c r="A15770">
        <v>1967</v>
      </c>
    </row>
    <row r="15771" spans="1:1" x14ac:dyDescent="0.3">
      <c r="A15771">
        <v>1968</v>
      </c>
    </row>
    <row r="15772" spans="1:1" x14ac:dyDescent="0.3">
      <c r="A15772">
        <v>1969</v>
      </c>
    </row>
    <row r="15773" spans="1:1" x14ac:dyDescent="0.3">
      <c r="A15773">
        <v>1970</v>
      </c>
    </row>
    <row r="15774" spans="1:1" x14ac:dyDescent="0.3">
      <c r="A15774">
        <v>1971</v>
      </c>
    </row>
    <row r="15775" spans="1:1" x14ac:dyDescent="0.3">
      <c r="A15775">
        <v>1972</v>
      </c>
    </row>
    <row r="15776" spans="1:1" x14ac:dyDescent="0.3">
      <c r="A15776">
        <v>1973</v>
      </c>
    </row>
    <row r="15777" spans="1:1" x14ac:dyDescent="0.3">
      <c r="A15777">
        <v>1974</v>
      </c>
    </row>
    <row r="15778" spans="1:1" x14ac:dyDescent="0.3">
      <c r="A15778">
        <v>1975</v>
      </c>
    </row>
    <row r="15779" spans="1:1" x14ac:dyDescent="0.3">
      <c r="A15779">
        <v>1976</v>
      </c>
    </row>
    <row r="15780" spans="1:1" x14ac:dyDescent="0.3">
      <c r="A15780">
        <v>1977</v>
      </c>
    </row>
    <row r="15781" spans="1:1" x14ac:dyDescent="0.3">
      <c r="A15781">
        <v>1978</v>
      </c>
    </row>
    <row r="15782" spans="1:1" x14ac:dyDescent="0.3">
      <c r="A15782">
        <v>1979</v>
      </c>
    </row>
    <row r="15783" spans="1:1" x14ac:dyDescent="0.3">
      <c r="A15783">
        <v>1980</v>
      </c>
    </row>
    <row r="15784" spans="1:1" x14ac:dyDescent="0.3">
      <c r="A15784">
        <v>1981</v>
      </c>
    </row>
    <row r="15785" spans="1:1" x14ac:dyDescent="0.3">
      <c r="A15785">
        <v>1982</v>
      </c>
    </row>
    <row r="15786" spans="1:1" x14ac:dyDescent="0.3">
      <c r="A15786">
        <v>1983</v>
      </c>
    </row>
    <row r="15787" spans="1:1" x14ac:dyDescent="0.3">
      <c r="A15787">
        <v>1984</v>
      </c>
    </row>
    <row r="15788" spans="1:1" x14ac:dyDescent="0.3">
      <c r="A15788">
        <v>1985</v>
      </c>
    </row>
    <row r="15789" spans="1:1" x14ac:dyDescent="0.3">
      <c r="A15789">
        <v>1986</v>
      </c>
    </row>
    <row r="15790" spans="1:1" x14ac:dyDescent="0.3">
      <c r="A15790">
        <v>1987</v>
      </c>
    </row>
    <row r="15791" spans="1:1" x14ac:dyDescent="0.3">
      <c r="A15791">
        <v>1988</v>
      </c>
    </row>
    <row r="15792" spans="1:1" x14ac:dyDescent="0.3">
      <c r="A15792">
        <v>1989</v>
      </c>
    </row>
    <row r="15793" spans="1:1" x14ac:dyDescent="0.3">
      <c r="A15793">
        <v>1990</v>
      </c>
    </row>
    <row r="15794" spans="1:1" x14ac:dyDescent="0.3">
      <c r="A15794">
        <v>1991</v>
      </c>
    </row>
    <row r="15795" spans="1:1" x14ac:dyDescent="0.3">
      <c r="A15795">
        <v>1992</v>
      </c>
    </row>
    <row r="15796" spans="1:1" x14ac:dyDescent="0.3">
      <c r="A15796">
        <v>1993</v>
      </c>
    </row>
    <row r="15797" spans="1:1" x14ac:dyDescent="0.3">
      <c r="A15797">
        <v>1994</v>
      </c>
    </row>
    <row r="15798" spans="1:1" x14ac:dyDescent="0.3">
      <c r="A15798">
        <v>1995</v>
      </c>
    </row>
    <row r="15799" spans="1:1" x14ac:dyDescent="0.3">
      <c r="A15799">
        <v>1996</v>
      </c>
    </row>
    <row r="15800" spans="1:1" x14ac:dyDescent="0.3">
      <c r="A15800">
        <v>1997</v>
      </c>
    </row>
    <row r="15801" spans="1:1" x14ac:dyDescent="0.3">
      <c r="A15801">
        <v>1998</v>
      </c>
    </row>
    <row r="15802" spans="1:1" x14ac:dyDescent="0.3">
      <c r="A15802">
        <v>1999</v>
      </c>
    </row>
    <row r="15803" spans="1:1" x14ac:dyDescent="0.3">
      <c r="A15803">
        <v>2000</v>
      </c>
    </row>
    <row r="15804" spans="1:1" x14ac:dyDescent="0.3">
      <c r="A15804">
        <v>2001</v>
      </c>
    </row>
    <row r="15805" spans="1:1" x14ac:dyDescent="0.3">
      <c r="A15805">
        <v>2002</v>
      </c>
    </row>
    <row r="15806" spans="1:1" x14ac:dyDescent="0.3">
      <c r="A15806">
        <v>2003</v>
      </c>
    </row>
    <row r="15807" spans="1:1" x14ac:dyDescent="0.3">
      <c r="A15807">
        <v>2004</v>
      </c>
    </row>
    <row r="15808" spans="1:1" x14ac:dyDescent="0.3">
      <c r="A15808">
        <v>2005</v>
      </c>
    </row>
    <row r="15809" spans="1:1" x14ac:dyDescent="0.3">
      <c r="A15809">
        <v>2006</v>
      </c>
    </row>
    <row r="15810" spans="1:1" x14ac:dyDescent="0.3">
      <c r="A15810">
        <v>2007</v>
      </c>
    </row>
    <row r="15811" spans="1:1" x14ac:dyDescent="0.3">
      <c r="A15811">
        <v>2008</v>
      </c>
    </row>
    <row r="15812" spans="1:1" x14ac:dyDescent="0.3">
      <c r="A15812">
        <v>2009</v>
      </c>
    </row>
    <row r="15813" spans="1:1" x14ac:dyDescent="0.3">
      <c r="A15813">
        <v>2010</v>
      </c>
    </row>
    <row r="15814" spans="1:1" x14ac:dyDescent="0.3">
      <c r="A15814">
        <v>2011</v>
      </c>
    </row>
    <row r="15815" spans="1:1" x14ac:dyDescent="0.3">
      <c r="A15815">
        <v>2012</v>
      </c>
    </row>
    <row r="15816" spans="1:1" x14ac:dyDescent="0.3">
      <c r="A15816">
        <v>2013</v>
      </c>
    </row>
    <row r="15817" spans="1:1" x14ac:dyDescent="0.3">
      <c r="A15817">
        <v>2014</v>
      </c>
    </row>
    <row r="15818" spans="1:1" x14ac:dyDescent="0.3">
      <c r="A15818">
        <v>2015</v>
      </c>
    </row>
    <row r="15819" spans="1:1" x14ac:dyDescent="0.3">
      <c r="A15819">
        <v>2016</v>
      </c>
    </row>
    <row r="15820" spans="1:1" x14ac:dyDescent="0.3">
      <c r="A15820">
        <v>2017</v>
      </c>
    </row>
    <row r="15821" spans="1:1" x14ac:dyDescent="0.3">
      <c r="A15821">
        <v>2018</v>
      </c>
    </row>
    <row r="15822" spans="1:1" x14ac:dyDescent="0.3">
      <c r="A15822">
        <v>2019</v>
      </c>
    </row>
    <row r="15823" spans="1:1" x14ac:dyDescent="0.3">
      <c r="A15823">
        <v>2020</v>
      </c>
    </row>
    <row r="15824" spans="1:1" x14ac:dyDescent="0.3">
      <c r="A15824">
        <v>2021</v>
      </c>
    </row>
    <row r="15825" spans="1:1" x14ac:dyDescent="0.3">
      <c r="A15825">
        <v>2022</v>
      </c>
    </row>
    <row r="15826" spans="1:1" x14ac:dyDescent="0.3">
      <c r="A15826">
        <v>2023</v>
      </c>
    </row>
    <row r="15827" spans="1:1" x14ac:dyDescent="0.3">
      <c r="A15827">
        <v>2024</v>
      </c>
    </row>
    <row r="15828" spans="1:1" x14ac:dyDescent="0.3">
      <c r="A15828">
        <v>1960</v>
      </c>
    </row>
    <row r="15829" spans="1:1" x14ac:dyDescent="0.3">
      <c r="A15829">
        <v>1961</v>
      </c>
    </row>
    <row r="15830" spans="1:1" x14ac:dyDescent="0.3">
      <c r="A15830">
        <v>1962</v>
      </c>
    </row>
    <row r="15831" spans="1:1" x14ac:dyDescent="0.3">
      <c r="A15831">
        <v>1963</v>
      </c>
    </row>
    <row r="15832" spans="1:1" x14ac:dyDescent="0.3">
      <c r="A15832">
        <v>1964</v>
      </c>
    </row>
    <row r="15833" spans="1:1" x14ac:dyDescent="0.3">
      <c r="A15833">
        <v>1965</v>
      </c>
    </row>
    <row r="15834" spans="1:1" x14ac:dyDescent="0.3">
      <c r="A15834">
        <v>1966</v>
      </c>
    </row>
    <row r="15835" spans="1:1" x14ac:dyDescent="0.3">
      <c r="A15835">
        <v>1967</v>
      </c>
    </row>
    <row r="15836" spans="1:1" x14ac:dyDescent="0.3">
      <c r="A15836">
        <v>1968</v>
      </c>
    </row>
    <row r="15837" spans="1:1" x14ac:dyDescent="0.3">
      <c r="A15837">
        <v>1969</v>
      </c>
    </row>
    <row r="15838" spans="1:1" x14ac:dyDescent="0.3">
      <c r="A15838">
        <v>1970</v>
      </c>
    </row>
    <row r="15839" spans="1:1" x14ac:dyDescent="0.3">
      <c r="A15839">
        <v>1971</v>
      </c>
    </row>
    <row r="15840" spans="1:1" x14ac:dyDescent="0.3">
      <c r="A15840">
        <v>1972</v>
      </c>
    </row>
    <row r="15841" spans="1:1" x14ac:dyDescent="0.3">
      <c r="A15841">
        <v>1973</v>
      </c>
    </row>
    <row r="15842" spans="1:1" x14ac:dyDescent="0.3">
      <c r="A15842">
        <v>1974</v>
      </c>
    </row>
    <row r="15843" spans="1:1" x14ac:dyDescent="0.3">
      <c r="A15843">
        <v>1975</v>
      </c>
    </row>
    <row r="15844" spans="1:1" x14ac:dyDescent="0.3">
      <c r="A15844">
        <v>1976</v>
      </c>
    </row>
    <row r="15845" spans="1:1" x14ac:dyDescent="0.3">
      <c r="A15845">
        <v>1977</v>
      </c>
    </row>
    <row r="15846" spans="1:1" x14ac:dyDescent="0.3">
      <c r="A15846">
        <v>1978</v>
      </c>
    </row>
    <row r="15847" spans="1:1" x14ac:dyDescent="0.3">
      <c r="A15847">
        <v>1979</v>
      </c>
    </row>
    <row r="15848" spans="1:1" x14ac:dyDescent="0.3">
      <c r="A15848">
        <v>1980</v>
      </c>
    </row>
    <row r="15849" spans="1:1" x14ac:dyDescent="0.3">
      <c r="A15849">
        <v>1981</v>
      </c>
    </row>
    <row r="15850" spans="1:1" x14ac:dyDescent="0.3">
      <c r="A15850">
        <v>1982</v>
      </c>
    </row>
    <row r="15851" spans="1:1" x14ac:dyDescent="0.3">
      <c r="A15851">
        <v>1983</v>
      </c>
    </row>
    <row r="15852" spans="1:1" x14ac:dyDescent="0.3">
      <c r="A15852">
        <v>1984</v>
      </c>
    </row>
    <row r="15853" spans="1:1" x14ac:dyDescent="0.3">
      <c r="A15853">
        <v>1985</v>
      </c>
    </row>
    <row r="15854" spans="1:1" x14ac:dyDescent="0.3">
      <c r="A15854">
        <v>1986</v>
      </c>
    </row>
    <row r="15855" spans="1:1" x14ac:dyDescent="0.3">
      <c r="A15855">
        <v>1987</v>
      </c>
    </row>
    <row r="15856" spans="1:1" x14ac:dyDescent="0.3">
      <c r="A15856">
        <v>1988</v>
      </c>
    </row>
    <row r="15857" spans="1:1" x14ac:dyDescent="0.3">
      <c r="A15857">
        <v>1989</v>
      </c>
    </row>
    <row r="15858" spans="1:1" x14ac:dyDescent="0.3">
      <c r="A15858">
        <v>1990</v>
      </c>
    </row>
    <row r="15859" spans="1:1" x14ac:dyDescent="0.3">
      <c r="A15859">
        <v>1991</v>
      </c>
    </row>
    <row r="15860" spans="1:1" x14ac:dyDescent="0.3">
      <c r="A15860">
        <v>1992</v>
      </c>
    </row>
    <row r="15861" spans="1:1" x14ac:dyDescent="0.3">
      <c r="A15861">
        <v>1993</v>
      </c>
    </row>
    <row r="15862" spans="1:1" x14ac:dyDescent="0.3">
      <c r="A15862">
        <v>1994</v>
      </c>
    </row>
    <row r="15863" spans="1:1" x14ac:dyDescent="0.3">
      <c r="A15863">
        <v>1995</v>
      </c>
    </row>
    <row r="15864" spans="1:1" x14ac:dyDescent="0.3">
      <c r="A15864">
        <v>1996</v>
      </c>
    </row>
    <row r="15865" spans="1:1" x14ac:dyDescent="0.3">
      <c r="A15865">
        <v>1997</v>
      </c>
    </row>
    <row r="15866" spans="1:1" x14ac:dyDescent="0.3">
      <c r="A15866">
        <v>1998</v>
      </c>
    </row>
    <row r="15867" spans="1:1" x14ac:dyDescent="0.3">
      <c r="A15867">
        <v>1999</v>
      </c>
    </row>
    <row r="15868" spans="1:1" x14ac:dyDescent="0.3">
      <c r="A15868">
        <v>2000</v>
      </c>
    </row>
    <row r="15869" spans="1:1" x14ac:dyDescent="0.3">
      <c r="A15869">
        <v>2001</v>
      </c>
    </row>
    <row r="15870" spans="1:1" x14ac:dyDescent="0.3">
      <c r="A15870">
        <v>2002</v>
      </c>
    </row>
    <row r="15871" spans="1:1" x14ac:dyDescent="0.3">
      <c r="A15871">
        <v>2003</v>
      </c>
    </row>
    <row r="15872" spans="1:1" x14ac:dyDescent="0.3">
      <c r="A15872">
        <v>2004</v>
      </c>
    </row>
    <row r="15873" spans="1:1" x14ac:dyDescent="0.3">
      <c r="A15873">
        <v>2005</v>
      </c>
    </row>
    <row r="15874" spans="1:1" x14ac:dyDescent="0.3">
      <c r="A15874">
        <v>2006</v>
      </c>
    </row>
    <row r="15875" spans="1:1" x14ac:dyDescent="0.3">
      <c r="A15875">
        <v>2007</v>
      </c>
    </row>
    <row r="15876" spans="1:1" x14ac:dyDescent="0.3">
      <c r="A15876">
        <v>2008</v>
      </c>
    </row>
    <row r="15877" spans="1:1" x14ac:dyDescent="0.3">
      <c r="A15877">
        <v>2009</v>
      </c>
    </row>
    <row r="15878" spans="1:1" x14ac:dyDescent="0.3">
      <c r="A15878">
        <v>2010</v>
      </c>
    </row>
    <row r="15879" spans="1:1" x14ac:dyDescent="0.3">
      <c r="A15879">
        <v>2011</v>
      </c>
    </row>
    <row r="15880" spans="1:1" x14ac:dyDescent="0.3">
      <c r="A15880">
        <v>2012</v>
      </c>
    </row>
    <row r="15881" spans="1:1" x14ac:dyDescent="0.3">
      <c r="A15881">
        <v>2013</v>
      </c>
    </row>
    <row r="15882" spans="1:1" x14ac:dyDescent="0.3">
      <c r="A15882">
        <v>2014</v>
      </c>
    </row>
    <row r="15883" spans="1:1" x14ac:dyDescent="0.3">
      <c r="A15883">
        <v>2015</v>
      </c>
    </row>
    <row r="15884" spans="1:1" x14ac:dyDescent="0.3">
      <c r="A15884">
        <v>2016</v>
      </c>
    </row>
    <row r="15885" spans="1:1" x14ac:dyDescent="0.3">
      <c r="A15885">
        <v>2017</v>
      </c>
    </row>
    <row r="15886" spans="1:1" x14ac:dyDescent="0.3">
      <c r="A15886">
        <v>2018</v>
      </c>
    </row>
    <row r="15887" spans="1:1" x14ac:dyDescent="0.3">
      <c r="A15887">
        <v>2019</v>
      </c>
    </row>
    <row r="15888" spans="1:1" x14ac:dyDescent="0.3">
      <c r="A15888">
        <v>2020</v>
      </c>
    </row>
    <row r="15889" spans="1:1" x14ac:dyDescent="0.3">
      <c r="A15889">
        <v>2021</v>
      </c>
    </row>
    <row r="15890" spans="1:1" x14ac:dyDescent="0.3">
      <c r="A15890">
        <v>2022</v>
      </c>
    </row>
    <row r="15891" spans="1:1" x14ac:dyDescent="0.3">
      <c r="A15891">
        <v>2023</v>
      </c>
    </row>
    <row r="15892" spans="1:1" x14ac:dyDescent="0.3">
      <c r="A15892">
        <v>2024</v>
      </c>
    </row>
    <row r="15893" spans="1:1" x14ac:dyDescent="0.3">
      <c r="A15893">
        <v>1960</v>
      </c>
    </row>
    <row r="15894" spans="1:1" x14ac:dyDescent="0.3">
      <c r="A15894">
        <v>1961</v>
      </c>
    </row>
    <row r="15895" spans="1:1" x14ac:dyDescent="0.3">
      <c r="A15895">
        <v>1962</v>
      </c>
    </row>
    <row r="15896" spans="1:1" x14ac:dyDescent="0.3">
      <c r="A15896">
        <v>1963</v>
      </c>
    </row>
    <row r="15897" spans="1:1" x14ac:dyDescent="0.3">
      <c r="A15897">
        <v>1964</v>
      </c>
    </row>
    <row r="15898" spans="1:1" x14ac:dyDescent="0.3">
      <c r="A15898">
        <v>1965</v>
      </c>
    </row>
    <row r="15899" spans="1:1" x14ac:dyDescent="0.3">
      <c r="A15899">
        <v>1966</v>
      </c>
    </row>
    <row r="15900" spans="1:1" x14ac:dyDescent="0.3">
      <c r="A15900">
        <v>1967</v>
      </c>
    </row>
    <row r="15901" spans="1:1" x14ac:dyDescent="0.3">
      <c r="A15901">
        <v>1968</v>
      </c>
    </row>
    <row r="15902" spans="1:1" x14ac:dyDescent="0.3">
      <c r="A15902">
        <v>1969</v>
      </c>
    </row>
    <row r="15903" spans="1:1" x14ac:dyDescent="0.3">
      <c r="A15903">
        <v>1970</v>
      </c>
    </row>
    <row r="15904" spans="1:1" x14ac:dyDescent="0.3">
      <c r="A15904">
        <v>1971</v>
      </c>
    </row>
    <row r="15905" spans="1:1" x14ac:dyDescent="0.3">
      <c r="A15905">
        <v>1972</v>
      </c>
    </row>
    <row r="15906" spans="1:1" x14ac:dyDescent="0.3">
      <c r="A15906">
        <v>1973</v>
      </c>
    </row>
    <row r="15907" spans="1:1" x14ac:dyDescent="0.3">
      <c r="A15907">
        <v>1974</v>
      </c>
    </row>
    <row r="15908" spans="1:1" x14ac:dyDescent="0.3">
      <c r="A15908">
        <v>1975</v>
      </c>
    </row>
    <row r="15909" spans="1:1" x14ac:dyDescent="0.3">
      <c r="A15909">
        <v>1976</v>
      </c>
    </row>
    <row r="15910" spans="1:1" x14ac:dyDescent="0.3">
      <c r="A15910">
        <v>1977</v>
      </c>
    </row>
    <row r="15911" spans="1:1" x14ac:dyDescent="0.3">
      <c r="A15911">
        <v>1978</v>
      </c>
    </row>
    <row r="15912" spans="1:1" x14ac:dyDescent="0.3">
      <c r="A15912">
        <v>1979</v>
      </c>
    </row>
    <row r="15913" spans="1:1" x14ac:dyDescent="0.3">
      <c r="A15913">
        <v>1980</v>
      </c>
    </row>
    <row r="15914" spans="1:1" x14ac:dyDescent="0.3">
      <c r="A15914">
        <v>1981</v>
      </c>
    </row>
    <row r="15915" spans="1:1" x14ac:dyDescent="0.3">
      <c r="A15915">
        <v>1982</v>
      </c>
    </row>
    <row r="15916" spans="1:1" x14ac:dyDescent="0.3">
      <c r="A15916">
        <v>1983</v>
      </c>
    </row>
    <row r="15917" spans="1:1" x14ac:dyDescent="0.3">
      <c r="A15917">
        <v>1984</v>
      </c>
    </row>
    <row r="15918" spans="1:1" x14ac:dyDescent="0.3">
      <c r="A15918">
        <v>1985</v>
      </c>
    </row>
    <row r="15919" spans="1:1" x14ac:dyDescent="0.3">
      <c r="A15919">
        <v>1986</v>
      </c>
    </row>
    <row r="15920" spans="1:1" x14ac:dyDescent="0.3">
      <c r="A15920">
        <v>1987</v>
      </c>
    </row>
    <row r="15921" spans="1:1" x14ac:dyDescent="0.3">
      <c r="A15921">
        <v>1988</v>
      </c>
    </row>
    <row r="15922" spans="1:1" x14ac:dyDescent="0.3">
      <c r="A15922">
        <v>1989</v>
      </c>
    </row>
    <row r="15923" spans="1:1" x14ac:dyDescent="0.3">
      <c r="A15923">
        <v>1990</v>
      </c>
    </row>
    <row r="15924" spans="1:1" x14ac:dyDescent="0.3">
      <c r="A15924">
        <v>1991</v>
      </c>
    </row>
    <row r="15925" spans="1:1" x14ac:dyDescent="0.3">
      <c r="A15925">
        <v>1992</v>
      </c>
    </row>
    <row r="15926" spans="1:1" x14ac:dyDescent="0.3">
      <c r="A15926">
        <v>1993</v>
      </c>
    </row>
    <row r="15927" spans="1:1" x14ac:dyDescent="0.3">
      <c r="A15927">
        <v>1994</v>
      </c>
    </row>
    <row r="15928" spans="1:1" x14ac:dyDescent="0.3">
      <c r="A15928">
        <v>1995</v>
      </c>
    </row>
    <row r="15929" spans="1:1" x14ac:dyDescent="0.3">
      <c r="A15929">
        <v>1996</v>
      </c>
    </row>
    <row r="15930" spans="1:1" x14ac:dyDescent="0.3">
      <c r="A15930">
        <v>1997</v>
      </c>
    </row>
    <row r="15931" spans="1:1" x14ac:dyDescent="0.3">
      <c r="A15931">
        <v>1998</v>
      </c>
    </row>
    <row r="15932" spans="1:1" x14ac:dyDescent="0.3">
      <c r="A15932">
        <v>1999</v>
      </c>
    </row>
    <row r="15933" spans="1:1" x14ac:dyDescent="0.3">
      <c r="A15933">
        <v>2000</v>
      </c>
    </row>
    <row r="15934" spans="1:1" x14ac:dyDescent="0.3">
      <c r="A15934">
        <v>2001</v>
      </c>
    </row>
    <row r="15935" spans="1:1" x14ac:dyDescent="0.3">
      <c r="A15935">
        <v>2002</v>
      </c>
    </row>
    <row r="15936" spans="1:1" x14ac:dyDescent="0.3">
      <c r="A15936">
        <v>2003</v>
      </c>
    </row>
    <row r="15937" spans="1:1" x14ac:dyDescent="0.3">
      <c r="A15937">
        <v>2004</v>
      </c>
    </row>
    <row r="15938" spans="1:1" x14ac:dyDescent="0.3">
      <c r="A15938">
        <v>2005</v>
      </c>
    </row>
    <row r="15939" spans="1:1" x14ac:dyDescent="0.3">
      <c r="A15939">
        <v>2006</v>
      </c>
    </row>
    <row r="15940" spans="1:1" x14ac:dyDescent="0.3">
      <c r="A15940">
        <v>2007</v>
      </c>
    </row>
    <row r="15941" spans="1:1" x14ac:dyDescent="0.3">
      <c r="A15941">
        <v>2008</v>
      </c>
    </row>
    <row r="15942" spans="1:1" x14ac:dyDescent="0.3">
      <c r="A15942">
        <v>2009</v>
      </c>
    </row>
    <row r="15943" spans="1:1" x14ac:dyDescent="0.3">
      <c r="A15943">
        <v>2010</v>
      </c>
    </row>
    <row r="15944" spans="1:1" x14ac:dyDescent="0.3">
      <c r="A15944">
        <v>2011</v>
      </c>
    </row>
    <row r="15945" spans="1:1" x14ac:dyDescent="0.3">
      <c r="A15945">
        <v>2012</v>
      </c>
    </row>
    <row r="15946" spans="1:1" x14ac:dyDescent="0.3">
      <c r="A15946">
        <v>2013</v>
      </c>
    </row>
    <row r="15947" spans="1:1" x14ac:dyDescent="0.3">
      <c r="A15947">
        <v>2014</v>
      </c>
    </row>
    <row r="15948" spans="1:1" x14ac:dyDescent="0.3">
      <c r="A15948">
        <v>2015</v>
      </c>
    </row>
    <row r="15949" spans="1:1" x14ac:dyDescent="0.3">
      <c r="A15949">
        <v>2016</v>
      </c>
    </row>
    <row r="15950" spans="1:1" x14ac:dyDescent="0.3">
      <c r="A15950">
        <v>2017</v>
      </c>
    </row>
    <row r="15951" spans="1:1" x14ac:dyDescent="0.3">
      <c r="A15951">
        <v>2018</v>
      </c>
    </row>
    <row r="15952" spans="1:1" x14ac:dyDescent="0.3">
      <c r="A15952">
        <v>2019</v>
      </c>
    </row>
    <row r="15953" spans="1:1" x14ac:dyDescent="0.3">
      <c r="A15953">
        <v>2020</v>
      </c>
    </row>
    <row r="15954" spans="1:1" x14ac:dyDescent="0.3">
      <c r="A15954">
        <v>2021</v>
      </c>
    </row>
    <row r="15955" spans="1:1" x14ac:dyDescent="0.3">
      <c r="A15955">
        <v>2022</v>
      </c>
    </row>
    <row r="15956" spans="1:1" x14ac:dyDescent="0.3">
      <c r="A15956">
        <v>2023</v>
      </c>
    </row>
    <row r="15957" spans="1:1" x14ac:dyDescent="0.3">
      <c r="A15957">
        <v>2024</v>
      </c>
    </row>
    <row r="15958" spans="1:1" x14ac:dyDescent="0.3">
      <c r="A15958">
        <v>1960</v>
      </c>
    </row>
    <row r="15959" spans="1:1" x14ac:dyDescent="0.3">
      <c r="A15959">
        <v>1961</v>
      </c>
    </row>
    <row r="15960" spans="1:1" x14ac:dyDescent="0.3">
      <c r="A15960">
        <v>1962</v>
      </c>
    </row>
    <row r="15961" spans="1:1" x14ac:dyDescent="0.3">
      <c r="A15961">
        <v>1963</v>
      </c>
    </row>
    <row r="15962" spans="1:1" x14ac:dyDescent="0.3">
      <c r="A15962">
        <v>1964</v>
      </c>
    </row>
    <row r="15963" spans="1:1" x14ac:dyDescent="0.3">
      <c r="A15963">
        <v>1965</v>
      </c>
    </row>
    <row r="15964" spans="1:1" x14ac:dyDescent="0.3">
      <c r="A15964">
        <v>1966</v>
      </c>
    </row>
    <row r="15965" spans="1:1" x14ac:dyDescent="0.3">
      <c r="A15965">
        <v>1967</v>
      </c>
    </row>
    <row r="15966" spans="1:1" x14ac:dyDescent="0.3">
      <c r="A15966">
        <v>1968</v>
      </c>
    </row>
    <row r="15967" spans="1:1" x14ac:dyDescent="0.3">
      <c r="A15967">
        <v>1969</v>
      </c>
    </row>
    <row r="15968" spans="1:1" x14ac:dyDescent="0.3">
      <c r="A15968">
        <v>1970</v>
      </c>
    </row>
    <row r="15969" spans="1:1" x14ac:dyDescent="0.3">
      <c r="A15969">
        <v>1971</v>
      </c>
    </row>
    <row r="15970" spans="1:1" x14ac:dyDescent="0.3">
      <c r="A15970">
        <v>1972</v>
      </c>
    </row>
    <row r="15971" spans="1:1" x14ac:dyDescent="0.3">
      <c r="A15971">
        <v>1973</v>
      </c>
    </row>
    <row r="15972" spans="1:1" x14ac:dyDescent="0.3">
      <c r="A15972">
        <v>1974</v>
      </c>
    </row>
    <row r="15973" spans="1:1" x14ac:dyDescent="0.3">
      <c r="A15973">
        <v>1975</v>
      </c>
    </row>
    <row r="15974" spans="1:1" x14ac:dyDescent="0.3">
      <c r="A15974">
        <v>1976</v>
      </c>
    </row>
    <row r="15975" spans="1:1" x14ac:dyDescent="0.3">
      <c r="A15975">
        <v>1977</v>
      </c>
    </row>
    <row r="15976" spans="1:1" x14ac:dyDescent="0.3">
      <c r="A15976">
        <v>1978</v>
      </c>
    </row>
    <row r="15977" spans="1:1" x14ac:dyDescent="0.3">
      <c r="A15977">
        <v>1979</v>
      </c>
    </row>
    <row r="15978" spans="1:1" x14ac:dyDescent="0.3">
      <c r="A15978">
        <v>1980</v>
      </c>
    </row>
    <row r="15979" spans="1:1" x14ac:dyDescent="0.3">
      <c r="A15979">
        <v>1981</v>
      </c>
    </row>
    <row r="15980" spans="1:1" x14ac:dyDescent="0.3">
      <c r="A15980">
        <v>1982</v>
      </c>
    </row>
    <row r="15981" spans="1:1" x14ac:dyDescent="0.3">
      <c r="A15981">
        <v>1983</v>
      </c>
    </row>
    <row r="15982" spans="1:1" x14ac:dyDescent="0.3">
      <c r="A15982">
        <v>1984</v>
      </c>
    </row>
    <row r="15983" spans="1:1" x14ac:dyDescent="0.3">
      <c r="A15983">
        <v>1985</v>
      </c>
    </row>
    <row r="15984" spans="1:1" x14ac:dyDescent="0.3">
      <c r="A15984">
        <v>1986</v>
      </c>
    </row>
    <row r="15985" spans="1:1" x14ac:dyDescent="0.3">
      <c r="A15985">
        <v>1987</v>
      </c>
    </row>
    <row r="15986" spans="1:1" x14ac:dyDescent="0.3">
      <c r="A15986">
        <v>1988</v>
      </c>
    </row>
    <row r="15987" spans="1:1" x14ac:dyDescent="0.3">
      <c r="A15987">
        <v>1989</v>
      </c>
    </row>
    <row r="15988" spans="1:1" x14ac:dyDescent="0.3">
      <c r="A15988">
        <v>1990</v>
      </c>
    </row>
    <row r="15989" spans="1:1" x14ac:dyDescent="0.3">
      <c r="A15989">
        <v>1991</v>
      </c>
    </row>
    <row r="15990" spans="1:1" x14ac:dyDescent="0.3">
      <c r="A15990">
        <v>1992</v>
      </c>
    </row>
    <row r="15991" spans="1:1" x14ac:dyDescent="0.3">
      <c r="A15991">
        <v>1993</v>
      </c>
    </row>
    <row r="15992" spans="1:1" x14ac:dyDescent="0.3">
      <c r="A15992">
        <v>1994</v>
      </c>
    </row>
    <row r="15993" spans="1:1" x14ac:dyDescent="0.3">
      <c r="A15993">
        <v>1995</v>
      </c>
    </row>
    <row r="15994" spans="1:1" x14ac:dyDescent="0.3">
      <c r="A15994">
        <v>1996</v>
      </c>
    </row>
    <row r="15995" spans="1:1" x14ac:dyDescent="0.3">
      <c r="A15995">
        <v>1997</v>
      </c>
    </row>
    <row r="15996" spans="1:1" x14ac:dyDescent="0.3">
      <c r="A15996">
        <v>1998</v>
      </c>
    </row>
    <row r="15997" spans="1:1" x14ac:dyDescent="0.3">
      <c r="A15997">
        <v>1999</v>
      </c>
    </row>
    <row r="15998" spans="1:1" x14ac:dyDescent="0.3">
      <c r="A15998">
        <v>2000</v>
      </c>
    </row>
    <row r="15999" spans="1:1" x14ac:dyDescent="0.3">
      <c r="A15999">
        <v>2001</v>
      </c>
    </row>
    <row r="16000" spans="1:1" x14ac:dyDescent="0.3">
      <c r="A16000">
        <v>2002</v>
      </c>
    </row>
    <row r="16001" spans="1:1" x14ac:dyDescent="0.3">
      <c r="A16001">
        <v>2003</v>
      </c>
    </row>
    <row r="16002" spans="1:1" x14ac:dyDescent="0.3">
      <c r="A16002">
        <v>2004</v>
      </c>
    </row>
    <row r="16003" spans="1:1" x14ac:dyDescent="0.3">
      <c r="A16003">
        <v>2005</v>
      </c>
    </row>
    <row r="16004" spans="1:1" x14ac:dyDescent="0.3">
      <c r="A16004">
        <v>2006</v>
      </c>
    </row>
    <row r="16005" spans="1:1" x14ac:dyDescent="0.3">
      <c r="A16005">
        <v>2007</v>
      </c>
    </row>
    <row r="16006" spans="1:1" x14ac:dyDescent="0.3">
      <c r="A16006">
        <v>2008</v>
      </c>
    </row>
    <row r="16007" spans="1:1" x14ac:dyDescent="0.3">
      <c r="A16007">
        <v>2009</v>
      </c>
    </row>
    <row r="16008" spans="1:1" x14ac:dyDescent="0.3">
      <c r="A16008">
        <v>2010</v>
      </c>
    </row>
    <row r="16009" spans="1:1" x14ac:dyDescent="0.3">
      <c r="A16009">
        <v>2011</v>
      </c>
    </row>
    <row r="16010" spans="1:1" x14ac:dyDescent="0.3">
      <c r="A16010">
        <v>2012</v>
      </c>
    </row>
    <row r="16011" spans="1:1" x14ac:dyDescent="0.3">
      <c r="A16011">
        <v>2013</v>
      </c>
    </row>
    <row r="16012" spans="1:1" x14ac:dyDescent="0.3">
      <c r="A16012">
        <v>2014</v>
      </c>
    </row>
    <row r="16013" spans="1:1" x14ac:dyDescent="0.3">
      <c r="A16013">
        <v>2015</v>
      </c>
    </row>
    <row r="16014" spans="1:1" x14ac:dyDescent="0.3">
      <c r="A16014">
        <v>2016</v>
      </c>
    </row>
    <row r="16015" spans="1:1" x14ac:dyDescent="0.3">
      <c r="A16015">
        <v>2017</v>
      </c>
    </row>
    <row r="16016" spans="1:1" x14ac:dyDescent="0.3">
      <c r="A16016">
        <v>2018</v>
      </c>
    </row>
    <row r="16017" spans="1:1" x14ac:dyDescent="0.3">
      <c r="A16017">
        <v>2019</v>
      </c>
    </row>
    <row r="16018" spans="1:1" x14ac:dyDescent="0.3">
      <c r="A16018">
        <v>2020</v>
      </c>
    </row>
    <row r="16019" spans="1:1" x14ac:dyDescent="0.3">
      <c r="A16019">
        <v>2021</v>
      </c>
    </row>
    <row r="16020" spans="1:1" x14ac:dyDescent="0.3">
      <c r="A16020">
        <v>2022</v>
      </c>
    </row>
    <row r="16021" spans="1:1" x14ac:dyDescent="0.3">
      <c r="A16021">
        <v>2023</v>
      </c>
    </row>
    <row r="16022" spans="1:1" x14ac:dyDescent="0.3">
      <c r="A16022">
        <v>2024</v>
      </c>
    </row>
    <row r="16023" spans="1:1" x14ac:dyDescent="0.3">
      <c r="A16023">
        <v>1960</v>
      </c>
    </row>
    <row r="16024" spans="1:1" x14ac:dyDescent="0.3">
      <c r="A16024">
        <v>1961</v>
      </c>
    </row>
    <row r="16025" spans="1:1" x14ac:dyDescent="0.3">
      <c r="A16025">
        <v>1962</v>
      </c>
    </row>
    <row r="16026" spans="1:1" x14ac:dyDescent="0.3">
      <c r="A16026">
        <v>1963</v>
      </c>
    </row>
    <row r="16027" spans="1:1" x14ac:dyDescent="0.3">
      <c r="A16027">
        <v>1964</v>
      </c>
    </row>
    <row r="16028" spans="1:1" x14ac:dyDescent="0.3">
      <c r="A16028">
        <v>1965</v>
      </c>
    </row>
    <row r="16029" spans="1:1" x14ac:dyDescent="0.3">
      <c r="A16029">
        <v>1966</v>
      </c>
    </row>
    <row r="16030" spans="1:1" x14ac:dyDescent="0.3">
      <c r="A16030">
        <v>1967</v>
      </c>
    </row>
    <row r="16031" spans="1:1" x14ac:dyDescent="0.3">
      <c r="A16031">
        <v>1968</v>
      </c>
    </row>
    <row r="16032" spans="1:1" x14ac:dyDescent="0.3">
      <c r="A16032">
        <v>1969</v>
      </c>
    </row>
    <row r="16033" spans="1:1" x14ac:dyDescent="0.3">
      <c r="A16033">
        <v>1970</v>
      </c>
    </row>
    <row r="16034" spans="1:1" x14ac:dyDescent="0.3">
      <c r="A16034">
        <v>1971</v>
      </c>
    </row>
    <row r="16035" spans="1:1" x14ac:dyDescent="0.3">
      <c r="A16035">
        <v>1972</v>
      </c>
    </row>
    <row r="16036" spans="1:1" x14ac:dyDescent="0.3">
      <c r="A16036">
        <v>1973</v>
      </c>
    </row>
    <row r="16037" spans="1:1" x14ac:dyDescent="0.3">
      <c r="A16037">
        <v>1974</v>
      </c>
    </row>
    <row r="16038" spans="1:1" x14ac:dyDescent="0.3">
      <c r="A16038">
        <v>1975</v>
      </c>
    </row>
    <row r="16039" spans="1:1" x14ac:dyDescent="0.3">
      <c r="A16039">
        <v>1976</v>
      </c>
    </row>
    <row r="16040" spans="1:1" x14ac:dyDescent="0.3">
      <c r="A16040">
        <v>1977</v>
      </c>
    </row>
    <row r="16041" spans="1:1" x14ac:dyDescent="0.3">
      <c r="A16041">
        <v>1978</v>
      </c>
    </row>
    <row r="16042" spans="1:1" x14ac:dyDescent="0.3">
      <c r="A16042">
        <v>1979</v>
      </c>
    </row>
    <row r="16043" spans="1:1" x14ac:dyDescent="0.3">
      <c r="A16043">
        <v>1980</v>
      </c>
    </row>
    <row r="16044" spans="1:1" x14ac:dyDescent="0.3">
      <c r="A16044">
        <v>1981</v>
      </c>
    </row>
    <row r="16045" spans="1:1" x14ac:dyDescent="0.3">
      <c r="A16045">
        <v>1982</v>
      </c>
    </row>
    <row r="16046" spans="1:1" x14ac:dyDescent="0.3">
      <c r="A16046">
        <v>1983</v>
      </c>
    </row>
    <row r="16047" spans="1:1" x14ac:dyDescent="0.3">
      <c r="A16047">
        <v>1984</v>
      </c>
    </row>
    <row r="16048" spans="1:1" x14ac:dyDescent="0.3">
      <c r="A16048">
        <v>1985</v>
      </c>
    </row>
    <row r="16049" spans="1:1" x14ac:dyDescent="0.3">
      <c r="A16049">
        <v>1986</v>
      </c>
    </row>
    <row r="16050" spans="1:1" x14ac:dyDescent="0.3">
      <c r="A16050">
        <v>1987</v>
      </c>
    </row>
    <row r="16051" spans="1:1" x14ac:dyDescent="0.3">
      <c r="A16051">
        <v>1988</v>
      </c>
    </row>
    <row r="16052" spans="1:1" x14ac:dyDescent="0.3">
      <c r="A16052">
        <v>1989</v>
      </c>
    </row>
    <row r="16053" spans="1:1" x14ac:dyDescent="0.3">
      <c r="A16053">
        <v>1990</v>
      </c>
    </row>
    <row r="16054" spans="1:1" x14ac:dyDescent="0.3">
      <c r="A16054">
        <v>1991</v>
      </c>
    </row>
    <row r="16055" spans="1:1" x14ac:dyDescent="0.3">
      <c r="A16055">
        <v>1992</v>
      </c>
    </row>
    <row r="16056" spans="1:1" x14ac:dyDescent="0.3">
      <c r="A16056">
        <v>1993</v>
      </c>
    </row>
    <row r="16057" spans="1:1" x14ac:dyDescent="0.3">
      <c r="A16057">
        <v>1994</v>
      </c>
    </row>
    <row r="16058" spans="1:1" x14ac:dyDescent="0.3">
      <c r="A16058">
        <v>1995</v>
      </c>
    </row>
    <row r="16059" spans="1:1" x14ac:dyDescent="0.3">
      <c r="A16059">
        <v>1996</v>
      </c>
    </row>
    <row r="16060" spans="1:1" x14ac:dyDescent="0.3">
      <c r="A16060">
        <v>1997</v>
      </c>
    </row>
    <row r="16061" spans="1:1" x14ac:dyDescent="0.3">
      <c r="A16061">
        <v>1998</v>
      </c>
    </row>
    <row r="16062" spans="1:1" x14ac:dyDescent="0.3">
      <c r="A16062">
        <v>1999</v>
      </c>
    </row>
    <row r="16063" spans="1:1" x14ac:dyDescent="0.3">
      <c r="A16063">
        <v>2000</v>
      </c>
    </row>
    <row r="16064" spans="1:1" x14ac:dyDescent="0.3">
      <c r="A16064">
        <v>2001</v>
      </c>
    </row>
    <row r="16065" spans="1:1" x14ac:dyDescent="0.3">
      <c r="A16065">
        <v>2002</v>
      </c>
    </row>
    <row r="16066" spans="1:1" x14ac:dyDescent="0.3">
      <c r="A16066">
        <v>2003</v>
      </c>
    </row>
    <row r="16067" spans="1:1" x14ac:dyDescent="0.3">
      <c r="A16067">
        <v>2004</v>
      </c>
    </row>
    <row r="16068" spans="1:1" x14ac:dyDescent="0.3">
      <c r="A16068">
        <v>2005</v>
      </c>
    </row>
    <row r="16069" spans="1:1" x14ac:dyDescent="0.3">
      <c r="A16069">
        <v>2006</v>
      </c>
    </row>
    <row r="16070" spans="1:1" x14ac:dyDescent="0.3">
      <c r="A16070">
        <v>2007</v>
      </c>
    </row>
    <row r="16071" spans="1:1" x14ac:dyDescent="0.3">
      <c r="A16071">
        <v>2008</v>
      </c>
    </row>
    <row r="16072" spans="1:1" x14ac:dyDescent="0.3">
      <c r="A16072">
        <v>2009</v>
      </c>
    </row>
    <row r="16073" spans="1:1" x14ac:dyDescent="0.3">
      <c r="A16073">
        <v>2010</v>
      </c>
    </row>
    <row r="16074" spans="1:1" x14ac:dyDescent="0.3">
      <c r="A16074">
        <v>2011</v>
      </c>
    </row>
    <row r="16075" spans="1:1" x14ac:dyDescent="0.3">
      <c r="A16075">
        <v>2012</v>
      </c>
    </row>
    <row r="16076" spans="1:1" x14ac:dyDescent="0.3">
      <c r="A16076">
        <v>2013</v>
      </c>
    </row>
    <row r="16077" spans="1:1" x14ac:dyDescent="0.3">
      <c r="A16077">
        <v>2014</v>
      </c>
    </row>
    <row r="16078" spans="1:1" x14ac:dyDescent="0.3">
      <c r="A16078">
        <v>2015</v>
      </c>
    </row>
    <row r="16079" spans="1:1" x14ac:dyDescent="0.3">
      <c r="A16079">
        <v>2016</v>
      </c>
    </row>
    <row r="16080" spans="1:1" x14ac:dyDescent="0.3">
      <c r="A16080">
        <v>2017</v>
      </c>
    </row>
    <row r="16081" spans="1:1" x14ac:dyDescent="0.3">
      <c r="A16081">
        <v>2018</v>
      </c>
    </row>
    <row r="16082" spans="1:1" x14ac:dyDescent="0.3">
      <c r="A16082">
        <v>2019</v>
      </c>
    </row>
    <row r="16083" spans="1:1" x14ac:dyDescent="0.3">
      <c r="A16083">
        <v>2020</v>
      </c>
    </row>
    <row r="16084" spans="1:1" x14ac:dyDescent="0.3">
      <c r="A16084">
        <v>2021</v>
      </c>
    </row>
    <row r="16085" spans="1:1" x14ac:dyDescent="0.3">
      <c r="A16085">
        <v>2022</v>
      </c>
    </row>
    <row r="16086" spans="1:1" x14ac:dyDescent="0.3">
      <c r="A16086">
        <v>2023</v>
      </c>
    </row>
    <row r="16087" spans="1:1" x14ac:dyDescent="0.3">
      <c r="A16087">
        <v>2024</v>
      </c>
    </row>
    <row r="16088" spans="1:1" x14ac:dyDescent="0.3">
      <c r="A16088">
        <v>1960</v>
      </c>
    </row>
    <row r="16089" spans="1:1" x14ac:dyDescent="0.3">
      <c r="A16089">
        <v>1961</v>
      </c>
    </row>
    <row r="16090" spans="1:1" x14ac:dyDescent="0.3">
      <c r="A16090">
        <v>1962</v>
      </c>
    </row>
    <row r="16091" spans="1:1" x14ac:dyDescent="0.3">
      <c r="A16091">
        <v>1963</v>
      </c>
    </row>
    <row r="16092" spans="1:1" x14ac:dyDescent="0.3">
      <c r="A16092">
        <v>1964</v>
      </c>
    </row>
    <row r="16093" spans="1:1" x14ac:dyDescent="0.3">
      <c r="A16093">
        <v>1965</v>
      </c>
    </row>
    <row r="16094" spans="1:1" x14ac:dyDescent="0.3">
      <c r="A16094">
        <v>1966</v>
      </c>
    </row>
    <row r="16095" spans="1:1" x14ac:dyDescent="0.3">
      <c r="A16095">
        <v>1967</v>
      </c>
    </row>
    <row r="16096" spans="1:1" x14ac:dyDescent="0.3">
      <c r="A16096">
        <v>1968</v>
      </c>
    </row>
    <row r="16097" spans="1:1" x14ac:dyDescent="0.3">
      <c r="A16097">
        <v>1969</v>
      </c>
    </row>
    <row r="16098" spans="1:1" x14ac:dyDescent="0.3">
      <c r="A16098">
        <v>1970</v>
      </c>
    </row>
    <row r="16099" spans="1:1" x14ac:dyDescent="0.3">
      <c r="A16099">
        <v>1971</v>
      </c>
    </row>
    <row r="16100" spans="1:1" x14ac:dyDescent="0.3">
      <c r="A16100">
        <v>1972</v>
      </c>
    </row>
    <row r="16101" spans="1:1" x14ac:dyDescent="0.3">
      <c r="A16101">
        <v>1973</v>
      </c>
    </row>
    <row r="16102" spans="1:1" x14ac:dyDescent="0.3">
      <c r="A16102">
        <v>1974</v>
      </c>
    </row>
    <row r="16103" spans="1:1" x14ac:dyDescent="0.3">
      <c r="A16103">
        <v>1975</v>
      </c>
    </row>
    <row r="16104" spans="1:1" x14ac:dyDescent="0.3">
      <c r="A16104">
        <v>1976</v>
      </c>
    </row>
    <row r="16105" spans="1:1" x14ac:dyDescent="0.3">
      <c r="A16105">
        <v>1977</v>
      </c>
    </row>
    <row r="16106" spans="1:1" x14ac:dyDescent="0.3">
      <c r="A16106">
        <v>1978</v>
      </c>
    </row>
    <row r="16107" spans="1:1" x14ac:dyDescent="0.3">
      <c r="A16107">
        <v>1979</v>
      </c>
    </row>
    <row r="16108" spans="1:1" x14ac:dyDescent="0.3">
      <c r="A16108">
        <v>1980</v>
      </c>
    </row>
    <row r="16109" spans="1:1" x14ac:dyDescent="0.3">
      <c r="A16109">
        <v>1981</v>
      </c>
    </row>
    <row r="16110" spans="1:1" x14ac:dyDescent="0.3">
      <c r="A16110">
        <v>1982</v>
      </c>
    </row>
    <row r="16111" spans="1:1" x14ac:dyDescent="0.3">
      <c r="A16111">
        <v>1983</v>
      </c>
    </row>
    <row r="16112" spans="1:1" x14ac:dyDescent="0.3">
      <c r="A16112">
        <v>1984</v>
      </c>
    </row>
    <row r="16113" spans="1:1" x14ac:dyDescent="0.3">
      <c r="A16113">
        <v>1985</v>
      </c>
    </row>
    <row r="16114" spans="1:1" x14ac:dyDescent="0.3">
      <c r="A16114">
        <v>1986</v>
      </c>
    </row>
    <row r="16115" spans="1:1" x14ac:dyDescent="0.3">
      <c r="A16115">
        <v>1987</v>
      </c>
    </row>
    <row r="16116" spans="1:1" x14ac:dyDescent="0.3">
      <c r="A16116">
        <v>1988</v>
      </c>
    </row>
    <row r="16117" spans="1:1" x14ac:dyDescent="0.3">
      <c r="A16117">
        <v>1989</v>
      </c>
    </row>
    <row r="16118" spans="1:1" x14ac:dyDescent="0.3">
      <c r="A16118">
        <v>1990</v>
      </c>
    </row>
    <row r="16119" spans="1:1" x14ac:dyDescent="0.3">
      <c r="A16119">
        <v>1991</v>
      </c>
    </row>
    <row r="16120" spans="1:1" x14ac:dyDescent="0.3">
      <c r="A16120">
        <v>1992</v>
      </c>
    </row>
    <row r="16121" spans="1:1" x14ac:dyDescent="0.3">
      <c r="A16121">
        <v>1993</v>
      </c>
    </row>
    <row r="16122" spans="1:1" x14ac:dyDescent="0.3">
      <c r="A16122">
        <v>1994</v>
      </c>
    </row>
    <row r="16123" spans="1:1" x14ac:dyDescent="0.3">
      <c r="A16123">
        <v>1995</v>
      </c>
    </row>
    <row r="16124" spans="1:1" x14ac:dyDescent="0.3">
      <c r="A16124">
        <v>1996</v>
      </c>
    </row>
    <row r="16125" spans="1:1" x14ac:dyDescent="0.3">
      <c r="A16125">
        <v>1997</v>
      </c>
    </row>
    <row r="16126" spans="1:1" x14ac:dyDescent="0.3">
      <c r="A16126">
        <v>1998</v>
      </c>
    </row>
    <row r="16127" spans="1:1" x14ac:dyDescent="0.3">
      <c r="A16127">
        <v>1999</v>
      </c>
    </row>
    <row r="16128" spans="1:1" x14ac:dyDescent="0.3">
      <c r="A16128">
        <v>2000</v>
      </c>
    </row>
    <row r="16129" spans="1:1" x14ac:dyDescent="0.3">
      <c r="A16129">
        <v>2001</v>
      </c>
    </row>
    <row r="16130" spans="1:1" x14ac:dyDescent="0.3">
      <c r="A16130">
        <v>2002</v>
      </c>
    </row>
    <row r="16131" spans="1:1" x14ac:dyDescent="0.3">
      <c r="A16131">
        <v>2003</v>
      </c>
    </row>
    <row r="16132" spans="1:1" x14ac:dyDescent="0.3">
      <c r="A16132">
        <v>2004</v>
      </c>
    </row>
    <row r="16133" spans="1:1" x14ac:dyDescent="0.3">
      <c r="A16133">
        <v>2005</v>
      </c>
    </row>
    <row r="16134" spans="1:1" x14ac:dyDescent="0.3">
      <c r="A16134">
        <v>2006</v>
      </c>
    </row>
    <row r="16135" spans="1:1" x14ac:dyDescent="0.3">
      <c r="A16135">
        <v>2007</v>
      </c>
    </row>
    <row r="16136" spans="1:1" x14ac:dyDescent="0.3">
      <c r="A16136">
        <v>2008</v>
      </c>
    </row>
    <row r="16137" spans="1:1" x14ac:dyDescent="0.3">
      <c r="A16137">
        <v>2009</v>
      </c>
    </row>
    <row r="16138" spans="1:1" x14ac:dyDescent="0.3">
      <c r="A16138">
        <v>2010</v>
      </c>
    </row>
    <row r="16139" spans="1:1" x14ac:dyDescent="0.3">
      <c r="A16139">
        <v>2011</v>
      </c>
    </row>
    <row r="16140" spans="1:1" x14ac:dyDescent="0.3">
      <c r="A16140">
        <v>2012</v>
      </c>
    </row>
    <row r="16141" spans="1:1" x14ac:dyDescent="0.3">
      <c r="A16141">
        <v>2013</v>
      </c>
    </row>
    <row r="16142" spans="1:1" x14ac:dyDescent="0.3">
      <c r="A16142">
        <v>2014</v>
      </c>
    </row>
    <row r="16143" spans="1:1" x14ac:dyDescent="0.3">
      <c r="A16143">
        <v>2015</v>
      </c>
    </row>
    <row r="16144" spans="1:1" x14ac:dyDescent="0.3">
      <c r="A16144">
        <v>2016</v>
      </c>
    </row>
    <row r="16145" spans="1:1" x14ac:dyDescent="0.3">
      <c r="A16145">
        <v>2017</v>
      </c>
    </row>
    <row r="16146" spans="1:1" x14ac:dyDescent="0.3">
      <c r="A16146">
        <v>2018</v>
      </c>
    </row>
    <row r="16147" spans="1:1" x14ac:dyDescent="0.3">
      <c r="A16147">
        <v>2019</v>
      </c>
    </row>
    <row r="16148" spans="1:1" x14ac:dyDescent="0.3">
      <c r="A16148">
        <v>2020</v>
      </c>
    </row>
    <row r="16149" spans="1:1" x14ac:dyDescent="0.3">
      <c r="A16149">
        <v>2021</v>
      </c>
    </row>
    <row r="16150" spans="1:1" x14ac:dyDescent="0.3">
      <c r="A16150">
        <v>2022</v>
      </c>
    </row>
    <row r="16151" spans="1:1" x14ac:dyDescent="0.3">
      <c r="A16151">
        <v>2023</v>
      </c>
    </row>
    <row r="16152" spans="1:1" x14ac:dyDescent="0.3">
      <c r="A16152">
        <v>2024</v>
      </c>
    </row>
    <row r="16153" spans="1:1" x14ac:dyDescent="0.3">
      <c r="A16153">
        <v>1960</v>
      </c>
    </row>
    <row r="16154" spans="1:1" x14ac:dyDescent="0.3">
      <c r="A16154">
        <v>1961</v>
      </c>
    </row>
    <row r="16155" spans="1:1" x14ac:dyDescent="0.3">
      <c r="A16155">
        <v>1962</v>
      </c>
    </row>
    <row r="16156" spans="1:1" x14ac:dyDescent="0.3">
      <c r="A16156">
        <v>1963</v>
      </c>
    </row>
    <row r="16157" spans="1:1" x14ac:dyDescent="0.3">
      <c r="A16157">
        <v>1964</v>
      </c>
    </row>
    <row r="16158" spans="1:1" x14ac:dyDescent="0.3">
      <c r="A16158">
        <v>1965</v>
      </c>
    </row>
    <row r="16159" spans="1:1" x14ac:dyDescent="0.3">
      <c r="A16159">
        <v>1966</v>
      </c>
    </row>
    <row r="16160" spans="1:1" x14ac:dyDescent="0.3">
      <c r="A16160">
        <v>1967</v>
      </c>
    </row>
    <row r="16161" spans="1:1" x14ac:dyDescent="0.3">
      <c r="A16161">
        <v>1968</v>
      </c>
    </row>
    <row r="16162" spans="1:1" x14ac:dyDescent="0.3">
      <c r="A16162">
        <v>1969</v>
      </c>
    </row>
    <row r="16163" spans="1:1" x14ac:dyDescent="0.3">
      <c r="A16163">
        <v>1970</v>
      </c>
    </row>
    <row r="16164" spans="1:1" x14ac:dyDescent="0.3">
      <c r="A16164">
        <v>1971</v>
      </c>
    </row>
    <row r="16165" spans="1:1" x14ac:dyDescent="0.3">
      <c r="A16165">
        <v>1972</v>
      </c>
    </row>
    <row r="16166" spans="1:1" x14ac:dyDescent="0.3">
      <c r="A16166">
        <v>1973</v>
      </c>
    </row>
    <row r="16167" spans="1:1" x14ac:dyDescent="0.3">
      <c r="A16167">
        <v>1974</v>
      </c>
    </row>
    <row r="16168" spans="1:1" x14ac:dyDescent="0.3">
      <c r="A16168">
        <v>1975</v>
      </c>
    </row>
    <row r="16169" spans="1:1" x14ac:dyDescent="0.3">
      <c r="A16169">
        <v>1976</v>
      </c>
    </row>
    <row r="16170" spans="1:1" x14ac:dyDescent="0.3">
      <c r="A16170">
        <v>1977</v>
      </c>
    </row>
    <row r="16171" spans="1:1" x14ac:dyDescent="0.3">
      <c r="A16171">
        <v>1978</v>
      </c>
    </row>
    <row r="16172" spans="1:1" x14ac:dyDescent="0.3">
      <c r="A16172">
        <v>1979</v>
      </c>
    </row>
    <row r="16173" spans="1:1" x14ac:dyDescent="0.3">
      <c r="A16173">
        <v>1980</v>
      </c>
    </row>
    <row r="16174" spans="1:1" x14ac:dyDescent="0.3">
      <c r="A16174">
        <v>1981</v>
      </c>
    </row>
    <row r="16175" spans="1:1" x14ac:dyDescent="0.3">
      <c r="A16175">
        <v>1982</v>
      </c>
    </row>
    <row r="16176" spans="1:1" x14ac:dyDescent="0.3">
      <c r="A16176">
        <v>1983</v>
      </c>
    </row>
    <row r="16177" spans="1:1" x14ac:dyDescent="0.3">
      <c r="A16177">
        <v>1984</v>
      </c>
    </row>
    <row r="16178" spans="1:1" x14ac:dyDescent="0.3">
      <c r="A16178">
        <v>1985</v>
      </c>
    </row>
    <row r="16179" spans="1:1" x14ac:dyDescent="0.3">
      <c r="A16179">
        <v>1986</v>
      </c>
    </row>
    <row r="16180" spans="1:1" x14ac:dyDescent="0.3">
      <c r="A16180">
        <v>1987</v>
      </c>
    </row>
    <row r="16181" spans="1:1" x14ac:dyDescent="0.3">
      <c r="A16181">
        <v>1988</v>
      </c>
    </row>
    <row r="16182" spans="1:1" x14ac:dyDescent="0.3">
      <c r="A16182">
        <v>1989</v>
      </c>
    </row>
    <row r="16183" spans="1:1" x14ac:dyDescent="0.3">
      <c r="A16183">
        <v>1990</v>
      </c>
    </row>
    <row r="16184" spans="1:1" x14ac:dyDescent="0.3">
      <c r="A16184">
        <v>1991</v>
      </c>
    </row>
    <row r="16185" spans="1:1" x14ac:dyDescent="0.3">
      <c r="A16185">
        <v>1992</v>
      </c>
    </row>
    <row r="16186" spans="1:1" x14ac:dyDescent="0.3">
      <c r="A16186">
        <v>1993</v>
      </c>
    </row>
    <row r="16187" spans="1:1" x14ac:dyDescent="0.3">
      <c r="A16187">
        <v>1994</v>
      </c>
    </row>
    <row r="16188" spans="1:1" x14ac:dyDescent="0.3">
      <c r="A16188">
        <v>1995</v>
      </c>
    </row>
    <row r="16189" spans="1:1" x14ac:dyDescent="0.3">
      <c r="A16189">
        <v>1996</v>
      </c>
    </row>
    <row r="16190" spans="1:1" x14ac:dyDescent="0.3">
      <c r="A16190">
        <v>1997</v>
      </c>
    </row>
    <row r="16191" spans="1:1" x14ac:dyDescent="0.3">
      <c r="A16191">
        <v>1998</v>
      </c>
    </row>
    <row r="16192" spans="1:1" x14ac:dyDescent="0.3">
      <c r="A16192">
        <v>1999</v>
      </c>
    </row>
    <row r="16193" spans="1:1" x14ac:dyDescent="0.3">
      <c r="A16193">
        <v>2000</v>
      </c>
    </row>
    <row r="16194" spans="1:1" x14ac:dyDescent="0.3">
      <c r="A16194">
        <v>2001</v>
      </c>
    </row>
    <row r="16195" spans="1:1" x14ac:dyDescent="0.3">
      <c r="A16195">
        <v>2002</v>
      </c>
    </row>
    <row r="16196" spans="1:1" x14ac:dyDescent="0.3">
      <c r="A16196">
        <v>2003</v>
      </c>
    </row>
    <row r="16197" spans="1:1" x14ac:dyDescent="0.3">
      <c r="A16197">
        <v>2004</v>
      </c>
    </row>
    <row r="16198" spans="1:1" x14ac:dyDescent="0.3">
      <c r="A16198">
        <v>2005</v>
      </c>
    </row>
    <row r="16199" spans="1:1" x14ac:dyDescent="0.3">
      <c r="A16199">
        <v>2006</v>
      </c>
    </row>
    <row r="16200" spans="1:1" x14ac:dyDescent="0.3">
      <c r="A16200">
        <v>2007</v>
      </c>
    </row>
    <row r="16201" spans="1:1" x14ac:dyDescent="0.3">
      <c r="A16201">
        <v>2008</v>
      </c>
    </row>
    <row r="16202" spans="1:1" x14ac:dyDescent="0.3">
      <c r="A16202">
        <v>2009</v>
      </c>
    </row>
    <row r="16203" spans="1:1" x14ac:dyDescent="0.3">
      <c r="A16203">
        <v>2010</v>
      </c>
    </row>
    <row r="16204" spans="1:1" x14ac:dyDescent="0.3">
      <c r="A16204">
        <v>2011</v>
      </c>
    </row>
    <row r="16205" spans="1:1" x14ac:dyDescent="0.3">
      <c r="A16205">
        <v>2012</v>
      </c>
    </row>
    <row r="16206" spans="1:1" x14ac:dyDescent="0.3">
      <c r="A16206">
        <v>2013</v>
      </c>
    </row>
    <row r="16207" spans="1:1" x14ac:dyDescent="0.3">
      <c r="A16207">
        <v>2014</v>
      </c>
    </row>
    <row r="16208" spans="1:1" x14ac:dyDescent="0.3">
      <c r="A16208">
        <v>2015</v>
      </c>
    </row>
    <row r="16209" spans="1:1" x14ac:dyDescent="0.3">
      <c r="A16209">
        <v>2016</v>
      </c>
    </row>
    <row r="16210" spans="1:1" x14ac:dyDescent="0.3">
      <c r="A16210">
        <v>2017</v>
      </c>
    </row>
    <row r="16211" spans="1:1" x14ac:dyDescent="0.3">
      <c r="A16211">
        <v>2018</v>
      </c>
    </row>
    <row r="16212" spans="1:1" x14ac:dyDescent="0.3">
      <c r="A16212">
        <v>2019</v>
      </c>
    </row>
    <row r="16213" spans="1:1" x14ac:dyDescent="0.3">
      <c r="A16213">
        <v>2020</v>
      </c>
    </row>
    <row r="16214" spans="1:1" x14ac:dyDescent="0.3">
      <c r="A16214">
        <v>2021</v>
      </c>
    </row>
    <row r="16215" spans="1:1" x14ac:dyDescent="0.3">
      <c r="A16215">
        <v>2022</v>
      </c>
    </row>
    <row r="16216" spans="1:1" x14ac:dyDescent="0.3">
      <c r="A16216">
        <v>2023</v>
      </c>
    </row>
    <row r="16217" spans="1:1" x14ac:dyDescent="0.3">
      <c r="A16217">
        <v>2024</v>
      </c>
    </row>
    <row r="16218" spans="1:1" x14ac:dyDescent="0.3">
      <c r="A16218">
        <v>1960</v>
      </c>
    </row>
    <row r="16219" spans="1:1" x14ac:dyDescent="0.3">
      <c r="A16219">
        <v>1961</v>
      </c>
    </row>
    <row r="16220" spans="1:1" x14ac:dyDescent="0.3">
      <c r="A16220">
        <v>1962</v>
      </c>
    </row>
    <row r="16221" spans="1:1" x14ac:dyDescent="0.3">
      <c r="A16221">
        <v>1963</v>
      </c>
    </row>
    <row r="16222" spans="1:1" x14ac:dyDescent="0.3">
      <c r="A16222">
        <v>1964</v>
      </c>
    </row>
    <row r="16223" spans="1:1" x14ac:dyDescent="0.3">
      <c r="A16223">
        <v>1965</v>
      </c>
    </row>
    <row r="16224" spans="1:1" x14ac:dyDescent="0.3">
      <c r="A16224">
        <v>1966</v>
      </c>
    </row>
    <row r="16225" spans="1:1" x14ac:dyDescent="0.3">
      <c r="A16225">
        <v>1967</v>
      </c>
    </row>
    <row r="16226" spans="1:1" x14ac:dyDescent="0.3">
      <c r="A16226">
        <v>1968</v>
      </c>
    </row>
    <row r="16227" spans="1:1" x14ac:dyDescent="0.3">
      <c r="A16227">
        <v>1969</v>
      </c>
    </row>
    <row r="16228" spans="1:1" x14ac:dyDescent="0.3">
      <c r="A16228">
        <v>1970</v>
      </c>
    </row>
    <row r="16229" spans="1:1" x14ac:dyDescent="0.3">
      <c r="A16229">
        <v>1971</v>
      </c>
    </row>
    <row r="16230" spans="1:1" x14ac:dyDescent="0.3">
      <c r="A16230">
        <v>1972</v>
      </c>
    </row>
    <row r="16231" spans="1:1" x14ac:dyDescent="0.3">
      <c r="A16231">
        <v>1973</v>
      </c>
    </row>
    <row r="16232" spans="1:1" x14ac:dyDescent="0.3">
      <c r="A16232">
        <v>1974</v>
      </c>
    </row>
    <row r="16233" spans="1:1" x14ac:dyDescent="0.3">
      <c r="A16233">
        <v>1975</v>
      </c>
    </row>
    <row r="16234" spans="1:1" x14ac:dyDescent="0.3">
      <c r="A16234">
        <v>1976</v>
      </c>
    </row>
    <row r="16235" spans="1:1" x14ac:dyDescent="0.3">
      <c r="A16235">
        <v>1977</v>
      </c>
    </row>
    <row r="16236" spans="1:1" x14ac:dyDescent="0.3">
      <c r="A16236">
        <v>1978</v>
      </c>
    </row>
    <row r="16237" spans="1:1" x14ac:dyDescent="0.3">
      <c r="A16237">
        <v>1979</v>
      </c>
    </row>
    <row r="16238" spans="1:1" x14ac:dyDescent="0.3">
      <c r="A16238">
        <v>1980</v>
      </c>
    </row>
    <row r="16239" spans="1:1" x14ac:dyDescent="0.3">
      <c r="A16239">
        <v>1981</v>
      </c>
    </row>
    <row r="16240" spans="1:1" x14ac:dyDescent="0.3">
      <c r="A16240">
        <v>1982</v>
      </c>
    </row>
    <row r="16241" spans="1:1" x14ac:dyDescent="0.3">
      <c r="A16241">
        <v>1983</v>
      </c>
    </row>
    <row r="16242" spans="1:1" x14ac:dyDescent="0.3">
      <c r="A16242">
        <v>1984</v>
      </c>
    </row>
    <row r="16243" spans="1:1" x14ac:dyDescent="0.3">
      <c r="A16243">
        <v>1985</v>
      </c>
    </row>
    <row r="16244" spans="1:1" x14ac:dyDescent="0.3">
      <c r="A16244">
        <v>1986</v>
      </c>
    </row>
    <row r="16245" spans="1:1" x14ac:dyDescent="0.3">
      <c r="A16245">
        <v>1987</v>
      </c>
    </row>
    <row r="16246" spans="1:1" x14ac:dyDescent="0.3">
      <c r="A16246">
        <v>1988</v>
      </c>
    </row>
    <row r="16247" spans="1:1" x14ac:dyDescent="0.3">
      <c r="A16247">
        <v>1989</v>
      </c>
    </row>
    <row r="16248" spans="1:1" x14ac:dyDescent="0.3">
      <c r="A16248">
        <v>1990</v>
      </c>
    </row>
    <row r="16249" spans="1:1" x14ac:dyDescent="0.3">
      <c r="A16249">
        <v>1991</v>
      </c>
    </row>
    <row r="16250" spans="1:1" x14ac:dyDescent="0.3">
      <c r="A16250">
        <v>1992</v>
      </c>
    </row>
    <row r="16251" spans="1:1" x14ac:dyDescent="0.3">
      <c r="A16251">
        <v>1993</v>
      </c>
    </row>
    <row r="16252" spans="1:1" x14ac:dyDescent="0.3">
      <c r="A16252">
        <v>1994</v>
      </c>
    </row>
    <row r="16253" spans="1:1" x14ac:dyDescent="0.3">
      <c r="A16253">
        <v>1995</v>
      </c>
    </row>
    <row r="16254" spans="1:1" x14ac:dyDescent="0.3">
      <c r="A16254">
        <v>1996</v>
      </c>
    </row>
    <row r="16255" spans="1:1" x14ac:dyDescent="0.3">
      <c r="A16255">
        <v>1997</v>
      </c>
    </row>
    <row r="16256" spans="1:1" x14ac:dyDescent="0.3">
      <c r="A16256">
        <v>1998</v>
      </c>
    </row>
    <row r="16257" spans="1:1" x14ac:dyDescent="0.3">
      <c r="A16257">
        <v>1999</v>
      </c>
    </row>
    <row r="16258" spans="1:1" x14ac:dyDescent="0.3">
      <c r="A16258">
        <v>2000</v>
      </c>
    </row>
    <row r="16259" spans="1:1" x14ac:dyDescent="0.3">
      <c r="A16259">
        <v>2001</v>
      </c>
    </row>
    <row r="16260" spans="1:1" x14ac:dyDescent="0.3">
      <c r="A16260">
        <v>2002</v>
      </c>
    </row>
    <row r="16261" spans="1:1" x14ac:dyDescent="0.3">
      <c r="A16261">
        <v>2003</v>
      </c>
    </row>
    <row r="16262" spans="1:1" x14ac:dyDescent="0.3">
      <c r="A16262">
        <v>2004</v>
      </c>
    </row>
    <row r="16263" spans="1:1" x14ac:dyDescent="0.3">
      <c r="A16263">
        <v>2005</v>
      </c>
    </row>
    <row r="16264" spans="1:1" x14ac:dyDescent="0.3">
      <c r="A16264">
        <v>2006</v>
      </c>
    </row>
    <row r="16265" spans="1:1" x14ac:dyDescent="0.3">
      <c r="A16265">
        <v>2007</v>
      </c>
    </row>
    <row r="16266" spans="1:1" x14ac:dyDescent="0.3">
      <c r="A16266">
        <v>2008</v>
      </c>
    </row>
    <row r="16267" spans="1:1" x14ac:dyDescent="0.3">
      <c r="A16267">
        <v>2009</v>
      </c>
    </row>
    <row r="16268" spans="1:1" x14ac:dyDescent="0.3">
      <c r="A16268">
        <v>2010</v>
      </c>
    </row>
    <row r="16269" spans="1:1" x14ac:dyDescent="0.3">
      <c r="A16269">
        <v>2011</v>
      </c>
    </row>
    <row r="16270" spans="1:1" x14ac:dyDescent="0.3">
      <c r="A16270">
        <v>2012</v>
      </c>
    </row>
    <row r="16271" spans="1:1" x14ac:dyDescent="0.3">
      <c r="A16271">
        <v>2013</v>
      </c>
    </row>
    <row r="16272" spans="1:1" x14ac:dyDescent="0.3">
      <c r="A16272">
        <v>2014</v>
      </c>
    </row>
    <row r="16273" spans="1:1" x14ac:dyDescent="0.3">
      <c r="A16273">
        <v>2015</v>
      </c>
    </row>
    <row r="16274" spans="1:1" x14ac:dyDescent="0.3">
      <c r="A16274">
        <v>2016</v>
      </c>
    </row>
    <row r="16275" spans="1:1" x14ac:dyDescent="0.3">
      <c r="A16275">
        <v>2017</v>
      </c>
    </row>
    <row r="16276" spans="1:1" x14ac:dyDescent="0.3">
      <c r="A16276">
        <v>2018</v>
      </c>
    </row>
    <row r="16277" spans="1:1" x14ac:dyDescent="0.3">
      <c r="A16277">
        <v>2019</v>
      </c>
    </row>
    <row r="16278" spans="1:1" x14ac:dyDescent="0.3">
      <c r="A16278">
        <v>2020</v>
      </c>
    </row>
    <row r="16279" spans="1:1" x14ac:dyDescent="0.3">
      <c r="A16279">
        <v>2021</v>
      </c>
    </row>
    <row r="16280" spans="1:1" x14ac:dyDescent="0.3">
      <c r="A16280">
        <v>2022</v>
      </c>
    </row>
    <row r="16281" spans="1:1" x14ac:dyDescent="0.3">
      <c r="A16281">
        <v>2023</v>
      </c>
    </row>
    <row r="16282" spans="1:1" x14ac:dyDescent="0.3">
      <c r="A16282">
        <v>2024</v>
      </c>
    </row>
    <row r="16283" spans="1:1" x14ac:dyDescent="0.3">
      <c r="A16283">
        <v>1960</v>
      </c>
    </row>
    <row r="16284" spans="1:1" x14ac:dyDescent="0.3">
      <c r="A16284">
        <v>1961</v>
      </c>
    </row>
    <row r="16285" spans="1:1" x14ac:dyDescent="0.3">
      <c r="A16285">
        <v>1962</v>
      </c>
    </row>
    <row r="16286" spans="1:1" x14ac:dyDescent="0.3">
      <c r="A16286">
        <v>1963</v>
      </c>
    </row>
    <row r="16287" spans="1:1" x14ac:dyDescent="0.3">
      <c r="A16287">
        <v>1964</v>
      </c>
    </row>
    <row r="16288" spans="1:1" x14ac:dyDescent="0.3">
      <c r="A16288">
        <v>1965</v>
      </c>
    </row>
    <row r="16289" spans="1:1" x14ac:dyDescent="0.3">
      <c r="A16289">
        <v>1966</v>
      </c>
    </row>
    <row r="16290" spans="1:1" x14ac:dyDescent="0.3">
      <c r="A16290">
        <v>1967</v>
      </c>
    </row>
    <row r="16291" spans="1:1" x14ac:dyDescent="0.3">
      <c r="A16291">
        <v>1968</v>
      </c>
    </row>
    <row r="16292" spans="1:1" x14ac:dyDescent="0.3">
      <c r="A16292">
        <v>1969</v>
      </c>
    </row>
    <row r="16293" spans="1:1" x14ac:dyDescent="0.3">
      <c r="A16293">
        <v>1970</v>
      </c>
    </row>
    <row r="16294" spans="1:1" x14ac:dyDescent="0.3">
      <c r="A16294">
        <v>1971</v>
      </c>
    </row>
    <row r="16295" spans="1:1" x14ac:dyDescent="0.3">
      <c r="A16295">
        <v>1972</v>
      </c>
    </row>
    <row r="16296" spans="1:1" x14ac:dyDescent="0.3">
      <c r="A16296">
        <v>1973</v>
      </c>
    </row>
    <row r="16297" spans="1:1" x14ac:dyDescent="0.3">
      <c r="A16297">
        <v>1974</v>
      </c>
    </row>
    <row r="16298" spans="1:1" x14ac:dyDescent="0.3">
      <c r="A16298">
        <v>1975</v>
      </c>
    </row>
    <row r="16299" spans="1:1" x14ac:dyDescent="0.3">
      <c r="A16299">
        <v>1976</v>
      </c>
    </row>
    <row r="16300" spans="1:1" x14ac:dyDescent="0.3">
      <c r="A16300">
        <v>1977</v>
      </c>
    </row>
    <row r="16301" spans="1:1" x14ac:dyDescent="0.3">
      <c r="A16301">
        <v>1978</v>
      </c>
    </row>
    <row r="16302" spans="1:1" x14ac:dyDescent="0.3">
      <c r="A16302">
        <v>1979</v>
      </c>
    </row>
    <row r="16303" spans="1:1" x14ac:dyDescent="0.3">
      <c r="A16303">
        <v>1980</v>
      </c>
    </row>
    <row r="16304" spans="1:1" x14ac:dyDescent="0.3">
      <c r="A16304">
        <v>1981</v>
      </c>
    </row>
    <row r="16305" spans="1:1" x14ac:dyDescent="0.3">
      <c r="A16305">
        <v>1982</v>
      </c>
    </row>
    <row r="16306" spans="1:1" x14ac:dyDescent="0.3">
      <c r="A16306">
        <v>1983</v>
      </c>
    </row>
    <row r="16307" spans="1:1" x14ac:dyDescent="0.3">
      <c r="A16307">
        <v>1984</v>
      </c>
    </row>
    <row r="16308" spans="1:1" x14ac:dyDescent="0.3">
      <c r="A16308">
        <v>1985</v>
      </c>
    </row>
    <row r="16309" spans="1:1" x14ac:dyDescent="0.3">
      <c r="A16309">
        <v>1986</v>
      </c>
    </row>
    <row r="16310" spans="1:1" x14ac:dyDescent="0.3">
      <c r="A16310">
        <v>1987</v>
      </c>
    </row>
    <row r="16311" spans="1:1" x14ac:dyDescent="0.3">
      <c r="A16311">
        <v>1988</v>
      </c>
    </row>
    <row r="16312" spans="1:1" x14ac:dyDescent="0.3">
      <c r="A16312">
        <v>1989</v>
      </c>
    </row>
    <row r="16313" spans="1:1" x14ac:dyDescent="0.3">
      <c r="A16313">
        <v>1990</v>
      </c>
    </row>
    <row r="16314" spans="1:1" x14ac:dyDescent="0.3">
      <c r="A16314">
        <v>1991</v>
      </c>
    </row>
    <row r="16315" spans="1:1" x14ac:dyDescent="0.3">
      <c r="A16315">
        <v>1992</v>
      </c>
    </row>
    <row r="16316" spans="1:1" x14ac:dyDescent="0.3">
      <c r="A16316">
        <v>1993</v>
      </c>
    </row>
    <row r="16317" spans="1:1" x14ac:dyDescent="0.3">
      <c r="A16317">
        <v>1994</v>
      </c>
    </row>
    <row r="16318" spans="1:1" x14ac:dyDescent="0.3">
      <c r="A16318">
        <v>1995</v>
      </c>
    </row>
    <row r="16319" spans="1:1" x14ac:dyDescent="0.3">
      <c r="A16319">
        <v>1996</v>
      </c>
    </row>
    <row r="16320" spans="1:1" x14ac:dyDescent="0.3">
      <c r="A16320">
        <v>1997</v>
      </c>
    </row>
    <row r="16321" spans="1:1" x14ac:dyDescent="0.3">
      <c r="A16321">
        <v>1998</v>
      </c>
    </row>
    <row r="16322" spans="1:1" x14ac:dyDescent="0.3">
      <c r="A16322">
        <v>1999</v>
      </c>
    </row>
    <row r="16323" spans="1:1" x14ac:dyDescent="0.3">
      <c r="A16323">
        <v>2000</v>
      </c>
    </row>
    <row r="16324" spans="1:1" x14ac:dyDescent="0.3">
      <c r="A16324">
        <v>2001</v>
      </c>
    </row>
    <row r="16325" spans="1:1" x14ac:dyDescent="0.3">
      <c r="A16325">
        <v>2002</v>
      </c>
    </row>
    <row r="16326" spans="1:1" x14ac:dyDescent="0.3">
      <c r="A16326">
        <v>2003</v>
      </c>
    </row>
    <row r="16327" spans="1:1" x14ac:dyDescent="0.3">
      <c r="A16327">
        <v>2004</v>
      </c>
    </row>
    <row r="16328" spans="1:1" x14ac:dyDescent="0.3">
      <c r="A16328">
        <v>2005</v>
      </c>
    </row>
    <row r="16329" spans="1:1" x14ac:dyDescent="0.3">
      <c r="A16329">
        <v>2006</v>
      </c>
    </row>
    <row r="16330" spans="1:1" x14ac:dyDescent="0.3">
      <c r="A16330">
        <v>2007</v>
      </c>
    </row>
    <row r="16331" spans="1:1" x14ac:dyDescent="0.3">
      <c r="A16331">
        <v>2008</v>
      </c>
    </row>
    <row r="16332" spans="1:1" x14ac:dyDescent="0.3">
      <c r="A16332">
        <v>2009</v>
      </c>
    </row>
    <row r="16333" spans="1:1" x14ac:dyDescent="0.3">
      <c r="A16333">
        <v>2010</v>
      </c>
    </row>
    <row r="16334" spans="1:1" x14ac:dyDescent="0.3">
      <c r="A16334">
        <v>2011</v>
      </c>
    </row>
    <row r="16335" spans="1:1" x14ac:dyDescent="0.3">
      <c r="A16335">
        <v>2012</v>
      </c>
    </row>
    <row r="16336" spans="1:1" x14ac:dyDescent="0.3">
      <c r="A16336">
        <v>2013</v>
      </c>
    </row>
    <row r="16337" spans="1:1" x14ac:dyDescent="0.3">
      <c r="A16337">
        <v>2014</v>
      </c>
    </row>
    <row r="16338" spans="1:1" x14ac:dyDescent="0.3">
      <c r="A16338">
        <v>2015</v>
      </c>
    </row>
    <row r="16339" spans="1:1" x14ac:dyDescent="0.3">
      <c r="A16339">
        <v>2016</v>
      </c>
    </row>
    <row r="16340" spans="1:1" x14ac:dyDescent="0.3">
      <c r="A16340">
        <v>2017</v>
      </c>
    </row>
    <row r="16341" spans="1:1" x14ac:dyDescent="0.3">
      <c r="A16341">
        <v>2018</v>
      </c>
    </row>
    <row r="16342" spans="1:1" x14ac:dyDescent="0.3">
      <c r="A16342">
        <v>2019</v>
      </c>
    </row>
    <row r="16343" spans="1:1" x14ac:dyDescent="0.3">
      <c r="A16343">
        <v>2020</v>
      </c>
    </row>
    <row r="16344" spans="1:1" x14ac:dyDescent="0.3">
      <c r="A16344">
        <v>2021</v>
      </c>
    </row>
    <row r="16345" spans="1:1" x14ac:dyDescent="0.3">
      <c r="A16345">
        <v>2022</v>
      </c>
    </row>
    <row r="16346" spans="1:1" x14ac:dyDescent="0.3">
      <c r="A16346">
        <v>2023</v>
      </c>
    </row>
    <row r="16347" spans="1:1" x14ac:dyDescent="0.3">
      <c r="A16347">
        <v>2024</v>
      </c>
    </row>
    <row r="16348" spans="1:1" x14ac:dyDescent="0.3">
      <c r="A16348">
        <v>1960</v>
      </c>
    </row>
    <row r="16349" spans="1:1" x14ac:dyDescent="0.3">
      <c r="A16349">
        <v>1961</v>
      </c>
    </row>
    <row r="16350" spans="1:1" x14ac:dyDescent="0.3">
      <c r="A16350">
        <v>1962</v>
      </c>
    </row>
    <row r="16351" spans="1:1" x14ac:dyDescent="0.3">
      <c r="A16351">
        <v>1963</v>
      </c>
    </row>
    <row r="16352" spans="1:1" x14ac:dyDescent="0.3">
      <c r="A16352">
        <v>1964</v>
      </c>
    </row>
    <row r="16353" spans="1:1" x14ac:dyDescent="0.3">
      <c r="A16353">
        <v>1965</v>
      </c>
    </row>
    <row r="16354" spans="1:1" x14ac:dyDescent="0.3">
      <c r="A16354">
        <v>1966</v>
      </c>
    </row>
    <row r="16355" spans="1:1" x14ac:dyDescent="0.3">
      <c r="A16355">
        <v>1967</v>
      </c>
    </row>
    <row r="16356" spans="1:1" x14ac:dyDescent="0.3">
      <c r="A16356">
        <v>1968</v>
      </c>
    </row>
    <row r="16357" spans="1:1" x14ac:dyDescent="0.3">
      <c r="A16357">
        <v>1969</v>
      </c>
    </row>
    <row r="16358" spans="1:1" x14ac:dyDescent="0.3">
      <c r="A16358">
        <v>1970</v>
      </c>
    </row>
    <row r="16359" spans="1:1" x14ac:dyDescent="0.3">
      <c r="A16359">
        <v>1971</v>
      </c>
    </row>
    <row r="16360" spans="1:1" x14ac:dyDescent="0.3">
      <c r="A16360">
        <v>1972</v>
      </c>
    </row>
    <row r="16361" spans="1:1" x14ac:dyDescent="0.3">
      <c r="A16361">
        <v>1973</v>
      </c>
    </row>
    <row r="16362" spans="1:1" x14ac:dyDescent="0.3">
      <c r="A16362">
        <v>1974</v>
      </c>
    </row>
    <row r="16363" spans="1:1" x14ac:dyDescent="0.3">
      <c r="A16363">
        <v>1975</v>
      </c>
    </row>
    <row r="16364" spans="1:1" x14ac:dyDescent="0.3">
      <c r="A16364">
        <v>1976</v>
      </c>
    </row>
    <row r="16365" spans="1:1" x14ac:dyDescent="0.3">
      <c r="A16365">
        <v>1977</v>
      </c>
    </row>
    <row r="16366" spans="1:1" x14ac:dyDescent="0.3">
      <c r="A16366">
        <v>1978</v>
      </c>
    </row>
    <row r="16367" spans="1:1" x14ac:dyDescent="0.3">
      <c r="A16367">
        <v>1979</v>
      </c>
    </row>
    <row r="16368" spans="1:1" x14ac:dyDescent="0.3">
      <c r="A16368">
        <v>1980</v>
      </c>
    </row>
    <row r="16369" spans="1:1" x14ac:dyDescent="0.3">
      <c r="A16369">
        <v>1981</v>
      </c>
    </row>
    <row r="16370" spans="1:1" x14ac:dyDescent="0.3">
      <c r="A16370">
        <v>1982</v>
      </c>
    </row>
    <row r="16371" spans="1:1" x14ac:dyDescent="0.3">
      <c r="A16371">
        <v>1983</v>
      </c>
    </row>
    <row r="16372" spans="1:1" x14ac:dyDescent="0.3">
      <c r="A16372">
        <v>1984</v>
      </c>
    </row>
    <row r="16373" spans="1:1" x14ac:dyDescent="0.3">
      <c r="A16373">
        <v>1985</v>
      </c>
    </row>
    <row r="16374" spans="1:1" x14ac:dyDescent="0.3">
      <c r="A16374">
        <v>1986</v>
      </c>
    </row>
    <row r="16375" spans="1:1" x14ac:dyDescent="0.3">
      <c r="A16375">
        <v>1987</v>
      </c>
    </row>
    <row r="16376" spans="1:1" x14ac:dyDescent="0.3">
      <c r="A16376">
        <v>1988</v>
      </c>
    </row>
    <row r="16377" spans="1:1" x14ac:dyDescent="0.3">
      <c r="A16377">
        <v>1989</v>
      </c>
    </row>
    <row r="16378" spans="1:1" x14ac:dyDescent="0.3">
      <c r="A16378">
        <v>1990</v>
      </c>
    </row>
    <row r="16379" spans="1:1" x14ac:dyDescent="0.3">
      <c r="A16379">
        <v>1991</v>
      </c>
    </row>
    <row r="16380" spans="1:1" x14ac:dyDescent="0.3">
      <c r="A16380">
        <v>1992</v>
      </c>
    </row>
    <row r="16381" spans="1:1" x14ac:dyDescent="0.3">
      <c r="A16381">
        <v>1993</v>
      </c>
    </row>
    <row r="16382" spans="1:1" x14ac:dyDescent="0.3">
      <c r="A16382">
        <v>1994</v>
      </c>
    </row>
    <row r="16383" spans="1:1" x14ac:dyDescent="0.3">
      <c r="A16383">
        <v>1995</v>
      </c>
    </row>
    <row r="16384" spans="1:1" x14ac:dyDescent="0.3">
      <c r="A16384">
        <v>1996</v>
      </c>
    </row>
    <row r="16385" spans="1:1" x14ac:dyDescent="0.3">
      <c r="A16385">
        <v>1997</v>
      </c>
    </row>
    <row r="16386" spans="1:1" x14ac:dyDescent="0.3">
      <c r="A16386">
        <v>1998</v>
      </c>
    </row>
    <row r="16387" spans="1:1" x14ac:dyDescent="0.3">
      <c r="A16387">
        <v>1999</v>
      </c>
    </row>
    <row r="16388" spans="1:1" x14ac:dyDescent="0.3">
      <c r="A16388">
        <v>2000</v>
      </c>
    </row>
    <row r="16389" spans="1:1" x14ac:dyDescent="0.3">
      <c r="A16389">
        <v>2001</v>
      </c>
    </row>
    <row r="16390" spans="1:1" x14ac:dyDescent="0.3">
      <c r="A16390">
        <v>2002</v>
      </c>
    </row>
    <row r="16391" spans="1:1" x14ac:dyDescent="0.3">
      <c r="A16391">
        <v>2003</v>
      </c>
    </row>
    <row r="16392" spans="1:1" x14ac:dyDescent="0.3">
      <c r="A16392">
        <v>2004</v>
      </c>
    </row>
    <row r="16393" spans="1:1" x14ac:dyDescent="0.3">
      <c r="A16393">
        <v>2005</v>
      </c>
    </row>
    <row r="16394" spans="1:1" x14ac:dyDescent="0.3">
      <c r="A16394">
        <v>2006</v>
      </c>
    </row>
    <row r="16395" spans="1:1" x14ac:dyDescent="0.3">
      <c r="A16395">
        <v>2007</v>
      </c>
    </row>
    <row r="16396" spans="1:1" x14ac:dyDescent="0.3">
      <c r="A16396">
        <v>2008</v>
      </c>
    </row>
    <row r="16397" spans="1:1" x14ac:dyDescent="0.3">
      <c r="A16397">
        <v>2009</v>
      </c>
    </row>
    <row r="16398" spans="1:1" x14ac:dyDescent="0.3">
      <c r="A16398">
        <v>2010</v>
      </c>
    </row>
    <row r="16399" spans="1:1" x14ac:dyDescent="0.3">
      <c r="A16399">
        <v>2011</v>
      </c>
    </row>
    <row r="16400" spans="1:1" x14ac:dyDescent="0.3">
      <c r="A16400">
        <v>2012</v>
      </c>
    </row>
    <row r="16401" spans="1:1" x14ac:dyDescent="0.3">
      <c r="A16401">
        <v>2013</v>
      </c>
    </row>
    <row r="16402" spans="1:1" x14ac:dyDescent="0.3">
      <c r="A16402">
        <v>2014</v>
      </c>
    </row>
    <row r="16403" spans="1:1" x14ac:dyDescent="0.3">
      <c r="A16403">
        <v>2015</v>
      </c>
    </row>
    <row r="16404" spans="1:1" x14ac:dyDescent="0.3">
      <c r="A16404">
        <v>2016</v>
      </c>
    </row>
    <row r="16405" spans="1:1" x14ac:dyDescent="0.3">
      <c r="A16405">
        <v>2017</v>
      </c>
    </row>
    <row r="16406" spans="1:1" x14ac:dyDescent="0.3">
      <c r="A16406">
        <v>2018</v>
      </c>
    </row>
    <row r="16407" spans="1:1" x14ac:dyDescent="0.3">
      <c r="A16407">
        <v>2019</v>
      </c>
    </row>
    <row r="16408" spans="1:1" x14ac:dyDescent="0.3">
      <c r="A16408">
        <v>2020</v>
      </c>
    </row>
    <row r="16409" spans="1:1" x14ac:dyDescent="0.3">
      <c r="A16409">
        <v>2021</v>
      </c>
    </row>
    <row r="16410" spans="1:1" x14ac:dyDescent="0.3">
      <c r="A16410">
        <v>2022</v>
      </c>
    </row>
    <row r="16411" spans="1:1" x14ac:dyDescent="0.3">
      <c r="A16411">
        <v>2023</v>
      </c>
    </row>
    <row r="16412" spans="1:1" x14ac:dyDescent="0.3">
      <c r="A16412">
        <v>2024</v>
      </c>
    </row>
    <row r="16413" spans="1:1" x14ac:dyDescent="0.3">
      <c r="A16413">
        <v>1960</v>
      </c>
    </row>
    <row r="16414" spans="1:1" x14ac:dyDescent="0.3">
      <c r="A16414">
        <v>1961</v>
      </c>
    </row>
    <row r="16415" spans="1:1" x14ac:dyDescent="0.3">
      <c r="A16415">
        <v>1962</v>
      </c>
    </row>
    <row r="16416" spans="1:1" x14ac:dyDescent="0.3">
      <c r="A16416">
        <v>1963</v>
      </c>
    </row>
    <row r="16417" spans="1:1" x14ac:dyDescent="0.3">
      <c r="A16417">
        <v>1964</v>
      </c>
    </row>
    <row r="16418" spans="1:1" x14ac:dyDescent="0.3">
      <c r="A16418">
        <v>1965</v>
      </c>
    </row>
    <row r="16419" spans="1:1" x14ac:dyDescent="0.3">
      <c r="A16419">
        <v>1966</v>
      </c>
    </row>
    <row r="16420" spans="1:1" x14ac:dyDescent="0.3">
      <c r="A16420">
        <v>1967</v>
      </c>
    </row>
    <row r="16421" spans="1:1" x14ac:dyDescent="0.3">
      <c r="A16421">
        <v>1968</v>
      </c>
    </row>
    <row r="16422" spans="1:1" x14ac:dyDescent="0.3">
      <c r="A16422">
        <v>1969</v>
      </c>
    </row>
    <row r="16423" spans="1:1" x14ac:dyDescent="0.3">
      <c r="A16423">
        <v>1970</v>
      </c>
    </row>
    <row r="16424" spans="1:1" x14ac:dyDescent="0.3">
      <c r="A16424">
        <v>1971</v>
      </c>
    </row>
    <row r="16425" spans="1:1" x14ac:dyDescent="0.3">
      <c r="A16425">
        <v>1972</v>
      </c>
    </row>
    <row r="16426" spans="1:1" x14ac:dyDescent="0.3">
      <c r="A16426">
        <v>1973</v>
      </c>
    </row>
    <row r="16427" spans="1:1" x14ac:dyDescent="0.3">
      <c r="A16427">
        <v>1974</v>
      </c>
    </row>
    <row r="16428" spans="1:1" x14ac:dyDescent="0.3">
      <c r="A16428">
        <v>1975</v>
      </c>
    </row>
    <row r="16429" spans="1:1" x14ac:dyDescent="0.3">
      <c r="A16429">
        <v>1976</v>
      </c>
    </row>
    <row r="16430" spans="1:1" x14ac:dyDescent="0.3">
      <c r="A16430">
        <v>1977</v>
      </c>
    </row>
    <row r="16431" spans="1:1" x14ac:dyDescent="0.3">
      <c r="A16431">
        <v>1978</v>
      </c>
    </row>
    <row r="16432" spans="1:1" x14ac:dyDescent="0.3">
      <c r="A16432">
        <v>1979</v>
      </c>
    </row>
    <row r="16433" spans="1:1" x14ac:dyDescent="0.3">
      <c r="A16433">
        <v>1980</v>
      </c>
    </row>
    <row r="16434" spans="1:1" x14ac:dyDescent="0.3">
      <c r="A16434">
        <v>1981</v>
      </c>
    </row>
    <row r="16435" spans="1:1" x14ac:dyDescent="0.3">
      <c r="A16435">
        <v>1982</v>
      </c>
    </row>
    <row r="16436" spans="1:1" x14ac:dyDescent="0.3">
      <c r="A16436">
        <v>1983</v>
      </c>
    </row>
    <row r="16437" spans="1:1" x14ac:dyDescent="0.3">
      <c r="A16437">
        <v>1984</v>
      </c>
    </row>
    <row r="16438" spans="1:1" x14ac:dyDescent="0.3">
      <c r="A16438">
        <v>1985</v>
      </c>
    </row>
    <row r="16439" spans="1:1" x14ac:dyDescent="0.3">
      <c r="A16439">
        <v>1986</v>
      </c>
    </row>
    <row r="16440" spans="1:1" x14ac:dyDescent="0.3">
      <c r="A16440">
        <v>1987</v>
      </c>
    </row>
    <row r="16441" spans="1:1" x14ac:dyDescent="0.3">
      <c r="A16441">
        <v>1988</v>
      </c>
    </row>
    <row r="16442" spans="1:1" x14ac:dyDescent="0.3">
      <c r="A16442">
        <v>1989</v>
      </c>
    </row>
    <row r="16443" spans="1:1" x14ac:dyDescent="0.3">
      <c r="A16443">
        <v>1990</v>
      </c>
    </row>
    <row r="16444" spans="1:1" x14ac:dyDescent="0.3">
      <c r="A16444">
        <v>1991</v>
      </c>
    </row>
    <row r="16445" spans="1:1" x14ac:dyDescent="0.3">
      <c r="A16445">
        <v>1992</v>
      </c>
    </row>
    <row r="16446" spans="1:1" x14ac:dyDescent="0.3">
      <c r="A16446">
        <v>1993</v>
      </c>
    </row>
    <row r="16447" spans="1:1" x14ac:dyDescent="0.3">
      <c r="A16447">
        <v>1994</v>
      </c>
    </row>
    <row r="16448" spans="1:1" x14ac:dyDescent="0.3">
      <c r="A16448">
        <v>1995</v>
      </c>
    </row>
    <row r="16449" spans="1:1" x14ac:dyDescent="0.3">
      <c r="A16449">
        <v>1996</v>
      </c>
    </row>
    <row r="16450" spans="1:1" x14ac:dyDescent="0.3">
      <c r="A16450">
        <v>1997</v>
      </c>
    </row>
    <row r="16451" spans="1:1" x14ac:dyDescent="0.3">
      <c r="A16451">
        <v>1998</v>
      </c>
    </row>
    <row r="16452" spans="1:1" x14ac:dyDescent="0.3">
      <c r="A16452">
        <v>1999</v>
      </c>
    </row>
    <row r="16453" spans="1:1" x14ac:dyDescent="0.3">
      <c r="A16453">
        <v>2000</v>
      </c>
    </row>
    <row r="16454" spans="1:1" x14ac:dyDescent="0.3">
      <c r="A16454">
        <v>2001</v>
      </c>
    </row>
    <row r="16455" spans="1:1" x14ac:dyDescent="0.3">
      <c r="A16455">
        <v>2002</v>
      </c>
    </row>
    <row r="16456" spans="1:1" x14ac:dyDescent="0.3">
      <c r="A16456">
        <v>2003</v>
      </c>
    </row>
    <row r="16457" spans="1:1" x14ac:dyDescent="0.3">
      <c r="A16457">
        <v>2004</v>
      </c>
    </row>
    <row r="16458" spans="1:1" x14ac:dyDescent="0.3">
      <c r="A16458">
        <v>2005</v>
      </c>
    </row>
    <row r="16459" spans="1:1" x14ac:dyDescent="0.3">
      <c r="A16459">
        <v>2006</v>
      </c>
    </row>
    <row r="16460" spans="1:1" x14ac:dyDescent="0.3">
      <c r="A16460">
        <v>2007</v>
      </c>
    </row>
    <row r="16461" spans="1:1" x14ac:dyDescent="0.3">
      <c r="A16461">
        <v>2008</v>
      </c>
    </row>
    <row r="16462" spans="1:1" x14ac:dyDescent="0.3">
      <c r="A16462">
        <v>2009</v>
      </c>
    </row>
    <row r="16463" spans="1:1" x14ac:dyDescent="0.3">
      <c r="A16463">
        <v>2010</v>
      </c>
    </row>
    <row r="16464" spans="1:1" x14ac:dyDescent="0.3">
      <c r="A16464">
        <v>2011</v>
      </c>
    </row>
    <row r="16465" spans="1:1" x14ac:dyDescent="0.3">
      <c r="A16465">
        <v>2012</v>
      </c>
    </row>
    <row r="16466" spans="1:1" x14ac:dyDescent="0.3">
      <c r="A16466">
        <v>2013</v>
      </c>
    </row>
    <row r="16467" spans="1:1" x14ac:dyDescent="0.3">
      <c r="A16467">
        <v>2014</v>
      </c>
    </row>
    <row r="16468" spans="1:1" x14ac:dyDescent="0.3">
      <c r="A16468">
        <v>2015</v>
      </c>
    </row>
    <row r="16469" spans="1:1" x14ac:dyDescent="0.3">
      <c r="A16469">
        <v>2016</v>
      </c>
    </row>
    <row r="16470" spans="1:1" x14ac:dyDescent="0.3">
      <c r="A16470">
        <v>2017</v>
      </c>
    </row>
    <row r="16471" spans="1:1" x14ac:dyDescent="0.3">
      <c r="A16471">
        <v>2018</v>
      </c>
    </row>
    <row r="16472" spans="1:1" x14ac:dyDescent="0.3">
      <c r="A16472">
        <v>2019</v>
      </c>
    </row>
    <row r="16473" spans="1:1" x14ac:dyDescent="0.3">
      <c r="A16473">
        <v>2020</v>
      </c>
    </row>
    <row r="16474" spans="1:1" x14ac:dyDescent="0.3">
      <c r="A16474">
        <v>2021</v>
      </c>
    </row>
    <row r="16475" spans="1:1" x14ac:dyDescent="0.3">
      <c r="A16475">
        <v>2022</v>
      </c>
    </row>
    <row r="16476" spans="1:1" x14ac:dyDescent="0.3">
      <c r="A16476">
        <v>2023</v>
      </c>
    </row>
    <row r="16477" spans="1:1" x14ac:dyDescent="0.3">
      <c r="A16477">
        <v>2024</v>
      </c>
    </row>
    <row r="16478" spans="1:1" x14ac:dyDescent="0.3">
      <c r="A16478">
        <v>1960</v>
      </c>
    </row>
    <row r="16479" spans="1:1" x14ac:dyDescent="0.3">
      <c r="A16479">
        <v>1961</v>
      </c>
    </row>
    <row r="16480" spans="1:1" x14ac:dyDescent="0.3">
      <c r="A16480">
        <v>1962</v>
      </c>
    </row>
    <row r="16481" spans="1:1" x14ac:dyDescent="0.3">
      <c r="A16481">
        <v>1963</v>
      </c>
    </row>
    <row r="16482" spans="1:1" x14ac:dyDescent="0.3">
      <c r="A16482">
        <v>1964</v>
      </c>
    </row>
    <row r="16483" spans="1:1" x14ac:dyDescent="0.3">
      <c r="A16483">
        <v>1965</v>
      </c>
    </row>
    <row r="16484" spans="1:1" x14ac:dyDescent="0.3">
      <c r="A16484">
        <v>1966</v>
      </c>
    </row>
    <row r="16485" spans="1:1" x14ac:dyDescent="0.3">
      <c r="A16485">
        <v>1967</v>
      </c>
    </row>
    <row r="16486" spans="1:1" x14ac:dyDescent="0.3">
      <c r="A16486">
        <v>1968</v>
      </c>
    </row>
    <row r="16487" spans="1:1" x14ac:dyDescent="0.3">
      <c r="A16487">
        <v>1969</v>
      </c>
    </row>
    <row r="16488" spans="1:1" x14ac:dyDescent="0.3">
      <c r="A16488">
        <v>1970</v>
      </c>
    </row>
    <row r="16489" spans="1:1" x14ac:dyDescent="0.3">
      <c r="A16489">
        <v>1971</v>
      </c>
    </row>
    <row r="16490" spans="1:1" x14ac:dyDescent="0.3">
      <c r="A16490">
        <v>1972</v>
      </c>
    </row>
    <row r="16491" spans="1:1" x14ac:dyDescent="0.3">
      <c r="A16491">
        <v>1973</v>
      </c>
    </row>
    <row r="16492" spans="1:1" x14ac:dyDescent="0.3">
      <c r="A16492">
        <v>1974</v>
      </c>
    </row>
    <row r="16493" spans="1:1" x14ac:dyDescent="0.3">
      <c r="A16493">
        <v>1975</v>
      </c>
    </row>
    <row r="16494" spans="1:1" x14ac:dyDescent="0.3">
      <c r="A16494">
        <v>1976</v>
      </c>
    </row>
    <row r="16495" spans="1:1" x14ac:dyDescent="0.3">
      <c r="A16495">
        <v>1977</v>
      </c>
    </row>
    <row r="16496" spans="1:1" x14ac:dyDescent="0.3">
      <c r="A16496">
        <v>1978</v>
      </c>
    </row>
    <row r="16497" spans="1:1" x14ac:dyDescent="0.3">
      <c r="A16497">
        <v>1979</v>
      </c>
    </row>
    <row r="16498" spans="1:1" x14ac:dyDescent="0.3">
      <c r="A16498">
        <v>1980</v>
      </c>
    </row>
    <row r="16499" spans="1:1" x14ac:dyDescent="0.3">
      <c r="A16499">
        <v>1981</v>
      </c>
    </row>
    <row r="16500" spans="1:1" x14ac:dyDescent="0.3">
      <c r="A16500">
        <v>1982</v>
      </c>
    </row>
    <row r="16501" spans="1:1" x14ac:dyDescent="0.3">
      <c r="A16501">
        <v>1983</v>
      </c>
    </row>
    <row r="16502" spans="1:1" x14ac:dyDescent="0.3">
      <c r="A16502">
        <v>1984</v>
      </c>
    </row>
    <row r="16503" spans="1:1" x14ac:dyDescent="0.3">
      <c r="A16503">
        <v>1985</v>
      </c>
    </row>
    <row r="16504" spans="1:1" x14ac:dyDescent="0.3">
      <c r="A16504">
        <v>1986</v>
      </c>
    </row>
    <row r="16505" spans="1:1" x14ac:dyDescent="0.3">
      <c r="A16505">
        <v>1987</v>
      </c>
    </row>
    <row r="16506" spans="1:1" x14ac:dyDescent="0.3">
      <c r="A16506">
        <v>1988</v>
      </c>
    </row>
    <row r="16507" spans="1:1" x14ac:dyDescent="0.3">
      <c r="A16507">
        <v>1989</v>
      </c>
    </row>
    <row r="16508" spans="1:1" x14ac:dyDescent="0.3">
      <c r="A16508">
        <v>1990</v>
      </c>
    </row>
    <row r="16509" spans="1:1" x14ac:dyDescent="0.3">
      <c r="A16509">
        <v>1991</v>
      </c>
    </row>
    <row r="16510" spans="1:1" x14ac:dyDescent="0.3">
      <c r="A16510">
        <v>1992</v>
      </c>
    </row>
    <row r="16511" spans="1:1" x14ac:dyDescent="0.3">
      <c r="A16511">
        <v>1993</v>
      </c>
    </row>
    <row r="16512" spans="1:1" x14ac:dyDescent="0.3">
      <c r="A16512">
        <v>1994</v>
      </c>
    </row>
    <row r="16513" spans="1:1" x14ac:dyDescent="0.3">
      <c r="A16513">
        <v>1995</v>
      </c>
    </row>
    <row r="16514" spans="1:1" x14ac:dyDescent="0.3">
      <c r="A16514">
        <v>1996</v>
      </c>
    </row>
    <row r="16515" spans="1:1" x14ac:dyDescent="0.3">
      <c r="A16515">
        <v>1997</v>
      </c>
    </row>
    <row r="16516" spans="1:1" x14ac:dyDescent="0.3">
      <c r="A16516">
        <v>1998</v>
      </c>
    </row>
    <row r="16517" spans="1:1" x14ac:dyDescent="0.3">
      <c r="A16517">
        <v>1999</v>
      </c>
    </row>
    <row r="16518" spans="1:1" x14ac:dyDescent="0.3">
      <c r="A16518">
        <v>2000</v>
      </c>
    </row>
    <row r="16519" spans="1:1" x14ac:dyDescent="0.3">
      <c r="A16519">
        <v>2001</v>
      </c>
    </row>
    <row r="16520" spans="1:1" x14ac:dyDescent="0.3">
      <c r="A16520">
        <v>2002</v>
      </c>
    </row>
    <row r="16521" spans="1:1" x14ac:dyDescent="0.3">
      <c r="A16521">
        <v>2003</v>
      </c>
    </row>
    <row r="16522" spans="1:1" x14ac:dyDescent="0.3">
      <c r="A16522">
        <v>2004</v>
      </c>
    </row>
    <row r="16523" spans="1:1" x14ac:dyDescent="0.3">
      <c r="A16523">
        <v>2005</v>
      </c>
    </row>
    <row r="16524" spans="1:1" x14ac:dyDescent="0.3">
      <c r="A16524">
        <v>2006</v>
      </c>
    </row>
    <row r="16525" spans="1:1" x14ac:dyDescent="0.3">
      <c r="A16525">
        <v>2007</v>
      </c>
    </row>
    <row r="16526" spans="1:1" x14ac:dyDescent="0.3">
      <c r="A16526">
        <v>2008</v>
      </c>
    </row>
    <row r="16527" spans="1:1" x14ac:dyDescent="0.3">
      <c r="A16527">
        <v>2009</v>
      </c>
    </row>
    <row r="16528" spans="1:1" x14ac:dyDescent="0.3">
      <c r="A16528">
        <v>2010</v>
      </c>
    </row>
    <row r="16529" spans="1:1" x14ac:dyDescent="0.3">
      <c r="A16529">
        <v>2011</v>
      </c>
    </row>
    <row r="16530" spans="1:1" x14ac:dyDescent="0.3">
      <c r="A16530">
        <v>2012</v>
      </c>
    </row>
    <row r="16531" spans="1:1" x14ac:dyDescent="0.3">
      <c r="A16531">
        <v>2013</v>
      </c>
    </row>
    <row r="16532" spans="1:1" x14ac:dyDescent="0.3">
      <c r="A16532">
        <v>2014</v>
      </c>
    </row>
    <row r="16533" spans="1:1" x14ac:dyDescent="0.3">
      <c r="A16533">
        <v>2015</v>
      </c>
    </row>
    <row r="16534" spans="1:1" x14ac:dyDescent="0.3">
      <c r="A16534">
        <v>2016</v>
      </c>
    </row>
    <row r="16535" spans="1:1" x14ac:dyDescent="0.3">
      <c r="A16535">
        <v>2017</v>
      </c>
    </row>
    <row r="16536" spans="1:1" x14ac:dyDescent="0.3">
      <c r="A16536">
        <v>2018</v>
      </c>
    </row>
    <row r="16537" spans="1:1" x14ac:dyDescent="0.3">
      <c r="A16537">
        <v>2019</v>
      </c>
    </row>
    <row r="16538" spans="1:1" x14ac:dyDescent="0.3">
      <c r="A16538">
        <v>2020</v>
      </c>
    </row>
    <row r="16539" spans="1:1" x14ac:dyDescent="0.3">
      <c r="A16539">
        <v>2021</v>
      </c>
    </row>
    <row r="16540" spans="1:1" x14ac:dyDescent="0.3">
      <c r="A16540">
        <v>2022</v>
      </c>
    </row>
    <row r="16541" spans="1:1" x14ac:dyDescent="0.3">
      <c r="A16541">
        <v>2023</v>
      </c>
    </row>
    <row r="16542" spans="1:1" x14ac:dyDescent="0.3">
      <c r="A16542">
        <v>2024</v>
      </c>
    </row>
    <row r="16543" spans="1:1" x14ac:dyDescent="0.3">
      <c r="A16543">
        <v>1960</v>
      </c>
    </row>
    <row r="16544" spans="1:1" x14ac:dyDescent="0.3">
      <c r="A16544">
        <v>1961</v>
      </c>
    </row>
    <row r="16545" spans="1:1" x14ac:dyDescent="0.3">
      <c r="A16545">
        <v>1962</v>
      </c>
    </row>
    <row r="16546" spans="1:1" x14ac:dyDescent="0.3">
      <c r="A16546">
        <v>1963</v>
      </c>
    </row>
    <row r="16547" spans="1:1" x14ac:dyDescent="0.3">
      <c r="A16547">
        <v>1964</v>
      </c>
    </row>
    <row r="16548" spans="1:1" x14ac:dyDescent="0.3">
      <c r="A16548">
        <v>1965</v>
      </c>
    </row>
    <row r="16549" spans="1:1" x14ac:dyDescent="0.3">
      <c r="A16549">
        <v>1966</v>
      </c>
    </row>
    <row r="16550" spans="1:1" x14ac:dyDescent="0.3">
      <c r="A16550">
        <v>1967</v>
      </c>
    </row>
    <row r="16551" spans="1:1" x14ac:dyDescent="0.3">
      <c r="A16551">
        <v>1968</v>
      </c>
    </row>
    <row r="16552" spans="1:1" x14ac:dyDescent="0.3">
      <c r="A16552">
        <v>1969</v>
      </c>
    </row>
    <row r="16553" spans="1:1" x14ac:dyDescent="0.3">
      <c r="A16553">
        <v>1970</v>
      </c>
    </row>
    <row r="16554" spans="1:1" x14ac:dyDescent="0.3">
      <c r="A16554">
        <v>1971</v>
      </c>
    </row>
    <row r="16555" spans="1:1" x14ac:dyDescent="0.3">
      <c r="A16555">
        <v>1972</v>
      </c>
    </row>
    <row r="16556" spans="1:1" x14ac:dyDescent="0.3">
      <c r="A16556">
        <v>1973</v>
      </c>
    </row>
    <row r="16557" spans="1:1" x14ac:dyDescent="0.3">
      <c r="A16557">
        <v>1974</v>
      </c>
    </row>
    <row r="16558" spans="1:1" x14ac:dyDescent="0.3">
      <c r="A16558">
        <v>1975</v>
      </c>
    </row>
    <row r="16559" spans="1:1" x14ac:dyDescent="0.3">
      <c r="A16559">
        <v>1976</v>
      </c>
    </row>
    <row r="16560" spans="1:1" x14ac:dyDescent="0.3">
      <c r="A16560">
        <v>1977</v>
      </c>
    </row>
    <row r="16561" spans="1:1" x14ac:dyDescent="0.3">
      <c r="A16561">
        <v>1978</v>
      </c>
    </row>
    <row r="16562" spans="1:1" x14ac:dyDescent="0.3">
      <c r="A16562">
        <v>1979</v>
      </c>
    </row>
    <row r="16563" spans="1:1" x14ac:dyDescent="0.3">
      <c r="A16563">
        <v>1980</v>
      </c>
    </row>
    <row r="16564" spans="1:1" x14ac:dyDescent="0.3">
      <c r="A16564">
        <v>1981</v>
      </c>
    </row>
    <row r="16565" spans="1:1" x14ac:dyDescent="0.3">
      <c r="A16565">
        <v>1982</v>
      </c>
    </row>
    <row r="16566" spans="1:1" x14ac:dyDescent="0.3">
      <c r="A16566">
        <v>1983</v>
      </c>
    </row>
    <row r="16567" spans="1:1" x14ac:dyDescent="0.3">
      <c r="A16567">
        <v>1984</v>
      </c>
    </row>
    <row r="16568" spans="1:1" x14ac:dyDescent="0.3">
      <c r="A16568">
        <v>1985</v>
      </c>
    </row>
    <row r="16569" spans="1:1" x14ac:dyDescent="0.3">
      <c r="A16569">
        <v>1986</v>
      </c>
    </row>
    <row r="16570" spans="1:1" x14ac:dyDescent="0.3">
      <c r="A16570">
        <v>1987</v>
      </c>
    </row>
    <row r="16571" spans="1:1" x14ac:dyDescent="0.3">
      <c r="A16571">
        <v>1988</v>
      </c>
    </row>
    <row r="16572" spans="1:1" x14ac:dyDescent="0.3">
      <c r="A16572">
        <v>1989</v>
      </c>
    </row>
    <row r="16573" spans="1:1" x14ac:dyDescent="0.3">
      <c r="A16573">
        <v>1990</v>
      </c>
    </row>
    <row r="16574" spans="1:1" x14ac:dyDescent="0.3">
      <c r="A16574">
        <v>1991</v>
      </c>
    </row>
    <row r="16575" spans="1:1" x14ac:dyDescent="0.3">
      <c r="A16575">
        <v>1992</v>
      </c>
    </row>
    <row r="16576" spans="1:1" x14ac:dyDescent="0.3">
      <c r="A16576">
        <v>1993</v>
      </c>
    </row>
    <row r="16577" spans="1:1" x14ac:dyDescent="0.3">
      <c r="A16577">
        <v>1994</v>
      </c>
    </row>
    <row r="16578" spans="1:1" x14ac:dyDescent="0.3">
      <c r="A16578">
        <v>1995</v>
      </c>
    </row>
    <row r="16579" spans="1:1" x14ac:dyDescent="0.3">
      <c r="A16579">
        <v>1996</v>
      </c>
    </row>
    <row r="16580" spans="1:1" x14ac:dyDescent="0.3">
      <c r="A16580">
        <v>1997</v>
      </c>
    </row>
    <row r="16581" spans="1:1" x14ac:dyDescent="0.3">
      <c r="A16581">
        <v>1998</v>
      </c>
    </row>
    <row r="16582" spans="1:1" x14ac:dyDescent="0.3">
      <c r="A16582">
        <v>1999</v>
      </c>
    </row>
    <row r="16583" spans="1:1" x14ac:dyDescent="0.3">
      <c r="A16583">
        <v>2000</v>
      </c>
    </row>
    <row r="16584" spans="1:1" x14ac:dyDescent="0.3">
      <c r="A16584">
        <v>2001</v>
      </c>
    </row>
    <row r="16585" spans="1:1" x14ac:dyDescent="0.3">
      <c r="A16585">
        <v>2002</v>
      </c>
    </row>
    <row r="16586" spans="1:1" x14ac:dyDescent="0.3">
      <c r="A16586">
        <v>2003</v>
      </c>
    </row>
    <row r="16587" spans="1:1" x14ac:dyDescent="0.3">
      <c r="A16587">
        <v>2004</v>
      </c>
    </row>
    <row r="16588" spans="1:1" x14ac:dyDescent="0.3">
      <c r="A16588">
        <v>2005</v>
      </c>
    </row>
    <row r="16589" spans="1:1" x14ac:dyDescent="0.3">
      <c r="A16589">
        <v>2006</v>
      </c>
    </row>
    <row r="16590" spans="1:1" x14ac:dyDescent="0.3">
      <c r="A16590">
        <v>2007</v>
      </c>
    </row>
    <row r="16591" spans="1:1" x14ac:dyDescent="0.3">
      <c r="A16591">
        <v>2008</v>
      </c>
    </row>
    <row r="16592" spans="1:1" x14ac:dyDescent="0.3">
      <c r="A16592">
        <v>2009</v>
      </c>
    </row>
    <row r="16593" spans="1:1" x14ac:dyDescent="0.3">
      <c r="A16593">
        <v>2010</v>
      </c>
    </row>
    <row r="16594" spans="1:1" x14ac:dyDescent="0.3">
      <c r="A16594">
        <v>2011</v>
      </c>
    </row>
    <row r="16595" spans="1:1" x14ac:dyDescent="0.3">
      <c r="A16595">
        <v>2012</v>
      </c>
    </row>
    <row r="16596" spans="1:1" x14ac:dyDescent="0.3">
      <c r="A16596">
        <v>2013</v>
      </c>
    </row>
    <row r="16597" spans="1:1" x14ac:dyDescent="0.3">
      <c r="A16597">
        <v>2014</v>
      </c>
    </row>
    <row r="16598" spans="1:1" x14ac:dyDescent="0.3">
      <c r="A16598">
        <v>2015</v>
      </c>
    </row>
    <row r="16599" spans="1:1" x14ac:dyDescent="0.3">
      <c r="A16599">
        <v>2016</v>
      </c>
    </row>
    <row r="16600" spans="1:1" x14ac:dyDescent="0.3">
      <c r="A16600">
        <v>2017</v>
      </c>
    </row>
    <row r="16601" spans="1:1" x14ac:dyDescent="0.3">
      <c r="A16601">
        <v>2018</v>
      </c>
    </row>
    <row r="16602" spans="1:1" x14ac:dyDescent="0.3">
      <c r="A16602">
        <v>2019</v>
      </c>
    </row>
    <row r="16603" spans="1:1" x14ac:dyDescent="0.3">
      <c r="A16603">
        <v>2020</v>
      </c>
    </row>
    <row r="16604" spans="1:1" x14ac:dyDescent="0.3">
      <c r="A16604">
        <v>2021</v>
      </c>
    </row>
    <row r="16605" spans="1:1" x14ac:dyDescent="0.3">
      <c r="A16605">
        <v>2022</v>
      </c>
    </row>
    <row r="16606" spans="1:1" x14ac:dyDescent="0.3">
      <c r="A16606">
        <v>2023</v>
      </c>
    </row>
    <row r="16607" spans="1:1" x14ac:dyDescent="0.3">
      <c r="A16607">
        <v>2024</v>
      </c>
    </row>
    <row r="16608" spans="1:1" x14ac:dyDescent="0.3">
      <c r="A16608">
        <v>1960</v>
      </c>
    </row>
    <row r="16609" spans="1:1" x14ac:dyDescent="0.3">
      <c r="A16609">
        <v>1961</v>
      </c>
    </row>
    <row r="16610" spans="1:1" x14ac:dyDescent="0.3">
      <c r="A16610">
        <v>1962</v>
      </c>
    </row>
    <row r="16611" spans="1:1" x14ac:dyDescent="0.3">
      <c r="A16611">
        <v>1963</v>
      </c>
    </row>
    <row r="16612" spans="1:1" x14ac:dyDescent="0.3">
      <c r="A16612">
        <v>1964</v>
      </c>
    </row>
    <row r="16613" spans="1:1" x14ac:dyDescent="0.3">
      <c r="A16613">
        <v>1965</v>
      </c>
    </row>
    <row r="16614" spans="1:1" x14ac:dyDescent="0.3">
      <c r="A16614">
        <v>1966</v>
      </c>
    </row>
    <row r="16615" spans="1:1" x14ac:dyDescent="0.3">
      <c r="A16615">
        <v>1967</v>
      </c>
    </row>
    <row r="16616" spans="1:1" x14ac:dyDescent="0.3">
      <c r="A16616">
        <v>1968</v>
      </c>
    </row>
    <row r="16617" spans="1:1" x14ac:dyDescent="0.3">
      <c r="A16617">
        <v>1969</v>
      </c>
    </row>
    <row r="16618" spans="1:1" x14ac:dyDescent="0.3">
      <c r="A16618">
        <v>1970</v>
      </c>
    </row>
    <row r="16619" spans="1:1" x14ac:dyDescent="0.3">
      <c r="A16619">
        <v>1971</v>
      </c>
    </row>
    <row r="16620" spans="1:1" x14ac:dyDescent="0.3">
      <c r="A16620">
        <v>1972</v>
      </c>
    </row>
    <row r="16621" spans="1:1" x14ac:dyDescent="0.3">
      <c r="A16621">
        <v>1973</v>
      </c>
    </row>
    <row r="16622" spans="1:1" x14ac:dyDescent="0.3">
      <c r="A16622">
        <v>1974</v>
      </c>
    </row>
    <row r="16623" spans="1:1" x14ac:dyDescent="0.3">
      <c r="A16623">
        <v>1975</v>
      </c>
    </row>
    <row r="16624" spans="1:1" x14ac:dyDescent="0.3">
      <c r="A16624">
        <v>1976</v>
      </c>
    </row>
    <row r="16625" spans="1:1" x14ac:dyDescent="0.3">
      <c r="A16625">
        <v>1977</v>
      </c>
    </row>
    <row r="16626" spans="1:1" x14ac:dyDescent="0.3">
      <c r="A16626">
        <v>1978</v>
      </c>
    </row>
    <row r="16627" spans="1:1" x14ac:dyDescent="0.3">
      <c r="A16627">
        <v>1979</v>
      </c>
    </row>
    <row r="16628" spans="1:1" x14ac:dyDescent="0.3">
      <c r="A16628">
        <v>1980</v>
      </c>
    </row>
    <row r="16629" spans="1:1" x14ac:dyDescent="0.3">
      <c r="A16629">
        <v>1981</v>
      </c>
    </row>
    <row r="16630" spans="1:1" x14ac:dyDescent="0.3">
      <c r="A16630">
        <v>1982</v>
      </c>
    </row>
    <row r="16631" spans="1:1" x14ac:dyDescent="0.3">
      <c r="A16631">
        <v>1983</v>
      </c>
    </row>
    <row r="16632" spans="1:1" x14ac:dyDescent="0.3">
      <c r="A16632">
        <v>1984</v>
      </c>
    </row>
    <row r="16633" spans="1:1" x14ac:dyDescent="0.3">
      <c r="A16633">
        <v>1985</v>
      </c>
    </row>
    <row r="16634" spans="1:1" x14ac:dyDescent="0.3">
      <c r="A16634">
        <v>1986</v>
      </c>
    </row>
    <row r="16635" spans="1:1" x14ac:dyDescent="0.3">
      <c r="A16635">
        <v>1987</v>
      </c>
    </row>
    <row r="16636" spans="1:1" x14ac:dyDescent="0.3">
      <c r="A16636">
        <v>1988</v>
      </c>
    </row>
    <row r="16637" spans="1:1" x14ac:dyDescent="0.3">
      <c r="A16637">
        <v>1989</v>
      </c>
    </row>
    <row r="16638" spans="1:1" x14ac:dyDescent="0.3">
      <c r="A16638">
        <v>1990</v>
      </c>
    </row>
    <row r="16639" spans="1:1" x14ac:dyDescent="0.3">
      <c r="A16639">
        <v>1991</v>
      </c>
    </row>
    <row r="16640" spans="1:1" x14ac:dyDescent="0.3">
      <c r="A16640">
        <v>1992</v>
      </c>
    </row>
    <row r="16641" spans="1:1" x14ac:dyDescent="0.3">
      <c r="A16641">
        <v>1993</v>
      </c>
    </row>
    <row r="16642" spans="1:1" x14ac:dyDescent="0.3">
      <c r="A16642">
        <v>1994</v>
      </c>
    </row>
    <row r="16643" spans="1:1" x14ac:dyDescent="0.3">
      <c r="A16643">
        <v>1995</v>
      </c>
    </row>
    <row r="16644" spans="1:1" x14ac:dyDescent="0.3">
      <c r="A16644">
        <v>1996</v>
      </c>
    </row>
    <row r="16645" spans="1:1" x14ac:dyDescent="0.3">
      <c r="A16645">
        <v>1997</v>
      </c>
    </row>
    <row r="16646" spans="1:1" x14ac:dyDescent="0.3">
      <c r="A16646">
        <v>1998</v>
      </c>
    </row>
    <row r="16647" spans="1:1" x14ac:dyDescent="0.3">
      <c r="A16647">
        <v>1999</v>
      </c>
    </row>
    <row r="16648" spans="1:1" x14ac:dyDescent="0.3">
      <c r="A16648">
        <v>2000</v>
      </c>
    </row>
    <row r="16649" spans="1:1" x14ac:dyDescent="0.3">
      <c r="A16649">
        <v>2001</v>
      </c>
    </row>
    <row r="16650" spans="1:1" x14ac:dyDescent="0.3">
      <c r="A16650">
        <v>2002</v>
      </c>
    </row>
    <row r="16651" spans="1:1" x14ac:dyDescent="0.3">
      <c r="A16651">
        <v>2003</v>
      </c>
    </row>
    <row r="16652" spans="1:1" x14ac:dyDescent="0.3">
      <c r="A16652">
        <v>2004</v>
      </c>
    </row>
    <row r="16653" spans="1:1" x14ac:dyDescent="0.3">
      <c r="A16653">
        <v>2005</v>
      </c>
    </row>
    <row r="16654" spans="1:1" x14ac:dyDescent="0.3">
      <c r="A16654">
        <v>2006</v>
      </c>
    </row>
    <row r="16655" spans="1:1" x14ac:dyDescent="0.3">
      <c r="A16655">
        <v>2007</v>
      </c>
    </row>
    <row r="16656" spans="1:1" x14ac:dyDescent="0.3">
      <c r="A16656">
        <v>2008</v>
      </c>
    </row>
    <row r="16657" spans="1:1" x14ac:dyDescent="0.3">
      <c r="A16657">
        <v>2009</v>
      </c>
    </row>
    <row r="16658" spans="1:1" x14ac:dyDescent="0.3">
      <c r="A16658">
        <v>2010</v>
      </c>
    </row>
    <row r="16659" spans="1:1" x14ac:dyDescent="0.3">
      <c r="A16659">
        <v>2011</v>
      </c>
    </row>
    <row r="16660" spans="1:1" x14ac:dyDescent="0.3">
      <c r="A16660">
        <v>2012</v>
      </c>
    </row>
    <row r="16661" spans="1:1" x14ac:dyDescent="0.3">
      <c r="A16661">
        <v>2013</v>
      </c>
    </row>
    <row r="16662" spans="1:1" x14ac:dyDescent="0.3">
      <c r="A16662">
        <v>2014</v>
      </c>
    </row>
    <row r="16663" spans="1:1" x14ac:dyDescent="0.3">
      <c r="A16663">
        <v>2015</v>
      </c>
    </row>
    <row r="16664" spans="1:1" x14ac:dyDescent="0.3">
      <c r="A16664">
        <v>2016</v>
      </c>
    </row>
    <row r="16665" spans="1:1" x14ac:dyDescent="0.3">
      <c r="A16665">
        <v>2017</v>
      </c>
    </row>
    <row r="16666" spans="1:1" x14ac:dyDescent="0.3">
      <c r="A16666">
        <v>2018</v>
      </c>
    </row>
    <row r="16667" spans="1:1" x14ac:dyDescent="0.3">
      <c r="A16667">
        <v>2019</v>
      </c>
    </row>
    <row r="16668" spans="1:1" x14ac:dyDescent="0.3">
      <c r="A16668">
        <v>2020</v>
      </c>
    </row>
    <row r="16669" spans="1:1" x14ac:dyDescent="0.3">
      <c r="A16669">
        <v>2021</v>
      </c>
    </row>
    <row r="16670" spans="1:1" x14ac:dyDescent="0.3">
      <c r="A16670">
        <v>2022</v>
      </c>
    </row>
    <row r="16671" spans="1:1" x14ac:dyDescent="0.3">
      <c r="A16671">
        <v>2023</v>
      </c>
    </row>
    <row r="16672" spans="1:1" x14ac:dyDescent="0.3">
      <c r="A16672">
        <v>2024</v>
      </c>
    </row>
    <row r="16673" spans="1:1" x14ac:dyDescent="0.3">
      <c r="A16673">
        <v>1960</v>
      </c>
    </row>
    <row r="16674" spans="1:1" x14ac:dyDescent="0.3">
      <c r="A16674">
        <v>1961</v>
      </c>
    </row>
    <row r="16675" spans="1:1" x14ac:dyDescent="0.3">
      <c r="A16675">
        <v>1962</v>
      </c>
    </row>
    <row r="16676" spans="1:1" x14ac:dyDescent="0.3">
      <c r="A16676">
        <v>1963</v>
      </c>
    </row>
    <row r="16677" spans="1:1" x14ac:dyDescent="0.3">
      <c r="A16677">
        <v>1964</v>
      </c>
    </row>
    <row r="16678" spans="1:1" x14ac:dyDescent="0.3">
      <c r="A16678">
        <v>1965</v>
      </c>
    </row>
    <row r="16679" spans="1:1" x14ac:dyDescent="0.3">
      <c r="A16679">
        <v>1966</v>
      </c>
    </row>
    <row r="16680" spans="1:1" x14ac:dyDescent="0.3">
      <c r="A16680">
        <v>1967</v>
      </c>
    </row>
    <row r="16681" spans="1:1" x14ac:dyDescent="0.3">
      <c r="A16681">
        <v>1968</v>
      </c>
    </row>
    <row r="16682" spans="1:1" x14ac:dyDescent="0.3">
      <c r="A16682">
        <v>1969</v>
      </c>
    </row>
    <row r="16683" spans="1:1" x14ac:dyDescent="0.3">
      <c r="A16683">
        <v>1970</v>
      </c>
    </row>
    <row r="16684" spans="1:1" x14ac:dyDescent="0.3">
      <c r="A16684">
        <v>1971</v>
      </c>
    </row>
    <row r="16685" spans="1:1" x14ac:dyDescent="0.3">
      <c r="A16685">
        <v>1972</v>
      </c>
    </row>
    <row r="16686" spans="1:1" x14ac:dyDescent="0.3">
      <c r="A16686">
        <v>1973</v>
      </c>
    </row>
    <row r="16687" spans="1:1" x14ac:dyDescent="0.3">
      <c r="A16687">
        <v>1974</v>
      </c>
    </row>
    <row r="16688" spans="1:1" x14ac:dyDescent="0.3">
      <c r="A16688">
        <v>1975</v>
      </c>
    </row>
    <row r="16689" spans="1:1" x14ac:dyDescent="0.3">
      <c r="A16689">
        <v>1976</v>
      </c>
    </row>
    <row r="16690" spans="1:1" x14ac:dyDescent="0.3">
      <c r="A16690">
        <v>1977</v>
      </c>
    </row>
    <row r="16691" spans="1:1" x14ac:dyDescent="0.3">
      <c r="A16691">
        <v>1978</v>
      </c>
    </row>
    <row r="16692" spans="1:1" x14ac:dyDescent="0.3">
      <c r="A16692">
        <v>1979</v>
      </c>
    </row>
    <row r="16693" spans="1:1" x14ac:dyDescent="0.3">
      <c r="A16693">
        <v>1980</v>
      </c>
    </row>
    <row r="16694" spans="1:1" x14ac:dyDescent="0.3">
      <c r="A16694">
        <v>1981</v>
      </c>
    </row>
    <row r="16695" spans="1:1" x14ac:dyDescent="0.3">
      <c r="A16695">
        <v>1982</v>
      </c>
    </row>
    <row r="16696" spans="1:1" x14ac:dyDescent="0.3">
      <c r="A16696">
        <v>1983</v>
      </c>
    </row>
    <row r="16697" spans="1:1" x14ac:dyDescent="0.3">
      <c r="A16697">
        <v>1984</v>
      </c>
    </row>
    <row r="16698" spans="1:1" x14ac:dyDescent="0.3">
      <c r="A16698">
        <v>1985</v>
      </c>
    </row>
    <row r="16699" spans="1:1" x14ac:dyDescent="0.3">
      <c r="A16699">
        <v>1986</v>
      </c>
    </row>
    <row r="16700" spans="1:1" x14ac:dyDescent="0.3">
      <c r="A16700">
        <v>1987</v>
      </c>
    </row>
    <row r="16701" spans="1:1" x14ac:dyDescent="0.3">
      <c r="A16701">
        <v>1988</v>
      </c>
    </row>
    <row r="16702" spans="1:1" x14ac:dyDescent="0.3">
      <c r="A16702">
        <v>1989</v>
      </c>
    </row>
    <row r="16703" spans="1:1" x14ac:dyDescent="0.3">
      <c r="A16703">
        <v>1990</v>
      </c>
    </row>
    <row r="16704" spans="1:1" x14ac:dyDescent="0.3">
      <c r="A16704">
        <v>1991</v>
      </c>
    </row>
    <row r="16705" spans="1:1" x14ac:dyDescent="0.3">
      <c r="A16705">
        <v>1992</v>
      </c>
    </row>
    <row r="16706" spans="1:1" x14ac:dyDescent="0.3">
      <c r="A16706">
        <v>1993</v>
      </c>
    </row>
    <row r="16707" spans="1:1" x14ac:dyDescent="0.3">
      <c r="A16707">
        <v>1994</v>
      </c>
    </row>
    <row r="16708" spans="1:1" x14ac:dyDescent="0.3">
      <c r="A16708">
        <v>1995</v>
      </c>
    </row>
    <row r="16709" spans="1:1" x14ac:dyDescent="0.3">
      <c r="A16709">
        <v>1996</v>
      </c>
    </row>
    <row r="16710" spans="1:1" x14ac:dyDescent="0.3">
      <c r="A16710">
        <v>1997</v>
      </c>
    </row>
    <row r="16711" spans="1:1" x14ac:dyDescent="0.3">
      <c r="A16711">
        <v>1998</v>
      </c>
    </row>
    <row r="16712" spans="1:1" x14ac:dyDescent="0.3">
      <c r="A16712">
        <v>1999</v>
      </c>
    </row>
    <row r="16713" spans="1:1" x14ac:dyDescent="0.3">
      <c r="A16713">
        <v>2000</v>
      </c>
    </row>
    <row r="16714" spans="1:1" x14ac:dyDescent="0.3">
      <c r="A16714">
        <v>2001</v>
      </c>
    </row>
    <row r="16715" spans="1:1" x14ac:dyDescent="0.3">
      <c r="A16715">
        <v>2002</v>
      </c>
    </row>
    <row r="16716" spans="1:1" x14ac:dyDescent="0.3">
      <c r="A16716">
        <v>2003</v>
      </c>
    </row>
    <row r="16717" spans="1:1" x14ac:dyDescent="0.3">
      <c r="A16717">
        <v>2004</v>
      </c>
    </row>
    <row r="16718" spans="1:1" x14ac:dyDescent="0.3">
      <c r="A16718">
        <v>2005</v>
      </c>
    </row>
    <row r="16719" spans="1:1" x14ac:dyDescent="0.3">
      <c r="A16719">
        <v>2006</v>
      </c>
    </row>
    <row r="16720" spans="1:1" x14ac:dyDescent="0.3">
      <c r="A16720">
        <v>2007</v>
      </c>
    </row>
    <row r="16721" spans="1:1" x14ac:dyDescent="0.3">
      <c r="A16721">
        <v>2008</v>
      </c>
    </row>
    <row r="16722" spans="1:1" x14ac:dyDescent="0.3">
      <c r="A16722">
        <v>2009</v>
      </c>
    </row>
    <row r="16723" spans="1:1" x14ac:dyDescent="0.3">
      <c r="A16723">
        <v>2010</v>
      </c>
    </row>
    <row r="16724" spans="1:1" x14ac:dyDescent="0.3">
      <c r="A16724">
        <v>2011</v>
      </c>
    </row>
    <row r="16725" spans="1:1" x14ac:dyDescent="0.3">
      <c r="A16725">
        <v>2012</v>
      </c>
    </row>
    <row r="16726" spans="1:1" x14ac:dyDescent="0.3">
      <c r="A16726">
        <v>2013</v>
      </c>
    </row>
    <row r="16727" spans="1:1" x14ac:dyDescent="0.3">
      <c r="A16727">
        <v>2014</v>
      </c>
    </row>
    <row r="16728" spans="1:1" x14ac:dyDescent="0.3">
      <c r="A16728">
        <v>2015</v>
      </c>
    </row>
    <row r="16729" spans="1:1" x14ac:dyDescent="0.3">
      <c r="A16729">
        <v>2016</v>
      </c>
    </row>
    <row r="16730" spans="1:1" x14ac:dyDescent="0.3">
      <c r="A16730">
        <v>2017</v>
      </c>
    </row>
    <row r="16731" spans="1:1" x14ac:dyDescent="0.3">
      <c r="A16731">
        <v>2018</v>
      </c>
    </row>
    <row r="16732" spans="1:1" x14ac:dyDescent="0.3">
      <c r="A16732">
        <v>2019</v>
      </c>
    </row>
    <row r="16733" spans="1:1" x14ac:dyDescent="0.3">
      <c r="A16733">
        <v>2020</v>
      </c>
    </row>
    <row r="16734" spans="1:1" x14ac:dyDescent="0.3">
      <c r="A16734">
        <v>2021</v>
      </c>
    </row>
    <row r="16735" spans="1:1" x14ac:dyDescent="0.3">
      <c r="A16735">
        <v>2022</v>
      </c>
    </row>
    <row r="16736" spans="1:1" x14ac:dyDescent="0.3">
      <c r="A16736">
        <v>2023</v>
      </c>
    </row>
    <row r="16737" spans="1:1" x14ac:dyDescent="0.3">
      <c r="A16737">
        <v>2024</v>
      </c>
    </row>
    <row r="16738" spans="1:1" x14ac:dyDescent="0.3">
      <c r="A16738">
        <v>1960</v>
      </c>
    </row>
    <row r="16739" spans="1:1" x14ac:dyDescent="0.3">
      <c r="A16739">
        <v>1961</v>
      </c>
    </row>
    <row r="16740" spans="1:1" x14ac:dyDescent="0.3">
      <c r="A16740">
        <v>1962</v>
      </c>
    </row>
    <row r="16741" spans="1:1" x14ac:dyDescent="0.3">
      <c r="A16741">
        <v>1963</v>
      </c>
    </row>
    <row r="16742" spans="1:1" x14ac:dyDescent="0.3">
      <c r="A16742">
        <v>1964</v>
      </c>
    </row>
    <row r="16743" spans="1:1" x14ac:dyDescent="0.3">
      <c r="A16743">
        <v>1965</v>
      </c>
    </row>
    <row r="16744" spans="1:1" x14ac:dyDescent="0.3">
      <c r="A16744">
        <v>1966</v>
      </c>
    </row>
    <row r="16745" spans="1:1" x14ac:dyDescent="0.3">
      <c r="A16745">
        <v>1967</v>
      </c>
    </row>
    <row r="16746" spans="1:1" x14ac:dyDescent="0.3">
      <c r="A16746">
        <v>1968</v>
      </c>
    </row>
    <row r="16747" spans="1:1" x14ac:dyDescent="0.3">
      <c r="A16747">
        <v>1969</v>
      </c>
    </row>
    <row r="16748" spans="1:1" x14ac:dyDescent="0.3">
      <c r="A16748">
        <v>1970</v>
      </c>
    </row>
    <row r="16749" spans="1:1" x14ac:dyDescent="0.3">
      <c r="A16749">
        <v>1971</v>
      </c>
    </row>
    <row r="16750" spans="1:1" x14ac:dyDescent="0.3">
      <c r="A16750">
        <v>1972</v>
      </c>
    </row>
    <row r="16751" spans="1:1" x14ac:dyDescent="0.3">
      <c r="A16751">
        <v>1973</v>
      </c>
    </row>
    <row r="16752" spans="1:1" x14ac:dyDescent="0.3">
      <c r="A16752">
        <v>1974</v>
      </c>
    </row>
    <row r="16753" spans="1:1" x14ac:dyDescent="0.3">
      <c r="A16753">
        <v>1975</v>
      </c>
    </row>
    <row r="16754" spans="1:1" x14ac:dyDescent="0.3">
      <c r="A16754">
        <v>1976</v>
      </c>
    </row>
    <row r="16755" spans="1:1" x14ac:dyDescent="0.3">
      <c r="A16755">
        <v>1977</v>
      </c>
    </row>
    <row r="16756" spans="1:1" x14ac:dyDescent="0.3">
      <c r="A16756">
        <v>1978</v>
      </c>
    </row>
    <row r="16757" spans="1:1" x14ac:dyDescent="0.3">
      <c r="A16757">
        <v>1979</v>
      </c>
    </row>
    <row r="16758" spans="1:1" x14ac:dyDescent="0.3">
      <c r="A16758">
        <v>1980</v>
      </c>
    </row>
    <row r="16759" spans="1:1" x14ac:dyDescent="0.3">
      <c r="A16759">
        <v>1981</v>
      </c>
    </row>
    <row r="16760" spans="1:1" x14ac:dyDescent="0.3">
      <c r="A16760">
        <v>1982</v>
      </c>
    </row>
    <row r="16761" spans="1:1" x14ac:dyDescent="0.3">
      <c r="A16761">
        <v>1983</v>
      </c>
    </row>
    <row r="16762" spans="1:1" x14ac:dyDescent="0.3">
      <c r="A16762">
        <v>1984</v>
      </c>
    </row>
    <row r="16763" spans="1:1" x14ac:dyDescent="0.3">
      <c r="A16763">
        <v>1985</v>
      </c>
    </row>
    <row r="16764" spans="1:1" x14ac:dyDescent="0.3">
      <c r="A16764">
        <v>1986</v>
      </c>
    </row>
    <row r="16765" spans="1:1" x14ac:dyDescent="0.3">
      <c r="A16765">
        <v>1987</v>
      </c>
    </row>
    <row r="16766" spans="1:1" x14ac:dyDescent="0.3">
      <c r="A16766">
        <v>1988</v>
      </c>
    </row>
    <row r="16767" spans="1:1" x14ac:dyDescent="0.3">
      <c r="A16767">
        <v>1989</v>
      </c>
    </row>
    <row r="16768" spans="1:1" x14ac:dyDescent="0.3">
      <c r="A16768">
        <v>1990</v>
      </c>
    </row>
    <row r="16769" spans="1:1" x14ac:dyDescent="0.3">
      <c r="A16769">
        <v>1991</v>
      </c>
    </row>
    <row r="16770" spans="1:1" x14ac:dyDescent="0.3">
      <c r="A16770">
        <v>1992</v>
      </c>
    </row>
    <row r="16771" spans="1:1" x14ac:dyDescent="0.3">
      <c r="A16771">
        <v>1993</v>
      </c>
    </row>
    <row r="16772" spans="1:1" x14ac:dyDescent="0.3">
      <c r="A16772">
        <v>1994</v>
      </c>
    </row>
    <row r="16773" spans="1:1" x14ac:dyDescent="0.3">
      <c r="A16773">
        <v>1995</v>
      </c>
    </row>
    <row r="16774" spans="1:1" x14ac:dyDescent="0.3">
      <c r="A16774">
        <v>1996</v>
      </c>
    </row>
    <row r="16775" spans="1:1" x14ac:dyDescent="0.3">
      <c r="A16775">
        <v>1997</v>
      </c>
    </row>
    <row r="16776" spans="1:1" x14ac:dyDescent="0.3">
      <c r="A16776">
        <v>1998</v>
      </c>
    </row>
    <row r="16777" spans="1:1" x14ac:dyDescent="0.3">
      <c r="A16777">
        <v>1999</v>
      </c>
    </row>
    <row r="16778" spans="1:1" x14ac:dyDescent="0.3">
      <c r="A16778">
        <v>2000</v>
      </c>
    </row>
    <row r="16779" spans="1:1" x14ac:dyDescent="0.3">
      <c r="A16779">
        <v>2001</v>
      </c>
    </row>
    <row r="16780" spans="1:1" x14ac:dyDescent="0.3">
      <c r="A16780">
        <v>2002</v>
      </c>
    </row>
    <row r="16781" spans="1:1" x14ac:dyDescent="0.3">
      <c r="A16781">
        <v>2003</v>
      </c>
    </row>
    <row r="16782" spans="1:1" x14ac:dyDescent="0.3">
      <c r="A16782">
        <v>2004</v>
      </c>
    </row>
    <row r="16783" spans="1:1" x14ac:dyDescent="0.3">
      <c r="A16783">
        <v>2005</v>
      </c>
    </row>
    <row r="16784" spans="1:1" x14ac:dyDescent="0.3">
      <c r="A16784">
        <v>2006</v>
      </c>
    </row>
    <row r="16785" spans="1:1" x14ac:dyDescent="0.3">
      <c r="A16785">
        <v>2007</v>
      </c>
    </row>
    <row r="16786" spans="1:1" x14ac:dyDescent="0.3">
      <c r="A16786">
        <v>2008</v>
      </c>
    </row>
    <row r="16787" spans="1:1" x14ac:dyDescent="0.3">
      <c r="A16787">
        <v>2009</v>
      </c>
    </row>
    <row r="16788" spans="1:1" x14ac:dyDescent="0.3">
      <c r="A16788">
        <v>2010</v>
      </c>
    </row>
    <row r="16789" spans="1:1" x14ac:dyDescent="0.3">
      <c r="A16789">
        <v>2011</v>
      </c>
    </row>
    <row r="16790" spans="1:1" x14ac:dyDescent="0.3">
      <c r="A16790">
        <v>2012</v>
      </c>
    </row>
    <row r="16791" spans="1:1" x14ac:dyDescent="0.3">
      <c r="A16791">
        <v>2013</v>
      </c>
    </row>
    <row r="16792" spans="1:1" x14ac:dyDescent="0.3">
      <c r="A16792">
        <v>2014</v>
      </c>
    </row>
    <row r="16793" spans="1:1" x14ac:dyDescent="0.3">
      <c r="A16793">
        <v>2015</v>
      </c>
    </row>
    <row r="16794" spans="1:1" x14ac:dyDescent="0.3">
      <c r="A16794">
        <v>2016</v>
      </c>
    </row>
    <row r="16795" spans="1:1" x14ac:dyDescent="0.3">
      <c r="A16795">
        <v>2017</v>
      </c>
    </row>
    <row r="16796" spans="1:1" x14ac:dyDescent="0.3">
      <c r="A16796">
        <v>2018</v>
      </c>
    </row>
    <row r="16797" spans="1:1" x14ac:dyDescent="0.3">
      <c r="A16797">
        <v>2019</v>
      </c>
    </row>
    <row r="16798" spans="1:1" x14ac:dyDescent="0.3">
      <c r="A16798">
        <v>2020</v>
      </c>
    </row>
    <row r="16799" spans="1:1" x14ac:dyDescent="0.3">
      <c r="A16799">
        <v>2021</v>
      </c>
    </row>
    <row r="16800" spans="1:1" x14ac:dyDescent="0.3">
      <c r="A16800">
        <v>2022</v>
      </c>
    </row>
    <row r="16801" spans="1:1" x14ac:dyDescent="0.3">
      <c r="A16801">
        <v>2023</v>
      </c>
    </row>
    <row r="16802" spans="1:1" x14ac:dyDescent="0.3">
      <c r="A16802">
        <v>2024</v>
      </c>
    </row>
    <row r="16803" spans="1:1" x14ac:dyDescent="0.3">
      <c r="A16803">
        <v>1960</v>
      </c>
    </row>
    <row r="16804" spans="1:1" x14ac:dyDescent="0.3">
      <c r="A16804">
        <v>1961</v>
      </c>
    </row>
    <row r="16805" spans="1:1" x14ac:dyDescent="0.3">
      <c r="A16805">
        <v>1962</v>
      </c>
    </row>
    <row r="16806" spans="1:1" x14ac:dyDescent="0.3">
      <c r="A16806">
        <v>1963</v>
      </c>
    </row>
    <row r="16807" spans="1:1" x14ac:dyDescent="0.3">
      <c r="A16807">
        <v>1964</v>
      </c>
    </row>
    <row r="16808" spans="1:1" x14ac:dyDescent="0.3">
      <c r="A16808">
        <v>1965</v>
      </c>
    </row>
    <row r="16809" spans="1:1" x14ac:dyDescent="0.3">
      <c r="A16809">
        <v>1966</v>
      </c>
    </row>
    <row r="16810" spans="1:1" x14ac:dyDescent="0.3">
      <c r="A16810">
        <v>1967</v>
      </c>
    </row>
    <row r="16811" spans="1:1" x14ac:dyDescent="0.3">
      <c r="A16811">
        <v>1968</v>
      </c>
    </row>
    <row r="16812" spans="1:1" x14ac:dyDescent="0.3">
      <c r="A16812">
        <v>1969</v>
      </c>
    </row>
    <row r="16813" spans="1:1" x14ac:dyDescent="0.3">
      <c r="A16813">
        <v>1970</v>
      </c>
    </row>
    <row r="16814" spans="1:1" x14ac:dyDescent="0.3">
      <c r="A16814">
        <v>1971</v>
      </c>
    </row>
    <row r="16815" spans="1:1" x14ac:dyDescent="0.3">
      <c r="A16815">
        <v>1972</v>
      </c>
    </row>
    <row r="16816" spans="1:1" x14ac:dyDescent="0.3">
      <c r="A16816">
        <v>1973</v>
      </c>
    </row>
    <row r="16817" spans="1:1" x14ac:dyDescent="0.3">
      <c r="A16817">
        <v>1974</v>
      </c>
    </row>
    <row r="16818" spans="1:1" x14ac:dyDescent="0.3">
      <c r="A16818">
        <v>1975</v>
      </c>
    </row>
    <row r="16819" spans="1:1" x14ac:dyDescent="0.3">
      <c r="A16819">
        <v>1976</v>
      </c>
    </row>
    <row r="16820" spans="1:1" x14ac:dyDescent="0.3">
      <c r="A16820">
        <v>1977</v>
      </c>
    </row>
    <row r="16821" spans="1:1" x14ac:dyDescent="0.3">
      <c r="A16821">
        <v>1978</v>
      </c>
    </row>
    <row r="16822" spans="1:1" x14ac:dyDescent="0.3">
      <c r="A16822">
        <v>1979</v>
      </c>
    </row>
    <row r="16823" spans="1:1" x14ac:dyDescent="0.3">
      <c r="A16823">
        <v>1980</v>
      </c>
    </row>
    <row r="16824" spans="1:1" x14ac:dyDescent="0.3">
      <c r="A16824">
        <v>1981</v>
      </c>
    </row>
    <row r="16825" spans="1:1" x14ac:dyDescent="0.3">
      <c r="A16825">
        <v>1982</v>
      </c>
    </row>
    <row r="16826" spans="1:1" x14ac:dyDescent="0.3">
      <c r="A16826">
        <v>1983</v>
      </c>
    </row>
    <row r="16827" spans="1:1" x14ac:dyDescent="0.3">
      <c r="A16827">
        <v>1984</v>
      </c>
    </row>
    <row r="16828" spans="1:1" x14ac:dyDescent="0.3">
      <c r="A16828">
        <v>1985</v>
      </c>
    </row>
    <row r="16829" spans="1:1" x14ac:dyDescent="0.3">
      <c r="A16829">
        <v>1986</v>
      </c>
    </row>
    <row r="16830" spans="1:1" x14ac:dyDescent="0.3">
      <c r="A16830">
        <v>1987</v>
      </c>
    </row>
    <row r="16831" spans="1:1" x14ac:dyDescent="0.3">
      <c r="A16831">
        <v>1988</v>
      </c>
    </row>
    <row r="16832" spans="1:1" x14ac:dyDescent="0.3">
      <c r="A16832">
        <v>1989</v>
      </c>
    </row>
    <row r="16833" spans="1:1" x14ac:dyDescent="0.3">
      <c r="A16833">
        <v>1990</v>
      </c>
    </row>
    <row r="16834" spans="1:1" x14ac:dyDescent="0.3">
      <c r="A16834">
        <v>1991</v>
      </c>
    </row>
    <row r="16835" spans="1:1" x14ac:dyDescent="0.3">
      <c r="A16835">
        <v>1992</v>
      </c>
    </row>
    <row r="16836" spans="1:1" x14ac:dyDescent="0.3">
      <c r="A16836">
        <v>1993</v>
      </c>
    </row>
    <row r="16837" spans="1:1" x14ac:dyDescent="0.3">
      <c r="A16837">
        <v>1994</v>
      </c>
    </row>
    <row r="16838" spans="1:1" x14ac:dyDescent="0.3">
      <c r="A16838">
        <v>1995</v>
      </c>
    </row>
    <row r="16839" spans="1:1" x14ac:dyDescent="0.3">
      <c r="A16839">
        <v>1996</v>
      </c>
    </row>
    <row r="16840" spans="1:1" x14ac:dyDescent="0.3">
      <c r="A16840">
        <v>1997</v>
      </c>
    </row>
    <row r="16841" spans="1:1" x14ac:dyDescent="0.3">
      <c r="A16841">
        <v>1998</v>
      </c>
    </row>
    <row r="16842" spans="1:1" x14ac:dyDescent="0.3">
      <c r="A16842">
        <v>1999</v>
      </c>
    </row>
    <row r="16843" spans="1:1" x14ac:dyDescent="0.3">
      <c r="A16843">
        <v>2000</v>
      </c>
    </row>
    <row r="16844" spans="1:1" x14ac:dyDescent="0.3">
      <c r="A16844">
        <v>2001</v>
      </c>
    </row>
    <row r="16845" spans="1:1" x14ac:dyDescent="0.3">
      <c r="A16845">
        <v>2002</v>
      </c>
    </row>
    <row r="16846" spans="1:1" x14ac:dyDescent="0.3">
      <c r="A16846">
        <v>2003</v>
      </c>
    </row>
    <row r="16847" spans="1:1" x14ac:dyDescent="0.3">
      <c r="A16847">
        <v>2004</v>
      </c>
    </row>
    <row r="16848" spans="1:1" x14ac:dyDescent="0.3">
      <c r="A16848">
        <v>2005</v>
      </c>
    </row>
    <row r="16849" spans="1:1" x14ac:dyDescent="0.3">
      <c r="A16849">
        <v>2006</v>
      </c>
    </row>
    <row r="16850" spans="1:1" x14ac:dyDescent="0.3">
      <c r="A16850">
        <v>2007</v>
      </c>
    </row>
    <row r="16851" spans="1:1" x14ac:dyDescent="0.3">
      <c r="A16851">
        <v>2008</v>
      </c>
    </row>
    <row r="16852" spans="1:1" x14ac:dyDescent="0.3">
      <c r="A16852">
        <v>2009</v>
      </c>
    </row>
    <row r="16853" spans="1:1" x14ac:dyDescent="0.3">
      <c r="A16853">
        <v>2010</v>
      </c>
    </row>
    <row r="16854" spans="1:1" x14ac:dyDescent="0.3">
      <c r="A16854">
        <v>2011</v>
      </c>
    </row>
    <row r="16855" spans="1:1" x14ac:dyDescent="0.3">
      <c r="A16855">
        <v>2012</v>
      </c>
    </row>
    <row r="16856" spans="1:1" x14ac:dyDescent="0.3">
      <c r="A16856">
        <v>2013</v>
      </c>
    </row>
    <row r="16857" spans="1:1" x14ac:dyDescent="0.3">
      <c r="A16857">
        <v>2014</v>
      </c>
    </row>
    <row r="16858" spans="1:1" x14ac:dyDescent="0.3">
      <c r="A16858">
        <v>2015</v>
      </c>
    </row>
    <row r="16859" spans="1:1" x14ac:dyDescent="0.3">
      <c r="A16859">
        <v>2016</v>
      </c>
    </row>
    <row r="16860" spans="1:1" x14ac:dyDescent="0.3">
      <c r="A16860">
        <v>2017</v>
      </c>
    </row>
    <row r="16861" spans="1:1" x14ac:dyDescent="0.3">
      <c r="A16861">
        <v>2018</v>
      </c>
    </row>
    <row r="16862" spans="1:1" x14ac:dyDescent="0.3">
      <c r="A16862">
        <v>2019</v>
      </c>
    </row>
    <row r="16863" spans="1:1" x14ac:dyDescent="0.3">
      <c r="A16863">
        <v>2020</v>
      </c>
    </row>
    <row r="16864" spans="1:1" x14ac:dyDescent="0.3">
      <c r="A16864">
        <v>2021</v>
      </c>
    </row>
    <row r="16865" spans="1:1" x14ac:dyDescent="0.3">
      <c r="A16865">
        <v>2022</v>
      </c>
    </row>
    <row r="16866" spans="1:1" x14ac:dyDescent="0.3">
      <c r="A16866">
        <v>2023</v>
      </c>
    </row>
    <row r="16867" spans="1:1" x14ac:dyDescent="0.3">
      <c r="A16867">
        <v>2024</v>
      </c>
    </row>
    <row r="16868" spans="1:1" x14ac:dyDescent="0.3">
      <c r="A16868">
        <v>1960</v>
      </c>
    </row>
    <row r="16869" spans="1:1" x14ac:dyDescent="0.3">
      <c r="A16869">
        <v>1961</v>
      </c>
    </row>
    <row r="16870" spans="1:1" x14ac:dyDescent="0.3">
      <c r="A16870">
        <v>1962</v>
      </c>
    </row>
    <row r="16871" spans="1:1" x14ac:dyDescent="0.3">
      <c r="A16871">
        <v>1963</v>
      </c>
    </row>
    <row r="16872" spans="1:1" x14ac:dyDescent="0.3">
      <c r="A16872">
        <v>1964</v>
      </c>
    </row>
    <row r="16873" spans="1:1" x14ac:dyDescent="0.3">
      <c r="A16873">
        <v>1965</v>
      </c>
    </row>
    <row r="16874" spans="1:1" x14ac:dyDescent="0.3">
      <c r="A16874">
        <v>1966</v>
      </c>
    </row>
    <row r="16875" spans="1:1" x14ac:dyDescent="0.3">
      <c r="A16875">
        <v>1967</v>
      </c>
    </row>
    <row r="16876" spans="1:1" x14ac:dyDescent="0.3">
      <c r="A16876">
        <v>1968</v>
      </c>
    </row>
    <row r="16877" spans="1:1" x14ac:dyDescent="0.3">
      <c r="A16877">
        <v>1969</v>
      </c>
    </row>
    <row r="16878" spans="1:1" x14ac:dyDescent="0.3">
      <c r="A16878">
        <v>1970</v>
      </c>
    </row>
    <row r="16879" spans="1:1" x14ac:dyDescent="0.3">
      <c r="A16879">
        <v>1971</v>
      </c>
    </row>
    <row r="16880" spans="1:1" x14ac:dyDescent="0.3">
      <c r="A16880">
        <v>1972</v>
      </c>
    </row>
    <row r="16881" spans="1:1" x14ac:dyDescent="0.3">
      <c r="A16881">
        <v>1973</v>
      </c>
    </row>
    <row r="16882" spans="1:1" x14ac:dyDescent="0.3">
      <c r="A16882">
        <v>1974</v>
      </c>
    </row>
    <row r="16883" spans="1:1" x14ac:dyDescent="0.3">
      <c r="A16883">
        <v>1975</v>
      </c>
    </row>
    <row r="16884" spans="1:1" x14ac:dyDescent="0.3">
      <c r="A16884">
        <v>1976</v>
      </c>
    </row>
    <row r="16885" spans="1:1" x14ac:dyDescent="0.3">
      <c r="A16885">
        <v>1977</v>
      </c>
    </row>
    <row r="16886" spans="1:1" x14ac:dyDescent="0.3">
      <c r="A16886">
        <v>1978</v>
      </c>
    </row>
    <row r="16887" spans="1:1" x14ac:dyDescent="0.3">
      <c r="A16887">
        <v>1979</v>
      </c>
    </row>
    <row r="16888" spans="1:1" x14ac:dyDescent="0.3">
      <c r="A16888">
        <v>1980</v>
      </c>
    </row>
    <row r="16889" spans="1:1" x14ac:dyDescent="0.3">
      <c r="A16889">
        <v>1981</v>
      </c>
    </row>
    <row r="16890" spans="1:1" x14ac:dyDescent="0.3">
      <c r="A16890">
        <v>1982</v>
      </c>
    </row>
    <row r="16891" spans="1:1" x14ac:dyDescent="0.3">
      <c r="A16891">
        <v>1983</v>
      </c>
    </row>
    <row r="16892" spans="1:1" x14ac:dyDescent="0.3">
      <c r="A16892">
        <v>1984</v>
      </c>
    </row>
    <row r="16893" spans="1:1" x14ac:dyDescent="0.3">
      <c r="A16893">
        <v>1985</v>
      </c>
    </row>
    <row r="16894" spans="1:1" x14ac:dyDescent="0.3">
      <c r="A16894">
        <v>1986</v>
      </c>
    </row>
    <row r="16895" spans="1:1" x14ac:dyDescent="0.3">
      <c r="A16895">
        <v>1987</v>
      </c>
    </row>
    <row r="16896" spans="1:1" x14ac:dyDescent="0.3">
      <c r="A16896">
        <v>1988</v>
      </c>
    </row>
    <row r="16897" spans="1:1" x14ac:dyDescent="0.3">
      <c r="A16897">
        <v>1989</v>
      </c>
    </row>
    <row r="16898" spans="1:1" x14ac:dyDescent="0.3">
      <c r="A16898">
        <v>1990</v>
      </c>
    </row>
    <row r="16899" spans="1:1" x14ac:dyDescent="0.3">
      <c r="A16899">
        <v>1991</v>
      </c>
    </row>
    <row r="16900" spans="1:1" x14ac:dyDescent="0.3">
      <c r="A16900">
        <v>1992</v>
      </c>
    </row>
    <row r="16901" spans="1:1" x14ac:dyDescent="0.3">
      <c r="A16901">
        <v>1993</v>
      </c>
    </row>
    <row r="16902" spans="1:1" x14ac:dyDescent="0.3">
      <c r="A16902">
        <v>1994</v>
      </c>
    </row>
    <row r="16903" spans="1:1" x14ac:dyDescent="0.3">
      <c r="A16903">
        <v>1995</v>
      </c>
    </row>
    <row r="16904" spans="1:1" x14ac:dyDescent="0.3">
      <c r="A16904">
        <v>1996</v>
      </c>
    </row>
    <row r="16905" spans="1:1" x14ac:dyDescent="0.3">
      <c r="A16905">
        <v>1997</v>
      </c>
    </row>
    <row r="16906" spans="1:1" x14ac:dyDescent="0.3">
      <c r="A16906">
        <v>1998</v>
      </c>
    </row>
    <row r="16907" spans="1:1" x14ac:dyDescent="0.3">
      <c r="A16907">
        <v>1999</v>
      </c>
    </row>
    <row r="16908" spans="1:1" x14ac:dyDescent="0.3">
      <c r="A16908">
        <v>2000</v>
      </c>
    </row>
    <row r="16909" spans="1:1" x14ac:dyDescent="0.3">
      <c r="A16909">
        <v>2001</v>
      </c>
    </row>
    <row r="16910" spans="1:1" x14ac:dyDescent="0.3">
      <c r="A16910">
        <v>2002</v>
      </c>
    </row>
    <row r="16911" spans="1:1" x14ac:dyDescent="0.3">
      <c r="A16911">
        <v>2003</v>
      </c>
    </row>
    <row r="16912" spans="1:1" x14ac:dyDescent="0.3">
      <c r="A16912">
        <v>2004</v>
      </c>
    </row>
    <row r="16913" spans="1:1" x14ac:dyDescent="0.3">
      <c r="A16913">
        <v>2005</v>
      </c>
    </row>
    <row r="16914" spans="1:1" x14ac:dyDescent="0.3">
      <c r="A16914">
        <v>2006</v>
      </c>
    </row>
    <row r="16915" spans="1:1" x14ac:dyDescent="0.3">
      <c r="A16915">
        <v>2007</v>
      </c>
    </row>
    <row r="16916" spans="1:1" x14ac:dyDescent="0.3">
      <c r="A16916">
        <v>2008</v>
      </c>
    </row>
    <row r="16917" spans="1:1" x14ac:dyDescent="0.3">
      <c r="A16917">
        <v>2009</v>
      </c>
    </row>
    <row r="16918" spans="1:1" x14ac:dyDescent="0.3">
      <c r="A16918">
        <v>2010</v>
      </c>
    </row>
    <row r="16919" spans="1:1" x14ac:dyDescent="0.3">
      <c r="A16919">
        <v>2011</v>
      </c>
    </row>
    <row r="16920" spans="1:1" x14ac:dyDescent="0.3">
      <c r="A16920">
        <v>2012</v>
      </c>
    </row>
    <row r="16921" spans="1:1" x14ac:dyDescent="0.3">
      <c r="A16921">
        <v>2013</v>
      </c>
    </row>
    <row r="16922" spans="1:1" x14ac:dyDescent="0.3">
      <c r="A16922">
        <v>2014</v>
      </c>
    </row>
    <row r="16923" spans="1:1" x14ac:dyDescent="0.3">
      <c r="A16923">
        <v>2015</v>
      </c>
    </row>
    <row r="16924" spans="1:1" x14ac:dyDescent="0.3">
      <c r="A16924">
        <v>2016</v>
      </c>
    </row>
    <row r="16925" spans="1:1" x14ac:dyDescent="0.3">
      <c r="A16925">
        <v>2017</v>
      </c>
    </row>
    <row r="16926" spans="1:1" x14ac:dyDescent="0.3">
      <c r="A16926">
        <v>2018</v>
      </c>
    </row>
    <row r="16927" spans="1:1" x14ac:dyDescent="0.3">
      <c r="A16927">
        <v>2019</v>
      </c>
    </row>
    <row r="16928" spans="1:1" x14ac:dyDescent="0.3">
      <c r="A16928">
        <v>2020</v>
      </c>
    </row>
    <row r="16929" spans="1:1" x14ac:dyDescent="0.3">
      <c r="A16929">
        <v>2021</v>
      </c>
    </row>
    <row r="16930" spans="1:1" x14ac:dyDescent="0.3">
      <c r="A16930">
        <v>2022</v>
      </c>
    </row>
    <row r="16931" spans="1:1" x14ac:dyDescent="0.3">
      <c r="A16931">
        <v>2023</v>
      </c>
    </row>
    <row r="16932" spans="1:1" x14ac:dyDescent="0.3">
      <c r="A16932">
        <v>2024</v>
      </c>
    </row>
    <row r="16933" spans="1:1" x14ac:dyDescent="0.3">
      <c r="A16933">
        <v>1960</v>
      </c>
    </row>
    <row r="16934" spans="1:1" x14ac:dyDescent="0.3">
      <c r="A16934">
        <v>1961</v>
      </c>
    </row>
    <row r="16935" spans="1:1" x14ac:dyDescent="0.3">
      <c r="A16935">
        <v>1962</v>
      </c>
    </row>
    <row r="16936" spans="1:1" x14ac:dyDescent="0.3">
      <c r="A16936">
        <v>1963</v>
      </c>
    </row>
    <row r="16937" spans="1:1" x14ac:dyDescent="0.3">
      <c r="A16937">
        <v>1964</v>
      </c>
    </row>
    <row r="16938" spans="1:1" x14ac:dyDescent="0.3">
      <c r="A16938">
        <v>1965</v>
      </c>
    </row>
    <row r="16939" spans="1:1" x14ac:dyDescent="0.3">
      <c r="A16939">
        <v>1966</v>
      </c>
    </row>
    <row r="16940" spans="1:1" x14ac:dyDescent="0.3">
      <c r="A16940">
        <v>1967</v>
      </c>
    </row>
    <row r="16941" spans="1:1" x14ac:dyDescent="0.3">
      <c r="A16941">
        <v>1968</v>
      </c>
    </row>
    <row r="16942" spans="1:1" x14ac:dyDescent="0.3">
      <c r="A16942">
        <v>1969</v>
      </c>
    </row>
    <row r="16943" spans="1:1" x14ac:dyDescent="0.3">
      <c r="A16943">
        <v>1970</v>
      </c>
    </row>
    <row r="16944" spans="1:1" x14ac:dyDescent="0.3">
      <c r="A16944">
        <v>1971</v>
      </c>
    </row>
    <row r="16945" spans="1:1" x14ac:dyDescent="0.3">
      <c r="A16945">
        <v>1972</v>
      </c>
    </row>
    <row r="16946" spans="1:1" x14ac:dyDescent="0.3">
      <c r="A16946">
        <v>1973</v>
      </c>
    </row>
    <row r="16947" spans="1:1" x14ac:dyDescent="0.3">
      <c r="A16947">
        <v>1974</v>
      </c>
    </row>
    <row r="16948" spans="1:1" x14ac:dyDescent="0.3">
      <c r="A16948">
        <v>1975</v>
      </c>
    </row>
    <row r="16949" spans="1:1" x14ac:dyDescent="0.3">
      <c r="A16949">
        <v>1976</v>
      </c>
    </row>
    <row r="16950" spans="1:1" x14ac:dyDescent="0.3">
      <c r="A16950">
        <v>1977</v>
      </c>
    </row>
    <row r="16951" spans="1:1" x14ac:dyDescent="0.3">
      <c r="A16951">
        <v>1978</v>
      </c>
    </row>
    <row r="16952" spans="1:1" x14ac:dyDescent="0.3">
      <c r="A16952">
        <v>1979</v>
      </c>
    </row>
    <row r="16953" spans="1:1" x14ac:dyDescent="0.3">
      <c r="A16953">
        <v>1980</v>
      </c>
    </row>
    <row r="16954" spans="1:1" x14ac:dyDescent="0.3">
      <c r="A16954">
        <v>1981</v>
      </c>
    </row>
    <row r="16955" spans="1:1" x14ac:dyDescent="0.3">
      <c r="A16955">
        <v>1982</v>
      </c>
    </row>
    <row r="16956" spans="1:1" x14ac:dyDescent="0.3">
      <c r="A16956">
        <v>1983</v>
      </c>
    </row>
    <row r="16957" spans="1:1" x14ac:dyDescent="0.3">
      <c r="A16957">
        <v>1984</v>
      </c>
    </row>
    <row r="16958" spans="1:1" x14ac:dyDescent="0.3">
      <c r="A16958">
        <v>1985</v>
      </c>
    </row>
    <row r="16959" spans="1:1" x14ac:dyDescent="0.3">
      <c r="A16959">
        <v>1986</v>
      </c>
    </row>
    <row r="16960" spans="1:1" x14ac:dyDescent="0.3">
      <c r="A16960">
        <v>1987</v>
      </c>
    </row>
    <row r="16961" spans="1:1" x14ac:dyDescent="0.3">
      <c r="A16961">
        <v>1988</v>
      </c>
    </row>
    <row r="16962" spans="1:1" x14ac:dyDescent="0.3">
      <c r="A16962">
        <v>1989</v>
      </c>
    </row>
    <row r="16963" spans="1:1" x14ac:dyDescent="0.3">
      <c r="A16963">
        <v>1990</v>
      </c>
    </row>
    <row r="16964" spans="1:1" x14ac:dyDescent="0.3">
      <c r="A16964">
        <v>1991</v>
      </c>
    </row>
    <row r="16965" spans="1:1" x14ac:dyDescent="0.3">
      <c r="A16965">
        <v>1992</v>
      </c>
    </row>
    <row r="16966" spans="1:1" x14ac:dyDescent="0.3">
      <c r="A16966">
        <v>1993</v>
      </c>
    </row>
    <row r="16967" spans="1:1" x14ac:dyDescent="0.3">
      <c r="A16967">
        <v>1994</v>
      </c>
    </row>
    <row r="16968" spans="1:1" x14ac:dyDescent="0.3">
      <c r="A16968">
        <v>1995</v>
      </c>
    </row>
    <row r="16969" spans="1:1" x14ac:dyDescent="0.3">
      <c r="A16969">
        <v>1996</v>
      </c>
    </row>
    <row r="16970" spans="1:1" x14ac:dyDescent="0.3">
      <c r="A16970">
        <v>1997</v>
      </c>
    </row>
    <row r="16971" spans="1:1" x14ac:dyDescent="0.3">
      <c r="A16971">
        <v>1998</v>
      </c>
    </row>
    <row r="16972" spans="1:1" x14ac:dyDescent="0.3">
      <c r="A16972">
        <v>1999</v>
      </c>
    </row>
    <row r="16973" spans="1:1" x14ac:dyDescent="0.3">
      <c r="A16973">
        <v>2000</v>
      </c>
    </row>
    <row r="16974" spans="1:1" x14ac:dyDescent="0.3">
      <c r="A16974">
        <v>2001</v>
      </c>
    </row>
    <row r="16975" spans="1:1" x14ac:dyDescent="0.3">
      <c r="A16975">
        <v>2002</v>
      </c>
    </row>
    <row r="16976" spans="1:1" x14ac:dyDescent="0.3">
      <c r="A16976">
        <v>2003</v>
      </c>
    </row>
    <row r="16977" spans="1:1" x14ac:dyDescent="0.3">
      <c r="A16977">
        <v>2004</v>
      </c>
    </row>
    <row r="16978" spans="1:1" x14ac:dyDescent="0.3">
      <c r="A16978">
        <v>2005</v>
      </c>
    </row>
    <row r="16979" spans="1:1" x14ac:dyDescent="0.3">
      <c r="A16979">
        <v>2006</v>
      </c>
    </row>
    <row r="16980" spans="1:1" x14ac:dyDescent="0.3">
      <c r="A16980">
        <v>2007</v>
      </c>
    </row>
    <row r="16981" spans="1:1" x14ac:dyDescent="0.3">
      <c r="A16981">
        <v>2008</v>
      </c>
    </row>
    <row r="16982" spans="1:1" x14ac:dyDescent="0.3">
      <c r="A16982">
        <v>2009</v>
      </c>
    </row>
    <row r="16983" spans="1:1" x14ac:dyDescent="0.3">
      <c r="A16983">
        <v>2010</v>
      </c>
    </row>
    <row r="16984" spans="1:1" x14ac:dyDescent="0.3">
      <c r="A16984">
        <v>2011</v>
      </c>
    </row>
    <row r="16985" spans="1:1" x14ac:dyDescent="0.3">
      <c r="A16985">
        <v>2012</v>
      </c>
    </row>
    <row r="16986" spans="1:1" x14ac:dyDescent="0.3">
      <c r="A16986">
        <v>2013</v>
      </c>
    </row>
    <row r="16987" spans="1:1" x14ac:dyDescent="0.3">
      <c r="A16987">
        <v>2014</v>
      </c>
    </row>
    <row r="16988" spans="1:1" x14ac:dyDescent="0.3">
      <c r="A16988">
        <v>2015</v>
      </c>
    </row>
    <row r="16989" spans="1:1" x14ac:dyDescent="0.3">
      <c r="A16989">
        <v>2016</v>
      </c>
    </row>
    <row r="16990" spans="1:1" x14ac:dyDescent="0.3">
      <c r="A16990">
        <v>2017</v>
      </c>
    </row>
    <row r="16991" spans="1:1" x14ac:dyDescent="0.3">
      <c r="A16991">
        <v>2018</v>
      </c>
    </row>
    <row r="16992" spans="1:1" x14ac:dyDescent="0.3">
      <c r="A16992">
        <v>2019</v>
      </c>
    </row>
    <row r="16993" spans="1:1" x14ac:dyDescent="0.3">
      <c r="A16993">
        <v>2020</v>
      </c>
    </row>
    <row r="16994" spans="1:1" x14ac:dyDescent="0.3">
      <c r="A16994">
        <v>2021</v>
      </c>
    </row>
    <row r="16995" spans="1:1" x14ac:dyDescent="0.3">
      <c r="A16995">
        <v>2022</v>
      </c>
    </row>
    <row r="16996" spans="1:1" x14ac:dyDescent="0.3">
      <c r="A16996">
        <v>2023</v>
      </c>
    </row>
    <row r="16997" spans="1:1" x14ac:dyDescent="0.3">
      <c r="A16997">
        <v>2024</v>
      </c>
    </row>
    <row r="16998" spans="1:1" x14ac:dyDescent="0.3">
      <c r="A16998">
        <v>1960</v>
      </c>
    </row>
    <row r="16999" spans="1:1" x14ac:dyDescent="0.3">
      <c r="A16999">
        <v>1961</v>
      </c>
    </row>
    <row r="17000" spans="1:1" x14ac:dyDescent="0.3">
      <c r="A17000">
        <v>1962</v>
      </c>
    </row>
    <row r="17001" spans="1:1" x14ac:dyDescent="0.3">
      <c r="A17001">
        <v>1963</v>
      </c>
    </row>
    <row r="17002" spans="1:1" x14ac:dyDescent="0.3">
      <c r="A17002">
        <v>1964</v>
      </c>
    </row>
    <row r="17003" spans="1:1" x14ac:dyDescent="0.3">
      <c r="A17003">
        <v>1965</v>
      </c>
    </row>
    <row r="17004" spans="1:1" x14ac:dyDescent="0.3">
      <c r="A17004">
        <v>1966</v>
      </c>
    </row>
    <row r="17005" spans="1:1" x14ac:dyDescent="0.3">
      <c r="A17005">
        <v>1967</v>
      </c>
    </row>
    <row r="17006" spans="1:1" x14ac:dyDescent="0.3">
      <c r="A17006">
        <v>1968</v>
      </c>
    </row>
    <row r="17007" spans="1:1" x14ac:dyDescent="0.3">
      <c r="A17007">
        <v>1969</v>
      </c>
    </row>
    <row r="17008" spans="1:1" x14ac:dyDescent="0.3">
      <c r="A17008">
        <v>1970</v>
      </c>
    </row>
    <row r="17009" spans="1:1" x14ac:dyDescent="0.3">
      <c r="A17009">
        <v>1971</v>
      </c>
    </row>
    <row r="17010" spans="1:1" x14ac:dyDescent="0.3">
      <c r="A17010">
        <v>1972</v>
      </c>
    </row>
    <row r="17011" spans="1:1" x14ac:dyDescent="0.3">
      <c r="A17011">
        <v>1973</v>
      </c>
    </row>
    <row r="17012" spans="1:1" x14ac:dyDescent="0.3">
      <c r="A17012">
        <v>1974</v>
      </c>
    </row>
    <row r="17013" spans="1:1" x14ac:dyDescent="0.3">
      <c r="A17013">
        <v>1975</v>
      </c>
    </row>
    <row r="17014" spans="1:1" x14ac:dyDescent="0.3">
      <c r="A17014">
        <v>1976</v>
      </c>
    </row>
    <row r="17015" spans="1:1" x14ac:dyDescent="0.3">
      <c r="A17015">
        <v>1977</v>
      </c>
    </row>
    <row r="17016" spans="1:1" x14ac:dyDescent="0.3">
      <c r="A17016">
        <v>1978</v>
      </c>
    </row>
    <row r="17017" spans="1:1" x14ac:dyDescent="0.3">
      <c r="A17017">
        <v>1979</v>
      </c>
    </row>
    <row r="17018" spans="1:1" x14ac:dyDescent="0.3">
      <c r="A17018">
        <v>1980</v>
      </c>
    </row>
    <row r="17019" spans="1:1" x14ac:dyDescent="0.3">
      <c r="A17019">
        <v>1981</v>
      </c>
    </row>
    <row r="17020" spans="1:1" x14ac:dyDescent="0.3">
      <c r="A17020">
        <v>1982</v>
      </c>
    </row>
    <row r="17021" spans="1:1" x14ac:dyDescent="0.3">
      <c r="A17021">
        <v>1983</v>
      </c>
    </row>
    <row r="17022" spans="1:1" x14ac:dyDescent="0.3">
      <c r="A17022">
        <v>1984</v>
      </c>
    </row>
    <row r="17023" spans="1:1" x14ac:dyDescent="0.3">
      <c r="A17023">
        <v>1985</v>
      </c>
    </row>
    <row r="17024" spans="1:1" x14ac:dyDescent="0.3">
      <c r="A17024">
        <v>1986</v>
      </c>
    </row>
    <row r="17025" spans="1:1" x14ac:dyDescent="0.3">
      <c r="A17025">
        <v>1987</v>
      </c>
    </row>
    <row r="17026" spans="1:1" x14ac:dyDescent="0.3">
      <c r="A17026">
        <v>1988</v>
      </c>
    </row>
    <row r="17027" spans="1:1" x14ac:dyDescent="0.3">
      <c r="A17027">
        <v>1989</v>
      </c>
    </row>
    <row r="17028" spans="1:1" x14ac:dyDescent="0.3">
      <c r="A17028">
        <v>1990</v>
      </c>
    </row>
    <row r="17029" spans="1:1" x14ac:dyDescent="0.3">
      <c r="A17029">
        <v>1991</v>
      </c>
    </row>
    <row r="17030" spans="1:1" x14ac:dyDescent="0.3">
      <c r="A17030">
        <v>1992</v>
      </c>
    </row>
    <row r="17031" spans="1:1" x14ac:dyDescent="0.3">
      <c r="A17031">
        <v>1993</v>
      </c>
    </row>
    <row r="17032" spans="1:1" x14ac:dyDescent="0.3">
      <c r="A17032">
        <v>1994</v>
      </c>
    </row>
    <row r="17033" spans="1:1" x14ac:dyDescent="0.3">
      <c r="A17033">
        <v>1995</v>
      </c>
    </row>
    <row r="17034" spans="1:1" x14ac:dyDescent="0.3">
      <c r="A17034">
        <v>1996</v>
      </c>
    </row>
    <row r="17035" spans="1:1" x14ac:dyDescent="0.3">
      <c r="A17035">
        <v>1997</v>
      </c>
    </row>
    <row r="17036" spans="1:1" x14ac:dyDescent="0.3">
      <c r="A17036">
        <v>1998</v>
      </c>
    </row>
    <row r="17037" spans="1:1" x14ac:dyDescent="0.3">
      <c r="A17037">
        <v>1999</v>
      </c>
    </row>
    <row r="17038" spans="1:1" x14ac:dyDescent="0.3">
      <c r="A17038">
        <v>2000</v>
      </c>
    </row>
    <row r="17039" spans="1:1" x14ac:dyDescent="0.3">
      <c r="A17039">
        <v>2001</v>
      </c>
    </row>
    <row r="17040" spans="1:1" x14ac:dyDescent="0.3">
      <c r="A17040">
        <v>2002</v>
      </c>
    </row>
    <row r="17041" spans="1:1" x14ac:dyDescent="0.3">
      <c r="A17041">
        <v>2003</v>
      </c>
    </row>
    <row r="17042" spans="1:1" x14ac:dyDescent="0.3">
      <c r="A17042">
        <v>2004</v>
      </c>
    </row>
    <row r="17043" spans="1:1" x14ac:dyDescent="0.3">
      <c r="A17043">
        <v>2005</v>
      </c>
    </row>
    <row r="17044" spans="1:1" x14ac:dyDescent="0.3">
      <c r="A17044">
        <v>2006</v>
      </c>
    </row>
    <row r="17045" spans="1:1" x14ac:dyDescent="0.3">
      <c r="A17045">
        <v>2007</v>
      </c>
    </row>
    <row r="17046" spans="1:1" x14ac:dyDescent="0.3">
      <c r="A17046">
        <v>2008</v>
      </c>
    </row>
    <row r="17047" spans="1:1" x14ac:dyDescent="0.3">
      <c r="A17047">
        <v>2009</v>
      </c>
    </row>
    <row r="17048" spans="1:1" x14ac:dyDescent="0.3">
      <c r="A17048">
        <v>2010</v>
      </c>
    </row>
    <row r="17049" spans="1:1" x14ac:dyDescent="0.3">
      <c r="A17049">
        <v>2011</v>
      </c>
    </row>
    <row r="17050" spans="1:1" x14ac:dyDescent="0.3">
      <c r="A17050">
        <v>2012</v>
      </c>
    </row>
    <row r="17051" spans="1:1" x14ac:dyDescent="0.3">
      <c r="A17051">
        <v>2013</v>
      </c>
    </row>
    <row r="17052" spans="1:1" x14ac:dyDescent="0.3">
      <c r="A17052">
        <v>2014</v>
      </c>
    </row>
    <row r="17053" spans="1:1" x14ac:dyDescent="0.3">
      <c r="A17053">
        <v>2015</v>
      </c>
    </row>
    <row r="17054" spans="1:1" x14ac:dyDescent="0.3">
      <c r="A17054">
        <v>2016</v>
      </c>
    </row>
    <row r="17055" spans="1:1" x14ac:dyDescent="0.3">
      <c r="A17055">
        <v>2017</v>
      </c>
    </row>
    <row r="17056" spans="1:1" x14ac:dyDescent="0.3">
      <c r="A17056">
        <v>2018</v>
      </c>
    </row>
    <row r="17057" spans="1:1" x14ac:dyDescent="0.3">
      <c r="A17057">
        <v>2019</v>
      </c>
    </row>
    <row r="17058" spans="1:1" x14ac:dyDescent="0.3">
      <c r="A17058">
        <v>2020</v>
      </c>
    </row>
    <row r="17059" spans="1:1" x14ac:dyDescent="0.3">
      <c r="A17059">
        <v>2021</v>
      </c>
    </row>
    <row r="17060" spans="1:1" x14ac:dyDescent="0.3">
      <c r="A17060">
        <v>2022</v>
      </c>
    </row>
    <row r="17061" spans="1:1" x14ac:dyDescent="0.3">
      <c r="A17061">
        <v>2023</v>
      </c>
    </row>
    <row r="17062" spans="1:1" x14ac:dyDescent="0.3">
      <c r="A17062">
        <v>2024</v>
      </c>
    </row>
    <row r="17063" spans="1:1" x14ac:dyDescent="0.3">
      <c r="A17063">
        <v>1960</v>
      </c>
    </row>
    <row r="17064" spans="1:1" x14ac:dyDescent="0.3">
      <c r="A17064">
        <v>1961</v>
      </c>
    </row>
    <row r="17065" spans="1:1" x14ac:dyDescent="0.3">
      <c r="A17065">
        <v>1962</v>
      </c>
    </row>
    <row r="17066" spans="1:1" x14ac:dyDescent="0.3">
      <c r="A17066">
        <v>1963</v>
      </c>
    </row>
    <row r="17067" spans="1:1" x14ac:dyDescent="0.3">
      <c r="A17067">
        <v>1964</v>
      </c>
    </row>
    <row r="17068" spans="1:1" x14ac:dyDescent="0.3">
      <c r="A17068">
        <v>1965</v>
      </c>
    </row>
    <row r="17069" spans="1:1" x14ac:dyDescent="0.3">
      <c r="A17069">
        <v>1966</v>
      </c>
    </row>
    <row r="17070" spans="1:1" x14ac:dyDescent="0.3">
      <c r="A17070">
        <v>1967</v>
      </c>
    </row>
    <row r="17071" spans="1:1" x14ac:dyDescent="0.3">
      <c r="A17071">
        <v>1968</v>
      </c>
    </row>
    <row r="17072" spans="1:1" x14ac:dyDescent="0.3">
      <c r="A17072">
        <v>1969</v>
      </c>
    </row>
    <row r="17073" spans="1:1" x14ac:dyDescent="0.3">
      <c r="A17073">
        <v>1970</v>
      </c>
    </row>
    <row r="17074" spans="1:1" x14ac:dyDescent="0.3">
      <c r="A17074">
        <v>1971</v>
      </c>
    </row>
    <row r="17075" spans="1:1" x14ac:dyDescent="0.3">
      <c r="A17075">
        <v>1972</v>
      </c>
    </row>
    <row r="17076" spans="1:1" x14ac:dyDescent="0.3">
      <c r="A17076">
        <v>1973</v>
      </c>
    </row>
    <row r="17077" spans="1:1" x14ac:dyDescent="0.3">
      <c r="A17077">
        <v>1974</v>
      </c>
    </row>
    <row r="17078" spans="1:1" x14ac:dyDescent="0.3">
      <c r="A17078">
        <v>1975</v>
      </c>
    </row>
    <row r="17079" spans="1:1" x14ac:dyDescent="0.3">
      <c r="A17079">
        <v>1976</v>
      </c>
    </row>
    <row r="17080" spans="1:1" x14ac:dyDescent="0.3">
      <c r="A17080">
        <v>1977</v>
      </c>
    </row>
    <row r="17081" spans="1:1" x14ac:dyDescent="0.3">
      <c r="A17081">
        <v>1978</v>
      </c>
    </row>
    <row r="17082" spans="1:1" x14ac:dyDescent="0.3">
      <c r="A17082">
        <v>1979</v>
      </c>
    </row>
    <row r="17083" spans="1:1" x14ac:dyDescent="0.3">
      <c r="A17083">
        <v>1980</v>
      </c>
    </row>
    <row r="17084" spans="1:1" x14ac:dyDescent="0.3">
      <c r="A17084">
        <v>1981</v>
      </c>
    </row>
    <row r="17085" spans="1:1" x14ac:dyDescent="0.3">
      <c r="A17085">
        <v>1982</v>
      </c>
    </row>
    <row r="17086" spans="1:1" x14ac:dyDescent="0.3">
      <c r="A17086">
        <v>1983</v>
      </c>
    </row>
    <row r="17087" spans="1:1" x14ac:dyDescent="0.3">
      <c r="A17087">
        <v>1984</v>
      </c>
    </row>
    <row r="17088" spans="1:1" x14ac:dyDescent="0.3">
      <c r="A17088">
        <v>1985</v>
      </c>
    </row>
    <row r="17089" spans="1:1" x14ac:dyDescent="0.3">
      <c r="A17089">
        <v>1986</v>
      </c>
    </row>
    <row r="17090" spans="1:1" x14ac:dyDescent="0.3">
      <c r="A17090">
        <v>1987</v>
      </c>
    </row>
    <row r="17091" spans="1:1" x14ac:dyDescent="0.3">
      <c r="A17091">
        <v>1988</v>
      </c>
    </row>
    <row r="17092" spans="1:1" x14ac:dyDescent="0.3">
      <c r="A17092">
        <v>1989</v>
      </c>
    </row>
    <row r="17093" spans="1:1" x14ac:dyDescent="0.3">
      <c r="A17093">
        <v>1990</v>
      </c>
    </row>
    <row r="17094" spans="1:1" x14ac:dyDescent="0.3">
      <c r="A17094">
        <v>1991</v>
      </c>
    </row>
    <row r="17095" spans="1:1" x14ac:dyDescent="0.3">
      <c r="A17095">
        <v>1992</v>
      </c>
    </row>
    <row r="17096" spans="1:1" x14ac:dyDescent="0.3">
      <c r="A17096">
        <v>1993</v>
      </c>
    </row>
    <row r="17097" spans="1:1" x14ac:dyDescent="0.3">
      <c r="A17097">
        <v>1994</v>
      </c>
    </row>
    <row r="17098" spans="1:1" x14ac:dyDescent="0.3">
      <c r="A17098">
        <v>1995</v>
      </c>
    </row>
    <row r="17099" spans="1:1" x14ac:dyDescent="0.3">
      <c r="A17099">
        <v>1996</v>
      </c>
    </row>
    <row r="17100" spans="1:1" x14ac:dyDescent="0.3">
      <c r="A17100">
        <v>1997</v>
      </c>
    </row>
    <row r="17101" spans="1:1" x14ac:dyDescent="0.3">
      <c r="A17101">
        <v>1998</v>
      </c>
    </row>
    <row r="17102" spans="1:1" x14ac:dyDescent="0.3">
      <c r="A17102">
        <v>1999</v>
      </c>
    </row>
    <row r="17103" spans="1:1" x14ac:dyDescent="0.3">
      <c r="A17103">
        <v>2000</v>
      </c>
    </row>
    <row r="17104" spans="1:1" x14ac:dyDescent="0.3">
      <c r="A17104">
        <v>2001</v>
      </c>
    </row>
    <row r="17105" spans="1:1" x14ac:dyDescent="0.3">
      <c r="A17105">
        <v>2002</v>
      </c>
    </row>
    <row r="17106" spans="1:1" x14ac:dyDescent="0.3">
      <c r="A17106">
        <v>2003</v>
      </c>
    </row>
    <row r="17107" spans="1:1" x14ac:dyDescent="0.3">
      <c r="A17107">
        <v>2004</v>
      </c>
    </row>
    <row r="17108" spans="1:1" x14ac:dyDescent="0.3">
      <c r="A17108">
        <v>2005</v>
      </c>
    </row>
    <row r="17109" spans="1:1" x14ac:dyDescent="0.3">
      <c r="A17109">
        <v>2006</v>
      </c>
    </row>
    <row r="17110" spans="1:1" x14ac:dyDescent="0.3">
      <c r="A17110">
        <v>2007</v>
      </c>
    </row>
    <row r="17111" spans="1:1" x14ac:dyDescent="0.3">
      <c r="A17111">
        <v>2008</v>
      </c>
    </row>
    <row r="17112" spans="1:1" x14ac:dyDescent="0.3">
      <c r="A17112">
        <v>2009</v>
      </c>
    </row>
    <row r="17113" spans="1:1" x14ac:dyDescent="0.3">
      <c r="A17113">
        <v>2010</v>
      </c>
    </row>
    <row r="17114" spans="1:1" x14ac:dyDescent="0.3">
      <c r="A17114">
        <v>2011</v>
      </c>
    </row>
    <row r="17115" spans="1:1" x14ac:dyDescent="0.3">
      <c r="A17115">
        <v>2012</v>
      </c>
    </row>
    <row r="17116" spans="1:1" x14ac:dyDescent="0.3">
      <c r="A17116">
        <v>2013</v>
      </c>
    </row>
    <row r="17117" spans="1:1" x14ac:dyDescent="0.3">
      <c r="A17117">
        <v>2014</v>
      </c>
    </row>
    <row r="17118" spans="1:1" x14ac:dyDescent="0.3">
      <c r="A17118">
        <v>2015</v>
      </c>
    </row>
    <row r="17119" spans="1:1" x14ac:dyDescent="0.3">
      <c r="A17119">
        <v>2016</v>
      </c>
    </row>
    <row r="17120" spans="1:1" x14ac:dyDescent="0.3">
      <c r="A17120">
        <v>2017</v>
      </c>
    </row>
    <row r="17121" spans="1:1" x14ac:dyDescent="0.3">
      <c r="A17121">
        <v>2018</v>
      </c>
    </row>
    <row r="17122" spans="1:1" x14ac:dyDescent="0.3">
      <c r="A17122">
        <v>2019</v>
      </c>
    </row>
    <row r="17123" spans="1:1" x14ac:dyDescent="0.3">
      <c r="A17123">
        <v>2020</v>
      </c>
    </row>
    <row r="17124" spans="1:1" x14ac:dyDescent="0.3">
      <c r="A17124">
        <v>2021</v>
      </c>
    </row>
    <row r="17125" spans="1:1" x14ac:dyDescent="0.3">
      <c r="A17125">
        <v>2022</v>
      </c>
    </row>
    <row r="17126" spans="1:1" x14ac:dyDescent="0.3">
      <c r="A17126">
        <v>2023</v>
      </c>
    </row>
    <row r="17127" spans="1:1" x14ac:dyDescent="0.3">
      <c r="A17127">
        <v>2024</v>
      </c>
    </row>
    <row r="17128" spans="1:1" x14ac:dyDescent="0.3">
      <c r="A17128">
        <v>1960</v>
      </c>
    </row>
    <row r="17129" spans="1:1" x14ac:dyDescent="0.3">
      <c r="A17129">
        <v>1961</v>
      </c>
    </row>
    <row r="17130" spans="1:1" x14ac:dyDescent="0.3">
      <c r="A17130">
        <v>1962</v>
      </c>
    </row>
    <row r="17131" spans="1:1" x14ac:dyDescent="0.3">
      <c r="A17131">
        <v>1963</v>
      </c>
    </row>
    <row r="17132" spans="1:1" x14ac:dyDescent="0.3">
      <c r="A17132">
        <v>1964</v>
      </c>
    </row>
    <row r="17133" spans="1:1" x14ac:dyDescent="0.3">
      <c r="A17133">
        <v>1965</v>
      </c>
    </row>
    <row r="17134" spans="1:1" x14ac:dyDescent="0.3">
      <c r="A17134">
        <v>1966</v>
      </c>
    </row>
    <row r="17135" spans="1:1" x14ac:dyDescent="0.3">
      <c r="A17135">
        <v>1967</v>
      </c>
    </row>
    <row r="17136" spans="1:1" x14ac:dyDescent="0.3">
      <c r="A17136">
        <v>1968</v>
      </c>
    </row>
    <row r="17137" spans="1:1" x14ac:dyDescent="0.3">
      <c r="A17137">
        <v>1969</v>
      </c>
    </row>
    <row r="17138" spans="1:1" x14ac:dyDescent="0.3">
      <c r="A17138">
        <v>1970</v>
      </c>
    </row>
    <row r="17139" spans="1:1" x14ac:dyDescent="0.3">
      <c r="A17139">
        <v>1971</v>
      </c>
    </row>
    <row r="17140" spans="1:1" x14ac:dyDescent="0.3">
      <c r="A17140">
        <v>1972</v>
      </c>
    </row>
    <row r="17141" spans="1:1" x14ac:dyDescent="0.3">
      <c r="A17141">
        <v>1973</v>
      </c>
    </row>
    <row r="17142" spans="1:1" x14ac:dyDescent="0.3">
      <c r="A17142">
        <v>1974</v>
      </c>
    </row>
    <row r="17143" spans="1:1" x14ac:dyDescent="0.3">
      <c r="A17143">
        <v>1975</v>
      </c>
    </row>
    <row r="17144" spans="1:1" x14ac:dyDescent="0.3">
      <c r="A17144">
        <v>1976</v>
      </c>
    </row>
    <row r="17145" spans="1:1" x14ac:dyDescent="0.3">
      <c r="A17145">
        <v>1977</v>
      </c>
    </row>
    <row r="17146" spans="1:1" x14ac:dyDescent="0.3">
      <c r="A17146">
        <v>1978</v>
      </c>
    </row>
    <row r="17147" spans="1:1" x14ac:dyDescent="0.3">
      <c r="A17147">
        <v>1979</v>
      </c>
    </row>
    <row r="17148" spans="1:1" x14ac:dyDescent="0.3">
      <c r="A17148">
        <v>1980</v>
      </c>
    </row>
    <row r="17149" spans="1:1" x14ac:dyDescent="0.3">
      <c r="A17149">
        <v>1981</v>
      </c>
    </row>
    <row r="17150" spans="1:1" x14ac:dyDescent="0.3">
      <c r="A17150">
        <v>1982</v>
      </c>
    </row>
    <row r="17151" spans="1:1" x14ac:dyDescent="0.3">
      <c r="A17151">
        <v>1983</v>
      </c>
    </row>
    <row r="17152" spans="1:1" x14ac:dyDescent="0.3">
      <c r="A17152">
        <v>1984</v>
      </c>
    </row>
    <row r="17153" spans="1:1" x14ac:dyDescent="0.3">
      <c r="A17153">
        <v>1985</v>
      </c>
    </row>
    <row r="17154" spans="1:1" x14ac:dyDescent="0.3">
      <c r="A17154">
        <v>1986</v>
      </c>
    </row>
    <row r="17155" spans="1:1" x14ac:dyDescent="0.3">
      <c r="A17155">
        <v>1987</v>
      </c>
    </row>
    <row r="17156" spans="1:1" x14ac:dyDescent="0.3">
      <c r="A17156">
        <v>1988</v>
      </c>
    </row>
    <row r="17157" spans="1:1" x14ac:dyDescent="0.3">
      <c r="A17157">
        <v>1989</v>
      </c>
    </row>
    <row r="17158" spans="1:1" x14ac:dyDescent="0.3">
      <c r="A17158">
        <v>1990</v>
      </c>
    </row>
    <row r="17159" spans="1:1" x14ac:dyDescent="0.3">
      <c r="A17159">
        <v>1991</v>
      </c>
    </row>
    <row r="17160" spans="1:1" x14ac:dyDescent="0.3">
      <c r="A17160">
        <v>1992</v>
      </c>
    </row>
    <row r="17161" spans="1:1" x14ac:dyDescent="0.3">
      <c r="A17161">
        <v>1993</v>
      </c>
    </row>
    <row r="17162" spans="1:1" x14ac:dyDescent="0.3">
      <c r="A17162">
        <v>1994</v>
      </c>
    </row>
    <row r="17163" spans="1:1" x14ac:dyDescent="0.3">
      <c r="A17163">
        <v>1995</v>
      </c>
    </row>
    <row r="17164" spans="1:1" x14ac:dyDescent="0.3">
      <c r="A17164">
        <v>1996</v>
      </c>
    </row>
    <row r="17165" spans="1:1" x14ac:dyDescent="0.3">
      <c r="A17165">
        <v>1997</v>
      </c>
    </row>
    <row r="17166" spans="1:1" x14ac:dyDescent="0.3">
      <c r="A17166">
        <v>1998</v>
      </c>
    </row>
    <row r="17167" spans="1:1" x14ac:dyDescent="0.3">
      <c r="A17167">
        <v>1999</v>
      </c>
    </row>
    <row r="17168" spans="1:1" x14ac:dyDescent="0.3">
      <c r="A17168">
        <v>2000</v>
      </c>
    </row>
    <row r="17169" spans="1:1" x14ac:dyDescent="0.3">
      <c r="A17169">
        <v>2001</v>
      </c>
    </row>
    <row r="17170" spans="1:1" x14ac:dyDescent="0.3">
      <c r="A17170">
        <v>2002</v>
      </c>
    </row>
    <row r="17171" spans="1:1" x14ac:dyDescent="0.3">
      <c r="A17171">
        <v>2003</v>
      </c>
    </row>
    <row r="17172" spans="1:1" x14ac:dyDescent="0.3">
      <c r="A17172">
        <v>2004</v>
      </c>
    </row>
    <row r="17173" spans="1:1" x14ac:dyDescent="0.3">
      <c r="A17173">
        <v>2005</v>
      </c>
    </row>
    <row r="17174" spans="1:1" x14ac:dyDescent="0.3">
      <c r="A17174">
        <v>2006</v>
      </c>
    </row>
    <row r="17175" spans="1:1" x14ac:dyDescent="0.3">
      <c r="A17175">
        <v>2007</v>
      </c>
    </row>
    <row r="17176" spans="1:1" x14ac:dyDescent="0.3">
      <c r="A17176">
        <v>2008</v>
      </c>
    </row>
    <row r="17177" spans="1:1" x14ac:dyDescent="0.3">
      <c r="A17177">
        <v>2009</v>
      </c>
    </row>
    <row r="17178" spans="1:1" x14ac:dyDescent="0.3">
      <c r="A17178">
        <v>2010</v>
      </c>
    </row>
    <row r="17179" spans="1:1" x14ac:dyDescent="0.3">
      <c r="A17179">
        <v>2011</v>
      </c>
    </row>
    <row r="17180" spans="1:1" x14ac:dyDescent="0.3">
      <c r="A17180">
        <v>2012</v>
      </c>
    </row>
    <row r="17181" spans="1:1" x14ac:dyDescent="0.3">
      <c r="A17181">
        <v>2013</v>
      </c>
    </row>
    <row r="17182" spans="1:1" x14ac:dyDescent="0.3">
      <c r="A17182">
        <v>2014</v>
      </c>
    </row>
    <row r="17183" spans="1:1" x14ac:dyDescent="0.3">
      <c r="A17183">
        <v>2015</v>
      </c>
    </row>
    <row r="17184" spans="1:1" x14ac:dyDescent="0.3">
      <c r="A17184">
        <v>2016</v>
      </c>
    </row>
    <row r="17185" spans="1:1" x14ac:dyDescent="0.3">
      <c r="A17185">
        <v>2017</v>
      </c>
    </row>
    <row r="17186" spans="1:1" x14ac:dyDescent="0.3">
      <c r="A17186">
        <v>2018</v>
      </c>
    </row>
    <row r="17187" spans="1:1" x14ac:dyDescent="0.3">
      <c r="A17187">
        <v>2019</v>
      </c>
    </row>
    <row r="17188" spans="1:1" x14ac:dyDescent="0.3">
      <c r="A17188">
        <v>2020</v>
      </c>
    </row>
    <row r="17189" spans="1:1" x14ac:dyDescent="0.3">
      <c r="A17189">
        <v>2021</v>
      </c>
    </row>
    <row r="17190" spans="1:1" x14ac:dyDescent="0.3">
      <c r="A17190">
        <v>2022</v>
      </c>
    </row>
    <row r="17191" spans="1:1" x14ac:dyDescent="0.3">
      <c r="A17191">
        <v>2023</v>
      </c>
    </row>
    <row r="17192" spans="1:1" x14ac:dyDescent="0.3">
      <c r="A17192">
        <v>2024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4084-D549-415E-9C06-438EFB066D65}">
  <dimension ref="A1:BQ267"/>
  <sheetViews>
    <sheetView topLeftCell="BB2" workbookViewId="0">
      <selection activeCell="BN247" sqref="BN247"/>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3381D-C12C-4D7D-86CC-E6302C349261}">
  <dimension ref="A1:D265"/>
  <sheetViews>
    <sheetView workbookViewId="0">
      <selection activeCell="D31" sqref="D31"/>
    </sheetView>
  </sheetViews>
  <sheetFormatPr defaultRowHeight="14.4" x14ac:dyDescent="0.3"/>
  <cols>
    <col min="1" max="1" width="14.33203125" bestFit="1" customWidth="1"/>
    <col min="2" max="2" width="22.5546875" bestFit="1" customWidth="1"/>
    <col min="3" max="3" width="18.21875" bestFit="1" customWidth="1"/>
    <col min="4" max="4" width="60.109375" bestFit="1" customWidth="1"/>
    <col min="5" max="5" width="80.88671875" bestFit="1" customWidth="1"/>
    <col min="6" max="6" width="60.109375" bestFit="1" customWidth="1"/>
    <col min="7" max="7" width="60.109375" customWidth="1"/>
    <col min="8" max="8" width="60.109375" bestFit="1" customWidth="1"/>
    <col min="9" max="9" width="18.21875" bestFit="1" customWidth="1"/>
    <col min="10" max="10" width="80.88671875" bestFit="1" customWidth="1"/>
    <col min="11" max="11" width="60.109375" bestFit="1" customWidth="1"/>
    <col min="12" max="12" width="22.5546875" bestFit="1" customWidth="1"/>
    <col min="13" max="13" width="18.21875" bestFit="1" customWidth="1"/>
    <col min="14" max="14" width="80.88671875" bestFit="1" customWidth="1"/>
    <col min="15" max="15" width="60.109375" bestFit="1" customWidth="1"/>
    <col min="16" max="16" width="10.6640625" bestFit="1" customWidth="1"/>
  </cols>
  <sheetData>
    <row r="1" spans="1:4" x14ac:dyDescent="0.3">
      <c r="A1" t="s">
        <v>0</v>
      </c>
      <c r="B1" t="s">
        <v>1</v>
      </c>
      <c r="C1" t="s">
        <v>740</v>
      </c>
      <c r="D1" t="s">
        <v>660</v>
      </c>
    </row>
    <row r="2" spans="1:4" x14ac:dyDescent="0.3">
      <c r="A2" s="34" t="s">
        <v>29</v>
      </c>
      <c r="B2" s="34" t="s">
        <v>26</v>
      </c>
      <c r="C2" s="34" t="s">
        <v>7</v>
      </c>
      <c r="D2" s="34" t="s">
        <v>30</v>
      </c>
    </row>
    <row r="3" spans="1:4" x14ac:dyDescent="0.3">
      <c r="A3" s="34" t="s">
        <v>34</v>
      </c>
      <c r="B3" s="34" t="s">
        <v>13</v>
      </c>
      <c r="C3" s="34" t="s">
        <v>7</v>
      </c>
      <c r="D3" s="34" t="s">
        <v>35</v>
      </c>
    </row>
    <row r="4" spans="1:4" x14ac:dyDescent="0.3">
      <c r="A4" s="34" t="s">
        <v>41</v>
      </c>
      <c r="B4" s="34" t="s">
        <v>42</v>
      </c>
      <c r="C4" s="34" t="s">
        <v>7</v>
      </c>
      <c r="D4" s="34" t="s">
        <v>43</v>
      </c>
    </row>
    <row r="5" spans="1:4" x14ac:dyDescent="0.3">
      <c r="A5" s="34" t="s">
        <v>44</v>
      </c>
      <c r="B5" s="34" t="s">
        <v>6</v>
      </c>
      <c r="C5" s="34" t="s">
        <v>7</v>
      </c>
      <c r="D5" s="34" t="s">
        <v>45</v>
      </c>
    </row>
    <row r="6" spans="1:4" x14ac:dyDescent="0.3">
      <c r="A6" s="34" t="s">
        <v>46</v>
      </c>
      <c r="B6" s="34" t="s">
        <v>42</v>
      </c>
      <c r="C6" s="34" t="s">
        <v>7</v>
      </c>
      <c r="D6" s="34" t="s">
        <v>48</v>
      </c>
    </row>
    <row r="7" spans="1:4" x14ac:dyDescent="0.3">
      <c r="A7" s="34" t="s">
        <v>49</v>
      </c>
      <c r="B7" s="34" t="s">
        <v>26</v>
      </c>
      <c r="C7" s="34" t="s">
        <v>7</v>
      </c>
      <c r="D7" s="34" t="s">
        <v>51</v>
      </c>
    </row>
    <row r="8" spans="1:4" x14ac:dyDescent="0.3">
      <c r="A8" s="34" t="s">
        <v>57</v>
      </c>
      <c r="B8" s="34" t="s">
        <v>26</v>
      </c>
      <c r="C8" s="34" t="s">
        <v>7</v>
      </c>
      <c r="D8" s="34" t="s">
        <v>59</v>
      </c>
    </row>
    <row r="9" spans="1:4" x14ac:dyDescent="0.3">
      <c r="A9" s="34" t="s">
        <v>67</v>
      </c>
      <c r="B9" s="34" t="s">
        <v>26</v>
      </c>
      <c r="C9" s="34" t="s">
        <v>7</v>
      </c>
      <c r="D9" s="34" t="s">
        <v>68</v>
      </c>
    </row>
    <row r="10" spans="1:4" x14ac:dyDescent="0.3">
      <c r="A10" s="34" t="s">
        <v>69</v>
      </c>
      <c r="B10" s="34" t="s">
        <v>13</v>
      </c>
      <c r="C10" s="34" t="s">
        <v>7</v>
      </c>
      <c r="D10" s="34" t="s">
        <v>70</v>
      </c>
    </row>
    <row r="11" spans="1:4" x14ac:dyDescent="0.3">
      <c r="A11" s="34" t="s">
        <v>71</v>
      </c>
      <c r="B11" s="34" t="s">
        <v>6</v>
      </c>
      <c r="C11" s="34" t="s">
        <v>7</v>
      </c>
      <c r="D11" s="34" t="s">
        <v>72</v>
      </c>
    </row>
    <row r="12" spans="1:4" x14ac:dyDescent="0.3">
      <c r="A12" s="34" t="s">
        <v>80</v>
      </c>
      <c r="B12" s="34" t="s">
        <v>81</v>
      </c>
      <c r="C12" s="34" t="s">
        <v>7</v>
      </c>
      <c r="D12" s="34" t="s">
        <v>82</v>
      </c>
    </row>
    <row r="13" spans="1:4" x14ac:dyDescent="0.3">
      <c r="A13" s="34" t="s">
        <v>87</v>
      </c>
      <c r="B13" s="34" t="s">
        <v>6</v>
      </c>
      <c r="C13" s="34" t="s">
        <v>7</v>
      </c>
      <c r="D13" s="34" t="s">
        <v>88</v>
      </c>
    </row>
    <row r="14" spans="1:4" x14ac:dyDescent="0.3">
      <c r="A14" s="34" t="s">
        <v>89</v>
      </c>
      <c r="B14" s="34" t="s">
        <v>42</v>
      </c>
      <c r="C14" s="34" t="s">
        <v>7</v>
      </c>
      <c r="D14" s="34" t="s">
        <v>90</v>
      </c>
    </row>
    <row r="15" spans="1:4" x14ac:dyDescent="0.3">
      <c r="A15" s="34" t="s">
        <v>97</v>
      </c>
      <c r="B15" s="34" t="s">
        <v>81</v>
      </c>
      <c r="C15" s="34" t="s">
        <v>7</v>
      </c>
      <c r="D15" s="34" t="s">
        <v>99</v>
      </c>
    </row>
    <row r="16" spans="1:4" x14ac:dyDescent="0.3">
      <c r="A16" s="34" t="s">
        <v>103</v>
      </c>
      <c r="B16" s="34" t="s">
        <v>26</v>
      </c>
      <c r="C16" s="34" t="s">
        <v>7</v>
      </c>
      <c r="D16" s="34" t="s">
        <v>104</v>
      </c>
    </row>
    <row r="17" spans="1:4" x14ac:dyDescent="0.3">
      <c r="A17" s="34" t="s">
        <v>105</v>
      </c>
      <c r="B17" s="34" t="s">
        <v>26</v>
      </c>
      <c r="C17" s="34" t="s">
        <v>7</v>
      </c>
      <c r="D17" s="34" t="s">
        <v>106</v>
      </c>
    </row>
    <row r="18" spans="1:4" x14ac:dyDescent="0.3">
      <c r="A18" s="34" t="s">
        <v>107</v>
      </c>
      <c r="B18" s="34" t="s">
        <v>6</v>
      </c>
      <c r="C18" s="34" t="s">
        <v>7</v>
      </c>
      <c r="D18" s="34" t="s">
        <v>108</v>
      </c>
    </row>
    <row r="19" spans="1:4" x14ac:dyDescent="0.3">
      <c r="A19" s="34" t="s">
        <v>127</v>
      </c>
      <c r="B19" s="34" t="s">
        <v>6</v>
      </c>
      <c r="C19" s="34" t="s">
        <v>7</v>
      </c>
      <c r="D19" s="34" t="s">
        <v>128</v>
      </c>
    </row>
    <row r="20" spans="1:4" x14ac:dyDescent="0.3">
      <c r="A20" s="34" t="s">
        <v>134</v>
      </c>
      <c r="B20" s="34" t="s">
        <v>6</v>
      </c>
      <c r="C20" s="34" t="s">
        <v>7</v>
      </c>
      <c r="D20" s="34" t="s">
        <v>135</v>
      </c>
    </row>
    <row r="21" spans="1:4" x14ac:dyDescent="0.3">
      <c r="A21" s="34" t="s">
        <v>136</v>
      </c>
      <c r="B21" s="34" t="s">
        <v>6</v>
      </c>
      <c r="C21" s="34" t="s">
        <v>7</v>
      </c>
      <c r="D21" s="34" t="s">
        <v>137</v>
      </c>
    </row>
    <row r="22" spans="1:4" x14ac:dyDescent="0.3">
      <c r="A22" s="34" t="s">
        <v>138</v>
      </c>
      <c r="B22" s="34" t="s">
        <v>26</v>
      </c>
      <c r="C22" s="34" t="s">
        <v>7</v>
      </c>
      <c r="D22" s="34" t="s">
        <v>140</v>
      </c>
    </row>
    <row r="23" spans="1:4" x14ac:dyDescent="0.3">
      <c r="A23" s="34" t="s">
        <v>141</v>
      </c>
      <c r="B23" s="34" t="s">
        <v>26</v>
      </c>
      <c r="C23" s="34" t="s">
        <v>7</v>
      </c>
      <c r="D23" s="34" t="s">
        <v>142</v>
      </c>
    </row>
    <row r="24" spans="1:4" x14ac:dyDescent="0.3">
      <c r="A24" s="34" t="s">
        <v>143</v>
      </c>
      <c r="B24" s="34" t="s">
        <v>26</v>
      </c>
      <c r="C24" s="34" t="s">
        <v>7</v>
      </c>
      <c r="D24" s="34" t="s">
        <v>145</v>
      </c>
    </row>
    <row r="25" spans="1:4" x14ac:dyDescent="0.3">
      <c r="A25" s="34" t="s">
        <v>150</v>
      </c>
      <c r="B25" s="34" t="s">
        <v>26</v>
      </c>
      <c r="C25" s="34" t="s">
        <v>7</v>
      </c>
      <c r="D25" s="34" t="s">
        <v>151</v>
      </c>
    </row>
    <row r="26" spans="1:4" x14ac:dyDescent="0.3">
      <c r="A26" s="34" t="s">
        <v>178</v>
      </c>
      <c r="B26" s="34" t="s">
        <v>26</v>
      </c>
      <c r="C26" s="34" t="s">
        <v>7</v>
      </c>
      <c r="D26" s="34" t="s">
        <v>180</v>
      </c>
    </row>
    <row r="27" spans="1:4" x14ac:dyDescent="0.3">
      <c r="A27" s="34" t="s">
        <v>181</v>
      </c>
      <c r="B27" s="34" t="s">
        <v>26</v>
      </c>
      <c r="C27" s="34" t="s">
        <v>7</v>
      </c>
      <c r="D27" s="34" t="s">
        <v>183</v>
      </c>
    </row>
    <row r="28" spans="1:4" x14ac:dyDescent="0.3">
      <c r="A28" s="34" t="s">
        <v>193</v>
      </c>
      <c r="B28" s="34" t="s">
        <v>26</v>
      </c>
      <c r="C28" s="34" t="s">
        <v>7</v>
      </c>
      <c r="D28" s="34" t="s">
        <v>195</v>
      </c>
    </row>
    <row r="29" spans="1:4" x14ac:dyDescent="0.3">
      <c r="A29" s="34" t="s">
        <v>198</v>
      </c>
      <c r="B29" s="34" t="s">
        <v>26</v>
      </c>
      <c r="C29" s="34" t="s">
        <v>7</v>
      </c>
      <c r="D29" s="34" t="s">
        <v>200</v>
      </c>
    </row>
    <row r="30" spans="1:4" x14ac:dyDescent="0.3">
      <c r="A30" s="34" t="s">
        <v>201</v>
      </c>
      <c r="B30" s="34" t="s">
        <v>26</v>
      </c>
      <c r="C30" s="34" t="s">
        <v>7</v>
      </c>
      <c r="D30" s="34" t="s">
        <v>202</v>
      </c>
    </row>
    <row r="31" spans="1:4" x14ac:dyDescent="0.3">
      <c r="A31" s="34" t="s">
        <v>208</v>
      </c>
      <c r="B31" s="34" t="s">
        <v>26</v>
      </c>
      <c r="C31" s="34" t="s">
        <v>7</v>
      </c>
      <c r="D31" s="34" t="s">
        <v>209</v>
      </c>
    </row>
    <row r="32" spans="1:4" x14ac:dyDescent="0.3">
      <c r="A32" s="34" t="s">
        <v>216</v>
      </c>
      <c r="B32" s="34" t="s">
        <v>26</v>
      </c>
      <c r="C32" s="34" t="s">
        <v>7</v>
      </c>
      <c r="D32" s="34" t="s">
        <v>218</v>
      </c>
    </row>
    <row r="33" spans="1:4" x14ac:dyDescent="0.3">
      <c r="A33" s="34" t="s">
        <v>227</v>
      </c>
      <c r="B33" s="34" t="s">
        <v>26</v>
      </c>
      <c r="C33" s="34" t="s">
        <v>7</v>
      </c>
      <c r="D33" s="34" t="s">
        <v>229</v>
      </c>
    </row>
    <row r="34" spans="1:4" x14ac:dyDescent="0.3">
      <c r="A34" s="34" t="s">
        <v>232</v>
      </c>
      <c r="B34" s="34" t="s">
        <v>26</v>
      </c>
      <c r="C34" s="34" t="s">
        <v>7</v>
      </c>
      <c r="D34" s="34" t="s">
        <v>233</v>
      </c>
    </row>
    <row r="35" spans="1:4" x14ac:dyDescent="0.3">
      <c r="A35" s="34" t="s">
        <v>237</v>
      </c>
      <c r="B35" s="34" t="s">
        <v>42</v>
      </c>
      <c r="C35" s="34" t="s">
        <v>7</v>
      </c>
      <c r="D35" s="34" t="s">
        <v>238</v>
      </c>
    </row>
    <row r="36" spans="1:4" x14ac:dyDescent="0.3">
      <c r="A36" s="34" t="s">
        <v>239</v>
      </c>
      <c r="B36" s="34" t="s">
        <v>6</v>
      </c>
      <c r="C36" s="34" t="s">
        <v>7</v>
      </c>
      <c r="D36" s="34" t="s">
        <v>240</v>
      </c>
    </row>
    <row r="37" spans="1:4" x14ac:dyDescent="0.3">
      <c r="A37" s="34" t="s">
        <v>243</v>
      </c>
      <c r="B37" s="34" t="s">
        <v>42</v>
      </c>
      <c r="C37" s="34" t="s">
        <v>7</v>
      </c>
      <c r="D37" s="34" t="s">
        <v>245</v>
      </c>
    </row>
    <row r="38" spans="1:4" x14ac:dyDescent="0.3">
      <c r="A38" s="34" t="s">
        <v>252</v>
      </c>
      <c r="B38" s="34" t="s">
        <v>26</v>
      </c>
      <c r="C38" s="34" t="s">
        <v>7</v>
      </c>
      <c r="D38" s="34" t="s">
        <v>254</v>
      </c>
    </row>
    <row r="39" spans="1:4" x14ac:dyDescent="0.3">
      <c r="A39" s="34" t="s">
        <v>258</v>
      </c>
      <c r="B39" s="34" t="s">
        <v>26</v>
      </c>
      <c r="C39" s="34" t="s">
        <v>7</v>
      </c>
      <c r="D39" s="34" t="s">
        <v>259</v>
      </c>
    </row>
    <row r="40" spans="1:4" x14ac:dyDescent="0.3">
      <c r="A40" s="34" t="s">
        <v>278</v>
      </c>
      <c r="B40" s="34" t="s">
        <v>26</v>
      </c>
      <c r="C40" s="34" t="s">
        <v>7</v>
      </c>
      <c r="D40" s="34" t="s">
        <v>280</v>
      </c>
    </row>
    <row r="41" spans="1:4" x14ac:dyDescent="0.3">
      <c r="A41" s="34" t="s">
        <v>284</v>
      </c>
      <c r="B41" s="34" t="s">
        <v>26</v>
      </c>
      <c r="C41" s="34" t="s">
        <v>7</v>
      </c>
      <c r="D41" s="34" t="s">
        <v>286</v>
      </c>
    </row>
    <row r="42" spans="1:4" x14ac:dyDescent="0.3">
      <c r="A42" s="34" t="s">
        <v>292</v>
      </c>
      <c r="B42" s="34" t="s">
        <v>26</v>
      </c>
      <c r="C42" s="34" t="s">
        <v>7</v>
      </c>
      <c r="D42" s="34" t="s">
        <v>293</v>
      </c>
    </row>
    <row r="43" spans="1:4" x14ac:dyDescent="0.3">
      <c r="A43" s="34" t="s">
        <v>294</v>
      </c>
      <c r="B43" s="34" t="s">
        <v>13</v>
      </c>
      <c r="C43" s="34" t="s">
        <v>7</v>
      </c>
      <c r="D43" s="34" t="s">
        <v>295</v>
      </c>
    </row>
    <row r="44" spans="1:4" x14ac:dyDescent="0.3">
      <c r="A44" s="34" t="s">
        <v>296</v>
      </c>
      <c r="B44" s="34" t="s">
        <v>26</v>
      </c>
      <c r="C44" s="34" t="s">
        <v>7</v>
      </c>
      <c r="D44" s="34" t="s">
        <v>298</v>
      </c>
    </row>
    <row r="45" spans="1:4" x14ac:dyDescent="0.3">
      <c r="A45" s="34" t="s">
        <v>303</v>
      </c>
      <c r="B45" s="34" t="s">
        <v>42</v>
      </c>
      <c r="C45" s="34" t="s">
        <v>7</v>
      </c>
      <c r="D45" s="34" t="s">
        <v>304</v>
      </c>
    </row>
    <row r="46" spans="1:4" x14ac:dyDescent="0.3">
      <c r="A46" s="34" t="s">
        <v>317</v>
      </c>
      <c r="B46" s="34" t="s">
        <v>6</v>
      </c>
      <c r="C46" s="34" t="s">
        <v>7</v>
      </c>
      <c r="D46" s="34" t="s">
        <v>318</v>
      </c>
    </row>
    <row r="47" spans="1:4" x14ac:dyDescent="0.3">
      <c r="A47" s="34" t="s">
        <v>319</v>
      </c>
      <c r="B47" s="34" t="s">
        <v>42</v>
      </c>
      <c r="C47" s="34" t="s">
        <v>7</v>
      </c>
      <c r="D47" s="34" t="s">
        <v>320</v>
      </c>
    </row>
    <row r="48" spans="1:4" x14ac:dyDescent="0.3">
      <c r="A48" s="34" t="s">
        <v>321</v>
      </c>
      <c r="B48" s="34" t="s">
        <v>13</v>
      </c>
      <c r="C48" s="34" t="s">
        <v>7</v>
      </c>
      <c r="D48" s="34" t="s">
        <v>322</v>
      </c>
    </row>
    <row r="49" spans="1:4" x14ac:dyDescent="0.3">
      <c r="A49" s="34" t="s">
        <v>343</v>
      </c>
      <c r="B49" s="34" t="s">
        <v>26</v>
      </c>
      <c r="C49" s="34" t="s">
        <v>7</v>
      </c>
      <c r="D49" s="34" t="s">
        <v>344</v>
      </c>
    </row>
    <row r="50" spans="1:4" x14ac:dyDescent="0.3">
      <c r="A50" s="34" t="s">
        <v>357</v>
      </c>
      <c r="B50" s="34" t="s">
        <v>26</v>
      </c>
      <c r="C50" s="34" t="s">
        <v>7</v>
      </c>
      <c r="D50" s="34" t="s">
        <v>359</v>
      </c>
    </row>
    <row r="51" spans="1:4" x14ac:dyDescent="0.3">
      <c r="A51" s="34" t="s">
        <v>360</v>
      </c>
      <c r="B51" s="34" t="s">
        <v>26</v>
      </c>
      <c r="C51" s="34" t="s">
        <v>7</v>
      </c>
      <c r="D51" s="34" t="s">
        <v>362</v>
      </c>
    </row>
    <row r="52" spans="1:4" x14ac:dyDescent="0.3">
      <c r="A52" s="34" t="s">
        <v>363</v>
      </c>
      <c r="B52" s="34" t="s">
        <v>26</v>
      </c>
      <c r="C52" s="34" t="s">
        <v>7</v>
      </c>
      <c r="D52" s="34" t="s">
        <v>365</v>
      </c>
    </row>
    <row r="53" spans="1:4" x14ac:dyDescent="0.3">
      <c r="A53" s="34" t="s">
        <v>366</v>
      </c>
      <c r="B53" s="34" t="s">
        <v>42</v>
      </c>
      <c r="C53" s="34" t="s">
        <v>7</v>
      </c>
      <c r="D53" s="34" t="s">
        <v>368</v>
      </c>
    </row>
    <row r="54" spans="1:4" x14ac:dyDescent="0.3">
      <c r="A54" s="34" t="s">
        <v>369</v>
      </c>
      <c r="B54" s="34" t="s">
        <v>6</v>
      </c>
      <c r="C54" s="34" t="s">
        <v>7</v>
      </c>
      <c r="D54" s="34" t="s">
        <v>370</v>
      </c>
    </row>
    <row r="55" spans="1:4" x14ac:dyDescent="0.3">
      <c r="A55" s="34" t="s">
        <v>373</v>
      </c>
      <c r="B55" s="34" t="s">
        <v>26</v>
      </c>
      <c r="C55" s="34" t="s">
        <v>7</v>
      </c>
      <c r="D55" s="34" t="s">
        <v>374</v>
      </c>
    </row>
    <row r="56" spans="1:4" x14ac:dyDescent="0.3">
      <c r="A56" s="34" t="s">
        <v>397</v>
      </c>
      <c r="B56" s="34" t="s">
        <v>13</v>
      </c>
      <c r="C56" s="34" t="s">
        <v>7</v>
      </c>
      <c r="D56" s="34" t="s">
        <v>399</v>
      </c>
    </row>
    <row r="57" spans="1:4" x14ac:dyDescent="0.3">
      <c r="A57" s="34" t="s">
        <v>412</v>
      </c>
      <c r="B57" s="34" t="s">
        <v>42</v>
      </c>
      <c r="C57" s="34" t="s">
        <v>7</v>
      </c>
      <c r="D57" s="34" t="s">
        <v>413</v>
      </c>
    </row>
    <row r="58" spans="1:4" x14ac:dyDescent="0.3">
      <c r="A58" s="34" t="s">
        <v>429</v>
      </c>
      <c r="B58" s="34" t="s">
        <v>42</v>
      </c>
      <c r="C58" s="34" t="s">
        <v>7</v>
      </c>
      <c r="D58" s="34" t="s">
        <v>430</v>
      </c>
    </row>
    <row r="59" spans="1:4" x14ac:dyDescent="0.3">
      <c r="A59" s="34" t="s">
        <v>439</v>
      </c>
      <c r="B59" s="34" t="s">
        <v>26</v>
      </c>
      <c r="C59" s="34" t="s">
        <v>7</v>
      </c>
      <c r="D59" s="34" t="s">
        <v>441</v>
      </c>
    </row>
    <row r="60" spans="1:4" x14ac:dyDescent="0.3">
      <c r="A60" s="34" t="s">
        <v>442</v>
      </c>
      <c r="B60" s="34" t="s">
        <v>26</v>
      </c>
      <c r="C60" s="34" t="s">
        <v>7</v>
      </c>
      <c r="D60" s="34" t="s">
        <v>443</v>
      </c>
    </row>
    <row r="61" spans="1:4" x14ac:dyDescent="0.3">
      <c r="A61" s="34" t="s">
        <v>447</v>
      </c>
      <c r="B61" s="34" t="s">
        <v>42</v>
      </c>
      <c r="C61" s="34" t="s">
        <v>7</v>
      </c>
      <c r="D61" s="34" t="s">
        <v>448</v>
      </c>
    </row>
    <row r="62" spans="1:4" x14ac:dyDescent="0.3">
      <c r="A62" s="34" t="s">
        <v>449</v>
      </c>
      <c r="B62" s="34" t="s">
        <v>42</v>
      </c>
      <c r="C62" s="34" t="s">
        <v>7</v>
      </c>
      <c r="D62" s="34" t="s">
        <v>450</v>
      </c>
    </row>
    <row r="63" spans="1:4" x14ac:dyDescent="0.3">
      <c r="A63" s="34" t="s">
        <v>453</v>
      </c>
      <c r="B63" s="34" t="s">
        <v>13</v>
      </c>
      <c r="C63" s="34" t="s">
        <v>7</v>
      </c>
      <c r="D63" s="34" t="s">
        <v>454</v>
      </c>
    </row>
    <row r="64" spans="1:4" x14ac:dyDescent="0.3">
      <c r="A64" s="34" t="s">
        <v>460</v>
      </c>
      <c r="B64" s="34" t="s">
        <v>6</v>
      </c>
      <c r="C64" s="34" t="s">
        <v>7</v>
      </c>
      <c r="D64" s="34" t="s">
        <v>461</v>
      </c>
    </row>
    <row r="65" spans="1:4" x14ac:dyDescent="0.3">
      <c r="A65" s="34" t="s">
        <v>467</v>
      </c>
      <c r="B65" s="34" t="s">
        <v>42</v>
      </c>
      <c r="C65" s="34" t="s">
        <v>7</v>
      </c>
      <c r="D65" s="34" t="s">
        <v>468</v>
      </c>
    </row>
    <row r="66" spans="1:4" x14ac:dyDescent="0.3">
      <c r="A66" s="34" t="s">
        <v>471</v>
      </c>
      <c r="B66" s="34" t="s">
        <v>26</v>
      </c>
      <c r="C66" s="34" t="s">
        <v>7</v>
      </c>
      <c r="D66" s="34" t="s">
        <v>472</v>
      </c>
    </row>
    <row r="67" spans="1:4" x14ac:dyDescent="0.3">
      <c r="A67" s="34" t="s">
        <v>476</v>
      </c>
      <c r="B67" s="34" t="s">
        <v>6</v>
      </c>
      <c r="C67" s="34" t="s">
        <v>7</v>
      </c>
      <c r="D67" s="34" t="s">
        <v>478</v>
      </c>
    </row>
    <row r="68" spans="1:4" x14ac:dyDescent="0.3">
      <c r="A68" s="34" t="s">
        <v>481</v>
      </c>
      <c r="B68" s="34" t="s">
        <v>26</v>
      </c>
      <c r="C68" s="34" t="s">
        <v>7</v>
      </c>
      <c r="D68" s="34" t="s">
        <v>483</v>
      </c>
    </row>
    <row r="69" spans="1:4" x14ac:dyDescent="0.3">
      <c r="A69" s="34" t="s">
        <v>495</v>
      </c>
      <c r="B69" s="34" t="s">
        <v>42</v>
      </c>
      <c r="C69" s="34" t="s">
        <v>7</v>
      </c>
      <c r="D69" s="34" t="s">
        <v>496</v>
      </c>
    </row>
    <row r="70" spans="1:4" x14ac:dyDescent="0.3">
      <c r="A70" s="34" t="s">
        <v>497</v>
      </c>
      <c r="B70" s="34" t="s">
        <v>13</v>
      </c>
      <c r="C70" s="34" t="s">
        <v>7</v>
      </c>
      <c r="D70" s="34" t="s">
        <v>498</v>
      </c>
    </row>
    <row r="71" spans="1:4" x14ac:dyDescent="0.3">
      <c r="A71" s="34" t="s">
        <v>499</v>
      </c>
      <c r="B71" s="34" t="s">
        <v>26</v>
      </c>
      <c r="C71" s="34" t="s">
        <v>7</v>
      </c>
      <c r="D71" s="34" t="s">
        <v>501</v>
      </c>
    </row>
    <row r="72" spans="1:4" x14ac:dyDescent="0.3">
      <c r="A72" s="34" t="s">
        <v>502</v>
      </c>
      <c r="B72" s="34" t="s">
        <v>26</v>
      </c>
      <c r="C72" s="34" t="s">
        <v>7</v>
      </c>
      <c r="D72" s="34" t="s">
        <v>503</v>
      </c>
    </row>
    <row r="73" spans="1:4" x14ac:dyDescent="0.3">
      <c r="A73" s="34" t="s">
        <v>508</v>
      </c>
      <c r="B73" s="34" t="s">
        <v>13</v>
      </c>
      <c r="C73" s="34" t="s">
        <v>7</v>
      </c>
      <c r="D73" s="34" t="s">
        <v>509</v>
      </c>
    </row>
    <row r="74" spans="1:4" x14ac:dyDescent="0.3">
      <c r="A74" s="34" t="s">
        <v>515</v>
      </c>
      <c r="B74" s="34" t="s">
        <v>42</v>
      </c>
      <c r="C74" s="34" t="s">
        <v>7</v>
      </c>
      <c r="D74" s="34" t="s">
        <v>516</v>
      </c>
    </row>
    <row r="75" spans="1:4" x14ac:dyDescent="0.3">
      <c r="A75" s="34" t="s">
        <v>523</v>
      </c>
      <c r="B75" s="34" t="s">
        <v>26</v>
      </c>
      <c r="C75" s="34" t="s">
        <v>7</v>
      </c>
      <c r="D75" s="34" t="s">
        <v>524</v>
      </c>
    </row>
    <row r="76" spans="1:4" x14ac:dyDescent="0.3">
      <c r="A76" s="34" t="s">
        <v>546</v>
      </c>
      <c r="B76" s="34" t="s">
        <v>26</v>
      </c>
      <c r="C76" s="34" t="s">
        <v>7</v>
      </c>
      <c r="D76" s="34" t="s">
        <v>548</v>
      </c>
    </row>
    <row r="77" spans="1:4" x14ac:dyDescent="0.3">
      <c r="A77" s="34" t="s">
        <v>549</v>
      </c>
      <c r="B77" s="34" t="s">
        <v>26</v>
      </c>
      <c r="C77" s="34" t="s">
        <v>7</v>
      </c>
      <c r="D77" s="34" t="s">
        <v>551</v>
      </c>
    </row>
    <row r="78" spans="1:4" x14ac:dyDescent="0.3">
      <c r="A78" s="34" t="s">
        <v>552</v>
      </c>
      <c r="B78" s="34" t="s">
        <v>26</v>
      </c>
      <c r="C78" s="34" t="s">
        <v>7</v>
      </c>
      <c r="D78" s="34" t="s">
        <v>553</v>
      </c>
    </row>
    <row r="79" spans="1:4" x14ac:dyDescent="0.3">
      <c r="A79" s="34" t="s">
        <v>557</v>
      </c>
      <c r="B79" s="34" t="s">
        <v>6</v>
      </c>
      <c r="C79" s="34" t="s">
        <v>7</v>
      </c>
      <c r="D79" s="34" t="s">
        <v>558</v>
      </c>
    </row>
    <row r="80" spans="1:4" x14ac:dyDescent="0.3">
      <c r="A80" s="34" t="s">
        <v>559</v>
      </c>
      <c r="B80" s="34" t="s">
        <v>21</v>
      </c>
      <c r="C80" s="34" t="s">
        <v>7</v>
      </c>
      <c r="D80" s="34" t="s">
        <v>560</v>
      </c>
    </row>
    <row r="81" spans="1:4" x14ac:dyDescent="0.3">
      <c r="A81" s="34" t="s">
        <v>564</v>
      </c>
      <c r="B81" s="34" t="s">
        <v>6</v>
      </c>
      <c r="C81" s="34" t="s">
        <v>7</v>
      </c>
      <c r="D81" s="34" t="s">
        <v>565</v>
      </c>
    </row>
    <row r="82" spans="1:4" x14ac:dyDescent="0.3">
      <c r="A82" s="34" t="s">
        <v>600</v>
      </c>
      <c r="B82" s="34" t="s">
        <v>6</v>
      </c>
      <c r="C82" s="34" t="s">
        <v>7</v>
      </c>
      <c r="D82" s="34" t="s">
        <v>601</v>
      </c>
    </row>
    <row r="83" spans="1:4" x14ac:dyDescent="0.3">
      <c r="A83" s="34" t="s">
        <v>617</v>
      </c>
      <c r="B83" s="34" t="s">
        <v>6</v>
      </c>
      <c r="C83" s="34" t="s">
        <v>7</v>
      </c>
      <c r="D83" s="34" t="s">
        <v>619</v>
      </c>
    </row>
    <row r="84" spans="1:4" x14ac:dyDescent="0.3">
      <c r="A84" s="34" t="s">
        <v>620</v>
      </c>
      <c r="B84" s="34" t="s">
        <v>81</v>
      </c>
      <c r="C84" s="34" t="s">
        <v>7</v>
      </c>
      <c r="D84" s="34" t="s">
        <v>621</v>
      </c>
    </row>
    <row r="85" spans="1:4" x14ac:dyDescent="0.3">
      <c r="A85" s="34" t="s">
        <v>629</v>
      </c>
      <c r="B85" s="34" t="s">
        <v>6</v>
      </c>
      <c r="C85" s="34" t="s">
        <v>7</v>
      </c>
      <c r="D85" s="34" t="s">
        <v>630</v>
      </c>
    </row>
    <row r="86" spans="1:4" x14ac:dyDescent="0.3">
      <c r="A86" s="34" t="s">
        <v>631</v>
      </c>
      <c r="B86" s="34" t="s">
        <v>6</v>
      </c>
      <c r="C86" s="34" t="s">
        <v>7</v>
      </c>
      <c r="D86" s="34" t="s">
        <v>632</v>
      </c>
    </row>
    <row r="87" spans="1:4" x14ac:dyDescent="0.3">
      <c r="A87" s="34" t="s">
        <v>9</v>
      </c>
      <c r="B87" s="34" t="s">
        <v>659</v>
      </c>
      <c r="C87" s="34" t="s">
        <v>659</v>
      </c>
      <c r="D87" s="34" t="s">
        <v>11</v>
      </c>
    </row>
    <row r="88" spans="1:4" x14ac:dyDescent="0.3">
      <c r="A88" s="34" t="s">
        <v>12</v>
      </c>
      <c r="B88" s="34" t="s">
        <v>13</v>
      </c>
      <c r="C88" s="34" t="s">
        <v>14</v>
      </c>
      <c r="D88" s="34" t="s">
        <v>16</v>
      </c>
    </row>
    <row r="89" spans="1:4" x14ac:dyDescent="0.3">
      <c r="A89" s="34" t="s">
        <v>17</v>
      </c>
      <c r="B89" s="34" t="s">
        <v>659</v>
      </c>
      <c r="C89" s="34" t="s">
        <v>659</v>
      </c>
      <c r="D89" s="34" t="s">
        <v>19</v>
      </c>
    </row>
    <row r="90" spans="1:4" x14ac:dyDescent="0.3">
      <c r="A90" s="34" t="s">
        <v>20</v>
      </c>
      <c r="B90" s="34" t="s">
        <v>21</v>
      </c>
      <c r="C90" s="34" t="s">
        <v>22</v>
      </c>
      <c r="D90" s="34" t="s">
        <v>24</v>
      </c>
    </row>
    <row r="91" spans="1:4" x14ac:dyDescent="0.3">
      <c r="A91" s="34" t="s">
        <v>25</v>
      </c>
      <c r="B91" s="34" t="s">
        <v>26</v>
      </c>
      <c r="C91" s="34" t="s">
        <v>27</v>
      </c>
      <c r="D91" s="34" t="s">
        <v>28</v>
      </c>
    </row>
    <row r="92" spans="1:4" x14ac:dyDescent="0.3">
      <c r="A92" s="34" t="s">
        <v>31</v>
      </c>
      <c r="B92" s="34" t="s">
        <v>659</v>
      </c>
      <c r="C92" s="34" t="s">
        <v>659</v>
      </c>
      <c r="D92" s="34" t="s">
        <v>33</v>
      </c>
    </row>
    <row r="93" spans="1:4" x14ac:dyDescent="0.3">
      <c r="A93" s="34" t="s">
        <v>36</v>
      </c>
      <c r="B93" s="34" t="s">
        <v>6</v>
      </c>
      <c r="C93" s="34" t="s">
        <v>27</v>
      </c>
      <c r="D93" s="34" t="s">
        <v>38</v>
      </c>
    </row>
    <row r="94" spans="1:4" x14ac:dyDescent="0.3">
      <c r="A94" s="34" t="s">
        <v>39</v>
      </c>
      <c r="B94" s="34" t="s">
        <v>26</v>
      </c>
      <c r="C94" s="34" t="s">
        <v>27</v>
      </c>
      <c r="D94" s="34" t="s">
        <v>40</v>
      </c>
    </row>
    <row r="95" spans="1:4" x14ac:dyDescent="0.3">
      <c r="A95" s="34" t="s">
        <v>52</v>
      </c>
      <c r="B95" s="34" t="s">
        <v>26</v>
      </c>
      <c r="C95" s="34" t="s">
        <v>27</v>
      </c>
      <c r="D95" s="34" t="s">
        <v>53</v>
      </c>
    </row>
    <row r="96" spans="1:4" x14ac:dyDescent="0.3">
      <c r="A96" s="34" t="s">
        <v>54</v>
      </c>
      <c r="B96" s="34" t="s">
        <v>21</v>
      </c>
      <c r="C96" s="34" t="s">
        <v>14</v>
      </c>
      <c r="D96" s="34" t="s">
        <v>56</v>
      </c>
    </row>
    <row r="97" spans="1:4" x14ac:dyDescent="0.3">
      <c r="A97" s="34" t="s">
        <v>60</v>
      </c>
      <c r="B97" s="34" t="s">
        <v>21</v>
      </c>
      <c r="C97" s="34" t="s">
        <v>22</v>
      </c>
      <c r="D97" s="34" t="s">
        <v>61</v>
      </c>
    </row>
    <row r="98" spans="1:4" x14ac:dyDescent="0.3">
      <c r="A98" s="34" t="s">
        <v>62</v>
      </c>
      <c r="B98" s="34" t="s">
        <v>21</v>
      </c>
      <c r="C98" s="34" t="s">
        <v>14</v>
      </c>
      <c r="D98" s="34" t="s">
        <v>63</v>
      </c>
    </row>
    <row r="99" spans="1:4" x14ac:dyDescent="0.3">
      <c r="A99" s="34" t="s">
        <v>64</v>
      </c>
      <c r="B99" s="34" t="s">
        <v>65</v>
      </c>
      <c r="C99" s="34" t="s">
        <v>22</v>
      </c>
      <c r="D99" s="34" t="s">
        <v>66</v>
      </c>
    </row>
    <row r="100" spans="1:4" x14ac:dyDescent="0.3">
      <c r="A100" s="34" t="s">
        <v>73</v>
      </c>
      <c r="B100" s="34" t="s">
        <v>26</v>
      </c>
      <c r="C100" s="34" t="s">
        <v>27</v>
      </c>
      <c r="D100" s="34" t="s">
        <v>74</v>
      </c>
    </row>
    <row r="101" spans="1:4" x14ac:dyDescent="0.3">
      <c r="A101" s="34" t="s">
        <v>75</v>
      </c>
      <c r="B101" s="34" t="s">
        <v>26</v>
      </c>
      <c r="C101" s="34" t="s">
        <v>27</v>
      </c>
      <c r="D101" s="34" t="s">
        <v>77</v>
      </c>
    </row>
    <row r="102" spans="1:4" x14ac:dyDescent="0.3">
      <c r="A102" s="34" t="s">
        <v>78</v>
      </c>
      <c r="B102" s="34" t="s">
        <v>6</v>
      </c>
      <c r="C102" s="34" t="s">
        <v>27</v>
      </c>
      <c r="D102" s="34" t="s">
        <v>79</v>
      </c>
    </row>
    <row r="103" spans="1:4" x14ac:dyDescent="0.3">
      <c r="A103" s="34" t="s">
        <v>83</v>
      </c>
      <c r="B103" s="34" t="s">
        <v>6</v>
      </c>
      <c r="C103" s="34" t="s">
        <v>22</v>
      </c>
      <c r="D103" s="34" t="s">
        <v>84</v>
      </c>
    </row>
    <row r="104" spans="1:4" x14ac:dyDescent="0.3">
      <c r="A104" s="34" t="s">
        <v>85</v>
      </c>
      <c r="B104" s="34" t="s">
        <v>6</v>
      </c>
      <c r="C104" s="34" t="s">
        <v>27</v>
      </c>
      <c r="D104" s="34" t="s">
        <v>86</v>
      </c>
    </row>
    <row r="105" spans="1:4" x14ac:dyDescent="0.3">
      <c r="A105" s="34" t="s">
        <v>91</v>
      </c>
      <c r="B105" s="34" t="s">
        <v>65</v>
      </c>
      <c r="C105" s="34" t="s">
        <v>22</v>
      </c>
      <c r="D105" s="34" t="s">
        <v>92</v>
      </c>
    </row>
    <row r="106" spans="1:4" x14ac:dyDescent="0.3">
      <c r="A106" s="34" t="s">
        <v>93</v>
      </c>
      <c r="B106" s="34" t="s">
        <v>21</v>
      </c>
      <c r="C106" s="34" t="s">
        <v>27</v>
      </c>
      <c r="D106" s="34" t="s">
        <v>94</v>
      </c>
    </row>
    <row r="107" spans="1:4" x14ac:dyDescent="0.3">
      <c r="A107" s="34" t="s">
        <v>95</v>
      </c>
      <c r="B107" s="34" t="s">
        <v>21</v>
      </c>
      <c r="C107" s="34" t="s">
        <v>14</v>
      </c>
      <c r="D107" s="34" t="s">
        <v>96</v>
      </c>
    </row>
    <row r="108" spans="1:4" x14ac:dyDescent="0.3">
      <c r="A108" s="34" t="s">
        <v>100</v>
      </c>
      <c r="B108" s="34" t="s">
        <v>659</v>
      </c>
      <c r="C108" s="34" t="s">
        <v>659</v>
      </c>
      <c r="D108" s="34" t="s">
        <v>102</v>
      </c>
    </row>
    <row r="109" spans="1:4" x14ac:dyDescent="0.3">
      <c r="A109" s="34" t="s">
        <v>109</v>
      </c>
      <c r="B109" s="34" t="s">
        <v>42</v>
      </c>
      <c r="C109" s="34" t="s">
        <v>27</v>
      </c>
      <c r="D109" s="34" t="s">
        <v>111</v>
      </c>
    </row>
    <row r="110" spans="1:4" x14ac:dyDescent="0.3">
      <c r="A110" s="34" t="s">
        <v>112</v>
      </c>
      <c r="B110" s="34" t="s">
        <v>21</v>
      </c>
      <c r="C110" s="34" t="s">
        <v>22</v>
      </c>
      <c r="D110" s="34" t="s">
        <v>113</v>
      </c>
    </row>
    <row r="111" spans="1:4" x14ac:dyDescent="0.3">
      <c r="A111" s="34" t="s">
        <v>114</v>
      </c>
      <c r="B111" s="34" t="s">
        <v>21</v>
      </c>
      <c r="C111" s="34" t="s">
        <v>22</v>
      </c>
      <c r="D111" s="34" t="s">
        <v>115</v>
      </c>
    </row>
    <row r="112" spans="1:4" x14ac:dyDescent="0.3">
      <c r="A112" s="34" t="s">
        <v>116</v>
      </c>
      <c r="B112" s="34" t="s">
        <v>21</v>
      </c>
      <c r="C112" s="34" t="s">
        <v>14</v>
      </c>
      <c r="D112" s="34" t="s">
        <v>118</v>
      </c>
    </row>
    <row r="113" spans="1:4" x14ac:dyDescent="0.3">
      <c r="A113" s="34" t="s">
        <v>119</v>
      </c>
      <c r="B113" s="34" t="s">
        <v>21</v>
      </c>
      <c r="C113" s="34" t="s">
        <v>22</v>
      </c>
      <c r="D113" s="34" t="s">
        <v>120</v>
      </c>
    </row>
    <row r="114" spans="1:4" x14ac:dyDescent="0.3">
      <c r="A114" s="34" t="s">
        <v>121</v>
      </c>
      <c r="B114" s="34" t="s">
        <v>6</v>
      </c>
      <c r="C114" s="34" t="s">
        <v>27</v>
      </c>
      <c r="D114" s="34" t="s">
        <v>122</v>
      </c>
    </row>
    <row r="115" spans="1:4" x14ac:dyDescent="0.3">
      <c r="A115" s="34" t="s">
        <v>123</v>
      </c>
      <c r="B115" s="34" t="s">
        <v>21</v>
      </c>
      <c r="C115" s="34" t="s">
        <v>22</v>
      </c>
      <c r="D115" s="34" t="s">
        <v>124</v>
      </c>
    </row>
    <row r="116" spans="1:4" x14ac:dyDescent="0.3">
      <c r="A116" s="34" t="s">
        <v>125</v>
      </c>
      <c r="B116" s="34" t="s">
        <v>21</v>
      </c>
      <c r="C116" s="34" t="s">
        <v>27</v>
      </c>
      <c r="D116" s="34" t="s">
        <v>126</v>
      </c>
    </row>
    <row r="117" spans="1:4" x14ac:dyDescent="0.3">
      <c r="A117" s="34" t="s">
        <v>129</v>
      </c>
      <c r="B117" s="34" t="s">
        <v>659</v>
      </c>
      <c r="C117" s="34" t="s">
        <v>659</v>
      </c>
      <c r="D117" s="34" t="s">
        <v>131</v>
      </c>
    </row>
    <row r="118" spans="1:4" x14ac:dyDescent="0.3">
      <c r="A118" s="34" t="s">
        <v>132</v>
      </c>
      <c r="B118" s="34" t="s">
        <v>6</v>
      </c>
      <c r="C118" s="34" t="s">
        <v>27</v>
      </c>
      <c r="D118" s="34" t="s">
        <v>133</v>
      </c>
    </row>
    <row r="119" spans="1:4" x14ac:dyDescent="0.3">
      <c r="A119" s="34" t="s">
        <v>146</v>
      </c>
      <c r="B119" s="34" t="s">
        <v>13</v>
      </c>
      <c r="C119" s="34" t="s">
        <v>22</v>
      </c>
      <c r="D119" s="34" t="s">
        <v>147</v>
      </c>
    </row>
    <row r="120" spans="1:4" x14ac:dyDescent="0.3">
      <c r="A120" s="34" t="s">
        <v>148</v>
      </c>
      <c r="B120" s="34" t="s">
        <v>6</v>
      </c>
      <c r="C120" s="34" t="s">
        <v>27</v>
      </c>
      <c r="D120" s="34" t="s">
        <v>149</v>
      </c>
    </row>
    <row r="121" spans="1:4" x14ac:dyDescent="0.3">
      <c r="A121" s="34" t="s">
        <v>152</v>
      </c>
      <c r="B121" s="34" t="s">
        <v>6</v>
      </c>
      <c r="C121" s="34" t="s">
        <v>27</v>
      </c>
      <c r="D121" s="34" t="s">
        <v>153</v>
      </c>
    </row>
    <row r="122" spans="1:4" x14ac:dyDescent="0.3">
      <c r="A122" s="34" t="s">
        <v>154</v>
      </c>
      <c r="B122" s="34" t="s">
        <v>13</v>
      </c>
      <c r="C122" s="34" t="s">
        <v>27</v>
      </c>
      <c r="D122" s="34" t="s">
        <v>155</v>
      </c>
    </row>
    <row r="123" spans="1:4" x14ac:dyDescent="0.3">
      <c r="A123" s="34" t="s">
        <v>156</v>
      </c>
      <c r="B123" s="34" t="s">
        <v>659</v>
      </c>
      <c r="C123" s="34" t="s">
        <v>659</v>
      </c>
      <c r="D123" s="34" t="s">
        <v>157</v>
      </c>
    </row>
    <row r="124" spans="1:4" x14ac:dyDescent="0.3">
      <c r="A124" s="34" t="s">
        <v>158</v>
      </c>
      <c r="B124" s="34" t="s">
        <v>659</v>
      </c>
      <c r="C124" s="34" t="s">
        <v>659</v>
      </c>
      <c r="D124" s="34" t="s">
        <v>160</v>
      </c>
    </row>
    <row r="125" spans="1:4" x14ac:dyDescent="0.3">
      <c r="A125" s="34" t="s">
        <v>161</v>
      </c>
      <c r="B125" s="34" t="s">
        <v>659</v>
      </c>
      <c r="C125" s="34" t="s">
        <v>659</v>
      </c>
      <c r="D125" s="34" t="s">
        <v>42</v>
      </c>
    </row>
    <row r="126" spans="1:4" x14ac:dyDescent="0.3">
      <c r="A126" s="34" t="s">
        <v>163</v>
      </c>
      <c r="B126" s="34" t="s">
        <v>659</v>
      </c>
      <c r="C126" s="34" t="s">
        <v>659</v>
      </c>
      <c r="D126" s="34" t="s">
        <v>164</v>
      </c>
    </row>
    <row r="127" spans="1:4" x14ac:dyDescent="0.3">
      <c r="A127" s="34" t="s">
        <v>165</v>
      </c>
      <c r="B127" s="34" t="s">
        <v>659</v>
      </c>
      <c r="C127" s="34" t="s">
        <v>659</v>
      </c>
      <c r="D127" s="34" t="s">
        <v>26</v>
      </c>
    </row>
    <row r="128" spans="1:4" x14ac:dyDescent="0.3">
      <c r="A128" s="34" t="s">
        <v>167</v>
      </c>
      <c r="B128" s="34" t="s">
        <v>6</v>
      </c>
      <c r="C128" s="34" t="s">
        <v>27</v>
      </c>
      <c r="D128" s="34" t="s">
        <v>168</v>
      </c>
    </row>
    <row r="129" spans="1:4" x14ac:dyDescent="0.3">
      <c r="A129" s="34" t="s">
        <v>169</v>
      </c>
      <c r="B129" s="34" t="s">
        <v>13</v>
      </c>
      <c r="C129" s="34" t="s">
        <v>22</v>
      </c>
      <c r="D129" s="34" t="s">
        <v>171</v>
      </c>
    </row>
    <row r="130" spans="1:4" x14ac:dyDescent="0.3">
      <c r="A130" s="34" t="s">
        <v>172</v>
      </c>
      <c r="B130" s="34" t="s">
        <v>659</v>
      </c>
      <c r="C130" s="34" t="s">
        <v>659</v>
      </c>
      <c r="D130" s="34" t="s">
        <v>174</v>
      </c>
    </row>
    <row r="131" spans="1:4" x14ac:dyDescent="0.3">
      <c r="A131" s="34" t="s">
        <v>175</v>
      </c>
      <c r="B131" s="34" t="s">
        <v>21</v>
      </c>
      <c r="C131" s="34" t="s">
        <v>14</v>
      </c>
      <c r="D131" s="34" t="s">
        <v>177</v>
      </c>
    </row>
    <row r="132" spans="1:4" x14ac:dyDescent="0.3">
      <c r="A132" s="34" t="s">
        <v>184</v>
      </c>
      <c r="B132" s="34" t="s">
        <v>21</v>
      </c>
      <c r="C132" s="34" t="s">
        <v>659</v>
      </c>
      <c r="D132" s="34" t="s">
        <v>186</v>
      </c>
    </row>
    <row r="133" spans="1:4" x14ac:dyDescent="0.3">
      <c r="A133" s="34" t="s">
        <v>187</v>
      </c>
      <c r="B133" s="34" t="s">
        <v>659</v>
      </c>
      <c r="C133" s="34" t="s">
        <v>659</v>
      </c>
      <c r="D133" s="34" t="s">
        <v>189</v>
      </c>
    </row>
    <row r="134" spans="1:4" x14ac:dyDescent="0.3">
      <c r="A134" s="34" t="s">
        <v>190</v>
      </c>
      <c r="B134" s="34" t="s">
        <v>659</v>
      </c>
      <c r="C134" s="34" t="s">
        <v>659</v>
      </c>
      <c r="D134" s="34" t="s">
        <v>192</v>
      </c>
    </row>
    <row r="135" spans="1:4" x14ac:dyDescent="0.3">
      <c r="A135" s="34" t="s">
        <v>196</v>
      </c>
      <c r="B135" s="34" t="s">
        <v>42</v>
      </c>
      <c r="C135" s="34" t="s">
        <v>27</v>
      </c>
      <c r="D135" s="34" t="s">
        <v>197</v>
      </c>
    </row>
    <row r="136" spans="1:4" x14ac:dyDescent="0.3">
      <c r="A136" s="34" t="s">
        <v>203</v>
      </c>
      <c r="B136" s="34" t="s">
        <v>42</v>
      </c>
      <c r="C136" s="34" t="s">
        <v>22</v>
      </c>
      <c r="D136" s="34" t="s">
        <v>205</v>
      </c>
    </row>
    <row r="137" spans="1:4" x14ac:dyDescent="0.3">
      <c r="A137" s="34" t="s">
        <v>206</v>
      </c>
      <c r="B137" s="34" t="s">
        <v>21</v>
      </c>
      <c r="C137" s="34" t="s">
        <v>27</v>
      </c>
      <c r="D137" s="34" t="s">
        <v>207</v>
      </c>
    </row>
    <row r="138" spans="1:4" x14ac:dyDescent="0.3">
      <c r="A138" s="34" t="s">
        <v>210</v>
      </c>
      <c r="B138" s="34" t="s">
        <v>26</v>
      </c>
      <c r="C138" s="34" t="s">
        <v>27</v>
      </c>
      <c r="D138" s="34" t="s">
        <v>212</v>
      </c>
    </row>
    <row r="139" spans="1:4" x14ac:dyDescent="0.3">
      <c r="A139" s="34" t="s">
        <v>213</v>
      </c>
      <c r="B139" s="34" t="s">
        <v>21</v>
      </c>
      <c r="C139" s="34" t="s">
        <v>22</v>
      </c>
      <c r="D139" s="34" t="s">
        <v>215</v>
      </c>
    </row>
    <row r="140" spans="1:4" x14ac:dyDescent="0.3">
      <c r="A140" s="34" t="s">
        <v>219</v>
      </c>
      <c r="B140" s="34" t="s">
        <v>21</v>
      </c>
      <c r="C140" s="34" t="s">
        <v>22</v>
      </c>
      <c r="D140" s="34" t="s">
        <v>220</v>
      </c>
    </row>
    <row r="141" spans="1:4" x14ac:dyDescent="0.3">
      <c r="A141" s="34" t="s">
        <v>221</v>
      </c>
      <c r="B141" s="34" t="s">
        <v>21</v>
      </c>
      <c r="C141" s="34" t="s">
        <v>14</v>
      </c>
      <c r="D141" s="34" t="s">
        <v>222</v>
      </c>
    </row>
    <row r="142" spans="1:4" x14ac:dyDescent="0.3">
      <c r="A142" s="34" t="s">
        <v>223</v>
      </c>
      <c r="B142" s="34" t="s">
        <v>21</v>
      </c>
      <c r="C142" s="34" t="s">
        <v>14</v>
      </c>
      <c r="D142" s="34" t="s">
        <v>224</v>
      </c>
    </row>
    <row r="143" spans="1:4" x14ac:dyDescent="0.3">
      <c r="A143" s="34" t="s">
        <v>225</v>
      </c>
      <c r="B143" s="34" t="s">
        <v>21</v>
      </c>
      <c r="C143" s="34" t="s">
        <v>27</v>
      </c>
      <c r="D143" s="34" t="s">
        <v>226</v>
      </c>
    </row>
    <row r="144" spans="1:4" x14ac:dyDescent="0.3">
      <c r="A144" s="34" t="s">
        <v>230</v>
      </c>
      <c r="B144" s="34" t="s">
        <v>6</v>
      </c>
      <c r="C144" s="34" t="s">
        <v>27</v>
      </c>
      <c r="D144" s="34" t="s">
        <v>231</v>
      </c>
    </row>
    <row r="145" spans="1:4" x14ac:dyDescent="0.3">
      <c r="A145" s="34" t="s">
        <v>234</v>
      </c>
      <c r="B145" s="34" t="s">
        <v>6</v>
      </c>
      <c r="C145" s="34" t="s">
        <v>27</v>
      </c>
      <c r="D145" s="34" t="s">
        <v>236</v>
      </c>
    </row>
    <row r="146" spans="1:4" x14ac:dyDescent="0.3">
      <c r="A146" s="34" t="s">
        <v>241</v>
      </c>
      <c r="B146" s="34" t="s">
        <v>659</v>
      </c>
      <c r="C146" s="34" t="s">
        <v>659</v>
      </c>
      <c r="D146" s="34" t="s">
        <v>7</v>
      </c>
    </row>
    <row r="147" spans="1:4" x14ac:dyDescent="0.3">
      <c r="A147" s="34" t="s">
        <v>246</v>
      </c>
      <c r="B147" s="34" t="s">
        <v>6</v>
      </c>
      <c r="C147" s="34" t="s">
        <v>22</v>
      </c>
      <c r="D147" s="34" t="s">
        <v>248</v>
      </c>
    </row>
    <row r="148" spans="1:4" x14ac:dyDescent="0.3">
      <c r="A148" s="34" t="s">
        <v>249</v>
      </c>
      <c r="B148" s="34" t="s">
        <v>659</v>
      </c>
      <c r="C148" s="34" t="s">
        <v>659</v>
      </c>
      <c r="D148" s="34" t="s">
        <v>251</v>
      </c>
    </row>
    <row r="149" spans="1:4" x14ac:dyDescent="0.3">
      <c r="A149" s="34" t="s">
        <v>255</v>
      </c>
      <c r="B149" s="34" t="s">
        <v>6</v>
      </c>
      <c r="C149" s="34" t="s">
        <v>22</v>
      </c>
      <c r="D149" s="34" t="s">
        <v>257</v>
      </c>
    </row>
    <row r="150" spans="1:4" x14ac:dyDescent="0.3">
      <c r="A150" s="34" t="s">
        <v>260</v>
      </c>
      <c r="B150" s="34" t="s">
        <v>659</v>
      </c>
      <c r="C150" s="34" t="s">
        <v>659</v>
      </c>
      <c r="D150" s="34" t="s">
        <v>262</v>
      </c>
    </row>
    <row r="151" spans="1:4" x14ac:dyDescent="0.3">
      <c r="A151" s="34" t="s">
        <v>263</v>
      </c>
      <c r="B151" s="34" t="s">
        <v>659</v>
      </c>
      <c r="C151" s="34" t="s">
        <v>659</v>
      </c>
      <c r="D151" s="34" t="s">
        <v>265</v>
      </c>
    </row>
    <row r="152" spans="1:4" x14ac:dyDescent="0.3">
      <c r="A152" s="34" t="s">
        <v>266</v>
      </c>
      <c r="B152" s="34" t="s">
        <v>659</v>
      </c>
      <c r="C152" s="34" t="s">
        <v>659</v>
      </c>
      <c r="D152" s="34" t="s">
        <v>268</v>
      </c>
    </row>
    <row r="153" spans="1:4" x14ac:dyDescent="0.3">
      <c r="A153" s="34" t="s">
        <v>269</v>
      </c>
      <c r="B153" s="34" t="s">
        <v>659</v>
      </c>
      <c r="C153" s="34" t="s">
        <v>659</v>
      </c>
      <c r="D153" s="34" t="s">
        <v>271</v>
      </c>
    </row>
    <row r="154" spans="1:4" x14ac:dyDescent="0.3">
      <c r="A154" s="34" t="s">
        <v>272</v>
      </c>
      <c r="B154" s="34" t="s">
        <v>42</v>
      </c>
      <c r="C154" s="34" t="s">
        <v>27</v>
      </c>
      <c r="D154" s="34" t="s">
        <v>274</v>
      </c>
    </row>
    <row r="155" spans="1:4" x14ac:dyDescent="0.3">
      <c r="A155" s="34" t="s">
        <v>275</v>
      </c>
      <c r="B155" s="34" t="s">
        <v>659</v>
      </c>
      <c r="C155" s="34" t="s">
        <v>659</v>
      </c>
      <c r="D155" s="34" t="s">
        <v>277</v>
      </c>
    </row>
    <row r="156" spans="1:4" x14ac:dyDescent="0.3">
      <c r="A156" s="34" t="s">
        <v>281</v>
      </c>
      <c r="B156" s="34" t="s">
        <v>65</v>
      </c>
      <c r="C156" s="34" t="s">
        <v>22</v>
      </c>
      <c r="D156" s="34" t="s">
        <v>283</v>
      </c>
    </row>
    <row r="157" spans="1:4" x14ac:dyDescent="0.3">
      <c r="A157" s="34" t="s">
        <v>287</v>
      </c>
      <c r="B157" s="34" t="s">
        <v>13</v>
      </c>
      <c r="C157" s="34" t="s">
        <v>27</v>
      </c>
      <c r="D157" s="34" t="s">
        <v>289</v>
      </c>
    </row>
    <row r="158" spans="1:4" x14ac:dyDescent="0.3">
      <c r="A158" s="34" t="s">
        <v>290</v>
      </c>
      <c r="B158" s="34" t="s">
        <v>13</v>
      </c>
      <c r="C158" s="34" t="s">
        <v>27</v>
      </c>
      <c r="D158" s="34" t="s">
        <v>291</v>
      </c>
    </row>
    <row r="159" spans="1:4" x14ac:dyDescent="0.3">
      <c r="A159" s="34" t="s">
        <v>299</v>
      </c>
      <c r="B159" s="34" t="s">
        <v>6</v>
      </c>
      <c r="C159" s="34" t="s">
        <v>27</v>
      </c>
      <c r="D159" s="34" t="s">
        <v>300</v>
      </c>
    </row>
    <row r="160" spans="1:4" x14ac:dyDescent="0.3">
      <c r="A160" s="34" t="s">
        <v>301</v>
      </c>
      <c r="B160" s="34" t="s">
        <v>13</v>
      </c>
      <c r="C160" s="34" t="s">
        <v>22</v>
      </c>
      <c r="D160" s="34" t="s">
        <v>302</v>
      </c>
    </row>
    <row r="161" spans="1:4" x14ac:dyDescent="0.3">
      <c r="A161" s="34" t="s">
        <v>305</v>
      </c>
      <c r="B161" s="34" t="s">
        <v>26</v>
      </c>
      <c r="C161" s="34" t="s">
        <v>27</v>
      </c>
      <c r="D161" s="34" t="s">
        <v>306</v>
      </c>
    </row>
    <row r="162" spans="1:4" x14ac:dyDescent="0.3">
      <c r="A162" s="34" t="s">
        <v>307</v>
      </c>
      <c r="B162" s="34" t="s">
        <v>21</v>
      </c>
      <c r="C162" s="34" t="s">
        <v>22</v>
      </c>
      <c r="D162" s="34" t="s">
        <v>309</v>
      </c>
    </row>
    <row r="163" spans="1:4" x14ac:dyDescent="0.3">
      <c r="A163" s="34" t="s">
        <v>310</v>
      </c>
      <c r="B163" s="34" t="s">
        <v>26</v>
      </c>
      <c r="C163" s="34" t="s">
        <v>22</v>
      </c>
      <c r="D163" s="34" t="s">
        <v>311</v>
      </c>
    </row>
    <row r="164" spans="1:4" x14ac:dyDescent="0.3">
      <c r="A164" s="34" t="s">
        <v>312</v>
      </c>
      <c r="B164" s="34" t="s">
        <v>42</v>
      </c>
      <c r="C164" s="34" t="s">
        <v>22</v>
      </c>
      <c r="D164" s="34" t="s">
        <v>314</v>
      </c>
    </row>
    <row r="165" spans="1:4" x14ac:dyDescent="0.3">
      <c r="A165" s="34" t="s">
        <v>315</v>
      </c>
      <c r="B165" s="34" t="s">
        <v>42</v>
      </c>
      <c r="C165" s="34" t="s">
        <v>22</v>
      </c>
      <c r="D165" s="34" t="s">
        <v>316</v>
      </c>
    </row>
    <row r="166" spans="1:4" x14ac:dyDescent="0.3">
      <c r="A166" s="34" t="s">
        <v>323</v>
      </c>
      <c r="B166" s="34" t="s">
        <v>659</v>
      </c>
      <c r="C166" s="34" t="s">
        <v>659</v>
      </c>
      <c r="D166" s="34" t="s">
        <v>324</v>
      </c>
    </row>
    <row r="167" spans="1:4" x14ac:dyDescent="0.3">
      <c r="A167" s="34" t="s">
        <v>325</v>
      </c>
      <c r="B167" s="34" t="s">
        <v>42</v>
      </c>
      <c r="C167" s="34" t="s">
        <v>22</v>
      </c>
      <c r="D167" s="34" t="s">
        <v>327</v>
      </c>
    </row>
    <row r="168" spans="1:4" x14ac:dyDescent="0.3">
      <c r="A168" s="34" t="s">
        <v>328</v>
      </c>
      <c r="B168" s="34" t="s">
        <v>13</v>
      </c>
      <c r="C168" s="34" t="s">
        <v>22</v>
      </c>
      <c r="D168" s="34" t="s">
        <v>330</v>
      </c>
    </row>
    <row r="169" spans="1:4" x14ac:dyDescent="0.3">
      <c r="A169" s="34" t="s">
        <v>331</v>
      </c>
      <c r="B169" s="34" t="s">
        <v>21</v>
      </c>
      <c r="C169" s="34" t="s">
        <v>14</v>
      </c>
      <c r="D169" s="34" t="s">
        <v>333</v>
      </c>
    </row>
    <row r="170" spans="1:4" x14ac:dyDescent="0.3">
      <c r="A170" s="34" t="s">
        <v>334</v>
      </c>
      <c r="B170" s="34" t="s">
        <v>13</v>
      </c>
      <c r="C170" s="34" t="s">
        <v>27</v>
      </c>
      <c r="D170" s="34" t="s">
        <v>335</v>
      </c>
    </row>
    <row r="171" spans="1:4" x14ac:dyDescent="0.3">
      <c r="A171" s="34" t="s">
        <v>336</v>
      </c>
      <c r="B171" s="34" t="s">
        <v>6</v>
      </c>
      <c r="C171" s="34" t="s">
        <v>27</v>
      </c>
      <c r="D171" s="34" t="s">
        <v>337</v>
      </c>
    </row>
    <row r="172" spans="1:4" x14ac:dyDescent="0.3">
      <c r="A172" s="34" t="s">
        <v>338</v>
      </c>
      <c r="B172" s="34" t="s">
        <v>659</v>
      </c>
      <c r="C172" s="34" t="s">
        <v>659</v>
      </c>
      <c r="D172" s="34" t="s">
        <v>6</v>
      </c>
    </row>
    <row r="173" spans="1:4" x14ac:dyDescent="0.3">
      <c r="A173" s="34" t="s">
        <v>339</v>
      </c>
      <c r="B173" s="34" t="s">
        <v>659</v>
      </c>
      <c r="C173" s="34" t="s">
        <v>659</v>
      </c>
      <c r="D173" s="34" t="s">
        <v>340</v>
      </c>
    </row>
    <row r="174" spans="1:4" x14ac:dyDescent="0.3">
      <c r="A174" s="34" t="s">
        <v>341</v>
      </c>
      <c r="B174" s="34" t="s">
        <v>659</v>
      </c>
      <c r="C174" s="34" t="s">
        <v>659</v>
      </c>
      <c r="D174" s="34" t="s">
        <v>14</v>
      </c>
    </row>
    <row r="175" spans="1:4" x14ac:dyDescent="0.3">
      <c r="A175" s="34" t="s">
        <v>345</v>
      </c>
      <c r="B175" s="34" t="s">
        <v>65</v>
      </c>
      <c r="C175" s="34" t="s">
        <v>22</v>
      </c>
      <c r="D175" s="34" t="s">
        <v>346</v>
      </c>
    </row>
    <row r="176" spans="1:4" x14ac:dyDescent="0.3">
      <c r="A176" s="34" t="s">
        <v>347</v>
      </c>
      <c r="B176" s="34" t="s">
        <v>659</v>
      </c>
      <c r="C176" s="34" t="s">
        <v>659</v>
      </c>
      <c r="D176" s="34" t="s">
        <v>22</v>
      </c>
    </row>
    <row r="177" spans="1:4" x14ac:dyDescent="0.3">
      <c r="A177" s="34" t="s">
        <v>349</v>
      </c>
      <c r="B177" s="34" t="s">
        <v>659</v>
      </c>
      <c r="C177" s="34" t="s">
        <v>659</v>
      </c>
      <c r="D177" s="34" t="s">
        <v>351</v>
      </c>
    </row>
    <row r="178" spans="1:4" x14ac:dyDescent="0.3">
      <c r="A178" s="34" t="s">
        <v>352</v>
      </c>
      <c r="B178" s="34" t="s">
        <v>21</v>
      </c>
      <c r="C178" s="34" t="s">
        <v>22</v>
      </c>
      <c r="D178" s="34" t="s">
        <v>353</v>
      </c>
    </row>
    <row r="179" spans="1:4" x14ac:dyDescent="0.3">
      <c r="A179" s="34" t="s">
        <v>354</v>
      </c>
      <c r="B179" s="34" t="s">
        <v>659</v>
      </c>
      <c r="C179" s="34" t="s">
        <v>659</v>
      </c>
      <c r="D179" s="34" t="s">
        <v>356</v>
      </c>
    </row>
    <row r="180" spans="1:4" x14ac:dyDescent="0.3">
      <c r="A180" s="34" t="s">
        <v>371</v>
      </c>
      <c r="B180" s="34" t="s">
        <v>13</v>
      </c>
      <c r="C180" s="34" t="s">
        <v>22</v>
      </c>
      <c r="D180" s="34" t="s">
        <v>372</v>
      </c>
    </row>
    <row r="181" spans="1:4" x14ac:dyDescent="0.3">
      <c r="A181" s="34" t="s">
        <v>375</v>
      </c>
      <c r="B181" s="34" t="s">
        <v>26</v>
      </c>
      <c r="C181" s="34" t="s">
        <v>27</v>
      </c>
      <c r="D181" s="34" t="s">
        <v>377</v>
      </c>
    </row>
    <row r="182" spans="1:4" x14ac:dyDescent="0.3">
      <c r="A182" s="34" t="s">
        <v>378</v>
      </c>
      <c r="B182" s="34" t="s">
        <v>21</v>
      </c>
      <c r="C182" s="34" t="s">
        <v>14</v>
      </c>
      <c r="D182" s="34" t="s">
        <v>379</v>
      </c>
    </row>
    <row r="183" spans="1:4" x14ac:dyDescent="0.3">
      <c r="A183" s="34" t="s">
        <v>380</v>
      </c>
      <c r="B183" s="34" t="s">
        <v>65</v>
      </c>
      <c r="C183" s="34" t="s">
        <v>27</v>
      </c>
      <c r="D183" s="34" t="s">
        <v>381</v>
      </c>
    </row>
    <row r="184" spans="1:4" x14ac:dyDescent="0.3">
      <c r="A184" s="34" t="s">
        <v>382</v>
      </c>
      <c r="B184" s="34" t="s">
        <v>659</v>
      </c>
      <c r="C184" s="34" t="s">
        <v>659</v>
      </c>
      <c r="D184" s="34" t="s">
        <v>384</v>
      </c>
    </row>
    <row r="185" spans="1:4" x14ac:dyDescent="0.3">
      <c r="A185" s="34" t="s">
        <v>385</v>
      </c>
      <c r="B185" s="34" t="s">
        <v>6</v>
      </c>
      <c r="C185" s="34" t="s">
        <v>27</v>
      </c>
      <c r="D185" s="34" t="s">
        <v>386</v>
      </c>
    </row>
    <row r="186" spans="1:4" x14ac:dyDescent="0.3">
      <c r="A186" s="34" t="s">
        <v>387</v>
      </c>
      <c r="B186" s="34" t="s">
        <v>42</v>
      </c>
      <c r="C186" s="34" t="s">
        <v>27</v>
      </c>
      <c r="D186" s="34" t="s">
        <v>389</v>
      </c>
    </row>
    <row r="187" spans="1:4" x14ac:dyDescent="0.3">
      <c r="A187" s="34" t="s">
        <v>390</v>
      </c>
      <c r="B187" s="34" t="s">
        <v>659</v>
      </c>
      <c r="C187" s="34" t="s">
        <v>659</v>
      </c>
      <c r="D187" s="34" t="s">
        <v>392</v>
      </c>
    </row>
    <row r="188" spans="1:4" x14ac:dyDescent="0.3">
      <c r="A188" s="34" t="s">
        <v>393</v>
      </c>
      <c r="B188" s="34" t="s">
        <v>26</v>
      </c>
      <c r="C188" s="34" t="s">
        <v>27</v>
      </c>
      <c r="D188" s="34" t="s">
        <v>394</v>
      </c>
    </row>
    <row r="189" spans="1:4" x14ac:dyDescent="0.3">
      <c r="A189" s="34" t="s">
        <v>395</v>
      </c>
      <c r="B189" s="34" t="s">
        <v>21</v>
      </c>
      <c r="C189" s="34" t="s">
        <v>14</v>
      </c>
      <c r="D189" s="34" t="s">
        <v>396</v>
      </c>
    </row>
    <row r="190" spans="1:4" x14ac:dyDescent="0.3">
      <c r="A190" s="34" t="s">
        <v>400</v>
      </c>
      <c r="B190" s="34" t="s">
        <v>42</v>
      </c>
      <c r="C190" s="34" t="s">
        <v>22</v>
      </c>
      <c r="D190" s="34" t="s">
        <v>402</v>
      </c>
    </row>
    <row r="191" spans="1:4" x14ac:dyDescent="0.3">
      <c r="A191" s="34" t="s">
        <v>403</v>
      </c>
      <c r="B191" s="34" t="s">
        <v>659</v>
      </c>
      <c r="C191" s="34" t="s">
        <v>659</v>
      </c>
      <c r="D191" s="34" t="s">
        <v>405</v>
      </c>
    </row>
    <row r="192" spans="1:4" x14ac:dyDescent="0.3">
      <c r="A192" s="34" t="s">
        <v>406</v>
      </c>
      <c r="B192" s="34" t="s">
        <v>26</v>
      </c>
      <c r="C192" s="34" t="s">
        <v>27</v>
      </c>
      <c r="D192" s="34" t="s">
        <v>408</v>
      </c>
    </row>
    <row r="193" spans="1:4" x14ac:dyDescent="0.3">
      <c r="A193" s="34" t="s">
        <v>409</v>
      </c>
      <c r="B193" s="34" t="s">
        <v>42</v>
      </c>
      <c r="C193" s="34" t="s">
        <v>27</v>
      </c>
      <c r="D193" s="34" t="s">
        <v>411</v>
      </c>
    </row>
    <row r="194" spans="1:4" x14ac:dyDescent="0.3">
      <c r="A194" s="34" t="s">
        <v>414</v>
      </c>
      <c r="B194" s="34" t="s">
        <v>21</v>
      </c>
      <c r="C194" s="34" t="s">
        <v>14</v>
      </c>
      <c r="D194" s="34" t="s">
        <v>415</v>
      </c>
    </row>
    <row r="195" spans="1:4" x14ac:dyDescent="0.3">
      <c r="A195" s="34" t="s">
        <v>416</v>
      </c>
      <c r="B195" s="34" t="s">
        <v>21</v>
      </c>
      <c r="C195" s="34" t="s">
        <v>22</v>
      </c>
      <c r="D195" s="34" t="s">
        <v>418</v>
      </c>
    </row>
    <row r="196" spans="1:4" x14ac:dyDescent="0.3">
      <c r="A196" s="34" t="s">
        <v>419</v>
      </c>
      <c r="B196" s="34" t="s">
        <v>21</v>
      </c>
      <c r="C196" s="34" t="s">
        <v>27</v>
      </c>
      <c r="D196" s="34" t="s">
        <v>420</v>
      </c>
    </row>
    <row r="197" spans="1:4" x14ac:dyDescent="0.3">
      <c r="A197" s="34" t="s">
        <v>421</v>
      </c>
      <c r="B197" s="34" t="s">
        <v>21</v>
      </c>
      <c r="C197" s="34" t="s">
        <v>14</v>
      </c>
      <c r="D197" s="34" t="s">
        <v>422</v>
      </c>
    </row>
    <row r="198" spans="1:4" x14ac:dyDescent="0.3">
      <c r="A198" s="34" t="s">
        <v>423</v>
      </c>
      <c r="B198" s="34" t="s">
        <v>42</v>
      </c>
      <c r="C198" s="34" t="s">
        <v>27</v>
      </c>
      <c r="D198" s="34" t="s">
        <v>424</v>
      </c>
    </row>
    <row r="199" spans="1:4" x14ac:dyDescent="0.3">
      <c r="A199" s="34" t="s">
        <v>425</v>
      </c>
      <c r="B199" s="34" t="s">
        <v>659</v>
      </c>
      <c r="C199" s="34" t="s">
        <v>659</v>
      </c>
      <c r="D199" s="34" t="s">
        <v>81</v>
      </c>
    </row>
    <row r="200" spans="1:4" x14ac:dyDescent="0.3">
      <c r="A200" s="34" t="s">
        <v>427</v>
      </c>
      <c r="B200" s="34" t="s">
        <v>21</v>
      </c>
      <c r="C200" s="34" t="s">
        <v>22</v>
      </c>
      <c r="D200" s="34" t="s">
        <v>428</v>
      </c>
    </row>
    <row r="201" spans="1:4" x14ac:dyDescent="0.3">
      <c r="A201" s="34" t="s">
        <v>431</v>
      </c>
      <c r="B201" s="34" t="s">
        <v>21</v>
      </c>
      <c r="C201" s="34" t="s">
        <v>14</v>
      </c>
      <c r="D201" s="34" t="s">
        <v>432</v>
      </c>
    </row>
    <row r="202" spans="1:4" x14ac:dyDescent="0.3">
      <c r="A202" s="34" t="s">
        <v>433</v>
      </c>
      <c r="B202" s="34" t="s">
        <v>21</v>
      </c>
      <c r="C202" s="34" t="s">
        <v>22</v>
      </c>
      <c r="D202" s="34" t="s">
        <v>435</v>
      </c>
    </row>
    <row r="203" spans="1:4" x14ac:dyDescent="0.3">
      <c r="A203" s="34" t="s">
        <v>436</v>
      </c>
      <c r="B203" s="34" t="s">
        <v>6</v>
      </c>
      <c r="C203" s="34" t="s">
        <v>22</v>
      </c>
      <c r="D203" s="34" t="s">
        <v>438</v>
      </c>
    </row>
    <row r="204" spans="1:4" x14ac:dyDescent="0.3">
      <c r="A204" s="34" t="s">
        <v>444</v>
      </c>
      <c r="B204" s="34" t="s">
        <v>65</v>
      </c>
      <c r="C204" s="34" t="s">
        <v>22</v>
      </c>
      <c r="D204" s="34" t="s">
        <v>446</v>
      </c>
    </row>
    <row r="205" spans="1:4" x14ac:dyDescent="0.3">
      <c r="A205" s="34" t="s">
        <v>451</v>
      </c>
      <c r="B205" s="34" t="s">
        <v>659</v>
      </c>
      <c r="C205" s="34" t="s">
        <v>659</v>
      </c>
      <c r="D205" s="34" t="s">
        <v>452</v>
      </c>
    </row>
    <row r="206" spans="1:4" x14ac:dyDescent="0.3">
      <c r="A206" s="34" t="s">
        <v>455</v>
      </c>
      <c r="B206" s="34" t="s">
        <v>659</v>
      </c>
      <c r="C206" s="34" t="s">
        <v>659</v>
      </c>
      <c r="D206" s="34" t="s">
        <v>457</v>
      </c>
    </row>
    <row r="207" spans="1:4" x14ac:dyDescent="0.3">
      <c r="A207" s="34" t="s">
        <v>458</v>
      </c>
      <c r="B207" s="34" t="s">
        <v>13</v>
      </c>
      <c r="C207" s="34" t="s">
        <v>22</v>
      </c>
      <c r="D207" s="34" t="s">
        <v>459</v>
      </c>
    </row>
    <row r="208" spans="1:4" x14ac:dyDescent="0.3">
      <c r="A208" s="34" t="s">
        <v>462</v>
      </c>
      <c r="B208" s="34" t="s">
        <v>6</v>
      </c>
      <c r="C208" s="34" t="s">
        <v>27</v>
      </c>
      <c r="D208" s="34" t="s">
        <v>464</v>
      </c>
    </row>
    <row r="209" spans="1:4" x14ac:dyDescent="0.3">
      <c r="A209" s="34" t="s">
        <v>465</v>
      </c>
      <c r="B209" s="34" t="s">
        <v>42</v>
      </c>
      <c r="C209" s="34" t="s">
        <v>22</v>
      </c>
      <c r="D209" s="34" t="s">
        <v>466</v>
      </c>
    </row>
    <row r="210" spans="1:4" x14ac:dyDescent="0.3">
      <c r="A210" s="34" t="s">
        <v>469</v>
      </c>
      <c r="B210" s="34" t="s">
        <v>42</v>
      </c>
      <c r="C210" s="34" t="s">
        <v>22</v>
      </c>
      <c r="D210" s="34" t="s">
        <v>470</v>
      </c>
    </row>
    <row r="211" spans="1:4" x14ac:dyDescent="0.3">
      <c r="A211" s="34" t="s">
        <v>473</v>
      </c>
      <c r="B211" s="34" t="s">
        <v>659</v>
      </c>
      <c r="C211" s="34" t="s">
        <v>659</v>
      </c>
      <c r="D211" s="34" t="s">
        <v>475</v>
      </c>
    </row>
    <row r="212" spans="1:4" x14ac:dyDescent="0.3">
      <c r="A212" s="34" t="s">
        <v>479</v>
      </c>
      <c r="B212" s="34" t="s">
        <v>42</v>
      </c>
      <c r="C212" s="34" t="s">
        <v>14</v>
      </c>
      <c r="D212" s="34" t="s">
        <v>480</v>
      </c>
    </row>
    <row r="213" spans="1:4" x14ac:dyDescent="0.3">
      <c r="A213" s="34" t="s">
        <v>484</v>
      </c>
      <c r="B213" s="34" t="s">
        <v>6</v>
      </c>
      <c r="C213" s="34" t="s">
        <v>27</v>
      </c>
      <c r="D213" s="34" t="s">
        <v>486</v>
      </c>
    </row>
    <row r="214" spans="1:4" x14ac:dyDescent="0.3">
      <c r="A214" s="34" t="s">
        <v>487</v>
      </c>
      <c r="B214" s="34" t="s">
        <v>13</v>
      </c>
      <c r="C214" s="34" t="s">
        <v>22</v>
      </c>
      <c r="D214" s="34" t="s">
        <v>488</v>
      </c>
    </row>
    <row r="215" spans="1:4" x14ac:dyDescent="0.3">
      <c r="A215" s="34" t="s">
        <v>489</v>
      </c>
      <c r="B215" s="34" t="s">
        <v>659</v>
      </c>
      <c r="C215" s="34" t="s">
        <v>659</v>
      </c>
      <c r="D215" s="34" t="s">
        <v>491</v>
      </c>
    </row>
    <row r="216" spans="1:4" x14ac:dyDescent="0.3">
      <c r="A216" s="34" t="s">
        <v>492</v>
      </c>
      <c r="B216" s="34" t="s">
        <v>659</v>
      </c>
      <c r="C216" s="34" t="s">
        <v>659</v>
      </c>
      <c r="D216" s="34" t="s">
        <v>494</v>
      </c>
    </row>
    <row r="217" spans="1:4" x14ac:dyDescent="0.3">
      <c r="A217" s="34" t="s">
        <v>504</v>
      </c>
      <c r="B217" s="34" t="s">
        <v>21</v>
      </c>
      <c r="C217" s="34" t="s">
        <v>14</v>
      </c>
      <c r="D217" s="34" t="s">
        <v>505</v>
      </c>
    </row>
    <row r="218" spans="1:4" x14ac:dyDescent="0.3">
      <c r="A218" s="34" t="s">
        <v>506</v>
      </c>
      <c r="B218" s="34" t="s">
        <v>659</v>
      </c>
      <c r="C218" s="34" t="s">
        <v>659</v>
      </c>
      <c r="D218" s="34" t="s">
        <v>65</v>
      </c>
    </row>
    <row r="219" spans="1:4" x14ac:dyDescent="0.3">
      <c r="A219" s="34" t="s">
        <v>510</v>
      </c>
      <c r="B219" s="34" t="s">
        <v>21</v>
      </c>
      <c r="C219" s="34" t="s">
        <v>14</v>
      </c>
      <c r="D219" s="34" t="s">
        <v>512</v>
      </c>
    </row>
    <row r="220" spans="1:4" x14ac:dyDescent="0.3">
      <c r="A220" s="34" t="s">
        <v>513</v>
      </c>
      <c r="B220" s="34" t="s">
        <v>21</v>
      </c>
      <c r="C220" s="34" t="s">
        <v>22</v>
      </c>
      <c r="D220" s="34" t="s">
        <v>514</v>
      </c>
    </row>
    <row r="221" spans="1:4" x14ac:dyDescent="0.3">
      <c r="A221" s="34" t="s">
        <v>517</v>
      </c>
      <c r="B221" s="34" t="s">
        <v>42</v>
      </c>
      <c r="C221" s="34" t="s">
        <v>22</v>
      </c>
      <c r="D221" s="34" t="s">
        <v>518</v>
      </c>
    </row>
    <row r="222" spans="1:4" x14ac:dyDescent="0.3">
      <c r="A222" s="34" t="s">
        <v>519</v>
      </c>
      <c r="B222" s="34" t="s">
        <v>21</v>
      </c>
      <c r="C222" s="34" t="s">
        <v>14</v>
      </c>
      <c r="D222" s="34" t="s">
        <v>520</v>
      </c>
    </row>
    <row r="223" spans="1:4" x14ac:dyDescent="0.3">
      <c r="A223" s="34" t="s">
        <v>521</v>
      </c>
      <c r="B223" s="34" t="s">
        <v>6</v>
      </c>
      <c r="C223" s="34" t="s">
        <v>27</v>
      </c>
      <c r="D223" s="34" t="s">
        <v>522</v>
      </c>
    </row>
    <row r="224" spans="1:4" x14ac:dyDescent="0.3">
      <c r="A224" s="34" t="s">
        <v>525</v>
      </c>
      <c r="B224" s="34" t="s">
        <v>21</v>
      </c>
      <c r="C224" s="34" t="s">
        <v>14</v>
      </c>
      <c r="D224" s="34" t="s">
        <v>527</v>
      </c>
    </row>
    <row r="225" spans="1:4" x14ac:dyDescent="0.3">
      <c r="A225" s="34" t="s">
        <v>528</v>
      </c>
      <c r="B225" s="34" t="s">
        <v>26</v>
      </c>
      <c r="C225" s="34" t="s">
        <v>27</v>
      </c>
      <c r="D225" s="34" t="s">
        <v>530</v>
      </c>
    </row>
    <row r="226" spans="1:4" x14ac:dyDescent="0.3">
      <c r="A226" s="34" t="s">
        <v>531</v>
      </c>
      <c r="B226" s="34" t="s">
        <v>659</v>
      </c>
      <c r="C226" s="34" t="s">
        <v>659</v>
      </c>
      <c r="D226" s="34" t="s">
        <v>532</v>
      </c>
    </row>
    <row r="227" spans="1:4" x14ac:dyDescent="0.3">
      <c r="A227" s="34" t="s">
        <v>533</v>
      </c>
      <c r="B227" s="34" t="s">
        <v>21</v>
      </c>
      <c r="C227" s="34" t="s">
        <v>14</v>
      </c>
      <c r="D227" s="34" t="s">
        <v>534</v>
      </c>
    </row>
    <row r="228" spans="1:4" x14ac:dyDescent="0.3">
      <c r="A228" s="34" t="s">
        <v>535</v>
      </c>
      <c r="B228" s="34" t="s">
        <v>659</v>
      </c>
      <c r="C228" s="34" t="s">
        <v>659</v>
      </c>
      <c r="D228" s="34" t="s">
        <v>21</v>
      </c>
    </row>
    <row r="229" spans="1:4" x14ac:dyDescent="0.3">
      <c r="A229" s="34" t="s">
        <v>537</v>
      </c>
      <c r="B229" s="34" t="s">
        <v>659</v>
      </c>
      <c r="C229" s="34" t="s">
        <v>659</v>
      </c>
      <c r="D229" s="34" t="s">
        <v>539</v>
      </c>
    </row>
    <row r="230" spans="1:4" x14ac:dyDescent="0.3">
      <c r="A230" s="34" t="s">
        <v>540</v>
      </c>
      <c r="B230" s="34" t="s">
        <v>21</v>
      </c>
      <c r="C230" s="34" t="s">
        <v>22</v>
      </c>
      <c r="D230" s="34" t="s">
        <v>542</v>
      </c>
    </row>
    <row r="231" spans="1:4" x14ac:dyDescent="0.3">
      <c r="A231" s="34" t="s">
        <v>543</v>
      </c>
      <c r="B231" s="34" t="s">
        <v>6</v>
      </c>
      <c r="C231" s="34" t="s">
        <v>27</v>
      </c>
      <c r="D231" s="34" t="s">
        <v>545</v>
      </c>
    </row>
    <row r="232" spans="1:4" x14ac:dyDescent="0.3">
      <c r="A232" s="34" t="s">
        <v>554</v>
      </c>
      <c r="B232" s="34" t="s">
        <v>21</v>
      </c>
      <c r="C232" s="34" t="s">
        <v>22</v>
      </c>
      <c r="D232" s="34" t="s">
        <v>556</v>
      </c>
    </row>
    <row r="233" spans="1:4" x14ac:dyDescent="0.3">
      <c r="A233" s="34" t="s">
        <v>561</v>
      </c>
      <c r="B233" s="34" t="s">
        <v>13</v>
      </c>
      <c r="C233" s="34" t="s">
        <v>14</v>
      </c>
      <c r="D233" s="34" t="s">
        <v>563</v>
      </c>
    </row>
    <row r="234" spans="1:4" x14ac:dyDescent="0.3">
      <c r="A234" s="34" t="s">
        <v>566</v>
      </c>
      <c r="B234" s="34" t="s">
        <v>21</v>
      </c>
      <c r="C234" s="34" t="s">
        <v>14</v>
      </c>
      <c r="D234" s="34" t="s">
        <v>567</v>
      </c>
    </row>
    <row r="235" spans="1:4" x14ac:dyDescent="0.3">
      <c r="A235" s="34" t="s">
        <v>568</v>
      </c>
      <c r="B235" s="34" t="s">
        <v>659</v>
      </c>
      <c r="C235" s="34" t="s">
        <v>659</v>
      </c>
      <c r="D235" s="34" t="s">
        <v>570</v>
      </c>
    </row>
    <row r="236" spans="1:4" x14ac:dyDescent="0.3">
      <c r="A236" s="34" t="s">
        <v>571</v>
      </c>
      <c r="B236" s="34" t="s">
        <v>659</v>
      </c>
      <c r="C236" s="34" t="s">
        <v>659</v>
      </c>
      <c r="D236" s="34" t="s">
        <v>573</v>
      </c>
    </row>
    <row r="237" spans="1:4" x14ac:dyDescent="0.3">
      <c r="A237" s="34" t="s">
        <v>574</v>
      </c>
      <c r="B237" s="34" t="s">
        <v>21</v>
      </c>
      <c r="C237" s="34" t="s">
        <v>14</v>
      </c>
      <c r="D237" s="34" t="s">
        <v>575</v>
      </c>
    </row>
    <row r="238" spans="1:4" x14ac:dyDescent="0.3">
      <c r="A238" s="34" t="s">
        <v>576</v>
      </c>
      <c r="B238" s="34" t="s">
        <v>42</v>
      </c>
      <c r="C238" s="34" t="s">
        <v>27</v>
      </c>
      <c r="D238" s="34" t="s">
        <v>578</v>
      </c>
    </row>
    <row r="239" spans="1:4" x14ac:dyDescent="0.3">
      <c r="A239" s="34" t="s">
        <v>579</v>
      </c>
      <c r="B239" s="34" t="s">
        <v>26</v>
      </c>
      <c r="C239" s="34" t="s">
        <v>22</v>
      </c>
      <c r="D239" s="34" t="s">
        <v>580</v>
      </c>
    </row>
    <row r="240" spans="1:4" x14ac:dyDescent="0.3">
      <c r="A240" s="34" t="s">
        <v>581</v>
      </c>
      <c r="B240" s="34" t="s">
        <v>26</v>
      </c>
      <c r="C240" s="34" t="s">
        <v>27</v>
      </c>
      <c r="D240" s="34" t="s">
        <v>583</v>
      </c>
    </row>
    <row r="241" spans="1:4" x14ac:dyDescent="0.3">
      <c r="A241" s="34" t="s">
        <v>584</v>
      </c>
      <c r="B241" s="34" t="s">
        <v>659</v>
      </c>
      <c r="C241" s="34" t="s">
        <v>659</v>
      </c>
      <c r="D241" s="34" t="s">
        <v>586</v>
      </c>
    </row>
    <row r="242" spans="1:4" x14ac:dyDescent="0.3">
      <c r="A242" s="34" t="s">
        <v>587</v>
      </c>
      <c r="B242" s="34" t="s">
        <v>42</v>
      </c>
      <c r="C242" s="34" t="s">
        <v>22</v>
      </c>
      <c r="D242" s="34" t="s">
        <v>588</v>
      </c>
    </row>
    <row r="243" spans="1:4" x14ac:dyDescent="0.3">
      <c r="A243" s="34" t="s">
        <v>589</v>
      </c>
      <c r="B243" s="34" t="s">
        <v>659</v>
      </c>
      <c r="C243" s="34" t="s">
        <v>659</v>
      </c>
      <c r="D243" s="34" t="s">
        <v>591</v>
      </c>
    </row>
    <row r="244" spans="1:4" x14ac:dyDescent="0.3">
      <c r="A244" s="34" t="s">
        <v>592</v>
      </c>
      <c r="B244" s="34" t="s">
        <v>42</v>
      </c>
      <c r="C244" s="34" t="s">
        <v>27</v>
      </c>
      <c r="D244" s="34" t="s">
        <v>593</v>
      </c>
    </row>
    <row r="245" spans="1:4" x14ac:dyDescent="0.3">
      <c r="A245" s="34" t="s">
        <v>594</v>
      </c>
      <c r="B245" s="34" t="s">
        <v>659</v>
      </c>
      <c r="C245" s="34" t="s">
        <v>659</v>
      </c>
      <c r="D245" s="34" t="s">
        <v>596</v>
      </c>
    </row>
    <row r="246" spans="1:4" x14ac:dyDescent="0.3">
      <c r="A246" s="34" t="s">
        <v>597</v>
      </c>
      <c r="B246" s="34" t="s">
        <v>659</v>
      </c>
      <c r="C246" s="34" t="s">
        <v>659</v>
      </c>
      <c r="D246" s="34" t="s">
        <v>599</v>
      </c>
    </row>
    <row r="247" spans="1:4" x14ac:dyDescent="0.3">
      <c r="A247" s="34" t="s">
        <v>602</v>
      </c>
      <c r="B247" s="34" t="s">
        <v>13</v>
      </c>
      <c r="C247" s="34" t="s">
        <v>22</v>
      </c>
      <c r="D247" s="34" t="s">
        <v>603</v>
      </c>
    </row>
    <row r="248" spans="1:4" x14ac:dyDescent="0.3">
      <c r="A248" s="34" t="s">
        <v>604</v>
      </c>
      <c r="B248" s="34" t="s">
        <v>26</v>
      </c>
      <c r="C248" s="34" t="s">
        <v>27</v>
      </c>
      <c r="D248" s="34" t="s">
        <v>605</v>
      </c>
    </row>
    <row r="249" spans="1:4" x14ac:dyDescent="0.3">
      <c r="A249" s="34" t="s">
        <v>606</v>
      </c>
      <c r="B249" s="34" t="s">
        <v>42</v>
      </c>
      <c r="C249" s="34" t="s">
        <v>27</v>
      </c>
      <c r="D249" s="34" t="s">
        <v>607</v>
      </c>
    </row>
    <row r="250" spans="1:4" x14ac:dyDescent="0.3">
      <c r="A250" s="34" t="s">
        <v>608</v>
      </c>
      <c r="B250" s="34" t="s">
        <v>21</v>
      </c>
      <c r="C250" s="34" t="s">
        <v>22</v>
      </c>
      <c r="D250" s="34" t="s">
        <v>609</v>
      </c>
    </row>
    <row r="251" spans="1:4" x14ac:dyDescent="0.3">
      <c r="A251" s="34" t="s">
        <v>610</v>
      </c>
      <c r="B251" s="34" t="s">
        <v>21</v>
      </c>
      <c r="C251" s="34" t="s">
        <v>14</v>
      </c>
      <c r="D251" s="34" t="s">
        <v>612</v>
      </c>
    </row>
    <row r="252" spans="1:4" x14ac:dyDescent="0.3">
      <c r="A252" s="34" t="s">
        <v>613</v>
      </c>
      <c r="B252" s="34" t="s">
        <v>26</v>
      </c>
      <c r="C252" s="34" t="s">
        <v>27</v>
      </c>
      <c r="D252" s="34" t="s">
        <v>614</v>
      </c>
    </row>
    <row r="253" spans="1:4" x14ac:dyDescent="0.3">
      <c r="A253" s="34" t="s">
        <v>615</v>
      </c>
      <c r="B253" s="34" t="s">
        <v>659</v>
      </c>
      <c r="C253" s="34" t="s">
        <v>659</v>
      </c>
      <c r="D253" s="34" t="s">
        <v>27</v>
      </c>
    </row>
    <row r="254" spans="1:4" x14ac:dyDescent="0.3">
      <c r="A254" s="34" t="s">
        <v>622</v>
      </c>
      <c r="B254" s="34" t="s">
        <v>26</v>
      </c>
      <c r="C254" s="34" t="s">
        <v>22</v>
      </c>
      <c r="D254" s="34" t="s">
        <v>623</v>
      </c>
    </row>
    <row r="255" spans="1:4" x14ac:dyDescent="0.3">
      <c r="A255" s="34" t="s">
        <v>624</v>
      </c>
      <c r="B255" s="34" t="s">
        <v>6</v>
      </c>
      <c r="C255" s="34" t="s">
        <v>27</v>
      </c>
      <c r="D255" s="34" t="s">
        <v>625</v>
      </c>
    </row>
    <row r="256" spans="1:4" x14ac:dyDescent="0.3">
      <c r="A256" s="34" t="s">
        <v>626</v>
      </c>
      <c r="B256" s="34" t="s">
        <v>6</v>
      </c>
      <c r="C256" s="34" t="s">
        <v>659</v>
      </c>
      <c r="D256" s="34" t="s">
        <v>628</v>
      </c>
    </row>
    <row r="257" spans="1:4" x14ac:dyDescent="0.3">
      <c r="A257" s="34" t="s">
        <v>633</v>
      </c>
      <c r="B257" s="34" t="s">
        <v>42</v>
      </c>
      <c r="C257" s="34" t="s">
        <v>22</v>
      </c>
      <c r="D257" s="34" t="s">
        <v>634</v>
      </c>
    </row>
    <row r="258" spans="1:4" x14ac:dyDescent="0.3">
      <c r="A258" s="34" t="s">
        <v>635</v>
      </c>
      <c r="B258" s="34" t="s">
        <v>42</v>
      </c>
      <c r="C258" s="34" t="s">
        <v>22</v>
      </c>
      <c r="D258" s="34" t="s">
        <v>636</v>
      </c>
    </row>
    <row r="259" spans="1:4" x14ac:dyDescent="0.3">
      <c r="A259" s="34" t="s">
        <v>637</v>
      </c>
      <c r="B259" s="34" t="s">
        <v>659</v>
      </c>
      <c r="C259" s="34" t="s">
        <v>659</v>
      </c>
      <c r="D259" s="34" t="s">
        <v>638</v>
      </c>
    </row>
    <row r="260" spans="1:4" x14ac:dyDescent="0.3">
      <c r="A260" s="34" t="s">
        <v>639</v>
      </c>
      <c r="B260" s="34" t="s">
        <v>42</v>
      </c>
      <c r="C260" s="34" t="s">
        <v>27</v>
      </c>
      <c r="D260" s="34" t="s">
        <v>640</v>
      </c>
    </row>
    <row r="261" spans="1:4" x14ac:dyDescent="0.3">
      <c r="A261" s="34" t="s">
        <v>641</v>
      </c>
      <c r="B261" s="34" t="s">
        <v>26</v>
      </c>
      <c r="C261" s="34" t="s">
        <v>27</v>
      </c>
      <c r="D261" s="34" t="s">
        <v>642</v>
      </c>
    </row>
    <row r="262" spans="1:4" x14ac:dyDescent="0.3">
      <c r="A262" s="34" t="s">
        <v>643</v>
      </c>
      <c r="B262" s="34" t="s">
        <v>13</v>
      </c>
      <c r="C262" s="34" t="s">
        <v>14</v>
      </c>
      <c r="D262" s="34" t="s">
        <v>645</v>
      </c>
    </row>
    <row r="263" spans="1:4" x14ac:dyDescent="0.3">
      <c r="A263" s="34" t="s">
        <v>646</v>
      </c>
      <c r="B263" s="34" t="s">
        <v>21</v>
      </c>
      <c r="C263" s="34" t="s">
        <v>27</v>
      </c>
      <c r="D263" s="34" t="s">
        <v>647</v>
      </c>
    </row>
    <row r="264" spans="1:4" x14ac:dyDescent="0.3">
      <c r="A264" s="34" t="s">
        <v>648</v>
      </c>
      <c r="B264" s="34" t="s">
        <v>21</v>
      </c>
      <c r="C264" s="34" t="s">
        <v>22</v>
      </c>
      <c r="D264" s="34" t="s">
        <v>650</v>
      </c>
    </row>
    <row r="265" spans="1:4" x14ac:dyDescent="0.3">
      <c r="A265" s="34" t="s">
        <v>651</v>
      </c>
      <c r="B265" s="34" t="s">
        <v>21</v>
      </c>
      <c r="C265" s="34" t="s">
        <v>22</v>
      </c>
      <c r="D265" s="34" t="s">
        <v>653</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6E995-848D-46E3-8760-7B53CF618300}">
  <dimension ref="A3:B69"/>
  <sheetViews>
    <sheetView topLeftCell="A36" workbookViewId="0">
      <selection activeCell="B69" sqref="B69"/>
    </sheetView>
  </sheetViews>
  <sheetFormatPr defaultRowHeight="14.4" x14ac:dyDescent="0.3"/>
  <cols>
    <col min="1" max="1" width="12.44140625" bestFit="1" customWidth="1"/>
    <col min="2" max="2" width="40.44140625" bestFit="1" customWidth="1"/>
  </cols>
  <sheetData>
    <row r="3" spans="1:2" x14ac:dyDescent="0.3">
      <c r="A3" s="2" t="s">
        <v>737</v>
      </c>
      <c r="B3" t="s">
        <v>800</v>
      </c>
    </row>
    <row r="4" spans="1:2" x14ac:dyDescent="0.3">
      <c r="A4" s="3">
        <v>1960</v>
      </c>
      <c r="B4" s="5">
        <v>54.916886102216985</v>
      </c>
    </row>
    <row r="5" spans="1:2" x14ac:dyDescent="0.3">
      <c r="A5" s="3">
        <v>1961</v>
      </c>
      <c r="B5" s="5">
        <v>55.455123096244101</v>
      </c>
    </row>
    <row r="6" spans="1:2" x14ac:dyDescent="0.3">
      <c r="A6" s="3">
        <v>1962</v>
      </c>
      <c r="B6" s="5">
        <v>55.898735257183091</v>
      </c>
    </row>
    <row r="7" spans="1:2" x14ac:dyDescent="0.3">
      <c r="A7" s="3">
        <v>1963</v>
      </c>
      <c r="B7" s="5">
        <v>56.205060975660388</v>
      </c>
    </row>
    <row r="8" spans="1:2" x14ac:dyDescent="0.3">
      <c r="A8" s="3">
        <v>1964</v>
      </c>
      <c r="B8" s="5">
        <v>56.706530717830212</v>
      </c>
    </row>
    <row r="9" spans="1:2" x14ac:dyDescent="0.3">
      <c r="A9" s="3">
        <v>1965</v>
      </c>
      <c r="B9" s="5">
        <v>57.050964104811342</v>
      </c>
    </row>
    <row r="10" spans="1:2" x14ac:dyDescent="0.3">
      <c r="A10" s="3">
        <v>1966</v>
      </c>
      <c r="B10" s="5">
        <v>57.507152410281726</v>
      </c>
    </row>
    <row r="11" spans="1:2" x14ac:dyDescent="0.3">
      <c r="A11" s="3">
        <v>1967</v>
      </c>
      <c r="B11" s="5">
        <v>57.962627275962397</v>
      </c>
    </row>
    <row r="12" spans="1:2" x14ac:dyDescent="0.3">
      <c r="A12" s="3">
        <v>1968</v>
      </c>
      <c r="B12" s="5">
        <v>58.28638428948355</v>
      </c>
    </row>
    <row r="13" spans="1:2" x14ac:dyDescent="0.3">
      <c r="A13" s="3">
        <v>1969</v>
      </c>
      <c r="B13" s="5">
        <v>58.533227298873229</v>
      </c>
    </row>
    <row r="14" spans="1:2" x14ac:dyDescent="0.3">
      <c r="A14" s="3">
        <v>1970</v>
      </c>
      <c r="B14" s="5">
        <v>58.820432382863864</v>
      </c>
    </row>
    <row r="15" spans="1:2" x14ac:dyDescent="0.3">
      <c r="A15" s="3">
        <v>1971</v>
      </c>
      <c r="B15" s="5">
        <v>59.182351654694905</v>
      </c>
    </row>
    <row r="16" spans="1:2" x14ac:dyDescent="0.3">
      <c r="A16" s="3">
        <v>1972</v>
      </c>
      <c r="B16" s="5">
        <v>59.578189167464771</v>
      </c>
    </row>
    <row r="17" spans="1:2" x14ac:dyDescent="0.3">
      <c r="A17" s="3">
        <v>1973</v>
      </c>
      <c r="B17" s="5">
        <v>60.080781518168983</v>
      </c>
    </row>
    <row r="18" spans="1:2" x14ac:dyDescent="0.3">
      <c r="A18" s="3">
        <v>1974</v>
      </c>
      <c r="B18" s="5">
        <v>60.369161227652569</v>
      </c>
    </row>
    <row r="19" spans="1:2" x14ac:dyDescent="0.3">
      <c r="A19" s="3">
        <v>1975</v>
      </c>
      <c r="B19" s="5">
        <v>60.596649719530511</v>
      </c>
    </row>
    <row r="20" spans="1:2" x14ac:dyDescent="0.3">
      <c r="A20" s="3">
        <v>1976</v>
      </c>
      <c r="B20" s="5">
        <v>60.843420016009361</v>
      </c>
    </row>
    <row r="21" spans="1:2" x14ac:dyDescent="0.3">
      <c r="A21" s="3">
        <v>1977</v>
      </c>
      <c r="B21" s="5">
        <v>61.413843696244136</v>
      </c>
    </row>
    <row r="22" spans="1:2" x14ac:dyDescent="0.3">
      <c r="A22" s="3">
        <v>1978</v>
      </c>
      <c r="B22" s="5">
        <v>61.702887094976525</v>
      </c>
    </row>
    <row r="23" spans="1:2" x14ac:dyDescent="0.3">
      <c r="A23" s="3">
        <v>1979</v>
      </c>
      <c r="B23" s="5">
        <v>62.181829726338002</v>
      </c>
    </row>
    <row r="24" spans="1:2" x14ac:dyDescent="0.3">
      <c r="A24" s="3">
        <v>1980</v>
      </c>
      <c r="B24" s="5">
        <v>62.579413489154916</v>
      </c>
    </row>
    <row r="25" spans="1:2" x14ac:dyDescent="0.3">
      <c r="A25" s="3">
        <v>1981</v>
      </c>
      <c r="B25" s="5">
        <v>62.890191228591497</v>
      </c>
    </row>
    <row r="26" spans="1:2" x14ac:dyDescent="0.3">
      <c r="A26" s="3">
        <v>1982</v>
      </c>
      <c r="B26" s="5">
        <v>63.118625558356825</v>
      </c>
    </row>
    <row r="27" spans="1:2" x14ac:dyDescent="0.3">
      <c r="A27" s="3">
        <v>1983</v>
      </c>
      <c r="B27" s="5">
        <v>63.435417840281666</v>
      </c>
    </row>
    <row r="28" spans="1:2" x14ac:dyDescent="0.3">
      <c r="A28" s="3">
        <v>1984</v>
      </c>
      <c r="B28" s="5">
        <v>63.735789419577443</v>
      </c>
    </row>
    <row r="29" spans="1:2" x14ac:dyDescent="0.3">
      <c r="A29" s="3">
        <v>1985</v>
      </c>
      <c r="B29" s="5">
        <v>64.023614565445982</v>
      </c>
    </row>
    <row r="30" spans="1:2" x14ac:dyDescent="0.3">
      <c r="A30" s="3">
        <v>1986</v>
      </c>
      <c r="B30" s="5">
        <v>64.394187907887328</v>
      </c>
    </row>
    <row r="31" spans="1:2" x14ac:dyDescent="0.3">
      <c r="A31" s="3">
        <v>1987</v>
      </c>
      <c r="B31" s="5">
        <v>64.644625615680766</v>
      </c>
    </row>
    <row r="32" spans="1:2" x14ac:dyDescent="0.3">
      <c r="A32" s="3">
        <v>1988</v>
      </c>
      <c r="B32" s="5">
        <v>64.743919088403757</v>
      </c>
    </row>
    <row r="33" spans="1:2" x14ac:dyDescent="0.3">
      <c r="A33" s="3">
        <v>1989</v>
      </c>
      <c r="B33" s="5">
        <v>65.192707443145522</v>
      </c>
    </row>
    <row r="34" spans="1:2" x14ac:dyDescent="0.3">
      <c r="A34" s="3">
        <v>1990</v>
      </c>
      <c r="B34" s="5">
        <v>65.336492466355153</v>
      </c>
    </row>
    <row r="35" spans="1:2" x14ac:dyDescent="0.3">
      <c r="A35" s="3">
        <v>1991</v>
      </c>
      <c r="B35" s="5">
        <v>65.486477034485972</v>
      </c>
    </row>
    <row r="36" spans="1:2" x14ac:dyDescent="0.3">
      <c r="A36" s="3">
        <v>1992</v>
      </c>
      <c r="B36" s="5">
        <v>65.502287975700938</v>
      </c>
    </row>
    <row r="37" spans="1:2" x14ac:dyDescent="0.3">
      <c r="A37" s="3">
        <v>1993</v>
      </c>
      <c r="B37" s="5">
        <v>65.720083040794407</v>
      </c>
    </row>
    <row r="38" spans="1:2" x14ac:dyDescent="0.3">
      <c r="A38" s="3">
        <v>1994</v>
      </c>
      <c r="B38" s="5">
        <v>65.964063209672844</v>
      </c>
    </row>
    <row r="39" spans="1:2" x14ac:dyDescent="0.3">
      <c r="A39" s="3">
        <v>1995</v>
      </c>
      <c r="B39" s="5">
        <v>66.198901618457953</v>
      </c>
    </row>
    <row r="40" spans="1:2" x14ac:dyDescent="0.3">
      <c r="A40" s="3">
        <v>1996</v>
      </c>
      <c r="B40" s="5">
        <v>66.465388591308411</v>
      </c>
    </row>
    <row r="41" spans="1:2" x14ac:dyDescent="0.3">
      <c r="A41" s="3">
        <v>1997</v>
      </c>
      <c r="B41" s="5">
        <v>66.663646010794324</v>
      </c>
    </row>
    <row r="42" spans="1:2" x14ac:dyDescent="0.3">
      <c r="A42" s="3">
        <v>1998</v>
      </c>
      <c r="B42" s="5">
        <v>66.752531319719665</v>
      </c>
    </row>
    <row r="43" spans="1:2" x14ac:dyDescent="0.3">
      <c r="A43" s="3">
        <v>1999</v>
      </c>
      <c r="B43" s="5">
        <v>67.092175028457959</v>
      </c>
    </row>
    <row r="44" spans="1:2" x14ac:dyDescent="0.3">
      <c r="A44" s="3">
        <v>2000</v>
      </c>
      <c r="B44" s="5">
        <v>67.624755550560735</v>
      </c>
    </row>
    <row r="45" spans="1:2" x14ac:dyDescent="0.3">
      <c r="A45" s="3">
        <v>2001</v>
      </c>
      <c r="B45" s="5">
        <v>67.975468873971963</v>
      </c>
    </row>
    <row r="46" spans="1:2" x14ac:dyDescent="0.3">
      <c r="A46" s="3">
        <v>2002</v>
      </c>
      <c r="B46" s="5">
        <v>68.254839639906507</v>
      </c>
    </row>
    <row r="47" spans="1:2" x14ac:dyDescent="0.3">
      <c r="A47" s="3">
        <v>2003</v>
      </c>
      <c r="B47" s="5">
        <v>68.590089252476631</v>
      </c>
    </row>
    <row r="48" spans="1:2" x14ac:dyDescent="0.3">
      <c r="A48" s="3">
        <v>2004</v>
      </c>
      <c r="B48" s="5">
        <v>68.92089414182243</v>
      </c>
    </row>
    <row r="49" spans="1:2" x14ac:dyDescent="0.3">
      <c r="A49" s="3">
        <v>2005</v>
      </c>
      <c r="B49" s="5">
        <v>69.241754524672857</v>
      </c>
    </row>
    <row r="50" spans="1:2" x14ac:dyDescent="0.3">
      <c r="A50" s="3">
        <v>2006</v>
      </c>
      <c r="B50" s="5">
        <v>69.576192648738399</v>
      </c>
    </row>
    <row r="51" spans="1:2" x14ac:dyDescent="0.3">
      <c r="A51" s="3">
        <v>2007</v>
      </c>
      <c r="B51" s="5">
        <v>69.884851014299073</v>
      </c>
    </row>
    <row r="52" spans="1:2" x14ac:dyDescent="0.3">
      <c r="A52" s="3">
        <v>2008</v>
      </c>
      <c r="B52" s="5">
        <v>70.200771176168217</v>
      </c>
    </row>
    <row r="53" spans="1:2" x14ac:dyDescent="0.3">
      <c r="A53" s="3">
        <v>2009</v>
      </c>
      <c r="B53" s="5">
        <v>70.372499179345795</v>
      </c>
    </row>
    <row r="54" spans="1:2" x14ac:dyDescent="0.3">
      <c r="A54" s="3">
        <v>2010</v>
      </c>
      <c r="B54" s="5">
        <v>70.799568292663523</v>
      </c>
    </row>
    <row r="55" spans="1:2" x14ac:dyDescent="0.3">
      <c r="A55" s="3">
        <v>2011</v>
      </c>
      <c r="B55" s="5">
        <v>71.134762388971936</v>
      </c>
    </row>
    <row r="56" spans="1:2" x14ac:dyDescent="0.3">
      <c r="A56" s="3">
        <v>2012</v>
      </c>
      <c r="B56" s="5">
        <v>71.48722690897192</v>
      </c>
    </row>
    <row r="57" spans="1:2" x14ac:dyDescent="0.3">
      <c r="A57" s="3">
        <v>2013</v>
      </c>
      <c r="B57" s="5">
        <v>71.783044381168196</v>
      </c>
    </row>
    <row r="58" spans="1:2" x14ac:dyDescent="0.3">
      <c r="A58" s="3">
        <v>2014</v>
      </c>
      <c r="B58" s="5">
        <v>71.929002438831787</v>
      </c>
    </row>
    <row r="59" spans="1:2" x14ac:dyDescent="0.3">
      <c r="A59" s="3">
        <v>2015</v>
      </c>
      <c r="B59" s="5">
        <v>72.134691645654172</v>
      </c>
    </row>
    <row r="60" spans="1:2" x14ac:dyDescent="0.3">
      <c r="A60" s="3">
        <v>2016</v>
      </c>
      <c r="B60" s="5">
        <v>72.366854638644867</v>
      </c>
    </row>
    <row r="61" spans="1:2" x14ac:dyDescent="0.3">
      <c r="A61" s="3">
        <v>2017</v>
      </c>
      <c r="B61" s="5">
        <v>72.521453954859822</v>
      </c>
    </row>
    <row r="62" spans="1:2" x14ac:dyDescent="0.3">
      <c r="A62" s="3">
        <v>2018</v>
      </c>
      <c r="B62" s="5">
        <v>72.886219933971958</v>
      </c>
    </row>
    <row r="63" spans="1:2" x14ac:dyDescent="0.3">
      <c r="A63" s="3">
        <v>2019</v>
      </c>
      <c r="B63" s="5">
        <v>73.048994255794355</v>
      </c>
    </row>
    <row r="64" spans="1:2" x14ac:dyDescent="0.3">
      <c r="A64" s="3">
        <v>2020</v>
      </c>
      <c r="B64" s="5">
        <v>72.5213231024767</v>
      </c>
    </row>
    <row r="65" spans="1:2" x14ac:dyDescent="0.3">
      <c r="A65" s="3">
        <v>2021</v>
      </c>
      <c r="B65" s="5">
        <v>71.81958812383175</v>
      </c>
    </row>
    <row r="66" spans="1:2" x14ac:dyDescent="0.3">
      <c r="A66" s="3">
        <v>2022</v>
      </c>
      <c r="B66" s="5">
        <v>73.125331821495337</v>
      </c>
    </row>
    <row r="67" spans="1:2" x14ac:dyDescent="0.3">
      <c r="A67" s="3">
        <v>2023</v>
      </c>
      <c r="B67" s="5">
        <v>73.815199555467302</v>
      </c>
    </row>
    <row r="68" spans="1:2" x14ac:dyDescent="0.3">
      <c r="A68" s="3">
        <v>2024</v>
      </c>
      <c r="B68" s="5">
        <v>74.040574549719622</v>
      </c>
    </row>
    <row r="69" spans="1:2" x14ac:dyDescent="0.3">
      <c r="A69" s="3" t="s">
        <v>738</v>
      </c>
      <c r="B69"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6FE9-F7AD-4510-8767-27E90952392E}">
  <dimension ref="A3:B11"/>
  <sheetViews>
    <sheetView workbookViewId="0">
      <selection activeCell="T33" sqref="T33"/>
    </sheetView>
  </sheetViews>
  <sheetFormatPr defaultRowHeight="14.4" x14ac:dyDescent="0.3"/>
  <cols>
    <col min="1" max="1" width="22.5546875" bestFit="1" customWidth="1"/>
    <col min="2" max="2" width="29.6640625" bestFit="1" customWidth="1"/>
  </cols>
  <sheetData>
    <row r="3" spans="1:2" x14ac:dyDescent="0.3">
      <c r="A3" s="2" t="s">
        <v>1</v>
      </c>
      <c r="B3" s="5" t="s">
        <v>799</v>
      </c>
    </row>
    <row r="4" spans="1:2" x14ac:dyDescent="0.3">
      <c r="A4" s="3" t="s">
        <v>21</v>
      </c>
      <c r="B4" s="5">
        <v>52.940836421698876</v>
      </c>
    </row>
    <row r="5" spans="1:2" x14ac:dyDescent="0.3">
      <c r="A5" s="3" t="s">
        <v>65</v>
      </c>
      <c r="B5" s="5">
        <v>60.21837948717949</v>
      </c>
    </row>
    <row r="6" spans="1:2" x14ac:dyDescent="0.3">
      <c r="A6" s="3" t="s">
        <v>13</v>
      </c>
      <c r="B6" s="5">
        <v>65.569557720260093</v>
      </c>
    </row>
    <row r="7" spans="1:2" x14ac:dyDescent="0.3">
      <c r="A7" s="3" t="s">
        <v>42</v>
      </c>
      <c r="B7" s="5">
        <v>66.221916941297295</v>
      </c>
    </row>
    <row r="8" spans="1:2" x14ac:dyDescent="0.3">
      <c r="A8" s="3" t="s">
        <v>6</v>
      </c>
      <c r="B8" s="5">
        <v>68.439424924961529</v>
      </c>
    </row>
    <row r="9" spans="1:2" x14ac:dyDescent="0.3">
      <c r="A9" s="3" t="s">
        <v>26</v>
      </c>
      <c r="B9" s="5">
        <v>72.76247019475332</v>
      </c>
    </row>
    <row r="10" spans="1:2" x14ac:dyDescent="0.3">
      <c r="A10" s="3" t="s">
        <v>81</v>
      </c>
      <c r="B10" s="5">
        <v>75.761963477128191</v>
      </c>
    </row>
    <row r="11" spans="1:2" x14ac:dyDescent="0.3">
      <c r="A11" s="3" t="s">
        <v>738</v>
      </c>
      <c r="B11" s="37">
        <v>65.387060943973069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4E2D-819C-482D-941F-A09487881094}">
  <dimension ref="A3:C14"/>
  <sheetViews>
    <sheetView workbookViewId="0">
      <selection activeCell="B8" sqref="B8"/>
    </sheetView>
  </sheetViews>
  <sheetFormatPr defaultRowHeight="14.4" x14ac:dyDescent="0.3"/>
  <cols>
    <col min="1" max="1" width="12.44140625" bestFit="1" customWidth="1"/>
    <col min="2" max="2" width="37.77734375" bestFit="1" customWidth="1"/>
  </cols>
  <sheetData>
    <row r="3" spans="1:3" x14ac:dyDescent="0.3">
      <c r="A3" s="2" t="s">
        <v>737</v>
      </c>
      <c r="B3" t="s">
        <v>802</v>
      </c>
    </row>
    <row r="4" spans="1:3" x14ac:dyDescent="0.3">
      <c r="A4" s="3" t="s">
        <v>202</v>
      </c>
      <c r="B4" s="5">
        <v>77.6259185741538</v>
      </c>
    </row>
    <row r="5" spans="1:3" x14ac:dyDescent="0.3">
      <c r="A5" s="3" t="s">
        <v>344</v>
      </c>
      <c r="B5" s="5">
        <v>77.638049906615365</v>
      </c>
    </row>
    <row r="6" spans="1:3" x14ac:dyDescent="0.3">
      <c r="A6" s="3" t="s">
        <v>443</v>
      </c>
      <c r="B6" s="5">
        <v>77.76897560984618</v>
      </c>
    </row>
    <row r="7" spans="1:3" x14ac:dyDescent="0.3">
      <c r="A7" s="3" t="s">
        <v>104</v>
      </c>
      <c r="B7" s="5">
        <v>78.052333958769225</v>
      </c>
    </row>
    <row r="8" spans="1:3" x14ac:dyDescent="0.3">
      <c r="A8" s="3" t="s">
        <v>553</v>
      </c>
      <c r="B8" s="5">
        <v>78.184341463076933</v>
      </c>
    </row>
    <row r="9" spans="1:3" x14ac:dyDescent="0.3">
      <c r="A9" s="3" t="s">
        <v>304</v>
      </c>
      <c r="B9" s="5">
        <v>78.313696060307663</v>
      </c>
    </row>
    <row r="10" spans="1:3" x14ac:dyDescent="0.3">
      <c r="A10" s="3" t="s">
        <v>293</v>
      </c>
      <c r="B10" s="5">
        <v>78.457869793538478</v>
      </c>
    </row>
    <row r="11" spans="1:3" x14ac:dyDescent="0.3">
      <c r="A11" s="3" t="s">
        <v>524</v>
      </c>
      <c r="B11" s="5">
        <v>78.996584615384606</v>
      </c>
    </row>
    <row r="12" spans="1:3" x14ac:dyDescent="0.3">
      <c r="A12" s="3" t="s">
        <v>30</v>
      </c>
      <c r="B12" s="5">
        <v>79.408846153846142</v>
      </c>
    </row>
    <row r="13" spans="1:3" x14ac:dyDescent="0.3">
      <c r="A13" s="3" t="s">
        <v>374</v>
      </c>
      <c r="B13" s="5">
        <v>79.426923076923075</v>
      </c>
      <c r="C13" t="s">
        <v>804</v>
      </c>
    </row>
    <row r="14" spans="1:3" x14ac:dyDescent="0.3">
      <c r="A14" s="3" t="s">
        <v>738</v>
      </c>
      <c r="B14" s="5">
        <v>78.387353921246131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74F7-2124-438D-BD36-2040F407D03B}">
  <dimension ref="A1:B5"/>
  <sheetViews>
    <sheetView workbookViewId="0">
      <selection activeCell="B4" sqref="B4"/>
    </sheetView>
  </sheetViews>
  <sheetFormatPr defaultRowHeight="14.4" x14ac:dyDescent="0.3"/>
  <cols>
    <col min="1" max="1" width="23.21875" bestFit="1" customWidth="1"/>
  </cols>
  <sheetData>
    <row r="1" spans="1:2" x14ac:dyDescent="0.3">
      <c r="A1" s="36" t="s">
        <v>805</v>
      </c>
      <c r="B1" s="36" t="s">
        <v>806</v>
      </c>
    </row>
    <row r="2" spans="1:2" x14ac:dyDescent="0.3">
      <c r="A2" t="s">
        <v>807</v>
      </c>
      <c r="B2">
        <f>AVERAGE(Fact_WorldBank[Value])</f>
        <v>65.387060943973083</v>
      </c>
    </row>
    <row r="3" spans="1:2" x14ac:dyDescent="0.3">
      <c r="A3" t="s">
        <v>808</v>
      </c>
      <c r="B3" t="s">
        <v>811</v>
      </c>
    </row>
    <row r="4" spans="1:2" x14ac:dyDescent="0.3">
      <c r="A4" t="s">
        <v>809</v>
      </c>
    </row>
    <row r="5" spans="1:2" x14ac:dyDescent="0.3">
      <c r="A5" t="s">
        <v>810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36C5-90C6-4FF3-8DFD-B8E18A61F2D5}">
  <dimension ref="A1:J13877"/>
  <sheetViews>
    <sheetView tabSelected="1" workbookViewId="0">
      <selection activeCell="J3" sqref="J3"/>
    </sheetView>
  </sheetViews>
  <sheetFormatPr defaultRowHeight="14.4" x14ac:dyDescent="0.3"/>
  <cols>
    <col min="1" max="1" width="25.88671875" bestFit="1" customWidth="1"/>
    <col min="2" max="2" width="14.33203125" bestFit="1" customWidth="1"/>
    <col min="3" max="3" width="22.5546875" bestFit="1" customWidth="1"/>
    <col min="4" max="4" width="18.21875" bestFit="1" customWidth="1"/>
    <col min="5" max="5" width="6.88671875" bestFit="1" customWidth="1"/>
    <col min="6" max="6" width="12" bestFit="1" customWidth="1"/>
    <col min="7" max="7" width="8.33203125" bestFit="1" customWidth="1"/>
  </cols>
  <sheetData>
    <row r="1" spans="1:10" x14ac:dyDescent="0.3">
      <c r="A1" t="s">
        <v>739</v>
      </c>
      <c r="B1" t="s">
        <v>0</v>
      </c>
      <c r="C1" t="s">
        <v>1</v>
      </c>
      <c r="D1" t="s">
        <v>740</v>
      </c>
      <c r="E1" t="s">
        <v>777</v>
      </c>
      <c r="F1" t="s">
        <v>798</v>
      </c>
      <c r="G1" t="s">
        <v>803</v>
      </c>
    </row>
    <row r="2" spans="1:10" x14ac:dyDescent="0.3">
      <c r="A2" s="34" t="s">
        <v>30</v>
      </c>
      <c r="B2" s="34" t="s">
        <v>29</v>
      </c>
      <c r="C2" s="34" t="s">
        <v>26</v>
      </c>
      <c r="D2" s="34" t="s">
        <v>7</v>
      </c>
      <c r="E2" s="34">
        <v>1960</v>
      </c>
      <c r="F2">
        <v>72.093999999999994</v>
      </c>
      <c r="G2" s="35">
        <v>21916</v>
      </c>
    </row>
    <row r="3" spans="1:10" x14ac:dyDescent="0.3">
      <c r="A3" s="34" t="s">
        <v>30</v>
      </c>
      <c r="B3" s="34" t="s">
        <v>29</v>
      </c>
      <c r="C3" s="34" t="s">
        <v>26</v>
      </c>
      <c r="D3" s="34" t="s">
        <v>7</v>
      </c>
      <c r="E3" s="34">
        <v>1961</v>
      </c>
      <c r="F3">
        <v>72.572999999999993</v>
      </c>
      <c r="G3" s="35">
        <v>22282</v>
      </c>
      <c r="J3">
        <f>AVERAGE(Fact_WorldBank[Value])</f>
        <v>65.387060943973083</v>
      </c>
    </row>
    <row r="4" spans="1:10" x14ac:dyDescent="0.3">
      <c r="A4" s="34" t="s">
        <v>30</v>
      </c>
      <c r="B4" s="34" t="s">
        <v>29</v>
      </c>
      <c r="C4" s="34" t="s">
        <v>26</v>
      </c>
      <c r="D4" s="34" t="s">
        <v>7</v>
      </c>
      <c r="E4" s="34">
        <v>1962</v>
      </c>
      <c r="F4">
        <v>72.992999999999995</v>
      </c>
      <c r="G4" s="35">
        <v>22647</v>
      </c>
    </row>
    <row r="5" spans="1:10" x14ac:dyDescent="0.3">
      <c r="A5" s="34" t="s">
        <v>30</v>
      </c>
      <c r="B5" s="34" t="s">
        <v>29</v>
      </c>
      <c r="C5" s="34" t="s">
        <v>26</v>
      </c>
      <c r="D5" s="34" t="s">
        <v>7</v>
      </c>
      <c r="E5" s="34">
        <v>1963</v>
      </c>
      <c r="F5">
        <v>73.298000000000002</v>
      </c>
      <c r="G5" s="35">
        <v>23012</v>
      </c>
    </row>
    <row r="6" spans="1:10" x14ac:dyDescent="0.3">
      <c r="A6" s="34" t="s">
        <v>30</v>
      </c>
      <c r="B6" s="34" t="s">
        <v>29</v>
      </c>
      <c r="C6" s="34" t="s">
        <v>26</v>
      </c>
      <c r="D6" s="34" t="s">
        <v>7</v>
      </c>
      <c r="E6" s="34">
        <v>1964</v>
      </c>
      <c r="F6">
        <v>73.623999999999995</v>
      </c>
      <c r="G6" s="35">
        <v>23377</v>
      </c>
    </row>
    <row r="7" spans="1:10" x14ac:dyDescent="0.3">
      <c r="A7" s="34" t="s">
        <v>30</v>
      </c>
      <c r="B7" s="34" t="s">
        <v>29</v>
      </c>
      <c r="C7" s="34" t="s">
        <v>26</v>
      </c>
      <c r="D7" s="34" t="s">
        <v>7</v>
      </c>
      <c r="E7" s="34">
        <v>1965</v>
      </c>
      <c r="F7">
        <v>73.855999999999995</v>
      </c>
      <c r="G7" s="35">
        <v>23743</v>
      </c>
    </row>
    <row r="8" spans="1:10" x14ac:dyDescent="0.3">
      <c r="A8" s="34" t="s">
        <v>30</v>
      </c>
      <c r="B8" s="34" t="s">
        <v>29</v>
      </c>
      <c r="C8" s="34" t="s">
        <v>26</v>
      </c>
      <c r="D8" s="34" t="s">
        <v>7</v>
      </c>
      <c r="E8" s="34">
        <v>1966</v>
      </c>
      <c r="F8">
        <v>74.02</v>
      </c>
      <c r="G8" s="35">
        <v>24108</v>
      </c>
    </row>
    <row r="9" spans="1:10" x14ac:dyDescent="0.3">
      <c r="A9" s="34" t="s">
        <v>30</v>
      </c>
      <c r="B9" s="34" t="s">
        <v>29</v>
      </c>
      <c r="C9" s="34" t="s">
        <v>26</v>
      </c>
      <c r="D9" s="34" t="s">
        <v>7</v>
      </c>
      <c r="E9" s="34">
        <v>1967</v>
      </c>
      <c r="F9">
        <v>74.119</v>
      </c>
      <c r="G9" s="35">
        <v>24473</v>
      </c>
    </row>
    <row r="10" spans="1:10" x14ac:dyDescent="0.3">
      <c r="A10" s="34" t="s">
        <v>30</v>
      </c>
      <c r="B10" s="34" t="s">
        <v>29</v>
      </c>
      <c r="C10" s="34" t="s">
        <v>26</v>
      </c>
      <c r="D10" s="34" t="s">
        <v>7</v>
      </c>
      <c r="E10" s="34">
        <v>1968</v>
      </c>
      <c r="F10">
        <v>74.22</v>
      </c>
      <c r="G10" s="35">
        <v>24838</v>
      </c>
    </row>
    <row r="11" spans="1:10" x14ac:dyDescent="0.3">
      <c r="A11" s="34" t="s">
        <v>30</v>
      </c>
      <c r="B11" s="34" t="s">
        <v>29</v>
      </c>
      <c r="C11" s="34" t="s">
        <v>26</v>
      </c>
      <c r="D11" s="34" t="s">
        <v>7</v>
      </c>
      <c r="E11" s="34">
        <v>1969</v>
      </c>
      <c r="F11">
        <v>74.296000000000006</v>
      </c>
      <c r="G11" s="35">
        <v>25204</v>
      </c>
    </row>
    <row r="12" spans="1:10" x14ac:dyDescent="0.3">
      <c r="A12" s="34" t="s">
        <v>30</v>
      </c>
      <c r="B12" s="34" t="s">
        <v>29</v>
      </c>
      <c r="C12" s="34" t="s">
        <v>26</v>
      </c>
      <c r="D12" s="34" t="s">
        <v>7</v>
      </c>
      <c r="E12" s="34">
        <v>1970</v>
      </c>
      <c r="F12">
        <v>74.451999999999998</v>
      </c>
      <c r="G12" s="35">
        <v>25569</v>
      </c>
    </row>
    <row r="13" spans="1:10" x14ac:dyDescent="0.3">
      <c r="A13" s="34" t="s">
        <v>30</v>
      </c>
      <c r="B13" s="34" t="s">
        <v>29</v>
      </c>
      <c r="C13" s="34" t="s">
        <v>26</v>
      </c>
      <c r="D13" s="34" t="s">
        <v>7</v>
      </c>
      <c r="E13" s="34">
        <v>1971</v>
      </c>
      <c r="F13">
        <v>74.614999999999995</v>
      </c>
      <c r="G13" s="35">
        <v>25934</v>
      </c>
    </row>
    <row r="14" spans="1:10" x14ac:dyDescent="0.3">
      <c r="A14" s="34" t="s">
        <v>30</v>
      </c>
      <c r="B14" s="34" t="s">
        <v>29</v>
      </c>
      <c r="C14" s="34" t="s">
        <v>26</v>
      </c>
      <c r="D14" s="34" t="s">
        <v>7</v>
      </c>
      <c r="E14" s="34">
        <v>1972</v>
      </c>
      <c r="F14">
        <v>74.864000000000004</v>
      </c>
      <c r="G14" s="35">
        <v>26299</v>
      </c>
    </row>
    <row r="15" spans="1:10" x14ac:dyDescent="0.3">
      <c r="A15" s="34" t="s">
        <v>30</v>
      </c>
      <c r="B15" s="34" t="s">
        <v>29</v>
      </c>
      <c r="C15" s="34" t="s">
        <v>26</v>
      </c>
      <c r="D15" s="34" t="s">
        <v>7</v>
      </c>
      <c r="E15" s="34">
        <v>1973</v>
      </c>
      <c r="F15">
        <v>75.096000000000004</v>
      </c>
      <c r="G15" s="35">
        <v>26665</v>
      </c>
    </row>
    <row r="16" spans="1:10" x14ac:dyDescent="0.3">
      <c r="A16" s="34" t="s">
        <v>30</v>
      </c>
      <c r="B16" s="34" t="s">
        <v>29</v>
      </c>
      <c r="C16" s="34" t="s">
        <v>26</v>
      </c>
      <c r="D16" s="34" t="s">
        <v>7</v>
      </c>
      <c r="E16" s="34">
        <v>1974</v>
      </c>
      <c r="F16">
        <v>75.34</v>
      </c>
      <c r="G16" s="35">
        <v>27030</v>
      </c>
    </row>
    <row r="17" spans="1:7" x14ac:dyDescent="0.3">
      <c r="A17" s="34" t="s">
        <v>30</v>
      </c>
      <c r="B17" s="34" t="s">
        <v>29</v>
      </c>
      <c r="C17" s="34" t="s">
        <v>26</v>
      </c>
      <c r="D17" s="34" t="s">
        <v>7</v>
      </c>
      <c r="E17" s="34">
        <v>1975</v>
      </c>
      <c r="F17">
        <v>75.566999999999993</v>
      </c>
      <c r="G17" s="35">
        <v>27395</v>
      </c>
    </row>
    <row r="18" spans="1:7" x14ac:dyDescent="0.3">
      <c r="A18" s="34" t="s">
        <v>30</v>
      </c>
      <c r="B18" s="34" t="s">
        <v>29</v>
      </c>
      <c r="C18" s="34" t="s">
        <v>26</v>
      </c>
      <c r="D18" s="34" t="s">
        <v>7</v>
      </c>
      <c r="E18" s="34">
        <v>1976</v>
      </c>
      <c r="F18">
        <v>75.869</v>
      </c>
      <c r="G18" s="35">
        <v>27760</v>
      </c>
    </row>
    <row r="19" spans="1:7" x14ac:dyDescent="0.3">
      <c r="A19" s="34" t="s">
        <v>30</v>
      </c>
      <c r="B19" s="34" t="s">
        <v>29</v>
      </c>
      <c r="C19" s="34" t="s">
        <v>26</v>
      </c>
      <c r="D19" s="34" t="s">
        <v>7</v>
      </c>
      <c r="E19" s="34">
        <v>1977</v>
      </c>
      <c r="F19">
        <v>76.153999999999996</v>
      </c>
      <c r="G19" s="35">
        <v>28126</v>
      </c>
    </row>
    <row r="20" spans="1:7" x14ac:dyDescent="0.3">
      <c r="A20" s="34" t="s">
        <v>30</v>
      </c>
      <c r="B20" s="34" t="s">
        <v>29</v>
      </c>
      <c r="C20" s="34" t="s">
        <v>26</v>
      </c>
      <c r="D20" s="34" t="s">
        <v>7</v>
      </c>
      <c r="E20" s="34">
        <v>1978</v>
      </c>
      <c r="F20">
        <v>76.488</v>
      </c>
      <c r="G20" s="35">
        <v>28491</v>
      </c>
    </row>
    <row r="21" spans="1:7" x14ac:dyDescent="0.3">
      <c r="A21" s="34" t="s">
        <v>30</v>
      </c>
      <c r="B21" s="34" t="s">
        <v>29</v>
      </c>
      <c r="C21" s="34" t="s">
        <v>26</v>
      </c>
      <c r="D21" s="34" t="s">
        <v>7</v>
      </c>
      <c r="E21" s="34">
        <v>1979</v>
      </c>
      <c r="F21">
        <v>76.819000000000003</v>
      </c>
      <c r="G21" s="35">
        <v>28856</v>
      </c>
    </row>
    <row r="22" spans="1:7" x14ac:dyDescent="0.3">
      <c r="A22" s="34" t="s">
        <v>30</v>
      </c>
      <c r="B22" s="34" t="s">
        <v>29</v>
      </c>
      <c r="C22" s="34" t="s">
        <v>26</v>
      </c>
      <c r="D22" s="34" t="s">
        <v>7</v>
      </c>
      <c r="E22" s="34">
        <v>1980</v>
      </c>
      <c r="F22">
        <v>77.137</v>
      </c>
      <c r="G22" s="35">
        <v>29221</v>
      </c>
    </row>
    <row r="23" spans="1:7" x14ac:dyDescent="0.3">
      <c r="A23" s="34" t="s">
        <v>30</v>
      </c>
      <c r="B23" s="34" t="s">
        <v>29</v>
      </c>
      <c r="C23" s="34" t="s">
        <v>26</v>
      </c>
      <c r="D23" s="34" t="s">
        <v>7</v>
      </c>
      <c r="E23" s="34">
        <v>1981</v>
      </c>
      <c r="F23">
        <v>77.391000000000005</v>
      </c>
      <c r="G23" s="35">
        <v>29587</v>
      </c>
    </row>
    <row r="24" spans="1:7" x14ac:dyDescent="0.3">
      <c r="A24" s="34" t="s">
        <v>30</v>
      </c>
      <c r="B24" s="34" t="s">
        <v>29</v>
      </c>
      <c r="C24" s="34" t="s">
        <v>26</v>
      </c>
      <c r="D24" s="34" t="s">
        <v>7</v>
      </c>
      <c r="E24" s="34">
        <v>1982</v>
      </c>
      <c r="F24">
        <v>77.617000000000004</v>
      </c>
      <c r="G24" s="35">
        <v>29952</v>
      </c>
    </row>
    <row r="25" spans="1:7" x14ac:dyDescent="0.3">
      <c r="A25" s="34" t="s">
        <v>30</v>
      </c>
      <c r="B25" s="34" t="s">
        <v>29</v>
      </c>
      <c r="C25" s="34" t="s">
        <v>26</v>
      </c>
      <c r="D25" s="34" t="s">
        <v>7</v>
      </c>
      <c r="E25" s="34">
        <v>1983</v>
      </c>
      <c r="F25">
        <v>77.787000000000006</v>
      </c>
      <c r="G25" s="35">
        <v>30317</v>
      </c>
    </row>
    <row r="26" spans="1:7" x14ac:dyDescent="0.3">
      <c r="A26" s="34" t="s">
        <v>30</v>
      </c>
      <c r="B26" s="34" t="s">
        <v>29</v>
      </c>
      <c r="C26" s="34" t="s">
        <v>26</v>
      </c>
      <c r="D26" s="34" t="s">
        <v>7</v>
      </c>
      <c r="E26" s="34">
        <v>1984</v>
      </c>
      <c r="F26">
        <v>77.915999999999997</v>
      </c>
      <c r="G26" s="35">
        <v>30682</v>
      </c>
    </row>
    <row r="27" spans="1:7" x14ac:dyDescent="0.3">
      <c r="A27" s="34" t="s">
        <v>30</v>
      </c>
      <c r="B27" s="34" t="s">
        <v>29</v>
      </c>
      <c r="C27" s="34" t="s">
        <v>26</v>
      </c>
      <c r="D27" s="34" t="s">
        <v>7</v>
      </c>
      <c r="E27" s="34">
        <v>1985</v>
      </c>
      <c r="F27">
        <v>78.006</v>
      </c>
      <c r="G27" s="35">
        <v>31048</v>
      </c>
    </row>
    <row r="28" spans="1:7" x14ac:dyDescent="0.3">
      <c r="A28" s="34" t="s">
        <v>30</v>
      </c>
      <c r="B28" s="34" t="s">
        <v>29</v>
      </c>
      <c r="C28" s="34" t="s">
        <v>26</v>
      </c>
      <c r="D28" s="34" t="s">
        <v>7</v>
      </c>
      <c r="E28" s="34">
        <v>1986</v>
      </c>
      <c r="F28">
        <v>78.106999999999999</v>
      </c>
      <c r="G28" s="35">
        <v>31413</v>
      </c>
    </row>
    <row r="29" spans="1:7" x14ac:dyDescent="0.3">
      <c r="A29" s="34" t="s">
        <v>30</v>
      </c>
      <c r="B29" s="34" t="s">
        <v>29</v>
      </c>
      <c r="C29" s="34" t="s">
        <v>26</v>
      </c>
      <c r="D29" s="34" t="s">
        <v>7</v>
      </c>
      <c r="E29" s="34">
        <v>1987</v>
      </c>
      <c r="F29">
        <v>78.188999999999993</v>
      </c>
      <c r="G29" s="35">
        <v>31778</v>
      </c>
    </row>
    <row r="30" spans="1:7" x14ac:dyDescent="0.3">
      <c r="A30" s="34" t="s">
        <v>30</v>
      </c>
      <c r="B30" s="34" t="s">
        <v>29</v>
      </c>
      <c r="C30" s="34" t="s">
        <v>26</v>
      </c>
      <c r="D30" s="34" t="s">
        <v>7</v>
      </c>
      <c r="E30" s="34">
        <v>1988</v>
      </c>
      <c r="F30">
        <v>78.364000000000004</v>
      </c>
      <c r="G30" s="35">
        <v>32143</v>
      </c>
    </row>
    <row r="31" spans="1:7" x14ac:dyDescent="0.3">
      <c r="A31" s="34" t="s">
        <v>30</v>
      </c>
      <c r="B31" s="34" t="s">
        <v>29</v>
      </c>
      <c r="C31" s="34" t="s">
        <v>26</v>
      </c>
      <c r="D31" s="34" t="s">
        <v>7</v>
      </c>
      <c r="E31" s="34">
        <v>1989</v>
      </c>
      <c r="F31">
        <v>78.557000000000002</v>
      </c>
      <c r="G31" s="35">
        <v>32509</v>
      </c>
    </row>
    <row r="32" spans="1:7" x14ac:dyDescent="0.3">
      <c r="A32" s="34" t="s">
        <v>30</v>
      </c>
      <c r="B32" s="34" t="s">
        <v>29</v>
      </c>
      <c r="C32" s="34" t="s">
        <v>26</v>
      </c>
      <c r="D32" s="34" t="s">
        <v>7</v>
      </c>
      <c r="E32" s="34">
        <v>1990</v>
      </c>
      <c r="F32">
        <v>78.960999999999999</v>
      </c>
      <c r="G32" s="35">
        <v>32874</v>
      </c>
    </row>
    <row r="33" spans="1:7" x14ac:dyDescent="0.3">
      <c r="A33" s="34" t="s">
        <v>30</v>
      </c>
      <c r="B33" s="34" t="s">
        <v>29</v>
      </c>
      <c r="C33" s="34" t="s">
        <v>26</v>
      </c>
      <c r="D33" s="34" t="s">
        <v>7</v>
      </c>
      <c r="E33" s="34">
        <v>1991</v>
      </c>
      <c r="F33">
        <v>79.346000000000004</v>
      </c>
      <c r="G33" s="35">
        <v>33239</v>
      </c>
    </row>
    <row r="34" spans="1:7" x14ac:dyDescent="0.3">
      <c r="A34" s="34" t="s">
        <v>30</v>
      </c>
      <c r="B34" s="34" t="s">
        <v>29</v>
      </c>
      <c r="C34" s="34" t="s">
        <v>26</v>
      </c>
      <c r="D34" s="34" t="s">
        <v>7</v>
      </c>
      <c r="E34" s="34">
        <v>1992</v>
      </c>
      <c r="F34">
        <v>79.793999999999997</v>
      </c>
      <c r="G34" s="35">
        <v>33604</v>
      </c>
    </row>
    <row r="35" spans="1:7" x14ac:dyDescent="0.3">
      <c r="A35" s="34" t="s">
        <v>30</v>
      </c>
      <c r="B35" s="34" t="s">
        <v>29</v>
      </c>
      <c r="C35" s="34" t="s">
        <v>26</v>
      </c>
      <c r="D35" s="34" t="s">
        <v>7</v>
      </c>
      <c r="E35" s="34">
        <v>1993</v>
      </c>
      <c r="F35">
        <v>80.186000000000007</v>
      </c>
      <c r="G35" s="35">
        <v>33970</v>
      </c>
    </row>
    <row r="36" spans="1:7" x14ac:dyDescent="0.3">
      <c r="A36" s="34" t="s">
        <v>30</v>
      </c>
      <c r="B36" s="34" t="s">
        <v>29</v>
      </c>
      <c r="C36" s="34" t="s">
        <v>26</v>
      </c>
      <c r="D36" s="34" t="s">
        <v>7</v>
      </c>
      <c r="E36" s="34">
        <v>1994</v>
      </c>
      <c r="F36">
        <v>80.587000000000003</v>
      </c>
      <c r="G36" s="35">
        <v>34335</v>
      </c>
    </row>
    <row r="37" spans="1:7" x14ac:dyDescent="0.3">
      <c r="A37" s="34" t="s">
        <v>30</v>
      </c>
      <c r="B37" s="34" t="s">
        <v>29</v>
      </c>
      <c r="C37" s="34" t="s">
        <v>26</v>
      </c>
      <c r="D37" s="34" t="s">
        <v>7</v>
      </c>
      <c r="E37" s="34">
        <v>1995</v>
      </c>
      <c r="F37">
        <v>80.804000000000002</v>
      </c>
      <c r="G37" s="35">
        <v>34700</v>
      </c>
    </row>
    <row r="38" spans="1:7" x14ac:dyDescent="0.3">
      <c r="A38" s="34" t="s">
        <v>30</v>
      </c>
      <c r="B38" s="34" t="s">
        <v>29</v>
      </c>
      <c r="C38" s="34" t="s">
        <v>26</v>
      </c>
      <c r="D38" s="34" t="s">
        <v>7</v>
      </c>
      <c r="E38" s="34">
        <v>1996</v>
      </c>
      <c r="F38">
        <v>81.009</v>
      </c>
      <c r="G38" s="35">
        <v>35065</v>
      </c>
    </row>
    <row r="39" spans="1:7" x14ac:dyDescent="0.3">
      <c r="A39" s="34" t="s">
        <v>30</v>
      </c>
      <c r="B39" s="34" t="s">
        <v>29</v>
      </c>
      <c r="C39" s="34" t="s">
        <v>26</v>
      </c>
      <c r="D39" s="34" t="s">
        <v>7</v>
      </c>
      <c r="E39" s="34">
        <v>1997</v>
      </c>
      <c r="F39">
        <v>81.144999999999996</v>
      </c>
      <c r="G39" s="35">
        <v>35431</v>
      </c>
    </row>
    <row r="40" spans="1:7" x14ac:dyDescent="0.3">
      <c r="A40" s="34" t="s">
        <v>30</v>
      </c>
      <c r="B40" s="34" t="s">
        <v>29</v>
      </c>
      <c r="C40" s="34" t="s">
        <v>26</v>
      </c>
      <c r="D40" s="34" t="s">
        <v>7</v>
      </c>
      <c r="E40" s="34">
        <v>1998</v>
      </c>
      <c r="F40">
        <v>81.28</v>
      </c>
      <c r="G40" s="35">
        <v>35796</v>
      </c>
    </row>
    <row r="41" spans="1:7" x14ac:dyDescent="0.3">
      <c r="A41" s="34" t="s">
        <v>30</v>
      </c>
      <c r="B41" s="34" t="s">
        <v>29</v>
      </c>
      <c r="C41" s="34" t="s">
        <v>26</v>
      </c>
      <c r="D41" s="34" t="s">
        <v>7</v>
      </c>
      <c r="E41" s="34">
        <v>1999</v>
      </c>
      <c r="F41">
        <v>81.55</v>
      </c>
      <c r="G41" s="35">
        <v>36161</v>
      </c>
    </row>
    <row r="42" spans="1:7" x14ac:dyDescent="0.3">
      <c r="A42" s="34" t="s">
        <v>30</v>
      </c>
      <c r="B42" s="34" t="s">
        <v>29</v>
      </c>
      <c r="C42" s="34" t="s">
        <v>26</v>
      </c>
      <c r="D42" s="34" t="s">
        <v>7</v>
      </c>
      <c r="E42" s="34">
        <v>2000</v>
      </c>
      <c r="F42">
        <v>81.863</v>
      </c>
      <c r="G42" s="35">
        <v>36526</v>
      </c>
    </row>
    <row r="43" spans="1:7" x14ac:dyDescent="0.3">
      <c r="A43" s="34" t="s">
        <v>30</v>
      </c>
      <c r="B43" s="34" t="s">
        <v>29</v>
      </c>
      <c r="C43" s="34" t="s">
        <v>26</v>
      </c>
      <c r="D43" s="34" t="s">
        <v>7</v>
      </c>
      <c r="E43" s="34">
        <v>2001</v>
      </c>
      <c r="F43">
        <v>82.162000000000006</v>
      </c>
      <c r="G43" s="35">
        <v>36892</v>
      </c>
    </row>
    <row r="44" spans="1:7" x14ac:dyDescent="0.3">
      <c r="A44" s="34" t="s">
        <v>30</v>
      </c>
      <c r="B44" s="34" t="s">
        <v>29</v>
      </c>
      <c r="C44" s="34" t="s">
        <v>26</v>
      </c>
      <c r="D44" s="34" t="s">
        <v>7</v>
      </c>
      <c r="E44" s="34">
        <v>2002</v>
      </c>
      <c r="F44">
        <v>82.447999999999993</v>
      </c>
      <c r="G44" s="35">
        <v>37257</v>
      </c>
    </row>
    <row r="45" spans="1:7" x14ac:dyDescent="0.3">
      <c r="A45" s="34" t="s">
        <v>30</v>
      </c>
      <c r="B45" s="34" t="s">
        <v>29</v>
      </c>
      <c r="C45" s="34" t="s">
        <v>26</v>
      </c>
      <c r="D45" s="34" t="s">
        <v>7</v>
      </c>
      <c r="E45" s="34">
        <v>2003</v>
      </c>
      <c r="F45">
        <v>82.718000000000004</v>
      </c>
      <c r="G45" s="35">
        <v>37622</v>
      </c>
    </row>
    <row r="46" spans="1:7" x14ac:dyDescent="0.3">
      <c r="A46" s="34" t="s">
        <v>30</v>
      </c>
      <c r="B46" s="34" t="s">
        <v>29</v>
      </c>
      <c r="C46" s="34" t="s">
        <v>26</v>
      </c>
      <c r="D46" s="34" t="s">
        <v>7</v>
      </c>
      <c r="E46" s="34">
        <v>2004</v>
      </c>
      <c r="F46">
        <v>82.814999999999998</v>
      </c>
      <c r="G46" s="35">
        <v>37987</v>
      </c>
    </row>
    <row r="47" spans="1:7" x14ac:dyDescent="0.3">
      <c r="A47" s="34" t="s">
        <v>30</v>
      </c>
      <c r="B47" s="34" t="s">
        <v>29</v>
      </c>
      <c r="C47" s="34" t="s">
        <v>26</v>
      </c>
      <c r="D47" s="34" t="s">
        <v>7</v>
      </c>
      <c r="E47" s="34">
        <v>2005</v>
      </c>
      <c r="F47">
        <v>83.085999999999999</v>
      </c>
      <c r="G47" s="35">
        <v>38353</v>
      </c>
    </row>
    <row r="48" spans="1:7" x14ac:dyDescent="0.3">
      <c r="A48" s="34" t="s">
        <v>30</v>
      </c>
      <c r="B48" s="34" t="s">
        <v>29</v>
      </c>
      <c r="C48" s="34" t="s">
        <v>26</v>
      </c>
      <c r="D48" s="34" t="s">
        <v>7</v>
      </c>
      <c r="E48" s="34">
        <v>2006</v>
      </c>
      <c r="F48">
        <v>83.373999999999995</v>
      </c>
      <c r="G48" s="35">
        <v>38718</v>
      </c>
    </row>
    <row r="49" spans="1:7" x14ac:dyDescent="0.3">
      <c r="A49" s="34" t="s">
        <v>30</v>
      </c>
      <c r="B49" s="34" t="s">
        <v>29</v>
      </c>
      <c r="C49" s="34" t="s">
        <v>26</v>
      </c>
      <c r="D49" s="34" t="s">
        <v>7</v>
      </c>
      <c r="E49" s="34">
        <v>2007</v>
      </c>
      <c r="F49">
        <v>83.632000000000005</v>
      </c>
      <c r="G49" s="35">
        <v>39083</v>
      </c>
    </row>
    <row r="50" spans="1:7" x14ac:dyDescent="0.3">
      <c r="A50" s="34" t="s">
        <v>30</v>
      </c>
      <c r="B50" s="34" t="s">
        <v>29</v>
      </c>
      <c r="C50" s="34" t="s">
        <v>26</v>
      </c>
      <c r="D50" s="34" t="s">
        <v>7</v>
      </c>
      <c r="E50" s="34">
        <v>2008</v>
      </c>
      <c r="F50">
        <v>83.855000000000004</v>
      </c>
      <c r="G50" s="35">
        <v>39448</v>
      </c>
    </row>
    <row r="51" spans="1:7" x14ac:dyDescent="0.3">
      <c r="A51" s="34" t="s">
        <v>30</v>
      </c>
      <c r="B51" s="34" t="s">
        <v>29</v>
      </c>
      <c r="C51" s="34" t="s">
        <v>26</v>
      </c>
      <c r="D51" s="34" t="s">
        <v>7</v>
      </c>
      <c r="E51" s="34">
        <v>2009</v>
      </c>
      <c r="F51">
        <v>84.1</v>
      </c>
      <c r="G51" s="35">
        <v>39814</v>
      </c>
    </row>
    <row r="52" spans="1:7" x14ac:dyDescent="0.3">
      <c r="A52" s="34" t="s">
        <v>30</v>
      </c>
      <c r="B52" s="34" t="s">
        <v>29</v>
      </c>
      <c r="C52" s="34" t="s">
        <v>26</v>
      </c>
      <c r="D52" s="34" t="s">
        <v>7</v>
      </c>
      <c r="E52" s="34">
        <v>2010</v>
      </c>
      <c r="F52">
        <v>84.197000000000003</v>
      </c>
      <c r="G52" s="35">
        <v>40179</v>
      </c>
    </row>
    <row r="53" spans="1:7" x14ac:dyDescent="0.3">
      <c r="A53" s="34" t="s">
        <v>30</v>
      </c>
      <c r="B53" s="34" t="s">
        <v>29</v>
      </c>
      <c r="C53" s="34" t="s">
        <v>26</v>
      </c>
      <c r="D53" s="34" t="s">
        <v>7</v>
      </c>
      <c r="E53" s="34">
        <v>2011</v>
      </c>
      <c r="F53">
        <v>84.296000000000006</v>
      </c>
      <c r="G53" s="35">
        <v>40544</v>
      </c>
    </row>
    <row r="54" spans="1:7" x14ac:dyDescent="0.3">
      <c r="A54" s="34" t="s">
        <v>30</v>
      </c>
      <c r="B54" s="34" t="s">
        <v>29</v>
      </c>
      <c r="C54" s="34" t="s">
        <v>26</v>
      </c>
      <c r="D54" s="34" t="s">
        <v>7</v>
      </c>
      <c r="E54" s="34">
        <v>2012</v>
      </c>
      <c r="F54">
        <v>84.334000000000003</v>
      </c>
      <c r="G54" s="35">
        <v>40909</v>
      </c>
    </row>
    <row r="55" spans="1:7" x14ac:dyDescent="0.3">
      <c r="A55" s="34" t="s">
        <v>30</v>
      </c>
      <c r="B55" s="34" t="s">
        <v>29</v>
      </c>
      <c r="C55" s="34" t="s">
        <v>26</v>
      </c>
      <c r="D55" s="34" t="s">
        <v>7</v>
      </c>
      <c r="E55" s="34">
        <v>2013</v>
      </c>
      <c r="F55">
        <v>84.406000000000006</v>
      </c>
      <c r="G55" s="35">
        <v>41275</v>
      </c>
    </row>
    <row r="56" spans="1:7" x14ac:dyDescent="0.3">
      <c r="A56" s="34" t="s">
        <v>30</v>
      </c>
      <c r="B56" s="34" t="s">
        <v>29</v>
      </c>
      <c r="C56" s="34" t="s">
        <v>26</v>
      </c>
      <c r="D56" s="34" t="s">
        <v>7</v>
      </c>
      <c r="E56" s="34">
        <v>2014</v>
      </c>
      <c r="F56">
        <v>84.484999999999999</v>
      </c>
      <c r="G56" s="35">
        <v>41640</v>
      </c>
    </row>
    <row r="57" spans="1:7" x14ac:dyDescent="0.3">
      <c r="A57" s="34" t="s">
        <v>30</v>
      </c>
      <c r="B57" s="34" t="s">
        <v>29</v>
      </c>
      <c r="C57" s="34" t="s">
        <v>26</v>
      </c>
      <c r="D57" s="34" t="s">
        <v>7</v>
      </c>
      <c r="E57" s="34">
        <v>2015</v>
      </c>
      <c r="F57">
        <v>84.531999999999996</v>
      </c>
      <c r="G57" s="35">
        <v>42005</v>
      </c>
    </row>
    <row r="58" spans="1:7" x14ac:dyDescent="0.3">
      <c r="A58" s="34" t="s">
        <v>30</v>
      </c>
      <c r="B58" s="34" t="s">
        <v>29</v>
      </c>
      <c r="C58" s="34" t="s">
        <v>26</v>
      </c>
      <c r="D58" s="34" t="s">
        <v>7</v>
      </c>
      <c r="E58" s="34">
        <v>2016</v>
      </c>
      <c r="F58">
        <v>84.489000000000004</v>
      </c>
      <c r="G58" s="35">
        <v>42370</v>
      </c>
    </row>
    <row r="59" spans="1:7" x14ac:dyDescent="0.3">
      <c r="A59" s="34" t="s">
        <v>30</v>
      </c>
      <c r="B59" s="34" t="s">
        <v>29</v>
      </c>
      <c r="C59" s="34" t="s">
        <v>26</v>
      </c>
      <c r="D59" s="34" t="s">
        <v>7</v>
      </c>
      <c r="E59" s="34">
        <v>2017</v>
      </c>
      <c r="F59">
        <v>84.358999999999995</v>
      </c>
      <c r="G59" s="35">
        <v>42736</v>
      </c>
    </row>
    <row r="60" spans="1:7" x14ac:dyDescent="0.3">
      <c r="A60" s="34" t="s">
        <v>30</v>
      </c>
      <c r="B60" s="34" t="s">
        <v>29</v>
      </c>
      <c r="C60" s="34" t="s">
        <v>26</v>
      </c>
      <c r="D60" s="34" t="s">
        <v>7</v>
      </c>
      <c r="E60" s="34">
        <v>2018</v>
      </c>
      <c r="F60">
        <v>84.242000000000004</v>
      </c>
      <c r="G60" s="35">
        <v>43101</v>
      </c>
    </row>
    <row r="61" spans="1:7" x14ac:dyDescent="0.3">
      <c r="A61" s="34" t="s">
        <v>30</v>
      </c>
      <c r="B61" s="34" t="s">
        <v>29</v>
      </c>
      <c r="C61" s="34" t="s">
        <v>26</v>
      </c>
      <c r="D61" s="34" t="s">
        <v>7</v>
      </c>
      <c r="E61" s="34">
        <v>2019</v>
      </c>
      <c r="F61">
        <v>84.097999999999999</v>
      </c>
      <c r="G61" s="35">
        <v>43466</v>
      </c>
    </row>
    <row r="62" spans="1:7" x14ac:dyDescent="0.3">
      <c r="A62" s="34" t="s">
        <v>30</v>
      </c>
      <c r="B62" s="34" t="s">
        <v>29</v>
      </c>
      <c r="C62" s="34" t="s">
        <v>26</v>
      </c>
      <c r="D62" s="34" t="s">
        <v>7</v>
      </c>
      <c r="E62" s="34">
        <v>2020</v>
      </c>
      <c r="F62">
        <v>79.418000000000006</v>
      </c>
      <c r="G62" s="35">
        <v>43831</v>
      </c>
    </row>
    <row r="63" spans="1:7" x14ac:dyDescent="0.3">
      <c r="A63" s="34" t="s">
        <v>30</v>
      </c>
      <c r="B63" s="34" t="s">
        <v>29</v>
      </c>
      <c r="C63" s="34" t="s">
        <v>26</v>
      </c>
      <c r="D63" s="34" t="s">
        <v>7</v>
      </c>
      <c r="E63" s="34">
        <v>2021</v>
      </c>
      <c r="F63">
        <v>82.331000000000003</v>
      </c>
      <c r="G63" s="35">
        <v>44197</v>
      </c>
    </row>
    <row r="64" spans="1:7" x14ac:dyDescent="0.3">
      <c r="A64" s="34" t="s">
        <v>30</v>
      </c>
      <c r="B64" s="34" t="s">
        <v>29</v>
      </c>
      <c r="C64" s="34" t="s">
        <v>26</v>
      </c>
      <c r="D64" s="34" t="s">
        <v>7</v>
      </c>
      <c r="E64" s="34">
        <v>2022</v>
      </c>
      <c r="F64">
        <v>84.016000000000005</v>
      </c>
      <c r="G64" s="35">
        <v>44562</v>
      </c>
    </row>
    <row r="65" spans="1:7" x14ac:dyDescent="0.3">
      <c r="A65" s="34" t="s">
        <v>30</v>
      </c>
      <c r="B65" s="34" t="s">
        <v>29</v>
      </c>
      <c r="C65" s="34" t="s">
        <v>26</v>
      </c>
      <c r="D65" s="34" t="s">
        <v>7</v>
      </c>
      <c r="E65" s="34">
        <v>2023</v>
      </c>
      <c r="F65">
        <v>84.040999999999997</v>
      </c>
      <c r="G65" s="35">
        <v>44927</v>
      </c>
    </row>
    <row r="66" spans="1:7" x14ac:dyDescent="0.3">
      <c r="A66" s="34" t="s">
        <v>30</v>
      </c>
      <c r="B66" s="34" t="s">
        <v>29</v>
      </c>
      <c r="C66" s="34" t="s">
        <v>26</v>
      </c>
      <c r="D66" s="34" t="s">
        <v>7</v>
      </c>
      <c r="E66" s="34">
        <v>2024</v>
      </c>
      <c r="F66">
        <v>84.188000000000002</v>
      </c>
      <c r="G66" s="35">
        <v>45292</v>
      </c>
    </row>
    <row r="67" spans="1:7" x14ac:dyDescent="0.3">
      <c r="A67" s="34" t="s">
        <v>51</v>
      </c>
      <c r="B67" s="34" t="s">
        <v>49</v>
      </c>
      <c r="C67" s="34" t="s">
        <v>26</v>
      </c>
      <c r="D67" s="34" t="s">
        <v>7</v>
      </c>
      <c r="E67" s="34">
        <v>1960</v>
      </c>
      <c r="F67">
        <v>68.585609759999997</v>
      </c>
      <c r="G67" s="35">
        <v>21916</v>
      </c>
    </row>
    <row r="68" spans="1:7" x14ac:dyDescent="0.3">
      <c r="A68" s="34" t="s">
        <v>51</v>
      </c>
      <c r="B68" s="34" t="s">
        <v>49</v>
      </c>
      <c r="C68" s="34" t="s">
        <v>26</v>
      </c>
      <c r="D68" s="34" t="s">
        <v>7</v>
      </c>
      <c r="E68" s="34">
        <v>1961</v>
      </c>
      <c r="F68">
        <v>69.577317070000007</v>
      </c>
      <c r="G68" s="35">
        <v>22282</v>
      </c>
    </row>
    <row r="69" spans="1:7" x14ac:dyDescent="0.3">
      <c r="A69" s="34" t="s">
        <v>51</v>
      </c>
      <c r="B69" s="34" t="s">
        <v>49</v>
      </c>
      <c r="C69" s="34" t="s">
        <v>26</v>
      </c>
      <c r="D69" s="34" t="s">
        <v>7</v>
      </c>
      <c r="E69" s="34">
        <v>1962</v>
      </c>
      <c r="F69">
        <v>69.3095122</v>
      </c>
      <c r="G69" s="35">
        <v>22647</v>
      </c>
    </row>
    <row r="70" spans="1:7" x14ac:dyDescent="0.3">
      <c r="A70" s="34" t="s">
        <v>51</v>
      </c>
      <c r="B70" s="34" t="s">
        <v>49</v>
      </c>
      <c r="C70" s="34" t="s">
        <v>26</v>
      </c>
      <c r="D70" s="34" t="s">
        <v>7</v>
      </c>
      <c r="E70" s="34">
        <v>1963</v>
      </c>
      <c r="F70">
        <v>69.443658540000001</v>
      </c>
      <c r="G70" s="35">
        <v>23012</v>
      </c>
    </row>
    <row r="71" spans="1:7" x14ac:dyDescent="0.3">
      <c r="A71" s="34" t="s">
        <v>51</v>
      </c>
      <c r="B71" s="34" t="s">
        <v>49</v>
      </c>
      <c r="C71" s="34" t="s">
        <v>26</v>
      </c>
      <c r="D71" s="34" t="s">
        <v>7</v>
      </c>
      <c r="E71" s="34">
        <v>1964</v>
      </c>
      <c r="F71">
        <v>69.921951219999997</v>
      </c>
      <c r="G71" s="35">
        <v>23377</v>
      </c>
    </row>
    <row r="72" spans="1:7" x14ac:dyDescent="0.3">
      <c r="A72" s="34" t="s">
        <v>51</v>
      </c>
      <c r="B72" s="34" t="s">
        <v>49</v>
      </c>
      <c r="C72" s="34" t="s">
        <v>26</v>
      </c>
      <c r="D72" s="34" t="s">
        <v>7</v>
      </c>
      <c r="E72" s="34">
        <v>1965</v>
      </c>
      <c r="F72">
        <v>69.722195119999995</v>
      </c>
      <c r="G72" s="35">
        <v>23743</v>
      </c>
    </row>
    <row r="73" spans="1:7" x14ac:dyDescent="0.3">
      <c r="A73" s="34" t="s">
        <v>51</v>
      </c>
      <c r="B73" s="34" t="s">
        <v>49</v>
      </c>
      <c r="C73" s="34" t="s">
        <v>26</v>
      </c>
      <c r="D73" s="34" t="s">
        <v>7</v>
      </c>
      <c r="E73" s="34">
        <v>1966</v>
      </c>
      <c r="F73">
        <v>70.045853660000006</v>
      </c>
      <c r="G73" s="35">
        <v>24108</v>
      </c>
    </row>
    <row r="74" spans="1:7" x14ac:dyDescent="0.3">
      <c r="A74" s="34" t="s">
        <v>51</v>
      </c>
      <c r="B74" s="34" t="s">
        <v>49</v>
      </c>
      <c r="C74" s="34" t="s">
        <v>26</v>
      </c>
      <c r="D74" s="34" t="s">
        <v>7</v>
      </c>
      <c r="E74" s="34">
        <v>1967</v>
      </c>
      <c r="F74">
        <v>69.917804880000006</v>
      </c>
      <c r="G74" s="35">
        <v>24473</v>
      </c>
    </row>
    <row r="75" spans="1:7" x14ac:dyDescent="0.3">
      <c r="A75" s="34" t="s">
        <v>51</v>
      </c>
      <c r="B75" s="34" t="s">
        <v>49</v>
      </c>
      <c r="C75" s="34" t="s">
        <v>26</v>
      </c>
      <c r="D75" s="34" t="s">
        <v>7</v>
      </c>
      <c r="E75" s="34">
        <v>1968</v>
      </c>
      <c r="F75">
        <v>70.057560980000005</v>
      </c>
      <c r="G75" s="35">
        <v>24838</v>
      </c>
    </row>
    <row r="76" spans="1:7" x14ac:dyDescent="0.3">
      <c r="A76" s="34" t="s">
        <v>51</v>
      </c>
      <c r="B76" s="34" t="s">
        <v>49</v>
      </c>
      <c r="C76" s="34" t="s">
        <v>26</v>
      </c>
      <c r="D76" s="34" t="s">
        <v>7</v>
      </c>
      <c r="E76" s="34">
        <v>1969</v>
      </c>
      <c r="F76">
        <v>69.833170730000006</v>
      </c>
      <c r="G76" s="35">
        <v>25204</v>
      </c>
    </row>
    <row r="77" spans="1:7" x14ac:dyDescent="0.3">
      <c r="A77" s="34" t="s">
        <v>51</v>
      </c>
      <c r="B77" s="34" t="s">
        <v>49</v>
      </c>
      <c r="C77" s="34" t="s">
        <v>26</v>
      </c>
      <c r="D77" s="34" t="s">
        <v>7</v>
      </c>
      <c r="E77" s="34">
        <v>1970</v>
      </c>
      <c r="F77">
        <v>69.914634149999998</v>
      </c>
      <c r="G77" s="35">
        <v>25569</v>
      </c>
    </row>
    <row r="78" spans="1:7" x14ac:dyDescent="0.3">
      <c r="A78" s="34" t="s">
        <v>51</v>
      </c>
      <c r="B78" s="34" t="s">
        <v>49</v>
      </c>
      <c r="C78" s="34" t="s">
        <v>26</v>
      </c>
      <c r="D78" s="34" t="s">
        <v>7</v>
      </c>
      <c r="E78" s="34">
        <v>1971</v>
      </c>
      <c r="F78">
        <v>70.114634150000001</v>
      </c>
      <c r="G78" s="35">
        <v>25934</v>
      </c>
    </row>
    <row r="79" spans="1:7" x14ac:dyDescent="0.3">
      <c r="A79" s="34" t="s">
        <v>51</v>
      </c>
      <c r="B79" s="34" t="s">
        <v>49</v>
      </c>
      <c r="C79" s="34" t="s">
        <v>26</v>
      </c>
      <c r="D79" s="34" t="s">
        <v>7</v>
      </c>
      <c r="E79" s="34">
        <v>1972</v>
      </c>
      <c r="F79">
        <v>70.463414630000003</v>
      </c>
      <c r="G79" s="35">
        <v>26299</v>
      </c>
    </row>
    <row r="80" spans="1:7" x14ac:dyDescent="0.3">
      <c r="A80" s="34" t="s">
        <v>51</v>
      </c>
      <c r="B80" s="34" t="s">
        <v>49</v>
      </c>
      <c r="C80" s="34" t="s">
        <v>26</v>
      </c>
      <c r="D80" s="34" t="s">
        <v>7</v>
      </c>
      <c r="E80" s="34">
        <v>1973</v>
      </c>
      <c r="F80">
        <v>71.014634150000006</v>
      </c>
      <c r="G80" s="35">
        <v>26665</v>
      </c>
    </row>
    <row r="81" spans="1:7" x14ac:dyDescent="0.3">
      <c r="A81" s="34" t="s">
        <v>51</v>
      </c>
      <c r="B81" s="34" t="s">
        <v>49</v>
      </c>
      <c r="C81" s="34" t="s">
        <v>26</v>
      </c>
      <c r="D81" s="34" t="s">
        <v>7</v>
      </c>
      <c r="E81" s="34">
        <v>1974</v>
      </c>
      <c r="F81">
        <v>71.012195120000001</v>
      </c>
      <c r="G81" s="35">
        <v>27030</v>
      </c>
    </row>
    <row r="82" spans="1:7" x14ac:dyDescent="0.3">
      <c r="A82" s="34" t="s">
        <v>51</v>
      </c>
      <c r="B82" s="34" t="s">
        <v>49</v>
      </c>
      <c r="C82" s="34" t="s">
        <v>26</v>
      </c>
      <c r="D82" s="34" t="s">
        <v>7</v>
      </c>
      <c r="E82" s="34">
        <v>1975</v>
      </c>
      <c r="F82">
        <v>71.114634150000001</v>
      </c>
      <c r="G82" s="35">
        <v>27395</v>
      </c>
    </row>
    <row r="83" spans="1:7" x14ac:dyDescent="0.3">
      <c r="A83" s="34" t="s">
        <v>51</v>
      </c>
      <c r="B83" s="34" t="s">
        <v>49</v>
      </c>
      <c r="C83" s="34" t="s">
        <v>26</v>
      </c>
      <c r="D83" s="34" t="s">
        <v>7</v>
      </c>
      <c r="E83" s="34">
        <v>1976</v>
      </c>
      <c r="F83">
        <v>71.565853660000002</v>
      </c>
      <c r="G83" s="35">
        <v>27760</v>
      </c>
    </row>
    <row r="84" spans="1:7" x14ac:dyDescent="0.3">
      <c r="A84" s="34" t="s">
        <v>51</v>
      </c>
      <c r="B84" s="34" t="s">
        <v>49</v>
      </c>
      <c r="C84" s="34" t="s">
        <v>26</v>
      </c>
      <c r="D84" s="34" t="s">
        <v>7</v>
      </c>
      <c r="E84" s="34">
        <v>1977</v>
      </c>
      <c r="F84">
        <v>71.914634149999998</v>
      </c>
      <c r="G84" s="35">
        <v>28126</v>
      </c>
    </row>
    <row r="85" spans="1:7" x14ac:dyDescent="0.3">
      <c r="A85" s="34" t="s">
        <v>51</v>
      </c>
      <c r="B85" s="34" t="s">
        <v>49</v>
      </c>
      <c r="C85" s="34" t="s">
        <v>26</v>
      </c>
      <c r="D85" s="34" t="s">
        <v>7</v>
      </c>
      <c r="E85" s="34">
        <v>1978</v>
      </c>
      <c r="F85">
        <v>72.012195120000001</v>
      </c>
      <c r="G85" s="35">
        <v>28491</v>
      </c>
    </row>
    <row r="86" spans="1:7" x14ac:dyDescent="0.3">
      <c r="A86" s="34" t="s">
        <v>51</v>
      </c>
      <c r="B86" s="34" t="s">
        <v>49</v>
      </c>
      <c r="C86" s="34" t="s">
        <v>26</v>
      </c>
      <c r="D86" s="34" t="s">
        <v>7</v>
      </c>
      <c r="E86" s="34">
        <v>1979</v>
      </c>
      <c r="F86">
        <v>72.312195119999998</v>
      </c>
      <c r="G86" s="35">
        <v>28856</v>
      </c>
    </row>
    <row r="87" spans="1:7" x14ac:dyDescent="0.3">
      <c r="A87" s="34" t="s">
        <v>51</v>
      </c>
      <c r="B87" s="34" t="s">
        <v>49</v>
      </c>
      <c r="C87" s="34" t="s">
        <v>26</v>
      </c>
      <c r="D87" s="34" t="s">
        <v>7</v>
      </c>
      <c r="E87" s="34">
        <v>1980</v>
      </c>
      <c r="F87">
        <v>72.463414630000003</v>
      </c>
      <c r="G87" s="35">
        <v>29221</v>
      </c>
    </row>
    <row r="88" spans="1:7" x14ac:dyDescent="0.3">
      <c r="A88" s="34" t="s">
        <v>51</v>
      </c>
      <c r="B88" s="34" t="s">
        <v>49</v>
      </c>
      <c r="C88" s="34" t="s">
        <v>26</v>
      </c>
      <c r="D88" s="34" t="s">
        <v>7</v>
      </c>
      <c r="E88" s="34">
        <v>1981</v>
      </c>
      <c r="F88">
        <v>72.812195119999998</v>
      </c>
      <c r="G88" s="35">
        <v>29587</v>
      </c>
    </row>
    <row r="89" spans="1:7" x14ac:dyDescent="0.3">
      <c r="A89" s="34" t="s">
        <v>51</v>
      </c>
      <c r="B89" s="34" t="s">
        <v>49</v>
      </c>
      <c r="C89" s="34" t="s">
        <v>26</v>
      </c>
      <c r="D89" s="34" t="s">
        <v>7</v>
      </c>
      <c r="E89" s="34">
        <v>1982</v>
      </c>
      <c r="F89">
        <v>72.960975610000006</v>
      </c>
      <c r="G89" s="35">
        <v>29952</v>
      </c>
    </row>
    <row r="90" spans="1:7" x14ac:dyDescent="0.3">
      <c r="A90" s="34" t="s">
        <v>51</v>
      </c>
      <c r="B90" s="34" t="s">
        <v>49</v>
      </c>
      <c r="C90" s="34" t="s">
        <v>26</v>
      </c>
      <c r="D90" s="34" t="s">
        <v>7</v>
      </c>
      <c r="E90" s="34">
        <v>1983</v>
      </c>
      <c r="F90">
        <v>73.012195120000001</v>
      </c>
      <c r="G90" s="35">
        <v>30317</v>
      </c>
    </row>
    <row r="91" spans="1:7" x14ac:dyDescent="0.3">
      <c r="A91" s="34" t="s">
        <v>51</v>
      </c>
      <c r="B91" s="34" t="s">
        <v>49</v>
      </c>
      <c r="C91" s="34" t="s">
        <v>26</v>
      </c>
      <c r="D91" s="34" t="s">
        <v>7</v>
      </c>
      <c r="E91" s="34">
        <v>1984</v>
      </c>
      <c r="F91">
        <v>73.612195119999996</v>
      </c>
      <c r="G91" s="35">
        <v>30682</v>
      </c>
    </row>
    <row r="92" spans="1:7" x14ac:dyDescent="0.3">
      <c r="A92" s="34" t="s">
        <v>51</v>
      </c>
      <c r="B92" s="34" t="s">
        <v>49</v>
      </c>
      <c r="C92" s="34" t="s">
        <v>26</v>
      </c>
      <c r="D92" s="34" t="s">
        <v>7</v>
      </c>
      <c r="E92" s="34">
        <v>1985</v>
      </c>
      <c r="F92">
        <v>73.814634150000003</v>
      </c>
      <c r="G92" s="35">
        <v>31048</v>
      </c>
    </row>
    <row r="93" spans="1:7" x14ac:dyDescent="0.3">
      <c r="A93" s="34" t="s">
        <v>51</v>
      </c>
      <c r="B93" s="34" t="s">
        <v>49</v>
      </c>
      <c r="C93" s="34" t="s">
        <v>26</v>
      </c>
      <c r="D93" s="34" t="s">
        <v>7</v>
      </c>
      <c r="E93" s="34">
        <v>1986</v>
      </c>
      <c r="F93">
        <v>74.31707317</v>
      </c>
      <c r="G93" s="35">
        <v>31413</v>
      </c>
    </row>
    <row r="94" spans="1:7" x14ac:dyDescent="0.3">
      <c r="A94" s="34" t="s">
        <v>51</v>
      </c>
      <c r="B94" s="34" t="s">
        <v>49</v>
      </c>
      <c r="C94" s="34" t="s">
        <v>26</v>
      </c>
      <c r="D94" s="34" t="s">
        <v>7</v>
      </c>
      <c r="E94" s="34">
        <v>1987</v>
      </c>
      <c r="F94">
        <v>74.768292680000002</v>
      </c>
      <c r="G94" s="35">
        <v>31778</v>
      </c>
    </row>
    <row r="95" spans="1:7" x14ac:dyDescent="0.3">
      <c r="A95" s="34" t="s">
        <v>51</v>
      </c>
      <c r="B95" s="34" t="s">
        <v>49</v>
      </c>
      <c r="C95" s="34" t="s">
        <v>26</v>
      </c>
      <c r="D95" s="34" t="s">
        <v>7</v>
      </c>
      <c r="E95" s="34">
        <v>1988</v>
      </c>
      <c r="F95">
        <v>75.217073170000006</v>
      </c>
      <c r="G95" s="35">
        <v>32143</v>
      </c>
    </row>
    <row r="96" spans="1:7" x14ac:dyDescent="0.3">
      <c r="A96" s="34" t="s">
        <v>51</v>
      </c>
      <c r="B96" s="34" t="s">
        <v>49</v>
      </c>
      <c r="C96" s="34" t="s">
        <v>26</v>
      </c>
      <c r="D96" s="34" t="s">
        <v>7</v>
      </c>
      <c r="E96" s="34">
        <v>1989</v>
      </c>
      <c r="F96">
        <v>75.265853660000005</v>
      </c>
      <c r="G96" s="35">
        <v>32509</v>
      </c>
    </row>
    <row r="97" spans="1:7" x14ac:dyDescent="0.3">
      <c r="A97" s="34" t="s">
        <v>51</v>
      </c>
      <c r="B97" s="34" t="s">
        <v>49</v>
      </c>
      <c r="C97" s="34" t="s">
        <v>26</v>
      </c>
      <c r="D97" s="34" t="s">
        <v>7</v>
      </c>
      <c r="E97" s="34">
        <v>1990</v>
      </c>
      <c r="F97">
        <v>75.568292679999999</v>
      </c>
      <c r="G97" s="35">
        <v>32874</v>
      </c>
    </row>
    <row r="98" spans="1:7" x14ac:dyDescent="0.3">
      <c r="A98" s="34" t="s">
        <v>51</v>
      </c>
      <c r="B98" s="34" t="s">
        <v>49</v>
      </c>
      <c r="C98" s="34" t="s">
        <v>26</v>
      </c>
      <c r="D98" s="34" t="s">
        <v>7</v>
      </c>
      <c r="E98" s="34">
        <v>1991</v>
      </c>
      <c r="F98">
        <v>75.617073169999998</v>
      </c>
      <c r="G98" s="35">
        <v>33239</v>
      </c>
    </row>
    <row r="99" spans="1:7" x14ac:dyDescent="0.3">
      <c r="A99" s="34" t="s">
        <v>51</v>
      </c>
      <c r="B99" s="34" t="s">
        <v>49</v>
      </c>
      <c r="C99" s="34" t="s">
        <v>26</v>
      </c>
      <c r="D99" s="34" t="s">
        <v>7</v>
      </c>
      <c r="E99" s="34">
        <v>1992</v>
      </c>
      <c r="F99">
        <v>75.81707317</v>
      </c>
      <c r="G99" s="35">
        <v>33604</v>
      </c>
    </row>
    <row r="100" spans="1:7" x14ac:dyDescent="0.3">
      <c r="A100" s="34" t="s">
        <v>51</v>
      </c>
      <c r="B100" s="34" t="s">
        <v>49</v>
      </c>
      <c r="C100" s="34" t="s">
        <v>26</v>
      </c>
      <c r="D100" s="34" t="s">
        <v>7</v>
      </c>
      <c r="E100" s="34">
        <v>1993</v>
      </c>
      <c r="F100">
        <v>76.068292679999999</v>
      </c>
      <c r="G100" s="35">
        <v>33970</v>
      </c>
    </row>
    <row r="101" spans="1:7" x14ac:dyDescent="0.3">
      <c r="A101" s="34" t="s">
        <v>51</v>
      </c>
      <c r="B101" s="34" t="s">
        <v>49</v>
      </c>
      <c r="C101" s="34" t="s">
        <v>26</v>
      </c>
      <c r="D101" s="34" t="s">
        <v>7</v>
      </c>
      <c r="E101" s="34">
        <v>1994</v>
      </c>
      <c r="F101">
        <v>76.4195122</v>
      </c>
      <c r="G101" s="35">
        <v>34335</v>
      </c>
    </row>
    <row r="102" spans="1:7" x14ac:dyDescent="0.3">
      <c r="A102" s="34" t="s">
        <v>51</v>
      </c>
      <c r="B102" s="34" t="s">
        <v>49</v>
      </c>
      <c r="C102" s="34" t="s">
        <v>26</v>
      </c>
      <c r="D102" s="34" t="s">
        <v>7</v>
      </c>
      <c r="E102" s="34">
        <v>1995</v>
      </c>
      <c r="F102">
        <v>76.668292679999993</v>
      </c>
      <c r="G102" s="35">
        <v>34700</v>
      </c>
    </row>
    <row r="103" spans="1:7" x14ac:dyDescent="0.3">
      <c r="A103" s="34" t="s">
        <v>51</v>
      </c>
      <c r="B103" s="34" t="s">
        <v>49</v>
      </c>
      <c r="C103" s="34" t="s">
        <v>26</v>
      </c>
      <c r="D103" s="34" t="s">
        <v>7</v>
      </c>
      <c r="E103" s="34">
        <v>1996</v>
      </c>
      <c r="F103">
        <v>76.870731710000001</v>
      </c>
      <c r="G103" s="35">
        <v>35065</v>
      </c>
    </row>
    <row r="104" spans="1:7" x14ac:dyDescent="0.3">
      <c r="A104" s="34" t="s">
        <v>51</v>
      </c>
      <c r="B104" s="34" t="s">
        <v>49</v>
      </c>
      <c r="C104" s="34" t="s">
        <v>26</v>
      </c>
      <c r="D104" s="34" t="s">
        <v>7</v>
      </c>
      <c r="E104" s="34">
        <v>1997</v>
      </c>
      <c r="F104">
        <v>77.319512200000005</v>
      </c>
      <c r="G104" s="35">
        <v>35431</v>
      </c>
    </row>
    <row r="105" spans="1:7" x14ac:dyDescent="0.3">
      <c r="A105" s="34" t="s">
        <v>51</v>
      </c>
      <c r="B105" s="34" t="s">
        <v>49</v>
      </c>
      <c r="C105" s="34" t="s">
        <v>26</v>
      </c>
      <c r="D105" s="34" t="s">
        <v>7</v>
      </c>
      <c r="E105" s="34">
        <v>1998</v>
      </c>
      <c r="F105">
        <v>77.670731709999998</v>
      </c>
      <c r="G105" s="35">
        <v>35796</v>
      </c>
    </row>
    <row r="106" spans="1:7" x14ac:dyDescent="0.3">
      <c r="A106" s="34" t="s">
        <v>51</v>
      </c>
      <c r="B106" s="34" t="s">
        <v>49</v>
      </c>
      <c r="C106" s="34" t="s">
        <v>26</v>
      </c>
      <c r="D106" s="34" t="s">
        <v>7</v>
      </c>
      <c r="E106" s="34">
        <v>1999</v>
      </c>
      <c r="F106">
        <v>77.875609760000003</v>
      </c>
      <c r="G106" s="35">
        <v>36161</v>
      </c>
    </row>
    <row r="107" spans="1:7" x14ac:dyDescent="0.3">
      <c r="A107" s="34" t="s">
        <v>51</v>
      </c>
      <c r="B107" s="34" t="s">
        <v>49</v>
      </c>
      <c r="C107" s="34" t="s">
        <v>26</v>
      </c>
      <c r="D107" s="34" t="s">
        <v>7</v>
      </c>
      <c r="E107" s="34">
        <v>2000</v>
      </c>
      <c r="F107">
        <v>78.126829270000002</v>
      </c>
      <c r="G107" s="35">
        <v>36526</v>
      </c>
    </row>
    <row r="108" spans="1:7" x14ac:dyDescent="0.3">
      <c r="A108" s="34" t="s">
        <v>51</v>
      </c>
      <c r="B108" s="34" t="s">
        <v>49</v>
      </c>
      <c r="C108" s="34" t="s">
        <v>26</v>
      </c>
      <c r="D108" s="34" t="s">
        <v>7</v>
      </c>
      <c r="E108" s="34">
        <v>2001</v>
      </c>
      <c r="F108">
        <v>78.575609760000006</v>
      </c>
      <c r="G108" s="35">
        <v>36892</v>
      </c>
    </row>
    <row r="109" spans="1:7" x14ac:dyDescent="0.3">
      <c r="A109" s="34" t="s">
        <v>51</v>
      </c>
      <c r="B109" s="34" t="s">
        <v>49</v>
      </c>
      <c r="C109" s="34" t="s">
        <v>26</v>
      </c>
      <c r="D109" s="34" t="s">
        <v>7</v>
      </c>
      <c r="E109" s="34">
        <v>2002</v>
      </c>
      <c r="F109">
        <v>78.678048779999997</v>
      </c>
      <c r="G109" s="35">
        <v>37257</v>
      </c>
    </row>
    <row r="110" spans="1:7" x14ac:dyDescent="0.3">
      <c r="A110" s="34" t="s">
        <v>51</v>
      </c>
      <c r="B110" s="34" t="s">
        <v>49</v>
      </c>
      <c r="C110" s="34" t="s">
        <v>26</v>
      </c>
      <c r="D110" s="34" t="s">
        <v>7</v>
      </c>
      <c r="E110" s="34">
        <v>2003</v>
      </c>
      <c r="F110">
        <v>78.631707320000004</v>
      </c>
      <c r="G110" s="35">
        <v>37622</v>
      </c>
    </row>
    <row r="111" spans="1:7" x14ac:dyDescent="0.3">
      <c r="A111" s="34" t="s">
        <v>51</v>
      </c>
      <c r="B111" s="34" t="s">
        <v>49</v>
      </c>
      <c r="C111" s="34" t="s">
        <v>26</v>
      </c>
      <c r="D111" s="34" t="s">
        <v>7</v>
      </c>
      <c r="E111" s="34">
        <v>2004</v>
      </c>
      <c r="F111">
        <v>79.180487799999995</v>
      </c>
      <c r="G111" s="35">
        <v>37987</v>
      </c>
    </row>
    <row r="112" spans="1:7" x14ac:dyDescent="0.3">
      <c r="A112" s="34" t="s">
        <v>51</v>
      </c>
      <c r="B112" s="34" t="s">
        <v>49</v>
      </c>
      <c r="C112" s="34" t="s">
        <v>26</v>
      </c>
      <c r="D112" s="34" t="s">
        <v>7</v>
      </c>
      <c r="E112" s="34">
        <v>2005</v>
      </c>
      <c r="F112">
        <v>79.331707320000007</v>
      </c>
      <c r="G112" s="35">
        <v>38353</v>
      </c>
    </row>
    <row r="113" spans="1:7" x14ac:dyDescent="0.3">
      <c r="A113" s="34" t="s">
        <v>51</v>
      </c>
      <c r="B113" s="34" t="s">
        <v>49</v>
      </c>
      <c r="C113" s="34" t="s">
        <v>26</v>
      </c>
      <c r="D113" s="34" t="s">
        <v>7</v>
      </c>
      <c r="E113" s="34">
        <v>2006</v>
      </c>
      <c r="F113">
        <v>79.880487799999997</v>
      </c>
      <c r="G113" s="35">
        <v>38718</v>
      </c>
    </row>
    <row r="114" spans="1:7" x14ac:dyDescent="0.3">
      <c r="A114" s="34" t="s">
        <v>51</v>
      </c>
      <c r="B114" s="34" t="s">
        <v>49</v>
      </c>
      <c r="C114" s="34" t="s">
        <v>26</v>
      </c>
      <c r="D114" s="34" t="s">
        <v>7</v>
      </c>
      <c r="E114" s="34">
        <v>2007</v>
      </c>
      <c r="F114">
        <v>80.180487799999995</v>
      </c>
      <c r="G114" s="35">
        <v>39083</v>
      </c>
    </row>
    <row r="115" spans="1:7" x14ac:dyDescent="0.3">
      <c r="A115" s="34" t="s">
        <v>51</v>
      </c>
      <c r="B115" s="34" t="s">
        <v>49</v>
      </c>
      <c r="C115" s="34" t="s">
        <v>26</v>
      </c>
      <c r="D115" s="34" t="s">
        <v>7</v>
      </c>
      <c r="E115" s="34">
        <v>2008</v>
      </c>
      <c r="F115">
        <v>80.431707320000001</v>
      </c>
      <c r="G115" s="35">
        <v>39448</v>
      </c>
    </row>
    <row r="116" spans="1:7" x14ac:dyDescent="0.3">
      <c r="A116" s="34" t="s">
        <v>51</v>
      </c>
      <c r="B116" s="34" t="s">
        <v>49</v>
      </c>
      <c r="C116" s="34" t="s">
        <v>26</v>
      </c>
      <c r="D116" s="34" t="s">
        <v>7</v>
      </c>
      <c r="E116" s="34">
        <v>2009</v>
      </c>
      <c r="F116">
        <v>80.331707320000007</v>
      </c>
      <c r="G116" s="35">
        <v>39814</v>
      </c>
    </row>
    <row r="117" spans="1:7" x14ac:dyDescent="0.3">
      <c r="A117" s="34" t="s">
        <v>51</v>
      </c>
      <c r="B117" s="34" t="s">
        <v>49</v>
      </c>
      <c r="C117" s="34" t="s">
        <v>26</v>
      </c>
      <c r="D117" s="34" t="s">
        <v>7</v>
      </c>
      <c r="E117" s="34">
        <v>2010</v>
      </c>
      <c r="F117">
        <v>80.5804878</v>
      </c>
      <c r="G117" s="35">
        <v>40179</v>
      </c>
    </row>
    <row r="118" spans="1:7" x14ac:dyDescent="0.3">
      <c r="A118" s="34" t="s">
        <v>51</v>
      </c>
      <c r="B118" s="34" t="s">
        <v>49</v>
      </c>
      <c r="C118" s="34" t="s">
        <v>26</v>
      </c>
      <c r="D118" s="34" t="s">
        <v>7</v>
      </c>
      <c r="E118" s="34">
        <v>2011</v>
      </c>
      <c r="F118">
        <v>80.982926829999997</v>
      </c>
      <c r="G118" s="35">
        <v>40544</v>
      </c>
    </row>
    <row r="119" spans="1:7" x14ac:dyDescent="0.3">
      <c r="A119" s="34" t="s">
        <v>51</v>
      </c>
      <c r="B119" s="34" t="s">
        <v>49</v>
      </c>
      <c r="C119" s="34" t="s">
        <v>26</v>
      </c>
      <c r="D119" s="34" t="s">
        <v>7</v>
      </c>
      <c r="E119" s="34">
        <v>2012</v>
      </c>
      <c r="F119">
        <v>80.936585370000003</v>
      </c>
      <c r="G119" s="35">
        <v>40909</v>
      </c>
    </row>
    <row r="120" spans="1:7" x14ac:dyDescent="0.3">
      <c r="A120" s="34" t="s">
        <v>51</v>
      </c>
      <c r="B120" s="34" t="s">
        <v>49</v>
      </c>
      <c r="C120" s="34" t="s">
        <v>26</v>
      </c>
      <c r="D120" s="34" t="s">
        <v>7</v>
      </c>
      <c r="E120" s="34">
        <v>2013</v>
      </c>
      <c r="F120">
        <v>81.136585370000006</v>
      </c>
      <c r="G120" s="35">
        <v>41275</v>
      </c>
    </row>
    <row r="121" spans="1:7" x14ac:dyDescent="0.3">
      <c r="A121" s="34" t="s">
        <v>51</v>
      </c>
      <c r="B121" s="34" t="s">
        <v>49</v>
      </c>
      <c r="C121" s="34" t="s">
        <v>26</v>
      </c>
      <c r="D121" s="34" t="s">
        <v>7</v>
      </c>
      <c r="E121" s="34">
        <v>2014</v>
      </c>
      <c r="F121">
        <v>81.490243899999996</v>
      </c>
      <c r="G121" s="35">
        <v>41640</v>
      </c>
    </row>
    <row r="122" spans="1:7" x14ac:dyDescent="0.3">
      <c r="A122" s="34" t="s">
        <v>51</v>
      </c>
      <c r="B122" s="34" t="s">
        <v>49</v>
      </c>
      <c r="C122" s="34" t="s">
        <v>26</v>
      </c>
      <c r="D122" s="34" t="s">
        <v>7</v>
      </c>
      <c r="E122" s="34">
        <v>2015</v>
      </c>
      <c r="F122">
        <v>81.190243899999999</v>
      </c>
      <c r="G122" s="35">
        <v>42005</v>
      </c>
    </row>
    <row r="123" spans="1:7" x14ac:dyDescent="0.3">
      <c r="A123" s="34" t="s">
        <v>51</v>
      </c>
      <c r="B123" s="34" t="s">
        <v>49</v>
      </c>
      <c r="C123" s="34" t="s">
        <v>26</v>
      </c>
      <c r="D123" s="34" t="s">
        <v>7</v>
      </c>
      <c r="E123" s="34">
        <v>2016</v>
      </c>
      <c r="F123">
        <v>81.64146341</v>
      </c>
      <c r="G123" s="35">
        <v>42370</v>
      </c>
    </row>
    <row r="124" spans="1:7" x14ac:dyDescent="0.3">
      <c r="A124" s="34" t="s">
        <v>51</v>
      </c>
      <c r="B124" s="34" t="s">
        <v>49</v>
      </c>
      <c r="C124" s="34" t="s">
        <v>26</v>
      </c>
      <c r="D124" s="34" t="s">
        <v>7</v>
      </c>
      <c r="E124" s="34">
        <v>2017</v>
      </c>
      <c r="F124">
        <v>81.643902440000005</v>
      </c>
      <c r="G124" s="35">
        <v>42736</v>
      </c>
    </row>
    <row r="125" spans="1:7" x14ac:dyDescent="0.3">
      <c r="A125" s="34" t="s">
        <v>51</v>
      </c>
      <c r="B125" s="34" t="s">
        <v>49</v>
      </c>
      <c r="C125" s="34" t="s">
        <v>26</v>
      </c>
      <c r="D125" s="34" t="s">
        <v>7</v>
      </c>
      <c r="E125" s="34">
        <v>2018</v>
      </c>
      <c r="F125">
        <v>81.692682930000004</v>
      </c>
      <c r="G125" s="35">
        <v>43101</v>
      </c>
    </row>
    <row r="126" spans="1:7" x14ac:dyDescent="0.3">
      <c r="A126" s="34" t="s">
        <v>51</v>
      </c>
      <c r="B126" s="34" t="s">
        <v>49</v>
      </c>
      <c r="C126" s="34" t="s">
        <v>26</v>
      </c>
      <c r="D126" s="34" t="s">
        <v>7</v>
      </c>
      <c r="E126" s="34">
        <v>2019</v>
      </c>
      <c r="F126">
        <v>81.895121950000004</v>
      </c>
      <c r="G126" s="35">
        <v>43466</v>
      </c>
    </row>
    <row r="127" spans="1:7" x14ac:dyDescent="0.3">
      <c r="A127" s="34" t="s">
        <v>51</v>
      </c>
      <c r="B127" s="34" t="s">
        <v>49</v>
      </c>
      <c r="C127" s="34" t="s">
        <v>26</v>
      </c>
      <c r="D127" s="34" t="s">
        <v>7</v>
      </c>
      <c r="E127" s="34">
        <v>2020</v>
      </c>
      <c r="F127">
        <v>81.192682930000004</v>
      </c>
      <c r="G127" s="35">
        <v>43831</v>
      </c>
    </row>
    <row r="128" spans="1:7" x14ac:dyDescent="0.3">
      <c r="A128" s="34" t="s">
        <v>51</v>
      </c>
      <c r="B128" s="34" t="s">
        <v>49</v>
      </c>
      <c r="C128" s="34" t="s">
        <v>26</v>
      </c>
      <c r="D128" s="34" t="s">
        <v>7</v>
      </c>
      <c r="E128" s="34">
        <v>2021</v>
      </c>
      <c r="F128">
        <v>81.190243899999999</v>
      </c>
      <c r="G128" s="35">
        <v>44197</v>
      </c>
    </row>
    <row r="129" spans="1:7" x14ac:dyDescent="0.3">
      <c r="A129" s="34" t="s">
        <v>51</v>
      </c>
      <c r="B129" s="34" t="s">
        <v>49</v>
      </c>
      <c r="C129" s="34" t="s">
        <v>26</v>
      </c>
      <c r="D129" s="34" t="s">
        <v>7</v>
      </c>
      <c r="E129" s="34">
        <v>2022</v>
      </c>
      <c r="F129">
        <v>81.295121949999995</v>
      </c>
      <c r="G129" s="35">
        <v>44562</v>
      </c>
    </row>
    <row r="130" spans="1:7" x14ac:dyDescent="0.3">
      <c r="A130" s="34" t="s">
        <v>51</v>
      </c>
      <c r="B130" s="34" t="s">
        <v>49</v>
      </c>
      <c r="C130" s="34" t="s">
        <v>26</v>
      </c>
      <c r="D130" s="34" t="s">
        <v>7</v>
      </c>
      <c r="E130" s="34">
        <v>2023</v>
      </c>
      <c r="F130">
        <v>81.792682929999998</v>
      </c>
      <c r="G130" s="35">
        <v>44927</v>
      </c>
    </row>
    <row r="131" spans="1:7" x14ac:dyDescent="0.3">
      <c r="A131" s="34" t="s">
        <v>51</v>
      </c>
      <c r="B131" s="34" t="s">
        <v>49</v>
      </c>
      <c r="C131" s="34" t="s">
        <v>26</v>
      </c>
      <c r="D131" s="34" t="s">
        <v>7</v>
      </c>
      <c r="E131" s="34">
        <v>2024</v>
      </c>
      <c r="F131">
        <v>81.995121949999998</v>
      </c>
      <c r="G131" s="35">
        <v>45292</v>
      </c>
    </row>
    <row r="132" spans="1:7" x14ac:dyDescent="0.3">
      <c r="A132" s="34" t="s">
        <v>59</v>
      </c>
      <c r="B132" s="34" t="s">
        <v>57</v>
      </c>
      <c r="C132" s="34" t="s">
        <v>26</v>
      </c>
      <c r="D132" s="34" t="s">
        <v>7</v>
      </c>
      <c r="E132" s="34">
        <v>1960</v>
      </c>
      <c r="F132">
        <v>69.701951219999998</v>
      </c>
      <c r="G132" s="35">
        <v>21916</v>
      </c>
    </row>
    <row r="133" spans="1:7" x14ac:dyDescent="0.3">
      <c r="A133" s="34" t="s">
        <v>59</v>
      </c>
      <c r="B133" s="34" t="s">
        <v>57</v>
      </c>
      <c r="C133" s="34" t="s">
        <v>26</v>
      </c>
      <c r="D133" s="34" t="s">
        <v>7</v>
      </c>
      <c r="E133" s="34">
        <v>1961</v>
      </c>
      <c r="F133">
        <v>70.520975609999994</v>
      </c>
      <c r="G133" s="35">
        <v>22282</v>
      </c>
    </row>
    <row r="134" spans="1:7" x14ac:dyDescent="0.3">
      <c r="A134" s="34" t="s">
        <v>59</v>
      </c>
      <c r="B134" s="34" t="s">
        <v>57</v>
      </c>
      <c r="C134" s="34" t="s">
        <v>26</v>
      </c>
      <c r="D134" s="34" t="s">
        <v>7</v>
      </c>
      <c r="E134" s="34">
        <v>1962</v>
      </c>
      <c r="F134">
        <v>70.219512199999997</v>
      </c>
      <c r="G134" s="35">
        <v>22647</v>
      </c>
    </row>
    <row r="135" spans="1:7" x14ac:dyDescent="0.3">
      <c r="A135" s="34" t="s">
        <v>59</v>
      </c>
      <c r="B135" s="34" t="s">
        <v>57</v>
      </c>
      <c r="C135" s="34" t="s">
        <v>26</v>
      </c>
      <c r="D135" s="34" t="s">
        <v>7</v>
      </c>
      <c r="E135" s="34">
        <v>1963</v>
      </c>
      <c r="F135">
        <v>70.051463409999997</v>
      </c>
      <c r="G135" s="35">
        <v>23012</v>
      </c>
    </row>
    <row r="136" spans="1:7" x14ac:dyDescent="0.3">
      <c r="A136" s="34" t="s">
        <v>59</v>
      </c>
      <c r="B136" s="34" t="s">
        <v>57</v>
      </c>
      <c r="C136" s="34" t="s">
        <v>26</v>
      </c>
      <c r="D136" s="34" t="s">
        <v>7</v>
      </c>
      <c r="E136" s="34">
        <v>1964</v>
      </c>
      <c r="F136">
        <v>70.755121950000003</v>
      </c>
      <c r="G136" s="35">
        <v>23377</v>
      </c>
    </row>
    <row r="137" spans="1:7" x14ac:dyDescent="0.3">
      <c r="A137" s="34" t="s">
        <v>59</v>
      </c>
      <c r="B137" s="34" t="s">
        <v>57</v>
      </c>
      <c r="C137" s="34" t="s">
        <v>26</v>
      </c>
      <c r="D137" s="34" t="s">
        <v>7</v>
      </c>
      <c r="E137" s="34">
        <v>1965</v>
      </c>
      <c r="F137">
        <v>70.625365849999994</v>
      </c>
      <c r="G137" s="35">
        <v>23743</v>
      </c>
    </row>
    <row r="138" spans="1:7" x14ac:dyDescent="0.3">
      <c r="A138" s="34" t="s">
        <v>59</v>
      </c>
      <c r="B138" s="34" t="s">
        <v>57</v>
      </c>
      <c r="C138" s="34" t="s">
        <v>26</v>
      </c>
      <c r="D138" s="34" t="s">
        <v>7</v>
      </c>
      <c r="E138" s="34">
        <v>1966</v>
      </c>
      <c r="F138">
        <v>70.706341460000004</v>
      </c>
      <c r="G138" s="35">
        <v>24108</v>
      </c>
    </row>
    <row r="139" spans="1:7" x14ac:dyDescent="0.3">
      <c r="A139" s="34" t="s">
        <v>59</v>
      </c>
      <c r="B139" s="34" t="s">
        <v>57</v>
      </c>
      <c r="C139" s="34" t="s">
        <v>26</v>
      </c>
      <c r="D139" s="34" t="s">
        <v>7</v>
      </c>
      <c r="E139" s="34">
        <v>1967</v>
      </c>
      <c r="F139">
        <v>71.012926829999998</v>
      </c>
      <c r="G139" s="35">
        <v>24473</v>
      </c>
    </row>
    <row r="140" spans="1:7" x14ac:dyDescent="0.3">
      <c r="A140" s="34" t="s">
        <v>59</v>
      </c>
      <c r="B140" s="34" t="s">
        <v>57</v>
      </c>
      <c r="C140" s="34" t="s">
        <v>26</v>
      </c>
      <c r="D140" s="34" t="s">
        <v>7</v>
      </c>
      <c r="E140" s="34">
        <v>1968</v>
      </c>
      <c r="F140">
        <v>70.693170730000006</v>
      </c>
      <c r="G140" s="35">
        <v>24838</v>
      </c>
    </row>
    <row r="141" spans="1:7" x14ac:dyDescent="0.3">
      <c r="A141" s="34" t="s">
        <v>59</v>
      </c>
      <c r="B141" s="34" t="s">
        <v>57</v>
      </c>
      <c r="C141" s="34" t="s">
        <v>26</v>
      </c>
      <c r="D141" s="34" t="s">
        <v>7</v>
      </c>
      <c r="E141" s="34">
        <v>1969</v>
      </c>
      <c r="F141">
        <v>70.764878049999993</v>
      </c>
      <c r="G141" s="35">
        <v>25204</v>
      </c>
    </row>
    <row r="142" spans="1:7" x14ac:dyDescent="0.3">
      <c r="A142" s="34" t="s">
        <v>59</v>
      </c>
      <c r="B142" s="34" t="s">
        <v>57</v>
      </c>
      <c r="C142" s="34" t="s">
        <v>26</v>
      </c>
      <c r="D142" s="34" t="s">
        <v>7</v>
      </c>
      <c r="E142" s="34">
        <v>1970</v>
      </c>
      <c r="F142">
        <v>70.971951219999994</v>
      </c>
      <c r="G142" s="35">
        <v>25569</v>
      </c>
    </row>
    <row r="143" spans="1:7" x14ac:dyDescent="0.3">
      <c r="A143" s="34" t="s">
        <v>59</v>
      </c>
      <c r="B143" s="34" t="s">
        <v>57</v>
      </c>
      <c r="C143" s="34" t="s">
        <v>26</v>
      </c>
      <c r="D143" s="34" t="s">
        <v>7</v>
      </c>
      <c r="E143" s="34">
        <v>1971</v>
      </c>
      <c r="F143">
        <v>71.060487800000004</v>
      </c>
      <c r="G143" s="35">
        <v>25934</v>
      </c>
    </row>
    <row r="144" spans="1:7" x14ac:dyDescent="0.3">
      <c r="A144" s="34" t="s">
        <v>59</v>
      </c>
      <c r="B144" s="34" t="s">
        <v>57</v>
      </c>
      <c r="C144" s="34" t="s">
        <v>26</v>
      </c>
      <c r="D144" s="34" t="s">
        <v>7</v>
      </c>
      <c r="E144" s="34">
        <v>1972</v>
      </c>
      <c r="F144">
        <v>71.405121949999995</v>
      </c>
      <c r="G144" s="35">
        <v>26299</v>
      </c>
    </row>
    <row r="145" spans="1:7" x14ac:dyDescent="0.3">
      <c r="A145" s="34" t="s">
        <v>59</v>
      </c>
      <c r="B145" s="34" t="s">
        <v>57</v>
      </c>
      <c r="C145" s="34" t="s">
        <v>26</v>
      </c>
      <c r="D145" s="34" t="s">
        <v>7</v>
      </c>
      <c r="E145" s="34">
        <v>1973</v>
      </c>
      <c r="F145">
        <v>71.635365849999999</v>
      </c>
      <c r="G145" s="35">
        <v>26665</v>
      </c>
    </row>
    <row r="146" spans="1:7" x14ac:dyDescent="0.3">
      <c r="A146" s="34" t="s">
        <v>59</v>
      </c>
      <c r="B146" s="34" t="s">
        <v>57</v>
      </c>
      <c r="C146" s="34" t="s">
        <v>26</v>
      </c>
      <c r="D146" s="34" t="s">
        <v>7</v>
      </c>
      <c r="E146" s="34">
        <v>1974</v>
      </c>
      <c r="F146">
        <v>71.985853660000004</v>
      </c>
      <c r="G146" s="35">
        <v>27030</v>
      </c>
    </row>
    <row r="147" spans="1:7" x14ac:dyDescent="0.3">
      <c r="A147" s="34" t="s">
        <v>59</v>
      </c>
      <c r="B147" s="34" t="s">
        <v>57</v>
      </c>
      <c r="C147" s="34" t="s">
        <v>26</v>
      </c>
      <c r="D147" s="34" t="s">
        <v>7</v>
      </c>
      <c r="E147" s="34">
        <v>1975</v>
      </c>
      <c r="F147">
        <v>71.971219509999997</v>
      </c>
      <c r="G147" s="35">
        <v>27395</v>
      </c>
    </row>
    <row r="148" spans="1:7" x14ac:dyDescent="0.3">
      <c r="A148" s="34" t="s">
        <v>59</v>
      </c>
      <c r="B148" s="34" t="s">
        <v>57</v>
      </c>
      <c r="C148" s="34" t="s">
        <v>26</v>
      </c>
      <c r="D148" s="34" t="s">
        <v>7</v>
      </c>
      <c r="E148" s="34">
        <v>1976</v>
      </c>
      <c r="F148">
        <v>72.119756100000004</v>
      </c>
      <c r="G148" s="35">
        <v>27760</v>
      </c>
    </row>
    <row r="149" spans="1:7" x14ac:dyDescent="0.3">
      <c r="A149" s="34" t="s">
        <v>59</v>
      </c>
      <c r="B149" s="34" t="s">
        <v>57</v>
      </c>
      <c r="C149" s="34" t="s">
        <v>26</v>
      </c>
      <c r="D149" s="34" t="s">
        <v>7</v>
      </c>
      <c r="E149" s="34">
        <v>1977</v>
      </c>
      <c r="F149">
        <v>72.773902440000001</v>
      </c>
      <c r="G149" s="35">
        <v>28126</v>
      </c>
    </row>
    <row r="150" spans="1:7" x14ac:dyDescent="0.3">
      <c r="A150" s="34" t="s">
        <v>59</v>
      </c>
      <c r="B150" s="34" t="s">
        <v>57</v>
      </c>
      <c r="C150" s="34" t="s">
        <v>26</v>
      </c>
      <c r="D150" s="34" t="s">
        <v>7</v>
      </c>
      <c r="E150" s="34">
        <v>1978</v>
      </c>
      <c r="F150">
        <v>72.698048779999993</v>
      </c>
      <c r="G150" s="35">
        <v>28491</v>
      </c>
    </row>
    <row r="151" spans="1:7" x14ac:dyDescent="0.3">
      <c r="A151" s="34" t="s">
        <v>59</v>
      </c>
      <c r="B151" s="34" t="s">
        <v>57</v>
      </c>
      <c r="C151" s="34" t="s">
        <v>26</v>
      </c>
      <c r="D151" s="34" t="s">
        <v>7</v>
      </c>
      <c r="E151" s="34">
        <v>1979</v>
      </c>
      <c r="F151">
        <v>73.193658540000001</v>
      </c>
      <c r="G151" s="35">
        <v>28856</v>
      </c>
    </row>
    <row r="152" spans="1:7" x14ac:dyDescent="0.3">
      <c r="A152" s="34" t="s">
        <v>59</v>
      </c>
      <c r="B152" s="34" t="s">
        <v>57</v>
      </c>
      <c r="C152" s="34" t="s">
        <v>26</v>
      </c>
      <c r="D152" s="34" t="s">
        <v>7</v>
      </c>
      <c r="E152" s="34">
        <v>1980</v>
      </c>
      <c r="F152">
        <v>73.207073170000001</v>
      </c>
      <c r="G152" s="35">
        <v>29221</v>
      </c>
    </row>
    <row r="153" spans="1:7" x14ac:dyDescent="0.3">
      <c r="A153" s="34" t="s">
        <v>59</v>
      </c>
      <c r="B153" s="34" t="s">
        <v>57</v>
      </c>
      <c r="C153" s="34" t="s">
        <v>26</v>
      </c>
      <c r="D153" s="34" t="s">
        <v>7</v>
      </c>
      <c r="E153" s="34">
        <v>1981</v>
      </c>
      <c r="F153">
        <v>73.621707319999999</v>
      </c>
      <c r="G153" s="35">
        <v>29587</v>
      </c>
    </row>
    <row r="154" spans="1:7" x14ac:dyDescent="0.3">
      <c r="A154" s="34" t="s">
        <v>59</v>
      </c>
      <c r="B154" s="34" t="s">
        <v>57</v>
      </c>
      <c r="C154" s="34" t="s">
        <v>26</v>
      </c>
      <c r="D154" s="34" t="s">
        <v>7</v>
      </c>
      <c r="E154" s="34">
        <v>1982</v>
      </c>
      <c r="F154">
        <v>73.888048780000005</v>
      </c>
      <c r="G154" s="35">
        <v>29952</v>
      </c>
    </row>
    <row r="155" spans="1:7" x14ac:dyDescent="0.3">
      <c r="A155" s="34" t="s">
        <v>59</v>
      </c>
      <c r="B155" s="34" t="s">
        <v>57</v>
      </c>
      <c r="C155" s="34" t="s">
        <v>26</v>
      </c>
      <c r="D155" s="34" t="s">
        <v>7</v>
      </c>
      <c r="E155" s="34">
        <v>1983</v>
      </c>
      <c r="F155">
        <v>73.869024390000007</v>
      </c>
      <c r="G155" s="35">
        <v>30317</v>
      </c>
    </row>
    <row r="156" spans="1:7" x14ac:dyDescent="0.3">
      <c r="A156" s="34" t="s">
        <v>59</v>
      </c>
      <c r="B156" s="34" t="s">
        <v>57</v>
      </c>
      <c r="C156" s="34" t="s">
        <v>26</v>
      </c>
      <c r="D156" s="34" t="s">
        <v>7</v>
      </c>
      <c r="E156" s="34">
        <v>1984</v>
      </c>
      <c r="F156">
        <v>74.404878049999994</v>
      </c>
      <c r="G156" s="35">
        <v>30682</v>
      </c>
    </row>
    <row r="157" spans="1:7" x14ac:dyDescent="0.3">
      <c r="A157" s="34" t="s">
        <v>59</v>
      </c>
      <c r="B157" s="34" t="s">
        <v>57</v>
      </c>
      <c r="C157" s="34" t="s">
        <v>26</v>
      </c>
      <c r="D157" s="34" t="s">
        <v>7</v>
      </c>
      <c r="E157" s="34">
        <v>1985</v>
      </c>
      <c r="F157">
        <v>74.520243899999997</v>
      </c>
      <c r="G157" s="35">
        <v>31048</v>
      </c>
    </row>
    <row r="158" spans="1:7" x14ac:dyDescent="0.3">
      <c r="A158" s="34" t="s">
        <v>59</v>
      </c>
      <c r="B158" s="34" t="s">
        <v>57</v>
      </c>
      <c r="C158" s="34" t="s">
        <v>26</v>
      </c>
      <c r="D158" s="34" t="s">
        <v>7</v>
      </c>
      <c r="E158" s="34">
        <v>1986</v>
      </c>
      <c r="F158">
        <v>74.731707319999998</v>
      </c>
      <c r="G158" s="35">
        <v>31413</v>
      </c>
    </row>
    <row r="159" spans="1:7" x14ac:dyDescent="0.3">
      <c r="A159" s="34" t="s">
        <v>59</v>
      </c>
      <c r="B159" s="34" t="s">
        <v>57</v>
      </c>
      <c r="C159" s="34" t="s">
        <v>26</v>
      </c>
      <c r="D159" s="34" t="s">
        <v>7</v>
      </c>
      <c r="E159" s="34">
        <v>1987</v>
      </c>
      <c r="F159">
        <v>75.365853659999999</v>
      </c>
      <c r="G159" s="35">
        <v>31778</v>
      </c>
    </row>
    <row r="160" spans="1:7" x14ac:dyDescent="0.3">
      <c r="A160" s="34" t="s">
        <v>59</v>
      </c>
      <c r="B160" s="34" t="s">
        <v>57</v>
      </c>
      <c r="C160" s="34" t="s">
        <v>26</v>
      </c>
      <c r="D160" s="34" t="s">
        <v>7</v>
      </c>
      <c r="E160" s="34">
        <v>1988</v>
      </c>
      <c r="F160">
        <v>75.565853660000002</v>
      </c>
      <c r="G160" s="35">
        <v>32143</v>
      </c>
    </row>
    <row r="161" spans="1:7" x14ac:dyDescent="0.3">
      <c r="A161" s="34" t="s">
        <v>59</v>
      </c>
      <c r="B161" s="34" t="s">
        <v>57</v>
      </c>
      <c r="C161" s="34" t="s">
        <v>26</v>
      </c>
      <c r="D161" s="34" t="s">
        <v>7</v>
      </c>
      <c r="E161" s="34">
        <v>1989</v>
      </c>
      <c r="F161">
        <v>75.632682930000001</v>
      </c>
      <c r="G161" s="35">
        <v>32509</v>
      </c>
    </row>
    <row r="162" spans="1:7" x14ac:dyDescent="0.3">
      <c r="A162" s="34" t="s">
        <v>59</v>
      </c>
      <c r="B162" s="34" t="s">
        <v>57</v>
      </c>
      <c r="C162" s="34" t="s">
        <v>26</v>
      </c>
      <c r="D162" s="34" t="s">
        <v>7</v>
      </c>
      <c r="E162" s="34">
        <v>1990</v>
      </c>
      <c r="F162">
        <v>76.051951220000007</v>
      </c>
      <c r="G162" s="35">
        <v>32874</v>
      </c>
    </row>
    <row r="163" spans="1:7" x14ac:dyDescent="0.3">
      <c r="A163" s="34" t="s">
        <v>59</v>
      </c>
      <c r="B163" s="34" t="s">
        <v>57</v>
      </c>
      <c r="C163" s="34" t="s">
        <v>26</v>
      </c>
      <c r="D163" s="34" t="s">
        <v>7</v>
      </c>
      <c r="E163" s="34">
        <v>1991</v>
      </c>
      <c r="F163">
        <v>76.192195119999994</v>
      </c>
      <c r="G163" s="35">
        <v>33239</v>
      </c>
    </row>
    <row r="164" spans="1:7" x14ac:dyDescent="0.3">
      <c r="A164" s="34" t="s">
        <v>59</v>
      </c>
      <c r="B164" s="34" t="s">
        <v>57</v>
      </c>
      <c r="C164" s="34" t="s">
        <v>26</v>
      </c>
      <c r="D164" s="34" t="s">
        <v>7</v>
      </c>
      <c r="E164" s="34">
        <v>1992</v>
      </c>
      <c r="F164">
        <v>76.351219510000007</v>
      </c>
      <c r="G164" s="35">
        <v>33604</v>
      </c>
    </row>
    <row r="165" spans="1:7" x14ac:dyDescent="0.3">
      <c r="A165" s="34" t="s">
        <v>59</v>
      </c>
      <c r="B165" s="34" t="s">
        <v>57</v>
      </c>
      <c r="C165" s="34" t="s">
        <v>26</v>
      </c>
      <c r="D165" s="34" t="s">
        <v>7</v>
      </c>
      <c r="E165" s="34">
        <v>1993</v>
      </c>
      <c r="F165">
        <v>76.345365849999993</v>
      </c>
      <c r="G165" s="35">
        <v>33970</v>
      </c>
    </row>
    <row r="166" spans="1:7" x14ac:dyDescent="0.3">
      <c r="A166" s="34" t="s">
        <v>59</v>
      </c>
      <c r="B166" s="34" t="s">
        <v>57</v>
      </c>
      <c r="C166" s="34" t="s">
        <v>26</v>
      </c>
      <c r="D166" s="34" t="s">
        <v>7</v>
      </c>
      <c r="E166" s="34">
        <v>1994</v>
      </c>
      <c r="F166">
        <v>76.691707320000006</v>
      </c>
      <c r="G166" s="35">
        <v>34335</v>
      </c>
    </row>
    <row r="167" spans="1:7" x14ac:dyDescent="0.3">
      <c r="A167" s="34" t="s">
        <v>59</v>
      </c>
      <c r="B167" s="34" t="s">
        <v>57</v>
      </c>
      <c r="C167" s="34" t="s">
        <v>26</v>
      </c>
      <c r="D167" s="34" t="s">
        <v>7</v>
      </c>
      <c r="E167" s="34">
        <v>1995</v>
      </c>
      <c r="F167">
        <v>76.84073171</v>
      </c>
      <c r="G167" s="35">
        <v>34700</v>
      </c>
    </row>
    <row r="168" spans="1:7" x14ac:dyDescent="0.3">
      <c r="A168" s="34" t="s">
        <v>59</v>
      </c>
      <c r="B168" s="34" t="s">
        <v>57</v>
      </c>
      <c r="C168" s="34" t="s">
        <v>26</v>
      </c>
      <c r="D168" s="34" t="s">
        <v>7</v>
      </c>
      <c r="E168" s="34">
        <v>1996</v>
      </c>
      <c r="F168">
        <v>77.187317070000006</v>
      </c>
      <c r="G168" s="35">
        <v>35065</v>
      </c>
    </row>
    <row r="169" spans="1:7" x14ac:dyDescent="0.3">
      <c r="A169" s="34" t="s">
        <v>59</v>
      </c>
      <c r="B169" s="34" t="s">
        <v>57</v>
      </c>
      <c r="C169" s="34" t="s">
        <v>26</v>
      </c>
      <c r="D169" s="34" t="s">
        <v>7</v>
      </c>
      <c r="E169" s="34">
        <v>1997</v>
      </c>
      <c r="F169">
        <v>77.370731710000001</v>
      </c>
      <c r="G169" s="35">
        <v>35431</v>
      </c>
    </row>
    <row r="170" spans="1:7" x14ac:dyDescent="0.3">
      <c r="A170" s="34" t="s">
        <v>59</v>
      </c>
      <c r="B170" s="34" t="s">
        <v>57</v>
      </c>
      <c r="C170" s="34" t="s">
        <v>26</v>
      </c>
      <c r="D170" s="34" t="s">
        <v>7</v>
      </c>
      <c r="E170" s="34">
        <v>1998</v>
      </c>
      <c r="F170">
        <v>77.473170730000007</v>
      </c>
      <c r="G170" s="35">
        <v>35796</v>
      </c>
    </row>
    <row r="171" spans="1:7" x14ac:dyDescent="0.3">
      <c r="A171" s="34" t="s">
        <v>59</v>
      </c>
      <c r="B171" s="34" t="s">
        <v>57</v>
      </c>
      <c r="C171" s="34" t="s">
        <v>26</v>
      </c>
      <c r="D171" s="34" t="s">
        <v>7</v>
      </c>
      <c r="E171" s="34">
        <v>1999</v>
      </c>
      <c r="F171">
        <v>77.619512200000003</v>
      </c>
      <c r="G171" s="35">
        <v>36161</v>
      </c>
    </row>
    <row r="172" spans="1:7" x14ac:dyDescent="0.3">
      <c r="A172" s="34" t="s">
        <v>59</v>
      </c>
      <c r="B172" s="34" t="s">
        <v>57</v>
      </c>
      <c r="C172" s="34" t="s">
        <v>26</v>
      </c>
      <c r="D172" s="34" t="s">
        <v>7</v>
      </c>
      <c r="E172" s="34">
        <v>2000</v>
      </c>
      <c r="F172">
        <v>77.721951219999994</v>
      </c>
      <c r="G172" s="35">
        <v>36526</v>
      </c>
    </row>
    <row r="173" spans="1:7" x14ac:dyDescent="0.3">
      <c r="A173" s="34" t="s">
        <v>59</v>
      </c>
      <c r="B173" s="34" t="s">
        <v>57</v>
      </c>
      <c r="C173" s="34" t="s">
        <v>26</v>
      </c>
      <c r="D173" s="34" t="s">
        <v>7</v>
      </c>
      <c r="E173" s="34">
        <v>2001</v>
      </c>
      <c r="F173">
        <v>77.973170730000007</v>
      </c>
      <c r="G173" s="35">
        <v>36892</v>
      </c>
    </row>
    <row r="174" spans="1:7" x14ac:dyDescent="0.3">
      <c r="A174" s="34" t="s">
        <v>59</v>
      </c>
      <c r="B174" s="34" t="s">
        <v>57</v>
      </c>
      <c r="C174" s="34" t="s">
        <v>26</v>
      </c>
      <c r="D174" s="34" t="s">
        <v>7</v>
      </c>
      <c r="E174" s="34">
        <v>2002</v>
      </c>
      <c r="F174">
        <v>78.075609760000006</v>
      </c>
      <c r="G174" s="35">
        <v>37257</v>
      </c>
    </row>
    <row r="175" spans="1:7" x14ac:dyDescent="0.3">
      <c r="A175" s="34" t="s">
        <v>59</v>
      </c>
      <c r="B175" s="34" t="s">
        <v>57</v>
      </c>
      <c r="C175" s="34" t="s">
        <v>26</v>
      </c>
      <c r="D175" s="34" t="s">
        <v>7</v>
      </c>
      <c r="E175" s="34">
        <v>2003</v>
      </c>
      <c r="F175">
        <v>78.129268289999999</v>
      </c>
      <c r="G175" s="35">
        <v>37622</v>
      </c>
    </row>
    <row r="176" spans="1:7" x14ac:dyDescent="0.3">
      <c r="A176" s="34" t="s">
        <v>59</v>
      </c>
      <c r="B176" s="34" t="s">
        <v>57</v>
      </c>
      <c r="C176" s="34" t="s">
        <v>26</v>
      </c>
      <c r="D176" s="34" t="s">
        <v>7</v>
      </c>
      <c r="E176" s="34">
        <v>2004</v>
      </c>
      <c r="F176">
        <v>78.87804878</v>
      </c>
      <c r="G176" s="35">
        <v>37987</v>
      </c>
    </row>
    <row r="177" spans="1:7" x14ac:dyDescent="0.3">
      <c r="A177" s="34" t="s">
        <v>59</v>
      </c>
      <c r="B177" s="34" t="s">
        <v>57</v>
      </c>
      <c r="C177" s="34" t="s">
        <v>26</v>
      </c>
      <c r="D177" s="34" t="s">
        <v>7</v>
      </c>
      <c r="E177" s="34">
        <v>2005</v>
      </c>
      <c r="F177">
        <v>78.980487800000006</v>
      </c>
      <c r="G177" s="35">
        <v>38353</v>
      </c>
    </row>
    <row r="178" spans="1:7" x14ac:dyDescent="0.3">
      <c r="A178" s="34" t="s">
        <v>59</v>
      </c>
      <c r="B178" s="34" t="s">
        <v>57</v>
      </c>
      <c r="C178" s="34" t="s">
        <v>26</v>
      </c>
      <c r="D178" s="34" t="s">
        <v>7</v>
      </c>
      <c r="E178" s="34">
        <v>2006</v>
      </c>
      <c r="F178">
        <v>79.380487799999997</v>
      </c>
      <c r="G178" s="35">
        <v>38718</v>
      </c>
    </row>
    <row r="179" spans="1:7" x14ac:dyDescent="0.3">
      <c r="A179" s="34" t="s">
        <v>59</v>
      </c>
      <c r="B179" s="34" t="s">
        <v>57</v>
      </c>
      <c r="C179" s="34" t="s">
        <v>26</v>
      </c>
      <c r="D179" s="34" t="s">
        <v>7</v>
      </c>
      <c r="E179" s="34">
        <v>2007</v>
      </c>
      <c r="F179">
        <v>79.782926829999994</v>
      </c>
      <c r="G179" s="35">
        <v>39083</v>
      </c>
    </row>
    <row r="180" spans="1:7" x14ac:dyDescent="0.3">
      <c r="A180" s="34" t="s">
        <v>59</v>
      </c>
      <c r="B180" s="34" t="s">
        <v>57</v>
      </c>
      <c r="C180" s="34" t="s">
        <v>26</v>
      </c>
      <c r="D180" s="34" t="s">
        <v>7</v>
      </c>
      <c r="E180" s="34">
        <v>2008</v>
      </c>
      <c r="F180">
        <v>79.680487799999995</v>
      </c>
      <c r="G180" s="35">
        <v>39448</v>
      </c>
    </row>
    <row r="181" spans="1:7" x14ac:dyDescent="0.3">
      <c r="A181" s="34" t="s">
        <v>59</v>
      </c>
      <c r="B181" s="34" t="s">
        <v>57</v>
      </c>
      <c r="C181" s="34" t="s">
        <v>26</v>
      </c>
      <c r="D181" s="34" t="s">
        <v>7</v>
      </c>
      <c r="E181" s="34">
        <v>2009</v>
      </c>
      <c r="F181">
        <v>80.034146340000007</v>
      </c>
      <c r="G181" s="35">
        <v>39814</v>
      </c>
    </row>
    <row r="182" spans="1:7" x14ac:dyDescent="0.3">
      <c r="A182" s="34" t="s">
        <v>59</v>
      </c>
      <c r="B182" s="34" t="s">
        <v>57</v>
      </c>
      <c r="C182" s="34" t="s">
        <v>26</v>
      </c>
      <c r="D182" s="34" t="s">
        <v>7</v>
      </c>
      <c r="E182" s="34">
        <v>2010</v>
      </c>
      <c r="F182">
        <v>80.18292683</v>
      </c>
      <c r="G182" s="35">
        <v>40179</v>
      </c>
    </row>
    <row r="183" spans="1:7" x14ac:dyDescent="0.3">
      <c r="A183" s="34" t="s">
        <v>59</v>
      </c>
      <c r="B183" s="34" t="s">
        <v>57</v>
      </c>
      <c r="C183" s="34" t="s">
        <v>26</v>
      </c>
      <c r="D183" s="34" t="s">
        <v>7</v>
      </c>
      <c r="E183" s="34">
        <v>2011</v>
      </c>
      <c r="F183">
        <v>80.585365850000002</v>
      </c>
      <c r="G183" s="35">
        <v>40544</v>
      </c>
    </row>
    <row r="184" spans="1:7" x14ac:dyDescent="0.3">
      <c r="A184" s="34" t="s">
        <v>59</v>
      </c>
      <c r="B184" s="34" t="s">
        <v>57</v>
      </c>
      <c r="C184" s="34" t="s">
        <v>26</v>
      </c>
      <c r="D184" s="34" t="s">
        <v>7</v>
      </c>
      <c r="E184" s="34">
        <v>2012</v>
      </c>
      <c r="F184">
        <v>80.385365849999999</v>
      </c>
      <c r="G184" s="35">
        <v>40909</v>
      </c>
    </row>
    <row r="185" spans="1:7" x14ac:dyDescent="0.3">
      <c r="A185" s="34" t="s">
        <v>59</v>
      </c>
      <c r="B185" s="34" t="s">
        <v>57</v>
      </c>
      <c r="C185" s="34" t="s">
        <v>26</v>
      </c>
      <c r="D185" s="34" t="s">
        <v>7</v>
      </c>
      <c r="E185" s="34">
        <v>2013</v>
      </c>
      <c r="F185">
        <v>80.587804879999993</v>
      </c>
      <c r="G185" s="35">
        <v>41275</v>
      </c>
    </row>
    <row r="186" spans="1:7" x14ac:dyDescent="0.3">
      <c r="A186" s="34" t="s">
        <v>59</v>
      </c>
      <c r="B186" s="34" t="s">
        <v>57</v>
      </c>
      <c r="C186" s="34" t="s">
        <v>26</v>
      </c>
      <c r="D186" s="34" t="s">
        <v>7</v>
      </c>
      <c r="E186" s="34">
        <v>2014</v>
      </c>
      <c r="F186">
        <v>81.287804879999996</v>
      </c>
      <c r="G186" s="35">
        <v>41640</v>
      </c>
    </row>
    <row r="187" spans="1:7" x14ac:dyDescent="0.3">
      <c r="A187" s="34" t="s">
        <v>59</v>
      </c>
      <c r="B187" s="34" t="s">
        <v>57</v>
      </c>
      <c r="C187" s="34" t="s">
        <v>26</v>
      </c>
      <c r="D187" s="34" t="s">
        <v>7</v>
      </c>
      <c r="E187" s="34">
        <v>2015</v>
      </c>
      <c r="F187">
        <v>80.992682930000001</v>
      </c>
      <c r="G187" s="35">
        <v>42005</v>
      </c>
    </row>
    <row r="188" spans="1:7" x14ac:dyDescent="0.3">
      <c r="A188" s="34" t="s">
        <v>59</v>
      </c>
      <c r="B188" s="34" t="s">
        <v>57</v>
      </c>
      <c r="C188" s="34" t="s">
        <v>26</v>
      </c>
      <c r="D188" s="34" t="s">
        <v>7</v>
      </c>
      <c r="E188" s="34">
        <v>2016</v>
      </c>
      <c r="F188">
        <v>81.43902439</v>
      </c>
      <c r="G188" s="35">
        <v>42370</v>
      </c>
    </row>
    <row r="189" spans="1:7" x14ac:dyDescent="0.3">
      <c r="A189" s="34" t="s">
        <v>59</v>
      </c>
      <c r="B189" s="34" t="s">
        <v>57</v>
      </c>
      <c r="C189" s="34" t="s">
        <v>26</v>
      </c>
      <c r="D189" s="34" t="s">
        <v>7</v>
      </c>
      <c r="E189" s="34">
        <v>2017</v>
      </c>
      <c r="F189">
        <v>81.492682930000001</v>
      </c>
      <c r="G189" s="35">
        <v>42736</v>
      </c>
    </row>
    <row r="190" spans="1:7" x14ac:dyDescent="0.3">
      <c r="A190" s="34" t="s">
        <v>59</v>
      </c>
      <c r="B190" s="34" t="s">
        <v>57</v>
      </c>
      <c r="C190" s="34" t="s">
        <v>26</v>
      </c>
      <c r="D190" s="34" t="s">
        <v>7</v>
      </c>
      <c r="E190" s="34">
        <v>2018</v>
      </c>
      <c r="F190">
        <v>81.595121950000006</v>
      </c>
      <c r="G190" s="35">
        <v>43101</v>
      </c>
    </row>
    <row r="191" spans="1:7" x14ac:dyDescent="0.3">
      <c r="A191" s="34" t="s">
        <v>59</v>
      </c>
      <c r="B191" s="34" t="s">
        <v>57</v>
      </c>
      <c r="C191" s="34" t="s">
        <v>26</v>
      </c>
      <c r="D191" s="34" t="s">
        <v>7</v>
      </c>
      <c r="E191" s="34">
        <v>2019</v>
      </c>
      <c r="F191">
        <v>81.995121949999998</v>
      </c>
      <c r="G191" s="35">
        <v>43466</v>
      </c>
    </row>
    <row r="192" spans="1:7" x14ac:dyDescent="0.3">
      <c r="A192" s="34" t="s">
        <v>59</v>
      </c>
      <c r="B192" s="34" t="s">
        <v>57</v>
      </c>
      <c r="C192" s="34" t="s">
        <v>26</v>
      </c>
      <c r="D192" s="34" t="s">
        <v>7</v>
      </c>
      <c r="E192" s="34">
        <v>2020</v>
      </c>
      <c r="F192">
        <v>80.695121950000001</v>
      </c>
      <c r="G192" s="35">
        <v>43831</v>
      </c>
    </row>
    <row r="193" spans="1:7" x14ac:dyDescent="0.3">
      <c r="A193" s="34" t="s">
        <v>59</v>
      </c>
      <c r="B193" s="34" t="s">
        <v>57</v>
      </c>
      <c r="C193" s="34" t="s">
        <v>26</v>
      </c>
      <c r="D193" s="34" t="s">
        <v>7</v>
      </c>
      <c r="E193" s="34">
        <v>2021</v>
      </c>
      <c r="F193">
        <v>81.790243899999993</v>
      </c>
      <c r="G193" s="35">
        <v>44197</v>
      </c>
    </row>
    <row r="194" spans="1:7" x14ac:dyDescent="0.3">
      <c r="A194" s="34" t="s">
        <v>59</v>
      </c>
      <c r="B194" s="34" t="s">
        <v>57</v>
      </c>
      <c r="C194" s="34" t="s">
        <v>26</v>
      </c>
      <c r="D194" s="34" t="s">
        <v>7</v>
      </c>
      <c r="E194" s="34">
        <v>2022</v>
      </c>
      <c r="F194">
        <v>81.748780490000001</v>
      </c>
      <c r="G194" s="35">
        <v>44562</v>
      </c>
    </row>
    <row r="195" spans="1:7" x14ac:dyDescent="0.3">
      <c r="A195" s="34" t="s">
        <v>59</v>
      </c>
      <c r="B195" s="34" t="s">
        <v>57</v>
      </c>
      <c r="C195" s="34" t="s">
        <v>26</v>
      </c>
      <c r="D195" s="34" t="s">
        <v>7</v>
      </c>
      <c r="E195" s="34">
        <v>2023</v>
      </c>
      <c r="F195">
        <v>82.4</v>
      </c>
      <c r="G195" s="35">
        <v>44927</v>
      </c>
    </row>
    <row r="196" spans="1:7" x14ac:dyDescent="0.3">
      <c r="A196" s="34" t="s">
        <v>59</v>
      </c>
      <c r="B196" s="34" t="s">
        <v>57</v>
      </c>
      <c r="C196" s="34" t="s">
        <v>26</v>
      </c>
      <c r="D196" s="34" t="s">
        <v>7</v>
      </c>
      <c r="E196" s="34">
        <v>2024</v>
      </c>
      <c r="F196">
        <v>82.3</v>
      </c>
      <c r="G196" s="35">
        <v>45292</v>
      </c>
    </row>
    <row r="197" spans="1:7" x14ac:dyDescent="0.3">
      <c r="A197" s="34" t="s">
        <v>68</v>
      </c>
      <c r="B197" s="34" t="s">
        <v>67</v>
      </c>
      <c r="C197" s="34" t="s">
        <v>26</v>
      </c>
      <c r="D197" s="34" t="s">
        <v>7</v>
      </c>
      <c r="E197" s="34">
        <v>1960</v>
      </c>
      <c r="F197">
        <v>69.247560980000003</v>
      </c>
      <c r="G197" s="35">
        <v>21916</v>
      </c>
    </row>
    <row r="198" spans="1:7" x14ac:dyDescent="0.3">
      <c r="A198" s="34" t="s">
        <v>68</v>
      </c>
      <c r="B198" s="34" t="s">
        <v>67</v>
      </c>
      <c r="C198" s="34" t="s">
        <v>26</v>
      </c>
      <c r="D198" s="34" t="s">
        <v>7</v>
      </c>
      <c r="E198" s="34">
        <v>1961</v>
      </c>
      <c r="F198">
        <v>70.195609759999996</v>
      </c>
      <c r="G198" s="35">
        <v>22282</v>
      </c>
    </row>
    <row r="199" spans="1:7" x14ac:dyDescent="0.3">
      <c r="A199" s="34" t="s">
        <v>68</v>
      </c>
      <c r="B199" s="34" t="s">
        <v>67</v>
      </c>
      <c r="C199" s="34" t="s">
        <v>26</v>
      </c>
      <c r="D199" s="34" t="s">
        <v>7</v>
      </c>
      <c r="E199" s="34">
        <v>1962</v>
      </c>
      <c r="F199">
        <v>69.491951220000004</v>
      </c>
      <c r="G199" s="35">
        <v>22647</v>
      </c>
    </row>
    <row r="200" spans="1:7" x14ac:dyDescent="0.3">
      <c r="A200" s="34" t="s">
        <v>68</v>
      </c>
      <c r="B200" s="34" t="s">
        <v>67</v>
      </c>
      <c r="C200" s="34" t="s">
        <v>26</v>
      </c>
      <c r="D200" s="34" t="s">
        <v>7</v>
      </c>
      <c r="E200" s="34">
        <v>1963</v>
      </c>
      <c r="F200">
        <v>70.309268290000006</v>
      </c>
      <c r="G200" s="35">
        <v>23012</v>
      </c>
    </row>
    <row r="201" spans="1:7" x14ac:dyDescent="0.3">
      <c r="A201" s="34" t="s">
        <v>68</v>
      </c>
      <c r="B201" s="34" t="s">
        <v>67</v>
      </c>
      <c r="C201" s="34" t="s">
        <v>26</v>
      </c>
      <c r="D201" s="34" t="s">
        <v>7</v>
      </c>
      <c r="E201" s="34">
        <v>1964</v>
      </c>
      <c r="F201">
        <v>71.121219510000003</v>
      </c>
      <c r="G201" s="35">
        <v>23377</v>
      </c>
    </row>
    <row r="202" spans="1:7" x14ac:dyDescent="0.3">
      <c r="A202" s="34" t="s">
        <v>68</v>
      </c>
      <c r="B202" s="34" t="s">
        <v>67</v>
      </c>
      <c r="C202" s="34" t="s">
        <v>26</v>
      </c>
      <c r="D202" s="34" t="s">
        <v>7</v>
      </c>
      <c r="E202" s="34">
        <v>1965</v>
      </c>
      <c r="F202">
        <v>71.293902439999997</v>
      </c>
      <c r="G202" s="35">
        <v>23743</v>
      </c>
    </row>
    <row r="203" spans="1:7" x14ac:dyDescent="0.3">
      <c r="A203" s="34" t="s">
        <v>68</v>
      </c>
      <c r="B203" s="34" t="s">
        <v>67</v>
      </c>
      <c r="C203" s="34" t="s">
        <v>26</v>
      </c>
      <c r="D203" s="34" t="s">
        <v>7</v>
      </c>
      <c r="E203" s="34">
        <v>1966</v>
      </c>
      <c r="F203">
        <v>71.223414629999994</v>
      </c>
      <c r="G203" s="35">
        <v>24108</v>
      </c>
    </row>
    <row r="204" spans="1:7" x14ac:dyDescent="0.3">
      <c r="A204" s="34" t="s">
        <v>68</v>
      </c>
      <c r="B204" s="34" t="s">
        <v>67</v>
      </c>
      <c r="C204" s="34" t="s">
        <v>26</v>
      </c>
      <c r="D204" s="34" t="s">
        <v>7</v>
      </c>
      <c r="E204" s="34">
        <v>1967</v>
      </c>
      <c r="F204">
        <v>70.413902440000001</v>
      </c>
      <c r="G204" s="35">
        <v>24473</v>
      </c>
    </row>
    <row r="205" spans="1:7" x14ac:dyDescent="0.3">
      <c r="A205" s="34" t="s">
        <v>68</v>
      </c>
      <c r="B205" s="34" t="s">
        <v>67</v>
      </c>
      <c r="C205" s="34" t="s">
        <v>26</v>
      </c>
      <c r="D205" s="34" t="s">
        <v>7</v>
      </c>
      <c r="E205" s="34">
        <v>1968</v>
      </c>
      <c r="F205">
        <v>71.225121950000002</v>
      </c>
      <c r="G205" s="35">
        <v>24838</v>
      </c>
    </row>
    <row r="206" spans="1:7" x14ac:dyDescent="0.3">
      <c r="A206" s="34" t="s">
        <v>68</v>
      </c>
      <c r="B206" s="34" t="s">
        <v>67</v>
      </c>
      <c r="C206" s="34" t="s">
        <v>26</v>
      </c>
      <c r="D206" s="34" t="s">
        <v>7</v>
      </c>
      <c r="E206" s="34">
        <v>1969</v>
      </c>
      <c r="F206">
        <v>70.430000000000007</v>
      </c>
      <c r="G206" s="35">
        <v>25204</v>
      </c>
    </row>
    <row r="207" spans="1:7" x14ac:dyDescent="0.3">
      <c r="A207" s="34" t="s">
        <v>68</v>
      </c>
      <c r="B207" s="34" t="s">
        <v>67</v>
      </c>
      <c r="C207" s="34" t="s">
        <v>26</v>
      </c>
      <c r="D207" s="34" t="s">
        <v>7</v>
      </c>
      <c r="E207" s="34">
        <v>1970</v>
      </c>
      <c r="F207">
        <v>71.256341460000002</v>
      </c>
      <c r="G207" s="35">
        <v>25569</v>
      </c>
    </row>
    <row r="208" spans="1:7" x14ac:dyDescent="0.3">
      <c r="A208" s="34" t="s">
        <v>68</v>
      </c>
      <c r="B208" s="34" t="s">
        <v>67</v>
      </c>
      <c r="C208" s="34" t="s">
        <v>26</v>
      </c>
      <c r="D208" s="34" t="s">
        <v>7</v>
      </c>
      <c r="E208" s="34">
        <v>1971</v>
      </c>
      <c r="F208">
        <v>70.873658539999994</v>
      </c>
      <c r="G208" s="35">
        <v>25934</v>
      </c>
    </row>
    <row r="209" spans="1:7" x14ac:dyDescent="0.3">
      <c r="A209" s="34" t="s">
        <v>68</v>
      </c>
      <c r="B209" s="34" t="s">
        <v>67</v>
      </c>
      <c r="C209" s="34" t="s">
        <v>26</v>
      </c>
      <c r="D209" s="34" t="s">
        <v>7</v>
      </c>
      <c r="E209" s="34">
        <v>1972</v>
      </c>
      <c r="F209">
        <v>70.899512200000004</v>
      </c>
      <c r="G209" s="35">
        <v>26299</v>
      </c>
    </row>
    <row r="210" spans="1:7" x14ac:dyDescent="0.3">
      <c r="A210" s="34" t="s">
        <v>68</v>
      </c>
      <c r="B210" s="34" t="s">
        <v>67</v>
      </c>
      <c r="C210" s="34" t="s">
        <v>26</v>
      </c>
      <c r="D210" s="34" t="s">
        <v>7</v>
      </c>
      <c r="E210" s="34">
        <v>1973</v>
      </c>
      <c r="F210">
        <v>71.34219512</v>
      </c>
      <c r="G210" s="35">
        <v>26665</v>
      </c>
    </row>
    <row r="211" spans="1:7" x14ac:dyDescent="0.3">
      <c r="A211" s="34" t="s">
        <v>68</v>
      </c>
      <c r="B211" s="34" t="s">
        <v>67</v>
      </c>
      <c r="C211" s="34" t="s">
        <v>26</v>
      </c>
      <c r="D211" s="34" t="s">
        <v>7</v>
      </c>
      <c r="E211" s="34">
        <v>1974</v>
      </c>
      <c r="F211">
        <v>71.208048779999999</v>
      </c>
      <c r="G211" s="35">
        <v>27030</v>
      </c>
    </row>
    <row r="212" spans="1:7" x14ac:dyDescent="0.3">
      <c r="A212" s="34" t="s">
        <v>68</v>
      </c>
      <c r="B212" s="34" t="s">
        <v>67</v>
      </c>
      <c r="C212" s="34" t="s">
        <v>26</v>
      </c>
      <c r="D212" s="34" t="s">
        <v>7</v>
      </c>
      <c r="E212" s="34">
        <v>1975</v>
      </c>
      <c r="F212">
        <v>71.049756099999996</v>
      </c>
      <c r="G212" s="35">
        <v>27395</v>
      </c>
    </row>
    <row r="213" spans="1:7" x14ac:dyDescent="0.3">
      <c r="A213" s="34" t="s">
        <v>68</v>
      </c>
      <c r="B213" s="34" t="s">
        <v>67</v>
      </c>
      <c r="C213" s="34" t="s">
        <v>26</v>
      </c>
      <c r="D213" s="34" t="s">
        <v>7</v>
      </c>
      <c r="E213" s="34">
        <v>1976</v>
      </c>
      <c r="F213">
        <v>71.394878050000003</v>
      </c>
      <c r="G213" s="35">
        <v>27760</v>
      </c>
    </row>
    <row r="214" spans="1:7" x14ac:dyDescent="0.3">
      <c r="A214" s="34" t="s">
        <v>68</v>
      </c>
      <c r="B214" s="34" t="s">
        <v>67</v>
      </c>
      <c r="C214" s="34" t="s">
        <v>26</v>
      </c>
      <c r="D214" s="34" t="s">
        <v>7</v>
      </c>
      <c r="E214" s="34">
        <v>1977</v>
      </c>
      <c r="F214">
        <v>70.816097560000003</v>
      </c>
      <c r="G214" s="35">
        <v>28126</v>
      </c>
    </row>
    <row r="215" spans="1:7" x14ac:dyDescent="0.3">
      <c r="A215" s="34" t="s">
        <v>68</v>
      </c>
      <c r="B215" s="34" t="s">
        <v>67</v>
      </c>
      <c r="C215" s="34" t="s">
        <v>26</v>
      </c>
      <c r="D215" s="34" t="s">
        <v>7</v>
      </c>
      <c r="E215" s="34">
        <v>1978</v>
      </c>
      <c r="F215">
        <v>71.184634149999994</v>
      </c>
      <c r="G215" s="35">
        <v>28491</v>
      </c>
    </row>
    <row r="216" spans="1:7" x14ac:dyDescent="0.3">
      <c r="A216" s="34" t="s">
        <v>68</v>
      </c>
      <c r="B216" s="34" t="s">
        <v>67</v>
      </c>
      <c r="C216" s="34" t="s">
        <v>26</v>
      </c>
      <c r="D216" s="34" t="s">
        <v>7</v>
      </c>
      <c r="E216" s="34">
        <v>1979</v>
      </c>
      <c r="F216">
        <v>71.308292679999994</v>
      </c>
      <c r="G216" s="35">
        <v>28856</v>
      </c>
    </row>
    <row r="217" spans="1:7" x14ac:dyDescent="0.3">
      <c r="A217" s="34" t="s">
        <v>68</v>
      </c>
      <c r="B217" s="34" t="s">
        <v>67</v>
      </c>
      <c r="C217" s="34" t="s">
        <v>26</v>
      </c>
      <c r="D217" s="34" t="s">
        <v>7</v>
      </c>
      <c r="E217" s="34">
        <v>1980</v>
      </c>
      <c r="F217">
        <v>71.15756098</v>
      </c>
      <c r="G217" s="35">
        <v>29221</v>
      </c>
    </row>
    <row r="218" spans="1:7" x14ac:dyDescent="0.3">
      <c r="A218" s="34" t="s">
        <v>68</v>
      </c>
      <c r="B218" s="34" t="s">
        <v>67</v>
      </c>
      <c r="C218" s="34" t="s">
        <v>26</v>
      </c>
      <c r="D218" s="34" t="s">
        <v>7</v>
      </c>
      <c r="E218" s="34">
        <v>1981</v>
      </c>
      <c r="F218">
        <v>71.571951220000003</v>
      </c>
      <c r="G218" s="35">
        <v>29587</v>
      </c>
    </row>
    <row r="219" spans="1:7" x14ac:dyDescent="0.3">
      <c r="A219" s="34" t="s">
        <v>68</v>
      </c>
      <c r="B219" s="34" t="s">
        <v>67</v>
      </c>
      <c r="C219" s="34" t="s">
        <v>26</v>
      </c>
      <c r="D219" s="34" t="s">
        <v>7</v>
      </c>
      <c r="E219" s="34">
        <v>1982</v>
      </c>
      <c r="F219">
        <v>71.186097559999993</v>
      </c>
      <c r="G219" s="35">
        <v>29952</v>
      </c>
    </row>
    <row r="220" spans="1:7" x14ac:dyDescent="0.3">
      <c r="A220" s="34" t="s">
        <v>68</v>
      </c>
      <c r="B220" s="34" t="s">
        <v>67</v>
      </c>
      <c r="C220" s="34" t="s">
        <v>26</v>
      </c>
      <c r="D220" s="34" t="s">
        <v>7</v>
      </c>
      <c r="E220" s="34">
        <v>1983</v>
      </c>
      <c r="F220">
        <v>71.386341459999997</v>
      </c>
      <c r="G220" s="35">
        <v>30317</v>
      </c>
    </row>
    <row r="221" spans="1:7" x14ac:dyDescent="0.3">
      <c r="A221" s="34" t="s">
        <v>68</v>
      </c>
      <c r="B221" s="34" t="s">
        <v>67</v>
      </c>
      <c r="C221" s="34" t="s">
        <v>26</v>
      </c>
      <c r="D221" s="34" t="s">
        <v>7</v>
      </c>
      <c r="E221" s="34">
        <v>1984</v>
      </c>
      <c r="F221">
        <v>71.499756099999999</v>
      </c>
      <c r="G221" s="35">
        <v>30682</v>
      </c>
    </row>
    <row r="222" spans="1:7" x14ac:dyDescent="0.3">
      <c r="A222" s="34" t="s">
        <v>68</v>
      </c>
      <c r="B222" s="34" t="s">
        <v>67</v>
      </c>
      <c r="C222" s="34" t="s">
        <v>26</v>
      </c>
      <c r="D222" s="34" t="s">
        <v>7</v>
      </c>
      <c r="E222" s="34">
        <v>1985</v>
      </c>
      <c r="F222">
        <v>71.228048779999995</v>
      </c>
      <c r="G222" s="35">
        <v>31048</v>
      </c>
    </row>
    <row r="223" spans="1:7" x14ac:dyDescent="0.3">
      <c r="A223" s="34" t="s">
        <v>68</v>
      </c>
      <c r="B223" s="34" t="s">
        <v>67</v>
      </c>
      <c r="C223" s="34" t="s">
        <v>26</v>
      </c>
      <c r="D223" s="34" t="s">
        <v>7</v>
      </c>
      <c r="E223" s="34">
        <v>1986</v>
      </c>
      <c r="F223">
        <v>71.730731710000001</v>
      </c>
      <c r="G223" s="35">
        <v>31413</v>
      </c>
    </row>
    <row r="224" spans="1:7" x14ac:dyDescent="0.3">
      <c r="A224" s="34" t="s">
        <v>68</v>
      </c>
      <c r="B224" s="34" t="s">
        <v>67</v>
      </c>
      <c r="C224" s="34" t="s">
        <v>26</v>
      </c>
      <c r="D224" s="34" t="s">
        <v>7</v>
      </c>
      <c r="E224" s="34">
        <v>1987</v>
      </c>
      <c r="F224">
        <v>71.526829269999993</v>
      </c>
      <c r="G224" s="35">
        <v>31778</v>
      </c>
    </row>
    <row r="225" spans="1:7" x14ac:dyDescent="0.3">
      <c r="A225" s="34" t="s">
        <v>68</v>
      </c>
      <c r="B225" s="34" t="s">
        <v>67</v>
      </c>
      <c r="C225" s="34" t="s">
        <v>26</v>
      </c>
      <c r="D225" s="34" t="s">
        <v>7</v>
      </c>
      <c r="E225" s="34">
        <v>1988</v>
      </c>
      <c r="F225">
        <v>71.604390240000001</v>
      </c>
      <c r="G225" s="35">
        <v>32143</v>
      </c>
    </row>
    <row r="226" spans="1:7" x14ac:dyDescent="0.3">
      <c r="A226" s="34" t="s">
        <v>68</v>
      </c>
      <c r="B226" s="34" t="s">
        <v>67</v>
      </c>
      <c r="C226" s="34" t="s">
        <v>26</v>
      </c>
      <c r="D226" s="34" t="s">
        <v>7</v>
      </c>
      <c r="E226" s="34">
        <v>1989</v>
      </c>
      <c r="F226">
        <v>71.722439019999996</v>
      </c>
      <c r="G226" s="35">
        <v>32509</v>
      </c>
    </row>
    <row r="227" spans="1:7" x14ac:dyDescent="0.3">
      <c r="A227" s="34" t="s">
        <v>68</v>
      </c>
      <c r="B227" s="34" t="s">
        <v>67</v>
      </c>
      <c r="C227" s="34" t="s">
        <v>26</v>
      </c>
      <c r="D227" s="34" t="s">
        <v>7</v>
      </c>
      <c r="E227" s="34">
        <v>1990</v>
      </c>
      <c r="F227">
        <v>71.64146341</v>
      </c>
      <c r="G227" s="35">
        <v>32874</v>
      </c>
    </row>
    <row r="228" spans="1:7" x14ac:dyDescent="0.3">
      <c r="A228" s="34" t="s">
        <v>68</v>
      </c>
      <c r="B228" s="34" t="s">
        <v>67</v>
      </c>
      <c r="C228" s="34" t="s">
        <v>26</v>
      </c>
      <c r="D228" s="34" t="s">
        <v>7</v>
      </c>
      <c r="E228" s="34">
        <v>1991</v>
      </c>
      <c r="F228">
        <v>71.56097561</v>
      </c>
      <c r="G228" s="35">
        <v>33239</v>
      </c>
    </row>
    <row r="229" spans="1:7" x14ac:dyDescent="0.3">
      <c r="A229" s="34" t="s">
        <v>68</v>
      </c>
      <c r="B229" s="34" t="s">
        <v>67</v>
      </c>
      <c r="C229" s="34" t="s">
        <v>26</v>
      </c>
      <c r="D229" s="34" t="s">
        <v>7</v>
      </c>
      <c r="E229" s="34">
        <v>1992</v>
      </c>
      <c r="F229">
        <v>71.494390240000001</v>
      </c>
      <c r="G229" s="35">
        <v>33604</v>
      </c>
    </row>
    <row r="230" spans="1:7" x14ac:dyDescent="0.3">
      <c r="A230" s="34" t="s">
        <v>68</v>
      </c>
      <c r="B230" s="34" t="s">
        <v>67</v>
      </c>
      <c r="C230" s="34" t="s">
        <v>26</v>
      </c>
      <c r="D230" s="34" t="s">
        <v>7</v>
      </c>
      <c r="E230" s="34">
        <v>1993</v>
      </c>
      <c r="F230">
        <v>71.346829270000001</v>
      </c>
      <c r="G230" s="35">
        <v>33970</v>
      </c>
    </row>
    <row r="231" spans="1:7" x14ac:dyDescent="0.3">
      <c r="A231" s="34" t="s">
        <v>68</v>
      </c>
      <c r="B231" s="34" t="s">
        <v>67</v>
      </c>
      <c r="C231" s="34" t="s">
        <v>26</v>
      </c>
      <c r="D231" s="34" t="s">
        <v>7</v>
      </c>
      <c r="E231" s="34">
        <v>1994</v>
      </c>
      <c r="F231">
        <v>71.208780489999995</v>
      </c>
      <c r="G231" s="35">
        <v>34335</v>
      </c>
    </row>
    <row r="232" spans="1:7" x14ac:dyDescent="0.3">
      <c r="A232" s="34" t="s">
        <v>68</v>
      </c>
      <c r="B232" s="34" t="s">
        <v>67</v>
      </c>
      <c r="C232" s="34" t="s">
        <v>26</v>
      </c>
      <c r="D232" s="34" t="s">
        <v>7</v>
      </c>
      <c r="E232" s="34">
        <v>1995</v>
      </c>
      <c r="F232">
        <v>71.053414630000006</v>
      </c>
      <c r="G232" s="35">
        <v>34700</v>
      </c>
    </row>
    <row r="233" spans="1:7" x14ac:dyDescent="0.3">
      <c r="A233" s="34" t="s">
        <v>68</v>
      </c>
      <c r="B233" s="34" t="s">
        <v>67</v>
      </c>
      <c r="C233" s="34" t="s">
        <v>26</v>
      </c>
      <c r="D233" s="34" t="s">
        <v>7</v>
      </c>
      <c r="E233" s="34">
        <v>1996</v>
      </c>
      <c r="F233">
        <v>70.89731707</v>
      </c>
      <c r="G233" s="35">
        <v>35065</v>
      </c>
    </row>
    <row r="234" spans="1:7" x14ac:dyDescent="0.3">
      <c r="A234" s="34" t="s">
        <v>68</v>
      </c>
      <c r="B234" s="34" t="s">
        <v>67</v>
      </c>
      <c r="C234" s="34" t="s">
        <v>26</v>
      </c>
      <c r="D234" s="34" t="s">
        <v>7</v>
      </c>
      <c r="E234" s="34">
        <v>1997</v>
      </c>
      <c r="F234">
        <v>70.351219510000007</v>
      </c>
      <c r="G234" s="35">
        <v>35431</v>
      </c>
    </row>
    <row r="235" spans="1:7" x14ac:dyDescent="0.3">
      <c r="A235" s="34" t="s">
        <v>68</v>
      </c>
      <c r="B235" s="34" t="s">
        <v>67</v>
      </c>
      <c r="C235" s="34" t="s">
        <v>26</v>
      </c>
      <c r="D235" s="34" t="s">
        <v>7</v>
      </c>
      <c r="E235" s="34">
        <v>1998</v>
      </c>
      <c r="F235">
        <v>71.06097561</v>
      </c>
      <c r="G235" s="35">
        <v>35796</v>
      </c>
    </row>
    <row r="236" spans="1:7" x14ac:dyDescent="0.3">
      <c r="A236" s="34" t="s">
        <v>68</v>
      </c>
      <c r="B236" s="34" t="s">
        <v>67</v>
      </c>
      <c r="C236" s="34" t="s">
        <v>26</v>
      </c>
      <c r="D236" s="34" t="s">
        <v>7</v>
      </c>
      <c r="E236" s="34">
        <v>1999</v>
      </c>
      <c r="F236">
        <v>71.412195120000007</v>
      </c>
      <c r="G236" s="35">
        <v>36161</v>
      </c>
    </row>
    <row r="237" spans="1:7" x14ac:dyDescent="0.3">
      <c r="A237" s="34" t="s">
        <v>68</v>
      </c>
      <c r="B237" s="34" t="s">
        <v>67</v>
      </c>
      <c r="C237" s="34" t="s">
        <v>26</v>
      </c>
      <c r="D237" s="34" t="s">
        <v>7</v>
      </c>
      <c r="E237" s="34">
        <v>2000</v>
      </c>
      <c r="F237">
        <v>71.663414630000005</v>
      </c>
      <c r="G237" s="35">
        <v>36526</v>
      </c>
    </row>
    <row r="238" spans="1:7" x14ac:dyDescent="0.3">
      <c r="A238" s="34" t="s">
        <v>68</v>
      </c>
      <c r="B238" s="34" t="s">
        <v>67</v>
      </c>
      <c r="C238" s="34" t="s">
        <v>26</v>
      </c>
      <c r="D238" s="34" t="s">
        <v>7</v>
      </c>
      <c r="E238" s="34">
        <v>2001</v>
      </c>
      <c r="F238">
        <v>71.768292680000002</v>
      </c>
      <c r="G238" s="35">
        <v>36892</v>
      </c>
    </row>
    <row r="239" spans="1:7" x14ac:dyDescent="0.3">
      <c r="A239" s="34" t="s">
        <v>68</v>
      </c>
      <c r="B239" s="34" t="s">
        <v>67</v>
      </c>
      <c r="C239" s="34" t="s">
        <v>26</v>
      </c>
      <c r="D239" s="34" t="s">
        <v>7</v>
      </c>
      <c r="E239" s="34">
        <v>2002</v>
      </c>
      <c r="F239">
        <v>71.865853659999999</v>
      </c>
      <c r="G239" s="35">
        <v>37257</v>
      </c>
    </row>
    <row r="240" spans="1:7" x14ac:dyDescent="0.3">
      <c r="A240" s="34" t="s">
        <v>68</v>
      </c>
      <c r="B240" s="34" t="s">
        <v>67</v>
      </c>
      <c r="C240" s="34" t="s">
        <v>26</v>
      </c>
      <c r="D240" s="34" t="s">
        <v>7</v>
      </c>
      <c r="E240" s="34">
        <v>2003</v>
      </c>
      <c r="F240">
        <v>72.065853660000002</v>
      </c>
      <c r="G240" s="35">
        <v>37622</v>
      </c>
    </row>
    <row r="241" spans="1:7" x14ac:dyDescent="0.3">
      <c r="A241" s="34" t="s">
        <v>68</v>
      </c>
      <c r="B241" s="34" t="s">
        <v>67</v>
      </c>
      <c r="C241" s="34" t="s">
        <v>26</v>
      </c>
      <c r="D241" s="34" t="s">
        <v>7</v>
      </c>
      <c r="E241" s="34">
        <v>2004</v>
      </c>
      <c r="F241">
        <v>72.563414629999997</v>
      </c>
      <c r="G241" s="35">
        <v>37987</v>
      </c>
    </row>
    <row r="242" spans="1:7" x14ac:dyDescent="0.3">
      <c r="A242" s="34" t="s">
        <v>68</v>
      </c>
      <c r="B242" s="34" t="s">
        <v>67</v>
      </c>
      <c r="C242" s="34" t="s">
        <v>26</v>
      </c>
      <c r="D242" s="34" t="s">
        <v>7</v>
      </c>
      <c r="E242" s="34">
        <v>2005</v>
      </c>
      <c r="F242">
        <v>72.56097561</v>
      </c>
      <c r="G242" s="35">
        <v>38353</v>
      </c>
    </row>
    <row r="243" spans="1:7" x14ac:dyDescent="0.3">
      <c r="A243" s="34" t="s">
        <v>68</v>
      </c>
      <c r="B243" s="34" t="s">
        <v>67</v>
      </c>
      <c r="C243" s="34" t="s">
        <v>26</v>
      </c>
      <c r="D243" s="34" t="s">
        <v>7</v>
      </c>
      <c r="E243" s="34">
        <v>2006</v>
      </c>
      <c r="F243">
        <v>72.612195119999996</v>
      </c>
      <c r="G243" s="35">
        <v>38718</v>
      </c>
    </row>
    <row r="244" spans="1:7" x14ac:dyDescent="0.3">
      <c r="A244" s="34" t="s">
        <v>68</v>
      </c>
      <c r="B244" s="34" t="s">
        <v>67</v>
      </c>
      <c r="C244" s="34" t="s">
        <v>26</v>
      </c>
      <c r="D244" s="34" t="s">
        <v>7</v>
      </c>
      <c r="E244" s="34">
        <v>2007</v>
      </c>
      <c r="F244">
        <v>72.663414630000005</v>
      </c>
      <c r="G244" s="35">
        <v>39083</v>
      </c>
    </row>
    <row r="245" spans="1:7" x14ac:dyDescent="0.3">
      <c r="A245" s="34" t="s">
        <v>68</v>
      </c>
      <c r="B245" s="34" t="s">
        <v>67</v>
      </c>
      <c r="C245" s="34" t="s">
        <v>26</v>
      </c>
      <c r="D245" s="34" t="s">
        <v>7</v>
      </c>
      <c r="E245" s="34">
        <v>2008</v>
      </c>
      <c r="F245">
        <v>72.963414630000003</v>
      </c>
      <c r="G245" s="35">
        <v>39448</v>
      </c>
    </row>
    <row r="246" spans="1:7" x14ac:dyDescent="0.3">
      <c r="A246" s="34" t="s">
        <v>68</v>
      </c>
      <c r="B246" s="34" t="s">
        <v>67</v>
      </c>
      <c r="C246" s="34" t="s">
        <v>26</v>
      </c>
      <c r="D246" s="34" t="s">
        <v>7</v>
      </c>
      <c r="E246" s="34">
        <v>2009</v>
      </c>
      <c r="F246">
        <v>73.412195120000007</v>
      </c>
      <c r="G246" s="35">
        <v>39814</v>
      </c>
    </row>
    <row r="247" spans="1:7" x14ac:dyDescent="0.3">
      <c r="A247" s="34" t="s">
        <v>68</v>
      </c>
      <c r="B247" s="34" t="s">
        <v>67</v>
      </c>
      <c r="C247" s="34" t="s">
        <v>26</v>
      </c>
      <c r="D247" s="34" t="s">
        <v>7</v>
      </c>
      <c r="E247" s="34">
        <v>2010</v>
      </c>
      <c r="F247">
        <v>73.512195120000001</v>
      </c>
      <c r="G247" s="35">
        <v>40179</v>
      </c>
    </row>
    <row r="248" spans="1:7" x14ac:dyDescent="0.3">
      <c r="A248" s="34" t="s">
        <v>68</v>
      </c>
      <c r="B248" s="34" t="s">
        <v>67</v>
      </c>
      <c r="C248" s="34" t="s">
        <v>26</v>
      </c>
      <c r="D248" s="34" t="s">
        <v>7</v>
      </c>
      <c r="E248" s="34">
        <v>2011</v>
      </c>
      <c r="F248">
        <v>74.163414630000005</v>
      </c>
      <c r="G248" s="35">
        <v>40544</v>
      </c>
    </row>
    <row r="249" spans="1:7" x14ac:dyDescent="0.3">
      <c r="A249" s="34" t="s">
        <v>68</v>
      </c>
      <c r="B249" s="34" t="s">
        <v>67</v>
      </c>
      <c r="C249" s="34" t="s">
        <v>26</v>
      </c>
      <c r="D249" s="34" t="s">
        <v>7</v>
      </c>
      <c r="E249" s="34">
        <v>2012</v>
      </c>
      <c r="F249">
        <v>74.314634150000003</v>
      </c>
      <c r="G249" s="35">
        <v>40909</v>
      </c>
    </row>
    <row r="250" spans="1:7" x14ac:dyDescent="0.3">
      <c r="A250" s="34" t="s">
        <v>68</v>
      </c>
      <c r="B250" s="34" t="s">
        <v>67</v>
      </c>
      <c r="C250" s="34" t="s">
        <v>26</v>
      </c>
      <c r="D250" s="34" t="s">
        <v>7</v>
      </c>
      <c r="E250" s="34">
        <v>2013</v>
      </c>
      <c r="F250">
        <v>74.860975609999997</v>
      </c>
      <c r="G250" s="35">
        <v>41275</v>
      </c>
    </row>
    <row r="251" spans="1:7" x14ac:dyDescent="0.3">
      <c r="A251" s="34" t="s">
        <v>68</v>
      </c>
      <c r="B251" s="34" t="s">
        <v>67</v>
      </c>
      <c r="C251" s="34" t="s">
        <v>26</v>
      </c>
      <c r="D251" s="34" t="s">
        <v>7</v>
      </c>
      <c r="E251" s="34">
        <v>2014</v>
      </c>
      <c r="F251">
        <v>74.465853659999993</v>
      </c>
      <c r="G251" s="35">
        <v>41640</v>
      </c>
    </row>
    <row r="252" spans="1:7" x14ac:dyDescent="0.3">
      <c r="A252" s="34" t="s">
        <v>68</v>
      </c>
      <c r="B252" s="34" t="s">
        <v>67</v>
      </c>
      <c r="C252" s="34" t="s">
        <v>26</v>
      </c>
      <c r="D252" s="34" t="s">
        <v>7</v>
      </c>
      <c r="E252" s="34">
        <v>2015</v>
      </c>
      <c r="F252">
        <v>74.614634150000001</v>
      </c>
      <c r="G252" s="35">
        <v>42005</v>
      </c>
    </row>
    <row r="253" spans="1:7" x14ac:dyDescent="0.3">
      <c r="A253" s="34" t="s">
        <v>68</v>
      </c>
      <c r="B253" s="34" t="s">
        <v>67</v>
      </c>
      <c r="C253" s="34" t="s">
        <v>26</v>
      </c>
      <c r="D253" s="34" t="s">
        <v>7</v>
      </c>
      <c r="E253" s="34">
        <v>2016</v>
      </c>
      <c r="F253">
        <v>74.812195119999998</v>
      </c>
      <c r="G253" s="35">
        <v>42370</v>
      </c>
    </row>
    <row r="254" spans="1:7" x14ac:dyDescent="0.3">
      <c r="A254" s="34" t="s">
        <v>68</v>
      </c>
      <c r="B254" s="34" t="s">
        <v>67</v>
      </c>
      <c r="C254" s="34" t="s">
        <v>26</v>
      </c>
      <c r="D254" s="34" t="s">
        <v>7</v>
      </c>
      <c r="E254" s="34">
        <v>2017</v>
      </c>
      <c r="F254">
        <v>74.814634150000003</v>
      </c>
      <c r="G254" s="35">
        <v>42736</v>
      </c>
    </row>
    <row r="255" spans="1:7" x14ac:dyDescent="0.3">
      <c r="A255" s="34" t="s">
        <v>68</v>
      </c>
      <c r="B255" s="34" t="s">
        <v>67</v>
      </c>
      <c r="C255" s="34" t="s">
        <v>26</v>
      </c>
      <c r="D255" s="34" t="s">
        <v>7</v>
      </c>
      <c r="E255" s="34">
        <v>2018</v>
      </c>
      <c r="F255">
        <v>74.963414630000003</v>
      </c>
      <c r="G255" s="35">
        <v>43101</v>
      </c>
    </row>
    <row r="256" spans="1:7" x14ac:dyDescent="0.3">
      <c r="A256" s="34" t="s">
        <v>68</v>
      </c>
      <c r="B256" s="34" t="s">
        <v>67</v>
      </c>
      <c r="C256" s="34" t="s">
        <v>26</v>
      </c>
      <c r="D256" s="34" t="s">
        <v>7</v>
      </c>
      <c r="E256" s="34">
        <v>2019</v>
      </c>
      <c r="F256">
        <v>75.112195119999996</v>
      </c>
      <c r="G256" s="35">
        <v>43466</v>
      </c>
    </row>
    <row r="257" spans="1:7" x14ac:dyDescent="0.3">
      <c r="A257" s="34" t="s">
        <v>68</v>
      </c>
      <c r="B257" s="34" t="s">
        <v>67</v>
      </c>
      <c r="C257" s="34" t="s">
        <v>26</v>
      </c>
      <c r="D257" s="34" t="s">
        <v>7</v>
      </c>
      <c r="E257" s="34">
        <v>2020</v>
      </c>
      <c r="F257">
        <v>73.356097559999995</v>
      </c>
      <c r="G257" s="35">
        <v>43831</v>
      </c>
    </row>
    <row r="258" spans="1:7" x14ac:dyDescent="0.3">
      <c r="A258" s="34" t="s">
        <v>68</v>
      </c>
      <c r="B258" s="34" t="s">
        <v>67</v>
      </c>
      <c r="C258" s="34" t="s">
        <v>26</v>
      </c>
      <c r="D258" s="34" t="s">
        <v>7</v>
      </c>
      <c r="E258" s="34">
        <v>2021</v>
      </c>
      <c r="F258">
        <v>71.212195120000004</v>
      </c>
      <c r="G258" s="35">
        <v>44197</v>
      </c>
    </row>
    <row r="259" spans="1:7" x14ac:dyDescent="0.3">
      <c r="A259" s="34" t="s">
        <v>68</v>
      </c>
      <c r="B259" s="34" t="s">
        <v>67</v>
      </c>
      <c r="C259" s="34" t="s">
        <v>26</v>
      </c>
      <c r="D259" s="34" t="s">
        <v>7</v>
      </c>
      <c r="E259" s="34">
        <v>2022</v>
      </c>
      <c r="F259">
        <v>74.160975609999994</v>
      </c>
      <c r="G259" s="35">
        <v>44562</v>
      </c>
    </row>
    <row r="260" spans="1:7" x14ac:dyDescent="0.3">
      <c r="A260" s="34" t="s">
        <v>68</v>
      </c>
      <c r="B260" s="34" t="s">
        <v>67</v>
      </c>
      <c r="C260" s="34" t="s">
        <v>26</v>
      </c>
      <c r="D260" s="34" t="s">
        <v>7</v>
      </c>
      <c r="E260" s="34">
        <v>2023</v>
      </c>
      <c r="F260">
        <v>75.756097560000001</v>
      </c>
      <c r="G260" s="35">
        <v>44927</v>
      </c>
    </row>
    <row r="261" spans="1:7" x14ac:dyDescent="0.3">
      <c r="A261" s="34" t="s">
        <v>68</v>
      </c>
      <c r="B261" s="34" t="s">
        <v>67</v>
      </c>
      <c r="C261" s="34" t="s">
        <v>26</v>
      </c>
      <c r="D261" s="34" t="s">
        <v>7</v>
      </c>
      <c r="E261" s="34">
        <v>2024</v>
      </c>
      <c r="F261">
        <v>75.760975610000003</v>
      </c>
      <c r="G261" s="35">
        <v>45292</v>
      </c>
    </row>
    <row r="262" spans="1:7" x14ac:dyDescent="0.3">
      <c r="A262" s="34" t="s">
        <v>104</v>
      </c>
      <c r="B262" s="34" t="s">
        <v>103</v>
      </c>
      <c r="C262" s="34" t="s">
        <v>26</v>
      </c>
      <c r="D262" s="34" t="s">
        <v>7</v>
      </c>
      <c r="E262" s="34">
        <v>1960</v>
      </c>
      <c r="F262">
        <v>71.313414629999997</v>
      </c>
      <c r="G262" s="35">
        <v>21916</v>
      </c>
    </row>
    <row r="263" spans="1:7" x14ac:dyDescent="0.3">
      <c r="A263" s="34" t="s">
        <v>104</v>
      </c>
      <c r="B263" s="34" t="s">
        <v>103</v>
      </c>
      <c r="C263" s="34" t="s">
        <v>26</v>
      </c>
      <c r="D263" s="34" t="s">
        <v>7</v>
      </c>
      <c r="E263" s="34">
        <v>1961</v>
      </c>
      <c r="F263">
        <v>71.644878050000003</v>
      </c>
      <c r="G263" s="35">
        <v>22282</v>
      </c>
    </row>
    <row r="264" spans="1:7" x14ac:dyDescent="0.3">
      <c r="A264" s="34" t="s">
        <v>104</v>
      </c>
      <c r="B264" s="34" t="s">
        <v>103</v>
      </c>
      <c r="C264" s="34" t="s">
        <v>26</v>
      </c>
      <c r="D264" s="34" t="s">
        <v>7</v>
      </c>
      <c r="E264" s="34">
        <v>1962</v>
      </c>
      <c r="F264">
        <v>71.196097559999998</v>
      </c>
      <c r="G264" s="35">
        <v>22647</v>
      </c>
    </row>
    <row r="265" spans="1:7" x14ac:dyDescent="0.3">
      <c r="A265" s="34" t="s">
        <v>104</v>
      </c>
      <c r="B265" s="34" t="s">
        <v>103</v>
      </c>
      <c r="C265" s="34" t="s">
        <v>26</v>
      </c>
      <c r="D265" s="34" t="s">
        <v>7</v>
      </c>
      <c r="E265" s="34">
        <v>1963</v>
      </c>
      <c r="F265">
        <v>71.187560980000001</v>
      </c>
      <c r="G265" s="35">
        <v>23012</v>
      </c>
    </row>
    <row r="266" spans="1:7" x14ac:dyDescent="0.3">
      <c r="A266" s="34" t="s">
        <v>104</v>
      </c>
      <c r="B266" s="34" t="s">
        <v>103</v>
      </c>
      <c r="C266" s="34" t="s">
        <v>26</v>
      </c>
      <c r="D266" s="34" t="s">
        <v>7</v>
      </c>
      <c r="E266" s="34">
        <v>1964</v>
      </c>
      <c r="F266">
        <v>72.077804880000002</v>
      </c>
      <c r="G266" s="35">
        <v>23377</v>
      </c>
    </row>
    <row r="267" spans="1:7" x14ac:dyDescent="0.3">
      <c r="A267" s="34" t="s">
        <v>104</v>
      </c>
      <c r="B267" s="34" t="s">
        <v>103</v>
      </c>
      <c r="C267" s="34" t="s">
        <v>26</v>
      </c>
      <c r="D267" s="34" t="s">
        <v>7</v>
      </c>
      <c r="E267" s="34">
        <v>1965</v>
      </c>
      <c r="F267">
        <v>72.201707319999997</v>
      </c>
      <c r="G267" s="35">
        <v>23743</v>
      </c>
    </row>
    <row r="268" spans="1:7" x14ac:dyDescent="0.3">
      <c r="A268" s="34" t="s">
        <v>104</v>
      </c>
      <c r="B268" s="34" t="s">
        <v>103</v>
      </c>
      <c r="C268" s="34" t="s">
        <v>26</v>
      </c>
      <c r="D268" s="34" t="s">
        <v>7</v>
      </c>
      <c r="E268" s="34">
        <v>1966</v>
      </c>
      <c r="F268">
        <v>72.335609759999997</v>
      </c>
      <c r="G268" s="35">
        <v>24108</v>
      </c>
    </row>
    <row r="269" spans="1:7" x14ac:dyDescent="0.3">
      <c r="A269" s="34" t="s">
        <v>104</v>
      </c>
      <c r="B269" s="34" t="s">
        <v>103</v>
      </c>
      <c r="C269" s="34" t="s">
        <v>26</v>
      </c>
      <c r="D269" s="34" t="s">
        <v>7</v>
      </c>
      <c r="E269" s="34">
        <v>1967</v>
      </c>
      <c r="F269">
        <v>72.636585370000006</v>
      </c>
      <c r="G269" s="35">
        <v>24473</v>
      </c>
    </row>
    <row r="270" spans="1:7" x14ac:dyDescent="0.3">
      <c r="A270" s="34" t="s">
        <v>104</v>
      </c>
      <c r="B270" s="34" t="s">
        <v>103</v>
      </c>
      <c r="C270" s="34" t="s">
        <v>26</v>
      </c>
      <c r="D270" s="34" t="s">
        <v>7</v>
      </c>
      <c r="E270" s="34">
        <v>1968</v>
      </c>
      <c r="F270">
        <v>72.590243900000004</v>
      </c>
      <c r="G270" s="35">
        <v>24838</v>
      </c>
    </row>
    <row r="271" spans="1:7" x14ac:dyDescent="0.3">
      <c r="A271" s="34" t="s">
        <v>104</v>
      </c>
      <c r="B271" s="34" t="s">
        <v>103</v>
      </c>
      <c r="C271" s="34" t="s">
        <v>26</v>
      </c>
      <c r="D271" s="34" t="s">
        <v>7</v>
      </c>
      <c r="E271" s="34">
        <v>1969</v>
      </c>
      <c r="F271">
        <v>72.612682930000005</v>
      </c>
      <c r="G271" s="35">
        <v>25204</v>
      </c>
    </row>
    <row r="272" spans="1:7" x14ac:dyDescent="0.3">
      <c r="A272" s="34" t="s">
        <v>104</v>
      </c>
      <c r="B272" s="34" t="s">
        <v>103</v>
      </c>
      <c r="C272" s="34" t="s">
        <v>26</v>
      </c>
      <c r="D272" s="34" t="s">
        <v>7</v>
      </c>
      <c r="E272" s="34">
        <v>1970</v>
      </c>
      <c r="F272">
        <v>73.020243899999997</v>
      </c>
      <c r="G272" s="35">
        <v>25569</v>
      </c>
    </row>
    <row r="273" spans="1:7" x14ac:dyDescent="0.3">
      <c r="A273" s="34" t="s">
        <v>104</v>
      </c>
      <c r="B273" s="34" t="s">
        <v>103</v>
      </c>
      <c r="C273" s="34" t="s">
        <v>26</v>
      </c>
      <c r="D273" s="34" t="s">
        <v>7</v>
      </c>
      <c r="E273" s="34">
        <v>1971</v>
      </c>
      <c r="F273">
        <v>73.130731710000006</v>
      </c>
      <c r="G273" s="35">
        <v>25934</v>
      </c>
    </row>
    <row r="274" spans="1:7" x14ac:dyDescent="0.3">
      <c r="A274" s="34" t="s">
        <v>104</v>
      </c>
      <c r="B274" s="34" t="s">
        <v>103</v>
      </c>
      <c r="C274" s="34" t="s">
        <v>26</v>
      </c>
      <c r="D274" s="34" t="s">
        <v>7</v>
      </c>
      <c r="E274" s="34">
        <v>1972</v>
      </c>
      <c r="F274">
        <v>73.644390240000007</v>
      </c>
      <c r="G274" s="35">
        <v>26299</v>
      </c>
    </row>
    <row r="275" spans="1:7" x14ac:dyDescent="0.3">
      <c r="A275" s="34" t="s">
        <v>104</v>
      </c>
      <c r="B275" s="34" t="s">
        <v>103</v>
      </c>
      <c r="C275" s="34" t="s">
        <v>26</v>
      </c>
      <c r="D275" s="34" t="s">
        <v>7</v>
      </c>
      <c r="E275" s="34">
        <v>1973</v>
      </c>
      <c r="F275">
        <v>73.940975609999995</v>
      </c>
      <c r="G275" s="35">
        <v>26665</v>
      </c>
    </row>
    <row r="276" spans="1:7" x14ac:dyDescent="0.3">
      <c r="A276" s="34" t="s">
        <v>104</v>
      </c>
      <c r="B276" s="34" t="s">
        <v>103</v>
      </c>
      <c r="C276" s="34" t="s">
        <v>26</v>
      </c>
      <c r="D276" s="34" t="s">
        <v>7</v>
      </c>
      <c r="E276" s="34">
        <v>1974</v>
      </c>
      <c r="F276">
        <v>74.287073169999999</v>
      </c>
      <c r="G276" s="35">
        <v>27030</v>
      </c>
    </row>
    <row r="277" spans="1:7" x14ac:dyDescent="0.3">
      <c r="A277" s="34" t="s">
        <v>104</v>
      </c>
      <c r="B277" s="34" t="s">
        <v>103</v>
      </c>
      <c r="C277" s="34" t="s">
        <v>26</v>
      </c>
      <c r="D277" s="34" t="s">
        <v>7</v>
      </c>
      <c r="E277" s="34">
        <v>1975</v>
      </c>
      <c r="F277">
        <v>74.665609759999995</v>
      </c>
      <c r="G277" s="35">
        <v>27395</v>
      </c>
    </row>
    <row r="278" spans="1:7" x14ac:dyDescent="0.3">
      <c r="A278" s="34" t="s">
        <v>104</v>
      </c>
      <c r="B278" s="34" t="s">
        <v>103</v>
      </c>
      <c r="C278" s="34" t="s">
        <v>26</v>
      </c>
      <c r="D278" s="34" t="s">
        <v>7</v>
      </c>
      <c r="E278" s="34">
        <v>1976</v>
      </c>
      <c r="F278">
        <v>74.785365850000005</v>
      </c>
      <c r="G278" s="35">
        <v>27760</v>
      </c>
    </row>
    <row r="279" spans="1:7" x14ac:dyDescent="0.3">
      <c r="A279" s="34" t="s">
        <v>104</v>
      </c>
      <c r="B279" s="34" t="s">
        <v>103</v>
      </c>
      <c r="C279" s="34" t="s">
        <v>26</v>
      </c>
      <c r="D279" s="34" t="s">
        <v>7</v>
      </c>
      <c r="E279" s="34">
        <v>1977</v>
      </c>
      <c r="F279">
        <v>75.23804878</v>
      </c>
      <c r="G279" s="35">
        <v>28126</v>
      </c>
    </row>
    <row r="280" spans="1:7" x14ac:dyDescent="0.3">
      <c r="A280" s="34" t="s">
        <v>104</v>
      </c>
      <c r="B280" s="34" t="s">
        <v>103</v>
      </c>
      <c r="C280" s="34" t="s">
        <v>26</v>
      </c>
      <c r="D280" s="34" t="s">
        <v>7</v>
      </c>
      <c r="E280" s="34">
        <v>1978</v>
      </c>
      <c r="F280">
        <v>75.187317070000006</v>
      </c>
      <c r="G280" s="35">
        <v>28491</v>
      </c>
    </row>
    <row r="281" spans="1:7" x14ac:dyDescent="0.3">
      <c r="A281" s="34" t="s">
        <v>104</v>
      </c>
      <c r="B281" s="34" t="s">
        <v>103</v>
      </c>
      <c r="C281" s="34" t="s">
        <v>26</v>
      </c>
      <c r="D281" s="34" t="s">
        <v>7</v>
      </c>
      <c r="E281" s="34">
        <v>1979</v>
      </c>
      <c r="F281">
        <v>75.466097559999994</v>
      </c>
      <c r="G281" s="35">
        <v>28856</v>
      </c>
    </row>
    <row r="282" spans="1:7" x14ac:dyDescent="0.3">
      <c r="A282" s="34" t="s">
        <v>104</v>
      </c>
      <c r="B282" s="34" t="s">
        <v>103</v>
      </c>
      <c r="C282" s="34" t="s">
        <v>26</v>
      </c>
      <c r="D282" s="34" t="s">
        <v>7</v>
      </c>
      <c r="E282" s="34">
        <v>1980</v>
      </c>
      <c r="F282">
        <v>75.459268289999997</v>
      </c>
      <c r="G282" s="35">
        <v>29221</v>
      </c>
    </row>
    <row r="283" spans="1:7" x14ac:dyDescent="0.3">
      <c r="A283" s="34" t="s">
        <v>104</v>
      </c>
      <c r="B283" s="34" t="s">
        <v>103</v>
      </c>
      <c r="C283" s="34" t="s">
        <v>26</v>
      </c>
      <c r="D283" s="34" t="s">
        <v>7</v>
      </c>
      <c r="E283" s="34">
        <v>1981</v>
      </c>
      <c r="F283">
        <v>75.693170730000006</v>
      </c>
      <c r="G283" s="35">
        <v>29587</v>
      </c>
    </row>
    <row r="284" spans="1:7" x14ac:dyDescent="0.3">
      <c r="A284" s="34" t="s">
        <v>104</v>
      </c>
      <c r="B284" s="34" t="s">
        <v>103</v>
      </c>
      <c r="C284" s="34" t="s">
        <v>26</v>
      </c>
      <c r="D284" s="34" t="s">
        <v>7</v>
      </c>
      <c r="E284" s="34">
        <v>1982</v>
      </c>
      <c r="F284">
        <v>76.033902440000006</v>
      </c>
      <c r="G284" s="35">
        <v>29952</v>
      </c>
    </row>
    <row r="285" spans="1:7" x14ac:dyDescent="0.3">
      <c r="A285" s="34" t="s">
        <v>104</v>
      </c>
      <c r="B285" s="34" t="s">
        <v>103</v>
      </c>
      <c r="C285" s="34" t="s">
        <v>26</v>
      </c>
      <c r="D285" s="34" t="s">
        <v>7</v>
      </c>
      <c r="E285" s="34">
        <v>1983</v>
      </c>
      <c r="F285">
        <v>76.03121951</v>
      </c>
      <c r="G285" s="35">
        <v>30317</v>
      </c>
    </row>
    <row r="286" spans="1:7" x14ac:dyDescent="0.3">
      <c r="A286" s="34" t="s">
        <v>104</v>
      </c>
      <c r="B286" s="34" t="s">
        <v>103</v>
      </c>
      <c r="C286" s="34" t="s">
        <v>26</v>
      </c>
      <c r="D286" s="34" t="s">
        <v>7</v>
      </c>
      <c r="E286" s="34">
        <v>1984</v>
      </c>
      <c r="F286">
        <v>76.60853659</v>
      </c>
      <c r="G286" s="35">
        <v>30682</v>
      </c>
    </row>
    <row r="287" spans="1:7" x14ac:dyDescent="0.3">
      <c r="A287" s="34" t="s">
        <v>104</v>
      </c>
      <c r="B287" s="34" t="s">
        <v>103</v>
      </c>
      <c r="C287" s="34" t="s">
        <v>26</v>
      </c>
      <c r="D287" s="34" t="s">
        <v>7</v>
      </c>
      <c r="E287" s="34">
        <v>1985</v>
      </c>
      <c r="F287">
        <v>76.733658539999993</v>
      </c>
      <c r="G287" s="35">
        <v>31048</v>
      </c>
    </row>
    <row r="288" spans="1:7" x14ac:dyDescent="0.3">
      <c r="A288" s="34" t="s">
        <v>104</v>
      </c>
      <c r="B288" s="34" t="s">
        <v>103</v>
      </c>
      <c r="C288" s="34" t="s">
        <v>26</v>
      </c>
      <c r="D288" s="34" t="s">
        <v>7</v>
      </c>
      <c r="E288" s="34">
        <v>1986</v>
      </c>
      <c r="F288">
        <v>76.899024389999994</v>
      </c>
      <c r="G288" s="35">
        <v>31413</v>
      </c>
    </row>
    <row r="289" spans="1:7" x14ac:dyDescent="0.3">
      <c r="A289" s="34" t="s">
        <v>104</v>
      </c>
      <c r="B289" s="34" t="s">
        <v>103</v>
      </c>
      <c r="C289" s="34" t="s">
        <v>26</v>
      </c>
      <c r="D289" s="34" t="s">
        <v>7</v>
      </c>
      <c r="E289" s="34">
        <v>1987</v>
      </c>
      <c r="F289">
        <v>77.197560980000006</v>
      </c>
      <c r="G289" s="35">
        <v>31778</v>
      </c>
    </row>
    <row r="290" spans="1:7" x14ac:dyDescent="0.3">
      <c r="A290" s="34" t="s">
        <v>104</v>
      </c>
      <c r="B290" s="34" t="s">
        <v>103</v>
      </c>
      <c r="C290" s="34" t="s">
        <v>26</v>
      </c>
      <c r="D290" s="34" t="s">
        <v>7</v>
      </c>
      <c r="E290" s="34">
        <v>1988</v>
      </c>
      <c r="F290">
        <v>77.226585369999995</v>
      </c>
      <c r="G290" s="35">
        <v>32143</v>
      </c>
    </row>
    <row r="291" spans="1:7" x14ac:dyDescent="0.3">
      <c r="A291" s="34" t="s">
        <v>104</v>
      </c>
      <c r="B291" s="34" t="s">
        <v>103</v>
      </c>
      <c r="C291" s="34" t="s">
        <v>26</v>
      </c>
      <c r="D291" s="34" t="s">
        <v>7</v>
      </c>
      <c r="E291" s="34">
        <v>1989</v>
      </c>
      <c r="F291">
        <v>77.42121951</v>
      </c>
      <c r="G291" s="35">
        <v>32509</v>
      </c>
    </row>
    <row r="292" spans="1:7" x14ac:dyDescent="0.3">
      <c r="A292" s="34" t="s">
        <v>104</v>
      </c>
      <c r="B292" s="34" t="s">
        <v>103</v>
      </c>
      <c r="C292" s="34" t="s">
        <v>26</v>
      </c>
      <c r="D292" s="34" t="s">
        <v>7</v>
      </c>
      <c r="E292" s="34">
        <v>1990</v>
      </c>
      <c r="F292">
        <v>77.242439020000006</v>
      </c>
      <c r="G292" s="35">
        <v>32874</v>
      </c>
    </row>
    <row r="293" spans="1:7" x14ac:dyDescent="0.3">
      <c r="A293" s="34" t="s">
        <v>104</v>
      </c>
      <c r="B293" s="34" t="s">
        <v>103</v>
      </c>
      <c r="C293" s="34" t="s">
        <v>26</v>
      </c>
      <c r="D293" s="34" t="s">
        <v>7</v>
      </c>
      <c r="E293" s="34">
        <v>1991</v>
      </c>
      <c r="F293">
        <v>77.514634150000006</v>
      </c>
      <c r="G293" s="35">
        <v>33239</v>
      </c>
    </row>
    <row r="294" spans="1:7" x14ac:dyDescent="0.3">
      <c r="A294" s="34" t="s">
        <v>104</v>
      </c>
      <c r="B294" s="34" t="s">
        <v>103</v>
      </c>
      <c r="C294" s="34" t="s">
        <v>26</v>
      </c>
      <c r="D294" s="34" t="s">
        <v>7</v>
      </c>
      <c r="E294" s="34">
        <v>1992</v>
      </c>
      <c r="F294">
        <v>77.806097559999998</v>
      </c>
      <c r="G294" s="35">
        <v>33604</v>
      </c>
    </row>
    <row r="295" spans="1:7" x14ac:dyDescent="0.3">
      <c r="A295" s="34" t="s">
        <v>104</v>
      </c>
      <c r="B295" s="34" t="s">
        <v>103</v>
      </c>
      <c r="C295" s="34" t="s">
        <v>26</v>
      </c>
      <c r="D295" s="34" t="s">
        <v>7</v>
      </c>
      <c r="E295" s="34">
        <v>1993</v>
      </c>
      <c r="F295">
        <v>78.085365850000002</v>
      </c>
      <c r="G295" s="35">
        <v>33970</v>
      </c>
    </row>
    <row r="296" spans="1:7" x14ac:dyDescent="0.3">
      <c r="A296" s="34" t="s">
        <v>104</v>
      </c>
      <c r="B296" s="34" t="s">
        <v>103</v>
      </c>
      <c r="C296" s="34" t="s">
        <v>26</v>
      </c>
      <c r="D296" s="34" t="s">
        <v>7</v>
      </c>
      <c r="E296" s="34">
        <v>1994</v>
      </c>
      <c r="F296">
        <v>78.349999999999994</v>
      </c>
      <c r="G296" s="35">
        <v>34335</v>
      </c>
    </row>
    <row r="297" spans="1:7" x14ac:dyDescent="0.3">
      <c r="A297" s="34" t="s">
        <v>104</v>
      </c>
      <c r="B297" s="34" t="s">
        <v>103</v>
      </c>
      <c r="C297" s="34" t="s">
        <v>26</v>
      </c>
      <c r="D297" s="34" t="s">
        <v>7</v>
      </c>
      <c r="E297" s="34">
        <v>1995</v>
      </c>
      <c r="F297">
        <v>78.417073169999995</v>
      </c>
      <c r="G297" s="35">
        <v>34700</v>
      </c>
    </row>
    <row r="298" spans="1:7" x14ac:dyDescent="0.3">
      <c r="A298" s="34" t="s">
        <v>104</v>
      </c>
      <c r="B298" s="34" t="s">
        <v>103</v>
      </c>
      <c r="C298" s="34" t="s">
        <v>26</v>
      </c>
      <c r="D298" s="34" t="s">
        <v>7</v>
      </c>
      <c r="E298" s="34">
        <v>1996</v>
      </c>
      <c r="F298">
        <v>78.896097560000001</v>
      </c>
      <c r="G298" s="35">
        <v>35065</v>
      </c>
    </row>
    <row r="299" spans="1:7" x14ac:dyDescent="0.3">
      <c r="A299" s="34" t="s">
        <v>104</v>
      </c>
      <c r="B299" s="34" t="s">
        <v>103</v>
      </c>
      <c r="C299" s="34" t="s">
        <v>26</v>
      </c>
      <c r="D299" s="34" t="s">
        <v>7</v>
      </c>
      <c r="E299" s="34">
        <v>1997</v>
      </c>
      <c r="F299">
        <v>79.079512199999996</v>
      </c>
      <c r="G299" s="35">
        <v>35431</v>
      </c>
    </row>
    <row r="300" spans="1:7" x14ac:dyDescent="0.3">
      <c r="A300" s="34" t="s">
        <v>104</v>
      </c>
      <c r="B300" s="34" t="s">
        <v>103</v>
      </c>
      <c r="C300" s="34" t="s">
        <v>26</v>
      </c>
      <c r="D300" s="34" t="s">
        <v>7</v>
      </c>
      <c r="E300" s="34">
        <v>1998</v>
      </c>
      <c r="F300">
        <v>79.32439024</v>
      </c>
      <c r="G300" s="35">
        <v>35796</v>
      </c>
    </row>
    <row r="301" spans="1:7" x14ac:dyDescent="0.3">
      <c r="A301" s="34" t="s">
        <v>104</v>
      </c>
      <c r="B301" s="34" t="s">
        <v>103</v>
      </c>
      <c r="C301" s="34" t="s">
        <v>26</v>
      </c>
      <c r="D301" s="34" t="s">
        <v>7</v>
      </c>
      <c r="E301" s="34">
        <v>1999</v>
      </c>
      <c r="F301">
        <v>79.5804878</v>
      </c>
      <c r="G301" s="35">
        <v>36161</v>
      </c>
    </row>
    <row r="302" spans="1:7" x14ac:dyDescent="0.3">
      <c r="A302" s="34" t="s">
        <v>104</v>
      </c>
      <c r="B302" s="34" t="s">
        <v>103</v>
      </c>
      <c r="C302" s="34" t="s">
        <v>26</v>
      </c>
      <c r="D302" s="34" t="s">
        <v>7</v>
      </c>
      <c r="E302" s="34">
        <v>2000</v>
      </c>
      <c r="F302">
        <v>79.680487799999995</v>
      </c>
      <c r="G302" s="35">
        <v>36526</v>
      </c>
    </row>
    <row r="303" spans="1:7" x14ac:dyDescent="0.3">
      <c r="A303" s="34" t="s">
        <v>104</v>
      </c>
      <c r="B303" s="34" t="s">
        <v>103</v>
      </c>
      <c r="C303" s="34" t="s">
        <v>26</v>
      </c>
      <c r="D303" s="34" t="s">
        <v>7</v>
      </c>
      <c r="E303" s="34">
        <v>2001</v>
      </c>
      <c r="F303">
        <v>80.180487799999995</v>
      </c>
      <c r="G303" s="35">
        <v>36892</v>
      </c>
    </row>
    <row r="304" spans="1:7" x14ac:dyDescent="0.3">
      <c r="A304" s="34" t="s">
        <v>104</v>
      </c>
      <c r="B304" s="34" t="s">
        <v>103</v>
      </c>
      <c r="C304" s="34" t="s">
        <v>26</v>
      </c>
      <c r="D304" s="34" t="s">
        <v>7</v>
      </c>
      <c r="E304" s="34">
        <v>2002</v>
      </c>
      <c r="F304">
        <v>80.385365849999999</v>
      </c>
      <c r="G304" s="35">
        <v>37257</v>
      </c>
    </row>
    <row r="305" spans="1:7" x14ac:dyDescent="0.3">
      <c r="A305" s="34" t="s">
        <v>104</v>
      </c>
      <c r="B305" s="34" t="s">
        <v>103</v>
      </c>
      <c r="C305" s="34" t="s">
        <v>26</v>
      </c>
      <c r="D305" s="34" t="s">
        <v>7</v>
      </c>
      <c r="E305" s="34">
        <v>2003</v>
      </c>
      <c r="F305">
        <v>80.536585369999997</v>
      </c>
      <c r="G305" s="35">
        <v>37622</v>
      </c>
    </row>
    <row r="306" spans="1:7" x14ac:dyDescent="0.3">
      <c r="A306" s="34" t="s">
        <v>104</v>
      </c>
      <c r="B306" s="34" t="s">
        <v>103</v>
      </c>
      <c r="C306" s="34" t="s">
        <v>26</v>
      </c>
      <c r="D306" s="34" t="s">
        <v>7</v>
      </c>
      <c r="E306" s="34">
        <v>2004</v>
      </c>
      <c r="F306">
        <v>81.087804879999993</v>
      </c>
      <c r="G306" s="35">
        <v>37987</v>
      </c>
    </row>
    <row r="307" spans="1:7" x14ac:dyDescent="0.3">
      <c r="A307" s="34" t="s">
        <v>104</v>
      </c>
      <c r="B307" s="34" t="s">
        <v>103</v>
      </c>
      <c r="C307" s="34" t="s">
        <v>26</v>
      </c>
      <c r="D307" s="34" t="s">
        <v>7</v>
      </c>
      <c r="E307" s="34">
        <v>2005</v>
      </c>
      <c r="F307">
        <v>81.23658537</v>
      </c>
      <c r="G307" s="35">
        <v>38353</v>
      </c>
    </row>
    <row r="308" spans="1:7" x14ac:dyDescent="0.3">
      <c r="A308" s="34" t="s">
        <v>104</v>
      </c>
      <c r="B308" s="34" t="s">
        <v>103</v>
      </c>
      <c r="C308" s="34" t="s">
        <v>26</v>
      </c>
      <c r="D308" s="34" t="s">
        <v>7</v>
      </c>
      <c r="E308" s="34">
        <v>2006</v>
      </c>
      <c r="F308">
        <v>81.490243899999996</v>
      </c>
      <c r="G308" s="35">
        <v>38718</v>
      </c>
    </row>
    <row r="309" spans="1:7" x14ac:dyDescent="0.3">
      <c r="A309" s="34" t="s">
        <v>104</v>
      </c>
      <c r="B309" s="34" t="s">
        <v>103</v>
      </c>
      <c r="C309" s="34" t="s">
        <v>26</v>
      </c>
      <c r="D309" s="34" t="s">
        <v>7</v>
      </c>
      <c r="E309" s="34">
        <v>2007</v>
      </c>
      <c r="F309">
        <v>81.741463409999994</v>
      </c>
      <c r="G309" s="35">
        <v>39083</v>
      </c>
    </row>
    <row r="310" spans="1:7" x14ac:dyDescent="0.3">
      <c r="A310" s="34" t="s">
        <v>104</v>
      </c>
      <c r="B310" s="34" t="s">
        <v>103</v>
      </c>
      <c r="C310" s="34" t="s">
        <v>26</v>
      </c>
      <c r="D310" s="34" t="s">
        <v>7</v>
      </c>
      <c r="E310" s="34">
        <v>2008</v>
      </c>
      <c r="F310">
        <v>81.992682930000001</v>
      </c>
      <c r="G310" s="35">
        <v>39448</v>
      </c>
    </row>
    <row r="311" spans="1:7" x14ac:dyDescent="0.3">
      <c r="A311" s="34" t="s">
        <v>104</v>
      </c>
      <c r="B311" s="34" t="s">
        <v>103</v>
      </c>
      <c r="C311" s="34" t="s">
        <v>26</v>
      </c>
      <c r="D311" s="34" t="s">
        <v>7</v>
      </c>
      <c r="E311" s="34">
        <v>2009</v>
      </c>
      <c r="F311">
        <v>82.043902439999997</v>
      </c>
      <c r="G311" s="35">
        <v>39814</v>
      </c>
    </row>
    <row r="312" spans="1:7" x14ac:dyDescent="0.3">
      <c r="A312" s="34" t="s">
        <v>104</v>
      </c>
      <c r="B312" s="34" t="s">
        <v>103</v>
      </c>
      <c r="C312" s="34" t="s">
        <v>26</v>
      </c>
      <c r="D312" s="34" t="s">
        <v>7</v>
      </c>
      <c r="E312" s="34">
        <v>2010</v>
      </c>
      <c r="F312">
        <v>82.246341459999996</v>
      </c>
      <c r="G312" s="35">
        <v>40179</v>
      </c>
    </row>
    <row r="313" spans="1:7" x14ac:dyDescent="0.3">
      <c r="A313" s="34" t="s">
        <v>104</v>
      </c>
      <c r="B313" s="34" t="s">
        <v>103</v>
      </c>
      <c r="C313" s="34" t="s">
        <v>26</v>
      </c>
      <c r="D313" s="34" t="s">
        <v>7</v>
      </c>
      <c r="E313" s="34">
        <v>2011</v>
      </c>
      <c r="F313">
        <v>82.695121950000001</v>
      </c>
      <c r="G313" s="35">
        <v>40544</v>
      </c>
    </row>
    <row r="314" spans="1:7" x14ac:dyDescent="0.3">
      <c r="A314" s="34" t="s">
        <v>104</v>
      </c>
      <c r="B314" s="34" t="s">
        <v>103</v>
      </c>
      <c r="C314" s="34" t="s">
        <v>26</v>
      </c>
      <c r="D314" s="34" t="s">
        <v>7</v>
      </c>
      <c r="E314" s="34">
        <v>2012</v>
      </c>
      <c r="F314">
        <v>82.697560980000006</v>
      </c>
      <c r="G314" s="35">
        <v>40909</v>
      </c>
    </row>
    <row r="315" spans="1:7" x14ac:dyDescent="0.3">
      <c r="A315" s="34" t="s">
        <v>104</v>
      </c>
      <c r="B315" s="34" t="s">
        <v>103</v>
      </c>
      <c r="C315" s="34" t="s">
        <v>26</v>
      </c>
      <c r="D315" s="34" t="s">
        <v>7</v>
      </c>
      <c r="E315" s="34">
        <v>2013</v>
      </c>
      <c r="F315">
        <v>82.79756098</v>
      </c>
      <c r="G315" s="35">
        <v>41275</v>
      </c>
    </row>
    <row r="316" spans="1:7" x14ac:dyDescent="0.3">
      <c r="A316" s="34" t="s">
        <v>104</v>
      </c>
      <c r="B316" s="34" t="s">
        <v>103</v>
      </c>
      <c r="C316" s="34" t="s">
        <v>26</v>
      </c>
      <c r="D316" s="34" t="s">
        <v>7</v>
      </c>
      <c r="E316" s="34">
        <v>2014</v>
      </c>
      <c r="F316">
        <v>83.197560980000006</v>
      </c>
      <c r="G316" s="35">
        <v>41640</v>
      </c>
    </row>
    <row r="317" spans="1:7" x14ac:dyDescent="0.3">
      <c r="A317" s="34" t="s">
        <v>104</v>
      </c>
      <c r="B317" s="34" t="s">
        <v>103</v>
      </c>
      <c r="C317" s="34" t="s">
        <v>26</v>
      </c>
      <c r="D317" s="34" t="s">
        <v>7</v>
      </c>
      <c r="E317" s="34">
        <v>2015</v>
      </c>
      <c r="F317">
        <v>82.897560979999994</v>
      </c>
      <c r="G317" s="35">
        <v>42005</v>
      </c>
    </row>
    <row r="318" spans="1:7" x14ac:dyDescent="0.3">
      <c r="A318" s="34" t="s">
        <v>104</v>
      </c>
      <c r="B318" s="34" t="s">
        <v>103</v>
      </c>
      <c r="C318" s="34" t="s">
        <v>26</v>
      </c>
      <c r="D318" s="34" t="s">
        <v>7</v>
      </c>
      <c r="E318" s="34">
        <v>2016</v>
      </c>
      <c r="F318">
        <v>83.602439020000006</v>
      </c>
      <c r="G318" s="35">
        <v>42370</v>
      </c>
    </row>
    <row r="319" spans="1:7" x14ac:dyDescent="0.3">
      <c r="A319" s="34" t="s">
        <v>104</v>
      </c>
      <c r="B319" s="34" t="s">
        <v>103</v>
      </c>
      <c r="C319" s="34" t="s">
        <v>26</v>
      </c>
      <c r="D319" s="34" t="s">
        <v>7</v>
      </c>
      <c r="E319" s="34">
        <v>2017</v>
      </c>
      <c r="F319">
        <v>83.551219509999996</v>
      </c>
      <c r="G319" s="35">
        <v>42736</v>
      </c>
    </row>
    <row r="320" spans="1:7" x14ac:dyDescent="0.3">
      <c r="A320" s="34" t="s">
        <v>104</v>
      </c>
      <c r="B320" s="34" t="s">
        <v>103</v>
      </c>
      <c r="C320" s="34" t="s">
        <v>26</v>
      </c>
      <c r="D320" s="34" t="s">
        <v>7</v>
      </c>
      <c r="E320" s="34">
        <v>2018</v>
      </c>
      <c r="F320">
        <v>83.753658540000004</v>
      </c>
      <c r="G320" s="35">
        <v>43101</v>
      </c>
    </row>
    <row r="321" spans="1:7" x14ac:dyDescent="0.3">
      <c r="A321" s="34" t="s">
        <v>104</v>
      </c>
      <c r="B321" s="34" t="s">
        <v>103</v>
      </c>
      <c r="C321" s="34" t="s">
        <v>26</v>
      </c>
      <c r="D321" s="34" t="s">
        <v>7</v>
      </c>
      <c r="E321" s="34">
        <v>2019</v>
      </c>
      <c r="F321">
        <v>83.904878049999994</v>
      </c>
      <c r="G321" s="35">
        <v>43466</v>
      </c>
    </row>
    <row r="322" spans="1:7" x14ac:dyDescent="0.3">
      <c r="A322" s="34" t="s">
        <v>104</v>
      </c>
      <c r="B322" s="34" t="s">
        <v>103</v>
      </c>
      <c r="C322" s="34" t="s">
        <v>26</v>
      </c>
      <c r="D322" s="34" t="s">
        <v>7</v>
      </c>
      <c r="E322" s="34">
        <v>2020</v>
      </c>
      <c r="F322">
        <v>83</v>
      </c>
      <c r="G322" s="35">
        <v>43831</v>
      </c>
    </row>
    <row r="323" spans="1:7" x14ac:dyDescent="0.3">
      <c r="A323" s="34" t="s">
        <v>104</v>
      </c>
      <c r="B323" s="34" t="s">
        <v>103</v>
      </c>
      <c r="C323" s="34" t="s">
        <v>26</v>
      </c>
      <c r="D323" s="34" t="s">
        <v>7</v>
      </c>
      <c r="E323" s="34">
        <v>2021</v>
      </c>
      <c r="F323">
        <v>83.751219509999999</v>
      </c>
      <c r="G323" s="35">
        <v>44197</v>
      </c>
    </row>
    <row r="324" spans="1:7" x14ac:dyDescent="0.3">
      <c r="A324" s="34" t="s">
        <v>104</v>
      </c>
      <c r="B324" s="34" t="s">
        <v>103</v>
      </c>
      <c r="C324" s="34" t="s">
        <v>26</v>
      </c>
      <c r="D324" s="34" t="s">
        <v>7</v>
      </c>
      <c r="E324" s="34">
        <v>2022</v>
      </c>
      <c r="F324">
        <v>83.604878049999996</v>
      </c>
      <c r="G324" s="35">
        <v>44562</v>
      </c>
    </row>
    <row r="325" spans="1:7" x14ac:dyDescent="0.3">
      <c r="A325" s="34" t="s">
        <v>104</v>
      </c>
      <c r="B325" s="34" t="s">
        <v>103</v>
      </c>
      <c r="C325" s="34" t="s">
        <v>26</v>
      </c>
      <c r="D325" s="34" t="s">
        <v>7</v>
      </c>
      <c r="E325" s="34">
        <v>2023</v>
      </c>
      <c r="F325">
        <v>84.156097560000006</v>
      </c>
      <c r="G325" s="35">
        <v>44927</v>
      </c>
    </row>
    <row r="326" spans="1:7" x14ac:dyDescent="0.3">
      <c r="A326" s="34" t="s">
        <v>104</v>
      </c>
      <c r="B326" s="34" t="s">
        <v>103</v>
      </c>
      <c r="C326" s="34" t="s">
        <v>26</v>
      </c>
      <c r="D326" s="34" t="s">
        <v>7</v>
      </c>
      <c r="E326" s="34">
        <v>2024</v>
      </c>
      <c r="F326">
        <v>84.407317070000005</v>
      </c>
      <c r="G326" s="35">
        <v>45292</v>
      </c>
    </row>
    <row r="327" spans="1:7" x14ac:dyDescent="0.3">
      <c r="A327" s="34" t="s">
        <v>106</v>
      </c>
      <c r="B327" s="34" t="s">
        <v>105</v>
      </c>
      <c r="C327" s="34" t="s">
        <v>26</v>
      </c>
      <c r="D327" s="34" t="s">
        <v>7</v>
      </c>
      <c r="E327" s="34">
        <v>1960</v>
      </c>
      <c r="F327">
        <v>72.5</v>
      </c>
      <c r="G327" s="35">
        <v>21916</v>
      </c>
    </row>
    <row r="328" spans="1:7" x14ac:dyDescent="0.3">
      <c r="A328" s="34" t="s">
        <v>106</v>
      </c>
      <c r="B328" s="34" t="s">
        <v>105</v>
      </c>
      <c r="C328" s="34" t="s">
        <v>26</v>
      </c>
      <c r="D328" s="34" t="s">
        <v>7</v>
      </c>
      <c r="E328" s="34">
        <v>1961</v>
      </c>
      <c r="F328">
        <v>71.599999999999994</v>
      </c>
      <c r="G328" s="35">
        <v>22282</v>
      </c>
    </row>
    <row r="329" spans="1:7" x14ac:dyDescent="0.3">
      <c r="A329" s="34" t="s">
        <v>106</v>
      </c>
      <c r="B329" s="34" t="s">
        <v>105</v>
      </c>
      <c r="C329" s="34" t="s">
        <v>26</v>
      </c>
      <c r="D329" s="34" t="s">
        <v>7</v>
      </c>
      <c r="E329" s="34">
        <v>1962</v>
      </c>
      <c r="F329">
        <v>72</v>
      </c>
      <c r="G329" s="35">
        <v>22647</v>
      </c>
    </row>
    <row r="330" spans="1:7" x14ac:dyDescent="0.3">
      <c r="A330" s="34" t="s">
        <v>106</v>
      </c>
      <c r="B330" s="34" t="s">
        <v>105</v>
      </c>
      <c r="C330" s="34" t="s">
        <v>26</v>
      </c>
      <c r="D330" s="34" t="s">
        <v>7</v>
      </c>
      <c r="E330" s="34">
        <v>1963</v>
      </c>
      <c r="F330">
        <v>72.2</v>
      </c>
      <c r="G330" s="35">
        <v>23012</v>
      </c>
    </row>
    <row r="331" spans="1:7" x14ac:dyDescent="0.3">
      <c r="A331" s="34" t="s">
        <v>106</v>
      </c>
      <c r="B331" s="34" t="s">
        <v>105</v>
      </c>
      <c r="C331" s="34" t="s">
        <v>26</v>
      </c>
      <c r="D331" s="34" t="s">
        <v>7</v>
      </c>
      <c r="E331" s="34">
        <v>1964</v>
      </c>
      <c r="F331">
        <v>72</v>
      </c>
      <c r="G331" s="35">
        <v>23377</v>
      </c>
    </row>
    <row r="332" spans="1:7" x14ac:dyDescent="0.3">
      <c r="A332" s="34" t="s">
        <v>106</v>
      </c>
      <c r="B332" s="34" t="s">
        <v>105</v>
      </c>
      <c r="C332" s="34" t="s">
        <v>26</v>
      </c>
      <c r="D332" s="34" t="s">
        <v>7</v>
      </c>
      <c r="E332" s="34">
        <v>1965</v>
      </c>
      <c r="F332">
        <v>71.599999999999994</v>
      </c>
      <c r="G332" s="35">
        <v>23743</v>
      </c>
    </row>
    <row r="333" spans="1:7" x14ac:dyDescent="0.3">
      <c r="A333" s="34" t="s">
        <v>106</v>
      </c>
      <c r="B333" s="34" t="s">
        <v>105</v>
      </c>
      <c r="C333" s="34" t="s">
        <v>26</v>
      </c>
      <c r="D333" s="34" t="s">
        <v>7</v>
      </c>
      <c r="E333" s="34">
        <v>1966</v>
      </c>
      <c r="F333">
        <v>72.3</v>
      </c>
      <c r="G333" s="35">
        <v>24108</v>
      </c>
    </row>
    <row r="334" spans="1:7" x14ac:dyDescent="0.3">
      <c r="A334" s="34" t="s">
        <v>106</v>
      </c>
      <c r="B334" s="34" t="s">
        <v>105</v>
      </c>
      <c r="C334" s="34" t="s">
        <v>26</v>
      </c>
      <c r="D334" s="34" t="s">
        <v>7</v>
      </c>
      <c r="E334" s="34">
        <v>1967</v>
      </c>
      <c r="F334">
        <v>72.2</v>
      </c>
      <c r="G334" s="35">
        <v>24473</v>
      </c>
    </row>
    <row r="335" spans="1:7" x14ac:dyDescent="0.3">
      <c r="A335" s="34" t="s">
        <v>106</v>
      </c>
      <c r="B335" s="34" t="s">
        <v>105</v>
      </c>
      <c r="C335" s="34" t="s">
        <v>26</v>
      </c>
      <c r="D335" s="34" t="s">
        <v>7</v>
      </c>
      <c r="E335" s="34">
        <v>1968</v>
      </c>
      <c r="F335">
        <v>71.7</v>
      </c>
      <c r="G335" s="35">
        <v>24838</v>
      </c>
    </row>
    <row r="336" spans="1:7" x14ac:dyDescent="0.3">
      <c r="A336" s="34" t="s">
        <v>106</v>
      </c>
      <c r="B336" s="34" t="s">
        <v>105</v>
      </c>
      <c r="C336" s="34" t="s">
        <v>26</v>
      </c>
      <c r="D336" s="34" t="s">
        <v>7</v>
      </c>
      <c r="E336" s="34">
        <v>1969</v>
      </c>
      <c r="F336">
        <v>71.7</v>
      </c>
      <c r="G336" s="35">
        <v>25204</v>
      </c>
    </row>
    <row r="337" spans="1:7" x14ac:dyDescent="0.3">
      <c r="A337" s="34" t="s">
        <v>106</v>
      </c>
      <c r="B337" s="34" t="s">
        <v>105</v>
      </c>
      <c r="C337" s="34" t="s">
        <v>26</v>
      </c>
      <c r="D337" s="34" t="s">
        <v>7</v>
      </c>
      <c r="E337" s="34">
        <v>1970</v>
      </c>
      <c r="F337">
        <v>71.8</v>
      </c>
      <c r="G337" s="35">
        <v>25569</v>
      </c>
    </row>
    <row r="338" spans="1:7" x14ac:dyDescent="0.3">
      <c r="A338" s="34" t="s">
        <v>106</v>
      </c>
      <c r="B338" s="34" t="s">
        <v>105</v>
      </c>
      <c r="C338" s="34" t="s">
        <v>26</v>
      </c>
      <c r="D338" s="34" t="s">
        <v>7</v>
      </c>
      <c r="E338" s="34">
        <v>1971</v>
      </c>
      <c r="F338">
        <v>72</v>
      </c>
      <c r="G338" s="35">
        <v>25934</v>
      </c>
    </row>
    <row r="339" spans="1:7" x14ac:dyDescent="0.3">
      <c r="A339" s="34" t="s">
        <v>106</v>
      </c>
      <c r="B339" s="34" t="s">
        <v>105</v>
      </c>
      <c r="C339" s="34" t="s">
        <v>26</v>
      </c>
      <c r="D339" s="34" t="s">
        <v>7</v>
      </c>
      <c r="E339" s="34">
        <v>1972</v>
      </c>
      <c r="F339">
        <v>72</v>
      </c>
      <c r="G339" s="35">
        <v>26299</v>
      </c>
    </row>
    <row r="340" spans="1:7" x14ac:dyDescent="0.3">
      <c r="A340" s="34" t="s">
        <v>106</v>
      </c>
      <c r="B340" s="34" t="s">
        <v>105</v>
      </c>
      <c r="C340" s="34" t="s">
        <v>26</v>
      </c>
      <c r="D340" s="34" t="s">
        <v>7</v>
      </c>
      <c r="E340" s="34">
        <v>1973</v>
      </c>
      <c r="F340">
        <v>72.7</v>
      </c>
      <c r="G340" s="35">
        <v>26665</v>
      </c>
    </row>
    <row r="341" spans="1:7" x14ac:dyDescent="0.3">
      <c r="A341" s="34" t="s">
        <v>106</v>
      </c>
      <c r="B341" s="34" t="s">
        <v>105</v>
      </c>
      <c r="C341" s="34" t="s">
        <v>26</v>
      </c>
      <c r="D341" s="34" t="s">
        <v>7</v>
      </c>
      <c r="E341" s="34">
        <v>1974</v>
      </c>
      <c r="F341">
        <v>72.5</v>
      </c>
      <c r="G341" s="35">
        <v>27030</v>
      </c>
    </row>
    <row r="342" spans="1:7" x14ac:dyDescent="0.3">
      <c r="A342" s="34" t="s">
        <v>106</v>
      </c>
      <c r="B342" s="34" t="s">
        <v>105</v>
      </c>
      <c r="C342" s="34" t="s">
        <v>26</v>
      </c>
      <c r="D342" s="34" t="s">
        <v>7</v>
      </c>
      <c r="E342" s="34">
        <v>1975</v>
      </c>
      <c r="F342">
        <v>72.599999999999994</v>
      </c>
      <c r="G342" s="35">
        <v>27395</v>
      </c>
    </row>
    <row r="343" spans="1:7" x14ac:dyDescent="0.3">
      <c r="A343" s="34" t="s">
        <v>106</v>
      </c>
      <c r="B343" s="34" t="s">
        <v>105</v>
      </c>
      <c r="C343" s="34" t="s">
        <v>26</v>
      </c>
      <c r="D343" s="34" t="s">
        <v>7</v>
      </c>
      <c r="E343" s="34">
        <v>1976</v>
      </c>
      <c r="F343">
        <v>72.7</v>
      </c>
      <c r="G343" s="35">
        <v>27760</v>
      </c>
    </row>
    <row r="344" spans="1:7" x14ac:dyDescent="0.3">
      <c r="A344" s="34" t="s">
        <v>106</v>
      </c>
      <c r="B344" s="34" t="s">
        <v>105</v>
      </c>
      <c r="C344" s="34" t="s">
        <v>26</v>
      </c>
      <c r="D344" s="34" t="s">
        <v>7</v>
      </c>
      <c r="E344" s="34">
        <v>1977</v>
      </c>
      <c r="F344">
        <v>72.900000000000006</v>
      </c>
      <c r="G344" s="35">
        <v>28126</v>
      </c>
    </row>
    <row r="345" spans="1:7" x14ac:dyDescent="0.3">
      <c r="A345" s="34" t="s">
        <v>106</v>
      </c>
      <c r="B345" s="34" t="s">
        <v>105</v>
      </c>
      <c r="C345" s="34" t="s">
        <v>26</v>
      </c>
      <c r="D345" s="34" t="s">
        <v>7</v>
      </c>
      <c r="E345" s="34">
        <v>1978</v>
      </c>
      <c r="F345">
        <v>73.099999999999994</v>
      </c>
      <c r="G345" s="35">
        <v>28491</v>
      </c>
    </row>
    <row r="346" spans="1:7" x14ac:dyDescent="0.3">
      <c r="A346" s="34" t="s">
        <v>106</v>
      </c>
      <c r="B346" s="34" t="s">
        <v>105</v>
      </c>
      <c r="C346" s="34" t="s">
        <v>26</v>
      </c>
      <c r="D346" s="34" t="s">
        <v>7</v>
      </c>
      <c r="E346" s="34">
        <v>1979</v>
      </c>
      <c r="F346">
        <v>73.2</v>
      </c>
      <c r="G346" s="35">
        <v>28856</v>
      </c>
    </row>
    <row r="347" spans="1:7" x14ac:dyDescent="0.3">
      <c r="A347" s="34" t="s">
        <v>106</v>
      </c>
      <c r="B347" s="34" t="s">
        <v>105</v>
      </c>
      <c r="C347" s="34" t="s">
        <v>26</v>
      </c>
      <c r="D347" s="34" t="s">
        <v>7</v>
      </c>
      <c r="E347" s="34">
        <v>1980</v>
      </c>
      <c r="F347">
        <v>73.900000000000006</v>
      </c>
      <c r="G347" s="35">
        <v>29221</v>
      </c>
    </row>
    <row r="348" spans="1:7" x14ac:dyDescent="0.3">
      <c r="A348" s="34" t="s">
        <v>106</v>
      </c>
      <c r="B348" s="34" t="s">
        <v>105</v>
      </c>
      <c r="C348" s="34" t="s">
        <v>26</v>
      </c>
      <c r="D348" s="34" t="s">
        <v>7</v>
      </c>
      <c r="E348" s="34">
        <v>1981</v>
      </c>
      <c r="F348">
        <v>73.8</v>
      </c>
      <c r="G348" s="35">
        <v>29587</v>
      </c>
    </row>
    <row r="349" spans="1:7" x14ac:dyDescent="0.3">
      <c r="A349" s="34" t="s">
        <v>106</v>
      </c>
      <c r="B349" s="34" t="s">
        <v>105</v>
      </c>
      <c r="C349" s="34" t="s">
        <v>26</v>
      </c>
      <c r="D349" s="34" t="s">
        <v>7</v>
      </c>
      <c r="E349" s="34">
        <v>1982</v>
      </c>
      <c r="F349">
        <v>73.099999999999994</v>
      </c>
      <c r="G349" s="35">
        <v>29952</v>
      </c>
    </row>
    <row r="350" spans="1:7" x14ac:dyDescent="0.3">
      <c r="A350" s="34" t="s">
        <v>106</v>
      </c>
      <c r="B350" s="34" t="s">
        <v>105</v>
      </c>
      <c r="C350" s="34" t="s">
        <v>26</v>
      </c>
      <c r="D350" s="34" t="s">
        <v>7</v>
      </c>
      <c r="E350" s="34">
        <v>1983</v>
      </c>
      <c r="F350">
        <v>74.900000000000006</v>
      </c>
      <c r="G350" s="35">
        <v>30317</v>
      </c>
    </row>
    <row r="351" spans="1:7" x14ac:dyDescent="0.3">
      <c r="A351" s="34" t="s">
        <v>106</v>
      </c>
      <c r="B351" s="34" t="s">
        <v>105</v>
      </c>
      <c r="C351" s="34" t="s">
        <v>26</v>
      </c>
      <c r="D351" s="34" t="s">
        <v>7</v>
      </c>
      <c r="E351" s="34">
        <v>1984</v>
      </c>
      <c r="F351">
        <v>75.2</v>
      </c>
      <c r="G351" s="35">
        <v>30682</v>
      </c>
    </row>
    <row r="352" spans="1:7" x14ac:dyDescent="0.3">
      <c r="A352" s="34" t="s">
        <v>106</v>
      </c>
      <c r="B352" s="34" t="s">
        <v>105</v>
      </c>
      <c r="C352" s="34" t="s">
        <v>26</v>
      </c>
      <c r="D352" s="34" t="s">
        <v>7</v>
      </c>
      <c r="E352" s="34">
        <v>1985</v>
      </c>
      <c r="F352">
        <v>75.3</v>
      </c>
      <c r="G352" s="35">
        <v>31048</v>
      </c>
    </row>
    <row r="353" spans="1:7" x14ac:dyDescent="0.3">
      <c r="A353" s="34" t="s">
        <v>106</v>
      </c>
      <c r="B353" s="34" t="s">
        <v>105</v>
      </c>
      <c r="C353" s="34" t="s">
        <v>26</v>
      </c>
      <c r="D353" s="34" t="s">
        <v>7</v>
      </c>
      <c r="E353" s="34">
        <v>1986</v>
      </c>
      <c r="F353">
        <v>75.400000000000006</v>
      </c>
      <c r="G353" s="35">
        <v>31413</v>
      </c>
    </row>
    <row r="354" spans="1:7" x14ac:dyDescent="0.3">
      <c r="A354" s="34" t="s">
        <v>106</v>
      </c>
      <c r="B354" s="34" t="s">
        <v>105</v>
      </c>
      <c r="C354" s="34" t="s">
        <v>26</v>
      </c>
      <c r="D354" s="34" t="s">
        <v>7</v>
      </c>
      <c r="E354" s="34">
        <v>1987</v>
      </c>
      <c r="F354">
        <v>75.7</v>
      </c>
      <c r="G354" s="35">
        <v>31778</v>
      </c>
    </row>
    <row r="355" spans="1:7" x14ac:dyDescent="0.3">
      <c r="A355" s="34" t="s">
        <v>106</v>
      </c>
      <c r="B355" s="34" t="s">
        <v>105</v>
      </c>
      <c r="C355" s="34" t="s">
        <v>26</v>
      </c>
      <c r="D355" s="34" t="s">
        <v>7</v>
      </c>
      <c r="E355" s="34">
        <v>1988</v>
      </c>
      <c r="F355">
        <v>76</v>
      </c>
      <c r="G355" s="35">
        <v>32143</v>
      </c>
    </row>
    <row r="356" spans="1:7" x14ac:dyDescent="0.3">
      <c r="A356" s="34" t="s">
        <v>106</v>
      </c>
      <c r="B356" s="34" t="s">
        <v>105</v>
      </c>
      <c r="C356" s="34" t="s">
        <v>26</v>
      </c>
      <c r="D356" s="34" t="s">
        <v>7</v>
      </c>
      <c r="E356" s="34">
        <v>1989</v>
      </c>
      <c r="F356">
        <v>76.5</v>
      </c>
      <c r="G356" s="35">
        <v>32509</v>
      </c>
    </row>
    <row r="357" spans="1:7" x14ac:dyDescent="0.3">
      <c r="A357" s="34" t="s">
        <v>106</v>
      </c>
      <c r="B357" s="34" t="s">
        <v>105</v>
      </c>
      <c r="C357" s="34" t="s">
        <v>26</v>
      </c>
      <c r="D357" s="34" t="s">
        <v>7</v>
      </c>
      <c r="E357" s="34">
        <v>1990</v>
      </c>
      <c r="F357">
        <v>76.3</v>
      </c>
      <c r="G357" s="35">
        <v>32874</v>
      </c>
    </row>
    <row r="358" spans="1:7" x14ac:dyDescent="0.3">
      <c r="A358" s="34" t="s">
        <v>106</v>
      </c>
      <c r="B358" s="34" t="s">
        <v>105</v>
      </c>
      <c r="C358" s="34" t="s">
        <v>26</v>
      </c>
      <c r="D358" s="34" t="s">
        <v>7</v>
      </c>
      <c r="E358" s="34">
        <v>1991</v>
      </c>
      <c r="F358">
        <v>76.5</v>
      </c>
      <c r="G358" s="35">
        <v>33239</v>
      </c>
    </row>
    <row r="359" spans="1:7" x14ac:dyDescent="0.3">
      <c r="A359" s="34" t="s">
        <v>106</v>
      </c>
      <c r="B359" s="34" t="s">
        <v>105</v>
      </c>
      <c r="C359" s="34" t="s">
        <v>26</v>
      </c>
      <c r="D359" s="34" t="s">
        <v>7</v>
      </c>
      <c r="E359" s="34">
        <v>1992</v>
      </c>
      <c r="F359">
        <v>77.099999999999994</v>
      </c>
      <c r="G359" s="35">
        <v>33604</v>
      </c>
    </row>
    <row r="360" spans="1:7" x14ac:dyDescent="0.3">
      <c r="A360" s="34" t="s">
        <v>106</v>
      </c>
      <c r="B360" s="34" t="s">
        <v>105</v>
      </c>
      <c r="C360" s="34" t="s">
        <v>26</v>
      </c>
      <c r="D360" s="34" t="s">
        <v>7</v>
      </c>
      <c r="E360" s="34">
        <v>1993</v>
      </c>
      <c r="F360">
        <v>76.8</v>
      </c>
      <c r="G360" s="35">
        <v>33970</v>
      </c>
    </row>
    <row r="361" spans="1:7" x14ac:dyDescent="0.3">
      <c r="A361" s="34" t="s">
        <v>106</v>
      </c>
      <c r="B361" s="34" t="s">
        <v>105</v>
      </c>
      <c r="C361" s="34" t="s">
        <v>26</v>
      </c>
      <c r="D361" s="34" t="s">
        <v>7</v>
      </c>
      <c r="E361" s="34">
        <v>1994</v>
      </c>
      <c r="F361">
        <v>77</v>
      </c>
      <c r="G361" s="35">
        <v>34335</v>
      </c>
    </row>
    <row r="362" spans="1:7" x14ac:dyDescent="0.3">
      <c r="A362" s="34" t="s">
        <v>106</v>
      </c>
      <c r="B362" s="34" t="s">
        <v>105</v>
      </c>
      <c r="C362" s="34" t="s">
        <v>26</v>
      </c>
      <c r="D362" s="34" t="s">
        <v>7</v>
      </c>
      <c r="E362" s="34">
        <v>1995</v>
      </c>
      <c r="F362">
        <v>77.7</v>
      </c>
      <c r="G362" s="35">
        <v>34700</v>
      </c>
    </row>
    <row r="363" spans="1:7" x14ac:dyDescent="0.3">
      <c r="A363" s="34" t="s">
        <v>106</v>
      </c>
      <c r="B363" s="34" t="s">
        <v>105</v>
      </c>
      <c r="C363" s="34" t="s">
        <v>26</v>
      </c>
      <c r="D363" s="34" t="s">
        <v>7</v>
      </c>
      <c r="E363" s="34">
        <v>1996</v>
      </c>
      <c r="F363">
        <v>77.8</v>
      </c>
      <c r="G363" s="35">
        <v>35065</v>
      </c>
    </row>
    <row r="364" spans="1:7" x14ac:dyDescent="0.3">
      <c r="A364" s="34" t="s">
        <v>106</v>
      </c>
      <c r="B364" s="34" t="s">
        <v>105</v>
      </c>
      <c r="C364" s="34" t="s">
        <v>26</v>
      </c>
      <c r="D364" s="34" t="s">
        <v>7</v>
      </c>
      <c r="E364" s="34">
        <v>1997</v>
      </c>
      <c r="F364">
        <v>78.2</v>
      </c>
      <c r="G364" s="35">
        <v>35431</v>
      </c>
    </row>
    <row r="365" spans="1:7" x14ac:dyDescent="0.3">
      <c r="A365" s="34" t="s">
        <v>106</v>
      </c>
      <c r="B365" s="34" t="s">
        <v>105</v>
      </c>
      <c r="C365" s="34" t="s">
        <v>26</v>
      </c>
      <c r="D365" s="34" t="s">
        <v>7</v>
      </c>
      <c r="E365" s="34">
        <v>1998</v>
      </c>
      <c r="F365">
        <v>78.5</v>
      </c>
      <c r="G365" s="35">
        <v>35796</v>
      </c>
    </row>
    <row r="366" spans="1:7" x14ac:dyDescent="0.3">
      <c r="A366" s="34" t="s">
        <v>106</v>
      </c>
      <c r="B366" s="34" t="s">
        <v>105</v>
      </c>
      <c r="C366" s="34" t="s">
        <v>26</v>
      </c>
      <c r="D366" s="34" t="s">
        <v>7</v>
      </c>
      <c r="E366" s="34">
        <v>1999</v>
      </c>
      <c r="F366">
        <v>79.099999999999994</v>
      </c>
      <c r="G366" s="35">
        <v>36161</v>
      </c>
    </row>
    <row r="367" spans="1:7" x14ac:dyDescent="0.3">
      <c r="A367" s="34" t="s">
        <v>106</v>
      </c>
      <c r="B367" s="34" t="s">
        <v>105</v>
      </c>
      <c r="C367" s="34" t="s">
        <v>26</v>
      </c>
      <c r="D367" s="34" t="s">
        <v>7</v>
      </c>
      <c r="E367" s="34">
        <v>2000</v>
      </c>
      <c r="F367">
        <v>78.8</v>
      </c>
      <c r="G367" s="35">
        <v>36526</v>
      </c>
    </row>
    <row r="368" spans="1:7" x14ac:dyDescent="0.3">
      <c r="A368" s="34" t="s">
        <v>106</v>
      </c>
      <c r="B368" s="34" t="s">
        <v>105</v>
      </c>
      <c r="C368" s="34" t="s">
        <v>26</v>
      </c>
      <c r="D368" s="34" t="s">
        <v>7</v>
      </c>
      <c r="E368" s="34">
        <v>2001</v>
      </c>
      <c r="F368">
        <v>79</v>
      </c>
      <c r="G368" s="35">
        <v>36892</v>
      </c>
    </row>
    <row r="369" spans="1:7" x14ac:dyDescent="0.3">
      <c r="A369" s="34" t="s">
        <v>106</v>
      </c>
      <c r="B369" s="34" t="s">
        <v>105</v>
      </c>
      <c r="C369" s="34" t="s">
        <v>26</v>
      </c>
      <c r="D369" s="34" t="s">
        <v>7</v>
      </c>
      <c r="E369" s="34">
        <v>2002</v>
      </c>
      <c r="F369">
        <v>79.099999999999994</v>
      </c>
      <c r="G369" s="35">
        <v>37257</v>
      </c>
    </row>
    <row r="370" spans="1:7" x14ac:dyDescent="0.3">
      <c r="A370" s="34" t="s">
        <v>106</v>
      </c>
      <c r="B370" s="34" t="s">
        <v>105</v>
      </c>
      <c r="C370" s="34" t="s">
        <v>26</v>
      </c>
      <c r="D370" s="34" t="s">
        <v>7</v>
      </c>
      <c r="E370" s="34">
        <v>2003</v>
      </c>
      <c r="F370">
        <v>79.400000000000006</v>
      </c>
      <c r="G370" s="35">
        <v>37622</v>
      </c>
    </row>
    <row r="371" spans="1:7" x14ac:dyDescent="0.3">
      <c r="A371" s="34" t="s">
        <v>106</v>
      </c>
      <c r="B371" s="34" t="s">
        <v>105</v>
      </c>
      <c r="C371" s="34" t="s">
        <v>26</v>
      </c>
      <c r="D371" s="34" t="s">
        <v>7</v>
      </c>
      <c r="E371" s="34">
        <v>2004</v>
      </c>
      <c r="F371">
        <v>79.8</v>
      </c>
      <c r="G371" s="35">
        <v>37987</v>
      </c>
    </row>
    <row r="372" spans="1:7" x14ac:dyDescent="0.3">
      <c r="A372" s="34" t="s">
        <v>106</v>
      </c>
      <c r="B372" s="34" t="s">
        <v>105</v>
      </c>
      <c r="C372" s="34" t="s">
        <v>26</v>
      </c>
      <c r="D372" s="34" t="s">
        <v>7</v>
      </c>
      <c r="E372" s="34">
        <v>2005</v>
      </c>
      <c r="F372">
        <v>80.099999999999994</v>
      </c>
      <c r="G372" s="35">
        <v>38353</v>
      </c>
    </row>
    <row r="373" spans="1:7" x14ac:dyDescent="0.3">
      <c r="A373" s="34" t="s">
        <v>106</v>
      </c>
      <c r="B373" s="34" t="s">
        <v>105</v>
      </c>
      <c r="C373" s="34" t="s">
        <v>26</v>
      </c>
      <c r="D373" s="34" t="s">
        <v>7</v>
      </c>
      <c r="E373" s="34">
        <v>2006</v>
      </c>
      <c r="F373">
        <v>80.400000000000006</v>
      </c>
      <c r="G373" s="35">
        <v>38718</v>
      </c>
    </row>
    <row r="374" spans="1:7" x14ac:dyDescent="0.3">
      <c r="A374" s="34" t="s">
        <v>106</v>
      </c>
      <c r="B374" s="34" t="s">
        <v>105</v>
      </c>
      <c r="C374" s="34" t="s">
        <v>26</v>
      </c>
      <c r="D374" s="34" t="s">
        <v>7</v>
      </c>
      <c r="E374" s="34">
        <v>2007</v>
      </c>
      <c r="F374">
        <v>80.599999999999994</v>
      </c>
      <c r="G374" s="35">
        <v>39083</v>
      </c>
    </row>
    <row r="375" spans="1:7" x14ac:dyDescent="0.3">
      <c r="A375" s="34" t="s">
        <v>106</v>
      </c>
      <c r="B375" s="34" t="s">
        <v>105</v>
      </c>
      <c r="C375" s="34" t="s">
        <v>26</v>
      </c>
      <c r="D375" s="34" t="s">
        <v>7</v>
      </c>
      <c r="E375" s="34">
        <v>2008</v>
      </c>
      <c r="F375">
        <v>80.8</v>
      </c>
      <c r="G375" s="35">
        <v>39448</v>
      </c>
    </row>
    <row r="376" spans="1:7" x14ac:dyDescent="0.3">
      <c r="A376" s="34" t="s">
        <v>106</v>
      </c>
      <c r="B376" s="34" t="s">
        <v>105</v>
      </c>
      <c r="C376" s="34" t="s">
        <v>26</v>
      </c>
      <c r="D376" s="34" t="s">
        <v>7</v>
      </c>
      <c r="E376" s="34">
        <v>2009</v>
      </c>
      <c r="F376">
        <v>81</v>
      </c>
      <c r="G376" s="35">
        <v>39814</v>
      </c>
    </row>
    <row r="377" spans="1:7" x14ac:dyDescent="0.3">
      <c r="A377" s="34" t="s">
        <v>106</v>
      </c>
      <c r="B377" s="34" t="s">
        <v>105</v>
      </c>
      <c r="C377" s="34" t="s">
        <v>26</v>
      </c>
      <c r="D377" s="34" t="s">
        <v>7</v>
      </c>
      <c r="E377" s="34">
        <v>2010</v>
      </c>
      <c r="F377">
        <v>81.2</v>
      </c>
      <c r="G377" s="35">
        <v>40179</v>
      </c>
    </row>
    <row r="378" spans="1:7" x14ac:dyDescent="0.3">
      <c r="A378" s="34" t="s">
        <v>106</v>
      </c>
      <c r="B378" s="34" t="s">
        <v>105</v>
      </c>
      <c r="C378" s="34" t="s">
        <v>26</v>
      </c>
      <c r="D378" s="34" t="s">
        <v>7</v>
      </c>
      <c r="E378" s="34">
        <v>2011</v>
      </c>
      <c r="F378">
        <v>81.400000000000006</v>
      </c>
      <c r="G378" s="35">
        <v>40544</v>
      </c>
    </row>
    <row r="379" spans="1:7" x14ac:dyDescent="0.3">
      <c r="A379" s="34" t="s">
        <v>106</v>
      </c>
      <c r="B379" s="34" t="s">
        <v>105</v>
      </c>
      <c r="C379" s="34" t="s">
        <v>26</v>
      </c>
      <c r="D379" s="34" t="s">
        <v>7</v>
      </c>
      <c r="E379" s="34">
        <v>2012</v>
      </c>
      <c r="F379">
        <v>81.3</v>
      </c>
      <c r="G379" s="35">
        <v>40909</v>
      </c>
    </row>
    <row r="380" spans="1:7" x14ac:dyDescent="0.3">
      <c r="A380" s="34" t="s">
        <v>106</v>
      </c>
      <c r="B380" s="34" t="s">
        <v>105</v>
      </c>
      <c r="C380" s="34" t="s">
        <v>26</v>
      </c>
      <c r="D380" s="34" t="s">
        <v>7</v>
      </c>
      <c r="E380" s="34">
        <v>2013</v>
      </c>
      <c r="F380">
        <v>81.5</v>
      </c>
      <c r="G380" s="35">
        <v>41275</v>
      </c>
    </row>
    <row r="381" spans="1:7" x14ac:dyDescent="0.3">
      <c r="A381" s="34" t="s">
        <v>106</v>
      </c>
      <c r="B381" s="34" t="s">
        <v>105</v>
      </c>
      <c r="C381" s="34" t="s">
        <v>26</v>
      </c>
      <c r="D381" s="34" t="s">
        <v>7</v>
      </c>
      <c r="E381" s="34">
        <v>2014</v>
      </c>
      <c r="F381">
        <v>81.599999999999994</v>
      </c>
      <c r="G381" s="35">
        <v>41640</v>
      </c>
    </row>
    <row r="382" spans="1:7" x14ac:dyDescent="0.3">
      <c r="A382" s="34" t="s">
        <v>106</v>
      </c>
      <c r="B382" s="34" t="s">
        <v>105</v>
      </c>
      <c r="C382" s="34" t="s">
        <v>26</v>
      </c>
      <c r="D382" s="34" t="s">
        <v>7</v>
      </c>
      <c r="E382" s="34">
        <v>2015</v>
      </c>
      <c r="F382">
        <v>81.400000000000006</v>
      </c>
      <c r="G382" s="35">
        <v>42005</v>
      </c>
    </row>
    <row r="383" spans="1:7" x14ac:dyDescent="0.3">
      <c r="A383" s="34" t="s">
        <v>106</v>
      </c>
      <c r="B383" s="34" t="s">
        <v>105</v>
      </c>
      <c r="C383" s="34" t="s">
        <v>26</v>
      </c>
      <c r="D383" s="34" t="s">
        <v>7</v>
      </c>
      <c r="E383" s="34">
        <v>2016</v>
      </c>
      <c r="F383">
        <v>81.2</v>
      </c>
      <c r="G383" s="35">
        <v>42370</v>
      </c>
    </row>
    <row r="384" spans="1:7" x14ac:dyDescent="0.3">
      <c r="A384" s="34" t="s">
        <v>106</v>
      </c>
      <c r="B384" s="34" t="s">
        <v>105</v>
      </c>
      <c r="C384" s="34" t="s">
        <v>26</v>
      </c>
      <c r="D384" s="34" t="s">
        <v>7</v>
      </c>
      <c r="E384" s="34">
        <v>2017</v>
      </c>
      <c r="F384">
        <v>81</v>
      </c>
      <c r="G384" s="35">
        <v>42736</v>
      </c>
    </row>
    <row r="385" spans="1:7" x14ac:dyDescent="0.3">
      <c r="A385" s="34" t="s">
        <v>106</v>
      </c>
      <c r="B385" s="34" t="s">
        <v>105</v>
      </c>
      <c r="C385" s="34" t="s">
        <v>26</v>
      </c>
      <c r="D385" s="34" t="s">
        <v>7</v>
      </c>
      <c r="E385" s="34">
        <v>2018</v>
      </c>
      <c r="F385">
        <v>81.099999999999994</v>
      </c>
      <c r="G385" s="35">
        <v>43101</v>
      </c>
    </row>
    <row r="386" spans="1:7" x14ac:dyDescent="0.3">
      <c r="A386" s="34" t="s">
        <v>106</v>
      </c>
      <c r="B386" s="34" t="s">
        <v>105</v>
      </c>
      <c r="C386" s="34" t="s">
        <v>26</v>
      </c>
      <c r="D386" s="34" t="s">
        <v>7</v>
      </c>
      <c r="E386" s="34">
        <v>2019</v>
      </c>
      <c r="F386">
        <v>81.2</v>
      </c>
      <c r="G386" s="35">
        <v>43466</v>
      </c>
    </row>
    <row r="387" spans="1:7" x14ac:dyDescent="0.3">
      <c r="A387" s="34" t="s">
        <v>106</v>
      </c>
      <c r="B387" s="34" t="s">
        <v>105</v>
      </c>
      <c r="C387" s="34" t="s">
        <v>26</v>
      </c>
      <c r="D387" s="34" t="s">
        <v>7</v>
      </c>
      <c r="E387" s="34">
        <v>2020</v>
      </c>
      <c r="F387">
        <v>80.900000000000006</v>
      </c>
      <c r="G387" s="35">
        <v>43831</v>
      </c>
    </row>
    <row r="388" spans="1:7" x14ac:dyDescent="0.3">
      <c r="A388" s="34" t="s">
        <v>106</v>
      </c>
      <c r="B388" s="34" t="s">
        <v>105</v>
      </c>
      <c r="C388" s="34" t="s">
        <v>26</v>
      </c>
      <c r="D388" s="34" t="s">
        <v>7</v>
      </c>
      <c r="E388" s="34">
        <v>2021</v>
      </c>
      <c r="F388">
        <v>80.3</v>
      </c>
      <c r="G388" s="35">
        <v>44197</v>
      </c>
    </row>
    <row r="389" spans="1:7" x14ac:dyDescent="0.3">
      <c r="A389" s="34" t="s">
        <v>106</v>
      </c>
      <c r="B389" s="34" t="s">
        <v>105</v>
      </c>
      <c r="C389" s="34" t="s">
        <v>26</v>
      </c>
      <c r="D389" s="34" t="s">
        <v>7</v>
      </c>
      <c r="E389" s="34">
        <v>2022</v>
      </c>
      <c r="F389">
        <v>81</v>
      </c>
      <c r="G389" s="35">
        <v>44562</v>
      </c>
    </row>
    <row r="390" spans="1:7" x14ac:dyDescent="0.3">
      <c r="A390" s="34" t="s">
        <v>106</v>
      </c>
      <c r="B390" s="34" t="s">
        <v>105</v>
      </c>
      <c r="C390" s="34" t="s">
        <v>26</v>
      </c>
      <c r="D390" s="34" t="s">
        <v>7</v>
      </c>
      <c r="E390" s="34">
        <v>2023</v>
      </c>
      <c r="F390">
        <v>81.099999999999994</v>
      </c>
      <c r="G390" s="35">
        <v>44927</v>
      </c>
    </row>
    <row r="391" spans="1:7" x14ac:dyDescent="0.3">
      <c r="A391" s="34" t="s">
        <v>106</v>
      </c>
      <c r="B391" s="34" t="s">
        <v>105</v>
      </c>
      <c r="C391" s="34" t="s">
        <v>26</v>
      </c>
      <c r="D391" s="34" t="s">
        <v>7</v>
      </c>
      <c r="E391" s="34">
        <v>2024</v>
      </c>
      <c r="F391">
        <v>81.2</v>
      </c>
      <c r="G391" s="35">
        <v>45292</v>
      </c>
    </row>
    <row r="392" spans="1:7" x14ac:dyDescent="0.3">
      <c r="A392" s="34" t="s">
        <v>140</v>
      </c>
      <c r="B392" s="34" t="s">
        <v>138</v>
      </c>
      <c r="C392" s="34" t="s">
        <v>26</v>
      </c>
      <c r="D392" s="34" t="s">
        <v>7</v>
      </c>
      <c r="E392" s="34">
        <v>1960</v>
      </c>
      <c r="F392">
        <v>63.32</v>
      </c>
      <c r="G392" s="35">
        <v>21916</v>
      </c>
    </row>
    <row r="393" spans="1:7" x14ac:dyDescent="0.3">
      <c r="A393" s="34" t="s">
        <v>140</v>
      </c>
      <c r="B393" s="34" t="s">
        <v>138</v>
      </c>
      <c r="C393" s="34" t="s">
        <v>26</v>
      </c>
      <c r="D393" s="34" t="s">
        <v>7</v>
      </c>
      <c r="E393" s="34">
        <v>1961</v>
      </c>
      <c r="F393">
        <v>64.075999999999993</v>
      </c>
      <c r="G393" s="35">
        <v>22282</v>
      </c>
    </row>
    <row r="394" spans="1:7" x14ac:dyDescent="0.3">
      <c r="A394" s="34" t="s">
        <v>140</v>
      </c>
      <c r="B394" s="34" t="s">
        <v>138</v>
      </c>
      <c r="C394" s="34" t="s">
        <v>26</v>
      </c>
      <c r="D394" s="34" t="s">
        <v>7</v>
      </c>
      <c r="E394" s="34">
        <v>1962</v>
      </c>
      <c r="F394">
        <v>64.72</v>
      </c>
      <c r="G394" s="35">
        <v>22647</v>
      </c>
    </row>
    <row r="395" spans="1:7" x14ac:dyDescent="0.3">
      <c r="A395" s="34" t="s">
        <v>140</v>
      </c>
      <c r="B395" s="34" t="s">
        <v>138</v>
      </c>
      <c r="C395" s="34" t="s">
        <v>26</v>
      </c>
      <c r="D395" s="34" t="s">
        <v>7</v>
      </c>
      <c r="E395" s="34">
        <v>1963</v>
      </c>
      <c r="F395">
        <v>61.779000000000003</v>
      </c>
      <c r="G395" s="35">
        <v>23012</v>
      </c>
    </row>
    <row r="396" spans="1:7" x14ac:dyDescent="0.3">
      <c r="A396" s="34" t="s">
        <v>140</v>
      </c>
      <c r="B396" s="34" t="s">
        <v>138</v>
      </c>
      <c r="C396" s="34" t="s">
        <v>26</v>
      </c>
      <c r="D396" s="34" t="s">
        <v>7</v>
      </c>
      <c r="E396" s="34">
        <v>1964</v>
      </c>
      <c r="F396">
        <v>62.24</v>
      </c>
      <c r="G396" s="35">
        <v>23377</v>
      </c>
    </row>
    <row r="397" spans="1:7" x14ac:dyDescent="0.3">
      <c r="A397" s="34" t="s">
        <v>140</v>
      </c>
      <c r="B397" s="34" t="s">
        <v>138</v>
      </c>
      <c r="C397" s="34" t="s">
        <v>26</v>
      </c>
      <c r="D397" s="34" t="s">
        <v>7</v>
      </c>
      <c r="E397" s="34">
        <v>1965</v>
      </c>
      <c r="F397">
        <v>66.123999999999995</v>
      </c>
      <c r="G397" s="35">
        <v>23743</v>
      </c>
    </row>
    <row r="398" spans="1:7" x14ac:dyDescent="0.3">
      <c r="A398" s="34" t="s">
        <v>140</v>
      </c>
      <c r="B398" s="34" t="s">
        <v>138</v>
      </c>
      <c r="C398" s="34" t="s">
        <v>26</v>
      </c>
      <c r="D398" s="34" t="s">
        <v>7</v>
      </c>
      <c r="E398" s="34">
        <v>1966</v>
      </c>
      <c r="F398">
        <v>66.489000000000004</v>
      </c>
      <c r="G398" s="35">
        <v>24108</v>
      </c>
    </row>
    <row r="399" spans="1:7" x14ac:dyDescent="0.3">
      <c r="A399" s="34" t="s">
        <v>140</v>
      </c>
      <c r="B399" s="34" t="s">
        <v>138</v>
      </c>
      <c r="C399" s="34" t="s">
        <v>26</v>
      </c>
      <c r="D399" s="34" t="s">
        <v>7</v>
      </c>
      <c r="E399" s="34">
        <v>1967</v>
      </c>
      <c r="F399">
        <v>66.906000000000006</v>
      </c>
      <c r="G399" s="35">
        <v>24473</v>
      </c>
    </row>
    <row r="400" spans="1:7" x14ac:dyDescent="0.3">
      <c r="A400" s="34" t="s">
        <v>140</v>
      </c>
      <c r="B400" s="34" t="s">
        <v>138</v>
      </c>
      <c r="C400" s="34" t="s">
        <v>26</v>
      </c>
      <c r="D400" s="34" t="s">
        <v>7</v>
      </c>
      <c r="E400" s="34">
        <v>1968</v>
      </c>
      <c r="F400">
        <v>67.251000000000005</v>
      </c>
      <c r="G400" s="35">
        <v>24838</v>
      </c>
    </row>
    <row r="401" spans="1:7" x14ac:dyDescent="0.3">
      <c r="A401" s="34" t="s">
        <v>140</v>
      </c>
      <c r="B401" s="34" t="s">
        <v>138</v>
      </c>
      <c r="C401" s="34" t="s">
        <v>26</v>
      </c>
      <c r="D401" s="34" t="s">
        <v>7</v>
      </c>
      <c r="E401" s="34">
        <v>1969</v>
      </c>
      <c r="F401">
        <v>67.599000000000004</v>
      </c>
      <c r="G401" s="35">
        <v>25204</v>
      </c>
    </row>
    <row r="402" spans="1:7" x14ac:dyDescent="0.3">
      <c r="A402" s="34" t="s">
        <v>140</v>
      </c>
      <c r="B402" s="34" t="s">
        <v>138</v>
      </c>
      <c r="C402" s="34" t="s">
        <v>26</v>
      </c>
      <c r="D402" s="34" t="s">
        <v>7</v>
      </c>
      <c r="E402" s="34">
        <v>1970</v>
      </c>
      <c r="F402">
        <v>68.05</v>
      </c>
      <c r="G402" s="35">
        <v>25569</v>
      </c>
    </row>
    <row r="403" spans="1:7" x14ac:dyDescent="0.3">
      <c r="A403" s="34" t="s">
        <v>140</v>
      </c>
      <c r="B403" s="34" t="s">
        <v>138</v>
      </c>
      <c r="C403" s="34" t="s">
        <v>26</v>
      </c>
      <c r="D403" s="34" t="s">
        <v>7</v>
      </c>
      <c r="E403" s="34">
        <v>1971</v>
      </c>
      <c r="F403">
        <v>68.350999999999999</v>
      </c>
      <c r="G403" s="35">
        <v>25934</v>
      </c>
    </row>
    <row r="404" spans="1:7" x14ac:dyDescent="0.3">
      <c r="A404" s="34" t="s">
        <v>140</v>
      </c>
      <c r="B404" s="34" t="s">
        <v>138</v>
      </c>
      <c r="C404" s="34" t="s">
        <v>26</v>
      </c>
      <c r="D404" s="34" t="s">
        <v>7</v>
      </c>
      <c r="E404" s="34">
        <v>1972</v>
      </c>
      <c r="F404">
        <v>68.629000000000005</v>
      </c>
      <c r="G404" s="35">
        <v>26299</v>
      </c>
    </row>
    <row r="405" spans="1:7" x14ac:dyDescent="0.3">
      <c r="A405" s="34" t="s">
        <v>140</v>
      </c>
      <c r="B405" s="34" t="s">
        <v>138</v>
      </c>
      <c r="C405" s="34" t="s">
        <v>26</v>
      </c>
      <c r="D405" s="34" t="s">
        <v>7</v>
      </c>
      <c r="E405" s="34">
        <v>1973</v>
      </c>
      <c r="F405">
        <v>69.004999999999995</v>
      </c>
      <c r="G405" s="35">
        <v>26665</v>
      </c>
    </row>
    <row r="406" spans="1:7" x14ac:dyDescent="0.3">
      <c r="A406" s="34" t="s">
        <v>140</v>
      </c>
      <c r="B406" s="34" t="s">
        <v>138</v>
      </c>
      <c r="C406" s="34" t="s">
        <v>26</v>
      </c>
      <c r="D406" s="34" t="s">
        <v>7</v>
      </c>
      <c r="E406" s="34">
        <v>1974</v>
      </c>
      <c r="F406">
        <v>54.551000000000002</v>
      </c>
      <c r="G406" s="35">
        <v>27030</v>
      </c>
    </row>
    <row r="407" spans="1:7" x14ac:dyDescent="0.3">
      <c r="A407" s="34" t="s">
        <v>140</v>
      </c>
      <c r="B407" s="34" t="s">
        <v>138</v>
      </c>
      <c r="C407" s="34" t="s">
        <v>26</v>
      </c>
      <c r="D407" s="34" t="s">
        <v>7</v>
      </c>
      <c r="E407" s="34">
        <v>1975</v>
      </c>
      <c r="F407">
        <v>70.335999999999999</v>
      </c>
      <c r="G407" s="35">
        <v>27395</v>
      </c>
    </row>
    <row r="408" spans="1:7" x14ac:dyDescent="0.3">
      <c r="A408" s="34" t="s">
        <v>140</v>
      </c>
      <c r="B408" s="34" t="s">
        <v>138</v>
      </c>
      <c r="C408" s="34" t="s">
        <v>26</v>
      </c>
      <c r="D408" s="34" t="s">
        <v>7</v>
      </c>
      <c r="E408" s="34">
        <v>1976</v>
      </c>
      <c r="F408">
        <v>70.805000000000007</v>
      </c>
      <c r="G408" s="35">
        <v>27760</v>
      </c>
    </row>
    <row r="409" spans="1:7" x14ac:dyDescent="0.3">
      <c r="A409" s="34" t="s">
        <v>140</v>
      </c>
      <c r="B409" s="34" t="s">
        <v>138</v>
      </c>
      <c r="C409" s="34" t="s">
        <v>26</v>
      </c>
      <c r="D409" s="34" t="s">
        <v>7</v>
      </c>
      <c r="E409" s="34">
        <v>1977</v>
      </c>
      <c r="F409">
        <v>71.257999999999996</v>
      </c>
      <c r="G409" s="35">
        <v>28126</v>
      </c>
    </row>
    <row r="410" spans="1:7" x14ac:dyDescent="0.3">
      <c r="A410" s="34" t="s">
        <v>140</v>
      </c>
      <c r="B410" s="34" t="s">
        <v>138</v>
      </c>
      <c r="C410" s="34" t="s">
        <v>26</v>
      </c>
      <c r="D410" s="34" t="s">
        <v>7</v>
      </c>
      <c r="E410" s="34">
        <v>1978</v>
      </c>
      <c r="F410">
        <v>71.741</v>
      </c>
      <c r="G410" s="35">
        <v>28491</v>
      </c>
    </row>
    <row r="411" spans="1:7" x14ac:dyDescent="0.3">
      <c r="A411" s="34" t="s">
        <v>140</v>
      </c>
      <c r="B411" s="34" t="s">
        <v>138</v>
      </c>
      <c r="C411" s="34" t="s">
        <v>26</v>
      </c>
      <c r="D411" s="34" t="s">
        <v>7</v>
      </c>
      <c r="E411" s="34">
        <v>1979</v>
      </c>
      <c r="F411">
        <v>72.179000000000002</v>
      </c>
      <c r="G411" s="35">
        <v>28856</v>
      </c>
    </row>
    <row r="412" spans="1:7" x14ac:dyDescent="0.3">
      <c r="A412" s="34" t="s">
        <v>140</v>
      </c>
      <c r="B412" s="34" t="s">
        <v>138</v>
      </c>
      <c r="C412" s="34" t="s">
        <v>26</v>
      </c>
      <c r="D412" s="34" t="s">
        <v>7</v>
      </c>
      <c r="E412" s="34">
        <v>1980</v>
      </c>
      <c r="F412">
        <v>72.843999999999994</v>
      </c>
      <c r="G412" s="35">
        <v>29221</v>
      </c>
    </row>
    <row r="413" spans="1:7" x14ac:dyDescent="0.3">
      <c r="A413" s="34" t="s">
        <v>140</v>
      </c>
      <c r="B413" s="34" t="s">
        <v>138</v>
      </c>
      <c r="C413" s="34" t="s">
        <v>26</v>
      </c>
      <c r="D413" s="34" t="s">
        <v>7</v>
      </c>
      <c r="E413" s="34">
        <v>1981</v>
      </c>
      <c r="F413">
        <v>73.052999999999997</v>
      </c>
      <c r="G413" s="35">
        <v>29587</v>
      </c>
    </row>
    <row r="414" spans="1:7" x14ac:dyDescent="0.3">
      <c r="A414" s="34" t="s">
        <v>140</v>
      </c>
      <c r="B414" s="34" t="s">
        <v>138</v>
      </c>
      <c r="C414" s="34" t="s">
        <v>26</v>
      </c>
      <c r="D414" s="34" t="s">
        <v>7</v>
      </c>
      <c r="E414" s="34">
        <v>1982</v>
      </c>
      <c r="F414">
        <v>73.518000000000001</v>
      </c>
      <c r="G414" s="35">
        <v>29952</v>
      </c>
    </row>
    <row r="415" spans="1:7" x14ac:dyDescent="0.3">
      <c r="A415" s="34" t="s">
        <v>140</v>
      </c>
      <c r="B415" s="34" t="s">
        <v>138</v>
      </c>
      <c r="C415" s="34" t="s">
        <v>26</v>
      </c>
      <c r="D415" s="34" t="s">
        <v>7</v>
      </c>
      <c r="E415" s="34">
        <v>1983</v>
      </c>
      <c r="F415">
        <v>73.707999999999998</v>
      </c>
      <c r="G415" s="35">
        <v>30317</v>
      </c>
    </row>
    <row r="416" spans="1:7" x14ac:dyDescent="0.3">
      <c r="A416" s="34" t="s">
        <v>140</v>
      </c>
      <c r="B416" s="34" t="s">
        <v>138</v>
      </c>
      <c r="C416" s="34" t="s">
        <v>26</v>
      </c>
      <c r="D416" s="34" t="s">
        <v>7</v>
      </c>
      <c r="E416" s="34">
        <v>1984</v>
      </c>
      <c r="F416">
        <v>74</v>
      </c>
      <c r="G416" s="35">
        <v>30682</v>
      </c>
    </row>
    <row r="417" spans="1:7" x14ac:dyDescent="0.3">
      <c r="A417" s="34" t="s">
        <v>140</v>
      </c>
      <c r="B417" s="34" t="s">
        <v>138</v>
      </c>
      <c r="C417" s="34" t="s">
        <v>26</v>
      </c>
      <c r="D417" s="34" t="s">
        <v>7</v>
      </c>
      <c r="E417" s="34">
        <v>1985</v>
      </c>
      <c r="F417">
        <v>74.64</v>
      </c>
      <c r="G417" s="35">
        <v>31048</v>
      </c>
    </row>
    <row r="418" spans="1:7" x14ac:dyDescent="0.3">
      <c r="A418" s="34" t="s">
        <v>140</v>
      </c>
      <c r="B418" s="34" t="s">
        <v>138</v>
      </c>
      <c r="C418" s="34" t="s">
        <v>26</v>
      </c>
      <c r="D418" s="34" t="s">
        <v>7</v>
      </c>
      <c r="E418" s="34">
        <v>1986</v>
      </c>
      <c r="F418">
        <v>74.930000000000007</v>
      </c>
      <c r="G418" s="35">
        <v>31413</v>
      </c>
    </row>
    <row r="419" spans="1:7" x14ac:dyDescent="0.3">
      <c r="A419" s="34" t="s">
        <v>140</v>
      </c>
      <c r="B419" s="34" t="s">
        <v>138</v>
      </c>
      <c r="C419" s="34" t="s">
        <v>26</v>
      </c>
      <c r="D419" s="34" t="s">
        <v>7</v>
      </c>
      <c r="E419" s="34">
        <v>1987</v>
      </c>
      <c r="F419">
        <v>75.263999999999996</v>
      </c>
      <c r="G419" s="35">
        <v>31778</v>
      </c>
    </row>
    <row r="420" spans="1:7" x14ac:dyDescent="0.3">
      <c r="A420" s="34" t="s">
        <v>140</v>
      </c>
      <c r="B420" s="34" t="s">
        <v>138</v>
      </c>
      <c r="C420" s="34" t="s">
        <v>26</v>
      </c>
      <c r="D420" s="34" t="s">
        <v>7</v>
      </c>
      <c r="E420" s="34">
        <v>1988</v>
      </c>
      <c r="F420">
        <v>75.39</v>
      </c>
      <c r="G420" s="35">
        <v>32143</v>
      </c>
    </row>
    <row r="421" spans="1:7" x14ac:dyDescent="0.3">
      <c r="A421" s="34" t="s">
        <v>140</v>
      </c>
      <c r="B421" s="34" t="s">
        <v>138</v>
      </c>
      <c r="C421" s="34" t="s">
        <v>26</v>
      </c>
      <c r="D421" s="34" t="s">
        <v>7</v>
      </c>
      <c r="E421" s="34">
        <v>1989</v>
      </c>
      <c r="F421">
        <v>75.840999999999994</v>
      </c>
      <c r="G421" s="35">
        <v>32509</v>
      </c>
    </row>
    <row r="422" spans="1:7" x14ac:dyDescent="0.3">
      <c r="A422" s="34" t="s">
        <v>140</v>
      </c>
      <c r="B422" s="34" t="s">
        <v>138</v>
      </c>
      <c r="C422" s="34" t="s">
        <v>26</v>
      </c>
      <c r="D422" s="34" t="s">
        <v>7</v>
      </c>
      <c r="E422" s="34">
        <v>1990</v>
      </c>
      <c r="F422">
        <v>76.043999999999997</v>
      </c>
      <c r="G422" s="35">
        <v>32874</v>
      </c>
    </row>
    <row r="423" spans="1:7" x14ac:dyDescent="0.3">
      <c r="A423" s="34" t="s">
        <v>140</v>
      </c>
      <c r="B423" s="34" t="s">
        <v>138</v>
      </c>
      <c r="C423" s="34" t="s">
        <v>26</v>
      </c>
      <c r="D423" s="34" t="s">
        <v>7</v>
      </c>
      <c r="E423" s="34">
        <v>1991</v>
      </c>
      <c r="F423">
        <v>76.245999999999995</v>
      </c>
      <c r="G423" s="35">
        <v>33239</v>
      </c>
    </row>
    <row r="424" spans="1:7" x14ac:dyDescent="0.3">
      <c r="A424" s="34" t="s">
        <v>140</v>
      </c>
      <c r="B424" s="34" t="s">
        <v>138</v>
      </c>
      <c r="C424" s="34" t="s">
        <v>26</v>
      </c>
      <c r="D424" s="34" t="s">
        <v>7</v>
      </c>
      <c r="E424" s="34">
        <v>1992</v>
      </c>
      <c r="F424">
        <v>76.290999999999997</v>
      </c>
      <c r="G424" s="35">
        <v>33604</v>
      </c>
    </row>
    <row r="425" spans="1:7" x14ac:dyDescent="0.3">
      <c r="A425" s="34" t="s">
        <v>140</v>
      </c>
      <c r="B425" s="34" t="s">
        <v>138</v>
      </c>
      <c r="C425" s="34" t="s">
        <v>26</v>
      </c>
      <c r="D425" s="34" t="s">
        <v>7</v>
      </c>
      <c r="E425" s="34">
        <v>1993</v>
      </c>
      <c r="F425">
        <v>76.293999999999997</v>
      </c>
      <c r="G425" s="35">
        <v>33970</v>
      </c>
    </row>
    <row r="426" spans="1:7" x14ac:dyDescent="0.3">
      <c r="A426" s="34" t="s">
        <v>140</v>
      </c>
      <c r="B426" s="34" t="s">
        <v>138</v>
      </c>
      <c r="C426" s="34" t="s">
        <v>26</v>
      </c>
      <c r="D426" s="34" t="s">
        <v>7</v>
      </c>
      <c r="E426" s="34">
        <v>1994</v>
      </c>
      <c r="F426">
        <v>76.382999999999996</v>
      </c>
      <c r="G426" s="35">
        <v>34335</v>
      </c>
    </row>
    <row r="427" spans="1:7" x14ac:dyDescent="0.3">
      <c r="A427" s="34" t="s">
        <v>140</v>
      </c>
      <c r="B427" s="34" t="s">
        <v>138</v>
      </c>
      <c r="C427" s="34" t="s">
        <v>26</v>
      </c>
      <c r="D427" s="34" t="s">
        <v>7</v>
      </c>
      <c r="E427" s="34">
        <v>1995</v>
      </c>
      <c r="F427">
        <v>76.582999999999998</v>
      </c>
      <c r="G427" s="35">
        <v>34700</v>
      </c>
    </row>
    <row r="428" spans="1:7" x14ac:dyDescent="0.3">
      <c r="A428" s="34" t="s">
        <v>140</v>
      </c>
      <c r="B428" s="34" t="s">
        <v>138</v>
      </c>
      <c r="C428" s="34" t="s">
        <v>26</v>
      </c>
      <c r="D428" s="34" t="s">
        <v>7</v>
      </c>
      <c r="E428" s="34">
        <v>1996</v>
      </c>
      <c r="F428">
        <v>76.88</v>
      </c>
      <c r="G428" s="35">
        <v>35065</v>
      </c>
    </row>
    <row r="429" spans="1:7" x14ac:dyDescent="0.3">
      <c r="A429" s="34" t="s">
        <v>140</v>
      </c>
      <c r="B429" s="34" t="s">
        <v>138</v>
      </c>
      <c r="C429" s="34" t="s">
        <v>26</v>
      </c>
      <c r="D429" s="34" t="s">
        <v>7</v>
      </c>
      <c r="E429" s="34">
        <v>1997</v>
      </c>
      <c r="F429">
        <v>77.119</v>
      </c>
      <c r="G429" s="35">
        <v>35431</v>
      </c>
    </row>
    <row r="430" spans="1:7" x14ac:dyDescent="0.3">
      <c r="A430" s="34" t="s">
        <v>140</v>
      </c>
      <c r="B430" s="34" t="s">
        <v>138</v>
      </c>
      <c r="C430" s="34" t="s">
        <v>26</v>
      </c>
      <c r="D430" s="34" t="s">
        <v>7</v>
      </c>
      <c r="E430" s="34">
        <v>1998</v>
      </c>
      <c r="F430">
        <v>77.164000000000001</v>
      </c>
      <c r="G430" s="35">
        <v>35796</v>
      </c>
    </row>
    <row r="431" spans="1:7" x14ac:dyDescent="0.3">
      <c r="A431" s="34" t="s">
        <v>140</v>
      </c>
      <c r="B431" s="34" t="s">
        <v>138</v>
      </c>
      <c r="C431" s="34" t="s">
        <v>26</v>
      </c>
      <c r="D431" s="34" t="s">
        <v>7</v>
      </c>
      <c r="E431" s="34">
        <v>1999</v>
      </c>
      <c r="F431">
        <v>77.572000000000003</v>
      </c>
      <c r="G431" s="35">
        <v>36161</v>
      </c>
    </row>
    <row r="432" spans="1:7" x14ac:dyDescent="0.3">
      <c r="A432" s="34" t="s">
        <v>140</v>
      </c>
      <c r="B432" s="34" t="s">
        <v>138</v>
      </c>
      <c r="C432" s="34" t="s">
        <v>26</v>
      </c>
      <c r="D432" s="34" t="s">
        <v>7</v>
      </c>
      <c r="E432" s="34">
        <v>2000</v>
      </c>
      <c r="F432">
        <v>77.900000000000006</v>
      </c>
      <c r="G432" s="35">
        <v>36526</v>
      </c>
    </row>
    <row r="433" spans="1:7" x14ac:dyDescent="0.3">
      <c r="A433" s="34" t="s">
        <v>140</v>
      </c>
      <c r="B433" s="34" t="s">
        <v>138</v>
      </c>
      <c r="C433" s="34" t="s">
        <v>26</v>
      </c>
      <c r="D433" s="34" t="s">
        <v>7</v>
      </c>
      <c r="E433" s="34">
        <v>2001</v>
      </c>
      <c r="F433">
        <v>78.185000000000002</v>
      </c>
      <c r="G433" s="35">
        <v>36892</v>
      </c>
    </row>
    <row r="434" spans="1:7" x14ac:dyDescent="0.3">
      <c r="A434" s="34" t="s">
        <v>140</v>
      </c>
      <c r="B434" s="34" t="s">
        <v>138</v>
      </c>
      <c r="C434" s="34" t="s">
        <v>26</v>
      </c>
      <c r="D434" s="34" t="s">
        <v>7</v>
      </c>
      <c r="E434" s="34">
        <v>2002</v>
      </c>
      <c r="F434">
        <v>78.757999999999996</v>
      </c>
      <c r="G434" s="35">
        <v>37257</v>
      </c>
    </row>
    <row r="435" spans="1:7" x14ac:dyDescent="0.3">
      <c r="A435" s="34" t="s">
        <v>140</v>
      </c>
      <c r="B435" s="34" t="s">
        <v>138</v>
      </c>
      <c r="C435" s="34" t="s">
        <v>26</v>
      </c>
      <c r="D435" s="34" t="s">
        <v>7</v>
      </c>
      <c r="E435" s="34">
        <v>2003</v>
      </c>
      <c r="F435">
        <v>78.908000000000001</v>
      </c>
      <c r="G435" s="35">
        <v>37622</v>
      </c>
    </row>
    <row r="436" spans="1:7" x14ac:dyDescent="0.3">
      <c r="A436" s="34" t="s">
        <v>140</v>
      </c>
      <c r="B436" s="34" t="s">
        <v>138</v>
      </c>
      <c r="C436" s="34" t="s">
        <v>26</v>
      </c>
      <c r="D436" s="34" t="s">
        <v>7</v>
      </c>
      <c r="E436" s="34">
        <v>2004</v>
      </c>
      <c r="F436">
        <v>79.007000000000005</v>
      </c>
      <c r="G436" s="35">
        <v>37987</v>
      </c>
    </row>
    <row r="437" spans="1:7" x14ac:dyDescent="0.3">
      <c r="A437" s="34" t="s">
        <v>140</v>
      </c>
      <c r="B437" s="34" t="s">
        <v>138</v>
      </c>
      <c r="C437" s="34" t="s">
        <v>26</v>
      </c>
      <c r="D437" s="34" t="s">
        <v>7</v>
      </c>
      <c r="E437" s="34">
        <v>2005</v>
      </c>
      <c r="F437">
        <v>79.197999999999993</v>
      </c>
      <c r="G437" s="35">
        <v>38353</v>
      </c>
    </row>
    <row r="438" spans="1:7" x14ac:dyDescent="0.3">
      <c r="A438" s="34" t="s">
        <v>140</v>
      </c>
      <c r="B438" s="34" t="s">
        <v>138</v>
      </c>
      <c r="C438" s="34" t="s">
        <v>26</v>
      </c>
      <c r="D438" s="34" t="s">
        <v>7</v>
      </c>
      <c r="E438" s="34">
        <v>2006</v>
      </c>
      <c r="F438">
        <v>79.456000000000003</v>
      </c>
      <c r="G438" s="35">
        <v>38718</v>
      </c>
    </row>
    <row r="439" spans="1:7" x14ac:dyDescent="0.3">
      <c r="A439" s="34" t="s">
        <v>140</v>
      </c>
      <c r="B439" s="34" t="s">
        <v>138</v>
      </c>
      <c r="C439" s="34" t="s">
        <v>26</v>
      </c>
      <c r="D439" s="34" t="s">
        <v>7</v>
      </c>
      <c r="E439" s="34">
        <v>2007</v>
      </c>
      <c r="F439">
        <v>79.798000000000002</v>
      </c>
      <c r="G439" s="35">
        <v>39083</v>
      </c>
    </row>
    <row r="440" spans="1:7" x14ac:dyDescent="0.3">
      <c r="A440" s="34" t="s">
        <v>140</v>
      </c>
      <c r="B440" s="34" t="s">
        <v>138</v>
      </c>
      <c r="C440" s="34" t="s">
        <v>26</v>
      </c>
      <c r="D440" s="34" t="s">
        <v>7</v>
      </c>
      <c r="E440" s="34">
        <v>2008</v>
      </c>
      <c r="F440">
        <v>79.906000000000006</v>
      </c>
      <c r="G440" s="35">
        <v>39448</v>
      </c>
    </row>
    <row r="441" spans="1:7" x14ac:dyDescent="0.3">
      <c r="A441" s="34" t="s">
        <v>140</v>
      </c>
      <c r="B441" s="34" t="s">
        <v>138</v>
      </c>
      <c r="C441" s="34" t="s">
        <v>26</v>
      </c>
      <c r="D441" s="34" t="s">
        <v>7</v>
      </c>
      <c r="E441" s="34">
        <v>2009</v>
      </c>
      <c r="F441">
        <v>80.375</v>
      </c>
      <c r="G441" s="35">
        <v>39814</v>
      </c>
    </row>
    <row r="442" spans="1:7" x14ac:dyDescent="0.3">
      <c r="A442" s="34" t="s">
        <v>140</v>
      </c>
      <c r="B442" s="34" t="s">
        <v>138</v>
      </c>
      <c r="C442" s="34" t="s">
        <v>26</v>
      </c>
      <c r="D442" s="34" t="s">
        <v>7</v>
      </c>
      <c r="E442" s="34">
        <v>2010</v>
      </c>
      <c r="F442">
        <v>80.632000000000005</v>
      </c>
      <c r="G442" s="35">
        <v>40179</v>
      </c>
    </row>
    <row r="443" spans="1:7" x14ac:dyDescent="0.3">
      <c r="A443" s="34" t="s">
        <v>140</v>
      </c>
      <c r="B443" s="34" t="s">
        <v>138</v>
      </c>
      <c r="C443" s="34" t="s">
        <v>26</v>
      </c>
      <c r="D443" s="34" t="s">
        <v>7</v>
      </c>
      <c r="E443" s="34">
        <v>2011</v>
      </c>
      <c r="F443">
        <v>80.855000000000004</v>
      </c>
      <c r="G443" s="35">
        <v>40544</v>
      </c>
    </row>
    <row r="444" spans="1:7" x14ac:dyDescent="0.3">
      <c r="A444" s="34" t="s">
        <v>140</v>
      </c>
      <c r="B444" s="34" t="s">
        <v>138</v>
      </c>
      <c r="C444" s="34" t="s">
        <v>26</v>
      </c>
      <c r="D444" s="34" t="s">
        <v>7</v>
      </c>
      <c r="E444" s="34">
        <v>2012</v>
      </c>
      <c r="F444">
        <v>81.128</v>
      </c>
      <c r="G444" s="35">
        <v>40909</v>
      </c>
    </row>
    <row r="445" spans="1:7" x14ac:dyDescent="0.3">
      <c r="A445" s="34" t="s">
        <v>140</v>
      </c>
      <c r="B445" s="34" t="s">
        <v>138</v>
      </c>
      <c r="C445" s="34" t="s">
        <v>26</v>
      </c>
      <c r="D445" s="34" t="s">
        <v>7</v>
      </c>
      <c r="E445" s="34">
        <v>2013</v>
      </c>
      <c r="F445">
        <v>81.316999999999993</v>
      </c>
      <c r="G445" s="35">
        <v>41275</v>
      </c>
    </row>
    <row r="446" spans="1:7" x14ac:dyDescent="0.3">
      <c r="A446" s="34" t="s">
        <v>140</v>
      </c>
      <c r="B446" s="34" t="s">
        <v>138</v>
      </c>
      <c r="C446" s="34" t="s">
        <v>26</v>
      </c>
      <c r="D446" s="34" t="s">
        <v>7</v>
      </c>
      <c r="E446" s="34">
        <v>2014</v>
      </c>
      <c r="F446">
        <v>81.337000000000003</v>
      </c>
      <c r="G446" s="35">
        <v>41640</v>
      </c>
    </row>
    <row r="447" spans="1:7" x14ac:dyDescent="0.3">
      <c r="A447" s="34" t="s">
        <v>140</v>
      </c>
      <c r="B447" s="34" t="s">
        <v>138</v>
      </c>
      <c r="C447" s="34" t="s">
        <v>26</v>
      </c>
      <c r="D447" s="34" t="s">
        <v>7</v>
      </c>
      <c r="E447" s="34">
        <v>2015</v>
      </c>
      <c r="F447">
        <v>81.463999999999999</v>
      </c>
      <c r="G447" s="35">
        <v>42005</v>
      </c>
    </row>
    <row r="448" spans="1:7" x14ac:dyDescent="0.3">
      <c r="A448" s="34" t="s">
        <v>140</v>
      </c>
      <c r="B448" s="34" t="s">
        <v>138</v>
      </c>
      <c r="C448" s="34" t="s">
        <v>26</v>
      </c>
      <c r="D448" s="34" t="s">
        <v>7</v>
      </c>
      <c r="E448" s="34">
        <v>2016</v>
      </c>
      <c r="F448">
        <v>81.534000000000006</v>
      </c>
      <c r="G448" s="35">
        <v>42370</v>
      </c>
    </row>
    <row r="449" spans="1:7" x14ac:dyDescent="0.3">
      <c r="A449" s="34" t="s">
        <v>140</v>
      </c>
      <c r="B449" s="34" t="s">
        <v>138</v>
      </c>
      <c r="C449" s="34" t="s">
        <v>26</v>
      </c>
      <c r="D449" s="34" t="s">
        <v>7</v>
      </c>
      <c r="E449" s="34">
        <v>2017</v>
      </c>
      <c r="F449">
        <v>81.543000000000006</v>
      </c>
      <c r="G449" s="35">
        <v>42736</v>
      </c>
    </row>
    <row r="450" spans="1:7" x14ac:dyDescent="0.3">
      <c r="A450" s="34" t="s">
        <v>140</v>
      </c>
      <c r="B450" s="34" t="s">
        <v>138</v>
      </c>
      <c r="C450" s="34" t="s">
        <v>26</v>
      </c>
      <c r="D450" s="34" t="s">
        <v>7</v>
      </c>
      <c r="E450" s="34">
        <v>2018</v>
      </c>
      <c r="F450">
        <v>81.555999999999997</v>
      </c>
      <c r="G450" s="35">
        <v>43101</v>
      </c>
    </row>
    <row r="451" spans="1:7" x14ac:dyDescent="0.3">
      <c r="A451" s="34" t="s">
        <v>140</v>
      </c>
      <c r="B451" s="34" t="s">
        <v>138</v>
      </c>
      <c r="C451" s="34" t="s">
        <v>26</v>
      </c>
      <c r="D451" s="34" t="s">
        <v>7</v>
      </c>
      <c r="E451" s="34">
        <v>2019</v>
      </c>
      <c r="F451">
        <v>81.453999999999994</v>
      </c>
      <c r="G451" s="35">
        <v>43466</v>
      </c>
    </row>
    <row r="452" spans="1:7" x14ac:dyDescent="0.3">
      <c r="A452" s="34" t="s">
        <v>140</v>
      </c>
      <c r="B452" s="34" t="s">
        <v>138</v>
      </c>
      <c r="C452" s="34" t="s">
        <v>26</v>
      </c>
      <c r="D452" s="34" t="s">
        <v>7</v>
      </c>
      <c r="E452" s="34">
        <v>2020</v>
      </c>
      <c r="F452">
        <v>81.23</v>
      </c>
      <c r="G452" s="35">
        <v>43831</v>
      </c>
    </row>
    <row r="453" spans="1:7" x14ac:dyDescent="0.3">
      <c r="A453" s="34" t="s">
        <v>140</v>
      </c>
      <c r="B453" s="34" t="s">
        <v>138</v>
      </c>
      <c r="C453" s="34" t="s">
        <v>26</v>
      </c>
      <c r="D453" s="34" t="s">
        <v>7</v>
      </c>
      <c r="E453" s="34">
        <v>2021</v>
      </c>
      <c r="F453">
        <v>80.572999999999993</v>
      </c>
      <c r="G453" s="35">
        <v>44197</v>
      </c>
    </row>
    <row r="454" spans="1:7" x14ac:dyDescent="0.3">
      <c r="A454" s="34" t="s">
        <v>140</v>
      </c>
      <c r="B454" s="34" t="s">
        <v>138</v>
      </c>
      <c r="C454" s="34" t="s">
        <v>26</v>
      </c>
      <c r="D454" s="34" t="s">
        <v>7</v>
      </c>
      <c r="E454" s="34">
        <v>2022</v>
      </c>
      <c r="F454">
        <v>80.433999999999997</v>
      </c>
      <c r="G454" s="35">
        <v>44562</v>
      </c>
    </row>
    <row r="455" spans="1:7" x14ac:dyDescent="0.3">
      <c r="A455" s="34" t="s">
        <v>140</v>
      </c>
      <c r="B455" s="34" t="s">
        <v>138</v>
      </c>
      <c r="C455" s="34" t="s">
        <v>26</v>
      </c>
      <c r="D455" s="34" t="s">
        <v>7</v>
      </c>
      <c r="E455" s="34">
        <v>2023</v>
      </c>
      <c r="F455">
        <v>81.647999999999996</v>
      </c>
      <c r="G455" s="35">
        <v>44927</v>
      </c>
    </row>
    <row r="456" spans="1:7" x14ac:dyDescent="0.3">
      <c r="A456" s="34" t="s">
        <v>140</v>
      </c>
      <c r="B456" s="34" t="s">
        <v>138</v>
      </c>
      <c r="C456" s="34" t="s">
        <v>26</v>
      </c>
      <c r="D456" s="34" t="s">
        <v>7</v>
      </c>
      <c r="E456" s="34">
        <v>2024</v>
      </c>
      <c r="F456">
        <v>81.820999999999998</v>
      </c>
      <c r="G456" s="35">
        <v>45292</v>
      </c>
    </row>
    <row r="457" spans="1:7" x14ac:dyDescent="0.3">
      <c r="A457" s="34" t="s">
        <v>142</v>
      </c>
      <c r="B457" s="34" t="s">
        <v>141</v>
      </c>
      <c r="C457" s="34" t="s">
        <v>26</v>
      </c>
      <c r="D457" s="34" t="s">
        <v>7</v>
      </c>
      <c r="E457" s="34">
        <v>1960</v>
      </c>
      <c r="F457">
        <v>70.348780489999996</v>
      </c>
      <c r="G457" s="35">
        <v>21916</v>
      </c>
    </row>
    <row r="458" spans="1:7" x14ac:dyDescent="0.3">
      <c r="A458" s="34" t="s">
        <v>142</v>
      </c>
      <c r="B458" s="34" t="s">
        <v>141</v>
      </c>
      <c r="C458" s="34" t="s">
        <v>26</v>
      </c>
      <c r="D458" s="34" t="s">
        <v>7</v>
      </c>
      <c r="E458" s="34">
        <v>1961</v>
      </c>
      <c r="F458">
        <v>70.512682929999997</v>
      </c>
      <c r="G458" s="35">
        <v>22282</v>
      </c>
    </row>
    <row r="459" spans="1:7" x14ac:dyDescent="0.3">
      <c r="A459" s="34" t="s">
        <v>142</v>
      </c>
      <c r="B459" s="34" t="s">
        <v>141</v>
      </c>
      <c r="C459" s="34" t="s">
        <v>26</v>
      </c>
      <c r="D459" s="34" t="s">
        <v>7</v>
      </c>
      <c r="E459" s="34">
        <v>1962</v>
      </c>
      <c r="F459">
        <v>69.786829269999998</v>
      </c>
      <c r="G459" s="35">
        <v>22647</v>
      </c>
    </row>
    <row r="460" spans="1:7" x14ac:dyDescent="0.3">
      <c r="A460" s="34" t="s">
        <v>142</v>
      </c>
      <c r="B460" s="34" t="s">
        <v>141</v>
      </c>
      <c r="C460" s="34" t="s">
        <v>26</v>
      </c>
      <c r="D460" s="34" t="s">
        <v>7</v>
      </c>
      <c r="E460" s="34">
        <v>1963</v>
      </c>
      <c r="F460">
        <v>70.304390240000004</v>
      </c>
      <c r="G460" s="35">
        <v>23012</v>
      </c>
    </row>
    <row r="461" spans="1:7" x14ac:dyDescent="0.3">
      <c r="A461" s="34" t="s">
        <v>142</v>
      </c>
      <c r="B461" s="34" t="s">
        <v>141</v>
      </c>
      <c r="C461" s="34" t="s">
        <v>26</v>
      </c>
      <c r="D461" s="34" t="s">
        <v>7</v>
      </c>
      <c r="E461" s="34">
        <v>1964</v>
      </c>
      <c r="F461">
        <v>70.459512200000006</v>
      </c>
      <c r="G461" s="35">
        <v>23377</v>
      </c>
    </row>
    <row r="462" spans="1:7" x14ac:dyDescent="0.3">
      <c r="A462" s="34" t="s">
        <v>142</v>
      </c>
      <c r="B462" s="34" t="s">
        <v>141</v>
      </c>
      <c r="C462" s="34" t="s">
        <v>26</v>
      </c>
      <c r="D462" s="34" t="s">
        <v>7</v>
      </c>
      <c r="E462" s="34">
        <v>1965</v>
      </c>
      <c r="F462">
        <v>70.163170730000004</v>
      </c>
      <c r="G462" s="35">
        <v>23743</v>
      </c>
    </row>
    <row r="463" spans="1:7" x14ac:dyDescent="0.3">
      <c r="A463" s="34" t="s">
        <v>142</v>
      </c>
      <c r="B463" s="34" t="s">
        <v>141</v>
      </c>
      <c r="C463" s="34" t="s">
        <v>26</v>
      </c>
      <c r="D463" s="34" t="s">
        <v>7</v>
      </c>
      <c r="E463" s="34">
        <v>1966</v>
      </c>
      <c r="F463">
        <v>70.384878049999998</v>
      </c>
      <c r="G463" s="35">
        <v>24108</v>
      </c>
    </row>
    <row r="464" spans="1:7" x14ac:dyDescent="0.3">
      <c r="A464" s="34" t="s">
        <v>142</v>
      </c>
      <c r="B464" s="34" t="s">
        <v>141</v>
      </c>
      <c r="C464" s="34" t="s">
        <v>26</v>
      </c>
      <c r="D464" s="34" t="s">
        <v>7</v>
      </c>
      <c r="E464" s="34">
        <v>1967</v>
      </c>
      <c r="F464">
        <v>70.264146339999996</v>
      </c>
      <c r="G464" s="35">
        <v>24473</v>
      </c>
    </row>
    <row r="465" spans="1:7" x14ac:dyDescent="0.3">
      <c r="A465" s="34" t="s">
        <v>142</v>
      </c>
      <c r="B465" s="34" t="s">
        <v>141</v>
      </c>
      <c r="C465" s="34" t="s">
        <v>26</v>
      </c>
      <c r="D465" s="34" t="s">
        <v>7</v>
      </c>
      <c r="E465" s="34">
        <v>1968</v>
      </c>
      <c r="F465">
        <v>69.84073171</v>
      </c>
      <c r="G465" s="35">
        <v>24838</v>
      </c>
    </row>
    <row r="466" spans="1:7" x14ac:dyDescent="0.3">
      <c r="A466" s="34" t="s">
        <v>142</v>
      </c>
      <c r="B466" s="34" t="s">
        <v>141</v>
      </c>
      <c r="C466" s="34" t="s">
        <v>26</v>
      </c>
      <c r="D466" s="34" t="s">
        <v>7</v>
      </c>
      <c r="E466" s="34">
        <v>1969</v>
      </c>
      <c r="F466">
        <v>69.367073169999998</v>
      </c>
      <c r="G466" s="35">
        <v>25204</v>
      </c>
    </row>
    <row r="467" spans="1:7" x14ac:dyDescent="0.3">
      <c r="A467" s="34" t="s">
        <v>142</v>
      </c>
      <c r="B467" s="34" t="s">
        <v>141</v>
      </c>
      <c r="C467" s="34" t="s">
        <v>26</v>
      </c>
      <c r="D467" s="34" t="s">
        <v>7</v>
      </c>
      <c r="E467" s="34">
        <v>1970</v>
      </c>
      <c r="F467">
        <v>69.440243899999999</v>
      </c>
      <c r="G467" s="35">
        <v>25569</v>
      </c>
    </row>
    <row r="468" spans="1:7" x14ac:dyDescent="0.3">
      <c r="A468" s="34" t="s">
        <v>142</v>
      </c>
      <c r="B468" s="34" t="s">
        <v>141</v>
      </c>
      <c r="C468" s="34" t="s">
        <v>26</v>
      </c>
      <c r="D468" s="34" t="s">
        <v>7</v>
      </c>
      <c r="E468" s="34">
        <v>1971</v>
      </c>
      <c r="F468">
        <v>69.67707317</v>
      </c>
      <c r="G468" s="35">
        <v>25934</v>
      </c>
    </row>
    <row r="469" spans="1:7" x14ac:dyDescent="0.3">
      <c r="A469" s="34" t="s">
        <v>142</v>
      </c>
      <c r="B469" s="34" t="s">
        <v>141</v>
      </c>
      <c r="C469" s="34" t="s">
        <v>26</v>
      </c>
      <c r="D469" s="34" t="s">
        <v>7</v>
      </c>
      <c r="E469" s="34">
        <v>1972</v>
      </c>
      <c r="F469">
        <v>70.176585369999998</v>
      </c>
      <c r="G469" s="35">
        <v>26299</v>
      </c>
    </row>
    <row r="470" spans="1:7" x14ac:dyDescent="0.3">
      <c r="A470" s="34" t="s">
        <v>142</v>
      </c>
      <c r="B470" s="34" t="s">
        <v>141</v>
      </c>
      <c r="C470" s="34" t="s">
        <v>26</v>
      </c>
      <c r="D470" s="34" t="s">
        <v>7</v>
      </c>
      <c r="E470" s="34">
        <v>1973</v>
      </c>
      <c r="F470">
        <v>70.022682930000002</v>
      </c>
      <c r="G470" s="35">
        <v>26665</v>
      </c>
    </row>
    <row r="471" spans="1:7" x14ac:dyDescent="0.3">
      <c r="A471" s="34" t="s">
        <v>142</v>
      </c>
      <c r="B471" s="34" t="s">
        <v>141</v>
      </c>
      <c r="C471" s="34" t="s">
        <v>26</v>
      </c>
      <c r="D471" s="34" t="s">
        <v>7</v>
      </c>
      <c r="E471" s="34">
        <v>1974</v>
      </c>
      <c r="F471">
        <v>70.086585369999995</v>
      </c>
      <c r="G471" s="35">
        <v>27030</v>
      </c>
    </row>
    <row r="472" spans="1:7" x14ac:dyDescent="0.3">
      <c r="A472" s="34" t="s">
        <v>142</v>
      </c>
      <c r="B472" s="34" t="s">
        <v>141</v>
      </c>
      <c r="C472" s="34" t="s">
        <v>26</v>
      </c>
      <c r="D472" s="34" t="s">
        <v>7</v>
      </c>
      <c r="E472" s="34">
        <v>1975</v>
      </c>
      <c r="F472">
        <v>70.414634149999998</v>
      </c>
      <c r="G472" s="35">
        <v>27395</v>
      </c>
    </row>
    <row r="473" spans="1:7" x14ac:dyDescent="0.3">
      <c r="A473" s="34" t="s">
        <v>142</v>
      </c>
      <c r="B473" s="34" t="s">
        <v>141</v>
      </c>
      <c r="C473" s="34" t="s">
        <v>26</v>
      </c>
      <c r="D473" s="34" t="s">
        <v>7</v>
      </c>
      <c r="E473" s="34">
        <v>1976</v>
      </c>
      <c r="F473">
        <v>70.532682930000007</v>
      </c>
      <c r="G473" s="35">
        <v>27760</v>
      </c>
    </row>
    <row r="474" spans="1:7" x14ac:dyDescent="0.3">
      <c r="A474" s="34" t="s">
        <v>142</v>
      </c>
      <c r="B474" s="34" t="s">
        <v>141</v>
      </c>
      <c r="C474" s="34" t="s">
        <v>26</v>
      </c>
      <c r="D474" s="34" t="s">
        <v>7</v>
      </c>
      <c r="E474" s="34">
        <v>1977</v>
      </c>
      <c r="F474">
        <v>70.573414630000002</v>
      </c>
      <c r="G474" s="35">
        <v>28126</v>
      </c>
    </row>
    <row r="475" spans="1:7" x14ac:dyDescent="0.3">
      <c r="A475" s="34" t="s">
        <v>142</v>
      </c>
      <c r="B475" s="34" t="s">
        <v>141</v>
      </c>
      <c r="C475" s="34" t="s">
        <v>26</v>
      </c>
      <c r="D475" s="34" t="s">
        <v>7</v>
      </c>
      <c r="E475" s="34">
        <v>1978</v>
      </c>
      <c r="F475">
        <v>70.643902440000005</v>
      </c>
      <c r="G475" s="35">
        <v>28491</v>
      </c>
    </row>
    <row r="476" spans="1:7" x14ac:dyDescent="0.3">
      <c r="A476" s="34" t="s">
        <v>142</v>
      </c>
      <c r="B476" s="34" t="s">
        <v>141</v>
      </c>
      <c r="C476" s="34" t="s">
        <v>26</v>
      </c>
      <c r="D476" s="34" t="s">
        <v>7</v>
      </c>
      <c r="E476" s="34">
        <v>1979</v>
      </c>
      <c r="F476">
        <v>70.749512199999998</v>
      </c>
      <c r="G476" s="35">
        <v>28856</v>
      </c>
    </row>
    <row r="477" spans="1:7" x14ac:dyDescent="0.3">
      <c r="A477" s="34" t="s">
        <v>142</v>
      </c>
      <c r="B477" s="34" t="s">
        <v>141</v>
      </c>
      <c r="C477" s="34" t="s">
        <v>26</v>
      </c>
      <c r="D477" s="34" t="s">
        <v>7</v>
      </c>
      <c r="E477" s="34">
        <v>1980</v>
      </c>
      <c r="F477">
        <v>70.278048780000006</v>
      </c>
      <c r="G477" s="35">
        <v>29221</v>
      </c>
    </row>
    <row r="478" spans="1:7" x14ac:dyDescent="0.3">
      <c r="A478" s="34" t="s">
        <v>142</v>
      </c>
      <c r="B478" s="34" t="s">
        <v>141</v>
      </c>
      <c r="C478" s="34" t="s">
        <v>26</v>
      </c>
      <c r="D478" s="34" t="s">
        <v>7</v>
      </c>
      <c r="E478" s="34">
        <v>1981</v>
      </c>
      <c r="F478">
        <v>70.722195119999995</v>
      </c>
      <c r="G478" s="35">
        <v>29587</v>
      </c>
    </row>
    <row r="479" spans="1:7" x14ac:dyDescent="0.3">
      <c r="A479" s="34" t="s">
        <v>142</v>
      </c>
      <c r="B479" s="34" t="s">
        <v>141</v>
      </c>
      <c r="C479" s="34" t="s">
        <v>26</v>
      </c>
      <c r="D479" s="34" t="s">
        <v>7</v>
      </c>
      <c r="E479" s="34">
        <v>1982</v>
      </c>
      <c r="F479">
        <v>70.807804880000006</v>
      </c>
      <c r="G479" s="35">
        <v>29952</v>
      </c>
    </row>
    <row r="480" spans="1:7" x14ac:dyDescent="0.3">
      <c r="A480" s="34" t="s">
        <v>142</v>
      </c>
      <c r="B480" s="34" t="s">
        <v>141</v>
      </c>
      <c r="C480" s="34" t="s">
        <v>26</v>
      </c>
      <c r="D480" s="34" t="s">
        <v>7</v>
      </c>
      <c r="E480" s="34">
        <v>1983</v>
      </c>
      <c r="F480">
        <v>70.591463410000003</v>
      </c>
      <c r="G480" s="35">
        <v>30317</v>
      </c>
    </row>
    <row r="481" spans="1:7" x14ac:dyDescent="0.3">
      <c r="A481" s="34" t="s">
        <v>142</v>
      </c>
      <c r="B481" s="34" t="s">
        <v>141</v>
      </c>
      <c r="C481" s="34" t="s">
        <v>26</v>
      </c>
      <c r="D481" s="34" t="s">
        <v>7</v>
      </c>
      <c r="E481" s="34">
        <v>1984</v>
      </c>
      <c r="F481">
        <v>70.837560980000006</v>
      </c>
      <c r="G481" s="35">
        <v>30682</v>
      </c>
    </row>
    <row r="482" spans="1:7" x14ac:dyDescent="0.3">
      <c r="A482" s="34" t="s">
        <v>142</v>
      </c>
      <c r="B482" s="34" t="s">
        <v>141</v>
      </c>
      <c r="C482" s="34" t="s">
        <v>26</v>
      </c>
      <c r="D482" s="34" t="s">
        <v>7</v>
      </c>
      <c r="E482" s="34">
        <v>1985</v>
      </c>
      <c r="F482">
        <v>71.046341459999994</v>
      </c>
      <c r="G482" s="35">
        <v>31048</v>
      </c>
    </row>
    <row r="483" spans="1:7" x14ac:dyDescent="0.3">
      <c r="A483" s="34" t="s">
        <v>142</v>
      </c>
      <c r="B483" s="34" t="s">
        <v>141</v>
      </c>
      <c r="C483" s="34" t="s">
        <v>26</v>
      </c>
      <c r="D483" s="34" t="s">
        <v>7</v>
      </c>
      <c r="E483" s="34">
        <v>1986</v>
      </c>
      <c r="F483">
        <v>70.997317069999994</v>
      </c>
      <c r="G483" s="35">
        <v>31413</v>
      </c>
    </row>
    <row r="484" spans="1:7" x14ac:dyDescent="0.3">
      <c r="A484" s="34" t="s">
        <v>142</v>
      </c>
      <c r="B484" s="34" t="s">
        <v>141</v>
      </c>
      <c r="C484" s="34" t="s">
        <v>26</v>
      </c>
      <c r="D484" s="34" t="s">
        <v>7</v>
      </c>
      <c r="E484" s="34">
        <v>1987</v>
      </c>
      <c r="F484">
        <v>71.445609759999996</v>
      </c>
      <c r="G484" s="35">
        <v>31778</v>
      </c>
    </row>
    <row r="485" spans="1:7" x14ac:dyDescent="0.3">
      <c r="A485" s="34" t="s">
        <v>142</v>
      </c>
      <c r="B485" s="34" t="s">
        <v>141</v>
      </c>
      <c r="C485" s="34" t="s">
        <v>26</v>
      </c>
      <c r="D485" s="34" t="s">
        <v>7</v>
      </c>
      <c r="E485" s="34">
        <v>1988</v>
      </c>
      <c r="F485">
        <v>71.64146341</v>
      </c>
      <c r="G485" s="35">
        <v>32143</v>
      </c>
    </row>
    <row r="486" spans="1:7" x14ac:dyDescent="0.3">
      <c r="A486" s="34" t="s">
        <v>142</v>
      </c>
      <c r="B486" s="34" t="s">
        <v>141</v>
      </c>
      <c r="C486" s="34" t="s">
        <v>26</v>
      </c>
      <c r="D486" s="34" t="s">
        <v>7</v>
      </c>
      <c r="E486" s="34">
        <v>1989</v>
      </c>
      <c r="F486">
        <v>71.67560976</v>
      </c>
      <c r="G486" s="35">
        <v>32509</v>
      </c>
    </row>
    <row r="487" spans="1:7" x14ac:dyDescent="0.3">
      <c r="A487" s="34" t="s">
        <v>142</v>
      </c>
      <c r="B487" s="34" t="s">
        <v>141</v>
      </c>
      <c r="C487" s="34" t="s">
        <v>26</v>
      </c>
      <c r="D487" s="34" t="s">
        <v>7</v>
      </c>
      <c r="E487" s="34">
        <v>1990</v>
      </c>
      <c r="F487">
        <v>71.38390244</v>
      </c>
      <c r="G487" s="35">
        <v>32874</v>
      </c>
    </row>
    <row r="488" spans="1:7" x14ac:dyDescent="0.3">
      <c r="A488" s="34" t="s">
        <v>142</v>
      </c>
      <c r="B488" s="34" t="s">
        <v>141</v>
      </c>
      <c r="C488" s="34" t="s">
        <v>26</v>
      </c>
      <c r="D488" s="34" t="s">
        <v>7</v>
      </c>
      <c r="E488" s="34">
        <v>1991</v>
      </c>
      <c r="F488">
        <v>71.898292679999997</v>
      </c>
      <c r="G488" s="35">
        <v>33239</v>
      </c>
    </row>
    <row r="489" spans="1:7" x14ac:dyDescent="0.3">
      <c r="A489" s="34" t="s">
        <v>142</v>
      </c>
      <c r="B489" s="34" t="s">
        <v>141</v>
      </c>
      <c r="C489" s="34" t="s">
        <v>26</v>
      </c>
      <c r="D489" s="34" t="s">
        <v>7</v>
      </c>
      <c r="E489" s="34">
        <v>1992</v>
      </c>
      <c r="F489">
        <v>72.271707320000004</v>
      </c>
      <c r="G489" s="35">
        <v>33604</v>
      </c>
    </row>
    <row r="490" spans="1:7" x14ac:dyDescent="0.3">
      <c r="A490" s="34" t="s">
        <v>142</v>
      </c>
      <c r="B490" s="34" t="s">
        <v>141</v>
      </c>
      <c r="C490" s="34" t="s">
        <v>26</v>
      </c>
      <c r="D490" s="34" t="s">
        <v>7</v>
      </c>
      <c r="E490" s="34">
        <v>1993</v>
      </c>
      <c r="F490">
        <v>72.76780488</v>
      </c>
      <c r="G490" s="35">
        <v>33970</v>
      </c>
    </row>
    <row r="491" spans="1:7" x14ac:dyDescent="0.3">
      <c r="A491" s="34" t="s">
        <v>142</v>
      </c>
      <c r="B491" s="34" t="s">
        <v>141</v>
      </c>
      <c r="C491" s="34" t="s">
        <v>26</v>
      </c>
      <c r="D491" s="34" t="s">
        <v>7</v>
      </c>
      <c r="E491" s="34">
        <v>1994</v>
      </c>
      <c r="F491">
        <v>72.972682930000005</v>
      </c>
      <c r="G491" s="35">
        <v>34335</v>
      </c>
    </row>
    <row r="492" spans="1:7" x14ac:dyDescent="0.3">
      <c r="A492" s="34" t="s">
        <v>142</v>
      </c>
      <c r="B492" s="34" t="s">
        <v>141</v>
      </c>
      <c r="C492" s="34" t="s">
        <v>26</v>
      </c>
      <c r="D492" s="34" t="s">
        <v>7</v>
      </c>
      <c r="E492" s="34">
        <v>1995</v>
      </c>
      <c r="F492">
        <v>73.074878049999995</v>
      </c>
      <c r="G492" s="35">
        <v>34700</v>
      </c>
    </row>
    <row r="493" spans="1:7" x14ac:dyDescent="0.3">
      <c r="A493" s="34" t="s">
        <v>142</v>
      </c>
      <c r="B493" s="34" t="s">
        <v>141</v>
      </c>
      <c r="C493" s="34" t="s">
        <v>26</v>
      </c>
      <c r="D493" s="34" t="s">
        <v>7</v>
      </c>
      <c r="E493" s="34">
        <v>1996</v>
      </c>
      <c r="F493">
        <v>73.714634149999995</v>
      </c>
      <c r="G493" s="35">
        <v>35065</v>
      </c>
    </row>
    <row r="494" spans="1:7" x14ac:dyDescent="0.3">
      <c r="A494" s="34" t="s">
        <v>142</v>
      </c>
      <c r="B494" s="34" t="s">
        <v>141</v>
      </c>
      <c r="C494" s="34" t="s">
        <v>26</v>
      </c>
      <c r="D494" s="34" t="s">
        <v>7</v>
      </c>
      <c r="E494" s="34">
        <v>1997</v>
      </c>
      <c r="F494">
        <v>73.824878049999995</v>
      </c>
      <c r="G494" s="35">
        <v>35431</v>
      </c>
    </row>
    <row r="495" spans="1:7" x14ac:dyDescent="0.3">
      <c r="A495" s="34" t="s">
        <v>142</v>
      </c>
      <c r="B495" s="34" t="s">
        <v>141</v>
      </c>
      <c r="C495" s="34" t="s">
        <v>26</v>
      </c>
      <c r="D495" s="34" t="s">
        <v>7</v>
      </c>
      <c r="E495" s="34">
        <v>1998</v>
      </c>
      <c r="F495">
        <v>74.514634150000006</v>
      </c>
      <c r="G495" s="35">
        <v>35796</v>
      </c>
    </row>
    <row r="496" spans="1:7" x14ac:dyDescent="0.3">
      <c r="A496" s="34" t="s">
        <v>142</v>
      </c>
      <c r="B496" s="34" t="s">
        <v>141</v>
      </c>
      <c r="C496" s="34" t="s">
        <v>26</v>
      </c>
      <c r="D496" s="34" t="s">
        <v>7</v>
      </c>
      <c r="E496" s="34">
        <v>1999</v>
      </c>
      <c r="F496">
        <v>74.668292679999993</v>
      </c>
      <c r="G496" s="35">
        <v>36161</v>
      </c>
    </row>
    <row r="497" spans="1:7" x14ac:dyDescent="0.3">
      <c r="A497" s="34" t="s">
        <v>142</v>
      </c>
      <c r="B497" s="34" t="s">
        <v>141</v>
      </c>
      <c r="C497" s="34" t="s">
        <v>26</v>
      </c>
      <c r="D497" s="34" t="s">
        <v>7</v>
      </c>
      <c r="E497" s="34">
        <v>2000</v>
      </c>
      <c r="F497">
        <v>74.968292680000005</v>
      </c>
      <c r="G497" s="35">
        <v>36526</v>
      </c>
    </row>
    <row r="498" spans="1:7" x14ac:dyDescent="0.3">
      <c r="A498" s="34" t="s">
        <v>142</v>
      </c>
      <c r="B498" s="34" t="s">
        <v>141</v>
      </c>
      <c r="C498" s="34" t="s">
        <v>26</v>
      </c>
      <c r="D498" s="34" t="s">
        <v>7</v>
      </c>
      <c r="E498" s="34">
        <v>2001</v>
      </c>
      <c r="F498">
        <v>75.173170729999995</v>
      </c>
      <c r="G498" s="35">
        <v>36892</v>
      </c>
    </row>
    <row r="499" spans="1:7" x14ac:dyDescent="0.3">
      <c r="A499" s="34" t="s">
        <v>142</v>
      </c>
      <c r="B499" s="34" t="s">
        <v>141</v>
      </c>
      <c r="C499" s="34" t="s">
        <v>26</v>
      </c>
      <c r="D499" s="34" t="s">
        <v>7</v>
      </c>
      <c r="E499" s="34">
        <v>2002</v>
      </c>
      <c r="F499">
        <v>75.221951219999994</v>
      </c>
      <c r="G499" s="35">
        <v>37257</v>
      </c>
    </row>
    <row r="500" spans="1:7" x14ac:dyDescent="0.3">
      <c r="A500" s="34" t="s">
        <v>142</v>
      </c>
      <c r="B500" s="34" t="s">
        <v>141</v>
      </c>
      <c r="C500" s="34" t="s">
        <v>26</v>
      </c>
      <c r="D500" s="34" t="s">
        <v>7</v>
      </c>
      <c r="E500" s="34">
        <v>2003</v>
      </c>
      <c r="F500">
        <v>75.170731709999998</v>
      </c>
      <c r="G500" s="35">
        <v>37622</v>
      </c>
    </row>
    <row r="501" spans="1:7" x14ac:dyDescent="0.3">
      <c r="A501" s="34" t="s">
        <v>142</v>
      </c>
      <c r="B501" s="34" t="s">
        <v>141</v>
      </c>
      <c r="C501" s="34" t="s">
        <v>26</v>
      </c>
      <c r="D501" s="34" t="s">
        <v>7</v>
      </c>
      <c r="E501" s="34">
        <v>2004</v>
      </c>
      <c r="F501">
        <v>75.721951219999994</v>
      </c>
      <c r="G501" s="35">
        <v>37987</v>
      </c>
    </row>
    <row r="502" spans="1:7" x14ac:dyDescent="0.3">
      <c r="A502" s="34" t="s">
        <v>142</v>
      </c>
      <c r="B502" s="34" t="s">
        <v>141</v>
      </c>
      <c r="C502" s="34" t="s">
        <v>26</v>
      </c>
      <c r="D502" s="34" t="s">
        <v>7</v>
      </c>
      <c r="E502" s="34">
        <v>2005</v>
      </c>
      <c r="F502">
        <v>75.924390239999994</v>
      </c>
      <c r="G502" s="35">
        <v>38353</v>
      </c>
    </row>
    <row r="503" spans="1:7" x14ac:dyDescent="0.3">
      <c r="A503" s="34" t="s">
        <v>142</v>
      </c>
      <c r="B503" s="34" t="s">
        <v>141</v>
      </c>
      <c r="C503" s="34" t="s">
        <v>26</v>
      </c>
      <c r="D503" s="34" t="s">
        <v>7</v>
      </c>
      <c r="E503" s="34">
        <v>2006</v>
      </c>
      <c r="F503">
        <v>76.524390240000002</v>
      </c>
      <c r="G503" s="35">
        <v>38718</v>
      </c>
    </row>
    <row r="504" spans="1:7" x14ac:dyDescent="0.3">
      <c r="A504" s="34" t="s">
        <v>142</v>
      </c>
      <c r="B504" s="34" t="s">
        <v>141</v>
      </c>
      <c r="C504" s="34" t="s">
        <v>26</v>
      </c>
      <c r="D504" s="34" t="s">
        <v>7</v>
      </c>
      <c r="E504" s="34">
        <v>2007</v>
      </c>
      <c r="F504">
        <v>76.724390240000005</v>
      </c>
      <c r="G504" s="35">
        <v>39083</v>
      </c>
    </row>
    <row r="505" spans="1:7" x14ac:dyDescent="0.3">
      <c r="A505" s="34" t="s">
        <v>142</v>
      </c>
      <c r="B505" s="34" t="s">
        <v>141</v>
      </c>
      <c r="C505" s="34" t="s">
        <v>26</v>
      </c>
      <c r="D505" s="34" t="s">
        <v>7</v>
      </c>
      <c r="E505" s="34">
        <v>2008</v>
      </c>
      <c r="F505">
        <v>76.975609759999998</v>
      </c>
      <c r="G505" s="35">
        <v>39448</v>
      </c>
    </row>
    <row r="506" spans="1:7" x14ac:dyDescent="0.3">
      <c r="A506" s="34" t="s">
        <v>142</v>
      </c>
      <c r="B506" s="34" t="s">
        <v>141</v>
      </c>
      <c r="C506" s="34" t="s">
        <v>26</v>
      </c>
      <c r="D506" s="34" t="s">
        <v>7</v>
      </c>
      <c r="E506" s="34">
        <v>2009</v>
      </c>
      <c r="F506">
        <v>77.078048780000003</v>
      </c>
      <c r="G506" s="35">
        <v>39814</v>
      </c>
    </row>
    <row r="507" spans="1:7" x14ac:dyDescent="0.3">
      <c r="A507" s="34" t="s">
        <v>142</v>
      </c>
      <c r="B507" s="34" t="s">
        <v>141</v>
      </c>
      <c r="C507" s="34" t="s">
        <v>26</v>
      </c>
      <c r="D507" s="34" t="s">
        <v>7</v>
      </c>
      <c r="E507" s="34">
        <v>2010</v>
      </c>
      <c r="F507">
        <v>77.424390239999994</v>
      </c>
      <c r="G507" s="35">
        <v>40179</v>
      </c>
    </row>
    <row r="508" spans="1:7" x14ac:dyDescent="0.3">
      <c r="A508" s="34" t="s">
        <v>142</v>
      </c>
      <c r="B508" s="34" t="s">
        <v>141</v>
      </c>
      <c r="C508" s="34" t="s">
        <v>26</v>
      </c>
      <c r="D508" s="34" t="s">
        <v>7</v>
      </c>
      <c r="E508" s="34">
        <v>2011</v>
      </c>
      <c r="F508">
        <v>77.873170729999998</v>
      </c>
      <c r="G508" s="35">
        <v>40544</v>
      </c>
    </row>
    <row r="509" spans="1:7" x14ac:dyDescent="0.3">
      <c r="A509" s="34" t="s">
        <v>142</v>
      </c>
      <c r="B509" s="34" t="s">
        <v>141</v>
      </c>
      <c r="C509" s="34" t="s">
        <v>26</v>
      </c>
      <c r="D509" s="34" t="s">
        <v>7</v>
      </c>
      <c r="E509" s="34">
        <v>2012</v>
      </c>
      <c r="F509">
        <v>78.075609760000006</v>
      </c>
      <c r="G509" s="35">
        <v>40909</v>
      </c>
    </row>
    <row r="510" spans="1:7" x14ac:dyDescent="0.3">
      <c r="A510" s="34" t="s">
        <v>142</v>
      </c>
      <c r="B510" s="34" t="s">
        <v>141</v>
      </c>
      <c r="C510" s="34" t="s">
        <v>26</v>
      </c>
      <c r="D510" s="34" t="s">
        <v>7</v>
      </c>
      <c r="E510" s="34">
        <v>2013</v>
      </c>
      <c r="F510">
        <v>78.17560976</v>
      </c>
      <c r="G510" s="35">
        <v>41275</v>
      </c>
    </row>
    <row r="511" spans="1:7" x14ac:dyDescent="0.3">
      <c r="A511" s="34" t="s">
        <v>142</v>
      </c>
      <c r="B511" s="34" t="s">
        <v>141</v>
      </c>
      <c r="C511" s="34" t="s">
        <v>26</v>
      </c>
      <c r="D511" s="34" t="s">
        <v>7</v>
      </c>
      <c r="E511" s="34">
        <v>2014</v>
      </c>
      <c r="F511">
        <v>78.82439024</v>
      </c>
      <c r="G511" s="35">
        <v>41640</v>
      </c>
    </row>
    <row r="512" spans="1:7" x14ac:dyDescent="0.3">
      <c r="A512" s="34" t="s">
        <v>142</v>
      </c>
      <c r="B512" s="34" t="s">
        <v>141</v>
      </c>
      <c r="C512" s="34" t="s">
        <v>26</v>
      </c>
      <c r="D512" s="34" t="s">
        <v>7</v>
      </c>
      <c r="E512" s="34">
        <v>2015</v>
      </c>
      <c r="F512">
        <v>78.578048780000003</v>
      </c>
      <c r="G512" s="35">
        <v>42005</v>
      </c>
    </row>
    <row r="513" spans="1:7" x14ac:dyDescent="0.3">
      <c r="A513" s="34" t="s">
        <v>142</v>
      </c>
      <c r="B513" s="34" t="s">
        <v>141</v>
      </c>
      <c r="C513" s="34" t="s">
        <v>26</v>
      </c>
      <c r="D513" s="34" t="s">
        <v>7</v>
      </c>
      <c r="E513" s="34">
        <v>2016</v>
      </c>
      <c r="F513">
        <v>79.026829269999993</v>
      </c>
      <c r="G513" s="35">
        <v>42370</v>
      </c>
    </row>
    <row r="514" spans="1:7" x14ac:dyDescent="0.3">
      <c r="A514" s="34" t="s">
        <v>142</v>
      </c>
      <c r="B514" s="34" t="s">
        <v>141</v>
      </c>
      <c r="C514" s="34" t="s">
        <v>26</v>
      </c>
      <c r="D514" s="34" t="s">
        <v>7</v>
      </c>
      <c r="E514" s="34">
        <v>2017</v>
      </c>
      <c r="F514">
        <v>78.978048779999995</v>
      </c>
      <c r="G514" s="35">
        <v>42736</v>
      </c>
    </row>
    <row r="515" spans="1:7" x14ac:dyDescent="0.3">
      <c r="A515" s="34" t="s">
        <v>142</v>
      </c>
      <c r="B515" s="34" t="s">
        <v>141</v>
      </c>
      <c r="C515" s="34" t="s">
        <v>26</v>
      </c>
      <c r="D515" s="34" t="s">
        <v>7</v>
      </c>
      <c r="E515" s="34">
        <v>2018</v>
      </c>
      <c r="F515">
        <v>79.029268290000005</v>
      </c>
      <c r="G515" s="35">
        <v>43101</v>
      </c>
    </row>
    <row r="516" spans="1:7" x14ac:dyDescent="0.3">
      <c r="A516" s="34" t="s">
        <v>142</v>
      </c>
      <c r="B516" s="34" t="s">
        <v>141</v>
      </c>
      <c r="C516" s="34" t="s">
        <v>26</v>
      </c>
      <c r="D516" s="34" t="s">
        <v>7</v>
      </c>
      <c r="E516" s="34">
        <v>2019</v>
      </c>
      <c r="F516">
        <v>79.229268289999993</v>
      </c>
      <c r="G516" s="35">
        <v>43466</v>
      </c>
    </row>
    <row r="517" spans="1:7" x14ac:dyDescent="0.3">
      <c r="A517" s="34" t="s">
        <v>142</v>
      </c>
      <c r="B517" s="34" t="s">
        <v>141</v>
      </c>
      <c r="C517" s="34" t="s">
        <v>26</v>
      </c>
      <c r="D517" s="34" t="s">
        <v>7</v>
      </c>
      <c r="E517" s="34">
        <v>2020</v>
      </c>
      <c r="F517">
        <v>78.226829269999996</v>
      </c>
      <c r="G517" s="35">
        <v>43831</v>
      </c>
    </row>
    <row r="518" spans="1:7" x14ac:dyDescent="0.3">
      <c r="A518" s="34" t="s">
        <v>142</v>
      </c>
      <c r="B518" s="34" t="s">
        <v>141</v>
      </c>
      <c r="C518" s="34" t="s">
        <v>26</v>
      </c>
      <c r="D518" s="34" t="s">
        <v>7</v>
      </c>
      <c r="E518" s="34">
        <v>2021</v>
      </c>
      <c r="F518">
        <v>77.221951219999994</v>
      </c>
      <c r="G518" s="35">
        <v>44197</v>
      </c>
    </row>
    <row r="519" spans="1:7" x14ac:dyDescent="0.3">
      <c r="A519" s="34" t="s">
        <v>142</v>
      </c>
      <c r="B519" s="34" t="s">
        <v>141</v>
      </c>
      <c r="C519" s="34" t="s">
        <v>26</v>
      </c>
      <c r="D519" s="34" t="s">
        <v>7</v>
      </c>
      <c r="E519" s="34">
        <v>2022</v>
      </c>
      <c r="F519">
        <v>78.929268289999996</v>
      </c>
      <c r="G519" s="35">
        <v>44562</v>
      </c>
    </row>
    <row r="520" spans="1:7" x14ac:dyDescent="0.3">
      <c r="A520" s="34" t="s">
        <v>142</v>
      </c>
      <c r="B520" s="34" t="s">
        <v>141</v>
      </c>
      <c r="C520" s="34" t="s">
        <v>26</v>
      </c>
      <c r="D520" s="34" t="s">
        <v>7</v>
      </c>
      <c r="E520" s="34">
        <v>2023</v>
      </c>
      <c r="F520">
        <v>79.826829270000005</v>
      </c>
      <c r="G520" s="35">
        <v>44927</v>
      </c>
    </row>
    <row r="521" spans="1:7" x14ac:dyDescent="0.3">
      <c r="A521" s="34" t="s">
        <v>142</v>
      </c>
      <c r="B521" s="34" t="s">
        <v>141</v>
      </c>
      <c r="C521" s="34" t="s">
        <v>26</v>
      </c>
      <c r="D521" s="34" t="s">
        <v>7</v>
      </c>
      <c r="E521" s="34">
        <v>2024</v>
      </c>
      <c r="F521">
        <v>79.978048779999995</v>
      </c>
      <c r="G521" s="35">
        <v>45292</v>
      </c>
    </row>
    <row r="522" spans="1:7" x14ac:dyDescent="0.3">
      <c r="A522" s="34" t="s">
        <v>145</v>
      </c>
      <c r="B522" s="34" t="s">
        <v>143</v>
      </c>
      <c r="C522" s="34" t="s">
        <v>26</v>
      </c>
      <c r="D522" s="34" t="s">
        <v>7</v>
      </c>
      <c r="E522" s="34">
        <v>1960</v>
      </c>
      <c r="F522">
        <v>69.06407317</v>
      </c>
      <c r="G522" s="35">
        <v>21916</v>
      </c>
    </row>
    <row r="523" spans="1:7" x14ac:dyDescent="0.3">
      <c r="A523" s="34" t="s">
        <v>145</v>
      </c>
      <c r="B523" s="34" t="s">
        <v>143</v>
      </c>
      <c r="C523" s="34" t="s">
        <v>26</v>
      </c>
      <c r="D523" s="34" t="s">
        <v>7</v>
      </c>
      <c r="E523" s="34">
        <v>1961</v>
      </c>
      <c r="F523">
        <v>69.644878050000003</v>
      </c>
      <c r="G523" s="35">
        <v>22282</v>
      </c>
    </row>
    <row r="524" spans="1:7" x14ac:dyDescent="0.3">
      <c r="A524" s="34" t="s">
        <v>145</v>
      </c>
      <c r="B524" s="34" t="s">
        <v>143</v>
      </c>
      <c r="C524" s="34" t="s">
        <v>26</v>
      </c>
      <c r="D524" s="34" t="s">
        <v>7</v>
      </c>
      <c r="E524" s="34">
        <v>1962</v>
      </c>
      <c r="F524">
        <v>69.79921951</v>
      </c>
      <c r="G524" s="35">
        <v>22647</v>
      </c>
    </row>
    <row r="525" spans="1:7" x14ac:dyDescent="0.3">
      <c r="A525" s="34" t="s">
        <v>145</v>
      </c>
      <c r="B525" s="34" t="s">
        <v>143</v>
      </c>
      <c r="C525" s="34" t="s">
        <v>26</v>
      </c>
      <c r="D525" s="34" t="s">
        <v>7</v>
      </c>
      <c r="E525" s="34">
        <v>1963</v>
      </c>
      <c r="F525">
        <v>69.914073169999995</v>
      </c>
      <c r="G525" s="35">
        <v>23012</v>
      </c>
    </row>
    <row r="526" spans="1:7" x14ac:dyDescent="0.3">
      <c r="A526" s="34" t="s">
        <v>145</v>
      </c>
      <c r="B526" s="34" t="s">
        <v>143</v>
      </c>
      <c r="C526" s="34" t="s">
        <v>26</v>
      </c>
      <c r="D526" s="34" t="s">
        <v>7</v>
      </c>
      <c r="E526" s="34">
        <v>1964</v>
      </c>
      <c r="F526">
        <v>70.435560980000005</v>
      </c>
      <c r="G526" s="35">
        <v>23377</v>
      </c>
    </row>
    <row r="527" spans="1:7" x14ac:dyDescent="0.3">
      <c r="A527" s="34" t="s">
        <v>145</v>
      </c>
      <c r="B527" s="34" t="s">
        <v>143</v>
      </c>
      <c r="C527" s="34" t="s">
        <v>26</v>
      </c>
      <c r="D527" s="34" t="s">
        <v>7</v>
      </c>
      <c r="E527" s="34">
        <v>1965</v>
      </c>
      <c r="F527">
        <v>70.410365850000005</v>
      </c>
      <c r="G527" s="35">
        <v>23743</v>
      </c>
    </row>
    <row r="528" spans="1:7" x14ac:dyDescent="0.3">
      <c r="A528" s="34" t="s">
        <v>145</v>
      </c>
      <c r="B528" s="34" t="s">
        <v>143</v>
      </c>
      <c r="C528" s="34" t="s">
        <v>26</v>
      </c>
      <c r="D528" s="34" t="s">
        <v>7</v>
      </c>
      <c r="E528" s="34">
        <v>1966</v>
      </c>
      <c r="F528">
        <v>70.521585369999997</v>
      </c>
      <c r="G528" s="35">
        <v>24108</v>
      </c>
    </row>
    <row r="529" spans="1:7" x14ac:dyDescent="0.3">
      <c r="A529" s="34" t="s">
        <v>145</v>
      </c>
      <c r="B529" s="34" t="s">
        <v>143</v>
      </c>
      <c r="C529" s="34" t="s">
        <v>26</v>
      </c>
      <c r="D529" s="34" t="s">
        <v>7</v>
      </c>
      <c r="E529" s="34">
        <v>1967</v>
      </c>
      <c r="F529">
        <v>70.731731710000005</v>
      </c>
      <c r="G529" s="35">
        <v>24473</v>
      </c>
    </row>
    <row r="530" spans="1:7" x14ac:dyDescent="0.3">
      <c r="A530" s="34" t="s">
        <v>145</v>
      </c>
      <c r="B530" s="34" t="s">
        <v>143</v>
      </c>
      <c r="C530" s="34" t="s">
        <v>26</v>
      </c>
      <c r="D530" s="34" t="s">
        <v>7</v>
      </c>
      <c r="E530" s="34">
        <v>1968</v>
      </c>
      <c r="F530">
        <v>70.378463409999995</v>
      </c>
      <c r="G530" s="35">
        <v>24838</v>
      </c>
    </row>
    <row r="531" spans="1:7" x14ac:dyDescent="0.3">
      <c r="A531" s="34" t="s">
        <v>145</v>
      </c>
      <c r="B531" s="34" t="s">
        <v>143</v>
      </c>
      <c r="C531" s="34" t="s">
        <v>26</v>
      </c>
      <c r="D531" s="34" t="s">
        <v>7</v>
      </c>
      <c r="E531" s="34">
        <v>1969</v>
      </c>
      <c r="F531">
        <v>70.228804879999998</v>
      </c>
      <c r="G531" s="35">
        <v>25204</v>
      </c>
    </row>
    <row r="532" spans="1:7" x14ac:dyDescent="0.3">
      <c r="A532" s="34" t="s">
        <v>145</v>
      </c>
      <c r="B532" s="34" t="s">
        <v>143</v>
      </c>
      <c r="C532" s="34" t="s">
        <v>26</v>
      </c>
      <c r="D532" s="34" t="s">
        <v>7</v>
      </c>
      <c r="E532" s="34">
        <v>1970</v>
      </c>
      <c r="F532">
        <v>70.447195120000003</v>
      </c>
      <c r="G532" s="35">
        <v>25569</v>
      </c>
    </row>
    <row r="533" spans="1:7" x14ac:dyDescent="0.3">
      <c r="A533" s="34" t="s">
        <v>145</v>
      </c>
      <c r="B533" s="34" t="s">
        <v>143</v>
      </c>
      <c r="C533" s="34" t="s">
        <v>26</v>
      </c>
      <c r="D533" s="34" t="s">
        <v>7</v>
      </c>
      <c r="E533" s="34">
        <v>1971</v>
      </c>
      <c r="F533">
        <v>70.676756100000006</v>
      </c>
      <c r="G533" s="35">
        <v>25934</v>
      </c>
    </row>
    <row r="534" spans="1:7" x14ac:dyDescent="0.3">
      <c r="A534" s="34" t="s">
        <v>145</v>
      </c>
      <c r="B534" s="34" t="s">
        <v>143</v>
      </c>
      <c r="C534" s="34" t="s">
        <v>26</v>
      </c>
      <c r="D534" s="34" t="s">
        <v>7</v>
      </c>
      <c r="E534" s="34">
        <v>1972</v>
      </c>
      <c r="F534">
        <v>70.906707319999995</v>
      </c>
      <c r="G534" s="35">
        <v>26299</v>
      </c>
    </row>
    <row r="535" spans="1:7" x14ac:dyDescent="0.3">
      <c r="A535" s="34" t="s">
        <v>145</v>
      </c>
      <c r="B535" s="34" t="s">
        <v>143</v>
      </c>
      <c r="C535" s="34" t="s">
        <v>26</v>
      </c>
      <c r="D535" s="34" t="s">
        <v>7</v>
      </c>
      <c r="E535" s="34">
        <v>1973</v>
      </c>
      <c r="F535">
        <v>71.112804879999999</v>
      </c>
      <c r="G535" s="35">
        <v>26665</v>
      </c>
    </row>
    <row r="536" spans="1:7" x14ac:dyDescent="0.3">
      <c r="A536" s="34" t="s">
        <v>145</v>
      </c>
      <c r="B536" s="34" t="s">
        <v>143</v>
      </c>
      <c r="C536" s="34" t="s">
        <v>26</v>
      </c>
      <c r="D536" s="34" t="s">
        <v>7</v>
      </c>
      <c r="E536" s="34">
        <v>1974</v>
      </c>
      <c r="F536">
        <v>71.418926830000004</v>
      </c>
      <c r="G536" s="35">
        <v>27030</v>
      </c>
    </row>
    <row r="537" spans="1:7" x14ac:dyDescent="0.3">
      <c r="A537" s="34" t="s">
        <v>145</v>
      </c>
      <c r="B537" s="34" t="s">
        <v>143</v>
      </c>
      <c r="C537" s="34" t="s">
        <v>26</v>
      </c>
      <c r="D537" s="34" t="s">
        <v>7</v>
      </c>
      <c r="E537" s="34">
        <v>1975</v>
      </c>
      <c r="F537">
        <v>71.259243900000001</v>
      </c>
      <c r="G537" s="35">
        <v>27395</v>
      </c>
    </row>
    <row r="538" spans="1:7" x14ac:dyDescent="0.3">
      <c r="A538" s="34" t="s">
        <v>145</v>
      </c>
      <c r="B538" s="34" t="s">
        <v>143</v>
      </c>
      <c r="C538" s="34" t="s">
        <v>26</v>
      </c>
      <c r="D538" s="34" t="s">
        <v>7</v>
      </c>
      <c r="E538" s="34">
        <v>1976</v>
      </c>
      <c r="F538">
        <v>71.712219509999997</v>
      </c>
      <c r="G538" s="35">
        <v>27760</v>
      </c>
    </row>
    <row r="539" spans="1:7" x14ac:dyDescent="0.3">
      <c r="A539" s="34" t="s">
        <v>145</v>
      </c>
      <c r="B539" s="34" t="s">
        <v>143</v>
      </c>
      <c r="C539" s="34" t="s">
        <v>26</v>
      </c>
      <c r="D539" s="34" t="s">
        <v>7</v>
      </c>
      <c r="E539" s="34">
        <v>1977</v>
      </c>
      <c r="F539">
        <v>72.307317069999996</v>
      </c>
      <c r="G539" s="35">
        <v>28126</v>
      </c>
    </row>
    <row r="540" spans="1:7" x14ac:dyDescent="0.3">
      <c r="A540" s="34" t="s">
        <v>145</v>
      </c>
      <c r="B540" s="34" t="s">
        <v>143</v>
      </c>
      <c r="C540" s="34" t="s">
        <v>26</v>
      </c>
      <c r="D540" s="34" t="s">
        <v>7</v>
      </c>
      <c r="E540" s="34">
        <v>1978</v>
      </c>
      <c r="F540">
        <v>72.290414630000001</v>
      </c>
      <c r="G540" s="35">
        <v>28491</v>
      </c>
    </row>
    <row r="541" spans="1:7" x14ac:dyDescent="0.3">
      <c r="A541" s="34" t="s">
        <v>145</v>
      </c>
      <c r="B541" s="34" t="s">
        <v>143</v>
      </c>
      <c r="C541" s="34" t="s">
        <v>26</v>
      </c>
      <c r="D541" s="34" t="s">
        <v>7</v>
      </c>
      <c r="E541" s="34">
        <v>1979</v>
      </c>
      <c r="F541">
        <v>72.630170730000003</v>
      </c>
      <c r="G541" s="35">
        <v>28856</v>
      </c>
    </row>
    <row r="542" spans="1:7" x14ac:dyDescent="0.3">
      <c r="A542" s="34" t="s">
        <v>145</v>
      </c>
      <c r="B542" s="34" t="s">
        <v>143</v>
      </c>
      <c r="C542" s="34" t="s">
        <v>26</v>
      </c>
      <c r="D542" s="34" t="s">
        <v>7</v>
      </c>
      <c r="E542" s="34">
        <v>1980</v>
      </c>
      <c r="F542">
        <v>72.800317070000006</v>
      </c>
      <c r="G542" s="35">
        <v>29221</v>
      </c>
    </row>
    <row r="543" spans="1:7" x14ac:dyDescent="0.3">
      <c r="A543" s="34" t="s">
        <v>145</v>
      </c>
      <c r="B543" s="34" t="s">
        <v>143</v>
      </c>
      <c r="C543" s="34" t="s">
        <v>26</v>
      </c>
      <c r="D543" s="34" t="s">
        <v>7</v>
      </c>
      <c r="E543" s="34">
        <v>1981</v>
      </c>
      <c r="F543">
        <v>73.04021951</v>
      </c>
      <c r="G543" s="35">
        <v>29587</v>
      </c>
    </row>
    <row r="544" spans="1:7" x14ac:dyDescent="0.3">
      <c r="A544" s="34" t="s">
        <v>145</v>
      </c>
      <c r="B544" s="34" t="s">
        <v>143</v>
      </c>
      <c r="C544" s="34" t="s">
        <v>26</v>
      </c>
      <c r="D544" s="34" t="s">
        <v>7</v>
      </c>
      <c r="E544" s="34">
        <v>1982</v>
      </c>
      <c r="F544">
        <v>73.333146339999999</v>
      </c>
      <c r="G544" s="35">
        <v>29952</v>
      </c>
    </row>
    <row r="545" spans="1:7" x14ac:dyDescent="0.3">
      <c r="A545" s="34" t="s">
        <v>145</v>
      </c>
      <c r="B545" s="34" t="s">
        <v>143</v>
      </c>
      <c r="C545" s="34" t="s">
        <v>26</v>
      </c>
      <c r="D545" s="34" t="s">
        <v>7</v>
      </c>
      <c r="E545" s="34">
        <v>1983</v>
      </c>
      <c r="F545">
        <v>73.62214634</v>
      </c>
      <c r="G545" s="35">
        <v>30317</v>
      </c>
    </row>
    <row r="546" spans="1:7" x14ac:dyDescent="0.3">
      <c r="A546" s="34" t="s">
        <v>145</v>
      </c>
      <c r="B546" s="34" t="s">
        <v>143</v>
      </c>
      <c r="C546" s="34" t="s">
        <v>26</v>
      </c>
      <c r="D546" s="34" t="s">
        <v>7</v>
      </c>
      <c r="E546" s="34">
        <v>1984</v>
      </c>
      <c r="F546">
        <v>74.072292680000004</v>
      </c>
      <c r="G546" s="35">
        <v>30682</v>
      </c>
    </row>
    <row r="547" spans="1:7" x14ac:dyDescent="0.3">
      <c r="A547" s="34" t="s">
        <v>145</v>
      </c>
      <c r="B547" s="34" t="s">
        <v>143</v>
      </c>
      <c r="C547" s="34" t="s">
        <v>26</v>
      </c>
      <c r="D547" s="34" t="s">
        <v>7</v>
      </c>
      <c r="E547" s="34">
        <v>1985</v>
      </c>
      <c r="F547">
        <v>74.189097559999993</v>
      </c>
      <c r="G547" s="35">
        <v>31048</v>
      </c>
    </row>
    <row r="548" spans="1:7" x14ac:dyDescent="0.3">
      <c r="A548" s="34" t="s">
        <v>145</v>
      </c>
      <c r="B548" s="34" t="s">
        <v>143</v>
      </c>
      <c r="C548" s="34" t="s">
        <v>26</v>
      </c>
      <c r="D548" s="34" t="s">
        <v>7</v>
      </c>
      <c r="E548" s="34">
        <v>1986</v>
      </c>
      <c r="F548">
        <v>74.396829269999998</v>
      </c>
      <c r="G548" s="35">
        <v>31413</v>
      </c>
    </row>
    <row r="549" spans="1:7" x14ac:dyDescent="0.3">
      <c r="A549" s="34" t="s">
        <v>145</v>
      </c>
      <c r="B549" s="34" t="s">
        <v>143</v>
      </c>
      <c r="C549" s="34" t="s">
        <v>26</v>
      </c>
      <c r="D549" s="34" t="s">
        <v>7</v>
      </c>
      <c r="E549" s="34">
        <v>1987</v>
      </c>
      <c r="F549">
        <v>74.807024389999995</v>
      </c>
      <c r="G549" s="35">
        <v>31778</v>
      </c>
    </row>
    <row r="550" spans="1:7" x14ac:dyDescent="0.3">
      <c r="A550" s="34" t="s">
        <v>145</v>
      </c>
      <c r="B550" s="34" t="s">
        <v>143</v>
      </c>
      <c r="C550" s="34" t="s">
        <v>26</v>
      </c>
      <c r="D550" s="34" t="s">
        <v>7</v>
      </c>
      <c r="E550" s="34">
        <v>1988</v>
      </c>
      <c r="F550">
        <v>74.998731710000001</v>
      </c>
      <c r="G550" s="35">
        <v>32143</v>
      </c>
    </row>
    <row r="551" spans="1:7" x14ac:dyDescent="0.3">
      <c r="A551" s="34" t="s">
        <v>145</v>
      </c>
      <c r="B551" s="34" t="s">
        <v>143</v>
      </c>
      <c r="C551" s="34" t="s">
        <v>26</v>
      </c>
      <c r="D551" s="34" t="s">
        <v>7</v>
      </c>
      <c r="E551" s="34">
        <v>1989</v>
      </c>
      <c r="F551">
        <v>75.191536589999998</v>
      </c>
      <c r="G551" s="35">
        <v>32509</v>
      </c>
    </row>
    <row r="552" spans="1:7" x14ac:dyDescent="0.3">
      <c r="A552" s="34" t="s">
        <v>145</v>
      </c>
      <c r="B552" s="34" t="s">
        <v>143</v>
      </c>
      <c r="C552" s="34" t="s">
        <v>26</v>
      </c>
      <c r="D552" s="34" t="s">
        <v>7</v>
      </c>
      <c r="E552" s="34">
        <v>1990</v>
      </c>
      <c r="F552">
        <v>75.085634150000004</v>
      </c>
      <c r="G552" s="35">
        <v>32874</v>
      </c>
    </row>
    <row r="553" spans="1:7" x14ac:dyDescent="0.3">
      <c r="A553" s="34" t="s">
        <v>145</v>
      </c>
      <c r="B553" s="34" t="s">
        <v>143</v>
      </c>
      <c r="C553" s="34" t="s">
        <v>26</v>
      </c>
      <c r="D553" s="34" t="s">
        <v>7</v>
      </c>
      <c r="E553" s="34">
        <v>1991</v>
      </c>
      <c r="F553">
        <v>75.319512200000005</v>
      </c>
      <c r="G553" s="35">
        <v>33239</v>
      </c>
    </row>
    <row r="554" spans="1:7" x14ac:dyDescent="0.3">
      <c r="A554" s="34" t="s">
        <v>145</v>
      </c>
      <c r="B554" s="34" t="s">
        <v>143</v>
      </c>
      <c r="C554" s="34" t="s">
        <v>26</v>
      </c>
      <c r="D554" s="34" t="s">
        <v>7</v>
      </c>
      <c r="E554" s="34">
        <v>1992</v>
      </c>
      <c r="F554">
        <v>75.819512200000005</v>
      </c>
      <c r="G554" s="35">
        <v>33604</v>
      </c>
    </row>
    <row r="555" spans="1:7" x14ac:dyDescent="0.3">
      <c r="A555" s="34" t="s">
        <v>145</v>
      </c>
      <c r="B555" s="34" t="s">
        <v>143</v>
      </c>
      <c r="C555" s="34" t="s">
        <v>26</v>
      </c>
      <c r="D555" s="34" t="s">
        <v>7</v>
      </c>
      <c r="E555" s="34">
        <v>1993</v>
      </c>
      <c r="F555">
        <v>75.870731710000001</v>
      </c>
      <c r="G555" s="35">
        <v>33970</v>
      </c>
    </row>
    <row r="556" spans="1:7" x14ac:dyDescent="0.3">
      <c r="A556" s="34" t="s">
        <v>145</v>
      </c>
      <c r="B556" s="34" t="s">
        <v>143</v>
      </c>
      <c r="C556" s="34" t="s">
        <v>26</v>
      </c>
      <c r="D556" s="34" t="s">
        <v>7</v>
      </c>
      <c r="E556" s="34">
        <v>1994</v>
      </c>
      <c r="F556">
        <v>76.270731710000007</v>
      </c>
      <c r="G556" s="35">
        <v>34335</v>
      </c>
    </row>
    <row r="557" spans="1:7" x14ac:dyDescent="0.3">
      <c r="A557" s="34" t="s">
        <v>145</v>
      </c>
      <c r="B557" s="34" t="s">
        <v>143</v>
      </c>
      <c r="C557" s="34" t="s">
        <v>26</v>
      </c>
      <c r="D557" s="34" t="s">
        <v>7</v>
      </c>
      <c r="E557" s="34">
        <v>1995</v>
      </c>
      <c r="F557">
        <v>76.421951219999997</v>
      </c>
      <c r="G557" s="35">
        <v>34700</v>
      </c>
    </row>
    <row r="558" spans="1:7" x14ac:dyDescent="0.3">
      <c r="A558" s="34" t="s">
        <v>145</v>
      </c>
      <c r="B558" s="34" t="s">
        <v>143</v>
      </c>
      <c r="C558" s="34" t="s">
        <v>26</v>
      </c>
      <c r="D558" s="34" t="s">
        <v>7</v>
      </c>
      <c r="E558" s="34">
        <v>1996</v>
      </c>
      <c r="F558">
        <v>76.673170729999995</v>
      </c>
      <c r="G558" s="35">
        <v>35065</v>
      </c>
    </row>
    <row r="559" spans="1:7" x14ac:dyDescent="0.3">
      <c r="A559" s="34" t="s">
        <v>145</v>
      </c>
      <c r="B559" s="34" t="s">
        <v>143</v>
      </c>
      <c r="C559" s="34" t="s">
        <v>26</v>
      </c>
      <c r="D559" s="34" t="s">
        <v>7</v>
      </c>
      <c r="E559" s="34">
        <v>1997</v>
      </c>
      <c r="F559">
        <v>77.073170730000001</v>
      </c>
      <c r="G559" s="35">
        <v>35431</v>
      </c>
    </row>
    <row r="560" spans="1:7" x14ac:dyDescent="0.3">
      <c r="A560" s="34" t="s">
        <v>145</v>
      </c>
      <c r="B560" s="34" t="s">
        <v>143</v>
      </c>
      <c r="C560" s="34" t="s">
        <v>26</v>
      </c>
      <c r="D560" s="34" t="s">
        <v>7</v>
      </c>
      <c r="E560" s="34">
        <v>1998</v>
      </c>
      <c r="F560">
        <v>77.475609759999998</v>
      </c>
      <c r="G560" s="35">
        <v>35796</v>
      </c>
    </row>
    <row r="561" spans="1:7" x14ac:dyDescent="0.3">
      <c r="A561" s="34" t="s">
        <v>145</v>
      </c>
      <c r="B561" s="34" t="s">
        <v>143</v>
      </c>
      <c r="C561" s="34" t="s">
        <v>26</v>
      </c>
      <c r="D561" s="34" t="s">
        <v>7</v>
      </c>
      <c r="E561" s="34">
        <v>1999</v>
      </c>
      <c r="F561">
        <v>77.726829269999996</v>
      </c>
      <c r="G561" s="35">
        <v>36161</v>
      </c>
    </row>
    <row r="562" spans="1:7" x14ac:dyDescent="0.3">
      <c r="A562" s="34" t="s">
        <v>145</v>
      </c>
      <c r="B562" s="34" t="s">
        <v>143</v>
      </c>
      <c r="C562" s="34" t="s">
        <v>26</v>
      </c>
      <c r="D562" s="34" t="s">
        <v>7</v>
      </c>
      <c r="E562" s="34">
        <v>2000</v>
      </c>
      <c r="F562">
        <v>77.926829269999999</v>
      </c>
      <c r="G562" s="35">
        <v>36526</v>
      </c>
    </row>
    <row r="563" spans="1:7" x14ac:dyDescent="0.3">
      <c r="A563" s="34" t="s">
        <v>145</v>
      </c>
      <c r="B563" s="34" t="s">
        <v>143</v>
      </c>
      <c r="C563" s="34" t="s">
        <v>26</v>
      </c>
      <c r="D563" s="34" t="s">
        <v>7</v>
      </c>
      <c r="E563" s="34">
        <v>2001</v>
      </c>
      <c r="F563">
        <v>78.329268290000002</v>
      </c>
      <c r="G563" s="35">
        <v>36892</v>
      </c>
    </row>
    <row r="564" spans="1:7" x14ac:dyDescent="0.3">
      <c r="A564" s="34" t="s">
        <v>145</v>
      </c>
      <c r="B564" s="34" t="s">
        <v>143</v>
      </c>
      <c r="C564" s="34" t="s">
        <v>26</v>
      </c>
      <c r="D564" s="34" t="s">
        <v>7</v>
      </c>
      <c r="E564" s="34">
        <v>2002</v>
      </c>
      <c r="F564">
        <v>78.229268289999993</v>
      </c>
      <c r="G564" s="35">
        <v>37257</v>
      </c>
    </row>
    <row r="565" spans="1:7" x14ac:dyDescent="0.3">
      <c r="A565" s="34" t="s">
        <v>145</v>
      </c>
      <c r="B565" s="34" t="s">
        <v>143</v>
      </c>
      <c r="C565" s="34" t="s">
        <v>26</v>
      </c>
      <c r="D565" s="34" t="s">
        <v>7</v>
      </c>
      <c r="E565" s="34">
        <v>2003</v>
      </c>
      <c r="F565">
        <v>78.380487799999997</v>
      </c>
      <c r="G565" s="35">
        <v>37622</v>
      </c>
    </row>
    <row r="566" spans="1:7" x14ac:dyDescent="0.3">
      <c r="A566" s="34" t="s">
        <v>145</v>
      </c>
      <c r="B566" s="34" t="s">
        <v>143</v>
      </c>
      <c r="C566" s="34" t="s">
        <v>26</v>
      </c>
      <c r="D566" s="34" t="s">
        <v>7</v>
      </c>
      <c r="E566" s="34">
        <v>2004</v>
      </c>
      <c r="F566">
        <v>78.680487799999995</v>
      </c>
      <c r="G566" s="35">
        <v>37987</v>
      </c>
    </row>
    <row r="567" spans="1:7" x14ac:dyDescent="0.3">
      <c r="A567" s="34" t="s">
        <v>145</v>
      </c>
      <c r="B567" s="34" t="s">
        <v>143</v>
      </c>
      <c r="C567" s="34" t="s">
        <v>26</v>
      </c>
      <c r="D567" s="34" t="s">
        <v>7</v>
      </c>
      <c r="E567" s="34">
        <v>2005</v>
      </c>
      <c r="F567">
        <v>78.931707320000001</v>
      </c>
      <c r="G567" s="35">
        <v>38353</v>
      </c>
    </row>
    <row r="568" spans="1:7" x14ac:dyDescent="0.3">
      <c r="A568" s="34" t="s">
        <v>145</v>
      </c>
      <c r="B568" s="34" t="s">
        <v>143</v>
      </c>
      <c r="C568" s="34" t="s">
        <v>26</v>
      </c>
      <c r="D568" s="34" t="s">
        <v>7</v>
      </c>
      <c r="E568" s="34">
        <v>2006</v>
      </c>
      <c r="F568">
        <v>79.131707320000004</v>
      </c>
      <c r="G568" s="35">
        <v>38718</v>
      </c>
    </row>
    <row r="569" spans="1:7" x14ac:dyDescent="0.3">
      <c r="A569" s="34" t="s">
        <v>145</v>
      </c>
      <c r="B569" s="34" t="s">
        <v>143</v>
      </c>
      <c r="C569" s="34" t="s">
        <v>26</v>
      </c>
      <c r="D569" s="34" t="s">
        <v>7</v>
      </c>
      <c r="E569" s="34">
        <v>2007</v>
      </c>
      <c r="F569">
        <v>79.534146340000007</v>
      </c>
      <c r="G569" s="35">
        <v>39083</v>
      </c>
    </row>
    <row r="570" spans="1:7" x14ac:dyDescent="0.3">
      <c r="A570" s="34" t="s">
        <v>145</v>
      </c>
      <c r="B570" s="34" t="s">
        <v>143</v>
      </c>
      <c r="C570" s="34" t="s">
        <v>26</v>
      </c>
      <c r="D570" s="34" t="s">
        <v>7</v>
      </c>
      <c r="E570" s="34">
        <v>2008</v>
      </c>
      <c r="F570">
        <v>79.73658537</v>
      </c>
      <c r="G570" s="35">
        <v>39448</v>
      </c>
    </row>
    <row r="571" spans="1:7" x14ac:dyDescent="0.3">
      <c r="A571" s="34" t="s">
        <v>145</v>
      </c>
      <c r="B571" s="34" t="s">
        <v>143</v>
      </c>
      <c r="C571" s="34" t="s">
        <v>26</v>
      </c>
      <c r="D571" s="34" t="s">
        <v>7</v>
      </c>
      <c r="E571" s="34">
        <v>2009</v>
      </c>
      <c r="F571">
        <v>79.836585369999995</v>
      </c>
      <c r="G571" s="35">
        <v>39814</v>
      </c>
    </row>
    <row r="572" spans="1:7" x14ac:dyDescent="0.3">
      <c r="A572" s="34" t="s">
        <v>145</v>
      </c>
      <c r="B572" s="34" t="s">
        <v>143</v>
      </c>
      <c r="C572" s="34" t="s">
        <v>26</v>
      </c>
      <c r="D572" s="34" t="s">
        <v>7</v>
      </c>
      <c r="E572" s="34">
        <v>2010</v>
      </c>
      <c r="F572">
        <v>79.987804879999999</v>
      </c>
      <c r="G572" s="35">
        <v>40179</v>
      </c>
    </row>
    <row r="573" spans="1:7" x14ac:dyDescent="0.3">
      <c r="A573" s="34" t="s">
        <v>145</v>
      </c>
      <c r="B573" s="34" t="s">
        <v>143</v>
      </c>
      <c r="C573" s="34" t="s">
        <v>26</v>
      </c>
      <c r="D573" s="34" t="s">
        <v>7</v>
      </c>
      <c r="E573" s="34">
        <v>2011</v>
      </c>
      <c r="F573">
        <v>80.436585370000003</v>
      </c>
      <c r="G573" s="35">
        <v>40544</v>
      </c>
    </row>
    <row r="574" spans="1:7" x14ac:dyDescent="0.3">
      <c r="A574" s="34" t="s">
        <v>145</v>
      </c>
      <c r="B574" s="34" t="s">
        <v>143</v>
      </c>
      <c r="C574" s="34" t="s">
        <v>26</v>
      </c>
      <c r="D574" s="34" t="s">
        <v>7</v>
      </c>
      <c r="E574" s="34">
        <v>2012</v>
      </c>
      <c r="F574">
        <v>80.539024389999994</v>
      </c>
      <c r="G574" s="35">
        <v>40909</v>
      </c>
    </row>
    <row r="575" spans="1:7" x14ac:dyDescent="0.3">
      <c r="A575" s="34" t="s">
        <v>145</v>
      </c>
      <c r="B575" s="34" t="s">
        <v>143</v>
      </c>
      <c r="C575" s="34" t="s">
        <v>26</v>
      </c>
      <c r="D575" s="34" t="s">
        <v>7</v>
      </c>
      <c r="E575" s="34">
        <v>2013</v>
      </c>
      <c r="F575">
        <v>80.490243899999996</v>
      </c>
      <c r="G575" s="35">
        <v>41275</v>
      </c>
    </row>
    <row r="576" spans="1:7" x14ac:dyDescent="0.3">
      <c r="A576" s="34" t="s">
        <v>145</v>
      </c>
      <c r="B576" s="34" t="s">
        <v>143</v>
      </c>
      <c r="C576" s="34" t="s">
        <v>26</v>
      </c>
      <c r="D576" s="34" t="s">
        <v>7</v>
      </c>
      <c r="E576" s="34">
        <v>2014</v>
      </c>
      <c r="F576">
        <v>81.090243900000004</v>
      </c>
      <c r="G576" s="35">
        <v>41640</v>
      </c>
    </row>
    <row r="577" spans="1:7" x14ac:dyDescent="0.3">
      <c r="A577" s="34" t="s">
        <v>145</v>
      </c>
      <c r="B577" s="34" t="s">
        <v>143</v>
      </c>
      <c r="C577" s="34" t="s">
        <v>26</v>
      </c>
      <c r="D577" s="34" t="s">
        <v>7</v>
      </c>
      <c r="E577" s="34">
        <v>2015</v>
      </c>
      <c r="F577">
        <v>80.64146341</v>
      </c>
      <c r="G577" s="35">
        <v>42005</v>
      </c>
    </row>
    <row r="578" spans="1:7" x14ac:dyDescent="0.3">
      <c r="A578" s="34" t="s">
        <v>145</v>
      </c>
      <c r="B578" s="34" t="s">
        <v>143</v>
      </c>
      <c r="C578" s="34" t="s">
        <v>26</v>
      </c>
      <c r="D578" s="34" t="s">
        <v>7</v>
      </c>
      <c r="E578" s="34">
        <v>2016</v>
      </c>
      <c r="F578">
        <v>80.990243899999996</v>
      </c>
      <c r="G578" s="35">
        <v>42370</v>
      </c>
    </row>
    <row r="579" spans="1:7" x14ac:dyDescent="0.3">
      <c r="A579" s="34" t="s">
        <v>145</v>
      </c>
      <c r="B579" s="34" t="s">
        <v>143</v>
      </c>
      <c r="C579" s="34" t="s">
        <v>26</v>
      </c>
      <c r="D579" s="34" t="s">
        <v>7</v>
      </c>
      <c r="E579" s="34">
        <v>2017</v>
      </c>
      <c r="F579">
        <v>80.992682930000001</v>
      </c>
      <c r="G579" s="35">
        <v>42736</v>
      </c>
    </row>
    <row r="580" spans="1:7" x14ac:dyDescent="0.3">
      <c r="A580" s="34" t="s">
        <v>145</v>
      </c>
      <c r="B580" s="34" t="s">
        <v>143</v>
      </c>
      <c r="C580" s="34" t="s">
        <v>26</v>
      </c>
      <c r="D580" s="34" t="s">
        <v>7</v>
      </c>
      <c r="E580" s="34">
        <v>2018</v>
      </c>
      <c r="F580">
        <v>80.892682930000007</v>
      </c>
      <c r="G580" s="35">
        <v>43101</v>
      </c>
    </row>
    <row r="581" spans="1:7" x14ac:dyDescent="0.3">
      <c r="A581" s="34" t="s">
        <v>145</v>
      </c>
      <c r="B581" s="34" t="s">
        <v>143</v>
      </c>
      <c r="C581" s="34" t="s">
        <v>26</v>
      </c>
      <c r="D581" s="34" t="s">
        <v>7</v>
      </c>
      <c r="E581" s="34">
        <v>2019</v>
      </c>
      <c r="F581">
        <v>81.292682929999998</v>
      </c>
      <c r="G581" s="35">
        <v>43466</v>
      </c>
    </row>
    <row r="582" spans="1:7" x14ac:dyDescent="0.3">
      <c r="A582" s="34" t="s">
        <v>145</v>
      </c>
      <c r="B582" s="34" t="s">
        <v>143</v>
      </c>
      <c r="C582" s="34" t="s">
        <v>26</v>
      </c>
      <c r="D582" s="34" t="s">
        <v>7</v>
      </c>
      <c r="E582" s="34">
        <v>2020</v>
      </c>
      <c r="F582">
        <v>81.041463410000006</v>
      </c>
      <c r="G582" s="35">
        <v>43831</v>
      </c>
    </row>
    <row r="583" spans="1:7" x14ac:dyDescent="0.3">
      <c r="A583" s="34" t="s">
        <v>145</v>
      </c>
      <c r="B583" s="34" t="s">
        <v>143</v>
      </c>
      <c r="C583" s="34" t="s">
        <v>26</v>
      </c>
      <c r="D583" s="34" t="s">
        <v>7</v>
      </c>
      <c r="E583" s="34">
        <v>2021</v>
      </c>
      <c r="F583">
        <v>80.790243899999993</v>
      </c>
      <c r="G583" s="35">
        <v>44197</v>
      </c>
    </row>
    <row r="584" spans="1:7" x14ac:dyDescent="0.3">
      <c r="A584" s="34" t="s">
        <v>145</v>
      </c>
      <c r="B584" s="34" t="s">
        <v>143</v>
      </c>
      <c r="C584" s="34" t="s">
        <v>26</v>
      </c>
      <c r="D584" s="34" t="s">
        <v>7</v>
      </c>
      <c r="E584" s="34">
        <v>2022</v>
      </c>
      <c r="F584">
        <v>80.608048780000004</v>
      </c>
      <c r="G584" s="35">
        <v>44562</v>
      </c>
    </row>
    <row r="585" spans="1:7" x14ac:dyDescent="0.3">
      <c r="A585" s="34" t="s">
        <v>145</v>
      </c>
      <c r="B585" s="34" t="s">
        <v>143</v>
      </c>
      <c r="C585" s="34" t="s">
        <v>26</v>
      </c>
      <c r="D585" s="34" t="s">
        <v>7</v>
      </c>
      <c r="E585" s="34">
        <v>2023</v>
      </c>
      <c r="F585">
        <v>81.041463410000006</v>
      </c>
      <c r="G585" s="35">
        <v>44927</v>
      </c>
    </row>
    <row r="586" spans="1:7" x14ac:dyDescent="0.3">
      <c r="A586" s="34" t="s">
        <v>145</v>
      </c>
      <c r="B586" s="34" t="s">
        <v>143</v>
      </c>
      <c r="C586" s="34" t="s">
        <v>26</v>
      </c>
      <c r="D586" s="34" t="s">
        <v>7</v>
      </c>
      <c r="E586" s="34">
        <v>2024</v>
      </c>
      <c r="F586">
        <v>80.792682929999998</v>
      </c>
      <c r="G586" s="35">
        <v>45292</v>
      </c>
    </row>
    <row r="587" spans="1:7" x14ac:dyDescent="0.3">
      <c r="A587" s="34" t="s">
        <v>151</v>
      </c>
      <c r="B587" s="34" t="s">
        <v>150</v>
      </c>
      <c r="C587" s="34" t="s">
        <v>26</v>
      </c>
      <c r="D587" s="34" t="s">
        <v>7</v>
      </c>
      <c r="E587" s="34">
        <v>1960</v>
      </c>
      <c r="F587">
        <v>72.176585369999998</v>
      </c>
      <c r="G587" s="35">
        <v>21916</v>
      </c>
    </row>
    <row r="588" spans="1:7" x14ac:dyDescent="0.3">
      <c r="A588" s="34" t="s">
        <v>151</v>
      </c>
      <c r="B588" s="34" t="s">
        <v>150</v>
      </c>
      <c r="C588" s="34" t="s">
        <v>26</v>
      </c>
      <c r="D588" s="34" t="s">
        <v>7</v>
      </c>
      <c r="E588" s="34">
        <v>1961</v>
      </c>
      <c r="F588">
        <v>72.438292680000004</v>
      </c>
      <c r="G588" s="35">
        <v>22282</v>
      </c>
    </row>
    <row r="589" spans="1:7" x14ac:dyDescent="0.3">
      <c r="A589" s="34" t="s">
        <v>151</v>
      </c>
      <c r="B589" s="34" t="s">
        <v>150</v>
      </c>
      <c r="C589" s="34" t="s">
        <v>26</v>
      </c>
      <c r="D589" s="34" t="s">
        <v>7</v>
      </c>
      <c r="E589" s="34">
        <v>1962</v>
      </c>
      <c r="F589">
        <v>72.319756100000006</v>
      </c>
      <c r="G589" s="35">
        <v>22647</v>
      </c>
    </row>
    <row r="590" spans="1:7" x14ac:dyDescent="0.3">
      <c r="A590" s="34" t="s">
        <v>151</v>
      </c>
      <c r="B590" s="34" t="s">
        <v>150</v>
      </c>
      <c r="C590" s="34" t="s">
        <v>26</v>
      </c>
      <c r="D590" s="34" t="s">
        <v>7</v>
      </c>
      <c r="E590" s="34">
        <v>1963</v>
      </c>
      <c r="F590">
        <v>72.400487799999993</v>
      </c>
      <c r="G590" s="35">
        <v>23012</v>
      </c>
    </row>
    <row r="591" spans="1:7" x14ac:dyDescent="0.3">
      <c r="A591" s="34" t="s">
        <v>151</v>
      </c>
      <c r="B591" s="34" t="s">
        <v>150</v>
      </c>
      <c r="C591" s="34" t="s">
        <v>26</v>
      </c>
      <c r="D591" s="34" t="s">
        <v>7</v>
      </c>
      <c r="E591" s="34">
        <v>1964</v>
      </c>
      <c r="F591">
        <v>72.485121950000007</v>
      </c>
      <c r="G591" s="35">
        <v>23377</v>
      </c>
    </row>
    <row r="592" spans="1:7" x14ac:dyDescent="0.3">
      <c r="A592" s="34" t="s">
        <v>151</v>
      </c>
      <c r="B592" s="34" t="s">
        <v>150</v>
      </c>
      <c r="C592" s="34" t="s">
        <v>26</v>
      </c>
      <c r="D592" s="34" t="s">
        <v>7</v>
      </c>
      <c r="E592" s="34">
        <v>1965</v>
      </c>
      <c r="F592">
        <v>72.370731710000001</v>
      </c>
      <c r="G592" s="35">
        <v>23743</v>
      </c>
    </row>
    <row r="593" spans="1:7" x14ac:dyDescent="0.3">
      <c r="A593" s="34" t="s">
        <v>151</v>
      </c>
      <c r="B593" s="34" t="s">
        <v>150</v>
      </c>
      <c r="C593" s="34" t="s">
        <v>26</v>
      </c>
      <c r="D593" s="34" t="s">
        <v>7</v>
      </c>
      <c r="E593" s="34">
        <v>1966</v>
      </c>
      <c r="F593">
        <v>72.444146340000003</v>
      </c>
      <c r="G593" s="35">
        <v>24108</v>
      </c>
    </row>
    <row r="594" spans="1:7" x14ac:dyDescent="0.3">
      <c r="A594" s="34" t="s">
        <v>151</v>
      </c>
      <c r="B594" s="34" t="s">
        <v>150</v>
      </c>
      <c r="C594" s="34" t="s">
        <v>26</v>
      </c>
      <c r="D594" s="34" t="s">
        <v>7</v>
      </c>
      <c r="E594" s="34">
        <v>1967</v>
      </c>
      <c r="F594">
        <v>72.922195119999998</v>
      </c>
      <c r="G594" s="35">
        <v>24473</v>
      </c>
    </row>
    <row r="595" spans="1:7" x14ac:dyDescent="0.3">
      <c r="A595" s="34" t="s">
        <v>151</v>
      </c>
      <c r="B595" s="34" t="s">
        <v>150</v>
      </c>
      <c r="C595" s="34" t="s">
        <v>26</v>
      </c>
      <c r="D595" s="34" t="s">
        <v>7</v>
      </c>
      <c r="E595" s="34">
        <v>1968</v>
      </c>
      <c r="F595">
        <v>73.121463410000004</v>
      </c>
      <c r="G595" s="35">
        <v>24838</v>
      </c>
    </row>
    <row r="596" spans="1:7" x14ac:dyDescent="0.3">
      <c r="A596" s="34" t="s">
        <v>151</v>
      </c>
      <c r="B596" s="34" t="s">
        <v>150</v>
      </c>
      <c r="C596" s="34" t="s">
        <v>26</v>
      </c>
      <c r="D596" s="34" t="s">
        <v>7</v>
      </c>
      <c r="E596" s="34">
        <v>1969</v>
      </c>
      <c r="F596">
        <v>73.220975609999996</v>
      </c>
      <c r="G596" s="35">
        <v>25204</v>
      </c>
    </row>
    <row r="597" spans="1:7" x14ac:dyDescent="0.3">
      <c r="A597" s="34" t="s">
        <v>151</v>
      </c>
      <c r="B597" s="34" t="s">
        <v>150</v>
      </c>
      <c r="C597" s="34" t="s">
        <v>26</v>
      </c>
      <c r="D597" s="34" t="s">
        <v>7</v>
      </c>
      <c r="E597" s="34">
        <v>1970</v>
      </c>
      <c r="F597">
        <v>73.343414629999998</v>
      </c>
      <c r="G597" s="35">
        <v>25569</v>
      </c>
    </row>
    <row r="598" spans="1:7" x14ac:dyDescent="0.3">
      <c r="A598" s="34" t="s">
        <v>151</v>
      </c>
      <c r="B598" s="34" t="s">
        <v>150</v>
      </c>
      <c r="C598" s="34" t="s">
        <v>26</v>
      </c>
      <c r="D598" s="34" t="s">
        <v>7</v>
      </c>
      <c r="E598" s="34">
        <v>1971</v>
      </c>
      <c r="F598">
        <v>73.414634149999998</v>
      </c>
      <c r="G598" s="35">
        <v>25934</v>
      </c>
    </row>
    <row r="599" spans="1:7" x14ac:dyDescent="0.3">
      <c r="A599" s="34" t="s">
        <v>151</v>
      </c>
      <c r="B599" s="34" t="s">
        <v>150</v>
      </c>
      <c r="C599" s="34" t="s">
        <v>26</v>
      </c>
      <c r="D599" s="34" t="s">
        <v>7</v>
      </c>
      <c r="E599" s="34">
        <v>1972</v>
      </c>
      <c r="F599">
        <v>73.43902439</v>
      </c>
      <c r="G599" s="35">
        <v>26299</v>
      </c>
    </row>
    <row r="600" spans="1:7" x14ac:dyDescent="0.3">
      <c r="A600" s="34" t="s">
        <v>151</v>
      </c>
      <c r="B600" s="34" t="s">
        <v>150</v>
      </c>
      <c r="C600" s="34" t="s">
        <v>26</v>
      </c>
      <c r="D600" s="34" t="s">
        <v>7</v>
      </c>
      <c r="E600" s="34">
        <v>1973</v>
      </c>
      <c r="F600">
        <v>73.682195120000003</v>
      </c>
      <c r="G600" s="35">
        <v>26665</v>
      </c>
    </row>
    <row r="601" spans="1:7" x14ac:dyDescent="0.3">
      <c r="A601" s="34" t="s">
        <v>151</v>
      </c>
      <c r="B601" s="34" t="s">
        <v>150</v>
      </c>
      <c r="C601" s="34" t="s">
        <v>26</v>
      </c>
      <c r="D601" s="34" t="s">
        <v>7</v>
      </c>
      <c r="E601" s="34">
        <v>1974</v>
      </c>
      <c r="F601">
        <v>73.808292679999994</v>
      </c>
      <c r="G601" s="35">
        <v>27030</v>
      </c>
    </row>
    <row r="602" spans="1:7" x14ac:dyDescent="0.3">
      <c r="A602" s="34" t="s">
        <v>151</v>
      </c>
      <c r="B602" s="34" t="s">
        <v>150</v>
      </c>
      <c r="C602" s="34" t="s">
        <v>26</v>
      </c>
      <c r="D602" s="34" t="s">
        <v>7</v>
      </c>
      <c r="E602" s="34">
        <v>1975</v>
      </c>
      <c r="F602">
        <v>74.075121949999996</v>
      </c>
      <c r="G602" s="35">
        <v>27395</v>
      </c>
    </row>
    <row r="603" spans="1:7" x14ac:dyDescent="0.3">
      <c r="A603" s="34" t="s">
        <v>151</v>
      </c>
      <c r="B603" s="34" t="s">
        <v>150</v>
      </c>
      <c r="C603" s="34" t="s">
        <v>26</v>
      </c>
      <c r="D603" s="34" t="s">
        <v>7</v>
      </c>
      <c r="E603" s="34">
        <v>1976</v>
      </c>
      <c r="F603">
        <v>73.739756099999994</v>
      </c>
      <c r="G603" s="35">
        <v>27760</v>
      </c>
    </row>
    <row r="604" spans="1:7" x14ac:dyDescent="0.3">
      <c r="A604" s="34" t="s">
        <v>151</v>
      </c>
      <c r="B604" s="34" t="s">
        <v>150</v>
      </c>
      <c r="C604" s="34" t="s">
        <v>26</v>
      </c>
      <c r="D604" s="34" t="s">
        <v>7</v>
      </c>
      <c r="E604" s="34">
        <v>1977</v>
      </c>
      <c r="F604">
        <v>74.632439020000007</v>
      </c>
      <c r="G604" s="35">
        <v>28126</v>
      </c>
    </row>
    <row r="605" spans="1:7" x14ac:dyDescent="0.3">
      <c r="A605" s="34" t="s">
        <v>151</v>
      </c>
      <c r="B605" s="34" t="s">
        <v>150</v>
      </c>
      <c r="C605" s="34" t="s">
        <v>26</v>
      </c>
      <c r="D605" s="34" t="s">
        <v>7</v>
      </c>
      <c r="E605" s="34">
        <v>1978</v>
      </c>
      <c r="F605">
        <v>74.392926829999993</v>
      </c>
      <c r="G605" s="35">
        <v>28491</v>
      </c>
    </row>
    <row r="606" spans="1:7" x14ac:dyDescent="0.3">
      <c r="A606" s="34" t="s">
        <v>151</v>
      </c>
      <c r="B606" s="34" t="s">
        <v>150</v>
      </c>
      <c r="C606" s="34" t="s">
        <v>26</v>
      </c>
      <c r="D606" s="34" t="s">
        <v>7</v>
      </c>
      <c r="E606" s="34">
        <v>1979</v>
      </c>
      <c r="F606">
        <v>74.219268290000002</v>
      </c>
      <c r="G606" s="35">
        <v>28856</v>
      </c>
    </row>
    <row r="607" spans="1:7" x14ac:dyDescent="0.3">
      <c r="A607" s="34" t="s">
        <v>151</v>
      </c>
      <c r="B607" s="34" t="s">
        <v>150</v>
      </c>
      <c r="C607" s="34" t="s">
        <v>26</v>
      </c>
      <c r="D607" s="34" t="s">
        <v>7</v>
      </c>
      <c r="E607" s="34">
        <v>1980</v>
      </c>
      <c r="F607">
        <v>74.101707320000003</v>
      </c>
      <c r="G607" s="35">
        <v>29221</v>
      </c>
    </row>
    <row r="608" spans="1:7" x14ac:dyDescent="0.3">
      <c r="A608" s="34" t="s">
        <v>151</v>
      </c>
      <c r="B608" s="34" t="s">
        <v>150</v>
      </c>
      <c r="C608" s="34" t="s">
        <v>26</v>
      </c>
      <c r="D608" s="34" t="s">
        <v>7</v>
      </c>
      <c r="E608" s="34">
        <v>1981</v>
      </c>
      <c r="F608">
        <v>74.230487800000006</v>
      </c>
      <c r="G608" s="35">
        <v>29587</v>
      </c>
    </row>
    <row r="609" spans="1:7" x14ac:dyDescent="0.3">
      <c r="A609" s="34" t="s">
        <v>151</v>
      </c>
      <c r="B609" s="34" t="s">
        <v>150</v>
      </c>
      <c r="C609" s="34" t="s">
        <v>26</v>
      </c>
      <c r="D609" s="34" t="s">
        <v>7</v>
      </c>
      <c r="E609" s="34">
        <v>1982</v>
      </c>
      <c r="F609">
        <v>74.551219509999996</v>
      </c>
      <c r="G609" s="35">
        <v>29952</v>
      </c>
    </row>
    <row r="610" spans="1:7" x14ac:dyDescent="0.3">
      <c r="A610" s="34" t="s">
        <v>151</v>
      </c>
      <c r="B610" s="34" t="s">
        <v>150</v>
      </c>
      <c r="C610" s="34" t="s">
        <v>26</v>
      </c>
      <c r="D610" s="34" t="s">
        <v>7</v>
      </c>
      <c r="E610" s="34">
        <v>1983</v>
      </c>
      <c r="F610">
        <v>74.420487800000004</v>
      </c>
      <c r="G610" s="35">
        <v>30317</v>
      </c>
    </row>
    <row r="611" spans="1:7" x14ac:dyDescent="0.3">
      <c r="A611" s="34" t="s">
        <v>151</v>
      </c>
      <c r="B611" s="34" t="s">
        <v>150</v>
      </c>
      <c r="C611" s="34" t="s">
        <v>26</v>
      </c>
      <c r="D611" s="34" t="s">
        <v>7</v>
      </c>
      <c r="E611" s="34">
        <v>1984</v>
      </c>
      <c r="F611">
        <v>74.562195119999998</v>
      </c>
      <c r="G611" s="35">
        <v>30682</v>
      </c>
    </row>
    <row r="612" spans="1:7" x14ac:dyDescent="0.3">
      <c r="A612" s="34" t="s">
        <v>151</v>
      </c>
      <c r="B612" s="34" t="s">
        <v>150</v>
      </c>
      <c r="C612" s="34" t="s">
        <v>26</v>
      </c>
      <c r="D612" s="34" t="s">
        <v>7</v>
      </c>
      <c r="E612" s="34">
        <v>1985</v>
      </c>
      <c r="F612">
        <v>74.427560979999996</v>
      </c>
      <c r="G612" s="35">
        <v>31048</v>
      </c>
    </row>
    <row r="613" spans="1:7" x14ac:dyDescent="0.3">
      <c r="A613" s="34" t="s">
        <v>151</v>
      </c>
      <c r="B613" s="34" t="s">
        <v>150</v>
      </c>
      <c r="C613" s="34" t="s">
        <v>26</v>
      </c>
      <c r="D613" s="34" t="s">
        <v>7</v>
      </c>
      <c r="E613" s="34">
        <v>1986</v>
      </c>
      <c r="F613">
        <v>74.579756099999997</v>
      </c>
      <c r="G613" s="35">
        <v>31413</v>
      </c>
    </row>
    <row r="614" spans="1:7" x14ac:dyDescent="0.3">
      <c r="A614" s="34" t="s">
        <v>151</v>
      </c>
      <c r="B614" s="34" t="s">
        <v>150</v>
      </c>
      <c r="C614" s="34" t="s">
        <v>26</v>
      </c>
      <c r="D614" s="34" t="s">
        <v>7</v>
      </c>
      <c r="E614" s="34">
        <v>1987</v>
      </c>
      <c r="F614">
        <v>74.691219509999996</v>
      </c>
      <c r="G614" s="35">
        <v>31778</v>
      </c>
    </row>
    <row r="615" spans="1:7" x14ac:dyDescent="0.3">
      <c r="A615" s="34" t="s">
        <v>151</v>
      </c>
      <c r="B615" s="34" t="s">
        <v>150</v>
      </c>
      <c r="C615" s="34" t="s">
        <v>26</v>
      </c>
      <c r="D615" s="34" t="s">
        <v>7</v>
      </c>
      <c r="E615" s="34">
        <v>1988</v>
      </c>
      <c r="F615">
        <v>74.771707320000004</v>
      </c>
      <c r="G615" s="35">
        <v>32143</v>
      </c>
    </row>
    <row r="616" spans="1:7" x14ac:dyDescent="0.3">
      <c r="A616" s="34" t="s">
        <v>151</v>
      </c>
      <c r="B616" s="34" t="s">
        <v>150</v>
      </c>
      <c r="C616" s="34" t="s">
        <v>26</v>
      </c>
      <c r="D616" s="34" t="s">
        <v>7</v>
      </c>
      <c r="E616" s="34">
        <v>1989</v>
      </c>
      <c r="F616">
        <v>74.799756099999996</v>
      </c>
      <c r="G616" s="35">
        <v>32509</v>
      </c>
    </row>
    <row r="617" spans="1:7" x14ac:dyDescent="0.3">
      <c r="A617" s="34" t="s">
        <v>151</v>
      </c>
      <c r="B617" s="34" t="s">
        <v>150</v>
      </c>
      <c r="C617" s="34" t="s">
        <v>26</v>
      </c>
      <c r="D617" s="34" t="s">
        <v>7</v>
      </c>
      <c r="E617" s="34">
        <v>1990</v>
      </c>
      <c r="F617">
        <v>74.805365850000001</v>
      </c>
      <c r="G617" s="35">
        <v>32874</v>
      </c>
    </row>
    <row r="618" spans="1:7" x14ac:dyDescent="0.3">
      <c r="A618" s="34" t="s">
        <v>151</v>
      </c>
      <c r="B618" s="34" t="s">
        <v>150</v>
      </c>
      <c r="C618" s="34" t="s">
        <v>26</v>
      </c>
      <c r="D618" s="34" t="s">
        <v>7</v>
      </c>
      <c r="E618" s="34">
        <v>1991</v>
      </c>
      <c r="F618">
        <v>75.15780488</v>
      </c>
      <c r="G618" s="35">
        <v>33239</v>
      </c>
    </row>
    <row r="619" spans="1:7" x14ac:dyDescent="0.3">
      <c r="A619" s="34" t="s">
        <v>151</v>
      </c>
      <c r="B619" s="34" t="s">
        <v>150</v>
      </c>
      <c r="C619" s="34" t="s">
        <v>26</v>
      </c>
      <c r="D619" s="34" t="s">
        <v>7</v>
      </c>
      <c r="E619" s="34">
        <v>1992</v>
      </c>
      <c r="F619">
        <v>75.194146340000003</v>
      </c>
      <c r="G619" s="35">
        <v>33604</v>
      </c>
    </row>
    <row r="620" spans="1:7" x14ac:dyDescent="0.3">
      <c r="A620" s="34" t="s">
        <v>151</v>
      </c>
      <c r="B620" s="34" t="s">
        <v>150</v>
      </c>
      <c r="C620" s="34" t="s">
        <v>26</v>
      </c>
      <c r="D620" s="34" t="s">
        <v>7</v>
      </c>
      <c r="E620" s="34">
        <v>1993</v>
      </c>
      <c r="F620">
        <v>75.116829269999997</v>
      </c>
      <c r="G620" s="35">
        <v>33970</v>
      </c>
    </row>
    <row r="621" spans="1:7" x14ac:dyDescent="0.3">
      <c r="A621" s="34" t="s">
        <v>151</v>
      </c>
      <c r="B621" s="34" t="s">
        <v>150</v>
      </c>
      <c r="C621" s="34" t="s">
        <v>26</v>
      </c>
      <c r="D621" s="34" t="s">
        <v>7</v>
      </c>
      <c r="E621" s="34">
        <v>1994</v>
      </c>
      <c r="F621">
        <v>75.375121949999993</v>
      </c>
      <c r="G621" s="35">
        <v>34335</v>
      </c>
    </row>
    <row r="622" spans="1:7" x14ac:dyDescent="0.3">
      <c r="A622" s="34" t="s">
        <v>151</v>
      </c>
      <c r="B622" s="34" t="s">
        <v>150</v>
      </c>
      <c r="C622" s="34" t="s">
        <v>26</v>
      </c>
      <c r="D622" s="34" t="s">
        <v>7</v>
      </c>
      <c r="E622" s="34">
        <v>1995</v>
      </c>
      <c r="F622">
        <v>75.21268293</v>
      </c>
      <c r="G622" s="35">
        <v>34700</v>
      </c>
    </row>
    <row r="623" spans="1:7" x14ac:dyDescent="0.3">
      <c r="A623" s="34" t="s">
        <v>151</v>
      </c>
      <c r="B623" s="34" t="s">
        <v>150</v>
      </c>
      <c r="C623" s="34" t="s">
        <v>26</v>
      </c>
      <c r="D623" s="34" t="s">
        <v>7</v>
      </c>
      <c r="E623" s="34">
        <v>1996</v>
      </c>
      <c r="F623">
        <v>75.591463410000003</v>
      </c>
      <c r="G623" s="35">
        <v>35065</v>
      </c>
    </row>
    <row r="624" spans="1:7" x14ac:dyDescent="0.3">
      <c r="A624" s="34" t="s">
        <v>151</v>
      </c>
      <c r="B624" s="34" t="s">
        <v>150</v>
      </c>
      <c r="C624" s="34" t="s">
        <v>26</v>
      </c>
      <c r="D624" s="34" t="s">
        <v>7</v>
      </c>
      <c r="E624" s="34">
        <v>1997</v>
      </c>
      <c r="F624">
        <v>75.945121950000001</v>
      </c>
      <c r="G624" s="35">
        <v>35431</v>
      </c>
    </row>
    <row r="625" spans="1:7" x14ac:dyDescent="0.3">
      <c r="A625" s="34" t="s">
        <v>151</v>
      </c>
      <c r="B625" s="34" t="s">
        <v>150</v>
      </c>
      <c r="C625" s="34" t="s">
        <v>26</v>
      </c>
      <c r="D625" s="34" t="s">
        <v>7</v>
      </c>
      <c r="E625" s="34">
        <v>1998</v>
      </c>
      <c r="F625">
        <v>76.139024390000003</v>
      </c>
      <c r="G625" s="35">
        <v>35796</v>
      </c>
    </row>
    <row r="626" spans="1:7" x14ac:dyDescent="0.3">
      <c r="A626" s="34" t="s">
        <v>151</v>
      </c>
      <c r="B626" s="34" t="s">
        <v>150</v>
      </c>
      <c r="C626" s="34" t="s">
        <v>26</v>
      </c>
      <c r="D626" s="34" t="s">
        <v>7</v>
      </c>
      <c r="E626" s="34">
        <v>1999</v>
      </c>
      <c r="F626">
        <v>76.341463410000003</v>
      </c>
      <c r="G626" s="35">
        <v>36161</v>
      </c>
    </row>
    <row r="627" spans="1:7" x14ac:dyDescent="0.3">
      <c r="A627" s="34" t="s">
        <v>151</v>
      </c>
      <c r="B627" s="34" t="s">
        <v>150</v>
      </c>
      <c r="C627" s="34" t="s">
        <v>26</v>
      </c>
      <c r="D627" s="34" t="s">
        <v>7</v>
      </c>
      <c r="E627" s="34">
        <v>2000</v>
      </c>
      <c r="F627">
        <v>76.592682929999995</v>
      </c>
      <c r="G627" s="35">
        <v>36526</v>
      </c>
    </row>
    <row r="628" spans="1:7" x14ac:dyDescent="0.3">
      <c r="A628" s="34" t="s">
        <v>151</v>
      </c>
      <c r="B628" s="34" t="s">
        <v>150</v>
      </c>
      <c r="C628" s="34" t="s">
        <v>26</v>
      </c>
      <c r="D628" s="34" t="s">
        <v>7</v>
      </c>
      <c r="E628" s="34">
        <v>2001</v>
      </c>
      <c r="F628">
        <v>76.792682929999998</v>
      </c>
      <c r="G628" s="35">
        <v>36892</v>
      </c>
    </row>
    <row r="629" spans="1:7" x14ac:dyDescent="0.3">
      <c r="A629" s="34" t="s">
        <v>151</v>
      </c>
      <c r="B629" s="34" t="s">
        <v>150</v>
      </c>
      <c r="C629" s="34" t="s">
        <v>26</v>
      </c>
      <c r="D629" s="34" t="s">
        <v>7</v>
      </c>
      <c r="E629" s="34">
        <v>2002</v>
      </c>
      <c r="F629">
        <v>76.895121950000004</v>
      </c>
      <c r="G629" s="35">
        <v>37257</v>
      </c>
    </row>
    <row r="630" spans="1:7" x14ac:dyDescent="0.3">
      <c r="A630" s="34" t="s">
        <v>151</v>
      </c>
      <c r="B630" s="34" t="s">
        <v>150</v>
      </c>
      <c r="C630" s="34" t="s">
        <v>26</v>
      </c>
      <c r="D630" s="34" t="s">
        <v>7</v>
      </c>
      <c r="E630" s="34">
        <v>2003</v>
      </c>
      <c r="F630">
        <v>77.143902440000005</v>
      </c>
      <c r="G630" s="35">
        <v>37622</v>
      </c>
    </row>
    <row r="631" spans="1:7" x14ac:dyDescent="0.3">
      <c r="A631" s="34" t="s">
        <v>151</v>
      </c>
      <c r="B631" s="34" t="s">
        <v>150</v>
      </c>
      <c r="C631" s="34" t="s">
        <v>26</v>
      </c>
      <c r="D631" s="34" t="s">
        <v>7</v>
      </c>
      <c r="E631" s="34">
        <v>2004</v>
      </c>
      <c r="F631">
        <v>77.492682930000001</v>
      </c>
      <c r="G631" s="35">
        <v>37987</v>
      </c>
    </row>
    <row r="632" spans="1:7" x14ac:dyDescent="0.3">
      <c r="A632" s="34" t="s">
        <v>151</v>
      </c>
      <c r="B632" s="34" t="s">
        <v>150</v>
      </c>
      <c r="C632" s="34" t="s">
        <v>26</v>
      </c>
      <c r="D632" s="34" t="s">
        <v>7</v>
      </c>
      <c r="E632" s="34">
        <v>2005</v>
      </c>
      <c r="F632">
        <v>77.843902439999994</v>
      </c>
      <c r="G632" s="35">
        <v>38353</v>
      </c>
    </row>
    <row r="633" spans="1:7" x14ac:dyDescent="0.3">
      <c r="A633" s="34" t="s">
        <v>151</v>
      </c>
      <c r="B633" s="34" t="s">
        <v>150</v>
      </c>
      <c r="C633" s="34" t="s">
        <v>26</v>
      </c>
      <c r="D633" s="34" t="s">
        <v>7</v>
      </c>
      <c r="E633" s="34">
        <v>2006</v>
      </c>
      <c r="F633">
        <v>78.095121950000006</v>
      </c>
      <c r="G633" s="35">
        <v>38718</v>
      </c>
    </row>
    <row r="634" spans="1:7" x14ac:dyDescent="0.3">
      <c r="A634" s="34" t="s">
        <v>151</v>
      </c>
      <c r="B634" s="34" t="s">
        <v>150</v>
      </c>
      <c r="C634" s="34" t="s">
        <v>26</v>
      </c>
      <c r="D634" s="34" t="s">
        <v>7</v>
      </c>
      <c r="E634" s="34">
        <v>2007</v>
      </c>
      <c r="F634">
        <v>78.195121950000001</v>
      </c>
      <c r="G634" s="35">
        <v>39083</v>
      </c>
    </row>
    <row r="635" spans="1:7" x14ac:dyDescent="0.3">
      <c r="A635" s="34" t="s">
        <v>151</v>
      </c>
      <c r="B635" s="34" t="s">
        <v>150</v>
      </c>
      <c r="C635" s="34" t="s">
        <v>26</v>
      </c>
      <c r="D635" s="34" t="s">
        <v>7</v>
      </c>
      <c r="E635" s="34">
        <v>2008</v>
      </c>
      <c r="F635">
        <v>78.446341459999999</v>
      </c>
      <c r="G635" s="35">
        <v>39448</v>
      </c>
    </row>
    <row r="636" spans="1:7" x14ac:dyDescent="0.3">
      <c r="A636" s="34" t="s">
        <v>151</v>
      </c>
      <c r="B636" s="34" t="s">
        <v>150</v>
      </c>
      <c r="C636" s="34" t="s">
        <v>26</v>
      </c>
      <c r="D636" s="34" t="s">
        <v>7</v>
      </c>
      <c r="E636" s="34">
        <v>2009</v>
      </c>
      <c r="F636">
        <v>78.597560979999997</v>
      </c>
      <c r="G636" s="35">
        <v>39814</v>
      </c>
    </row>
    <row r="637" spans="1:7" x14ac:dyDescent="0.3">
      <c r="A637" s="34" t="s">
        <v>151</v>
      </c>
      <c r="B637" s="34" t="s">
        <v>150</v>
      </c>
      <c r="C637" s="34" t="s">
        <v>26</v>
      </c>
      <c r="D637" s="34" t="s">
        <v>7</v>
      </c>
      <c r="E637" s="34">
        <v>2010</v>
      </c>
      <c r="F637">
        <v>79.099999999999994</v>
      </c>
      <c r="G637" s="35">
        <v>40179</v>
      </c>
    </row>
    <row r="638" spans="1:7" x14ac:dyDescent="0.3">
      <c r="A638" s="34" t="s">
        <v>151</v>
      </c>
      <c r="B638" s="34" t="s">
        <v>150</v>
      </c>
      <c r="C638" s="34" t="s">
        <v>26</v>
      </c>
      <c r="D638" s="34" t="s">
        <v>7</v>
      </c>
      <c r="E638" s="34">
        <v>2011</v>
      </c>
      <c r="F638">
        <v>79.8</v>
      </c>
      <c r="G638" s="35">
        <v>40544</v>
      </c>
    </row>
    <row r="639" spans="1:7" x14ac:dyDescent="0.3">
      <c r="A639" s="34" t="s">
        <v>151</v>
      </c>
      <c r="B639" s="34" t="s">
        <v>150</v>
      </c>
      <c r="C639" s="34" t="s">
        <v>26</v>
      </c>
      <c r="D639" s="34" t="s">
        <v>7</v>
      </c>
      <c r="E639" s="34">
        <v>2012</v>
      </c>
      <c r="F639">
        <v>80.051219509999996</v>
      </c>
      <c r="G639" s="35">
        <v>40909</v>
      </c>
    </row>
    <row r="640" spans="1:7" x14ac:dyDescent="0.3">
      <c r="A640" s="34" t="s">
        <v>151</v>
      </c>
      <c r="B640" s="34" t="s">
        <v>150</v>
      </c>
      <c r="C640" s="34" t="s">
        <v>26</v>
      </c>
      <c r="D640" s="34" t="s">
        <v>7</v>
      </c>
      <c r="E640" s="34">
        <v>2013</v>
      </c>
      <c r="F640">
        <v>80.3</v>
      </c>
      <c r="G640" s="35">
        <v>41275</v>
      </c>
    </row>
    <row r="641" spans="1:7" x14ac:dyDescent="0.3">
      <c r="A641" s="34" t="s">
        <v>151</v>
      </c>
      <c r="B641" s="34" t="s">
        <v>150</v>
      </c>
      <c r="C641" s="34" t="s">
        <v>26</v>
      </c>
      <c r="D641" s="34" t="s">
        <v>7</v>
      </c>
      <c r="E641" s="34">
        <v>2014</v>
      </c>
      <c r="F641">
        <v>80.7</v>
      </c>
      <c r="G641" s="35">
        <v>41640</v>
      </c>
    </row>
    <row r="642" spans="1:7" x14ac:dyDescent="0.3">
      <c r="A642" s="34" t="s">
        <v>151</v>
      </c>
      <c r="B642" s="34" t="s">
        <v>150</v>
      </c>
      <c r="C642" s="34" t="s">
        <v>26</v>
      </c>
      <c r="D642" s="34" t="s">
        <v>7</v>
      </c>
      <c r="E642" s="34">
        <v>2015</v>
      </c>
      <c r="F642">
        <v>80.70243902</v>
      </c>
      <c r="G642" s="35">
        <v>42005</v>
      </c>
    </row>
    <row r="643" spans="1:7" x14ac:dyDescent="0.3">
      <c r="A643" s="34" t="s">
        <v>151</v>
      </c>
      <c r="B643" s="34" t="s">
        <v>150</v>
      </c>
      <c r="C643" s="34" t="s">
        <v>26</v>
      </c>
      <c r="D643" s="34" t="s">
        <v>7</v>
      </c>
      <c r="E643" s="34">
        <v>2016</v>
      </c>
      <c r="F643">
        <v>80.853658539999998</v>
      </c>
      <c r="G643" s="35">
        <v>42370</v>
      </c>
    </row>
    <row r="644" spans="1:7" x14ac:dyDescent="0.3">
      <c r="A644" s="34" t="s">
        <v>151</v>
      </c>
      <c r="B644" s="34" t="s">
        <v>150</v>
      </c>
      <c r="C644" s="34" t="s">
        <v>26</v>
      </c>
      <c r="D644" s="34" t="s">
        <v>7</v>
      </c>
      <c r="E644" s="34">
        <v>2017</v>
      </c>
      <c r="F644">
        <v>81.102439020000006</v>
      </c>
      <c r="G644" s="35">
        <v>42736</v>
      </c>
    </row>
    <row r="645" spans="1:7" x14ac:dyDescent="0.3">
      <c r="A645" s="34" t="s">
        <v>151</v>
      </c>
      <c r="B645" s="34" t="s">
        <v>150</v>
      </c>
      <c r="C645" s="34" t="s">
        <v>26</v>
      </c>
      <c r="D645" s="34" t="s">
        <v>7</v>
      </c>
      <c r="E645" s="34">
        <v>2018</v>
      </c>
      <c r="F645">
        <v>80.953658540000006</v>
      </c>
      <c r="G645" s="35">
        <v>43101</v>
      </c>
    </row>
    <row r="646" spans="1:7" x14ac:dyDescent="0.3">
      <c r="A646" s="34" t="s">
        <v>151</v>
      </c>
      <c r="B646" s="34" t="s">
        <v>150</v>
      </c>
      <c r="C646" s="34" t="s">
        <v>26</v>
      </c>
      <c r="D646" s="34" t="s">
        <v>7</v>
      </c>
      <c r="E646" s="34">
        <v>2019</v>
      </c>
      <c r="F646">
        <v>81.451219510000001</v>
      </c>
      <c r="G646" s="35">
        <v>43466</v>
      </c>
    </row>
    <row r="647" spans="1:7" x14ac:dyDescent="0.3">
      <c r="A647" s="34" t="s">
        <v>151</v>
      </c>
      <c r="B647" s="34" t="s">
        <v>150</v>
      </c>
      <c r="C647" s="34" t="s">
        <v>26</v>
      </c>
      <c r="D647" s="34" t="s">
        <v>7</v>
      </c>
      <c r="E647" s="34">
        <v>2020</v>
      </c>
      <c r="F647">
        <v>81.602439020000006</v>
      </c>
      <c r="G647" s="35">
        <v>43831</v>
      </c>
    </row>
    <row r="648" spans="1:7" x14ac:dyDescent="0.3">
      <c r="A648" s="34" t="s">
        <v>151</v>
      </c>
      <c r="B648" s="34" t="s">
        <v>150</v>
      </c>
      <c r="C648" s="34" t="s">
        <v>26</v>
      </c>
      <c r="D648" s="34" t="s">
        <v>7</v>
      </c>
      <c r="E648" s="34">
        <v>2021</v>
      </c>
      <c r="F648">
        <v>81.404878049999994</v>
      </c>
      <c r="G648" s="35">
        <v>44197</v>
      </c>
    </row>
    <row r="649" spans="1:7" x14ac:dyDescent="0.3">
      <c r="A649" s="34" t="s">
        <v>151</v>
      </c>
      <c r="B649" s="34" t="s">
        <v>150</v>
      </c>
      <c r="C649" s="34" t="s">
        <v>26</v>
      </c>
      <c r="D649" s="34" t="s">
        <v>7</v>
      </c>
      <c r="E649" s="34">
        <v>2022</v>
      </c>
      <c r="F649">
        <v>81.304878049999999</v>
      </c>
      <c r="G649" s="35">
        <v>44562</v>
      </c>
    </row>
    <row r="650" spans="1:7" x14ac:dyDescent="0.3">
      <c r="A650" s="34" t="s">
        <v>151</v>
      </c>
      <c r="B650" s="34" t="s">
        <v>150</v>
      </c>
      <c r="C650" s="34" t="s">
        <v>26</v>
      </c>
      <c r="D650" s="34" t="s">
        <v>7</v>
      </c>
      <c r="E650" s="34">
        <v>2023</v>
      </c>
      <c r="F650">
        <v>81.753658540000004</v>
      </c>
      <c r="G650" s="35">
        <v>44927</v>
      </c>
    </row>
    <row r="651" spans="1:7" x14ac:dyDescent="0.3">
      <c r="A651" s="34" t="s">
        <v>151</v>
      </c>
      <c r="B651" s="34" t="s">
        <v>150</v>
      </c>
      <c r="C651" s="34" t="s">
        <v>26</v>
      </c>
      <c r="D651" s="34" t="s">
        <v>7</v>
      </c>
      <c r="E651" s="34">
        <v>2024</v>
      </c>
      <c r="F651">
        <v>82.253658540000004</v>
      </c>
      <c r="G651" s="35">
        <v>45292</v>
      </c>
    </row>
    <row r="652" spans="1:7" x14ac:dyDescent="0.3">
      <c r="A652" s="34" t="s">
        <v>180</v>
      </c>
      <c r="B652" s="34" t="s">
        <v>178</v>
      </c>
      <c r="C652" s="34" t="s">
        <v>26</v>
      </c>
      <c r="D652" s="34" t="s">
        <v>7</v>
      </c>
      <c r="E652" s="34">
        <v>1960</v>
      </c>
      <c r="F652">
        <v>69.109268290000003</v>
      </c>
      <c r="G652" s="35">
        <v>21916</v>
      </c>
    </row>
    <row r="653" spans="1:7" x14ac:dyDescent="0.3">
      <c r="A653" s="34" t="s">
        <v>180</v>
      </c>
      <c r="B653" s="34" t="s">
        <v>178</v>
      </c>
      <c r="C653" s="34" t="s">
        <v>26</v>
      </c>
      <c r="D653" s="34" t="s">
        <v>7</v>
      </c>
      <c r="E653" s="34">
        <v>1961</v>
      </c>
      <c r="F653">
        <v>69.480487800000006</v>
      </c>
      <c r="G653" s="35">
        <v>22282</v>
      </c>
    </row>
    <row r="654" spans="1:7" x14ac:dyDescent="0.3">
      <c r="A654" s="34" t="s">
        <v>180</v>
      </c>
      <c r="B654" s="34" t="s">
        <v>178</v>
      </c>
      <c r="C654" s="34" t="s">
        <v>26</v>
      </c>
      <c r="D654" s="34" t="s">
        <v>7</v>
      </c>
      <c r="E654" s="34">
        <v>1962</v>
      </c>
      <c r="F654">
        <v>69.519024389999998</v>
      </c>
      <c r="G654" s="35">
        <v>22647</v>
      </c>
    </row>
    <row r="655" spans="1:7" x14ac:dyDescent="0.3">
      <c r="A655" s="34" t="s">
        <v>180</v>
      </c>
      <c r="B655" s="34" t="s">
        <v>178</v>
      </c>
      <c r="C655" s="34" t="s">
        <v>26</v>
      </c>
      <c r="D655" s="34" t="s">
        <v>7</v>
      </c>
      <c r="E655" s="34">
        <v>1963</v>
      </c>
      <c r="F655">
        <v>69.681219510000005</v>
      </c>
      <c r="G655" s="35">
        <v>23012</v>
      </c>
    </row>
    <row r="656" spans="1:7" x14ac:dyDescent="0.3">
      <c r="A656" s="34" t="s">
        <v>180</v>
      </c>
      <c r="B656" s="34" t="s">
        <v>178</v>
      </c>
      <c r="C656" s="34" t="s">
        <v>26</v>
      </c>
      <c r="D656" s="34" t="s">
        <v>7</v>
      </c>
      <c r="E656" s="34">
        <v>1964</v>
      </c>
      <c r="F656">
        <v>70.399756100000005</v>
      </c>
      <c r="G656" s="35">
        <v>23377</v>
      </c>
    </row>
    <row r="657" spans="1:7" x14ac:dyDescent="0.3">
      <c r="A657" s="34" t="s">
        <v>180</v>
      </c>
      <c r="B657" s="34" t="s">
        <v>178</v>
      </c>
      <c r="C657" s="34" t="s">
        <v>26</v>
      </c>
      <c r="D657" s="34" t="s">
        <v>7</v>
      </c>
      <c r="E657" s="34">
        <v>1965</v>
      </c>
      <c r="F657">
        <v>70.809268290000006</v>
      </c>
      <c r="G657" s="35">
        <v>23743</v>
      </c>
    </row>
    <row r="658" spans="1:7" x14ac:dyDescent="0.3">
      <c r="A658" s="34" t="s">
        <v>180</v>
      </c>
      <c r="B658" s="34" t="s">
        <v>178</v>
      </c>
      <c r="C658" s="34" t="s">
        <v>26</v>
      </c>
      <c r="D658" s="34" t="s">
        <v>7</v>
      </c>
      <c r="E658" s="34">
        <v>1966</v>
      </c>
      <c r="F658">
        <v>71.05512195</v>
      </c>
      <c r="G658" s="35">
        <v>24108</v>
      </c>
    </row>
    <row r="659" spans="1:7" x14ac:dyDescent="0.3">
      <c r="A659" s="34" t="s">
        <v>180</v>
      </c>
      <c r="B659" s="34" t="s">
        <v>178</v>
      </c>
      <c r="C659" s="34" t="s">
        <v>26</v>
      </c>
      <c r="D659" s="34" t="s">
        <v>7</v>
      </c>
      <c r="E659" s="34">
        <v>1967</v>
      </c>
      <c r="F659">
        <v>71.252926830000007</v>
      </c>
      <c r="G659" s="35">
        <v>24473</v>
      </c>
    </row>
    <row r="660" spans="1:7" x14ac:dyDescent="0.3">
      <c r="A660" s="34" t="s">
        <v>180</v>
      </c>
      <c r="B660" s="34" t="s">
        <v>178</v>
      </c>
      <c r="C660" s="34" t="s">
        <v>26</v>
      </c>
      <c r="D660" s="34" t="s">
        <v>7</v>
      </c>
      <c r="E660" s="34">
        <v>1968</v>
      </c>
      <c r="F660">
        <v>71.537804879999996</v>
      </c>
      <c r="G660" s="35">
        <v>24838</v>
      </c>
    </row>
    <row r="661" spans="1:7" x14ac:dyDescent="0.3">
      <c r="A661" s="34" t="s">
        <v>180</v>
      </c>
      <c r="B661" s="34" t="s">
        <v>178</v>
      </c>
      <c r="C661" s="34" t="s">
        <v>26</v>
      </c>
      <c r="D661" s="34" t="s">
        <v>7</v>
      </c>
      <c r="E661" s="34">
        <v>1969</v>
      </c>
      <c r="F661">
        <v>71.057560980000005</v>
      </c>
      <c r="G661" s="35">
        <v>25204</v>
      </c>
    </row>
    <row r="662" spans="1:7" x14ac:dyDescent="0.3">
      <c r="A662" s="34" t="s">
        <v>180</v>
      </c>
      <c r="B662" s="34" t="s">
        <v>178</v>
      </c>
      <c r="C662" s="34" t="s">
        <v>26</v>
      </c>
      <c r="D662" s="34" t="s">
        <v>7</v>
      </c>
      <c r="E662" s="34">
        <v>1970</v>
      </c>
      <c r="F662">
        <v>72.027317069999995</v>
      </c>
      <c r="G662" s="35">
        <v>25569</v>
      </c>
    </row>
    <row r="663" spans="1:7" x14ac:dyDescent="0.3">
      <c r="A663" s="34" t="s">
        <v>180</v>
      </c>
      <c r="B663" s="34" t="s">
        <v>178</v>
      </c>
      <c r="C663" s="34" t="s">
        <v>26</v>
      </c>
      <c r="D663" s="34" t="s">
        <v>7</v>
      </c>
      <c r="E663" s="34">
        <v>1971</v>
      </c>
      <c r="F663">
        <v>71.630243899999996</v>
      </c>
      <c r="G663" s="35">
        <v>25934</v>
      </c>
    </row>
    <row r="664" spans="1:7" x14ac:dyDescent="0.3">
      <c r="A664" s="34" t="s">
        <v>180</v>
      </c>
      <c r="B664" s="34" t="s">
        <v>178</v>
      </c>
      <c r="C664" s="34" t="s">
        <v>26</v>
      </c>
      <c r="D664" s="34" t="s">
        <v>7</v>
      </c>
      <c r="E664" s="34">
        <v>1972</v>
      </c>
      <c r="F664">
        <v>72.818048779999998</v>
      </c>
      <c r="G664" s="35">
        <v>26299</v>
      </c>
    </row>
    <row r="665" spans="1:7" x14ac:dyDescent="0.3">
      <c r="A665" s="34" t="s">
        <v>180</v>
      </c>
      <c r="B665" s="34" t="s">
        <v>178</v>
      </c>
      <c r="C665" s="34" t="s">
        <v>26</v>
      </c>
      <c r="D665" s="34" t="s">
        <v>7</v>
      </c>
      <c r="E665" s="34">
        <v>1973</v>
      </c>
      <c r="F665">
        <v>72.610731709999996</v>
      </c>
      <c r="G665" s="35">
        <v>26665</v>
      </c>
    </row>
    <row r="666" spans="1:7" x14ac:dyDescent="0.3">
      <c r="A666" s="34" t="s">
        <v>180</v>
      </c>
      <c r="B666" s="34" t="s">
        <v>178</v>
      </c>
      <c r="C666" s="34" t="s">
        <v>26</v>
      </c>
      <c r="D666" s="34" t="s">
        <v>7</v>
      </c>
      <c r="E666" s="34">
        <v>1974</v>
      </c>
      <c r="F666">
        <v>72.969756099999998</v>
      </c>
      <c r="G666" s="35">
        <v>27030</v>
      </c>
    </row>
    <row r="667" spans="1:7" x14ac:dyDescent="0.3">
      <c r="A667" s="34" t="s">
        <v>180</v>
      </c>
      <c r="B667" s="34" t="s">
        <v>178</v>
      </c>
      <c r="C667" s="34" t="s">
        <v>26</v>
      </c>
      <c r="D667" s="34" t="s">
        <v>7</v>
      </c>
      <c r="E667" s="34">
        <v>1975</v>
      </c>
      <c r="F667">
        <v>73.318780489999995</v>
      </c>
      <c r="G667" s="35">
        <v>27395</v>
      </c>
    </row>
    <row r="668" spans="1:7" x14ac:dyDescent="0.3">
      <c r="A668" s="34" t="s">
        <v>180</v>
      </c>
      <c r="B668" s="34" t="s">
        <v>178</v>
      </c>
      <c r="C668" s="34" t="s">
        <v>26</v>
      </c>
      <c r="D668" s="34" t="s">
        <v>7</v>
      </c>
      <c r="E668" s="34">
        <v>1976</v>
      </c>
      <c r="F668">
        <v>73.642682930000007</v>
      </c>
      <c r="G668" s="35">
        <v>27760</v>
      </c>
    </row>
    <row r="669" spans="1:7" x14ac:dyDescent="0.3">
      <c r="A669" s="34" t="s">
        <v>180</v>
      </c>
      <c r="B669" s="34" t="s">
        <v>178</v>
      </c>
      <c r="C669" s="34" t="s">
        <v>26</v>
      </c>
      <c r="D669" s="34" t="s">
        <v>7</v>
      </c>
      <c r="E669" s="34">
        <v>1977</v>
      </c>
      <c r="F669">
        <v>74.131951220000005</v>
      </c>
      <c r="G669" s="35">
        <v>28126</v>
      </c>
    </row>
    <row r="670" spans="1:7" x14ac:dyDescent="0.3">
      <c r="A670" s="34" t="s">
        <v>180</v>
      </c>
      <c r="B670" s="34" t="s">
        <v>178</v>
      </c>
      <c r="C670" s="34" t="s">
        <v>26</v>
      </c>
      <c r="D670" s="34" t="s">
        <v>7</v>
      </c>
      <c r="E670" s="34">
        <v>1978</v>
      </c>
      <c r="F670">
        <v>74.295609760000005</v>
      </c>
      <c r="G670" s="35">
        <v>28491</v>
      </c>
    </row>
    <row r="671" spans="1:7" x14ac:dyDescent="0.3">
      <c r="A671" s="34" t="s">
        <v>180</v>
      </c>
      <c r="B671" s="34" t="s">
        <v>178</v>
      </c>
      <c r="C671" s="34" t="s">
        <v>26</v>
      </c>
      <c r="D671" s="34" t="s">
        <v>7</v>
      </c>
      <c r="E671" s="34">
        <v>1979</v>
      </c>
      <c r="F671">
        <v>74.818780489999995</v>
      </c>
      <c r="G671" s="35">
        <v>28856</v>
      </c>
    </row>
    <row r="672" spans="1:7" x14ac:dyDescent="0.3">
      <c r="A672" s="34" t="s">
        <v>180</v>
      </c>
      <c r="B672" s="34" t="s">
        <v>178</v>
      </c>
      <c r="C672" s="34" t="s">
        <v>26</v>
      </c>
      <c r="D672" s="34" t="s">
        <v>7</v>
      </c>
      <c r="E672" s="34">
        <v>1980</v>
      </c>
      <c r="F672">
        <v>75.349268289999998</v>
      </c>
      <c r="G672" s="35">
        <v>29221</v>
      </c>
    </row>
    <row r="673" spans="1:7" x14ac:dyDescent="0.3">
      <c r="A673" s="34" t="s">
        <v>180</v>
      </c>
      <c r="B673" s="34" t="s">
        <v>178</v>
      </c>
      <c r="C673" s="34" t="s">
        <v>26</v>
      </c>
      <c r="D673" s="34" t="s">
        <v>7</v>
      </c>
      <c r="E673" s="34">
        <v>1981</v>
      </c>
      <c r="F673">
        <v>75.528536590000002</v>
      </c>
      <c r="G673" s="35">
        <v>29587</v>
      </c>
    </row>
    <row r="674" spans="1:7" x14ac:dyDescent="0.3">
      <c r="A674" s="34" t="s">
        <v>180</v>
      </c>
      <c r="B674" s="34" t="s">
        <v>178</v>
      </c>
      <c r="C674" s="34" t="s">
        <v>26</v>
      </c>
      <c r="D674" s="34" t="s">
        <v>7</v>
      </c>
      <c r="E674" s="34">
        <v>1982</v>
      </c>
      <c r="F674">
        <v>76.134146340000001</v>
      </c>
      <c r="G674" s="35">
        <v>29952</v>
      </c>
    </row>
    <row r="675" spans="1:7" x14ac:dyDescent="0.3">
      <c r="A675" s="34" t="s">
        <v>180</v>
      </c>
      <c r="B675" s="34" t="s">
        <v>178</v>
      </c>
      <c r="C675" s="34" t="s">
        <v>26</v>
      </c>
      <c r="D675" s="34" t="s">
        <v>7</v>
      </c>
      <c r="E675" s="34">
        <v>1983</v>
      </c>
      <c r="F675">
        <v>75.909024389999999</v>
      </c>
      <c r="G675" s="35">
        <v>30317</v>
      </c>
    </row>
    <row r="676" spans="1:7" x14ac:dyDescent="0.3">
      <c r="A676" s="34" t="s">
        <v>180</v>
      </c>
      <c r="B676" s="34" t="s">
        <v>178</v>
      </c>
      <c r="C676" s="34" t="s">
        <v>26</v>
      </c>
      <c r="D676" s="34" t="s">
        <v>7</v>
      </c>
      <c r="E676" s="34">
        <v>1984</v>
      </c>
      <c r="F676">
        <v>76.295365849999996</v>
      </c>
      <c r="G676" s="35">
        <v>30682</v>
      </c>
    </row>
    <row r="677" spans="1:7" x14ac:dyDescent="0.3">
      <c r="A677" s="34" t="s">
        <v>180</v>
      </c>
      <c r="B677" s="34" t="s">
        <v>178</v>
      </c>
      <c r="C677" s="34" t="s">
        <v>26</v>
      </c>
      <c r="D677" s="34" t="s">
        <v>7</v>
      </c>
      <c r="E677" s="34">
        <v>1985</v>
      </c>
      <c r="F677">
        <v>76.259512200000003</v>
      </c>
      <c r="G677" s="35">
        <v>31048</v>
      </c>
    </row>
    <row r="678" spans="1:7" x14ac:dyDescent="0.3">
      <c r="A678" s="34" t="s">
        <v>180</v>
      </c>
      <c r="B678" s="34" t="s">
        <v>178</v>
      </c>
      <c r="C678" s="34" t="s">
        <v>26</v>
      </c>
      <c r="D678" s="34" t="s">
        <v>7</v>
      </c>
      <c r="E678" s="34">
        <v>1986</v>
      </c>
      <c r="F678">
        <v>76.510487800000007</v>
      </c>
      <c r="G678" s="35">
        <v>31413</v>
      </c>
    </row>
    <row r="679" spans="1:7" x14ac:dyDescent="0.3">
      <c r="A679" s="34" t="s">
        <v>180</v>
      </c>
      <c r="B679" s="34" t="s">
        <v>178</v>
      </c>
      <c r="C679" s="34" t="s">
        <v>26</v>
      </c>
      <c r="D679" s="34" t="s">
        <v>7</v>
      </c>
      <c r="E679" s="34">
        <v>1987</v>
      </c>
      <c r="F679">
        <v>76.728048779999995</v>
      </c>
      <c r="G679" s="35">
        <v>31778</v>
      </c>
    </row>
    <row r="680" spans="1:7" x14ac:dyDescent="0.3">
      <c r="A680" s="34" t="s">
        <v>180</v>
      </c>
      <c r="B680" s="34" t="s">
        <v>178</v>
      </c>
      <c r="C680" s="34" t="s">
        <v>26</v>
      </c>
      <c r="D680" s="34" t="s">
        <v>7</v>
      </c>
      <c r="E680" s="34">
        <v>1988</v>
      </c>
      <c r="F680">
        <v>76.747073169999993</v>
      </c>
      <c r="G680" s="35">
        <v>32143</v>
      </c>
    </row>
    <row r="681" spans="1:7" x14ac:dyDescent="0.3">
      <c r="A681" s="34" t="s">
        <v>180</v>
      </c>
      <c r="B681" s="34" t="s">
        <v>178</v>
      </c>
      <c r="C681" s="34" t="s">
        <v>26</v>
      </c>
      <c r="D681" s="34" t="s">
        <v>7</v>
      </c>
      <c r="E681" s="34">
        <v>1989</v>
      </c>
      <c r="F681">
        <v>76.813658540000006</v>
      </c>
      <c r="G681" s="35">
        <v>32509</v>
      </c>
    </row>
    <row r="682" spans="1:7" x14ac:dyDescent="0.3">
      <c r="A682" s="34" t="s">
        <v>180</v>
      </c>
      <c r="B682" s="34" t="s">
        <v>178</v>
      </c>
      <c r="C682" s="34" t="s">
        <v>26</v>
      </c>
      <c r="D682" s="34" t="s">
        <v>7</v>
      </c>
      <c r="E682" s="34">
        <v>1990</v>
      </c>
      <c r="F682">
        <v>76.837560980000006</v>
      </c>
      <c r="G682" s="35">
        <v>32874</v>
      </c>
    </row>
    <row r="683" spans="1:7" x14ac:dyDescent="0.3">
      <c r="A683" s="34" t="s">
        <v>180</v>
      </c>
      <c r="B683" s="34" t="s">
        <v>178</v>
      </c>
      <c r="C683" s="34" t="s">
        <v>26</v>
      </c>
      <c r="D683" s="34" t="s">
        <v>7</v>
      </c>
      <c r="E683" s="34">
        <v>1991</v>
      </c>
      <c r="F683">
        <v>76.971219509999997</v>
      </c>
      <c r="G683" s="35">
        <v>33239</v>
      </c>
    </row>
    <row r="684" spans="1:7" x14ac:dyDescent="0.3">
      <c r="A684" s="34" t="s">
        <v>180</v>
      </c>
      <c r="B684" s="34" t="s">
        <v>178</v>
      </c>
      <c r="C684" s="34" t="s">
        <v>26</v>
      </c>
      <c r="D684" s="34" t="s">
        <v>7</v>
      </c>
      <c r="E684" s="34">
        <v>1992</v>
      </c>
      <c r="F684">
        <v>77.41</v>
      </c>
      <c r="G684" s="35">
        <v>33604</v>
      </c>
    </row>
    <row r="685" spans="1:7" x14ac:dyDescent="0.3">
      <c r="A685" s="34" t="s">
        <v>180</v>
      </c>
      <c r="B685" s="34" t="s">
        <v>178</v>
      </c>
      <c r="C685" s="34" t="s">
        <v>26</v>
      </c>
      <c r="D685" s="34" t="s">
        <v>7</v>
      </c>
      <c r="E685" s="34">
        <v>1993</v>
      </c>
      <c r="F685">
        <v>77.546585370000003</v>
      </c>
      <c r="G685" s="35">
        <v>33970</v>
      </c>
    </row>
    <row r="686" spans="1:7" x14ac:dyDescent="0.3">
      <c r="A686" s="34" t="s">
        <v>180</v>
      </c>
      <c r="B686" s="34" t="s">
        <v>178</v>
      </c>
      <c r="C686" s="34" t="s">
        <v>26</v>
      </c>
      <c r="D686" s="34" t="s">
        <v>7</v>
      </c>
      <c r="E686" s="34">
        <v>1994</v>
      </c>
      <c r="F686">
        <v>77.901463410000005</v>
      </c>
      <c r="G686" s="35">
        <v>34335</v>
      </c>
    </row>
    <row r="687" spans="1:7" x14ac:dyDescent="0.3">
      <c r="A687" s="34" t="s">
        <v>180</v>
      </c>
      <c r="B687" s="34" t="s">
        <v>178</v>
      </c>
      <c r="C687" s="34" t="s">
        <v>26</v>
      </c>
      <c r="D687" s="34" t="s">
        <v>7</v>
      </c>
      <c r="E687" s="34">
        <v>1995</v>
      </c>
      <c r="F687">
        <v>77.980731710000001</v>
      </c>
      <c r="G687" s="35">
        <v>34700</v>
      </c>
    </row>
    <row r="688" spans="1:7" x14ac:dyDescent="0.3">
      <c r="A688" s="34" t="s">
        <v>180</v>
      </c>
      <c r="B688" s="34" t="s">
        <v>178</v>
      </c>
      <c r="C688" s="34" t="s">
        <v>26</v>
      </c>
      <c r="D688" s="34" t="s">
        <v>7</v>
      </c>
      <c r="E688" s="34">
        <v>1996</v>
      </c>
      <c r="F688">
        <v>78.120487800000006</v>
      </c>
      <c r="G688" s="35">
        <v>35065</v>
      </c>
    </row>
    <row r="689" spans="1:7" x14ac:dyDescent="0.3">
      <c r="A689" s="34" t="s">
        <v>180</v>
      </c>
      <c r="B689" s="34" t="s">
        <v>178</v>
      </c>
      <c r="C689" s="34" t="s">
        <v>26</v>
      </c>
      <c r="D689" s="34" t="s">
        <v>7</v>
      </c>
      <c r="E689" s="34">
        <v>1997</v>
      </c>
      <c r="F689">
        <v>78.60414634</v>
      </c>
      <c r="G689" s="35">
        <v>35431</v>
      </c>
    </row>
    <row r="690" spans="1:7" x14ac:dyDescent="0.3">
      <c r="A690" s="34" t="s">
        <v>180</v>
      </c>
      <c r="B690" s="34" t="s">
        <v>178</v>
      </c>
      <c r="C690" s="34" t="s">
        <v>26</v>
      </c>
      <c r="D690" s="34" t="s">
        <v>7</v>
      </c>
      <c r="E690" s="34">
        <v>1998</v>
      </c>
      <c r="F690">
        <v>78.665853659999996</v>
      </c>
      <c r="G690" s="35">
        <v>35796</v>
      </c>
    </row>
    <row r="691" spans="1:7" x14ac:dyDescent="0.3">
      <c r="A691" s="34" t="s">
        <v>180</v>
      </c>
      <c r="B691" s="34" t="s">
        <v>178</v>
      </c>
      <c r="C691" s="34" t="s">
        <v>26</v>
      </c>
      <c r="D691" s="34" t="s">
        <v>7</v>
      </c>
      <c r="E691" s="34">
        <v>1999</v>
      </c>
      <c r="F691">
        <v>78.717073170000006</v>
      </c>
      <c r="G691" s="35">
        <v>36161</v>
      </c>
    </row>
    <row r="692" spans="1:7" x14ac:dyDescent="0.3">
      <c r="A692" s="34" t="s">
        <v>180</v>
      </c>
      <c r="B692" s="34" t="s">
        <v>178</v>
      </c>
      <c r="C692" s="34" t="s">
        <v>26</v>
      </c>
      <c r="D692" s="34" t="s">
        <v>7</v>
      </c>
      <c r="E692" s="34">
        <v>2000</v>
      </c>
      <c r="F692">
        <v>78.965853659999993</v>
      </c>
      <c r="G692" s="35">
        <v>36526</v>
      </c>
    </row>
    <row r="693" spans="1:7" x14ac:dyDescent="0.3">
      <c r="A693" s="34" t="s">
        <v>180</v>
      </c>
      <c r="B693" s="34" t="s">
        <v>178</v>
      </c>
      <c r="C693" s="34" t="s">
        <v>26</v>
      </c>
      <c r="D693" s="34" t="s">
        <v>7</v>
      </c>
      <c r="E693" s="34">
        <v>2001</v>
      </c>
      <c r="F693">
        <v>79.368292679999996</v>
      </c>
      <c r="G693" s="35">
        <v>36892</v>
      </c>
    </row>
    <row r="694" spans="1:7" x14ac:dyDescent="0.3">
      <c r="A694" s="34" t="s">
        <v>180</v>
      </c>
      <c r="B694" s="34" t="s">
        <v>178</v>
      </c>
      <c r="C694" s="34" t="s">
        <v>26</v>
      </c>
      <c r="D694" s="34" t="s">
        <v>7</v>
      </c>
      <c r="E694" s="34">
        <v>2002</v>
      </c>
      <c r="F694">
        <v>79.568292679999999</v>
      </c>
      <c r="G694" s="35">
        <v>37257</v>
      </c>
    </row>
    <row r="695" spans="1:7" x14ac:dyDescent="0.3">
      <c r="A695" s="34" t="s">
        <v>180</v>
      </c>
      <c r="B695" s="34" t="s">
        <v>178</v>
      </c>
      <c r="C695" s="34" t="s">
        <v>26</v>
      </c>
      <c r="D695" s="34" t="s">
        <v>7</v>
      </c>
      <c r="E695" s="34">
        <v>2003</v>
      </c>
      <c r="F695">
        <v>79.619512200000003</v>
      </c>
      <c r="G695" s="35">
        <v>37622</v>
      </c>
    </row>
    <row r="696" spans="1:7" x14ac:dyDescent="0.3">
      <c r="A696" s="34" t="s">
        <v>180</v>
      </c>
      <c r="B696" s="34" t="s">
        <v>178</v>
      </c>
      <c r="C696" s="34" t="s">
        <v>26</v>
      </c>
      <c r="D696" s="34" t="s">
        <v>7</v>
      </c>
      <c r="E696" s="34">
        <v>2004</v>
      </c>
      <c r="F696">
        <v>79.870731710000001</v>
      </c>
      <c r="G696" s="35">
        <v>37987</v>
      </c>
    </row>
    <row r="697" spans="1:7" x14ac:dyDescent="0.3">
      <c r="A697" s="34" t="s">
        <v>180</v>
      </c>
      <c r="B697" s="34" t="s">
        <v>178</v>
      </c>
      <c r="C697" s="34" t="s">
        <v>26</v>
      </c>
      <c r="D697" s="34" t="s">
        <v>7</v>
      </c>
      <c r="E697" s="34">
        <v>2005</v>
      </c>
      <c r="F697">
        <v>80.170731709999998</v>
      </c>
      <c r="G697" s="35">
        <v>38353</v>
      </c>
    </row>
    <row r="698" spans="1:7" x14ac:dyDescent="0.3">
      <c r="A698" s="34" t="s">
        <v>180</v>
      </c>
      <c r="B698" s="34" t="s">
        <v>178</v>
      </c>
      <c r="C698" s="34" t="s">
        <v>26</v>
      </c>
      <c r="D698" s="34" t="s">
        <v>7</v>
      </c>
      <c r="E698" s="34">
        <v>2006</v>
      </c>
      <c r="F698">
        <v>80.821951220000003</v>
      </c>
      <c r="G698" s="35">
        <v>38718</v>
      </c>
    </row>
    <row r="699" spans="1:7" x14ac:dyDescent="0.3">
      <c r="A699" s="34" t="s">
        <v>180</v>
      </c>
      <c r="B699" s="34" t="s">
        <v>178</v>
      </c>
      <c r="C699" s="34" t="s">
        <v>26</v>
      </c>
      <c r="D699" s="34" t="s">
        <v>7</v>
      </c>
      <c r="E699" s="34">
        <v>2007</v>
      </c>
      <c r="F699">
        <v>80.873170729999998</v>
      </c>
      <c r="G699" s="35">
        <v>39083</v>
      </c>
    </row>
    <row r="700" spans="1:7" x14ac:dyDescent="0.3">
      <c r="A700" s="34" t="s">
        <v>180</v>
      </c>
      <c r="B700" s="34" t="s">
        <v>178</v>
      </c>
      <c r="C700" s="34" t="s">
        <v>26</v>
      </c>
      <c r="D700" s="34" t="s">
        <v>7</v>
      </c>
      <c r="E700" s="34">
        <v>2008</v>
      </c>
      <c r="F700">
        <v>81.17560976</v>
      </c>
      <c r="G700" s="35">
        <v>39448</v>
      </c>
    </row>
    <row r="701" spans="1:7" x14ac:dyDescent="0.3">
      <c r="A701" s="34" t="s">
        <v>180</v>
      </c>
      <c r="B701" s="34" t="s">
        <v>178</v>
      </c>
      <c r="C701" s="34" t="s">
        <v>26</v>
      </c>
      <c r="D701" s="34" t="s">
        <v>7</v>
      </c>
      <c r="E701" s="34">
        <v>2009</v>
      </c>
      <c r="F701">
        <v>81.475609759999998</v>
      </c>
      <c r="G701" s="35">
        <v>39814</v>
      </c>
    </row>
    <row r="702" spans="1:7" x14ac:dyDescent="0.3">
      <c r="A702" s="34" t="s">
        <v>180</v>
      </c>
      <c r="B702" s="34" t="s">
        <v>178</v>
      </c>
      <c r="C702" s="34" t="s">
        <v>26</v>
      </c>
      <c r="D702" s="34" t="s">
        <v>7</v>
      </c>
      <c r="E702" s="34">
        <v>2010</v>
      </c>
      <c r="F702">
        <v>81.626829270000002</v>
      </c>
      <c r="G702" s="35">
        <v>40179</v>
      </c>
    </row>
    <row r="703" spans="1:7" x14ac:dyDescent="0.3">
      <c r="A703" s="34" t="s">
        <v>180</v>
      </c>
      <c r="B703" s="34" t="s">
        <v>178</v>
      </c>
      <c r="C703" s="34" t="s">
        <v>26</v>
      </c>
      <c r="D703" s="34" t="s">
        <v>7</v>
      </c>
      <c r="E703" s="34">
        <v>2011</v>
      </c>
      <c r="F703">
        <v>82.475609759999998</v>
      </c>
      <c r="G703" s="35">
        <v>40544</v>
      </c>
    </row>
    <row r="704" spans="1:7" x14ac:dyDescent="0.3">
      <c r="A704" s="34" t="s">
        <v>180</v>
      </c>
      <c r="B704" s="34" t="s">
        <v>178</v>
      </c>
      <c r="C704" s="34" t="s">
        <v>26</v>
      </c>
      <c r="D704" s="34" t="s">
        <v>7</v>
      </c>
      <c r="E704" s="34">
        <v>2012</v>
      </c>
      <c r="F704">
        <v>82.426829269999999</v>
      </c>
      <c r="G704" s="35">
        <v>40909</v>
      </c>
    </row>
    <row r="705" spans="1:7" x14ac:dyDescent="0.3">
      <c r="A705" s="34" t="s">
        <v>180</v>
      </c>
      <c r="B705" s="34" t="s">
        <v>178</v>
      </c>
      <c r="C705" s="34" t="s">
        <v>26</v>
      </c>
      <c r="D705" s="34" t="s">
        <v>7</v>
      </c>
      <c r="E705" s="34">
        <v>2013</v>
      </c>
      <c r="F705">
        <v>83.078048780000003</v>
      </c>
      <c r="G705" s="35">
        <v>41275</v>
      </c>
    </row>
    <row r="706" spans="1:7" x14ac:dyDescent="0.3">
      <c r="A706" s="34" t="s">
        <v>180</v>
      </c>
      <c r="B706" s="34" t="s">
        <v>178</v>
      </c>
      <c r="C706" s="34" t="s">
        <v>26</v>
      </c>
      <c r="D706" s="34" t="s">
        <v>7</v>
      </c>
      <c r="E706" s="34">
        <v>2014</v>
      </c>
      <c r="F706">
        <v>83.229268289999993</v>
      </c>
      <c r="G706" s="35">
        <v>41640</v>
      </c>
    </row>
    <row r="707" spans="1:7" x14ac:dyDescent="0.3">
      <c r="A707" s="34" t="s">
        <v>180</v>
      </c>
      <c r="B707" s="34" t="s">
        <v>178</v>
      </c>
      <c r="C707" s="34" t="s">
        <v>26</v>
      </c>
      <c r="D707" s="34" t="s">
        <v>7</v>
      </c>
      <c r="E707" s="34">
        <v>2015</v>
      </c>
      <c r="F707">
        <v>82.831707320000007</v>
      </c>
      <c r="G707" s="35">
        <v>42005</v>
      </c>
    </row>
    <row r="708" spans="1:7" x14ac:dyDescent="0.3">
      <c r="A708" s="34" t="s">
        <v>180</v>
      </c>
      <c r="B708" s="34" t="s">
        <v>178</v>
      </c>
      <c r="C708" s="34" t="s">
        <v>26</v>
      </c>
      <c r="D708" s="34" t="s">
        <v>7</v>
      </c>
      <c r="E708" s="34">
        <v>2016</v>
      </c>
      <c r="F708">
        <v>83.329268290000002</v>
      </c>
      <c r="G708" s="35">
        <v>42370</v>
      </c>
    </row>
    <row r="709" spans="1:7" x14ac:dyDescent="0.3">
      <c r="A709" s="34" t="s">
        <v>180</v>
      </c>
      <c r="B709" s="34" t="s">
        <v>178</v>
      </c>
      <c r="C709" s="34" t="s">
        <v>26</v>
      </c>
      <c r="D709" s="34" t="s">
        <v>7</v>
      </c>
      <c r="E709" s="34">
        <v>2017</v>
      </c>
      <c r="F709">
        <v>83.282926829999994</v>
      </c>
      <c r="G709" s="35">
        <v>42736</v>
      </c>
    </row>
    <row r="710" spans="1:7" x14ac:dyDescent="0.3">
      <c r="A710" s="34" t="s">
        <v>180</v>
      </c>
      <c r="B710" s="34" t="s">
        <v>178</v>
      </c>
      <c r="C710" s="34" t="s">
        <v>26</v>
      </c>
      <c r="D710" s="34" t="s">
        <v>7</v>
      </c>
      <c r="E710" s="34">
        <v>2018</v>
      </c>
      <c r="F710">
        <v>83.431707320000001</v>
      </c>
      <c r="G710" s="35">
        <v>43101</v>
      </c>
    </row>
    <row r="711" spans="1:7" x14ac:dyDescent="0.3">
      <c r="A711" s="34" t="s">
        <v>180</v>
      </c>
      <c r="B711" s="34" t="s">
        <v>178</v>
      </c>
      <c r="C711" s="34" t="s">
        <v>26</v>
      </c>
      <c r="D711" s="34" t="s">
        <v>7</v>
      </c>
      <c r="E711" s="34">
        <v>2019</v>
      </c>
      <c r="F711">
        <v>83.831707320000007</v>
      </c>
      <c r="G711" s="35">
        <v>43466</v>
      </c>
    </row>
    <row r="712" spans="1:7" x14ac:dyDescent="0.3">
      <c r="A712" s="34" t="s">
        <v>180</v>
      </c>
      <c r="B712" s="34" t="s">
        <v>178</v>
      </c>
      <c r="C712" s="34" t="s">
        <v>26</v>
      </c>
      <c r="D712" s="34" t="s">
        <v>7</v>
      </c>
      <c r="E712" s="34">
        <v>2020</v>
      </c>
      <c r="F712">
        <v>82.231707319999998</v>
      </c>
      <c r="G712" s="35">
        <v>43831</v>
      </c>
    </row>
    <row r="713" spans="1:7" x14ac:dyDescent="0.3">
      <c r="A713" s="34" t="s">
        <v>180</v>
      </c>
      <c r="B713" s="34" t="s">
        <v>178</v>
      </c>
      <c r="C713" s="34" t="s">
        <v>26</v>
      </c>
      <c r="D713" s="34" t="s">
        <v>7</v>
      </c>
      <c r="E713" s="34">
        <v>2021</v>
      </c>
      <c r="F713">
        <v>83.178048779999997</v>
      </c>
      <c r="G713" s="35">
        <v>44197</v>
      </c>
    </row>
    <row r="714" spans="1:7" x14ac:dyDescent="0.3">
      <c r="A714" s="34" t="s">
        <v>180</v>
      </c>
      <c r="B714" s="34" t="s">
        <v>178</v>
      </c>
      <c r="C714" s="34" t="s">
        <v>26</v>
      </c>
      <c r="D714" s="34" t="s">
        <v>7</v>
      </c>
      <c r="E714" s="34">
        <v>2022</v>
      </c>
      <c r="F714">
        <v>83.134146340000001</v>
      </c>
      <c r="G714" s="35">
        <v>44562</v>
      </c>
    </row>
    <row r="715" spans="1:7" x14ac:dyDescent="0.3">
      <c r="A715" s="34" t="s">
        <v>180</v>
      </c>
      <c r="B715" s="34" t="s">
        <v>178</v>
      </c>
      <c r="C715" s="34" t="s">
        <v>26</v>
      </c>
      <c r="D715" s="34" t="s">
        <v>7</v>
      </c>
      <c r="E715" s="34">
        <v>2023</v>
      </c>
      <c r="F715">
        <v>83.934146339999998</v>
      </c>
      <c r="G715" s="35">
        <v>44927</v>
      </c>
    </row>
    <row r="716" spans="1:7" x14ac:dyDescent="0.3">
      <c r="A716" s="34" t="s">
        <v>180</v>
      </c>
      <c r="B716" s="34" t="s">
        <v>178</v>
      </c>
      <c r="C716" s="34" t="s">
        <v>26</v>
      </c>
      <c r="D716" s="34" t="s">
        <v>7</v>
      </c>
      <c r="E716" s="34">
        <v>2024</v>
      </c>
      <c r="F716">
        <v>83.887804880000004</v>
      </c>
      <c r="G716" s="35">
        <v>45292</v>
      </c>
    </row>
    <row r="717" spans="1:7" x14ac:dyDescent="0.3">
      <c r="A717" s="34" t="s">
        <v>183</v>
      </c>
      <c r="B717" s="34" t="s">
        <v>181</v>
      </c>
      <c r="C717" s="34" t="s">
        <v>26</v>
      </c>
      <c r="D717" s="34" t="s">
        <v>7</v>
      </c>
      <c r="E717" s="34">
        <v>1960</v>
      </c>
      <c r="F717">
        <v>68.749268290000003</v>
      </c>
      <c r="G717" s="35">
        <v>21916</v>
      </c>
    </row>
    <row r="718" spans="1:7" x14ac:dyDescent="0.3">
      <c r="A718" s="34" t="s">
        <v>183</v>
      </c>
      <c r="B718" s="34" t="s">
        <v>181</v>
      </c>
      <c r="C718" s="34" t="s">
        <v>26</v>
      </c>
      <c r="D718" s="34" t="s">
        <v>7</v>
      </c>
      <c r="E718" s="34">
        <v>1961</v>
      </c>
      <c r="F718">
        <v>69.077878049999995</v>
      </c>
      <c r="G718" s="35">
        <v>22282</v>
      </c>
    </row>
    <row r="719" spans="1:7" x14ac:dyDescent="0.3">
      <c r="A719" s="34" t="s">
        <v>183</v>
      </c>
      <c r="B719" s="34" t="s">
        <v>181</v>
      </c>
      <c r="C719" s="34" t="s">
        <v>26</v>
      </c>
      <c r="D719" s="34" t="s">
        <v>7</v>
      </c>
      <c r="E719" s="34">
        <v>1962</v>
      </c>
      <c r="F719">
        <v>69.292024389999995</v>
      </c>
      <c r="G719" s="35">
        <v>22647</v>
      </c>
    </row>
    <row r="720" spans="1:7" x14ac:dyDescent="0.3">
      <c r="A720" s="34" t="s">
        <v>183</v>
      </c>
      <c r="B720" s="34" t="s">
        <v>181</v>
      </c>
      <c r="C720" s="34" t="s">
        <v>26</v>
      </c>
      <c r="D720" s="34" t="s">
        <v>7</v>
      </c>
      <c r="E720" s="34">
        <v>1963</v>
      </c>
      <c r="F720">
        <v>69.321560980000001</v>
      </c>
      <c r="G720" s="35">
        <v>23012</v>
      </c>
    </row>
    <row r="721" spans="1:7" x14ac:dyDescent="0.3">
      <c r="A721" s="34" t="s">
        <v>183</v>
      </c>
      <c r="B721" s="34" t="s">
        <v>181</v>
      </c>
      <c r="C721" s="34" t="s">
        <v>26</v>
      </c>
      <c r="D721" s="34" t="s">
        <v>7</v>
      </c>
      <c r="E721" s="34">
        <v>1964</v>
      </c>
      <c r="F721">
        <v>70.072097560000003</v>
      </c>
      <c r="G721" s="35">
        <v>23377</v>
      </c>
    </row>
    <row r="722" spans="1:7" x14ac:dyDescent="0.3">
      <c r="A722" s="34" t="s">
        <v>183</v>
      </c>
      <c r="B722" s="34" t="s">
        <v>181</v>
      </c>
      <c r="C722" s="34" t="s">
        <v>26</v>
      </c>
      <c r="D722" s="34" t="s">
        <v>7</v>
      </c>
      <c r="E722" s="34">
        <v>1965</v>
      </c>
      <c r="F722">
        <v>70.176585369999998</v>
      </c>
      <c r="G722" s="35">
        <v>23743</v>
      </c>
    </row>
    <row r="723" spans="1:7" x14ac:dyDescent="0.3">
      <c r="A723" s="34" t="s">
        <v>183</v>
      </c>
      <c r="B723" s="34" t="s">
        <v>181</v>
      </c>
      <c r="C723" s="34" t="s">
        <v>26</v>
      </c>
      <c r="D723" s="34" t="s">
        <v>7</v>
      </c>
      <c r="E723" s="34">
        <v>1966</v>
      </c>
      <c r="F723">
        <v>70.146463409999996</v>
      </c>
      <c r="G723" s="35">
        <v>24108</v>
      </c>
    </row>
    <row r="724" spans="1:7" x14ac:dyDescent="0.3">
      <c r="A724" s="34" t="s">
        <v>183</v>
      </c>
      <c r="B724" s="34" t="s">
        <v>181</v>
      </c>
      <c r="C724" s="34" t="s">
        <v>26</v>
      </c>
      <c r="D724" s="34" t="s">
        <v>7</v>
      </c>
      <c r="E724" s="34">
        <v>1967</v>
      </c>
      <c r="F724">
        <v>70.432414629999997</v>
      </c>
      <c r="G724" s="35">
        <v>24473</v>
      </c>
    </row>
    <row r="725" spans="1:7" x14ac:dyDescent="0.3">
      <c r="A725" s="34" t="s">
        <v>183</v>
      </c>
      <c r="B725" s="34" t="s">
        <v>181</v>
      </c>
      <c r="C725" s="34" t="s">
        <v>26</v>
      </c>
      <c r="D725" s="34" t="s">
        <v>7</v>
      </c>
      <c r="E725" s="34">
        <v>1968</v>
      </c>
      <c r="F725">
        <v>70.080780489999995</v>
      </c>
      <c r="G725" s="35">
        <v>24838</v>
      </c>
    </row>
    <row r="726" spans="1:7" x14ac:dyDescent="0.3">
      <c r="A726" s="34" t="s">
        <v>183</v>
      </c>
      <c r="B726" s="34" t="s">
        <v>181</v>
      </c>
      <c r="C726" s="34" t="s">
        <v>26</v>
      </c>
      <c r="D726" s="34" t="s">
        <v>7</v>
      </c>
      <c r="E726" s="34">
        <v>1969</v>
      </c>
      <c r="F726">
        <v>69.789463409999996</v>
      </c>
      <c r="G726" s="35">
        <v>25204</v>
      </c>
    </row>
    <row r="727" spans="1:7" x14ac:dyDescent="0.3">
      <c r="A727" s="34" t="s">
        <v>183</v>
      </c>
      <c r="B727" s="34" t="s">
        <v>181</v>
      </c>
      <c r="C727" s="34" t="s">
        <v>26</v>
      </c>
      <c r="D727" s="34" t="s">
        <v>7</v>
      </c>
      <c r="E727" s="34">
        <v>1970</v>
      </c>
      <c r="F727">
        <v>69.92421951</v>
      </c>
      <c r="G727" s="35">
        <v>25569</v>
      </c>
    </row>
    <row r="728" spans="1:7" x14ac:dyDescent="0.3">
      <c r="A728" s="34" t="s">
        <v>183</v>
      </c>
      <c r="B728" s="34" t="s">
        <v>181</v>
      </c>
      <c r="C728" s="34" t="s">
        <v>26</v>
      </c>
      <c r="D728" s="34" t="s">
        <v>7</v>
      </c>
      <c r="E728" s="34">
        <v>1971</v>
      </c>
      <c r="F728">
        <v>70.122560980000003</v>
      </c>
      <c r="G728" s="35">
        <v>25934</v>
      </c>
    </row>
    <row r="729" spans="1:7" x14ac:dyDescent="0.3">
      <c r="A729" s="34" t="s">
        <v>183</v>
      </c>
      <c r="B729" s="34" t="s">
        <v>181</v>
      </c>
      <c r="C729" s="34" t="s">
        <v>26</v>
      </c>
      <c r="D729" s="34" t="s">
        <v>7</v>
      </c>
      <c r="E729" s="34">
        <v>1972</v>
      </c>
      <c r="F729">
        <v>69.929195120000003</v>
      </c>
      <c r="G729" s="35">
        <v>26299</v>
      </c>
    </row>
    <row r="730" spans="1:7" x14ac:dyDescent="0.3">
      <c r="A730" s="34" t="s">
        <v>183</v>
      </c>
      <c r="B730" s="34" t="s">
        <v>181</v>
      </c>
      <c r="C730" s="34" t="s">
        <v>26</v>
      </c>
      <c r="D730" s="34" t="s">
        <v>7</v>
      </c>
      <c r="E730" s="34">
        <v>1973</v>
      </c>
      <c r="F730">
        <v>70.230024389999997</v>
      </c>
      <c r="G730" s="35">
        <v>26665</v>
      </c>
    </row>
    <row r="731" spans="1:7" x14ac:dyDescent="0.3">
      <c r="A731" s="34" t="s">
        <v>183</v>
      </c>
      <c r="B731" s="34" t="s">
        <v>181</v>
      </c>
      <c r="C731" s="34" t="s">
        <v>26</v>
      </c>
      <c r="D731" s="34" t="s">
        <v>7</v>
      </c>
      <c r="E731" s="34">
        <v>1974</v>
      </c>
      <c r="F731">
        <v>70.346195120000004</v>
      </c>
      <c r="G731" s="35">
        <v>27030</v>
      </c>
    </row>
    <row r="732" spans="1:7" x14ac:dyDescent="0.3">
      <c r="A732" s="34" t="s">
        <v>183</v>
      </c>
      <c r="B732" s="34" t="s">
        <v>181</v>
      </c>
      <c r="C732" s="34" t="s">
        <v>26</v>
      </c>
      <c r="D732" s="34" t="s">
        <v>7</v>
      </c>
      <c r="E732" s="34">
        <v>1975</v>
      </c>
      <c r="F732">
        <v>69.708121950000006</v>
      </c>
      <c r="G732" s="35">
        <v>27395</v>
      </c>
    </row>
    <row r="733" spans="1:7" x14ac:dyDescent="0.3">
      <c r="A733" s="34" t="s">
        <v>183</v>
      </c>
      <c r="B733" s="34" t="s">
        <v>181</v>
      </c>
      <c r="C733" s="34" t="s">
        <v>26</v>
      </c>
      <c r="D733" s="34" t="s">
        <v>7</v>
      </c>
      <c r="E733" s="34">
        <v>1976</v>
      </c>
      <c r="F733">
        <v>69.345073170000006</v>
      </c>
      <c r="G733" s="35">
        <v>27760</v>
      </c>
    </row>
    <row r="734" spans="1:7" x14ac:dyDescent="0.3">
      <c r="A734" s="34" t="s">
        <v>183</v>
      </c>
      <c r="B734" s="34" t="s">
        <v>181</v>
      </c>
      <c r="C734" s="34" t="s">
        <v>26</v>
      </c>
      <c r="D734" s="34" t="s">
        <v>7</v>
      </c>
      <c r="E734" s="34">
        <v>1977</v>
      </c>
      <c r="F734">
        <v>69.448951219999998</v>
      </c>
      <c r="G734" s="35">
        <v>28126</v>
      </c>
    </row>
    <row r="735" spans="1:7" x14ac:dyDescent="0.3">
      <c r="A735" s="34" t="s">
        <v>183</v>
      </c>
      <c r="B735" s="34" t="s">
        <v>181</v>
      </c>
      <c r="C735" s="34" t="s">
        <v>26</v>
      </c>
      <c r="D735" s="34" t="s">
        <v>7</v>
      </c>
      <c r="E735" s="34">
        <v>1978</v>
      </c>
      <c r="F735">
        <v>69.297268290000005</v>
      </c>
      <c r="G735" s="35">
        <v>28491</v>
      </c>
    </row>
    <row r="736" spans="1:7" x14ac:dyDescent="0.3">
      <c r="A736" s="34" t="s">
        <v>183</v>
      </c>
      <c r="B736" s="34" t="s">
        <v>181</v>
      </c>
      <c r="C736" s="34" t="s">
        <v>26</v>
      </c>
      <c r="D736" s="34" t="s">
        <v>7</v>
      </c>
      <c r="E736" s="34">
        <v>1979</v>
      </c>
      <c r="F736">
        <v>69.054317069999996</v>
      </c>
      <c r="G736" s="35">
        <v>28856</v>
      </c>
    </row>
    <row r="737" spans="1:7" x14ac:dyDescent="0.3">
      <c r="A737" s="34" t="s">
        <v>183</v>
      </c>
      <c r="B737" s="34" t="s">
        <v>181</v>
      </c>
      <c r="C737" s="34" t="s">
        <v>26</v>
      </c>
      <c r="D737" s="34" t="s">
        <v>7</v>
      </c>
      <c r="E737" s="34">
        <v>1980</v>
      </c>
      <c r="F737">
        <v>69.114780490000001</v>
      </c>
      <c r="G737" s="35">
        <v>29221</v>
      </c>
    </row>
    <row r="738" spans="1:7" x14ac:dyDescent="0.3">
      <c r="A738" s="34" t="s">
        <v>183</v>
      </c>
      <c r="B738" s="34" t="s">
        <v>181</v>
      </c>
      <c r="C738" s="34" t="s">
        <v>26</v>
      </c>
      <c r="D738" s="34" t="s">
        <v>7</v>
      </c>
      <c r="E738" s="34">
        <v>1981</v>
      </c>
      <c r="F738">
        <v>68.978048779999995</v>
      </c>
      <c r="G738" s="35">
        <v>29587</v>
      </c>
    </row>
    <row r="739" spans="1:7" x14ac:dyDescent="0.3">
      <c r="A739" s="34" t="s">
        <v>183</v>
      </c>
      <c r="B739" s="34" t="s">
        <v>181</v>
      </c>
      <c r="C739" s="34" t="s">
        <v>26</v>
      </c>
      <c r="D739" s="34" t="s">
        <v>7</v>
      </c>
      <c r="E739" s="34">
        <v>1982</v>
      </c>
      <c r="F739">
        <v>69.126829270000002</v>
      </c>
      <c r="G739" s="35">
        <v>29952</v>
      </c>
    </row>
    <row r="740" spans="1:7" x14ac:dyDescent="0.3">
      <c r="A740" s="34" t="s">
        <v>183</v>
      </c>
      <c r="B740" s="34" t="s">
        <v>181</v>
      </c>
      <c r="C740" s="34" t="s">
        <v>26</v>
      </c>
      <c r="D740" s="34" t="s">
        <v>7</v>
      </c>
      <c r="E740" s="34">
        <v>1983</v>
      </c>
      <c r="F740">
        <v>69.375609760000003</v>
      </c>
      <c r="G740" s="35">
        <v>30317</v>
      </c>
    </row>
    <row r="741" spans="1:7" x14ac:dyDescent="0.3">
      <c r="A741" s="34" t="s">
        <v>183</v>
      </c>
      <c r="B741" s="34" t="s">
        <v>181</v>
      </c>
      <c r="C741" s="34" t="s">
        <v>26</v>
      </c>
      <c r="D741" s="34" t="s">
        <v>7</v>
      </c>
      <c r="E741" s="34">
        <v>1984</v>
      </c>
      <c r="F741">
        <v>69.278048780000006</v>
      </c>
      <c r="G741" s="35">
        <v>30682</v>
      </c>
    </row>
    <row r="742" spans="1:7" x14ac:dyDescent="0.3">
      <c r="A742" s="34" t="s">
        <v>183</v>
      </c>
      <c r="B742" s="34" t="s">
        <v>181</v>
      </c>
      <c r="C742" s="34" t="s">
        <v>26</v>
      </c>
      <c r="D742" s="34" t="s">
        <v>7</v>
      </c>
      <c r="E742" s="34">
        <v>1985</v>
      </c>
      <c r="F742">
        <v>69.380487799999997</v>
      </c>
      <c r="G742" s="35">
        <v>31048</v>
      </c>
    </row>
    <row r="743" spans="1:7" x14ac:dyDescent="0.3">
      <c r="A743" s="34" t="s">
        <v>183</v>
      </c>
      <c r="B743" s="34" t="s">
        <v>181</v>
      </c>
      <c r="C743" s="34" t="s">
        <v>26</v>
      </c>
      <c r="D743" s="34" t="s">
        <v>7</v>
      </c>
      <c r="E743" s="34">
        <v>1986</v>
      </c>
      <c r="F743">
        <v>70.085365850000002</v>
      </c>
      <c r="G743" s="35">
        <v>31413</v>
      </c>
    </row>
    <row r="744" spans="1:7" x14ac:dyDescent="0.3">
      <c r="A744" s="34" t="s">
        <v>183</v>
      </c>
      <c r="B744" s="34" t="s">
        <v>181</v>
      </c>
      <c r="C744" s="34" t="s">
        <v>26</v>
      </c>
      <c r="D744" s="34" t="s">
        <v>7</v>
      </c>
      <c r="E744" s="34">
        <v>1987</v>
      </c>
      <c r="F744">
        <v>70.643902440000005</v>
      </c>
      <c r="G744" s="35">
        <v>31778</v>
      </c>
    </row>
    <row r="745" spans="1:7" x14ac:dyDescent="0.3">
      <c r="A745" s="34" t="s">
        <v>183</v>
      </c>
      <c r="B745" s="34" t="s">
        <v>181</v>
      </c>
      <c r="C745" s="34" t="s">
        <v>26</v>
      </c>
      <c r="D745" s="34" t="s">
        <v>7</v>
      </c>
      <c r="E745" s="34">
        <v>1988</v>
      </c>
      <c r="F745">
        <v>70.697560980000006</v>
      </c>
      <c r="G745" s="35">
        <v>32143</v>
      </c>
    </row>
    <row r="746" spans="1:7" x14ac:dyDescent="0.3">
      <c r="A746" s="34" t="s">
        <v>183</v>
      </c>
      <c r="B746" s="34" t="s">
        <v>181</v>
      </c>
      <c r="C746" s="34" t="s">
        <v>26</v>
      </c>
      <c r="D746" s="34" t="s">
        <v>7</v>
      </c>
      <c r="E746" s="34">
        <v>1989</v>
      </c>
      <c r="F746">
        <v>70.039024389999994</v>
      </c>
      <c r="G746" s="35">
        <v>32509</v>
      </c>
    </row>
    <row r="747" spans="1:7" x14ac:dyDescent="0.3">
      <c r="A747" s="34" t="s">
        <v>183</v>
      </c>
      <c r="B747" s="34" t="s">
        <v>181</v>
      </c>
      <c r="C747" s="34" t="s">
        <v>26</v>
      </c>
      <c r="D747" s="34" t="s">
        <v>7</v>
      </c>
      <c r="E747" s="34">
        <v>1990</v>
      </c>
      <c r="F747">
        <v>69.475609759999998</v>
      </c>
      <c r="G747" s="35">
        <v>32874</v>
      </c>
    </row>
    <row r="748" spans="1:7" x14ac:dyDescent="0.3">
      <c r="A748" s="34" t="s">
        <v>183</v>
      </c>
      <c r="B748" s="34" t="s">
        <v>181</v>
      </c>
      <c r="C748" s="34" t="s">
        <v>26</v>
      </c>
      <c r="D748" s="34" t="s">
        <v>7</v>
      </c>
      <c r="E748" s="34">
        <v>1991</v>
      </c>
      <c r="F748">
        <v>69.373170729999998</v>
      </c>
      <c r="G748" s="35">
        <v>33239</v>
      </c>
    </row>
    <row r="749" spans="1:7" x14ac:dyDescent="0.3">
      <c r="A749" s="34" t="s">
        <v>183</v>
      </c>
      <c r="B749" s="34" t="s">
        <v>181</v>
      </c>
      <c r="C749" s="34" t="s">
        <v>26</v>
      </c>
      <c r="D749" s="34" t="s">
        <v>7</v>
      </c>
      <c r="E749" s="34">
        <v>1992</v>
      </c>
      <c r="F749">
        <v>68.863414629999994</v>
      </c>
      <c r="G749" s="35">
        <v>33604</v>
      </c>
    </row>
    <row r="750" spans="1:7" x14ac:dyDescent="0.3">
      <c r="A750" s="34" t="s">
        <v>183</v>
      </c>
      <c r="B750" s="34" t="s">
        <v>181</v>
      </c>
      <c r="C750" s="34" t="s">
        <v>26</v>
      </c>
      <c r="D750" s="34" t="s">
        <v>7</v>
      </c>
      <c r="E750" s="34">
        <v>1993</v>
      </c>
      <c r="F750">
        <v>67.909756099999996</v>
      </c>
      <c r="G750" s="35">
        <v>33970</v>
      </c>
    </row>
    <row r="751" spans="1:7" x14ac:dyDescent="0.3">
      <c r="A751" s="34" t="s">
        <v>183</v>
      </c>
      <c r="B751" s="34" t="s">
        <v>181</v>
      </c>
      <c r="C751" s="34" t="s">
        <v>26</v>
      </c>
      <c r="D751" s="34" t="s">
        <v>7</v>
      </c>
      <c r="E751" s="34">
        <v>1994</v>
      </c>
      <c r="F751">
        <v>66.5</v>
      </c>
      <c r="G751" s="35">
        <v>34335</v>
      </c>
    </row>
    <row r="752" spans="1:7" x14ac:dyDescent="0.3">
      <c r="A752" s="34" t="s">
        <v>183</v>
      </c>
      <c r="B752" s="34" t="s">
        <v>181</v>
      </c>
      <c r="C752" s="34" t="s">
        <v>26</v>
      </c>
      <c r="D752" s="34" t="s">
        <v>7</v>
      </c>
      <c r="E752" s="34">
        <v>1995</v>
      </c>
      <c r="F752">
        <v>67.543902439999997</v>
      </c>
      <c r="G752" s="35">
        <v>34700</v>
      </c>
    </row>
    <row r="753" spans="1:7" x14ac:dyDescent="0.3">
      <c r="A753" s="34" t="s">
        <v>183</v>
      </c>
      <c r="B753" s="34" t="s">
        <v>181</v>
      </c>
      <c r="C753" s="34" t="s">
        <v>26</v>
      </c>
      <c r="D753" s="34" t="s">
        <v>7</v>
      </c>
      <c r="E753" s="34">
        <v>1996</v>
      </c>
      <c r="F753">
        <v>69.612195119999996</v>
      </c>
      <c r="G753" s="35">
        <v>35065</v>
      </c>
    </row>
    <row r="754" spans="1:7" x14ac:dyDescent="0.3">
      <c r="A754" s="34" t="s">
        <v>183</v>
      </c>
      <c r="B754" s="34" t="s">
        <v>181</v>
      </c>
      <c r="C754" s="34" t="s">
        <v>26</v>
      </c>
      <c r="D754" s="34" t="s">
        <v>7</v>
      </c>
      <c r="E754" s="34">
        <v>1997</v>
      </c>
      <c r="F754">
        <v>69.809756100000001</v>
      </c>
      <c r="G754" s="35">
        <v>35431</v>
      </c>
    </row>
    <row r="755" spans="1:7" x14ac:dyDescent="0.3">
      <c r="A755" s="34" t="s">
        <v>183</v>
      </c>
      <c r="B755" s="34" t="s">
        <v>181</v>
      </c>
      <c r="C755" s="34" t="s">
        <v>26</v>
      </c>
      <c r="D755" s="34" t="s">
        <v>7</v>
      </c>
      <c r="E755" s="34">
        <v>1998</v>
      </c>
      <c r="F755">
        <v>69.35853659</v>
      </c>
      <c r="G755" s="35">
        <v>35796</v>
      </c>
    </row>
    <row r="756" spans="1:7" x14ac:dyDescent="0.3">
      <c r="A756" s="34" t="s">
        <v>183</v>
      </c>
      <c r="B756" s="34" t="s">
        <v>181</v>
      </c>
      <c r="C756" s="34" t="s">
        <v>26</v>
      </c>
      <c r="D756" s="34" t="s">
        <v>7</v>
      </c>
      <c r="E756" s="34">
        <v>1999</v>
      </c>
      <c r="F756">
        <v>70.063414629999997</v>
      </c>
      <c r="G756" s="35">
        <v>36161</v>
      </c>
    </row>
    <row r="757" spans="1:7" x14ac:dyDescent="0.3">
      <c r="A757" s="34" t="s">
        <v>183</v>
      </c>
      <c r="B757" s="34" t="s">
        <v>181</v>
      </c>
      <c r="C757" s="34" t="s">
        <v>26</v>
      </c>
      <c r="D757" s="34" t="s">
        <v>7</v>
      </c>
      <c r="E757" s="34">
        <v>2000</v>
      </c>
      <c r="F757">
        <v>70.417073169999995</v>
      </c>
      <c r="G757" s="35">
        <v>36526</v>
      </c>
    </row>
    <row r="758" spans="1:7" x14ac:dyDescent="0.3">
      <c r="A758" s="34" t="s">
        <v>183</v>
      </c>
      <c r="B758" s="34" t="s">
        <v>181</v>
      </c>
      <c r="C758" s="34" t="s">
        <v>26</v>
      </c>
      <c r="D758" s="34" t="s">
        <v>7</v>
      </c>
      <c r="E758" s="34">
        <v>2001</v>
      </c>
      <c r="F758">
        <v>70.258536590000006</v>
      </c>
      <c r="G758" s="35">
        <v>36892</v>
      </c>
    </row>
    <row r="759" spans="1:7" x14ac:dyDescent="0.3">
      <c r="A759" s="34" t="s">
        <v>183</v>
      </c>
      <c r="B759" s="34" t="s">
        <v>181</v>
      </c>
      <c r="C759" s="34" t="s">
        <v>26</v>
      </c>
      <c r="D759" s="34" t="s">
        <v>7</v>
      </c>
      <c r="E759" s="34">
        <v>2002</v>
      </c>
      <c r="F759">
        <v>70.904878049999994</v>
      </c>
      <c r="G759" s="35">
        <v>37257</v>
      </c>
    </row>
    <row r="760" spans="1:7" x14ac:dyDescent="0.3">
      <c r="A760" s="34" t="s">
        <v>183</v>
      </c>
      <c r="B760" s="34" t="s">
        <v>181</v>
      </c>
      <c r="C760" s="34" t="s">
        <v>26</v>
      </c>
      <c r="D760" s="34" t="s">
        <v>7</v>
      </c>
      <c r="E760" s="34">
        <v>2003</v>
      </c>
      <c r="F760">
        <v>71.31707317</v>
      </c>
      <c r="G760" s="35">
        <v>37622</v>
      </c>
    </row>
    <row r="761" spans="1:7" x14ac:dyDescent="0.3">
      <c r="A761" s="34" t="s">
        <v>183</v>
      </c>
      <c r="B761" s="34" t="s">
        <v>181</v>
      </c>
      <c r="C761" s="34" t="s">
        <v>26</v>
      </c>
      <c r="D761" s="34" t="s">
        <v>7</v>
      </c>
      <c r="E761" s="34">
        <v>2004</v>
      </c>
      <c r="F761">
        <v>71.909756099999996</v>
      </c>
      <c r="G761" s="35">
        <v>37987</v>
      </c>
    </row>
    <row r="762" spans="1:7" x14ac:dyDescent="0.3">
      <c r="A762" s="34" t="s">
        <v>183</v>
      </c>
      <c r="B762" s="34" t="s">
        <v>181</v>
      </c>
      <c r="C762" s="34" t="s">
        <v>26</v>
      </c>
      <c r="D762" s="34" t="s">
        <v>7</v>
      </c>
      <c r="E762" s="34">
        <v>2005</v>
      </c>
      <c r="F762">
        <v>72.568292679999999</v>
      </c>
      <c r="G762" s="35">
        <v>38353</v>
      </c>
    </row>
    <row r="763" spans="1:7" x14ac:dyDescent="0.3">
      <c r="A763" s="34" t="s">
        <v>183</v>
      </c>
      <c r="B763" s="34" t="s">
        <v>181</v>
      </c>
      <c r="C763" s="34" t="s">
        <v>26</v>
      </c>
      <c r="D763" s="34" t="s">
        <v>7</v>
      </c>
      <c r="E763" s="34">
        <v>2006</v>
      </c>
      <c r="F763">
        <v>72.691463409999997</v>
      </c>
      <c r="G763" s="35">
        <v>38718</v>
      </c>
    </row>
    <row r="764" spans="1:7" x14ac:dyDescent="0.3">
      <c r="A764" s="34" t="s">
        <v>183</v>
      </c>
      <c r="B764" s="34" t="s">
        <v>181</v>
      </c>
      <c r="C764" s="34" t="s">
        <v>26</v>
      </c>
      <c r="D764" s="34" t="s">
        <v>7</v>
      </c>
      <c r="E764" s="34">
        <v>2007</v>
      </c>
      <c r="F764">
        <v>72.814634150000003</v>
      </c>
      <c r="G764" s="35">
        <v>39083</v>
      </c>
    </row>
    <row r="765" spans="1:7" x14ac:dyDescent="0.3">
      <c r="A765" s="34" t="s">
        <v>183</v>
      </c>
      <c r="B765" s="34" t="s">
        <v>181</v>
      </c>
      <c r="C765" s="34" t="s">
        <v>26</v>
      </c>
      <c r="D765" s="34" t="s">
        <v>7</v>
      </c>
      <c r="E765" s="34">
        <v>2008</v>
      </c>
      <c r="F765">
        <v>73.770731710000007</v>
      </c>
      <c r="G765" s="35">
        <v>39448</v>
      </c>
    </row>
    <row r="766" spans="1:7" x14ac:dyDescent="0.3">
      <c r="A766" s="34" t="s">
        <v>183</v>
      </c>
      <c r="B766" s="34" t="s">
        <v>181</v>
      </c>
      <c r="C766" s="34" t="s">
        <v>26</v>
      </c>
      <c r="D766" s="34" t="s">
        <v>7</v>
      </c>
      <c r="E766" s="34">
        <v>2009</v>
      </c>
      <c r="F766">
        <v>74.82439024</v>
      </c>
      <c r="G766" s="35">
        <v>39814</v>
      </c>
    </row>
    <row r="767" spans="1:7" x14ac:dyDescent="0.3">
      <c r="A767" s="34" t="s">
        <v>183</v>
      </c>
      <c r="B767" s="34" t="s">
        <v>181</v>
      </c>
      <c r="C767" s="34" t="s">
        <v>26</v>
      </c>
      <c r="D767" s="34" t="s">
        <v>7</v>
      </c>
      <c r="E767" s="34">
        <v>2010</v>
      </c>
      <c r="F767">
        <v>75.429268289999996</v>
      </c>
      <c r="G767" s="35">
        <v>40179</v>
      </c>
    </row>
    <row r="768" spans="1:7" x14ac:dyDescent="0.3">
      <c r="A768" s="34" t="s">
        <v>183</v>
      </c>
      <c r="B768" s="34" t="s">
        <v>181</v>
      </c>
      <c r="C768" s="34" t="s">
        <v>26</v>
      </c>
      <c r="D768" s="34" t="s">
        <v>7</v>
      </c>
      <c r="E768" s="34">
        <v>2011</v>
      </c>
      <c r="F768">
        <v>76.229268289999993</v>
      </c>
      <c r="G768" s="35">
        <v>40544</v>
      </c>
    </row>
    <row r="769" spans="1:7" x14ac:dyDescent="0.3">
      <c r="A769" s="34" t="s">
        <v>183</v>
      </c>
      <c r="B769" s="34" t="s">
        <v>181</v>
      </c>
      <c r="C769" s="34" t="s">
        <v>26</v>
      </c>
      <c r="D769" s="34" t="s">
        <v>7</v>
      </c>
      <c r="E769" s="34">
        <v>2012</v>
      </c>
      <c r="F769">
        <v>76.326829270000005</v>
      </c>
      <c r="G769" s="35">
        <v>40909</v>
      </c>
    </row>
    <row r="770" spans="1:7" x14ac:dyDescent="0.3">
      <c r="A770" s="34" t="s">
        <v>183</v>
      </c>
      <c r="B770" s="34" t="s">
        <v>181</v>
      </c>
      <c r="C770" s="34" t="s">
        <v>26</v>
      </c>
      <c r="D770" s="34" t="s">
        <v>7</v>
      </c>
      <c r="E770" s="34">
        <v>2013</v>
      </c>
      <c r="F770">
        <v>77.14146341</v>
      </c>
      <c r="G770" s="35">
        <v>41275</v>
      </c>
    </row>
    <row r="771" spans="1:7" x14ac:dyDescent="0.3">
      <c r="A771" s="34" t="s">
        <v>183</v>
      </c>
      <c r="B771" s="34" t="s">
        <v>181</v>
      </c>
      <c r="C771" s="34" t="s">
        <v>26</v>
      </c>
      <c r="D771" s="34" t="s">
        <v>7</v>
      </c>
      <c r="E771" s="34">
        <v>2014</v>
      </c>
      <c r="F771">
        <v>77.034146340000007</v>
      </c>
      <c r="G771" s="35">
        <v>41640</v>
      </c>
    </row>
    <row r="772" spans="1:7" x14ac:dyDescent="0.3">
      <c r="A772" s="34" t="s">
        <v>183</v>
      </c>
      <c r="B772" s="34" t="s">
        <v>181</v>
      </c>
      <c r="C772" s="34" t="s">
        <v>26</v>
      </c>
      <c r="D772" s="34" t="s">
        <v>7</v>
      </c>
      <c r="E772" s="34">
        <v>2015</v>
      </c>
      <c r="F772">
        <v>77.590243900000004</v>
      </c>
      <c r="G772" s="35">
        <v>42005</v>
      </c>
    </row>
    <row r="773" spans="1:7" x14ac:dyDescent="0.3">
      <c r="A773" s="34" t="s">
        <v>183</v>
      </c>
      <c r="B773" s="34" t="s">
        <v>181</v>
      </c>
      <c r="C773" s="34" t="s">
        <v>26</v>
      </c>
      <c r="D773" s="34" t="s">
        <v>7</v>
      </c>
      <c r="E773" s="34">
        <v>2016</v>
      </c>
      <c r="F773">
        <v>77.64146341</v>
      </c>
      <c r="G773" s="35">
        <v>42370</v>
      </c>
    </row>
    <row r="774" spans="1:7" x14ac:dyDescent="0.3">
      <c r="A774" s="34" t="s">
        <v>183</v>
      </c>
      <c r="B774" s="34" t="s">
        <v>181</v>
      </c>
      <c r="C774" s="34" t="s">
        <v>26</v>
      </c>
      <c r="D774" s="34" t="s">
        <v>7</v>
      </c>
      <c r="E774" s="34">
        <v>2017</v>
      </c>
      <c r="F774">
        <v>78.092682929999995</v>
      </c>
      <c r="G774" s="35">
        <v>42736</v>
      </c>
    </row>
    <row r="775" spans="1:7" x14ac:dyDescent="0.3">
      <c r="A775" s="34" t="s">
        <v>183</v>
      </c>
      <c r="B775" s="34" t="s">
        <v>181</v>
      </c>
      <c r="C775" s="34" t="s">
        <v>26</v>
      </c>
      <c r="D775" s="34" t="s">
        <v>7</v>
      </c>
      <c r="E775" s="34">
        <v>2018</v>
      </c>
      <c r="F775">
        <v>78.243902439999999</v>
      </c>
      <c r="G775" s="35">
        <v>43101</v>
      </c>
    </row>
    <row r="776" spans="1:7" x14ac:dyDescent="0.3">
      <c r="A776" s="34" t="s">
        <v>183</v>
      </c>
      <c r="B776" s="34" t="s">
        <v>181</v>
      </c>
      <c r="C776" s="34" t="s">
        <v>26</v>
      </c>
      <c r="D776" s="34" t="s">
        <v>7</v>
      </c>
      <c r="E776" s="34">
        <v>2019</v>
      </c>
      <c r="F776">
        <v>78.646341460000002</v>
      </c>
      <c r="G776" s="35">
        <v>43466</v>
      </c>
    </row>
    <row r="777" spans="1:7" x14ac:dyDescent="0.3">
      <c r="A777" s="34" t="s">
        <v>183</v>
      </c>
      <c r="B777" s="34" t="s">
        <v>181</v>
      </c>
      <c r="C777" s="34" t="s">
        <v>26</v>
      </c>
      <c r="D777" s="34" t="s">
        <v>7</v>
      </c>
      <c r="E777" s="34">
        <v>2020</v>
      </c>
      <c r="F777">
        <v>78.595121950000006</v>
      </c>
      <c r="G777" s="35">
        <v>43831</v>
      </c>
    </row>
    <row r="778" spans="1:7" x14ac:dyDescent="0.3">
      <c r="A778" s="34" t="s">
        <v>183</v>
      </c>
      <c r="B778" s="34" t="s">
        <v>181</v>
      </c>
      <c r="C778" s="34" t="s">
        <v>26</v>
      </c>
      <c r="D778" s="34" t="s">
        <v>7</v>
      </c>
      <c r="E778" s="34">
        <v>2021</v>
      </c>
      <c r="F778">
        <v>76.943902440000002</v>
      </c>
      <c r="G778" s="35">
        <v>44197</v>
      </c>
    </row>
    <row r="779" spans="1:7" x14ac:dyDescent="0.3">
      <c r="A779" s="34" t="s">
        <v>183</v>
      </c>
      <c r="B779" s="34" t="s">
        <v>181</v>
      </c>
      <c r="C779" s="34" t="s">
        <v>26</v>
      </c>
      <c r="D779" s="34" t="s">
        <v>7</v>
      </c>
      <c r="E779" s="34">
        <v>2022</v>
      </c>
      <c r="F779">
        <v>77.843902439999994</v>
      </c>
      <c r="G779" s="35">
        <v>44562</v>
      </c>
    </row>
    <row r="780" spans="1:7" x14ac:dyDescent="0.3">
      <c r="A780" s="34" t="s">
        <v>183</v>
      </c>
      <c r="B780" s="34" t="s">
        <v>181</v>
      </c>
      <c r="C780" s="34" t="s">
        <v>26</v>
      </c>
      <c r="D780" s="34" t="s">
        <v>7</v>
      </c>
      <c r="E780" s="34">
        <v>2023</v>
      </c>
      <c r="F780">
        <v>78.792682929999998</v>
      </c>
      <c r="G780" s="35">
        <v>44927</v>
      </c>
    </row>
    <row r="781" spans="1:7" x14ac:dyDescent="0.3">
      <c r="A781" s="34" t="s">
        <v>183</v>
      </c>
      <c r="B781" s="34" t="s">
        <v>181</v>
      </c>
      <c r="C781" s="34" t="s">
        <v>26</v>
      </c>
      <c r="D781" s="34" t="s">
        <v>7</v>
      </c>
      <c r="E781" s="34">
        <v>2024</v>
      </c>
      <c r="F781">
        <v>79.295121949999995</v>
      </c>
      <c r="G781" s="35">
        <v>45292</v>
      </c>
    </row>
    <row r="782" spans="1:7" x14ac:dyDescent="0.3">
      <c r="A782" s="34" t="s">
        <v>195</v>
      </c>
      <c r="B782" s="34" t="s">
        <v>193</v>
      </c>
      <c r="C782" s="34" t="s">
        <v>26</v>
      </c>
      <c r="D782" s="34" t="s">
        <v>7</v>
      </c>
      <c r="E782" s="34">
        <v>1960</v>
      </c>
      <c r="F782">
        <v>68.819756100000006</v>
      </c>
      <c r="G782" s="35">
        <v>21916</v>
      </c>
    </row>
    <row r="783" spans="1:7" x14ac:dyDescent="0.3">
      <c r="A783" s="34" t="s">
        <v>195</v>
      </c>
      <c r="B783" s="34" t="s">
        <v>193</v>
      </c>
      <c r="C783" s="34" t="s">
        <v>26</v>
      </c>
      <c r="D783" s="34" t="s">
        <v>7</v>
      </c>
      <c r="E783" s="34">
        <v>1961</v>
      </c>
      <c r="F783">
        <v>68.844146339999995</v>
      </c>
      <c r="G783" s="35">
        <v>22282</v>
      </c>
    </row>
    <row r="784" spans="1:7" x14ac:dyDescent="0.3">
      <c r="A784" s="34" t="s">
        <v>195</v>
      </c>
      <c r="B784" s="34" t="s">
        <v>193</v>
      </c>
      <c r="C784" s="34" t="s">
        <v>26</v>
      </c>
      <c r="D784" s="34" t="s">
        <v>7</v>
      </c>
      <c r="E784" s="34">
        <v>1962</v>
      </c>
      <c r="F784">
        <v>68.577804880000002</v>
      </c>
      <c r="G784" s="35">
        <v>22647</v>
      </c>
    </row>
    <row r="785" spans="1:7" x14ac:dyDescent="0.3">
      <c r="A785" s="34" t="s">
        <v>195</v>
      </c>
      <c r="B785" s="34" t="s">
        <v>193</v>
      </c>
      <c r="C785" s="34" t="s">
        <v>26</v>
      </c>
      <c r="D785" s="34" t="s">
        <v>7</v>
      </c>
      <c r="E785" s="34">
        <v>1963</v>
      </c>
      <c r="F785">
        <v>69.012682929999997</v>
      </c>
      <c r="G785" s="35">
        <v>23012</v>
      </c>
    </row>
    <row r="786" spans="1:7" x14ac:dyDescent="0.3">
      <c r="A786" s="34" t="s">
        <v>195</v>
      </c>
      <c r="B786" s="34" t="s">
        <v>193</v>
      </c>
      <c r="C786" s="34" t="s">
        <v>26</v>
      </c>
      <c r="D786" s="34" t="s">
        <v>7</v>
      </c>
      <c r="E786" s="34">
        <v>1964</v>
      </c>
      <c r="F786">
        <v>69.220975609999996</v>
      </c>
      <c r="G786" s="35">
        <v>23377</v>
      </c>
    </row>
    <row r="787" spans="1:7" x14ac:dyDescent="0.3">
      <c r="A787" s="34" t="s">
        <v>195</v>
      </c>
      <c r="B787" s="34" t="s">
        <v>193</v>
      </c>
      <c r="C787" s="34" t="s">
        <v>26</v>
      </c>
      <c r="D787" s="34" t="s">
        <v>7</v>
      </c>
      <c r="E787" s="34">
        <v>1965</v>
      </c>
      <c r="F787">
        <v>68.977804879999994</v>
      </c>
      <c r="G787" s="35">
        <v>23743</v>
      </c>
    </row>
    <row r="788" spans="1:7" x14ac:dyDescent="0.3">
      <c r="A788" s="34" t="s">
        <v>195</v>
      </c>
      <c r="B788" s="34" t="s">
        <v>193</v>
      </c>
      <c r="C788" s="34" t="s">
        <v>26</v>
      </c>
      <c r="D788" s="34" t="s">
        <v>7</v>
      </c>
      <c r="E788" s="34">
        <v>1966</v>
      </c>
      <c r="F788">
        <v>69.477073169999997</v>
      </c>
      <c r="G788" s="35">
        <v>24108</v>
      </c>
    </row>
    <row r="789" spans="1:7" x14ac:dyDescent="0.3">
      <c r="A789" s="34" t="s">
        <v>195</v>
      </c>
      <c r="B789" s="34" t="s">
        <v>193</v>
      </c>
      <c r="C789" s="34" t="s">
        <v>26</v>
      </c>
      <c r="D789" s="34" t="s">
        <v>7</v>
      </c>
      <c r="E789" s="34">
        <v>1967</v>
      </c>
      <c r="F789">
        <v>69.666585370000007</v>
      </c>
      <c r="G789" s="35">
        <v>24473</v>
      </c>
    </row>
    <row r="790" spans="1:7" x14ac:dyDescent="0.3">
      <c r="A790" s="34" t="s">
        <v>195</v>
      </c>
      <c r="B790" s="34" t="s">
        <v>193</v>
      </c>
      <c r="C790" s="34" t="s">
        <v>26</v>
      </c>
      <c r="D790" s="34" t="s">
        <v>7</v>
      </c>
      <c r="E790" s="34">
        <v>1968</v>
      </c>
      <c r="F790">
        <v>69.616341460000001</v>
      </c>
      <c r="G790" s="35">
        <v>24838</v>
      </c>
    </row>
    <row r="791" spans="1:7" x14ac:dyDescent="0.3">
      <c r="A791" s="34" t="s">
        <v>195</v>
      </c>
      <c r="B791" s="34" t="s">
        <v>193</v>
      </c>
      <c r="C791" s="34" t="s">
        <v>26</v>
      </c>
      <c r="D791" s="34" t="s">
        <v>7</v>
      </c>
      <c r="E791" s="34">
        <v>1969</v>
      </c>
      <c r="F791">
        <v>69.503414629999995</v>
      </c>
      <c r="G791" s="35">
        <v>25204</v>
      </c>
    </row>
    <row r="792" spans="1:7" x14ac:dyDescent="0.3">
      <c r="A792" s="34" t="s">
        <v>195</v>
      </c>
      <c r="B792" s="34" t="s">
        <v>193</v>
      </c>
      <c r="C792" s="34" t="s">
        <v>26</v>
      </c>
      <c r="D792" s="34" t="s">
        <v>7</v>
      </c>
      <c r="E792" s="34">
        <v>1970</v>
      </c>
      <c r="F792">
        <v>70.179512200000005</v>
      </c>
      <c r="G792" s="35">
        <v>25569</v>
      </c>
    </row>
    <row r="793" spans="1:7" x14ac:dyDescent="0.3">
      <c r="A793" s="34" t="s">
        <v>195</v>
      </c>
      <c r="B793" s="34" t="s">
        <v>193</v>
      </c>
      <c r="C793" s="34" t="s">
        <v>26</v>
      </c>
      <c r="D793" s="34" t="s">
        <v>7</v>
      </c>
      <c r="E793" s="34">
        <v>1971</v>
      </c>
      <c r="F793">
        <v>70.017560979999999</v>
      </c>
      <c r="G793" s="35">
        <v>25934</v>
      </c>
    </row>
    <row r="794" spans="1:7" x14ac:dyDescent="0.3">
      <c r="A794" s="34" t="s">
        <v>195</v>
      </c>
      <c r="B794" s="34" t="s">
        <v>193</v>
      </c>
      <c r="C794" s="34" t="s">
        <v>26</v>
      </c>
      <c r="D794" s="34" t="s">
        <v>7</v>
      </c>
      <c r="E794" s="34">
        <v>1972</v>
      </c>
      <c r="F794">
        <v>70.707317070000002</v>
      </c>
      <c r="G794" s="35">
        <v>26299</v>
      </c>
    </row>
    <row r="795" spans="1:7" x14ac:dyDescent="0.3">
      <c r="A795" s="34" t="s">
        <v>195</v>
      </c>
      <c r="B795" s="34" t="s">
        <v>193</v>
      </c>
      <c r="C795" s="34" t="s">
        <v>26</v>
      </c>
      <c r="D795" s="34" t="s">
        <v>7</v>
      </c>
      <c r="E795" s="34">
        <v>1973</v>
      </c>
      <c r="F795">
        <v>71.223658540000002</v>
      </c>
      <c r="G795" s="35">
        <v>26665</v>
      </c>
    </row>
    <row r="796" spans="1:7" x14ac:dyDescent="0.3">
      <c r="A796" s="34" t="s">
        <v>195</v>
      </c>
      <c r="B796" s="34" t="s">
        <v>193</v>
      </c>
      <c r="C796" s="34" t="s">
        <v>26</v>
      </c>
      <c r="D796" s="34" t="s">
        <v>7</v>
      </c>
      <c r="E796" s="34">
        <v>1974</v>
      </c>
      <c r="F796">
        <v>71.134878049999998</v>
      </c>
      <c r="G796" s="35">
        <v>27030</v>
      </c>
    </row>
    <row r="797" spans="1:7" x14ac:dyDescent="0.3">
      <c r="A797" s="34" t="s">
        <v>195</v>
      </c>
      <c r="B797" s="34" t="s">
        <v>193</v>
      </c>
      <c r="C797" s="34" t="s">
        <v>26</v>
      </c>
      <c r="D797" s="34" t="s">
        <v>7</v>
      </c>
      <c r="E797" s="34">
        <v>1975</v>
      </c>
      <c r="F797">
        <v>71.673658540000005</v>
      </c>
      <c r="G797" s="35">
        <v>27395</v>
      </c>
    </row>
    <row r="798" spans="1:7" x14ac:dyDescent="0.3">
      <c r="A798" s="34" t="s">
        <v>195</v>
      </c>
      <c r="B798" s="34" t="s">
        <v>193</v>
      </c>
      <c r="C798" s="34" t="s">
        <v>26</v>
      </c>
      <c r="D798" s="34" t="s">
        <v>7</v>
      </c>
      <c r="E798" s="34">
        <v>1976</v>
      </c>
      <c r="F798">
        <v>71.812926829999995</v>
      </c>
      <c r="G798" s="35">
        <v>27760</v>
      </c>
    </row>
    <row r="799" spans="1:7" x14ac:dyDescent="0.3">
      <c r="A799" s="34" t="s">
        <v>195</v>
      </c>
      <c r="B799" s="34" t="s">
        <v>193</v>
      </c>
      <c r="C799" s="34" t="s">
        <v>26</v>
      </c>
      <c r="D799" s="34" t="s">
        <v>7</v>
      </c>
      <c r="E799" s="34">
        <v>1977</v>
      </c>
      <c r="F799">
        <v>72.350243899999995</v>
      </c>
      <c r="G799" s="35">
        <v>28126</v>
      </c>
    </row>
    <row r="800" spans="1:7" x14ac:dyDescent="0.3">
      <c r="A800" s="34" t="s">
        <v>195</v>
      </c>
      <c r="B800" s="34" t="s">
        <v>193</v>
      </c>
      <c r="C800" s="34" t="s">
        <v>26</v>
      </c>
      <c r="D800" s="34" t="s">
        <v>7</v>
      </c>
      <c r="E800" s="34">
        <v>1978</v>
      </c>
      <c r="F800">
        <v>72.897073169999999</v>
      </c>
      <c r="G800" s="35">
        <v>28491</v>
      </c>
    </row>
    <row r="801" spans="1:7" x14ac:dyDescent="0.3">
      <c r="A801" s="34" t="s">
        <v>195</v>
      </c>
      <c r="B801" s="34" t="s">
        <v>193</v>
      </c>
      <c r="C801" s="34" t="s">
        <v>26</v>
      </c>
      <c r="D801" s="34" t="s">
        <v>7</v>
      </c>
      <c r="E801" s="34">
        <v>1979</v>
      </c>
      <c r="F801">
        <v>73.155365849999995</v>
      </c>
      <c r="G801" s="35">
        <v>28856</v>
      </c>
    </row>
    <row r="802" spans="1:7" x14ac:dyDescent="0.3">
      <c r="A802" s="34" t="s">
        <v>195</v>
      </c>
      <c r="B802" s="34" t="s">
        <v>193</v>
      </c>
      <c r="C802" s="34" t="s">
        <v>26</v>
      </c>
      <c r="D802" s="34" t="s">
        <v>7</v>
      </c>
      <c r="E802" s="34">
        <v>1980</v>
      </c>
      <c r="F802">
        <v>73.44</v>
      </c>
      <c r="G802" s="35">
        <v>29221</v>
      </c>
    </row>
    <row r="803" spans="1:7" x14ac:dyDescent="0.3">
      <c r="A803" s="34" t="s">
        <v>195</v>
      </c>
      <c r="B803" s="34" t="s">
        <v>193</v>
      </c>
      <c r="C803" s="34" t="s">
        <v>26</v>
      </c>
      <c r="D803" s="34" t="s">
        <v>7</v>
      </c>
      <c r="E803" s="34">
        <v>1981</v>
      </c>
      <c r="F803">
        <v>73.746585370000005</v>
      </c>
      <c r="G803" s="35">
        <v>29587</v>
      </c>
    </row>
    <row r="804" spans="1:7" x14ac:dyDescent="0.3">
      <c r="A804" s="34" t="s">
        <v>195</v>
      </c>
      <c r="B804" s="34" t="s">
        <v>193</v>
      </c>
      <c r="C804" s="34" t="s">
        <v>26</v>
      </c>
      <c r="D804" s="34" t="s">
        <v>7</v>
      </c>
      <c r="E804" s="34">
        <v>1982</v>
      </c>
      <c r="F804">
        <v>74.298048780000002</v>
      </c>
      <c r="G804" s="35">
        <v>29952</v>
      </c>
    </row>
    <row r="805" spans="1:7" x14ac:dyDescent="0.3">
      <c r="A805" s="34" t="s">
        <v>195</v>
      </c>
      <c r="B805" s="34" t="s">
        <v>193</v>
      </c>
      <c r="C805" s="34" t="s">
        <v>26</v>
      </c>
      <c r="D805" s="34" t="s">
        <v>7</v>
      </c>
      <c r="E805" s="34">
        <v>1983</v>
      </c>
      <c r="F805">
        <v>74.20097561</v>
      </c>
      <c r="G805" s="35">
        <v>30317</v>
      </c>
    </row>
    <row r="806" spans="1:7" x14ac:dyDescent="0.3">
      <c r="A806" s="34" t="s">
        <v>195</v>
      </c>
      <c r="B806" s="34" t="s">
        <v>193</v>
      </c>
      <c r="C806" s="34" t="s">
        <v>26</v>
      </c>
      <c r="D806" s="34" t="s">
        <v>7</v>
      </c>
      <c r="E806" s="34">
        <v>1984</v>
      </c>
      <c r="F806">
        <v>74.519024389999998</v>
      </c>
      <c r="G806" s="35">
        <v>30682</v>
      </c>
    </row>
    <row r="807" spans="1:7" x14ac:dyDescent="0.3">
      <c r="A807" s="34" t="s">
        <v>195</v>
      </c>
      <c r="B807" s="34" t="s">
        <v>193</v>
      </c>
      <c r="C807" s="34" t="s">
        <v>26</v>
      </c>
      <c r="D807" s="34" t="s">
        <v>7</v>
      </c>
      <c r="E807" s="34">
        <v>1985</v>
      </c>
      <c r="F807">
        <v>74.222926830000006</v>
      </c>
      <c r="G807" s="35">
        <v>31048</v>
      </c>
    </row>
    <row r="808" spans="1:7" x14ac:dyDescent="0.3">
      <c r="A808" s="34" t="s">
        <v>195</v>
      </c>
      <c r="B808" s="34" t="s">
        <v>193</v>
      </c>
      <c r="C808" s="34" t="s">
        <v>26</v>
      </c>
      <c r="D808" s="34" t="s">
        <v>7</v>
      </c>
      <c r="E808" s="34">
        <v>1986</v>
      </c>
      <c r="F808">
        <v>74.56</v>
      </c>
      <c r="G808" s="35">
        <v>31413</v>
      </c>
    </row>
    <row r="809" spans="1:7" x14ac:dyDescent="0.3">
      <c r="A809" s="34" t="s">
        <v>195</v>
      </c>
      <c r="B809" s="34" t="s">
        <v>193</v>
      </c>
      <c r="C809" s="34" t="s">
        <v>26</v>
      </c>
      <c r="D809" s="34" t="s">
        <v>7</v>
      </c>
      <c r="E809" s="34">
        <v>1987</v>
      </c>
      <c r="F809">
        <v>74.591951219999999</v>
      </c>
      <c r="G809" s="35">
        <v>31778</v>
      </c>
    </row>
    <row r="810" spans="1:7" x14ac:dyDescent="0.3">
      <c r="A810" s="34" t="s">
        <v>195</v>
      </c>
      <c r="B810" s="34" t="s">
        <v>193</v>
      </c>
      <c r="C810" s="34" t="s">
        <v>26</v>
      </c>
      <c r="D810" s="34" t="s">
        <v>7</v>
      </c>
      <c r="E810" s="34">
        <v>1988</v>
      </c>
      <c r="F810">
        <v>74.577073170000006</v>
      </c>
      <c r="G810" s="35">
        <v>32143</v>
      </c>
    </row>
    <row r="811" spans="1:7" x14ac:dyDescent="0.3">
      <c r="A811" s="34" t="s">
        <v>195</v>
      </c>
      <c r="B811" s="34" t="s">
        <v>193</v>
      </c>
      <c r="C811" s="34" t="s">
        <v>26</v>
      </c>
      <c r="D811" s="34" t="s">
        <v>7</v>
      </c>
      <c r="E811" s="34">
        <v>1989</v>
      </c>
      <c r="F811">
        <v>74.792195120000002</v>
      </c>
      <c r="G811" s="35">
        <v>32509</v>
      </c>
    </row>
    <row r="812" spans="1:7" x14ac:dyDescent="0.3">
      <c r="A812" s="34" t="s">
        <v>195</v>
      </c>
      <c r="B812" s="34" t="s">
        <v>193</v>
      </c>
      <c r="C812" s="34" t="s">
        <v>26</v>
      </c>
      <c r="D812" s="34" t="s">
        <v>7</v>
      </c>
      <c r="E812" s="34">
        <v>1990</v>
      </c>
      <c r="F812">
        <v>74.813170729999996</v>
      </c>
      <c r="G812" s="35">
        <v>32874</v>
      </c>
    </row>
    <row r="813" spans="1:7" x14ac:dyDescent="0.3">
      <c r="A813" s="34" t="s">
        <v>195</v>
      </c>
      <c r="B813" s="34" t="s">
        <v>193</v>
      </c>
      <c r="C813" s="34" t="s">
        <v>26</v>
      </c>
      <c r="D813" s="34" t="s">
        <v>7</v>
      </c>
      <c r="E813" s="34">
        <v>1991</v>
      </c>
      <c r="F813">
        <v>75.227560980000007</v>
      </c>
      <c r="G813" s="35">
        <v>33239</v>
      </c>
    </row>
    <row r="814" spans="1:7" x14ac:dyDescent="0.3">
      <c r="A814" s="34" t="s">
        <v>195</v>
      </c>
      <c r="B814" s="34" t="s">
        <v>193</v>
      </c>
      <c r="C814" s="34" t="s">
        <v>26</v>
      </c>
      <c r="D814" s="34" t="s">
        <v>7</v>
      </c>
      <c r="E814" s="34">
        <v>1992</v>
      </c>
      <c r="F814">
        <v>75.455365850000007</v>
      </c>
      <c r="G814" s="35">
        <v>33604</v>
      </c>
    </row>
    <row r="815" spans="1:7" x14ac:dyDescent="0.3">
      <c r="A815" s="34" t="s">
        <v>195</v>
      </c>
      <c r="B815" s="34" t="s">
        <v>193</v>
      </c>
      <c r="C815" s="34" t="s">
        <v>26</v>
      </c>
      <c r="D815" s="34" t="s">
        <v>7</v>
      </c>
      <c r="E815" s="34">
        <v>1993</v>
      </c>
      <c r="F815">
        <v>75.705121950000006</v>
      </c>
      <c r="G815" s="35">
        <v>33970</v>
      </c>
    </row>
    <row r="816" spans="1:7" x14ac:dyDescent="0.3">
      <c r="A816" s="34" t="s">
        <v>195</v>
      </c>
      <c r="B816" s="34" t="s">
        <v>193</v>
      </c>
      <c r="C816" s="34" t="s">
        <v>26</v>
      </c>
      <c r="D816" s="34" t="s">
        <v>7</v>
      </c>
      <c r="E816" s="34">
        <v>1994</v>
      </c>
      <c r="F816">
        <v>76.395609759999999</v>
      </c>
      <c r="G816" s="35">
        <v>34335</v>
      </c>
    </row>
    <row r="817" spans="1:7" x14ac:dyDescent="0.3">
      <c r="A817" s="34" t="s">
        <v>195</v>
      </c>
      <c r="B817" s="34" t="s">
        <v>193</v>
      </c>
      <c r="C817" s="34" t="s">
        <v>26</v>
      </c>
      <c r="D817" s="34" t="s">
        <v>7</v>
      </c>
      <c r="E817" s="34">
        <v>1995</v>
      </c>
      <c r="F817">
        <v>76.409512199999995</v>
      </c>
      <c r="G817" s="35">
        <v>34700</v>
      </c>
    </row>
    <row r="818" spans="1:7" x14ac:dyDescent="0.3">
      <c r="A818" s="34" t="s">
        <v>195</v>
      </c>
      <c r="B818" s="34" t="s">
        <v>193</v>
      </c>
      <c r="C818" s="34" t="s">
        <v>26</v>
      </c>
      <c r="D818" s="34" t="s">
        <v>7</v>
      </c>
      <c r="E818" s="34">
        <v>1996</v>
      </c>
      <c r="F818">
        <v>76.693414630000007</v>
      </c>
      <c r="G818" s="35">
        <v>35065</v>
      </c>
    </row>
    <row r="819" spans="1:7" x14ac:dyDescent="0.3">
      <c r="A819" s="34" t="s">
        <v>195</v>
      </c>
      <c r="B819" s="34" t="s">
        <v>193</v>
      </c>
      <c r="C819" s="34" t="s">
        <v>26</v>
      </c>
      <c r="D819" s="34" t="s">
        <v>7</v>
      </c>
      <c r="E819" s="34">
        <v>1997</v>
      </c>
      <c r="F819">
        <v>76.878536589999996</v>
      </c>
      <c r="G819" s="35">
        <v>35431</v>
      </c>
    </row>
    <row r="820" spans="1:7" x14ac:dyDescent="0.3">
      <c r="A820" s="34" t="s">
        <v>195</v>
      </c>
      <c r="B820" s="34" t="s">
        <v>193</v>
      </c>
      <c r="C820" s="34" t="s">
        <v>26</v>
      </c>
      <c r="D820" s="34" t="s">
        <v>7</v>
      </c>
      <c r="E820" s="34">
        <v>1998</v>
      </c>
      <c r="F820">
        <v>77.09073171</v>
      </c>
      <c r="G820" s="35">
        <v>35796</v>
      </c>
    </row>
    <row r="821" spans="1:7" x14ac:dyDescent="0.3">
      <c r="A821" s="34" t="s">
        <v>195</v>
      </c>
      <c r="B821" s="34" t="s">
        <v>193</v>
      </c>
      <c r="C821" s="34" t="s">
        <v>26</v>
      </c>
      <c r="D821" s="34" t="s">
        <v>7</v>
      </c>
      <c r="E821" s="34">
        <v>1999</v>
      </c>
      <c r="F821">
        <v>77.291219510000005</v>
      </c>
      <c r="G821" s="35">
        <v>36161</v>
      </c>
    </row>
    <row r="822" spans="1:7" x14ac:dyDescent="0.3">
      <c r="A822" s="34" t="s">
        <v>195</v>
      </c>
      <c r="B822" s="34" t="s">
        <v>193</v>
      </c>
      <c r="C822" s="34" t="s">
        <v>26</v>
      </c>
      <c r="D822" s="34" t="s">
        <v>7</v>
      </c>
      <c r="E822" s="34">
        <v>2000</v>
      </c>
      <c r="F822">
        <v>77.465853659999993</v>
      </c>
      <c r="G822" s="35">
        <v>36526</v>
      </c>
    </row>
    <row r="823" spans="1:7" x14ac:dyDescent="0.3">
      <c r="A823" s="34" t="s">
        <v>195</v>
      </c>
      <c r="B823" s="34" t="s">
        <v>193</v>
      </c>
      <c r="C823" s="34" t="s">
        <v>26</v>
      </c>
      <c r="D823" s="34" t="s">
        <v>7</v>
      </c>
      <c r="E823" s="34">
        <v>2001</v>
      </c>
      <c r="F823">
        <v>77.965853659999993</v>
      </c>
      <c r="G823" s="35">
        <v>36892</v>
      </c>
    </row>
    <row r="824" spans="1:7" x14ac:dyDescent="0.3">
      <c r="A824" s="34" t="s">
        <v>195</v>
      </c>
      <c r="B824" s="34" t="s">
        <v>193</v>
      </c>
      <c r="C824" s="34" t="s">
        <v>26</v>
      </c>
      <c r="D824" s="34" t="s">
        <v>7</v>
      </c>
      <c r="E824" s="34">
        <v>2002</v>
      </c>
      <c r="F824">
        <v>78.119512200000003</v>
      </c>
      <c r="G824" s="35">
        <v>37257</v>
      </c>
    </row>
    <row r="825" spans="1:7" x14ac:dyDescent="0.3">
      <c r="A825" s="34" t="s">
        <v>195</v>
      </c>
      <c r="B825" s="34" t="s">
        <v>193</v>
      </c>
      <c r="C825" s="34" t="s">
        <v>26</v>
      </c>
      <c r="D825" s="34" t="s">
        <v>7</v>
      </c>
      <c r="E825" s="34">
        <v>2003</v>
      </c>
      <c r="F825">
        <v>78.368292679999996</v>
      </c>
      <c r="G825" s="35">
        <v>37622</v>
      </c>
    </row>
    <row r="826" spans="1:7" x14ac:dyDescent="0.3">
      <c r="A826" s="34" t="s">
        <v>195</v>
      </c>
      <c r="B826" s="34" t="s">
        <v>193</v>
      </c>
      <c r="C826" s="34" t="s">
        <v>26</v>
      </c>
      <c r="D826" s="34" t="s">
        <v>7</v>
      </c>
      <c r="E826" s="34">
        <v>2004</v>
      </c>
      <c r="F826">
        <v>78.714634149999995</v>
      </c>
      <c r="G826" s="35">
        <v>37987</v>
      </c>
    </row>
    <row r="827" spans="1:7" x14ac:dyDescent="0.3">
      <c r="A827" s="34" t="s">
        <v>195</v>
      </c>
      <c r="B827" s="34" t="s">
        <v>193</v>
      </c>
      <c r="C827" s="34" t="s">
        <v>26</v>
      </c>
      <c r="D827" s="34" t="s">
        <v>7</v>
      </c>
      <c r="E827" s="34">
        <v>2005</v>
      </c>
      <c r="F827">
        <v>78.81707317</v>
      </c>
      <c r="G827" s="35">
        <v>38353</v>
      </c>
    </row>
    <row r="828" spans="1:7" x14ac:dyDescent="0.3">
      <c r="A828" s="34" t="s">
        <v>195</v>
      </c>
      <c r="B828" s="34" t="s">
        <v>193</v>
      </c>
      <c r="C828" s="34" t="s">
        <v>26</v>
      </c>
      <c r="D828" s="34" t="s">
        <v>7</v>
      </c>
      <c r="E828" s="34">
        <v>2006</v>
      </c>
      <c r="F828">
        <v>79.214634149999995</v>
      </c>
      <c r="G828" s="35">
        <v>38718</v>
      </c>
    </row>
    <row r="829" spans="1:7" x14ac:dyDescent="0.3">
      <c r="A829" s="34" t="s">
        <v>195</v>
      </c>
      <c r="B829" s="34" t="s">
        <v>193</v>
      </c>
      <c r="C829" s="34" t="s">
        <v>26</v>
      </c>
      <c r="D829" s="34" t="s">
        <v>7</v>
      </c>
      <c r="E829" s="34">
        <v>2007</v>
      </c>
      <c r="F829">
        <v>79.26341463</v>
      </c>
      <c r="G829" s="35">
        <v>39083</v>
      </c>
    </row>
    <row r="830" spans="1:7" x14ac:dyDescent="0.3">
      <c r="A830" s="34" t="s">
        <v>195</v>
      </c>
      <c r="B830" s="34" t="s">
        <v>193</v>
      </c>
      <c r="C830" s="34" t="s">
        <v>26</v>
      </c>
      <c r="D830" s="34" t="s">
        <v>7</v>
      </c>
      <c r="E830" s="34">
        <v>2008</v>
      </c>
      <c r="F830">
        <v>79.568292679999999</v>
      </c>
      <c r="G830" s="35">
        <v>39448</v>
      </c>
    </row>
    <row r="831" spans="1:7" x14ac:dyDescent="0.3">
      <c r="A831" s="34" t="s">
        <v>195</v>
      </c>
      <c r="B831" s="34" t="s">
        <v>193</v>
      </c>
      <c r="C831" s="34" t="s">
        <v>26</v>
      </c>
      <c r="D831" s="34" t="s">
        <v>7</v>
      </c>
      <c r="E831" s="34">
        <v>2009</v>
      </c>
      <c r="F831">
        <v>79.719512199999997</v>
      </c>
      <c r="G831" s="35">
        <v>39814</v>
      </c>
    </row>
    <row r="832" spans="1:7" x14ac:dyDescent="0.3">
      <c r="A832" s="34" t="s">
        <v>195</v>
      </c>
      <c r="B832" s="34" t="s">
        <v>193</v>
      </c>
      <c r="C832" s="34" t="s">
        <v>26</v>
      </c>
      <c r="D832" s="34" t="s">
        <v>7</v>
      </c>
      <c r="E832" s="34">
        <v>2010</v>
      </c>
      <c r="F832">
        <v>79.870731710000001</v>
      </c>
      <c r="G832" s="35">
        <v>40179</v>
      </c>
    </row>
    <row r="833" spans="1:7" x14ac:dyDescent="0.3">
      <c r="A833" s="34" t="s">
        <v>195</v>
      </c>
      <c r="B833" s="34" t="s">
        <v>193</v>
      </c>
      <c r="C833" s="34" t="s">
        <v>26</v>
      </c>
      <c r="D833" s="34" t="s">
        <v>7</v>
      </c>
      <c r="E833" s="34">
        <v>2011</v>
      </c>
      <c r="F833">
        <v>80.470731709999995</v>
      </c>
      <c r="G833" s="35">
        <v>40544</v>
      </c>
    </row>
    <row r="834" spans="1:7" x14ac:dyDescent="0.3">
      <c r="A834" s="34" t="s">
        <v>195</v>
      </c>
      <c r="B834" s="34" t="s">
        <v>193</v>
      </c>
      <c r="C834" s="34" t="s">
        <v>26</v>
      </c>
      <c r="D834" s="34" t="s">
        <v>7</v>
      </c>
      <c r="E834" s="34">
        <v>2012</v>
      </c>
      <c r="F834">
        <v>80.626829270000002</v>
      </c>
      <c r="G834" s="35">
        <v>40909</v>
      </c>
    </row>
    <row r="835" spans="1:7" x14ac:dyDescent="0.3">
      <c r="A835" s="34" t="s">
        <v>195</v>
      </c>
      <c r="B835" s="34" t="s">
        <v>193</v>
      </c>
      <c r="C835" s="34" t="s">
        <v>26</v>
      </c>
      <c r="D835" s="34" t="s">
        <v>7</v>
      </c>
      <c r="E835" s="34">
        <v>2013</v>
      </c>
      <c r="F835">
        <v>80.975609759999998</v>
      </c>
      <c r="G835" s="35">
        <v>41275</v>
      </c>
    </row>
    <row r="836" spans="1:7" x14ac:dyDescent="0.3">
      <c r="A836" s="34" t="s">
        <v>195</v>
      </c>
      <c r="B836" s="34" t="s">
        <v>193</v>
      </c>
      <c r="C836" s="34" t="s">
        <v>26</v>
      </c>
      <c r="D836" s="34" t="s">
        <v>7</v>
      </c>
      <c r="E836" s="34">
        <v>2014</v>
      </c>
      <c r="F836">
        <v>81.180487799999995</v>
      </c>
      <c r="G836" s="35">
        <v>41640</v>
      </c>
    </row>
    <row r="837" spans="1:7" x14ac:dyDescent="0.3">
      <c r="A837" s="34" t="s">
        <v>195</v>
      </c>
      <c r="B837" s="34" t="s">
        <v>193</v>
      </c>
      <c r="C837" s="34" t="s">
        <v>26</v>
      </c>
      <c r="D837" s="34" t="s">
        <v>7</v>
      </c>
      <c r="E837" s="34">
        <v>2015</v>
      </c>
      <c r="F837">
        <v>81.480487800000006</v>
      </c>
      <c r="G837" s="35">
        <v>42005</v>
      </c>
    </row>
    <row r="838" spans="1:7" x14ac:dyDescent="0.3">
      <c r="A838" s="34" t="s">
        <v>195</v>
      </c>
      <c r="B838" s="34" t="s">
        <v>193</v>
      </c>
      <c r="C838" s="34" t="s">
        <v>26</v>
      </c>
      <c r="D838" s="34" t="s">
        <v>7</v>
      </c>
      <c r="E838" s="34">
        <v>2016</v>
      </c>
      <c r="F838">
        <v>81.429268289999996</v>
      </c>
      <c r="G838" s="35">
        <v>42370</v>
      </c>
    </row>
    <row r="839" spans="1:7" x14ac:dyDescent="0.3">
      <c r="A839" s="34" t="s">
        <v>195</v>
      </c>
      <c r="B839" s="34" t="s">
        <v>193</v>
      </c>
      <c r="C839" s="34" t="s">
        <v>26</v>
      </c>
      <c r="D839" s="34" t="s">
        <v>7</v>
      </c>
      <c r="E839" s="34">
        <v>2017</v>
      </c>
      <c r="F839">
        <v>81.631707320000004</v>
      </c>
      <c r="G839" s="35">
        <v>42736</v>
      </c>
    </row>
    <row r="840" spans="1:7" x14ac:dyDescent="0.3">
      <c r="A840" s="34" t="s">
        <v>195</v>
      </c>
      <c r="B840" s="34" t="s">
        <v>193</v>
      </c>
      <c r="C840" s="34" t="s">
        <v>26</v>
      </c>
      <c r="D840" s="34" t="s">
        <v>7</v>
      </c>
      <c r="E840" s="34">
        <v>2018</v>
      </c>
      <c r="F840">
        <v>81.734146339999995</v>
      </c>
      <c r="G840" s="35">
        <v>43101</v>
      </c>
    </row>
    <row r="841" spans="1:7" x14ac:dyDescent="0.3">
      <c r="A841" s="34" t="s">
        <v>195</v>
      </c>
      <c r="B841" s="34" t="s">
        <v>193</v>
      </c>
      <c r="C841" s="34" t="s">
        <v>26</v>
      </c>
      <c r="D841" s="34" t="s">
        <v>7</v>
      </c>
      <c r="E841" s="34">
        <v>2019</v>
      </c>
      <c r="F841">
        <v>81.982926829999997</v>
      </c>
      <c r="G841" s="35">
        <v>43466</v>
      </c>
    </row>
    <row r="842" spans="1:7" x14ac:dyDescent="0.3">
      <c r="A842" s="34" t="s">
        <v>195</v>
      </c>
      <c r="B842" s="34" t="s">
        <v>193</v>
      </c>
      <c r="C842" s="34" t="s">
        <v>26</v>
      </c>
      <c r="D842" s="34" t="s">
        <v>7</v>
      </c>
      <c r="E842" s="34">
        <v>2020</v>
      </c>
      <c r="F842">
        <v>81.931707320000001</v>
      </c>
      <c r="G842" s="35">
        <v>43831</v>
      </c>
    </row>
    <row r="843" spans="1:7" x14ac:dyDescent="0.3">
      <c r="A843" s="34" t="s">
        <v>195</v>
      </c>
      <c r="B843" s="34" t="s">
        <v>193</v>
      </c>
      <c r="C843" s="34" t="s">
        <v>26</v>
      </c>
      <c r="D843" s="34" t="s">
        <v>7</v>
      </c>
      <c r="E843" s="34">
        <v>2021</v>
      </c>
      <c r="F843">
        <v>81.885365849999999</v>
      </c>
      <c r="G843" s="35">
        <v>44197</v>
      </c>
    </row>
    <row r="844" spans="1:7" x14ac:dyDescent="0.3">
      <c r="A844" s="34" t="s">
        <v>195</v>
      </c>
      <c r="B844" s="34" t="s">
        <v>193</v>
      </c>
      <c r="C844" s="34" t="s">
        <v>26</v>
      </c>
      <c r="D844" s="34" t="s">
        <v>7</v>
      </c>
      <c r="E844" s="34">
        <v>2022</v>
      </c>
      <c r="F844">
        <v>81.187804880000002</v>
      </c>
      <c r="G844" s="35">
        <v>44562</v>
      </c>
    </row>
    <row r="845" spans="1:7" x14ac:dyDescent="0.3">
      <c r="A845" s="34" t="s">
        <v>195</v>
      </c>
      <c r="B845" s="34" t="s">
        <v>193</v>
      </c>
      <c r="C845" s="34" t="s">
        <v>26</v>
      </c>
      <c r="D845" s="34" t="s">
        <v>7</v>
      </c>
      <c r="E845" s="34">
        <v>2023</v>
      </c>
      <c r="F845">
        <v>81.585365850000002</v>
      </c>
      <c r="G845" s="35">
        <v>44927</v>
      </c>
    </row>
    <row r="846" spans="1:7" x14ac:dyDescent="0.3">
      <c r="A846" s="34" t="s">
        <v>195</v>
      </c>
      <c r="B846" s="34" t="s">
        <v>193</v>
      </c>
      <c r="C846" s="34" t="s">
        <v>26</v>
      </c>
      <c r="D846" s="34" t="s">
        <v>7</v>
      </c>
      <c r="E846" s="34">
        <v>2024</v>
      </c>
      <c r="F846">
        <v>82.336585369999995</v>
      </c>
      <c r="G846" s="35">
        <v>45292</v>
      </c>
    </row>
    <row r="847" spans="1:7" x14ac:dyDescent="0.3">
      <c r="A847" s="34" t="s">
        <v>200</v>
      </c>
      <c r="B847" s="34" t="s">
        <v>198</v>
      </c>
      <c r="C847" s="34" t="s">
        <v>26</v>
      </c>
      <c r="D847" s="34" t="s">
        <v>7</v>
      </c>
      <c r="E847" s="34">
        <v>1960</v>
      </c>
      <c r="F847">
        <v>69.868292679999996</v>
      </c>
      <c r="G847" s="35">
        <v>21916</v>
      </c>
    </row>
    <row r="848" spans="1:7" x14ac:dyDescent="0.3">
      <c r="A848" s="34" t="s">
        <v>200</v>
      </c>
      <c r="B848" s="34" t="s">
        <v>198</v>
      </c>
      <c r="C848" s="34" t="s">
        <v>26</v>
      </c>
      <c r="D848" s="34" t="s">
        <v>7</v>
      </c>
      <c r="E848" s="34">
        <v>1961</v>
      </c>
      <c r="F848">
        <v>70.117073169999998</v>
      </c>
      <c r="G848" s="35">
        <v>22282</v>
      </c>
    </row>
    <row r="849" spans="1:7" x14ac:dyDescent="0.3">
      <c r="A849" s="34" t="s">
        <v>200</v>
      </c>
      <c r="B849" s="34" t="s">
        <v>198</v>
      </c>
      <c r="C849" s="34" t="s">
        <v>26</v>
      </c>
      <c r="D849" s="34" t="s">
        <v>7</v>
      </c>
      <c r="E849" s="34">
        <v>1962</v>
      </c>
      <c r="F849">
        <v>70.314634150000003</v>
      </c>
      <c r="G849" s="35">
        <v>22647</v>
      </c>
    </row>
    <row r="850" spans="1:7" x14ac:dyDescent="0.3">
      <c r="A850" s="34" t="s">
        <v>200</v>
      </c>
      <c r="B850" s="34" t="s">
        <v>198</v>
      </c>
      <c r="C850" s="34" t="s">
        <v>26</v>
      </c>
      <c r="D850" s="34" t="s">
        <v>7</v>
      </c>
      <c r="E850" s="34">
        <v>1963</v>
      </c>
      <c r="F850">
        <v>70.514634150000006</v>
      </c>
      <c r="G850" s="35">
        <v>23012</v>
      </c>
    </row>
    <row r="851" spans="1:7" x14ac:dyDescent="0.3">
      <c r="A851" s="34" t="s">
        <v>200</v>
      </c>
      <c r="B851" s="34" t="s">
        <v>198</v>
      </c>
      <c r="C851" s="34" t="s">
        <v>26</v>
      </c>
      <c r="D851" s="34" t="s">
        <v>7</v>
      </c>
      <c r="E851" s="34">
        <v>1964</v>
      </c>
      <c r="F851">
        <v>70.663414630000005</v>
      </c>
      <c r="G851" s="35">
        <v>23377</v>
      </c>
    </row>
    <row r="852" spans="1:7" x14ac:dyDescent="0.3">
      <c r="A852" s="34" t="s">
        <v>200</v>
      </c>
      <c r="B852" s="34" t="s">
        <v>198</v>
      </c>
      <c r="C852" s="34" t="s">
        <v>26</v>
      </c>
      <c r="D852" s="34" t="s">
        <v>7</v>
      </c>
      <c r="E852" s="34">
        <v>1965</v>
      </c>
      <c r="F852">
        <v>70.812195119999998</v>
      </c>
      <c r="G852" s="35">
        <v>23743</v>
      </c>
    </row>
    <row r="853" spans="1:7" x14ac:dyDescent="0.3">
      <c r="A853" s="34" t="s">
        <v>200</v>
      </c>
      <c r="B853" s="34" t="s">
        <v>198</v>
      </c>
      <c r="C853" s="34" t="s">
        <v>26</v>
      </c>
      <c r="D853" s="34" t="s">
        <v>7</v>
      </c>
      <c r="E853" s="34">
        <v>1966</v>
      </c>
      <c r="F853">
        <v>70.960975610000006</v>
      </c>
      <c r="G853" s="35">
        <v>24108</v>
      </c>
    </row>
    <row r="854" spans="1:7" x14ac:dyDescent="0.3">
      <c r="A854" s="34" t="s">
        <v>200</v>
      </c>
      <c r="B854" s="34" t="s">
        <v>198</v>
      </c>
      <c r="C854" s="34" t="s">
        <v>26</v>
      </c>
      <c r="D854" s="34" t="s">
        <v>7</v>
      </c>
      <c r="E854" s="34">
        <v>1967</v>
      </c>
      <c r="F854">
        <v>71.160975609999994</v>
      </c>
      <c r="G854" s="35">
        <v>24473</v>
      </c>
    </row>
    <row r="855" spans="1:7" x14ac:dyDescent="0.3">
      <c r="A855" s="34" t="s">
        <v>200</v>
      </c>
      <c r="B855" s="34" t="s">
        <v>198</v>
      </c>
      <c r="C855" s="34" t="s">
        <v>26</v>
      </c>
      <c r="D855" s="34" t="s">
        <v>7</v>
      </c>
      <c r="E855" s="34">
        <v>1968</v>
      </c>
      <c r="F855">
        <v>71.309756100000001</v>
      </c>
      <c r="G855" s="35">
        <v>24838</v>
      </c>
    </row>
    <row r="856" spans="1:7" x14ac:dyDescent="0.3">
      <c r="A856" s="34" t="s">
        <v>200</v>
      </c>
      <c r="B856" s="34" t="s">
        <v>198</v>
      </c>
      <c r="C856" s="34" t="s">
        <v>26</v>
      </c>
      <c r="D856" s="34" t="s">
        <v>7</v>
      </c>
      <c r="E856" s="34">
        <v>1969</v>
      </c>
      <c r="F856">
        <v>71.458536589999994</v>
      </c>
      <c r="G856" s="35">
        <v>25204</v>
      </c>
    </row>
    <row r="857" spans="1:7" x14ac:dyDescent="0.3">
      <c r="A857" s="34" t="s">
        <v>200</v>
      </c>
      <c r="B857" s="34" t="s">
        <v>198</v>
      </c>
      <c r="C857" s="34" t="s">
        <v>26</v>
      </c>
      <c r="D857" s="34" t="s">
        <v>7</v>
      </c>
      <c r="E857" s="34">
        <v>1970</v>
      </c>
      <c r="F857">
        <v>71.658536589999997</v>
      </c>
      <c r="G857" s="35">
        <v>25569</v>
      </c>
    </row>
    <row r="858" spans="1:7" x14ac:dyDescent="0.3">
      <c r="A858" s="34" t="s">
        <v>200</v>
      </c>
      <c r="B858" s="34" t="s">
        <v>198</v>
      </c>
      <c r="C858" s="34" t="s">
        <v>26</v>
      </c>
      <c r="D858" s="34" t="s">
        <v>7</v>
      </c>
      <c r="E858" s="34">
        <v>1971</v>
      </c>
      <c r="F858">
        <v>71.907317070000005</v>
      </c>
      <c r="G858" s="35">
        <v>25934</v>
      </c>
    </row>
    <row r="859" spans="1:7" x14ac:dyDescent="0.3">
      <c r="A859" s="34" t="s">
        <v>200</v>
      </c>
      <c r="B859" s="34" t="s">
        <v>198</v>
      </c>
      <c r="C859" s="34" t="s">
        <v>26</v>
      </c>
      <c r="D859" s="34" t="s">
        <v>7</v>
      </c>
      <c r="E859" s="34">
        <v>1972</v>
      </c>
      <c r="F859">
        <v>72.107317069999993</v>
      </c>
      <c r="G859" s="35">
        <v>26299</v>
      </c>
    </row>
    <row r="860" spans="1:7" x14ac:dyDescent="0.3">
      <c r="A860" s="34" t="s">
        <v>200</v>
      </c>
      <c r="B860" s="34" t="s">
        <v>198</v>
      </c>
      <c r="C860" s="34" t="s">
        <v>26</v>
      </c>
      <c r="D860" s="34" t="s">
        <v>7</v>
      </c>
      <c r="E860" s="34">
        <v>1973</v>
      </c>
      <c r="F860">
        <v>72.356097559999995</v>
      </c>
      <c r="G860" s="35">
        <v>26665</v>
      </c>
    </row>
    <row r="861" spans="1:7" x14ac:dyDescent="0.3">
      <c r="A861" s="34" t="s">
        <v>200</v>
      </c>
      <c r="B861" s="34" t="s">
        <v>198</v>
      </c>
      <c r="C861" s="34" t="s">
        <v>26</v>
      </c>
      <c r="D861" s="34" t="s">
        <v>7</v>
      </c>
      <c r="E861" s="34">
        <v>1974</v>
      </c>
      <c r="F861">
        <v>72.604878049999996</v>
      </c>
      <c r="G861" s="35">
        <v>27030</v>
      </c>
    </row>
    <row r="862" spans="1:7" x14ac:dyDescent="0.3">
      <c r="A862" s="34" t="s">
        <v>200</v>
      </c>
      <c r="B862" s="34" t="s">
        <v>198</v>
      </c>
      <c r="C862" s="34" t="s">
        <v>26</v>
      </c>
      <c r="D862" s="34" t="s">
        <v>7</v>
      </c>
      <c r="E862" s="34">
        <v>1975</v>
      </c>
      <c r="F862">
        <v>72.853658539999998</v>
      </c>
      <c r="G862" s="35">
        <v>27395</v>
      </c>
    </row>
    <row r="863" spans="1:7" x14ac:dyDescent="0.3">
      <c r="A863" s="34" t="s">
        <v>200</v>
      </c>
      <c r="B863" s="34" t="s">
        <v>198</v>
      </c>
      <c r="C863" s="34" t="s">
        <v>26</v>
      </c>
      <c r="D863" s="34" t="s">
        <v>7</v>
      </c>
      <c r="E863" s="34">
        <v>1976</v>
      </c>
      <c r="F863">
        <v>73.102439020000006</v>
      </c>
      <c r="G863" s="35">
        <v>27760</v>
      </c>
    </row>
    <row r="864" spans="1:7" x14ac:dyDescent="0.3">
      <c r="A864" s="34" t="s">
        <v>200</v>
      </c>
      <c r="B864" s="34" t="s">
        <v>198</v>
      </c>
      <c r="C864" s="34" t="s">
        <v>26</v>
      </c>
      <c r="D864" s="34" t="s">
        <v>7</v>
      </c>
      <c r="E864" s="34">
        <v>1977</v>
      </c>
      <c r="F864">
        <v>73.351219510000007</v>
      </c>
      <c r="G864" s="35">
        <v>28126</v>
      </c>
    </row>
    <row r="865" spans="1:7" x14ac:dyDescent="0.3">
      <c r="A865" s="34" t="s">
        <v>200</v>
      </c>
      <c r="B865" s="34" t="s">
        <v>198</v>
      </c>
      <c r="C865" s="34" t="s">
        <v>26</v>
      </c>
      <c r="D865" s="34" t="s">
        <v>7</v>
      </c>
      <c r="E865" s="34">
        <v>1978</v>
      </c>
      <c r="F865">
        <v>73.602439020000006</v>
      </c>
      <c r="G865" s="35">
        <v>28491</v>
      </c>
    </row>
    <row r="866" spans="1:7" x14ac:dyDescent="0.3">
      <c r="A866" s="34" t="s">
        <v>200</v>
      </c>
      <c r="B866" s="34" t="s">
        <v>198</v>
      </c>
      <c r="C866" s="34" t="s">
        <v>26</v>
      </c>
      <c r="D866" s="34" t="s">
        <v>7</v>
      </c>
      <c r="E866" s="34">
        <v>1979</v>
      </c>
      <c r="F866">
        <v>73.851219510000007</v>
      </c>
      <c r="G866" s="35">
        <v>28856</v>
      </c>
    </row>
    <row r="867" spans="1:7" x14ac:dyDescent="0.3">
      <c r="A867" s="34" t="s">
        <v>200</v>
      </c>
      <c r="B867" s="34" t="s">
        <v>198</v>
      </c>
      <c r="C867" s="34" t="s">
        <v>26</v>
      </c>
      <c r="D867" s="34" t="s">
        <v>7</v>
      </c>
      <c r="E867" s="34">
        <v>1980</v>
      </c>
      <c r="F867">
        <v>74.051219509999996</v>
      </c>
      <c r="G867" s="35">
        <v>29221</v>
      </c>
    </row>
    <row r="868" spans="1:7" x14ac:dyDescent="0.3">
      <c r="A868" s="34" t="s">
        <v>200</v>
      </c>
      <c r="B868" s="34" t="s">
        <v>198</v>
      </c>
      <c r="C868" s="34" t="s">
        <v>26</v>
      </c>
      <c r="D868" s="34" t="s">
        <v>7</v>
      </c>
      <c r="E868" s="34">
        <v>1981</v>
      </c>
      <c r="F868">
        <v>74.3</v>
      </c>
      <c r="G868" s="35">
        <v>29587</v>
      </c>
    </row>
    <row r="869" spans="1:7" x14ac:dyDescent="0.3">
      <c r="A869" s="34" t="s">
        <v>200</v>
      </c>
      <c r="B869" s="34" t="s">
        <v>198</v>
      </c>
      <c r="C869" s="34" t="s">
        <v>26</v>
      </c>
      <c r="D869" s="34" t="s">
        <v>7</v>
      </c>
      <c r="E869" s="34">
        <v>1982</v>
      </c>
      <c r="F869">
        <v>74.5</v>
      </c>
      <c r="G869" s="35">
        <v>29952</v>
      </c>
    </row>
    <row r="870" spans="1:7" x14ac:dyDescent="0.3">
      <c r="A870" s="34" t="s">
        <v>200</v>
      </c>
      <c r="B870" s="34" t="s">
        <v>198</v>
      </c>
      <c r="C870" s="34" t="s">
        <v>26</v>
      </c>
      <c r="D870" s="34" t="s">
        <v>7</v>
      </c>
      <c r="E870" s="34">
        <v>1983</v>
      </c>
      <c r="F870">
        <v>74.8</v>
      </c>
      <c r="G870" s="35">
        <v>30317</v>
      </c>
    </row>
    <row r="871" spans="1:7" x14ac:dyDescent="0.3">
      <c r="A871" s="34" t="s">
        <v>200</v>
      </c>
      <c r="B871" s="34" t="s">
        <v>198</v>
      </c>
      <c r="C871" s="34" t="s">
        <v>26</v>
      </c>
      <c r="D871" s="34" t="s">
        <v>7</v>
      </c>
      <c r="E871" s="34">
        <v>1984</v>
      </c>
      <c r="F871">
        <v>75</v>
      </c>
      <c r="G871" s="35">
        <v>30682</v>
      </c>
    </row>
    <row r="872" spans="1:7" x14ac:dyDescent="0.3">
      <c r="A872" s="34" t="s">
        <v>200</v>
      </c>
      <c r="B872" s="34" t="s">
        <v>198</v>
      </c>
      <c r="C872" s="34" t="s">
        <v>26</v>
      </c>
      <c r="D872" s="34" t="s">
        <v>7</v>
      </c>
      <c r="E872" s="34">
        <v>1985</v>
      </c>
      <c r="F872">
        <v>75.3</v>
      </c>
      <c r="G872" s="35">
        <v>31048</v>
      </c>
    </row>
    <row r="873" spans="1:7" x14ac:dyDescent="0.3">
      <c r="A873" s="34" t="s">
        <v>200</v>
      </c>
      <c r="B873" s="34" t="s">
        <v>198</v>
      </c>
      <c r="C873" s="34" t="s">
        <v>26</v>
      </c>
      <c r="D873" s="34" t="s">
        <v>7</v>
      </c>
      <c r="E873" s="34">
        <v>1986</v>
      </c>
      <c r="F873">
        <v>75.599999999999994</v>
      </c>
      <c r="G873" s="35">
        <v>31413</v>
      </c>
    </row>
    <row r="874" spans="1:7" x14ac:dyDescent="0.3">
      <c r="A874" s="34" t="s">
        <v>200</v>
      </c>
      <c r="B874" s="34" t="s">
        <v>198</v>
      </c>
      <c r="C874" s="34" t="s">
        <v>26</v>
      </c>
      <c r="D874" s="34" t="s">
        <v>7</v>
      </c>
      <c r="E874" s="34">
        <v>1987</v>
      </c>
      <c r="F874">
        <v>75.8</v>
      </c>
      <c r="G874" s="35">
        <v>31778</v>
      </c>
    </row>
    <row r="875" spans="1:7" x14ac:dyDescent="0.3">
      <c r="A875" s="34" t="s">
        <v>200</v>
      </c>
      <c r="B875" s="34" t="s">
        <v>198</v>
      </c>
      <c r="C875" s="34" t="s">
        <v>26</v>
      </c>
      <c r="D875" s="34" t="s">
        <v>7</v>
      </c>
      <c r="E875" s="34">
        <v>1988</v>
      </c>
      <c r="F875">
        <v>76.099999999999994</v>
      </c>
      <c r="G875" s="35">
        <v>32143</v>
      </c>
    </row>
    <row r="876" spans="1:7" x14ac:dyDescent="0.3">
      <c r="A876" s="34" t="s">
        <v>200</v>
      </c>
      <c r="B876" s="34" t="s">
        <v>198</v>
      </c>
      <c r="C876" s="34" t="s">
        <v>26</v>
      </c>
      <c r="D876" s="34" t="s">
        <v>7</v>
      </c>
      <c r="E876" s="34">
        <v>1989</v>
      </c>
      <c r="F876">
        <v>76.348780489999996</v>
      </c>
      <c r="G876" s="35">
        <v>32509</v>
      </c>
    </row>
    <row r="877" spans="1:7" x14ac:dyDescent="0.3">
      <c r="A877" s="34" t="s">
        <v>200</v>
      </c>
      <c r="B877" s="34" t="s">
        <v>198</v>
      </c>
      <c r="C877" s="34" t="s">
        <v>26</v>
      </c>
      <c r="D877" s="34" t="s">
        <v>7</v>
      </c>
      <c r="E877" s="34">
        <v>1990</v>
      </c>
      <c r="F877">
        <v>76.599999999999994</v>
      </c>
      <c r="G877" s="35">
        <v>32874</v>
      </c>
    </row>
    <row r="878" spans="1:7" x14ac:dyDescent="0.3">
      <c r="A878" s="34" t="s">
        <v>200</v>
      </c>
      <c r="B878" s="34" t="s">
        <v>198</v>
      </c>
      <c r="C878" s="34" t="s">
        <v>26</v>
      </c>
      <c r="D878" s="34" t="s">
        <v>7</v>
      </c>
      <c r="E878" s="34">
        <v>1991</v>
      </c>
      <c r="F878">
        <v>76.848780489999996</v>
      </c>
      <c r="G878" s="35">
        <v>33239</v>
      </c>
    </row>
    <row r="879" spans="1:7" x14ac:dyDescent="0.3">
      <c r="A879" s="34" t="s">
        <v>200</v>
      </c>
      <c r="B879" s="34" t="s">
        <v>198</v>
      </c>
      <c r="C879" s="34" t="s">
        <v>26</v>
      </c>
      <c r="D879" s="34" t="s">
        <v>7</v>
      </c>
      <c r="E879" s="34">
        <v>1992</v>
      </c>
      <c r="F879">
        <v>77.099999999999994</v>
      </c>
      <c r="G879" s="35">
        <v>33604</v>
      </c>
    </row>
    <row r="880" spans="1:7" x14ac:dyDescent="0.3">
      <c r="A880" s="34" t="s">
        <v>200</v>
      </c>
      <c r="B880" s="34" t="s">
        <v>198</v>
      </c>
      <c r="C880" s="34" t="s">
        <v>26</v>
      </c>
      <c r="D880" s="34" t="s">
        <v>7</v>
      </c>
      <c r="E880" s="34">
        <v>1993</v>
      </c>
      <c r="F880">
        <v>77.3</v>
      </c>
      <c r="G880" s="35">
        <v>33970</v>
      </c>
    </row>
    <row r="881" spans="1:7" x14ac:dyDescent="0.3">
      <c r="A881" s="34" t="s">
        <v>200</v>
      </c>
      <c r="B881" s="34" t="s">
        <v>198</v>
      </c>
      <c r="C881" s="34" t="s">
        <v>26</v>
      </c>
      <c r="D881" s="34" t="s">
        <v>7</v>
      </c>
      <c r="E881" s="34">
        <v>1994</v>
      </c>
      <c r="F881">
        <v>77.648780489999993</v>
      </c>
      <c r="G881" s="35">
        <v>34335</v>
      </c>
    </row>
    <row r="882" spans="1:7" x14ac:dyDescent="0.3">
      <c r="A882" s="34" t="s">
        <v>200</v>
      </c>
      <c r="B882" s="34" t="s">
        <v>198</v>
      </c>
      <c r="C882" s="34" t="s">
        <v>26</v>
      </c>
      <c r="D882" s="34" t="s">
        <v>7</v>
      </c>
      <c r="E882" s="34">
        <v>1995</v>
      </c>
      <c r="F882">
        <v>77.751219509999999</v>
      </c>
      <c r="G882" s="35">
        <v>34700</v>
      </c>
    </row>
    <row r="883" spans="1:7" x14ac:dyDescent="0.3">
      <c r="A883" s="34" t="s">
        <v>200</v>
      </c>
      <c r="B883" s="34" t="s">
        <v>198</v>
      </c>
      <c r="C883" s="34" t="s">
        <v>26</v>
      </c>
      <c r="D883" s="34" t="s">
        <v>7</v>
      </c>
      <c r="E883" s="34">
        <v>1996</v>
      </c>
      <c r="F883">
        <v>77.953658540000006</v>
      </c>
      <c r="G883" s="35">
        <v>35065</v>
      </c>
    </row>
    <row r="884" spans="1:7" x14ac:dyDescent="0.3">
      <c r="A884" s="34" t="s">
        <v>200</v>
      </c>
      <c r="B884" s="34" t="s">
        <v>198</v>
      </c>
      <c r="C884" s="34" t="s">
        <v>26</v>
      </c>
      <c r="D884" s="34" t="s">
        <v>7</v>
      </c>
      <c r="E884" s="34">
        <v>1997</v>
      </c>
      <c r="F884">
        <v>78.304878049999999</v>
      </c>
      <c r="G884" s="35">
        <v>35431</v>
      </c>
    </row>
    <row r="885" spans="1:7" x14ac:dyDescent="0.3">
      <c r="A885" s="34" t="s">
        <v>200</v>
      </c>
      <c r="B885" s="34" t="s">
        <v>198</v>
      </c>
      <c r="C885" s="34" t="s">
        <v>26</v>
      </c>
      <c r="D885" s="34" t="s">
        <v>7</v>
      </c>
      <c r="E885" s="34">
        <v>1998</v>
      </c>
      <c r="F885">
        <v>78.604878049999996</v>
      </c>
      <c r="G885" s="35">
        <v>35796</v>
      </c>
    </row>
    <row r="886" spans="1:7" x14ac:dyDescent="0.3">
      <c r="A886" s="34" t="s">
        <v>200</v>
      </c>
      <c r="B886" s="34" t="s">
        <v>198</v>
      </c>
      <c r="C886" s="34" t="s">
        <v>26</v>
      </c>
      <c r="D886" s="34" t="s">
        <v>7</v>
      </c>
      <c r="E886" s="34">
        <v>1999</v>
      </c>
      <c r="F886">
        <v>78.756097560000001</v>
      </c>
      <c r="G886" s="35">
        <v>36161</v>
      </c>
    </row>
    <row r="887" spans="1:7" x14ac:dyDescent="0.3">
      <c r="A887" s="34" t="s">
        <v>200</v>
      </c>
      <c r="B887" s="34" t="s">
        <v>198</v>
      </c>
      <c r="C887" s="34" t="s">
        <v>26</v>
      </c>
      <c r="D887" s="34" t="s">
        <v>7</v>
      </c>
      <c r="E887" s="34">
        <v>2000</v>
      </c>
      <c r="F887">
        <v>79.056097559999998</v>
      </c>
      <c r="G887" s="35">
        <v>36526</v>
      </c>
    </row>
    <row r="888" spans="1:7" x14ac:dyDescent="0.3">
      <c r="A888" s="34" t="s">
        <v>200</v>
      </c>
      <c r="B888" s="34" t="s">
        <v>198</v>
      </c>
      <c r="C888" s="34" t="s">
        <v>26</v>
      </c>
      <c r="D888" s="34" t="s">
        <v>7</v>
      </c>
      <c r="E888" s="34">
        <v>2001</v>
      </c>
      <c r="F888">
        <v>79.158536589999997</v>
      </c>
      <c r="G888" s="35">
        <v>36892</v>
      </c>
    </row>
    <row r="889" spans="1:7" x14ac:dyDescent="0.3">
      <c r="A889" s="34" t="s">
        <v>200</v>
      </c>
      <c r="B889" s="34" t="s">
        <v>198</v>
      </c>
      <c r="C889" s="34" t="s">
        <v>26</v>
      </c>
      <c r="D889" s="34" t="s">
        <v>7</v>
      </c>
      <c r="E889" s="34">
        <v>2002</v>
      </c>
      <c r="F889">
        <v>79.260975610000003</v>
      </c>
      <c r="G889" s="35">
        <v>37257</v>
      </c>
    </row>
    <row r="890" spans="1:7" x14ac:dyDescent="0.3">
      <c r="A890" s="34" t="s">
        <v>200</v>
      </c>
      <c r="B890" s="34" t="s">
        <v>198</v>
      </c>
      <c r="C890" s="34" t="s">
        <v>26</v>
      </c>
      <c r="D890" s="34" t="s">
        <v>7</v>
      </c>
      <c r="E890" s="34">
        <v>2003</v>
      </c>
      <c r="F890">
        <v>79.114634150000001</v>
      </c>
      <c r="G890" s="35">
        <v>37622</v>
      </c>
    </row>
    <row r="891" spans="1:7" x14ac:dyDescent="0.3">
      <c r="A891" s="34" t="s">
        <v>200</v>
      </c>
      <c r="B891" s="34" t="s">
        <v>198</v>
      </c>
      <c r="C891" s="34" t="s">
        <v>26</v>
      </c>
      <c r="D891" s="34" t="s">
        <v>7</v>
      </c>
      <c r="E891" s="34">
        <v>2004</v>
      </c>
      <c r="F891">
        <v>80.163414630000005</v>
      </c>
      <c r="G891" s="35">
        <v>37987</v>
      </c>
    </row>
    <row r="892" spans="1:7" x14ac:dyDescent="0.3">
      <c r="A892" s="34" t="s">
        <v>200</v>
      </c>
      <c r="B892" s="34" t="s">
        <v>198</v>
      </c>
      <c r="C892" s="34" t="s">
        <v>26</v>
      </c>
      <c r="D892" s="34" t="s">
        <v>7</v>
      </c>
      <c r="E892" s="34">
        <v>2005</v>
      </c>
      <c r="F892">
        <v>80.163414630000005</v>
      </c>
      <c r="G892" s="35">
        <v>38353</v>
      </c>
    </row>
    <row r="893" spans="1:7" x14ac:dyDescent="0.3">
      <c r="A893" s="34" t="s">
        <v>200</v>
      </c>
      <c r="B893" s="34" t="s">
        <v>198</v>
      </c>
      <c r="C893" s="34" t="s">
        <v>26</v>
      </c>
      <c r="D893" s="34" t="s">
        <v>7</v>
      </c>
      <c r="E893" s="34">
        <v>2006</v>
      </c>
      <c r="F893">
        <v>80.812195119999998</v>
      </c>
      <c r="G893" s="35">
        <v>38718</v>
      </c>
    </row>
    <row r="894" spans="1:7" x14ac:dyDescent="0.3">
      <c r="A894" s="34" t="s">
        <v>200</v>
      </c>
      <c r="B894" s="34" t="s">
        <v>198</v>
      </c>
      <c r="C894" s="34" t="s">
        <v>26</v>
      </c>
      <c r="D894" s="34" t="s">
        <v>7</v>
      </c>
      <c r="E894" s="34">
        <v>2007</v>
      </c>
      <c r="F894">
        <v>81.112195119999996</v>
      </c>
      <c r="G894" s="35">
        <v>39083</v>
      </c>
    </row>
    <row r="895" spans="1:7" x14ac:dyDescent="0.3">
      <c r="A895" s="34" t="s">
        <v>200</v>
      </c>
      <c r="B895" s="34" t="s">
        <v>198</v>
      </c>
      <c r="C895" s="34" t="s">
        <v>26</v>
      </c>
      <c r="D895" s="34" t="s">
        <v>7</v>
      </c>
      <c r="E895" s="34">
        <v>2008</v>
      </c>
      <c r="F895">
        <v>81.214634149999995</v>
      </c>
      <c r="G895" s="35">
        <v>39448</v>
      </c>
    </row>
    <row r="896" spans="1:7" x14ac:dyDescent="0.3">
      <c r="A896" s="34" t="s">
        <v>200</v>
      </c>
      <c r="B896" s="34" t="s">
        <v>198</v>
      </c>
      <c r="C896" s="34" t="s">
        <v>26</v>
      </c>
      <c r="D896" s="34" t="s">
        <v>7</v>
      </c>
      <c r="E896" s="34">
        <v>2009</v>
      </c>
      <c r="F896">
        <v>81.414634149999998</v>
      </c>
      <c r="G896" s="35">
        <v>39814</v>
      </c>
    </row>
    <row r="897" spans="1:7" x14ac:dyDescent="0.3">
      <c r="A897" s="34" t="s">
        <v>200</v>
      </c>
      <c r="B897" s="34" t="s">
        <v>198</v>
      </c>
      <c r="C897" s="34" t="s">
        <v>26</v>
      </c>
      <c r="D897" s="34" t="s">
        <v>7</v>
      </c>
      <c r="E897" s="34">
        <v>2010</v>
      </c>
      <c r="F897">
        <v>81.663414630000005</v>
      </c>
      <c r="G897" s="35">
        <v>40179</v>
      </c>
    </row>
    <row r="898" spans="1:7" x14ac:dyDescent="0.3">
      <c r="A898" s="34" t="s">
        <v>200</v>
      </c>
      <c r="B898" s="34" t="s">
        <v>198</v>
      </c>
      <c r="C898" s="34" t="s">
        <v>26</v>
      </c>
      <c r="D898" s="34" t="s">
        <v>7</v>
      </c>
      <c r="E898" s="34">
        <v>2011</v>
      </c>
      <c r="F898">
        <v>82.114634150000001</v>
      </c>
      <c r="G898" s="35">
        <v>40544</v>
      </c>
    </row>
    <row r="899" spans="1:7" x14ac:dyDescent="0.3">
      <c r="A899" s="34" t="s">
        <v>200</v>
      </c>
      <c r="B899" s="34" t="s">
        <v>198</v>
      </c>
      <c r="C899" s="34" t="s">
        <v>26</v>
      </c>
      <c r="D899" s="34" t="s">
        <v>7</v>
      </c>
      <c r="E899" s="34">
        <v>2012</v>
      </c>
      <c r="F899">
        <v>81.968292680000005</v>
      </c>
      <c r="G899" s="35">
        <v>40909</v>
      </c>
    </row>
    <row r="900" spans="1:7" x14ac:dyDescent="0.3">
      <c r="A900" s="34" t="s">
        <v>200</v>
      </c>
      <c r="B900" s="34" t="s">
        <v>198</v>
      </c>
      <c r="C900" s="34" t="s">
        <v>26</v>
      </c>
      <c r="D900" s="34" t="s">
        <v>7</v>
      </c>
      <c r="E900" s="34">
        <v>2013</v>
      </c>
      <c r="F900">
        <v>82.219512199999997</v>
      </c>
      <c r="G900" s="35">
        <v>41275</v>
      </c>
    </row>
    <row r="901" spans="1:7" x14ac:dyDescent="0.3">
      <c r="A901" s="34" t="s">
        <v>200</v>
      </c>
      <c r="B901" s="34" t="s">
        <v>198</v>
      </c>
      <c r="C901" s="34" t="s">
        <v>26</v>
      </c>
      <c r="D901" s="34" t="s">
        <v>7</v>
      </c>
      <c r="E901" s="34">
        <v>2014</v>
      </c>
      <c r="F901">
        <v>82.719512199999997</v>
      </c>
      <c r="G901" s="35">
        <v>41640</v>
      </c>
    </row>
    <row r="902" spans="1:7" x14ac:dyDescent="0.3">
      <c r="A902" s="34" t="s">
        <v>200</v>
      </c>
      <c r="B902" s="34" t="s">
        <v>198</v>
      </c>
      <c r="C902" s="34" t="s">
        <v>26</v>
      </c>
      <c r="D902" s="34" t="s">
        <v>7</v>
      </c>
      <c r="E902" s="34">
        <v>2015</v>
      </c>
      <c r="F902">
        <v>82.321951220000003</v>
      </c>
      <c r="G902" s="35">
        <v>42005</v>
      </c>
    </row>
    <row r="903" spans="1:7" x14ac:dyDescent="0.3">
      <c r="A903" s="34" t="s">
        <v>200</v>
      </c>
      <c r="B903" s="34" t="s">
        <v>198</v>
      </c>
      <c r="C903" s="34" t="s">
        <v>26</v>
      </c>
      <c r="D903" s="34" t="s">
        <v>7</v>
      </c>
      <c r="E903" s="34">
        <v>2016</v>
      </c>
      <c r="F903">
        <v>82.573170730000001</v>
      </c>
      <c r="G903" s="35">
        <v>42370</v>
      </c>
    </row>
    <row r="904" spans="1:7" x14ac:dyDescent="0.3">
      <c r="A904" s="34" t="s">
        <v>200</v>
      </c>
      <c r="B904" s="34" t="s">
        <v>198</v>
      </c>
      <c r="C904" s="34" t="s">
        <v>26</v>
      </c>
      <c r="D904" s="34" t="s">
        <v>7</v>
      </c>
      <c r="E904" s="34">
        <v>2017</v>
      </c>
      <c r="F904">
        <v>82.575609760000006</v>
      </c>
      <c r="G904" s="35">
        <v>42736</v>
      </c>
    </row>
    <row r="905" spans="1:7" x14ac:dyDescent="0.3">
      <c r="A905" s="34" t="s">
        <v>200</v>
      </c>
      <c r="B905" s="34" t="s">
        <v>198</v>
      </c>
      <c r="C905" s="34" t="s">
        <v>26</v>
      </c>
      <c r="D905" s="34" t="s">
        <v>7</v>
      </c>
      <c r="E905" s="34">
        <v>2018</v>
      </c>
      <c r="F905">
        <v>82.67560976</v>
      </c>
      <c r="G905" s="35">
        <v>43101</v>
      </c>
    </row>
    <row r="906" spans="1:7" x14ac:dyDescent="0.3">
      <c r="A906" s="34" t="s">
        <v>200</v>
      </c>
      <c r="B906" s="34" t="s">
        <v>198</v>
      </c>
      <c r="C906" s="34" t="s">
        <v>26</v>
      </c>
      <c r="D906" s="34" t="s">
        <v>7</v>
      </c>
      <c r="E906" s="34">
        <v>2019</v>
      </c>
      <c r="F906">
        <v>82.826829270000005</v>
      </c>
      <c r="G906" s="35">
        <v>43466</v>
      </c>
    </row>
    <row r="907" spans="1:7" x14ac:dyDescent="0.3">
      <c r="A907" s="34" t="s">
        <v>200</v>
      </c>
      <c r="B907" s="34" t="s">
        <v>198</v>
      </c>
      <c r="C907" s="34" t="s">
        <v>26</v>
      </c>
      <c r="D907" s="34" t="s">
        <v>7</v>
      </c>
      <c r="E907" s="34">
        <v>2020</v>
      </c>
      <c r="F907">
        <v>82.17560976</v>
      </c>
      <c r="G907" s="35">
        <v>43831</v>
      </c>
    </row>
    <row r="908" spans="1:7" x14ac:dyDescent="0.3">
      <c r="A908" s="34" t="s">
        <v>200</v>
      </c>
      <c r="B908" s="34" t="s">
        <v>198</v>
      </c>
      <c r="C908" s="34" t="s">
        <v>26</v>
      </c>
      <c r="D908" s="34" t="s">
        <v>7</v>
      </c>
      <c r="E908" s="34">
        <v>2021</v>
      </c>
      <c r="F908">
        <v>82.32439024</v>
      </c>
      <c r="G908" s="35">
        <v>44197</v>
      </c>
    </row>
    <row r="909" spans="1:7" x14ac:dyDescent="0.3">
      <c r="A909" s="34" t="s">
        <v>200</v>
      </c>
      <c r="B909" s="34" t="s">
        <v>198</v>
      </c>
      <c r="C909" s="34" t="s">
        <v>26</v>
      </c>
      <c r="D909" s="34" t="s">
        <v>7</v>
      </c>
      <c r="E909" s="34">
        <v>2022</v>
      </c>
      <c r="F909">
        <v>82.129268289999999</v>
      </c>
      <c r="G909" s="35">
        <v>44562</v>
      </c>
    </row>
    <row r="910" spans="1:7" x14ac:dyDescent="0.3">
      <c r="A910" s="34" t="s">
        <v>200</v>
      </c>
      <c r="B910" s="34" t="s">
        <v>198</v>
      </c>
      <c r="C910" s="34" t="s">
        <v>26</v>
      </c>
      <c r="D910" s="34" t="s">
        <v>7</v>
      </c>
      <c r="E910" s="34">
        <v>2023</v>
      </c>
      <c r="F910">
        <v>82.831707320000007</v>
      </c>
      <c r="G910" s="35">
        <v>44927</v>
      </c>
    </row>
    <row r="911" spans="1:7" x14ac:dyDescent="0.3">
      <c r="A911" s="34" t="s">
        <v>200</v>
      </c>
      <c r="B911" s="34" t="s">
        <v>198</v>
      </c>
      <c r="C911" s="34" t="s">
        <v>26</v>
      </c>
      <c r="D911" s="34" t="s">
        <v>7</v>
      </c>
      <c r="E911" s="34">
        <v>2024</v>
      </c>
      <c r="F911">
        <v>82.980487800000006</v>
      </c>
      <c r="G911" s="35">
        <v>45292</v>
      </c>
    </row>
    <row r="912" spans="1:7" x14ac:dyDescent="0.3">
      <c r="A912" s="34" t="s">
        <v>202</v>
      </c>
      <c r="B912" s="34" t="s">
        <v>201</v>
      </c>
      <c r="C912" s="34" t="s">
        <v>26</v>
      </c>
      <c r="D912" s="34" t="s">
        <v>7</v>
      </c>
      <c r="E912" s="34">
        <v>1960</v>
      </c>
      <c r="F912">
        <v>72.107926829999997</v>
      </c>
      <c r="G912" s="35">
        <v>21916</v>
      </c>
    </row>
    <row r="913" spans="1:7" x14ac:dyDescent="0.3">
      <c r="A913" s="34" t="s">
        <v>202</v>
      </c>
      <c r="B913" s="34" t="s">
        <v>201</v>
      </c>
      <c r="C913" s="34" t="s">
        <v>26</v>
      </c>
      <c r="D913" s="34" t="s">
        <v>7</v>
      </c>
      <c r="E913" s="34">
        <v>1961</v>
      </c>
      <c r="F913">
        <v>72.712121949999997</v>
      </c>
      <c r="G913" s="35">
        <v>22282</v>
      </c>
    </row>
    <row r="914" spans="1:7" x14ac:dyDescent="0.3">
      <c r="A914" s="34" t="s">
        <v>202</v>
      </c>
      <c r="B914" s="34" t="s">
        <v>201</v>
      </c>
      <c r="C914" s="34" t="s">
        <v>26</v>
      </c>
      <c r="D914" s="34" t="s">
        <v>7</v>
      </c>
      <c r="E914" s="34">
        <v>1962</v>
      </c>
      <c r="F914">
        <v>73.175780489999994</v>
      </c>
      <c r="G914" s="35">
        <v>22647</v>
      </c>
    </row>
    <row r="915" spans="1:7" x14ac:dyDescent="0.3">
      <c r="A915" s="34" t="s">
        <v>202</v>
      </c>
      <c r="B915" s="34" t="s">
        <v>201</v>
      </c>
      <c r="C915" s="34" t="s">
        <v>26</v>
      </c>
      <c r="D915" s="34" t="s">
        <v>7</v>
      </c>
      <c r="E915" s="34">
        <v>1963</v>
      </c>
      <c r="F915">
        <v>73.553902440000002</v>
      </c>
      <c r="G915" s="35">
        <v>23012</v>
      </c>
    </row>
    <row r="916" spans="1:7" x14ac:dyDescent="0.3">
      <c r="A916" s="34" t="s">
        <v>202</v>
      </c>
      <c r="B916" s="34" t="s">
        <v>201</v>
      </c>
      <c r="C916" s="34" t="s">
        <v>26</v>
      </c>
      <c r="D916" s="34" t="s">
        <v>7</v>
      </c>
      <c r="E916" s="34">
        <v>1964</v>
      </c>
      <c r="F916">
        <v>73.855926830000001</v>
      </c>
      <c r="G916" s="35">
        <v>23377</v>
      </c>
    </row>
    <row r="917" spans="1:7" x14ac:dyDescent="0.3">
      <c r="A917" s="34" t="s">
        <v>202</v>
      </c>
      <c r="B917" s="34" t="s">
        <v>201</v>
      </c>
      <c r="C917" s="34" t="s">
        <v>26</v>
      </c>
      <c r="D917" s="34" t="s">
        <v>7</v>
      </c>
      <c r="E917" s="34">
        <v>1965</v>
      </c>
      <c r="F917">
        <v>74.106463410000003</v>
      </c>
      <c r="G917" s="35">
        <v>23743</v>
      </c>
    </row>
    <row r="918" spans="1:7" x14ac:dyDescent="0.3">
      <c r="A918" s="34" t="s">
        <v>202</v>
      </c>
      <c r="B918" s="34" t="s">
        <v>201</v>
      </c>
      <c r="C918" s="34" t="s">
        <v>26</v>
      </c>
      <c r="D918" s="34" t="s">
        <v>7</v>
      </c>
      <c r="E918" s="34">
        <v>1966</v>
      </c>
      <c r="F918">
        <v>74.316195120000003</v>
      </c>
      <c r="G918" s="35">
        <v>24108</v>
      </c>
    </row>
    <row r="919" spans="1:7" x14ac:dyDescent="0.3">
      <c r="A919" s="34" t="s">
        <v>202</v>
      </c>
      <c r="B919" s="34" t="s">
        <v>201</v>
      </c>
      <c r="C919" s="34" t="s">
        <v>26</v>
      </c>
      <c r="D919" s="34" t="s">
        <v>7</v>
      </c>
      <c r="E919" s="34">
        <v>1967</v>
      </c>
      <c r="F919">
        <v>74.499609759999998</v>
      </c>
      <c r="G919" s="35">
        <v>24473</v>
      </c>
    </row>
    <row r="920" spans="1:7" x14ac:dyDescent="0.3">
      <c r="A920" s="34" t="s">
        <v>202</v>
      </c>
      <c r="B920" s="34" t="s">
        <v>201</v>
      </c>
      <c r="C920" s="34" t="s">
        <v>26</v>
      </c>
      <c r="D920" s="34" t="s">
        <v>7</v>
      </c>
      <c r="E920" s="34">
        <v>1968</v>
      </c>
      <c r="F920">
        <v>74.696170730000006</v>
      </c>
      <c r="G920" s="35">
        <v>24838</v>
      </c>
    </row>
    <row r="921" spans="1:7" x14ac:dyDescent="0.3">
      <c r="A921" s="34" t="s">
        <v>202</v>
      </c>
      <c r="B921" s="34" t="s">
        <v>201</v>
      </c>
      <c r="C921" s="34" t="s">
        <v>26</v>
      </c>
      <c r="D921" s="34" t="s">
        <v>7</v>
      </c>
      <c r="E921" s="34">
        <v>1969</v>
      </c>
      <c r="F921">
        <v>74.842926829999996</v>
      </c>
      <c r="G921" s="35">
        <v>25204</v>
      </c>
    </row>
    <row r="922" spans="1:7" x14ac:dyDescent="0.3">
      <c r="A922" s="34" t="s">
        <v>202</v>
      </c>
      <c r="B922" s="34" t="s">
        <v>201</v>
      </c>
      <c r="C922" s="34" t="s">
        <v>26</v>
      </c>
      <c r="D922" s="34" t="s">
        <v>7</v>
      </c>
      <c r="E922" s="34">
        <v>1970</v>
      </c>
      <c r="F922">
        <v>74.976609760000002</v>
      </c>
      <c r="G922" s="35">
        <v>25569</v>
      </c>
    </row>
    <row r="923" spans="1:7" x14ac:dyDescent="0.3">
      <c r="A923" s="34" t="s">
        <v>202</v>
      </c>
      <c r="B923" s="34" t="s">
        <v>201</v>
      </c>
      <c r="C923" s="34" t="s">
        <v>26</v>
      </c>
      <c r="D923" s="34" t="s">
        <v>7</v>
      </c>
      <c r="E923" s="34">
        <v>1971</v>
      </c>
      <c r="F923">
        <v>75.117170729999998</v>
      </c>
      <c r="G923" s="35">
        <v>25934</v>
      </c>
    </row>
    <row r="924" spans="1:7" x14ac:dyDescent="0.3">
      <c r="A924" s="34" t="s">
        <v>202</v>
      </c>
      <c r="B924" s="34" t="s">
        <v>201</v>
      </c>
      <c r="C924" s="34" t="s">
        <v>26</v>
      </c>
      <c r="D924" s="34" t="s">
        <v>7</v>
      </c>
      <c r="E924" s="34">
        <v>1972</v>
      </c>
      <c r="F924">
        <v>75.214414629999993</v>
      </c>
      <c r="G924" s="35">
        <v>26299</v>
      </c>
    </row>
    <row r="925" spans="1:7" x14ac:dyDescent="0.3">
      <c r="A925" s="34" t="s">
        <v>202</v>
      </c>
      <c r="B925" s="34" t="s">
        <v>201</v>
      </c>
      <c r="C925" s="34" t="s">
        <v>26</v>
      </c>
      <c r="D925" s="34" t="s">
        <v>7</v>
      </c>
      <c r="E925" s="34">
        <v>1973</v>
      </c>
      <c r="F925">
        <v>75.327243899999999</v>
      </c>
      <c r="G925" s="35">
        <v>26665</v>
      </c>
    </row>
    <row r="926" spans="1:7" x14ac:dyDescent="0.3">
      <c r="A926" s="34" t="s">
        <v>202</v>
      </c>
      <c r="B926" s="34" t="s">
        <v>201</v>
      </c>
      <c r="C926" s="34" t="s">
        <v>26</v>
      </c>
      <c r="D926" s="34" t="s">
        <v>7</v>
      </c>
      <c r="E926" s="34">
        <v>1974</v>
      </c>
      <c r="F926">
        <v>75.367560979999993</v>
      </c>
      <c r="G926" s="35">
        <v>27030</v>
      </c>
    </row>
    <row r="927" spans="1:7" x14ac:dyDescent="0.3">
      <c r="A927" s="34" t="s">
        <v>202</v>
      </c>
      <c r="B927" s="34" t="s">
        <v>201</v>
      </c>
      <c r="C927" s="34" t="s">
        <v>26</v>
      </c>
      <c r="D927" s="34" t="s">
        <v>7</v>
      </c>
      <c r="E927" s="34">
        <v>1975</v>
      </c>
      <c r="F927">
        <v>75.444341460000004</v>
      </c>
      <c r="G927" s="35">
        <v>27395</v>
      </c>
    </row>
    <row r="928" spans="1:7" x14ac:dyDescent="0.3">
      <c r="A928" s="34" t="s">
        <v>202</v>
      </c>
      <c r="B928" s="34" t="s">
        <v>201</v>
      </c>
      <c r="C928" s="34" t="s">
        <v>26</v>
      </c>
      <c r="D928" s="34" t="s">
        <v>7</v>
      </c>
      <c r="E928" s="34">
        <v>1976</v>
      </c>
      <c r="F928">
        <v>75.512341460000002</v>
      </c>
      <c r="G928" s="35">
        <v>27760</v>
      </c>
    </row>
    <row r="929" spans="1:7" x14ac:dyDescent="0.3">
      <c r="A929" s="34" t="s">
        <v>202</v>
      </c>
      <c r="B929" s="34" t="s">
        <v>201</v>
      </c>
      <c r="C929" s="34" t="s">
        <v>26</v>
      </c>
      <c r="D929" s="34" t="s">
        <v>7</v>
      </c>
      <c r="E929" s="34">
        <v>1977</v>
      </c>
      <c r="F929">
        <v>75.633512199999998</v>
      </c>
      <c r="G929" s="35">
        <v>28126</v>
      </c>
    </row>
    <row r="930" spans="1:7" x14ac:dyDescent="0.3">
      <c r="A930" s="34" t="s">
        <v>202</v>
      </c>
      <c r="B930" s="34" t="s">
        <v>201</v>
      </c>
      <c r="C930" s="34" t="s">
        <v>26</v>
      </c>
      <c r="D930" s="34" t="s">
        <v>7</v>
      </c>
      <c r="E930" s="34">
        <v>1978</v>
      </c>
      <c r="F930">
        <v>75.720024390000006</v>
      </c>
      <c r="G930" s="35">
        <v>28491</v>
      </c>
    </row>
    <row r="931" spans="1:7" x14ac:dyDescent="0.3">
      <c r="A931" s="34" t="s">
        <v>202</v>
      </c>
      <c r="B931" s="34" t="s">
        <v>201</v>
      </c>
      <c r="C931" s="34" t="s">
        <v>26</v>
      </c>
      <c r="D931" s="34" t="s">
        <v>7</v>
      </c>
      <c r="E931" s="34">
        <v>1979</v>
      </c>
      <c r="F931">
        <v>75.762780489999997</v>
      </c>
      <c r="G931" s="35">
        <v>28856</v>
      </c>
    </row>
    <row r="932" spans="1:7" x14ac:dyDescent="0.3">
      <c r="A932" s="34" t="s">
        <v>202</v>
      </c>
      <c r="B932" s="34" t="s">
        <v>201</v>
      </c>
      <c r="C932" s="34" t="s">
        <v>26</v>
      </c>
      <c r="D932" s="34" t="s">
        <v>7</v>
      </c>
      <c r="E932" s="34">
        <v>1980</v>
      </c>
      <c r="F932">
        <v>75.848439020000001</v>
      </c>
      <c r="G932" s="35">
        <v>29221</v>
      </c>
    </row>
    <row r="933" spans="1:7" x14ac:dyDescent="0.3">
      <c r="A933" s="34" t="s">
        <v>202</v>
      </c>
      <c r="B933" s="34" t="s">
        <v>201</v>
      </c>
      <c r="C933" s="34" t="s">
        <v>26</v>
      </c>
      <c r="D933" s="34" t="s">
        <v>7</v>
      </c>
      <c r="E933" s="34">
        <v>1981</v>
      </c>
      <c r="F933">
        <v>75.936853659999997</v>
      </c>
      <c r="G933" s="35">
        <v>29587</v>
      </c>
    </row>
    <row r="934" spans="1:7" x14ac:dyDescent="0.3">
      <c r="A934" s="34" t="s">
        <v>202</v>
      </c>
      <c r="B934" s="34" t="s">
        <v>201</v>
      </c>
      <c r="C934" s="34" t="s">
        <v>26</v>
      </c>
      <c r="D934" s="34" t="s">
        <v>7</v>
      </c>
      <c r="E934" s="34">
        <v>1982</v>
      </c>
      <c r="F934">
        <v>76.002317070000004</v>
      </c>
      <c r="G934" s="35">
        <v>29952</v>
      </c>
    </row>
    <row r="935" spans="1:7" x14ac:dyDescent="0.3">
      <c r="A935" s="34" t="s">
        <v>202</v>
      </c>
      <c r="B935" s="34" t="s">
        <v>201</v>
      </c>
      <c r="C935" s="34" t="s">
        <v>26</v>
      </c>
      <c r="D935" s="34" t="s">
        <v>7</v>
      </c>
      <c r="E935" s="34">
        <v>1983</v>
      </c>
      <c r="F935">
        <v>76.057804880000006</v>
      </c>
      <c r="G935" s="35">
        <v>30317</v>
      </c>
    </row>
    <row r="936" spans="1:7" x14ac:dyDescent="0.3">
      <c r="A936" s="34" t="s">
        <v>202</v>
      </c>
      <c r="B936" s="34" t="s">
        <v>201</v>
      </c>
      <c r="C936" s="34" t="s">
        <v>26</v>
      </c>
      <c r="D936" s="34" t="s">
        <v>7</v>
      </c>
      <c r="E936" s="34">
        <v>1984</v>
      </c>
      <c r="F936">
        <v>76.120341460000006</v>
      </c>
      <c r="G936" s="35">
        <v>30682</v>
      </c>
    </row>
    <row r="937" spans="1:7" x14ac:dyDescent="0.3">
      <c r="A937" s="34" t="s">
        <v>202</v>
      </c>
      <c r="B937" s="34" t="s">
        <v>201</v>
      </c>
      <c r="C937" s="34" t="s">
        <v>26</v>
      </c>
      <c r="D937" s="34" t="s">
        <v>7</v>
      </c>
      <c r="E937" s="34">
        <v>1985</v>
      </c>
      <c r="F937">
        <v>76.198170730000001</v>
      </c>
      <c r="G937" s="35">
        <v>31048</v>
      </c>
    </row>
    <row r="938" spans="1:7" x14ac:dyDescent="0.3">
      <c r="A938" s="34" t="s">
        <v>202</v>
      </c>
      <c r="B938" s="34" t="s">
        <v>201</v>
      </c>
      <c r="C938" s="34" t="s">
        <v>26</v>
      </c>
      <c r="D938" s="34" t="s">
        <v>7</v>
      </c>
      <c r="E938" s="34">
        <v>1986</v>
      </c>
      <c r="F938">
        <v>75.163902440000001</v>
      </c>
      <c r="G938" s="35">
        <v>31413</v>
      </c>
    </row>
    <row r="939" spans="1:7" x14ac:dyDescent="0.3">
      <c r="A939" s="34" t="s">
        <v>202</v>
      </c>
      <c r="B939" s="34" t="s">
        <v>201</v>
      </c>
      <c r="C939" s="34" t="s">
        <v>26</v>
      </c>
      <c r="D939" s="34" t="s">
        <v>7</v>
      </c>
      <c r="E939" s="34">
        <v>1987</v>
      </c>
      <c r="F939">
        <v>75.402768289999997</v>
      </c>
      <c r="G939" s="35">
        <v>31778</v>
      </c>
    </row>
    <row r="940" spans="1:7" x14ac:dyDescent="0.3">
      <c r="A940" s="34" t="s">
        <v>202</v>
      </c>
      <c r="B940" s="34" t="s">
        <v>201</v>
      </c>
      <c r="C940" s="34" t="s">
        <v>26</v>
      </c>
      <c r="D940" s="34" t="s">
        <v>7</v>
      </c>
      <c r="E940" s="34">
        <v>1988</v>
      </c>
      <c r="F940">
        <v>75.642229270000001</v>
      </c>
      <c r="G940" s="35">
        <v>32143</v>
      </c>
    </row>
    <row r="941" spans="1:7" x14ac:dyDescent="0.3">
      <c r="A941" s="34" t="s">
        <v>202</v>
      </c>
      <c r="B941" s="34" t="s">
        <v>201</v>
      </c>
      <c r="C941" s="34" t="s">
        <v>26</v>
      </c>
      <c r="D941" s="34" t="s">
        <v>7</v>
      </c>
      <c r="E941" s="34">
        <v>1989</v>
      </c>
      <c r="F941">
        <v>75.881075609999996</v>
      </c>
      <c r="G941" s="35">
        <v>32509</v>
      </c>
    </row>
    <row r="942" spans="1:7" x14ac:dyDescent="0.3">
      <c r="A942" s="34" t="s">
        <v>202</v>
      </c>
      <c r="B942" s="34" t="s">
        <v>201</v>
      </c>
      <c r="C942" s="34" t="s">
        <v>26</v>
      </c>
      <c r="D942" s="34" t="s">
        <v>7</v>
      </c>
      <c r="E942" s="34">
        <v>1990</v>
      </c>
      <c r="F942">
        <v>76.118802439999996</v>
      </c>
      <c r="G942" s="35">
        <v>32874</v>
      </c>
    </row>
    <row r="943" spans="1:7" x14ac:dyDescent="0.3">
      <c r="A943" s="34" t="s">
        <v>202</v>
      </c>
      <c r="B943" s="34" t="s">
        <v>201</v>
      </c>
      <c r="C943" s="34" t="s">
        <v>26</v>
      </c>
      <c r="D943" s="34" t="s">
        <v>7</v>
      </c>
      <c r="E943" s="34">
        <v>1991</v>
      </c>
      <c r="F943">
        <v>76.35557317</v>
      </c>
      <c r="G943" s="35">
        <v>33239</v>
      </c>
    </row>
    <row r="944" spans="1:7" x14ac:dyDescent="0.3">
      <c r="A944" s="34" t="s">
        <v>202</v>
      </c>
      <c r="B944" s="34" t="s">
        <v>201</v>
      </c>
      <c r="C944" s="34" t="s">
        <v>26</v>
      </c>
      <c r="D944" s="34" t="s">
        <v>7</v>
      </c>
      <c r="E944" s="34">
        <v>1992</v>
      </c>
      <c r="F944">
        <v>76.591821949999996</v>
      </c>
      <c r="G944" s="35">
        <v>33604</v>
      </c>
    </row>
    <row r="945" spans="1:7" x14ac:dyDescent="0.3">
      <c r="A945" s="34" t="s">
        <v>202</v>
      </c>
      <c r="B945" s="34" t="s">
        <v>201</v>
      </c>
      <c r="C945" s="34" t="s">
        <v>26</v>
      </c>
      <c r="D945" s="34" t="s">
        <v>7</v>
      </c>
      <c r="E945" s="34">
        <v>1993</v>
      </c>
      <c r="F945">
        <v>76.828697559999995</v>
      </c>
      <c r="G945" s="35">
        <v>33970</v>
      </c>
    </row>
    <row r="946" spans="1:7" x14ac:dyDescent="0.3">
      <c r="A946" s="34" t="s">
        <v>202</v>
      </c>
      <c r="B946" s="34" t="s">
        <v>201</v>
      </c>
      <c r="C946" s="34" t="s">
        <v>26</v>
      </c>
      <c r="D946" s="34" t="s">
        <v>7</v>
      </c>
      <c r="E946" s="34">
        <v>1994</v>
      </c>
      <c r="F946">
        <v>77.069453659999994</v>
      </c>
      <c r="G946" s="35">
        <v>34335</v>
      </c>
    </row>
    <row r="947" spans="1:7" x14ac:dyDescent="0.3">
      <c r="A947" s="34" t="s">
        <v>202</v>
      </c>
      <c r="B947" s="34" t="s">
        <v>201</v>
      </c>
      <c r="C947" s="34" t="s">
        <v>26</v>
      </c>
      <c r="D947" s="34" t="s">
        <v>7</v>
      </c>
      <c r="E947" s="34">
        <v>1995</v>
      </c>
      <c r="F947">
        <v>77.322824389999994</v>
      </c>
      <c r="G947" s="35">
        <v>34700</v>
      </c>
    </row>
    <row r="948" spans="1:7" x14ac:dyDescent="0.3">
      <c r="A948" s="34" t="s">
        <v>202</v>
      </c>
      <c r="B948" s="34" t="s">
        <v>201</v>
      </c>
      <c r="C948" s="34" t="s">
        <v>26</v>
      </c>
      <c r="D948" s="34" t="s">
        <v>7</v>
      </c>
      <c r="E948" s="34">
        <v>1996</v>
      </c>
      <c r="F948">
        <v>77.561963410000004</v>
      </c>
      <c r="G948" s="35">
        <v>35065</v>
      </c>
    </row>
    <row r="949" spans="1:7" x14ac:dyDescent="0.3">
      <c r="A949" s="34" t="s">
        <v>202</v>
      </c>
      <c r="B949" s="34" t="s">
        <v>201</v>
      </c>
      <c r="C949" s="34" t="s">
        <v>26</v>
      </c>
      <c r="D949" s="34" t="s">
        <v>7</v>
      </c>
      <c r="E949" s="34">
        <v>1997</v>
      </c>
      <c r="F949">
        <v>77.785441460000001</v>
      </c>
      <c r="G949" s="35">
        <v>35431</v>
      </c>
    </row>
    <row r="950" spans="1:7" x14ac:dyDescent="0.3">
      <c r="A950" s="34" t="s">
        <v>202</v>
      </c>
      <c r="B950" s="34" t="s">
        <v>201</v>
      </c>
      <c r="C950" s="34" t="s">
        <v>26</v>
      </c>
      <c r="D950" s="34" t="s">
        <v>7</v>
      </c>
      <c r="E950" s="34">
        <v>1998</v>
      </c>
      <c r="F950">
        <v>77.997995119999999</v>
      </c>
      <c r="G950" s="35">
        <v>35796</v>
      </c>
    </row>
    <row r="951" spans="1:7" x14ac:dyDescent="0.3">
      <c r="A951" s="34" t="s">
        <v>202</v>
      </c>
      <c r="B951" s="34" t="s">
        <v>201</v>
      </c>
      <c r="C951" s="34" t="s">
        <v>26</v>
      </c>
      <c r="D951" s="34" t="s">
        <v>7</v>
      </c>
      <c r="E951" s="34">
        <v>1999</v>
      </c>
      <c r="F951">
        <v>78.208773170000001</v>
      </c>
      <c r="G951" s="35">
        <v>36161</v>
      </c>
    </row>
    <row r="952" spans="1:7" x14ac:dyDescent="0.3">
      <c r="A952" s="34" t="s">
        <v>202</v>
      </c>
      <c r="B952" s="34" t="s">
        <v>201</v>
      </c>
      <c r="C952" s="34" t="s">
        <v>26</v>
      </c>
      <c r="D952" s="34" t="s">
        <v>7</v>
      </c>
      <c r="E952" s="34">
        <v>2000</v>
      </c>
      <c r="F952">
        <v>78.411907319999997</v>
      </c>
      <c r="G952" s="35">
        <v>36526</v>
      </c>
    </row>
    <row r="953" spans="1:7" x14ac:dyDescent="0.3">
      <c r="A953" s="34" t="s">
        <v>202</v>
      </c>
      <c r="B953" s="34" t="s">
        <v>201</v>
      </c>
      <c r="C953" s="34" t="s">
        <v>26</v>
      </c>
      <c r="D953" s="34" t="s">
        <v>7</v>
      </c>
      <c r="E953" s="34">
        <v>2001</v>
      </c>
      <c r="F953">
        <v>78.601729270000007</v>
      </c>
      <c r="G953" s="35">
        <v>36892</v>
      </c>
    </row>
    <row r="954" spans="1:7" x14ac:dyDescent="0.3">
      <c r="A954" s="34" t="s">
        <v>202</v>
      </c>
      <c r="B954" s="34" t="s">
        <v>201</v>
      </c>
      <c r="C954" s="34" t="s">
        <v>26</v>
      </c>
      <c r="D954" s="34" t="s">
        <v>7</v>
      </c>
      <c r="E954" s="34">
        <v>2002</v>
      </c>
      <c r="F954">
        <v>78.787658539999995</v>
      </c>
      <c r="G954" s="35">
        <v>37257</v>
      </c>
    </row>
    <row r="955" spans="1:7" x14ac:dyDescent="0.3">
      <c r="A955" s="34" t="s">
        <v>202</v>
      </c>
      <c r="B955" s="34" t="s">
        <v>201</v>
      </c>
      <c r="C955" s="34" t="s">
        <v>26</v>
      </c>
      <c r="D955" s="34" t="s">
        <v>7</v>
      </c>
      <c r="E955" s="34">
        <v>2003</v>
      </c>
      <c r="F955">
        <v>78.984807320000002</v>
      </c>
      <c r="G955" s="35">
        <v>37622</v>
      </c>
    </row>
    <row r="956" spans="1:7" x14ac:dyDescent="0.3">
      <c r="A956" s="34" t="s">
        <v>202</v>
      </c>
      <c r="B956" s="34" t="s">
        <v>201</v>
      </c>
      <c r="C956" s="34" t="s">
        <v>26</v>
      </c>
      <c r="D956" s="34" t="s">
        <v>7</v>
      </c>
      <c r="E956" s="34">
        <v>2004</v>
      </c>
      <c r="F956">
        <v>79.204980489999997</v>
      </c>
      <c r="G956" s="35">
        <v>37987</v>
      </c>
    </row>
    <row r="957" spans="1:7" x14ac:dyDescent="0.3">
      <c r="A957" s="34" t="s">
        <v>202</v>
      </c>
      <c r="B957" s="34" t="s">
        <v>201</v>
      </c>
      <c r="C957" s="34" t="s">
        <v>26</v>
      </c>
      <c r="D957" s="34" t="s">
        <v>7</v>
      </c>
      <c r="E957" s="34">
        <v>2005</v>
      </c>
      <c r="F957">
        <v>79.44534634</v>
      </c>
      <c r="G957" s="35">
        <v>38353</v>
      </c>
    </row>
    <row r="958" spans="1:7" x14ac:dyDescent="0.3">
      <c r="A958" s="34" t="s">
        <v>202</v>
      </c>
      <c r="B958" s="34" t="s">
        <v>201</v>
      </c>
      <c r="C958" s="34" t="s">
        <v>26</v>
      </c>
      <c r="D958" s="34" t="s">
        <v>7</v>
      </c>
      <c r="E958" s="34">
        <v>2006</v>
      </c>
      <c r="F958">
        <v>79.689860980000006</v>
      </c>
      <c r="G958" s="35">
        <v>38718</v>
      </c>
    </row>
    <row r="959" spans="1:7" x14ac:dyDescent="0.3">
      <c r="A959" s="34" t="s">
        <v>202</v>
      </c>
      <c r="B959" s="34" t="s">
        <v>201</v>
      </c>
      <c r="C959" s="34" t="s">
        <v>26</v>
      </c>
      <c r="D959" s="34" t="s">
        <v>7</v>
      </c>
      <c r="E959" s="34">
        <v>2007</v>
      </c>
      <c r="F959">
        <v>79.923824389999993</v>
      </c>
      <c r="G959" s="35">
        <v>39083</v>
      </c>
    </row>
    <row r="960" spans="1:7" x14ac:dyDescent="0.3">
      <c r="A960" s="34" t="s">
        <v>202</v>
      </c>
      <c r="B960" s="34" t="s">
        <v>201</v>
      </c>
      <c r="C960" s="34" t="s">
        <v>26</v>
      </c>
      <c r="D960" s="34" t="s">
        <v>7</v>
      </c>
      <c r="E960" s="34">
        <v>2008</v>
      </c>
      <c r="F960">
        <v>80.146080490000003</v>
      </c>
      <c r="G960" s="35">
        <v>39448</v>
      </c>
    </row>
    <row r="961" spans="1:7" x14ac:dyDescent="0.3">
      <c r="A961" s="34" t="s">
        <v>202</v>
      </c>
      <c r="B961" s="34" t="s">
        <v>201</v>
      </c>
      <c r="C961" s="34" t="s">
        <v>26</v>
      </c>
      <c r="D961" s="34" t="s">
        <v>7</v>
      </c>
      <c r="E961" s="34">
        <v>2009</v>
      </c>
      <c r="F961">
        <v>80.369531710000004</v>
      </c>
      <c r="G961" s="35">
        <v>39814</v>
      </c>
    </row>
    <row r="962" spans="1:7" x14ac:dyDescent="0.3">
      <c r="A962" s="34" t="s">
        <v>202</v>
      </c>
      <c r="B962" s="34" t="s">
        <v>201</v>
      </c>
      <c r="C962" s="34" t="s">
        <v>26</v>
      </c>
      <c r="D962" s="34" t="s">
        <v>7</v>
      </c>
      <c r="E962" s="34">
        <v>2010</v>
      </c>
      <c r="F962">
        <v>80.604956099999995</v>
      </c>
      <c r="G962" s="35">
        <v>40179</v>
      </c>
    </row>
    <row r="963" spans="1:7" x14ac:dyDescent="0.3">
      <c r="A963" s="34" t="s">
        <v>202</v>
      </c>
      <c r="B963" s="34" t="s">
        <v>201</v>
      </c>
      <c r="C963" s="34" t="s">
        <v>26</v>
      </c>
      <c r="D963" s="34" t="s">
        <v>7</v>
      </c>
      <c r="E963" s="34">
        <v>2011</v>
      </c>
      <c r="F963">
        <v>80.851809759999995</v>
      </c>
      <c r="G963" s="35">
        <v>40544</v>
      </c>
    </row>
    <row r="964" spans="1:7" x14ac:dyDescent="0.3">
      <c r="A964" s="34" t="s">
        <v>202</v>
      </c>
      <c r="B964" s="34" t="s">
        <v>201</v>
      </c>
      <c r="C964" s="34" t="s">
        <v>26</v>
      </c>
      <c r="D964" s="34" t="s">
        <v>7</v>
      </c>
      <c r="E964" s="34">
        <v>2012</v>
      </c>
      <c r="F964">
        <v>81.106095120000006</v>
      </c>
      <c r="G964" s="35">
        <v>40909</v>
      </c>
    </row>
    <row r="965" spans="1:7" x14ac:dyDescent="0.3">
      <c r="A965" s="34" t="s">
        <v>202</v>
      </c>
      <c r="B965" s="34" t="s">
        <v>201</v>
      </c>
      <c r="C965" s="34" t="s">
        <v>26</v>
      </c>
      <c r="D965" s="34" t="s">
        <v>7</v>
      </c>
      <c r="E965" s="34">
        <v>2013</v>
      </c>
      <c r="F965">
        <v>81.356643899999995</v>
      </c>
      <c r="G965" s="35">
        <v>41275</v>
      </c>
    </row>
    <row r="966" spans="1:7" x14ac:dyDescent="0.3">
      <c r="A966" s="34" t="s">
        <v>202</v>
      </c>
      <c r="B966" s="34" t="s">
        <v>201</v>
      </c>
      <c r="C966" s="34" t="s">
        <v>26</v>
      </c>
      <c r="D966" s="34" t="s">
        <v>7</v>
      </c>
      <c r="E966" s="34">
        <v>2014</v>
      </c>
      <c r="F966">
        <v>81.591204880000006</v>
      </c>
      <c r="G966" s="35">
        <v>41640</v>
      </c>
    </row>
    <row r="967" spans="1:7" x14ac:dyDescent="0.3">
      <c r="A967" s="34" t="s">
        <v>202</v>
      </c>
      <c r="B967" s="34" t="s">
        <v>201</v>
      </c>
      <c r="C967" s="34" t="s">
        <v>26</v>
      </c>
      <c r="D967" s="34" t="s">
        <v>7</v>
      </c>
      <c r="E967" s="34">
        <v>2015</v>
      </c>
      <c r="F967">
        <v>81.799597559999995</v>
      </c>
      <c r="G967" s="35">
        <v>42005</v>
      </c>
    </row>
    <row r="968" spans="1:7" x14ac:dyDescent="0.3">
      <c r="A968" s="34" t="s">
        <v>202</v>
      </c>
      <c r="B968" s="34" t="s">
        <v>201</v>
      </c>
      <c r="C968" s="34" t="s">
        <v>26</v>
      </c>
      <c r="D968" s="34" t="s">
        <v>7</v>
      </c>
      <c r="E968" s="34">
        <v>2016</v>
      </c>
      <c r="F968">
        <v>81.962112200000007</v>
      </c>
      <c r="G968" s="35">
        <v>42370</v>
      </c>
    </row>
    <row r="969" spans="1:7" x14ac:dyDescent="0.3">
      <c r="A969" s="34" t="s">
        <v>202</v>
      </c>
      <c r="B969" s="34" t="s">
        <v>201</v>
      </c>
      <c r="C969" s="34" t="s">
        <v>26</v>
      </c>
      <c r="D969" s="34" t="s">
        <v>7</v>
      </c>
      <c r="E969" s="34">
        <v>2017</v>
      </c>
      <c r="F969">
        <v>82.106292679999996</v>
      </c>
      <c r="G969" s="35">
        <v>42736</v>
      </c>
    </row>
    <row r="970" spans="1:7" x14ac:dyDescent="0.3">
      <c r="A970" s="34" t="s">
        <v>202</v>
      </c>
      <c r="B970" s="34" t="s">
        <v>201</v>
      </c>
      <c r="C970" s="34" t="s">
        <v>26</v>
      </c>
      <c r="D970" s="34" t="s">
        <v>7</v>
      </c>
      <c r="E970" s="34">
        <v>2018</v>
      </c>
      <c r="F970">
        <v>82.248602439999999</v>
      </c>
      <c r="G970" s="35">
        <v>43101</v>
      </c>
    </row>
    <row r="971" spans="1:7" x14ac:dyDescent="0.3">
      <c r="A971" s="34" t="s">
        <v>202</v>
      </c>
      <c r="B971" s="34" t="s">
        <v>201</v>
      </c>
      <c r="C971" s="34" t="s">
        <v>26</v>
      </c>
      <c r="D971" s="34" t="s">
        <v>7</v>
      </c>
      <c r="E971" s="34">
        <v>2019</v>
      </c>
      <c r="F971">
        <v>82.391282930000003</v>
      </c>
      <c r="G971" s="35">
        <v>43466</v>
      </c>
    </row>
    <row r="972" spans="1:7" x14ac:dyDescent="0.3">
      <c r="A972" s="34" t="s">
        <v>202</v>
      </c>
      <c r="B972" s="34" t="s">
        <v>201</v>
      </c>
      <c r="C972" s="34" t="s">
        <v>26</v>
      </c>
      <c r="D972" s="34" t="s">
        <v>7</v>
      </c>
      <c r="E972" s="34">
        <v>2020</v>
      </c>
      <c r="F972">
        <v>82.534192680000004</v>
      </c>
      <c r="G972" s="35">
        <v>43831</v>
      </c>
    </row>
    <row r="973" spans="1:7" x14ac:dyDescent="0.3">
      <c r="A973" s="34" t="s">
        <v>202</v>
      </c>
      <c r="B973" s="34" t="s">
        <v>201</v>
      </c>
      <c r="C973" s="34" t="s">
        <v>26</v>
      </c>
      <c r="D973" s="34" t="s">
        <v>7</v>
      </c>
      <c r="E973" s="34">
        <v>2021</v>
      </c>
      <c r="F973">
        <v>82.676321950000002</v>
      </c>
      <c r="G973" s="35">
        <v>44197</v>
      </c>
    </row>
    <row r="974" spans="1:7" x14ac:dyDescent="0.3">
      <c r="A974" s="34" t="s">
        <v>202</v>
      </c>
      <c r="B974" s="34" t="s">
        <v>201</v>
      </c>
      <c r="C974" s="34" t="s">
        <v>26</v>
      </c>
      <c r="D974" s="34" t="s">
        <v>7</v>
      </c>
      <c r="E974" s="34">
        <v>2022</v>
      </c>
      <c r="F974">
        <v>82.816229269999994</v>
      </c>
      <c r="G974" s="35">
        <v>44562</v>
      </c>
    </row>
    <row r="975" spans="1:7" x14ac:dyDescent="0.3">
      <c r="A975" s="34" t="s">
        <v>202</v>
      </c>
      <c r="B975" s="34" t="s">
        <v>201</v>
      </c>
      <c r="C975" s="34" t="s">
        <v>26</v>
      </c>
      <c r="D975" s="34" t="s">
        <v>7</v>
      </c>
      <c r="E975" s="34">
        <v>2023</v>
      </c>
      <c r="F975">
        <v>82.952119510000003</v>
      </c>
      <c r="G975" s="35">
        <v>44927</v>
      </c>
    </row>
    <row r="976" spans="1:7" x14ac:dyDescent="0.3">
      <c r="A976" s="34" t="s">
        <v>202</v>
      </c>
      <c r="B976" s="34" t="s">
        <v>201</v>
      </c>
      <c r="C976" s="34" t="s">
        <v>26</v>
      </c>
      <c r="D976" s="34" t="s">
        <v>7</v>
      </c>
      <c r="E976" s="34">
        <v>2024</v>
      </c>
      <c r="F976">
        <v>83.083246340000002</v>
      </c>
      <c r="G976" s="35">
        <v>45292</v>
      </c>
    </row>
    <row r="977" spans="1:7" x14ac:dyDescent="0.3">
      <c r="A977" s="34" t="s">
        <v>209</v>
      </c>
      <c r="B977" s="34" t="s">
        <v>208</v>
      </c>
      <c r="C977" s="34" t="s">
        <v>26</v>
      </c>
      <c r="D977" s="34" t="s">
        <v>7</v>
      </c>
      <c r="E977" s="34">
        <v>1960</v>
      </c>
      <c r="F977">
        <v>71.126829270000002</v>
      </c>
      <c r="G977" s="35">
        <v>21916</v>
      </c>
    </row>
    <row r="978" spans="1:7" x14ac:dyDescent="0.3">
      <c r="A978" s="34" t="s">
        <v>209</v>
      </c>
      <c r="B978" s="34" t="s">
        <v>208</v>
      </c>
      <c r="C978" s="34" t="s">
        <v>26</v>
      </c>
      <c r="D978" s="34" t="s">
        <v>7</v>
      </c>
      <c r="E978" s="34">
        <v>1961</v>
      </c>
      <c r="F978">
        <v>70.87804878</v>
      </c>
      <c r="G978" s="35">
        <v>22282</v>
      </c>
    </row>
    <row r="979" spans="1:7" x14ac:dyDescent="0.3">
      <c r="A979" s="34" t="s">
        <v>209</v>
      </c>
      <c r="B979" s="34" t="s">
        <v>208</v>
      </c>
      <c r="C979" s="34" t="s">
        <v>26</v>
      </c>
      <c r="D979" s="34" t="s">
        <v>7</v>
      </c>
      <c r="E979" s="34">
        <v>1962</v>
      </c>
      <c r="F979">
        <v>70.926829269999999</v>
      </c>
      <c r="G979" s="35">
        <v>22647</v>
      </c>
    </row>
    <row r="980" spans="1:7" x14ac:dyDescent="0.3">
      <c r="A980" s="34" t="s">
        <v>209</v>
      </c>
      <c r="B980" s="34" t="s">
        <v>208</v>
      </c>
      <c r="C980" s="34" t="s">
        <v>26</v>
      </c>
      <c r="D980" s="34" t="s">
        <v>7</v>
      </c>
      <c r="E980" s="34">
        <v>1963</v>
      </c>
      <c r="F980">
        <v>70.826829270000005</v>
      </c>
      <c r="G980" s="35">
        <v>23012</v>
      </c>
    </row>
    <row r="981" spans="1:7" x14ac:dyDescent="0.3">
      <c r="A981" s="34" t="s">
        <v>209</v>
      </c>
      <c r="B981" s="34" t="s">
        <v>208</v>
      </c>
      <c r="C981" s="34" t="s">
        <v>26</v>
      </c>
      <c r="D981" s="34" t="s">
        <v>7</v>
      </c>
      <c r="E981" s="34">
        <v>1964</v>
      </c>
      <c r="F981">
        <v>71.624390239999997</v>
      </c>
      <c r="G981" s="35">
        <v>23377</v>
      </c>
    </row>
    <row r="982" spans="1:7" x14ac:dyDescent="0.3">
      <c r="A982" s="34" t="s">
        <v>209</v>
      </c>
      <c r="B982" s="34" t="s">
        <v>208</v>
      </c>
      <c r="C982" s="34" t="s">
        <v>26</v>
      </c>
      <c r="D982" s="34" t="s">
        <v>7</v>
      </c>
      <c r="E982" s="34">
        <v>1965</v>
      </c>
      <c r="F982">
        <v>71.624390239999997</v>
      </c>
      <c r="G982" s="35">
        <v>23743</v>
      </c>
    </row>
    <row r="983" spans="1:7" x14ac:dyDescent="0.3">
      <c r="A983" s="34" t="s">
        <v>209</v>
      </c>
      <c r="B983" s="34" t="s">
        <v>208</v>
      </c>
      <c r="C983" s="34" t="s">
        <v>26</v>
      </c>
      <c r="D983" s="34" t="s">
        <v>7</v>
      </c>
      <c r="E983" s="34">
        <v>1966</v>
      </c>
      <c r="F983">
        <v>71.573170730000001</v>
      </c>
      <c r="G983" s="35">
        <v>24108</v>
      </c>
    </row>
    <row r="984" spans="1:7" x14ac:dyDescent="0.3">
      <c r="A984" s="34" t="s">
        <v>209</v>
      </c>
      <c r="B984" s="34" t="s">
        <v>208</v>
      </c>
      <c r="C984" s="34" t="s">
        <v>26</v>
      </c>
      <c r="D984" s="34" t="s">
        <v>7</v>
      </c>
      <c r="E984" s="34">
        <v>1967</v>
      </c>
      <c r="F984">
        <v>72.124390239999997</v>
      </c>
      <c r="G984" s="35">
        <v>24473</v>
      </c>
    </row>
    <row r="985" spans="1:7" x14ac:dyDescent="0.3">
      <c r="A985" s="34" t="s">
        <v>209</v>
      </c>
      <c r="B985" s="34" t="s">
        <v>208</v>
      </c>
      <c r="C985" s="34" t="s">
        <v>26</v>
      </c>
      <c r="D985" s="34" t="s">
        <v>7</v>
      </c>
      <c r="E985" s="34">
        <v>1968</v>
      </c>
      <c r="F985">
        <v>71.724390240000005</v>
      </c>
      <c r="G985" s="35">
        <v>24838</v>
      </c>
    </row>
    <row r="986" spans="1:7" x14ac:dyDescent="0.3">
      <c r="A986" s="34" t="s">
        <v>209</v>
      </c>
      <c r="B986" s="34" t="s">
        <v>208</v>
      </c>
      <c r="C986" s="34" t="s">
        <v>26</v>
      </c>
      <c r="D986" s="34" t="s">
        <v>7</v>
      </c>
      <c r="E986" s="34">
        <v>1969</v>
      </c>
      <c r="F986">
        <v>71.721951219999994</v>
      </c>
      <c r="G986" s="35">
        <v>25204</v>
      </c>
    </row>
    <row r="987" spans="1:7" x14ac:dyDescent="0.3">
      <c r="A987" s="34" t="s">
        <v>209</v>
      </c>
      <c r="B987" s="34" t="s">
        <v>208</v>
      </c>
      <c r="C987" s="34" t="s">
        <v>26</v>
      </c>
      <c r="D987" s="34" t="s">
        <v>7</v>
      </c>
      <c r="E987" s="34">
        <v>1970</v>
      </c>
      <c r="F987">
        <v>71.973170730000007</v>
      </c>
      <c r="G987" s="35">
        <v>25569</v>
      </c>
    </row>
    <row r="988" spans="1:7" x14ac:dyDescent="0.3">
      <c r="A988" s="34" t="s">
        <v>209</v>
      </c>
      <c r="B988" s="34" t="s">
        <v>208</v>
      </c>
      <c r="C988" s="34" t="s">
        <v>26</v>
      </c>
      <c r="D988" s="34" t="s">
        <v>7</v>
      </c>
      <c r="E988" s="34">
        <v>1971</v>
      </c>
      <c r="F988">
        <v>72.273170730000004</v>
      </c>
      <c r="G988" s="35">
        <v>25934</v>
      </c>
    </row>
    <row r="989" spans="1:7" x14ac:dyDescent="0.3">
      <c r="A989" s="34" t="s">
        <v>209</v>
      </c>
      <c r="B989" s="34" t="s">
        <v>208</v>
      </c>
      <c r="C989" s="34" t="s">
        <v>26</v>
      </c>
      <c r="D989" s="34" t="s">
        <v>7</v>
      </c>
      <c r="E989" s="34">
        <v>1972</v>
      </c>
      <c r="F989">
        <v>72.124390239999997</v>
      </c>
      <c r="G989" s="35">
        <v>26299</v>
      </c>
    </row>
    <row r="990" spans="1:7" x14ac:dyDescent="0.3">
      <c r="A990" s="34" t="s">
        <v>209</v>
      </c>
      <c r="B990" s="34" t="s">
        <v>208</v>
      </c>
      <c r="C990" s="34" t="s">
        <v>26</v>
      </c>
      <c r="D990" s="34" t="s">
        <v>7</v>
      </c>
      <c r="E990" s="34">
        <v>1973</v>
      </c>
      <c r="F990">
        <v>72.32439024</v>
      </c>
      <c r="G990" s="35">
        <v>26665</v>
      </c>
    </row>
    <row r="991" spans="1:7" x14ac:dyDescent="0.3">
      <c r="A991" s="34" t="s">
        <v>209</v>
      </c>
      <c r="B991" s="34" t="s">
        <v>208</v>
      </c>
      <c r="C991" s="34" t="s">
        <v>26</v>
      </c>
      <c r="D991" s="34" t="s">
        <v>7</v>
      </c>
      <c r="E991" s="34">
        <v>1974</v>
      </c>
      <c r="F991">
        <v>72.524390240000002</v>
      </c>
      <c r="G991" s="35">
        <v>27030</v>
      </c>
    </row>
    <row r="992" spans="1:7" x14ac:dyDescent="0.3">
      <c r="A992" s="34" t="s">
        <v>209</v>
      </c>
      <c r="B992" s="34" t="s">
        <v>208</v>
      </c>
      <c r="C992" s="34" t="s">
        <v>26</v>
      </c>
      <c r="D992" s="34" t="s">
        <v>7</v>
      </c>
      <c r="E992" s="34">
        <v>1975</v>
      </c>
      <c r="F992">
        <v>72.724390240000005</v>
      </c>
      <c r="G992" s="35">
        <v>27395</v>
      </c>
    </row>
    <row r="993" spans="1:7" x14ac:dyDescent="0.3">
      <c r="A993" s="34" t="s">
        <v>209</v>
      </c>
      <c r="B993" s="34" t="s">
        <v>208</v>
      </c>
      <c r="C993" s="34" t="s">
        <v>26</v>
      </c>
      <c r="D993" s="34" t="s">
        <v>7</v>
      </c>
      <c r="E993" s="34">
        <v>1976</v>
      </c>
      <c r="F993">
        <v>72.775609759999995</v>
      </c>
      <c r="G993" s="35">
        <v>27760</v>
      </c>
    </row>
    <row r="994" spans="1:7" x14ac:dyDescent="0.3">
      <c r="A994" s="34" t="s">
        <v>209</v>
      </c>
      <c r="B994" s="34" t="s">
        <v>208</v>
      </c>
      <c r="C994" s="34" t="s">
        <v>26</v>
      </c>
      <c r="D994" s="34" t="s">
        <v>7</v>
      </c>
      <c r="E994" s="34">
        <v>1977</v>
      </c>
      <c r="F994">
        <v>73.224390240000005</v>
      </c>
      <c r="G994" s="35">
        <v>28126</v>
      </c>
    </row>
    <row r="995" spans="1:7" x14ac:dyDescent="0.3">
      <c r="A995" s="34" t="s">
        <v>209</v>
      </c>
      <c r="B995" s="34" t="s">
        <v>208</v>
      </c>
      <c r="C995" s="34" t="s">
        <v>26</v>
      </c>
      <c r="D995" s="34" t="s">
        <v>7</v>
      </c>
      <c r="E995" s="34">
        <v>1978</v>
      </c>
      <c r="F995">
        <v>73.17560976</v>
      </c>
      <c r="G995" s="35">
        <v>28491</v>
      </c>
    </row>
    <row r="996" spans="1:7" x14ac:dyDescent="0.3">
      <c r="A996" s="34" t="s">
        <v>209</v>
      </c>
      <c r="B996" s="34" t="s">
        <v>208</v>
      </c>
      <c r="C996" s="34" t="s">
        <v>26</v>
      </c>
      <c r="D996" s="34" t="s">
        <v>7</v>
      </c>
      <c r="E996" s="34">
        <v>1979</v>
      </c>
      <c r="F996">
        <v>73.275609759999995</v>
      </c>
      <c r="G996" s="35">
        <v>28856</v>
      </c>
    </row>
    <row r="997" spans="1:7" x14ac:dyDescent="0.3">
      <c r="A997" s="34" t="s">
        <v>209</v>
      </c>
      <c r="B997" s="34" t="s">
        <v>208</v>
      </c>
      <c r="C997" s="34" t="s">
        <v>26</v>
      </c>
      <c r="D997" s="34" t="s">
        <v>7</v>
      </c>
      <c r="E997" s="34">
        <v>1980</v>
      </c>
      <c r="F997">
        <v>73.67560976</v>
      </c>
      <c r="G997" s="35">
        <v>29221</v>
      </c>
    </row>
    <row r="998" spans="1:7" x14ac:dyDescent="0.3">
      <c r="A998" s="34" t="s">
        <v>209</v>
      </c>
      <c r="B998" s="34" t="s">
        <v>208</v>
      </c>
      <c r="C998" s="34" t="s">
        <v>26</v>
      </c>
      <c r="D998" s="34" t="s">
        <v>7</v>
      </c>
      <c r="E998" s="34">
        <v>1981</v>
      </c>
      <c r="F998">
        <v>74.026829269999993</v>
      </c>
      <c r="G998" s="35">
        <v>29587</v>
      </c>
    </row>
    <row r="999" spans="1:7" x14ac:dyDescent="0.3">
      <c r="A999" s="34" t="s">
        <v>209</v>
      </c>
      <c r="B999" s="34" t="s">
        <v>208</v>
      </c>
      <c r="C999" s="34" t="s">
        <v>26</v>
      </c>
      <c r="D999" s="34" t="s">
        <v>7</v>
      </c>
      <c r="E999" s="34">
        <v>1982</v>
      </c>
      <c r="F999">
        <v>74.178048779999997</v>
      </c>
      <c r="G999" s="35">
        <v>29952</v>
      </c>
    </row>
    <row r="1000" spans="1:7" x14ac:dyDescent="0.3">
      <c r="A1000" s="34" t="s">
        <v>209</v>
      </c>
      <c r="B1000" s="34" t="s">
        <v>208</v>
      </c>
      <c r="C1000" s="34" t="s">
        <v>26</v>
      </c>
      <c r="D1000" s="34" t="s">
        <v>7</v>
      </c>
      <c r="E1000" s="34">
        <v>1983</v>
      </c>
      <c r="F1000">
        <v>74.37804878</v>
      </c>
      <c r="G1000" s="35">
        <v>30317</v>
      </c>
    </row>
    <row r="1001" spans="1:7" x14ac:dyDescent="0.3">
      <c r="A1001" s="34" t="s">
        <v>209</v>
      </c>
      <c r="B1001" s="34" t="s">
        <v>208</v>
      </c>
      <c r="C1001" s="34" t="s">
        <v>26</v>
      </c>
      <c r="D1001" s="34" t="s">
        <v>7</v>
      </c>
      <c r="E1001" s="34">
        <v>1984</v>
      </c>
      <c r="F1001">
        <v>74.778048780000006</v>
      </c>
      <c r="G1001" s="35">
        <v>30682</v>
      </c>
    </row>
    <row r="1002" spans="1:7" x14ac:dyDescent="0.3">
      <c r="A1002" s="34" t="s">
        <v>209</v>
      </c>
      <c r="B1002" s="34" t="s">
        <v>208</v>
      </c>
      <c r="C1002" s="34" t="s">
        <v>26</v>
      </c>
      <c r="D1002" s="34" t="s">
        <v>7</v>
      </c>
      <c r="E1002" s="34">
        <v>1985</v>
      </c>
      <c r="F1002">
        <v>74.629268289999999</v>
      </c>
      <c r="G1002" s="35">
        <v>31048</v>
      </c>
    </row>
    <row r="1003" spans="1:7" x14ac:dyDescent="0.3">
      <c r="A1003" s="34" t="s">
        <v>209</v>
      </c>
      <c r="B1003" s="34" t="s">
        <v>208</v>
      </c>
      <c r="C1003" s="34" t="s">
        <v>26</v>
      </c>
      <c r="D1003" s="34" t="s">
        <v>7</v>
      </c>
      <c r="E1003" s="34">
        <v>1986</v>
      </c>
      <c r="F1003">
        <v>74.929268289999996</v>
      </c>
      <c r="G1003" s="35">
        <v>31413</v>
      </c>
    </row>
    <row r="1004" spans="1:7" x14ac:dyDescent="0.3">
      <c r="A1004" s="34" t="s">
        <v>209</v>
      </c>
      <c r="B1004" s="34" t="s">
        <v>208</v>
      </c>
      <c r="C1004" s="34" t="s">
        <v>26</v>
      </c>
      <c r="D1004" s="34" t="s">
        <v>7</v>
      </c>
      <c r="E1004" s="34">
        <v>1987</v>
      </c>
      <c r="F1004">
        <v>75.280487800000003</v>
      </c>
      <c r="G1004" s="35">
        <v>31778</v>
      </c>
    </row>
    <row r="1005" spans="1:7" x14ac:dyDescent="0.3">
      <c r="A1005" s="34" t="s">
        <v>209</v>
      </c>
      <c r="B1005" s="34" t="s">
        <v>208</v>
      </c>
      <c r="C1005" s="34" t="s">
        <v>26</v>
      </c>
      <c r="D1005" s="34" t="s">
        <v>7</v>
      </c>
      <c r="E1005" s="34">
        <v>1988</v>
      </c>
      <c r="F1005">
        <v>75.380487799999997</v>
      </c>
      <c r="G1005" s="35">
        <v>32143</v>
      </c>
    </row>
    <row r="1006" spans="1:7" x14ac:dyDescent="0.3">
      <c r="A1006" s="34" t="s">
        <v>209</v>
      </c>
      <c r="B1006" s="34" t="s">
        <v>208</v>
      </c>
      <c r="C1006" s="34" t="s">
        <v>26</v>
      </c>
      <c r="D1006" s="34" t="s">
        <v>7</v>
      </c>
      <c r="E1006" s="34">
        <v>1989</v>
      </c>
      <c r="F1006">
        <v>75.582926830000005</v>
      </c>
      <c r="G1006" s="35">
        <v>32509</v>
      </c>
    </row>
    <row r="1007" spans="1:7" x14ac:dyDescent="0.3">
      <c r="A1007" s="34" t="s">
        <v>209</v>
      </c>
      <c r="B1007" s="34" t="s">
        <v>208</v>
      </c>
      <c r="C1007" s="34" t="s">
        <v>26</v>
      </c>
      <c r="D1007" s="34" t="s">
        <v>7</v>
      </c>
      <c r="E1007" s="34">
        <v>1990</v>
      </c>
      <c r="F1007">
        <v>75.880487799999997</v>
      </c>
      <c r="G1007" s="35">
        <v>32874</v>
      </c>
    </row>
    <row r="1008" spans="1:7" x14ac:dyDescent="0.3">
      <c r="A1008" s="34" t="s">
        <v>209</v>
      </c>
      <c r="B1008" s="34" t="s">
        <v>208</v>
      </c>
      <c r="C1008" s="34" t="s">
        <v>26</v>
      </c>
      <c r="D1008" s="34" t="s">
        <v>7</v>
      </c>
      <c r="E1008" s="34">
        <v>1991</v>
      </c>
      <c r="F1008">
        <v>76.082926830000005</v>
      </c>
      <c r="G1008" s="35">
        <v>33239</v>
      </c>
    </row>
    <row r="1009" spans="1:7" x14ac:dyDescent="0.3">
      <c r="A1009" s="34" t="s">
        <v>209</v>
      </c>
      <c r="B1009" s="34" t="s">
        <v>208</v>
      </c>
      <c r="C1009" s="34" t="s">
        <v>26</v>
      </c>
      <c r="D1009" s="34" t="s">
        <v>7</v>
      </c>
      <c r="E1009" s="34">
        <v>1992</v>
      </c>
      <c r="F1009">
        <v>76.434146339999998</v>
      </c>
      <c r="G1009" s="35">
        <v>33604</v>
      </c>
    </row>
    <row r="1010" spans="1:7" x14ac:dyDescent="0.3">
      <c r="A1010" s="34" t="s">
        <v>209</v>
      </c>
      <c r="B1010" s="34" t="s">
        <v>208</v>
      </c>
      <c r="C1010" s="34" t="s">
        <v>26</v>
      </c>
      <c r="D1010" s="34" t="s">
        <v>7</v>
      </c>
      <c r="E1010" s="34">
        <v>1993</v>
      </c>
      <c r="F1010">
        <v>76.385365849999999</v>
      </c>
      <c r="G1010" s="35">
        <v>33970</v>
      </c>
    </row>
    <row r="1011" spans="1:7" x14ac:dyDescent="0.3">
      <c r="A1011" s="34" t="s">
        <v>209</v>
      </c>
      <c r="B1011" s="34" t="s">
        <v>208</v>
      </c>
      <c r="C1011" s="34" t="s">
        <v>26</v>
      </c>
      <c r="D1011" s="34" t="s">
        <v>7</v>
      </c>
      <c r="E1011" s="34">
        <v>1994</v>
      </c>
      <c r="F1011">
        <v>76.885365849999999</v>
      </c>
      <c r="G1011" s="35">
        <v>34335</v>
      </c>
    </row>
    <row r="1012" spans="1:7" x14ac:dyDescent="0.3">
      <c r="A1012" s="34" t="s">
        <v>209</v>
      </c>
      <c r="B1012" s="34" t="s">
        <v>208</v>
      </c>
      <c r="C1012" s="34" t="s">
        <v>26</v>
      </c>
      <c r="D1012" s="34" t="s">
        <v>7</v>
      </c>
      <c r="E1012" s="34">
        <v>1995</v>
      </c>
      <c r="F1012">
        <v>76.836585369999995</v>
      </c>
      <c r="G1012" s="35">
        <v>34700</v>
      </c>
    </row>
    <row r="1013" spans="1:7" x14ac:dyDescent="0.3">
      <c r="A1013" s="34" t="s">
        <v>209</v>
      </c>
      <c r="B1013" s="34" t="s">
        <v>208</v>
      </c>
      <c r="C1013" s="34" t="s">
        <v>26</v>
      </c>
      <c r="D1013" s="34" t="s">
        <v>7</v>
      </c>
      <c r="E1013" s="34">
        <v>1996</v>
      </c>
      <c r="F1013">
        <v>77.087804879999993</v>
      </c>
      <c r="G1013" s="35">
        <v>35065</v>
      </c>
    </row>
    <row r="1014" spans="1:7" x14ac:dyDescent="0.3">
      <c r="A1014" s="34" t="s">
        <v>209</v>
      </c>
      <c r="B1014" s="34" t="s">
        <v>208</v>
      </c>
      <c r="C1014" s="34" t="s">
        <v>26</v>
      </c>
      <c r="D1014" s="34" t="s">
        <v>7</v>
      </c>
      <c r="E1014" s="34">
        <v>1997</v>
      </c>
      <c r="F1014">
        <v>77.210975610000006</v>
      </c>
      <c r="G1014" s="35">
        <v>35431</v>
      </c>
    </row>
    <row r="1015" spans="1:7" x14ac:dyDescent="0.3">
      <c r="A1015" s="34" t="s">
        <v>209</v>
      </c>
      <c r="B1015" s="34" t="s">
        <v>208</v>
      </c>
      <c r="C1015" s="34" t="s">
        <v>26</v>
      </c>
      <c r="D1015" s="34" t="s">
        <v>7</v>
      </c>
      <c r="E1015" s="34">
        <v>1998</v>
      </c>
      <c r="F1015">
        <v>77.190243899999999</v>
      </c>
      <c r="G1015" s="35">
        <v>35796</v>
      </c>
    </row>
    <row r="1016" spans="1:7" x14ac:dyDescent="0.3">
      <c r="A1016" s="34" t="s">
        <v>209</v>
      </c>
      <c r="B1016" s="34" t="s">
        <v>208</v>
      </c>
      <c r="C1016" s="34" t="s">
        <v>26</v>
      </c>
      <c r="D1016" s="34" t="s">
        <v>7</v>
      </c>
      <c r="E1016" s="34">
        <v>1999</v>
      </c>
      <c r="F1016">
        <v>77.390243900000002</v>
      </c>
      <c r="G1016" s="35">
        <v>36161</v>
      </c>
    </row>
    <row r="1017" spans="1:7" x14ac:dyDescent="0.3">
      <c r="A1017" s="34" t="s">
        <v>209</v>
      </c>
      <c r="B1017" s="34" t="s">
        <v>208</v>
      </c>
      <c r="C1017" s="34" t="s">
        <v>26</v>
      </c>
      <c r="D1017" s="34" t="s">
        <v>7</v>
      </c>
      <c r="E1017" s="34">
        <v>2000</v>
      </c>
      <c r="F1017">
        <v>77.741463409999994</v>
      </c>
      <c r="G1017" s="35">
        <v>36526</v>
      </c>
    </row>
    <row r="1018" spans="1:7" x14ac:dyDescent="0.3">
      <c r="A1018" s="34" t="s">
        <v>209</v>
      </c>
      <c r="B1018" s="34" t="s">
        <v>208</v>
      </c>
      <c r="C1018" s="34" t="s">
        <v>26</v>
      </c>
      <c r="D1018" s="34" t="s">
        <v>7</v>
      </c>
      <c r="E1018" s="34">
        <v>2001</v>
      </c>
      <c r="F1018">
        <v>77.992682930000001</v>
      </c>
      <c r="G1018" s="35">
        <v>36892</v>
      </c>
    </row>
    <row r="1019" spans="1:7" x14ac:dyDescent="0.3">
      <c r="A1019" s="34" t="s">
        <v>209</v>
      </c>
      <c r="B1019" s="34" t="s">
        <v>208</v>
      </c>
      <c r="C1019" s="34" t="s">
        <v>26</v>
      </c>
      <c r="D1019" s="34" t="s">
        <v>7</v>
      </c>
      <c r="E1019" s="34">
        <v>2002</v>
      </c>
      <c r="F1019">
        <v>78.143902440000005</v>
      </c>
      <c r="G1019" s="35">
        <v>37257</v>
      </c>
    </row>
    <row r="1020" spans="1:7" x14ac:dyDescent="0.3">
      <c r="A1020" s="34" t="s">
        <v>209</v>
      </c>
      <c r="B1020" s="34" t="s">
        <v>208</v>
      </c>
      <c r="C1020" s="34" t="s">
        <v>26</v>
      </c>
      <c r="D1020" s="34" t="s">
        <v>7</v>
      </c>
      <c r="E1020" s="34">
        <v>2003</v>
      </c>
      <c r="F1020">
        <v>78.446341459999999</v>
      </c>
      <c r="G1020" s="35">
        <v>37622</v>
      </c>
    </row>
    <row r="1021" spans="1:7" x14ac:dyDescent="0.3">
      <c r="A1021" s="34" t="s">
        <v>209</v>
      </c>
      <c r="B1021" s="34" t="s">
        <v>208</v>
      </c>
      <c r="C1021" s="34" t="s">
        <v>26</v>
      </c>
      <c r="D1021" s="34" t="s">
        <v>7</v>
      </c>
      <c r="E1021" s="34">
        <v>2004</v>
      </c>
      <c r="F1021">
        <v>78.746341459999996</v>
      </c>
      <c r="G1021" s="35">
        <v>37987</v>
      </c>
    </row>
    <row r="1022" spans="1:7" x14ac:dyDescent="0.3">
      <c r="A1022" s="34" t="s">
        <v>209</v>
      </c>
      <c r="B1022" s="34" t="s">
        <v>208</v>
      </c>
      <c r="C1022" s="34" t="s">
        <v>26</v>
      </c>
      <c r="D1022" s="34" t="s">
        <v>7</v>
      </c>
      <c r="E1022" s="34">
        <v>2005</v>
      </c>
      <c r="F1022">
        <v>79.048780489999999</v>
      </c>
      <c r="G1022" s="35">
        <v>38353</v>
      </c>
    </row>
    <row r="1023" spans="1:7" x14ac:dyDescent="0.3">
      <c r="A1023" s="34" t="s">
        <v>209</v>
      </c>
      <c r="B1023" s="34" t="s">
        <v>208</v>
      </c>
      <c r="C1023" s="34" t="s">
        <v>26</v>
      </c>
      <c r="D1023" s="34" t="s">
        <v>7</v>
      </c>
      <c r="E1023" s="34">
        <v>2006</v>
      </c>
      <c r="F1023">
        <v>79.248780490000001</v>
      </c>
      <c r="G1023" s="35">
        <v>38718</v>
      </c>
    </row>
    <row r="1024" spans="1:7" x14ac:dyDescent="0.3">
      <c r="A1024" s="34" t="s">
        <v>209</v>
      </c>
      <c r="B1024" s="34" t="s">
        <v>208</v>
      </c>
      <c r="C1024" s="34" t="s">
        <v>26</v>
      </c>
      <c r="D1024" s="34" t="s">
        <v>7</v>
      </c>
      <c r="E1024" s="34">
        <v>2007</v>
      </c>
      <c r="F1024">
        <v>79.448780490000004</v>
      </c>
      <c r="G1024" s="35">
        <v>39083</v>
      </c>
    </row>
    <row r="1025" spans="1:7" x14ac:dyDescent="0.3">
      <c r="A1025" s="34" t="s">
        <v>209</v>
      </c>
      <c r="B1025" s="34" t="s">
        <v>208</v>
      </c>
      <c r="C1025" s="34" t="s">
        <v>26</v>
      </c>
      <c r="D1025" s="34" t="s">
        <v>7</v>
      </c>
      <c r="E1025" s="34">
        <v>2008</v>
      </c>
      <c r="F1025">
        <v>79.599999999999994</v>
      </c>
      <c r="G1025" s="35">
        <v>39448</v>
      </c>
    </row>
    <row r="1026" spans="1:7" x14ac:dyDescent="0.3">
      <c r="A1026" s="34" t="s">
        <v>209</v>
      </c>
      <c r="B1026" s="34" t="s">
        <v>208</v>
      </c>
      <c r="C1026" s="34" t="s">
        <v>26</v>
      </c>
      <c r="D1026" s="34" t="s">
        <v>7</v>
      </c>
      <c r="E1026" s="34">
        <v>2009</v>
      </c>
      <c r="F1026">
        <v>80.051219509999996</v>
      </c>
      <c r="G1026" s="35">
        <v>39814</v>
      </c>
    </row>
    <row r="1027" spans="1:7" x14ac:dyDescent="0.3">
      <c r="A1027" s="34" t="s">
        <v>209</v>
      </c>
      <c r="B1027" s="34" t="s">
        <v>208</v>
      </c>
      <c r="C1027" s="34" t="s">
        <v>26</v>
      </c>
      <c r="D1027" s="34" t="s">
        <v>7</v>
      </c>
      <c r="E1027" s="34">
        <v>2010</v>
      </c>
      <c r="F1027">
        <v>80.402439020000003</v>
      </c>
      <c r="G1027" s="35">
        <v>40179</v>
      </c>
    </row>
    <row r="1028" spans="1:7" x14ac:dyDescent="0.3">
      <c r="A1028" s="34" t="s">
        <v>209</v>
      </c>
      <c r="B1028" s="34" t="s">
        <v>208</v>
      </c>
      <c r="C1028" s="34" t="s">
        <v>26</v>
      </c>
      <c r="D1028" s="34" t="s">
        <v>7</v>
      </c>
      <c r="E1028" s="34">
        <v>2011</v>
      </c>
      <c r="F1028">
        <v>80.951219510000001</v>
      </c>
      <c r="G1028" s="35">
        <v>40544</v>
      </c>
    </row>
    <row r="1029" spans="1:7" x14ac:dyDescent="0.3">
      <c r="A1029" s="34" t="s">
        <v>209</v>
      </c>
      <c r="B1029" s="34" t="s">
        <v>208</v>
      </c>
      <c r="C1029" s="34" t="s">
        <v>26</v>
      </c>
      <c r="D1029" s="34" t="s">
        <v>7</v>
      </c>
      <c r="E1029" s="34">
        <v>2012</v>
      </c>
      <c r="F1029">
        <v>80.904878049999994</v>
      </c>
      <c r="G1029" s="35">
        <v>40909</v>
      </c>
    </row>
    <row r="1030" spans="1:7" x14ac:dyDescent="0.3">
      <c r="A1030" s="34" t="s">
        <v>209</v>
      </c>
      <c r="B1030" s="34" t="s">
        <v>208</v>
      </c>
      <c r="C1030" s="34" t="s">
        <v>26</v>
      </c>
      <c r="D1030" s="34" t="s">
        <v>7</v>
      </c>
      <c r="E1030" s="34">
        <v>2013</v>
      </c>
      <c r="F1030">
        <v>81.004878050000002</v>
      </c>
      <c r="G1030" s="35">
        <v>41275</v>
      </c>
    </row>
    <row r="1031" spans="1:7" x14ac:dyDescent="0.3">
      <c r="A1031" s="34" t="s">
        <v>209</v>
      </c>
      <c r="B1031" s="34" t="s">
        <v>208</v>
      </c>
      <c r="C1031" s="34" t="s">
        <v>26</v>
      </c>
      <c r="D1031" s="34" t="s">
        <v>7</v>
      </c>
      <c r="E1031" s="34">
        <v>2014</v>
      </c>
      <c r="F1031">
        <v>81.304878049999999</v>
      </c>
      <c r="G1031" s="35">
        <v>41640</v>
      </c>
    </row>
    <row r="1032" spans="1:7" x14ac:dyDescent="0.3">
      <c r="A1032" s="34" t="s">
        <v>209</v>
      </c>
      <c r="B1032" s="34" t="s">
        <v>208</v>
      </c>
      <c r="C1032" s="34" t="s">
        <v>26</v>
      </c>
      <c r="D1032" s="34" t="s">
        <v>7</v>
      </c>
      <c r="E1032" s="34">
        <v>2015</v>
      </c>
      <c r="F1032">
        <v>80.956097560000003</v>
      </c>
      <c r="G1032" s="35">
        <v>42005</v>
      </c>
    </row>
    <row r="1033" spans="1:7" x14ac:dyDescent="0.3">
      <c r="A1033" s="34" t="s">
        <v>209</v>
      </c>
      <c r="B1033" s="34" t="s">
        <v>208</v>
      </c>
      <c r="C1033" s="34" t="s">
        <v>26</v>
      </c>
      <c r="D1033" s="34" t="s">
        <v>7</v>
      </c>
      <c r="E1033" s="34">
        <v>2016</v>
      </c>
      <c r="F1033">
        <v>81.156097560000006</v>
      </c>
      <c r="G1033" s="35">
        <v>42370</v>
      </c>
    </row>
    <row r="1034" spans="1:7" x14ac:dyDescent="0.3">
      <c r="A1034" s="34" t="s">
        <v>209</v>
      </c>
      <c r="B1034" s="34" t="s">
        <v>208</v>
      </c>
      <c r="C1034" s="34" t="s">
        <v>26</v>
      </c>
      <c r="D1034" s="34" t="s">
        <v>7</v>
      </c>
      <c r="E1034" s="34">
        <v>2017</v>
      </c>
      <c r="F1034">
        <v>81.256097560000001</v>
      </c>
      <c r="G1034" s="35">
        <v>42736</v>
      </c>
    </row>
    <row r="1035" spans="1:7" x14ac:dyDescent="0.3">
      <c r="A1035" s="34" t="s">
        <v>209</v>
      </c>
      <c r="B1035" s="34" t="s">
        <v>208</v>
      </c>
      <c r="C1035" s="34" t="s">
        <v>26</v>
      </c>
      <c r="D1035" s="34" t="s">
        <v>7</v>
      </c>
      <c r="E1035" s="34">
        <v>2018</v>
      </c>
      <c r="F1035">
        <v>81.256097560000001</v>
      </c>
      <c r="G1035" s="35">
        <v>43101</v>
      </c>
    </row>
    <row r="1036" spans="1:7" x14ac:dyDescent="0.3">
      <c r="A1036" s="34" t="s">
        <v>209</v>
      </c>
      <c r="B1036" s="34" t="s">
        <v>208</v>
      </c>
      <c r="C1036" s="34" t="s">
        <v>26</v>
      </c>
      <c r="D1036" s="34" t="s">
        <v>7</v>
      </c>
      <c r="E1036" s="34">
        <v>2019</v>
      </c>
      <c r="F1036">
        <v>81.369121949999993</v>
      </c>
      <c r="G1036" s="35">
        <v>43466</v>
      </c>
    </row>
    <row r="1037" spans="1:7" x14ac:dyDescent="0.3">
      <c r="A1037" s="34" t="s">
        <v>209</v>
      </c>
      <c r="B1037" s="34" t="s">
        <v>208</v>
      </c>
      <c r="C1037" s="34" t="s">
        <v>26</v>
      </c>
      <c r="D1037" s="34" t="s">
        <v>7</v>
      </c>
      <c r="E1037" s="34">
        <v>2020</v>
      </c>
      <c r="F1037">
        <v>80.331756100000007</v>
      </c>
      <c r="G1037" s="35">
        <v>43831</v>
      </c>
    </row>
    <row r="1038" spans="1:7" x14ac:dyDescent="0.3">
      <c r="A1038" s="34" t="s">
        <v>209</v>
      </c>
      <c r="B1038" s="34" t="s">
        <v>208</v>
      </c>
      <c r="C1038" s="34" t="s">
        <v>26</v>
      </c>
      <c r="D1038" s="34" t="s">
        <v>7</v>
      </c>
      <c r="E1038" s="34">
        <v>2021</v>
      </c>
      <c r="F1038">
        <v>80.64731707</v>
      </c>
      <c r="G1038" s="35">
        <v>44197</v>
      </c>
    </row>
    <row r="1039" spans="1:7" x14ac:dyDescent="0.3">
      <c r="A1039" s="34" t="s">
        <v>209</v>
      </c>
      <c r="B1039" s="34" t="s">
        <v>208</v>
      </c>
      <c r="C1039" s="34" t="s">
        <v>26</v>
      </c>
      <c r="D1039" s="34" t="s">
        <v>7</v>
      </c>
      <c r="E1039" s="34">
        <v>2022</v>
      </c>
      <c r="F1039">
        <v>81.011219510000004</v>
      </c>
      <c r="G1039" s="35">
        <v>44562</v>
      </c>
    </row>
    <row r="1040" spans="1:7" x14ac:dyDescent="0.3">
      <c r="A1040" s="34" t="s">
        <v>209</v>
      </c>
      <c r="B1040" s="34" t="s">
        <v>208</v>
      </c>
      <c r="C1040" s="34" t="s">
        <v>26</v>
      </c>
      <c r="D1040" s="34" t="s">
        <v>7</v>
      </c>
      <c r="E1040" s="34">
        <v>2023</v>
      </c>
      <c r="F1040">
        <v>81.23809756</v>
      </c>
      <c r="G1040" s="35">
        <v>44927</v>
      </c>
    </row>
    <row r="1041" spans="1:7" x14ac:dyDescent="0.3">
      <c r="A1041" s="34" t="s">
        <v>209</v>
      </c>
      <c r="B1041" s="34" t="s">
        <v>208</v>
      </c>
      <c r="C1041" s="34" t="s">
        <v>26</v>
      </c>
      <c r="D1041" s="34" t="s">
        <v>7</v>
      </c>
      <c r="E1041" s="34">
        <v>2024</v>
      </c>
      <c r="F1041">
        <v>81.38685366</v>
      </c>
      <c r="G1041" s="35">
        <v>45292</v>
      </c>
    </row>
    <row r="1042" spans="1:7" x14ac:dyDescent="0.3">
      <c r="A1042" s="34" t="s">
        <v>218</v>
      </c>
      <c r="B1042" s="34" t="s">
        <v>216</v>
      </c>
      <c r="C1042" s="34" t="s">
        <v>26</v>
      </c>
      <c r="D1042" s="34" t="s">
        <v>7</v>
      </c>
      <c r="E1042" s="34">
        <v>1960</v>
      </c>
      <c r="F1042">
        <v>70.209000000000003</v>
      </c>
      <c r="G1042" s="35">
        <v>21916</v>
      </c>
    </row>
    <row r="1043" spans="1:7" x14ac:dyDescent="0.3">
      <c r="A1043" s="34" t="s">
        <v>218</v>
      </c>
      <c r="B1043" s="34" t="s">
        <v>216</v>
      </c>
      <c r="C1043" s="34" t="s">
        <v>26</v>
      </c>
      <c r="D1043" s="34" t="s">
        <v>7</v>
      </c>
      <c r="E1043" s="34">
        <v>1961</v>
      </c>
      <c r="F1043">
        <v>70.165000000000006</v>
      </c>
      <c r="G1043" s="35">
        <v>22282</v>
      </c>
    </row>
    <row r="1044" spans="1:7" x14ac:dyDescent="0.3">
      <c r="A1044" s="34" t="s">
        <v>218</v>
      </c>
      <c r="B1044" s="34" t="s">
        <v>216</v>
      </c>
      <c r="C1044" s="34" t="s">
        <v>26</v>
      </c>
      <c r="D1044" s="34" t="s">
        <v>7</v>
      </c>
      <c r="E1044" s="34">
        <v>1962</v>
      </c>
      <c r="F1044">
        <v>70.174000000000007</v>
      </c>
      <c r="G1044" s="35">
        <v>22647</v>
      </c>
    </row>
    <row r="1045" spans="1:7" x14ac:dyDescent="0.3">
      <c r="A1045" s="34" t="s">
        <v>218</v>
      </c>
      <c r="B1045" s="34" t="s">
        <v>216</v>
      </c>
      <c r="C1045" s="34" t="s">
        <v>26</v>
      </c>
      <c r="D1045" s="34" t="s">
        <v>7</v>
      </c>
      <c r="E1045" s="34">
        <v>1963</v>
      </c>
      <c r="F1045">
        <v>70.248999999999995</v>
      </c>
      <c r="G1045" s="35">
        <v>23012</v>
      </c>
    </row>
    <row r="1046" spans="1:7" x14ac:dyDescent="0.3">
      <c r="A1046" s="34" t="s">
        <v>218</v>
      </c>
      <c r="B1046" s="34" t="s">
        <v>216</v>
      </c>
      <c r="C1046" s="34" t="s">
        <v>26</v>
      </c>
      <c r="D1046" s="34" t="s">
        <v>7</v>
      </c>
      <c r="E1046" s="34">
        <v>1964</v>
      </c>
      <c r="F1046">
        <v>70.438000000000002</v>
      </c>
      <c r="G1046" s="35">
        <v>23377</v>
      </c>
    </row>
    <row r="1047" spans="1:7" x14ac:dyDescent="0.3">
      <c r="A1047" s="34" t="s">
        <v>218</v>
      </c>
      <c r="B1047" s="34" t="s">
        <v>216</v>
      </c>
      <c r="C1047" s="34" t="s">
        <v>26</v>
      </c>
      <c r="D1047" s="34" t="s">
        <v>7</v>
      </c>
      <c r="E1047" s="34">
        <v>1965</v>
      </c>
      <c r="F1047">
        <v>70.754999999999995</v>
      </c>
      <c r="G1047" s="35">
        <v>23743</v>
      </c>
    </row>
    <row r="1048" spans="1:7" x14ac:dyDescent="0.3">
      <c r="A1048" s="34" t="s">
        <v>218</v>
      </c>
      <c r="B1048" s="34" t="s">
        <v>216</v>
      </c>
      <c r="C1048" s="34" t="s">
        <v>26</v>
      </c>
      <c r="D1048" s="34" t="s">
        <v>7</v>
      </c>
      <c r="E1048" s="34">
        <v>1966</v>
      </c>
      <c r="F1048">
        <v>71.177999999999997</v>
      </c>
      <c r="G1048" s="35">
        <v>24108</v>
      </c>
    </row>
    <row r="1049" spans="1:7" x14ac:dyDescent="0.3">
      <c r="A1049" s="34" t="s">
        <v>218</v>
      </c>
      <c r="B1049" s="34" t="s">
        <v>216</v>
      </c>
      <c r="C1049" s="34" t="s">
        <v>26</v>
      </c>
      <c r="D1049" s="34" t="s">
        <v>7</v>
      </c>
      <c r="E1049" s="34">
        <v>1967</v>
      </c>
      <c r="F1049">
        <v>71.540000000000006</v>
      </c>
      <c r="G1049" s="35">
        <v>24473</v>
      </c>
    </row>
    <row r="1050" spans="1:7" x14ac:dyDescent="0.3">
      <c r="A1050" s="34" t="s">
        <v>218</v>
      </c>
      <c r="B1050" s="34" t="s">
        <v>216</v>
      </c>
      <c r="C1050" s="34" t="s">
        <v>26</v>
      </c>
      <c r="D1050" s="34" t="s">
        <v>7</v>
      </c>
      <c r="E1050" s="34">
        <v>1968</v>
      </c>
      <c r="F1050">
        <v>71.709000000000003</v>
      </c>
      <c r="G1050" s="35">
        <v>24838</v>
      </c>
    </row>
    <row r="1051" spans="1:7" x14ac:dyDescent="0.3">
      <c r="A1051" s="34" t="s">
        <v>218</v>
      </c>
      <c r="B1051" s="34" t="s">
        <v>216</v>
      </c>
      <c r="C1051" s="34" t="s">
        <v>26</v>
      </c>
      <c r="D1051" s="34" t="s">
        <v>7</v>
      </c>
      <c r="E1051" s="34">
        <v>1969</v>
      </c>
      <c r="F1051">
        <v>71.811999999999998</v>
      </c>
      <c r="G1051" s="35">
        <v>25204</v>
      </c>
    </row>
    <row r="1052" spans="1:7" x14ac:dyDescent="0.3">
      <c r="A1052" s="34" t="s">
        <v>218</v>
      </c>
      <c r="B1052" s="34" t="s">
        <v>216</v>
      </c>
      <c r="C1052" s="34" t="s">
        <v>26</v>
      </c>
      <c r="D1052" s="34" t="s">
        <v>7</v>
      </c>
      <c r="E1052" s="34">
        <v>1970</v>
      </c>
      <c r="F1052">
        <v>71.888000000000005</v>
      </c>
      <c r="G1052" s="35">
        <v>25569</v>
      </c>
    </row>
    <row r="1053" spans="1:7" x14ac:dyDescent="0.3">
      <c r="A1053" s="34" t="s">
        <v>218</v>
      </c>
      <c r="B1053" s="34" t="s">
        <v>216</v>
      </c>
      <c r="C1053" s="34" t="s">
        <v>26</v>
      </c>
      <c r="D1053" s="34" t="s">
        <v>7</v>
      </c>
      <c r="E1053" s="34">
        <v>1971</v>
      </c>
      <c r="F1053">
        <v>72.102999999999994</v>
      </c>
      <c r="G1053" s="35">
        <v>25934</v>
      </c>
    </row>
    <row r="1054" spans="1:7" x14ac:dyDescent="0.3">
      <c r="A1054" s="34" t="s">
        <v>218</v>
      </c>
      <c r="B1054" s="34" t="s">
        <v>216</v>
      </c>
      <c r="C1054" s="34" t="s">
        <v>26</v>
      </c>
      <c r="D1054" s="34" t="s">
        <v>7</v>
      </c>
      <c r="E1054" s="34">
        <v>1972</v>
      </c>
      <c r="F1054">
        <v>72.355999999999995</v>
      </c>
      <c r="G1054" s="35">
        <v>26299</v>
      </c>
    </row>
    <row r="1055" spans="1:7" x14ac:dyDescent="0.3">
      <c r="A1055" s="34" t="s">
        <v>218</v>
      </c>
      <c r="B1055" s="34" t="s">
        <v>216</v>
      </c>
      <c r="C1055" s="34" t="s">
        <v>26</v>
      </c>
      <c r="D1055" s="34" t="s">
        <v>7</v>
      </c>
      <c r="E1055" s="34">
        <v>1973</v>
      </c>
      <c r="F1055">
        <v>72.706999999999994</v>
      </c>
      <c r="G1055" s="35">
        <v>26665</v>
      </c>
    </row>
    <row r="1056" spans="1:7" x14ac:dyDescent="0.3">
      <c r="A1056" s="34" t="s">
        <v>218</v>
      </c>
      <c r="B1056" s="34" t="s">
        <v>216</v>
      </c>
      <c r="C1056" s="34" t="s">
        <v>26</v>
      </c>
      <c r="D1056" s="34" t="s">
        <v>7</v>
      </c>
      <c r="E1056" s="34">
        <v>1974</v>
      </c>
      <c r="F1056">
        <v>73.052999999999997</v>
      </c>
      <c r="G1056" s="35">
        <v>27030</v>
      </c>
    </row>
    <row r="1057" spans="1:7" x14ac:dyDescent="0.3">
      <c r="A1057" s="34" t="s">
        <v>218</v>
      </c>
      <c r="B1057" s="34" t="s">
        <v>216</v>
      </c>
      <c r="C1057" s="34" t="s">
        <v>26</v>
      </c>
      <c r="D1057" s="34" t="s">
        <v>7</v>
      </c>
      <c r="E1057" s="34">
        <v>1975</v>
      </c>
      <c r="F1057">
        <v>73.322000000000003</v>
      </c>
      <c r="G1057" s="35">
        <v>27395</v>
      </c>
    </row>
    <row r="1058" spans="1:7" x14ac:dyDescent="0.3">
      <c r="A1058" s="34" t="s">
        <v>218</v>
      </c>
      <c r="B1058" s="34" t="s">
        <v>216</v>
      </c>
      <c r="C1058" s="34" t="s">
        <v>26</v>
      </c>
      <c r="D1058" s="34" t="s">
        <v>7</v>
      </c>
      <c r="E1058" s="34">
        <v>1976</v>
      </c>
      <c r="F1058">
        <v>73.442999999999998</v>
      </c>
      <c r="G1058" s="35">
        <v>27760</v>
      </c>
    </row>
    <row r="1059" spans="1:7" x14ac:dyDescent="0.3">
      <c r="A1059" s="34" t="s">
        <v>218</v>
      </c>
      <c r="B1059" s="34" t="s">
        <v>216</v>
      </c>
      <c r="C1059" s="34" t="s">
        <v>26</v>
      </c>
      <c r="D1059" s="34" t="s">
        <v>7</v>
      </c>
      <c r="E1059" s="34">
        <v>1977</v>
      </c>
      <c r="F1059">
        <v>73.478999999999999</v>
      </c>
      <c r="G1059" s="35">
        <v>28126</v>
      </c>
    </row>
    <row r="1060" spans="1:7" x14ac:dyDescent="0.3">
      <c r="A1060" s="34" t="s">
        <v>218</v>
      </c>
      <c r="B1060" s="34" t="s">
        <v>216</v>
      </c>
      <c r="C1060" s="34" t="s">
        <v>26</v>
      </c>
      <c r="D1060" s="34" t="s">
        <v>7</v>
      </c>
      <c r="E1060" s="34">
        <v>1978</v>
      </c>
      <c r="F1060">
        <v>73.512</v>
      </c>
      <c r="G1060" s="35">
        <v>28491</v>
      </c>
    </row>
    <row r="1061" spans="1:7" x14ac:dyDescent="0.3">
      <c r="A1061" s="34" t="s">
        <v>218</v>
      </c>
      <c r="B1061" s="34" t="s">
        <v>216</v>
      </c>
      <c r="C1061" s="34" t="s">
        <v>26</v>
      </c>
      <c r="D1061" s="34" t="s">
        <v>7</v>
      </c>
      <c r="E1061" s="34">
        <v>1979</v>
      </c>
      <c r="F1061">
        <v>73.584999999999994</v>
      </c>
      <c r="G1061" s="35">
        <v>28856</v>
      </c>
    </row>
    <row r="1062" spans="1:7" x14ac:dyDescent="0.3">
      <c r="A1062" s="34" t="s">
        <v>218</v>
      </c>
      <c r="B1062" s="34" t="s">
        <v>216</v>
      </c>
      <c r="C1062" s="34" t="s">
        <v>26</v>
      </c>
      <c r="D1062" s="34" t="s">
        <v>7</v>
      </c>
      <c r="E1062" s="34">
        <v>1980</v>
      </c>
      <c r="F1062">
        <v>73.754999999999995</v>
      </c>
      <c r="G1062" s="35">
        <v>29221</v>
      </c>
    </row>
    <row r="1063" spans="1:7" x14ac:dyDescent="0.3">
      <c r="A1063" s="34" t="s">
        <v>218</v>
      </c>
      <c r="B1063" s="34" t="s">
        <v>216</v>
      </c>
      <c r="C1063" s="34" t="s">
        <v>26</v>
      </c>
      <c r="D1063" s="34" t="s">
        <v>7</v>
      </c>
      <c r="E1063" s="34">
        <v>1981</v>
      </c>
      <c r="F1063">
        <v>73.998999999999995</v>
      </c>
      <c r="G1063" s="35">
        <v>29587</v>
      </c>
    </row>
    <row r="1064" spans="1:7" x14ac:dyDescent="0.3">
      <c r="A1064" s="34" t="s">
        <v>218</v>
      </c>
      <c r="B1064" s="34" t="s">
        <v>216</v>
      </c>
      <c r="C1064" s="34" t="s">
        <v>26</v>
      </c>
      <c r="D1064" s="34" t="s">
        <v>7</v>
      </c>
      <c r="E1064" s="34">
        <v>1982</v>
      </c>
      <c r="F1064">
        <v>74.325000000000003</v>
      </c>
      <c r="G1064" s="35">
        <v>29952</v>
      </c>
    </row>
    <row r="1065" spans="1:7" x14ac:dyDescent="0.3">
      <c r="A1065" s="34" t="s">
        <v>218</v>
      </c>
      <c r="B1065" s="34" t="s">
        <v>216</v>
      </c>
      <c r="C1065" s="34" t="s">
        <v>26</v>
      </c>
      <c r="D1065" s="34" t="s">
        <v>7</v>
      </c>
      <c r="E1065" s="34">
        <v>1983</v>
      </c>
      <c r="F1065">
        <v>74.613</v>
      </c>
      <c r="G1065" s="35">
        <v>30317</v>
      </c>
    </row>
    <row r="1066" spans="1:7" x14ac:dyDescent="0.3">
      <c r="A1066" s="34" t="s">
        <v>218</v>
      </c>
      <c r="B1066" s="34" t="s">
        <v>216</v>
      </c>
      <c r="C1066" s="34" t="s">
        <v>26</v>
      </c>
      <c r="D1066" s="34" t="s">
        <v>7</v>
      </c>
      <c r="E1066" s="34">
        <v>1984</v>
      </c>
      <c r="F1066">
        <v>74.935000000000002</v>
      </c>
      <c r="G1066" s="35">
        <v>30682</v>
      </c>
    </row>
    <row r="1067" spans="1:7" x14ac:dyDescent="0.3">
      <c r="A1067" s="34" t="s">
        <v>218</v>
      </c>
      <c r="B1067" s="34" t="s">
        <v>216</v>
      </c>
      <c r="C1067" s="34" t="s">
        <v>26</v>
      </c>
      <c r="D1067" s="34" t="s">
        <v>7</v>
      </c>
      <c r="E1067" s="34">
        <v>1985</v>
      </c>
      <c r="F1067">
        <v>75.231999999999999</v>
      </c>
      <c r="G1067" s="35">
        <v>31048</v>
      </c>
    </row>
    <row r="1068" spans="1:7" x14ac:dyDescent="0.3">
      <c r="A1068" s="34" t="s">
        <v>218</v>
      </c>
      <c r="B1068" s="34" t="s">
        <v>216</v>
      </c>
      <c r="C1068" s="34" t="s">
        <v>26</v>
      </c>
      <c r="D1068" s="34" t="s">
        <v>7</v>
      </c>
      <c r="E1068" s="34">
        <v>1986</v>
      </c>
      <c r="F1068">
        <v>75.557000000000002</v>
      </c>
      <c r="G1068" s="35">
        <v>31413</v>
      </c>
    </row>
    <row r="1069" spans="1:7" x14ac:dyDescent="0.3">
      <c r="A1069" s="34" t="s">
        <v>218</v>
      </c>
      <c r="B1069" s="34" t="s">
        <v>216</v>
      </c>
      <c r="C1069" s="34" t="s">
        <v>26</v>
      </c>
      <c r="D1069" s="34" t="s">
        <v>7</v>
      </c>
      <c r="E1069" s="34">
        <v>1987</v>
      </c>
      <c r="F1069">
        <v>75.870999999999995</v>
      </c>
      <c r="G1069" s="35">
        <v>31778</v>
      </c>
    </row>
    <row r="1070" spans="1:7" x14ac:dyDescent="0.3">
      <c r="A1070" s="34" t="s">
        <v>218</v>
      </c>
      <c r="B1070" s="34" t="s">
        <v>216</v>
      </c>
      <c r="C1070" s="34" t="s">
        <v>26</v>
      </c>
      <c r="D1070" s="34" t="s">
        <v>7</v>
      </c>
      <c r="E1070" s="34">
        <v>1988</v>
      </c>
      <c r="F1070">
        <v>76.180000000000007</v>
      </c>
      <c r="G1070" s="35">
        <v>32143</v>
      </c>
    </row>
    <row r="1071" spans="1:7" x14ac:dyDescent="0.3">
      <c r="A1071" s="34" t="s">
        <v>218</v>
      </c>
      <c r="B1071" s="34" t="s">
        <v>216</v>
      </c>
      <c r="C1071" s="34" t="s">
        <v>26</v>
      </c>
      <c r="D1071" s="34" t="s">
        <v>7</v>
      </c>
      <c r="E1071" s="34">
        <v>1989</v>
      </c>
      <c r="F1071">
        <v>76.474000000000004</v>
      </c>
      <c r="G1071" s="35">
        <v>32509</v>
      </c>
    </row>
    <row r="1072" spans="1:7" x14ac:dyDescent="0.3">
      <c r="A1072" s="34" t="s">
        <v>218</v>
      </c>
      <c r="B1072" s="34" t="s">
        <v>216</v>
      </c>
      <c r="C1072" s="34" t="s">
        <v>26</v>
      </c>
      <c r="D1072" s="34" t="s">
        <v>7</v>
      </c>
      <c r="E1072" s="34">
        <v>1990</v>
      </c>
      <c r="F1072">
        <v>76.813999999999993</v>
      </c>
      <c r="G1072" s="35">
        <v>32874</v>
      </c>
    </row>
    <row r="1073" spans="1:7" x14ac:dyDescent="0.3">
      <c r="A1073" s="34" t="s">
        <v>218</v>
      </c>
      <c r="B1073" s="34" t="s">
        <v>216</v>
      </c>
      <c r="C1073" s="34" t="s">
        <v>26</v>
      </c>
      <c r="D1073" s="34" t="s">
        <v>7</v>
      </c>
      <c r="E1073" s="34">
        <v>1991</v>
      </c>
      <c r="F1073">
        <v>77.117999999999995</v>
      </c>
      <c r="G1073" s="35">
        <v>33239</v>
      </c>
    </row>
    <row r="1074" spans="1:7" x14ac:dyDescent="0.3">
      <c r="A1074" s="34" t="s">
        <v>218</v>
      </c>
      <c r="B1074" s="34" t="s">
        <v>216</v>
      </c>
      <c r="C1074" s="34" t="s">
        <v>26</v>
      </c>
      <c r="D1074" s="34" t="s">
        <v>7</v>
      </c>
      <c r="E1074" s="34">
        <v>1992</v>
      </c>
      <c r="F1074">
        <v>77.412000000000006</v>
      </c>
      <c r="G1074" s="35">
        <v>33604</v>
      </c>
    </row>
    <row r="1075" spans="1:7" x14ac:dyDescent="0.3">
      <c r="A1075" s="34" t="s">
        <v>218</v>
      </c>
      <c r="B1075" s="34" t="s">
        <v>216</v>
      </c>
      <c r="C1075" s="34" t="s">
        <v>26</v>
      </c>
      <c r="D1075" s="34" t="s">
        <v>7</v>
      </c>
      <c r="E1075" s="34">
        <v>1993</v>
      </c>
      <c r="F1075">
        <v>77.721999999999994</v>
      </c>
      <c r="G1075" s="35">
        <v>33970</v>
      </c>
    </row>
    <row r="1076" spans="1:7" x14ac:dyDescent="0.3">
      <c r="A1076" s="34" t="s">
        <v>218</v>
      </c>
      <c r="B1076" s="34" t="s">
        <v>216</v>
      </c>
      <c r="C1076" s="34" t="s">
        <v>26</v>
      </c>
      <c r="D1076" s="34" t="s">
        <v>7</v>
      </c>
      <c r="E1076" s="34">
        <v>1994</v>
      </c>
      <c r="F1076">
        <v>78.052000000000007</v>
      </c>
      <c r="G1076" s="35">
        <v>34335</v>
      </c>
    </row>
    <row r="1077" spans="1:7" x14ac:dyDescent="0.3">
      <c r="A1077" s="34" t="s">
        <v>218</v>
      </c>
      <c r="B1077" s="34" t="s">
        <v>216</v>
      </c>
      <c r="C1077" s="34" t="s">
        <v>26</v>
      </c>
      <c r="D1077" s="34" t="s">
        <v>7</v>
      </c>
      <c r="E1077" s="34">
        <v>1995</v>
      </c>
      <c r="F1077">
        <v>78.344999999999999</v>
      </c>
      <c r="G1077" s="35">
        <v>34700</v>
      </c>
    </row>
    <row r="1078" spans="1:7" x14ac:dyDescent="0.3">
      <c r="A1078" s="34" t="s">
        <v>218</v>
      </c>
      <c r="B1078" s="34" t="s">
        <v>216</v>
      </c>
      <c r="C1078" s="34" t="s">
        <v>26</v>
      </c>
      <c r="D1078" s="34" t="s">
        <v>7</v>
      </c>
      <c r="E1078" s="34">
        <v>1996</v>
      </c>
      <c r="F1078">
        <v>78.695999999999998</v>
      </c>
      <c r="G1078" s="35">
        <v>35065</v>
      </c>
    </row>
    <row r="1079" spans="1:7" x14ac:dyDescent="0.3">
      <c r="A1079" s="34" t="s">
        <v>218</v>
      </c>
      <c r="B1079" s="34" t="s">
        <v>216</v>
      </c>
      <c r="C1079" s="34" t="s">
        <v>26</v>
      </c>
      <c r="D1079" s="34" t="s">
        <v>7</v>
      </c>
      <c r="E1079" s="34">
        <v>1997</v>
      </c>
      <c r="F1079">
        <v>79.096999999999994</v>
      </c>
      <c r="G1079" s="35">
        <v>35431</v>
      </c>
    </row>
    <row r="1080" spans="1:7" x14ac:dyDescent="0.3">
      <c r="A1080" s="34" t="s">
        <v>218</v>
      </c>
      <c r="B1080" s="34" t="s">
        <v>216</v>
      </c>
      <c r="C1080" s="34" t="s">
        <v>26</v>
      </c>
      <c r="D1080" s="34" t="s">
        <v>7</v>
      </c>
      <c r="E1080" s="34">
        <v>1998</v>
      </c>
      <c r="F1080">
        <v>79.477000000000004</v>
      </c>
      <c r="G1080" s="35">
        <v>35796</v>
      </c>
    </row>
    <row r="1081" spans="1:7" x14ac:dyDescent="0.3">
      <c r="A1081" s="34" t="s">
        <v>218</v>
      </c>
      <c r="B1081" s="34" t="s">
        <v>216</v>
      </c>
      <c r="C1081" s="34" t="s">
        <v>26</v>
      </c>
      <c r="D1081" s="34" t="s">
        <v>7</v>
      </c>
      <c r="E1081" s="34">
        <v>1999</v>
      </c>
      <c r="F1081">
        <v>79.811999999999998</v>
      </c>
      <c r="G1081" s="35">
        <v>36161</v>
      </c>
    </row>
    <row r="1082" spans="1:7" x14ac:dyDescent="0.3">
      <c r="A1082" s="34" t="s">
        <v>218</v>
      </c>
      <c r="B1082" s="34" t="s">
        <v>216</v>
      </c>
      <c r="C1082" s="34" t="s">
        <v>26</v>
      </c>
      <c r="D1082" s="34" t="s">
        <v>7</v>
      </c>
      <c r="E1082" s="34">
        <v>2000</v>
      </c>
      <c r="F1082">
        <v>80.144999999999996</v>
      </c>
      <c r="G1082" s="35">
        <v>36526</v>
      </c>
    </row>
    <row r="1083" spans="1:7" x14ac:dyDescent="0.3">
      <c r="A1083" s="34" t="s">
        <v>218</v>
      </c>
      <c r="B1083" s="34" t="s">
        <v>216</v>
      </c>
      <c r="C1083" s="34" t="s">
        <v>26</v>
      </c>
      <c r="D1083" s="34" t="s">
        <v>7</v>
      </c>
      <c r="E1083" s="34">
        <v>2001</v>
      </c>
      <c r="F1083">
        <v>80.418999999999997</v>
      </c>
      <c r="G1083" s="35">
        <v>36892</v>
      </c>
    </row>
    <row r="1084" spans="1:7" x14ac:dyDescent="0.3">
      <c r="A1084" s="34" t="s">
        <v>218</v>
      </c>
      <c r="B1084" s="34" t="s">
        <v>216</v>
      </c>
      <c r="C1084" s="34" t="s">
        <v>26</v>
      </c>
      <c r="D1084" s="34" t="s">
        <v>7</v>
      </c>
      <c r="E1084" s="34">
        <v>2002</v>
      </c>
      <c r="F1084">
        <v>80.59</v>
      </c>
      <c r="G1084" s="35">
        <v>37257</v>
      </c>
    </row>
    <row r="1085" spans="1:7" x14ac:dyDescent="0.3">
      <c r="A1085" s="34" t="s">
        <v>218</v>
      </c>
      <c r="B1085" s="34" t="s">
        <v>216</v>
      </c>
      <c r="C1085" s="34" t="s">
        <v>26</v>
      </c>
      <c r="D1085" s="34" t="s">
        <v>7</v>
      </c>
      <c r="E1085" s="34">
        <v>2003</v>
      </c>
      <c r="F1085">
        <v>80.712999999999994</v>
      </c>
      <c r="G1085" s="35">
        <v>37622</v>
      </c>
    </row>
    <row r="1086" spans="1:7" x14ac:dyDescent="0.3">
      <c r="A1086" s="34" t="s">
        <v>218</v>
      </c>
      <c r="B1086" s="34" t="s">
        <v>216</v>
      </c>
      <c r="C1086" s="34" t="s">
        <v>26</v>
      </c>
      <c r="D1086" s="34" t="s">
        <v>7</v>
      </c>
      <c r="E1086" s="34">
        <v>2004</v>
      </c>
      <c r="F1086">
        <v>80.855999999999995</v>
      </c>
      <c r="G1086" s="35">
        <v>37987</v>
      </c>
    </row>
    <row r="1087" spans="1:7" x14ac:dyDescent="0.3">
      <c r="A1087" s="34" t="s">
        <v>218</v>
      </c>
      <c r="B1087" s="34" t="s">
        <v>216</v>
      </c>
      <c r="C1087" s="34" t="s">
        <v>26</v>
      </c>
      <c r="D1087" s="34" t="s">
        <v>7</v>
      </c>
      <c r="E1087" s="34">
        <v>2005</v>
      </c>
      <c r="F1087">
        <v>80.991</v>
      </c>
      <c r="G1087" s="35">
        <v>38353</v>
      </c>
    </row>
    <row r="1088" spans="1:7" x14ac:dyDescent="0.3">
      <c r="A1088" s="34" t="s">
        <v>218</v>
      </c>
      <c r="B1088" s="34" t="s">
        <v>216</v>
      </c>
      <c r="C1088" s="34" t="s">
        <v>26</v>
      </c>
      <c r="D1088" s="34" t="s">
        <v>7</v>
      </c>
      <c r="E1088" s="34">
        <v>2006</v>
      </c>
      <c r="F1088">
        <v>81.102999999999994</v>
      </c>
      <c r="G1088" s="35">
        <v>38718</v>
      </c>
    </row>
    <row r="1089" spans="1:7" x14ac:dyDescent="0.3">
      <c r="A1089" s="34" t="s">
        <v>218</v>
      </c>
      <c r="B1089" s="34" t="s">
        <v>216</v>
      </c>
      <c r="C1089" s="34" t="s">
        <v>26</v>
      </c>
      <c r="D1089" s="34" t="s">
        <v>7</v>
      </c>
      <c r="E1089" s="34">
        <v>2007</v>
      </c>
      <c r="F1089">
        <v>81.269000000000005</v>
      </c>
      <c r="G1089" s="35">
        <v>39083</v>
      </c>
    </row>
    <row r="1090" spans="1:7" x14ac:dyDescent="0.3">
      <c r="A1090" s="34" t="s">
        <v>218</v>
      </c>
      <c r="B1090" s="34" t="s">
        <v>216</v>
      </c>
      <c r="C1090" s="34" t="s">
        <v>26</v>
      </c>
      <c r="D1090" s="34" t="s">
        <v>7</v>
      </c>
      <c r="E1090" s="34">
        <v>2008</v>
      </c>
      <c r="F1090">
        <v>81.540999999999997</v>
      </c>
      <c r="G1090" s="35">
        <v>39448</v>
      </c>
    </row>
    <row r="1091" spans="1:7" x14ac:dyDescent="0.3">
      <c r="A1091" s="34" t="s">
        <v>218</v>
      </c>
      <c r="B1091" s="34" t="s">
        <v>216</v>
      </c>
      <c r="C1091" s="34" t="s">
        <v>26</v>
      </c>
      <c r="D1091" s="34" t="s">
        <v>7</v>
      </c>
      <c r="E1091" s="34">
        <v>2009</v>
      </c>
      <c r="F1091">
        <v>81.807000000000002</v>
      </c>
      <c r="G1091" s="35">
        <v>39814</v>
      </c>
    </row>
    <row r="1092" spans="1:7" x14ac:dyDescent="0.3">
      <c r="A1092" s="34" t="s">
        <v>218</v>
      </c>
      <c r="B1092" s="34" t="s">
        <v>216</v>
      </c>
      <c r="C1092" s="34" t="s">
        <v>26</v>
      </c>
      <c r="D1092" s="34" t="s">
        <v>7</v>
      </c>
      <c r="E1092" s="34">
        <v>2010</v>
      </c>
      <c r="F1092">
        <v>82.08</v>
      </c>
      <c r="G1092" s="35">
        <v>40179</v>
      </c>
    </row>
    <row r="1093" spans="1:7" x14ac:dyDescent="0.3">
      <c r="A1093" s="34" t="s">
        <v>218</v>
      </c>
      <c r="B1093" s="34" t="s">
        <v>216</v>
      </c>
      <c r="C1093" s="34" t="s">
        <v>26</v>
      </c>
      <c r="D1093" s="34" t="s">
        <v>7</v>
      </c>
      <c r="E1093" s="34">
        <v>2011</v>
      </c>
      <c r="F1093">
        <v>82.332999999999998</v>
      </c>
      <c r="G1093" s="35">
        <v>40544</v>
      </c>
    </row>
    <row r="1094" spans="1:7" x14ac:dyDescent="0.3">
      <c r="A1094" s="34" t="s">
        <v>218</v>
      </c>
      <c r="B1094" s="34" t="s">
        <v>216</v>
      </c>
      <c r="C1094" s="34" t="s">
        <v>26</v>
      </c>
      <c r="D1094" s="34" t="s">
        <v>7</v>
      </c>
      <c r="E1094" s="34">
        <v>2012</v>
      </c>
      <c r="F1094">
        <v>82.527000000000001</v>
      </c>
      <c r="G1094" s="35">
        <v>40909</v>
      </c>
    </row>
    <row r="1095" spans="1:7" x14ac:dyDescent="0.3">
      <c r="A1095" s="34" t="s">
        <v>218</v>
      </c>
      <c r="B1095" s="34" t="s">
        <v>216</v>
      </c>
      <c r="C1095" s="34" t="s">
        <v>26</v>
      </c>
      <c r="D1095" s="34" t="s">
        <v>7</v>
      </c>
      <c r="E1095" s="34">
        <v>2013</v>
      </c>
      <c r="F1095">
        <v>82.585999999999999</v>
      </c>
      <c r="G1095" s="35">
        <v>41275</v>
      </c>
    </row>
    <row r="1096" spans="1:7" x14ac:dyDescent="0.3">
      <c r="A1096" s="34" t="s">
        <v>218</v>
      </c>
      <c r="B1096" s="34" t="s">
        <v>216</v>
      </c>
      <c r="C1096" s="34" t="s">
        <v>26</v>
      </c>
      <c r="D1096" s="34" t="s">
        <v>7</v>
      </c>
      <c r="E1096" s="34">
        <v>2014</v>
      </c>
      <c r="F1096">
        <v>82.644000000000005</v>
      </c>
      <c r="G1096" s="35">
        <v>41640</v>
      </c>
    </row>
    <row r="1097" spans="1:7" x14ac:dyDescent="0.3">
      <c r="A1097" s="34" t="s">
        <v>218</v>
      </c>
      <c r="B1097" s="34" t="s">
        <v>216</v>
      </c>
      <c r="C1097" s="34" t="s">
        <v>26</v>
      </c>
      <c r="D1097" s="34" t="s">
        <v>7</v>
      </c>
      <c r="E1097" s="34">
        <v>2015</v>
      </c>
      <c r="F1097">
        <v>82.668000000000006</v>
      </c>
      <c r="G1097" s="35">
        <v>42005</v>
      </c>
    </row>
    <row r="1098" spans="1:7" x14ac:dyDescent="0.3">
      <c r="A1098" s="34" t="s">
        <v>218</v>
      </c>
      <c r="B1098" s="34" t="s">
        <v>216</v>
      </c>
      <c r="C1098" s="34" t="s">
        <v>26</v>
      </c>
      <c r="D1098" s="34" t="s">
        <v>7</v>
      </c>
      <c r="E1098" s="34">
        <v>2016</v>
      </c>
      <c r="F1098">
        <v>82.741</v>
      </c>
      <c r="G1098" s="35">
        <v>42370</v>
      </c>
    </row>
    <row r="1099" spans="1:7" x14ac:dyDescent="0.3">
      <c r="A1099" s="34" t="s">
        <v>218</v>
      </c>
      <c r="B1099" s="34" t="s">
        <v>216</v>
      </c>
      <c r="C1099" s="34" t="s">
        <v>26</v>
      </c>
      <c r="D1099" s="34" t="s">
        <v>7</v>
      </c>
      <c r="E1099" s="34">
        <v>2017</v>
      </c>
      <c r="F1099">
        <v>82.858000000000004</v>
      </c>
      <c r="G1099" s="35">
        <v>42736</v>
      </c>
    </row>
    <row r="1100" spans="1:7" x14ac:dyDescent="0.3">
      <c r="A1100" s="34" t="s">
        <v>218</v>
      </c>
      <c r="B1100" s="34" t="s">
        <v>216</v>
      </c>
      <c r="C1100" s="34" t="s">
        <v>26</v>
      </c>
      <c r="D1100" s="34" t="s">
        <v>7</v>
      </c>
      <c r="E1100" s="34">
        <v>2018</v>
      </c>
      <c r="F1100">
        <v>83.028000000000006</v>
      </c>
      <c r="G1100" s="35">
        <v>43101</v>
      </c>
    </row>
    <row r="1101" spans="1:7" x14ac:dyDescent="0.3">
      <c r="A1101" s="34" t="s">
        <v>218</v>
      </c>
      <c r="B1101" s="34" t="s">
        <v>216</v>
      </c>
      <c r="C1101" s="34" t="s">
        <v>26</v>
      </c>
      <c r="D1101" s="34" t="s">
        <v>7</v>
      </c>
      <c r="E1101" s="34">
        <v>2019</v>
      </c>
      <c r="F1101">
        <v>83.183000000000007</v>
      </c>
      <c r="G1101" s="35">
        <v>43466</v>
      </c>
    </row>
    <row r="1102" spans="1:7" x14ac:dyDescent="0.3">
      <c r="A1102" s="34" t="s">
        <v>218</v>
      </c>
      <c r="B1102" s="34" t="s">
        <v>216</v>
      </c>
      <c r="C1102" s="34" t="s">
        <v>26</v>
      </c>
      <c r="D1102" s="34" t="s">
        <v>7</v>
      </c>
      <c r="E1102" s="34">
        <v>2020</v>
      </c>
      <c r="F1102">
        <v>83.07</v>
      </c>
      <c r="G1102" s="35">
        <v>43831</v>
      </c>
    </row>
    <row r="1103" spans="1:7" x14ac:dyDescent="0.3">
      <c r="A1103" s="34" t="s">
        <v>218</v>
      </c>
      <c r="B1103" s="34" t="s">
        <v>216</v>
      </c>
      <c r="C1103" s="34" t="s">
        <v>26</v>
      </c>
      <c r="D1103" s="34" t="s">
        <v>7</v>
      </c>
      <c r="E1103" s="34">
        <v>2021</v>
      </c>
      <c r="F1103">
        <v>80.274000000000001</v>
      </c>
      <c r="G1103" s="35">
        <v>44197</v>
      </c>
    </row>
    <row r="1104" spans="1:7" x14ac:dyDescent="0.3">
      <c r="A1104" s="34" t="s">
        <v>218</v>
      </c>
      <c r="B1104" s="34" t="s">
        <v>216</v>
      </c>
      <c r="C1104" s="34" t="s">
        <v>26</v>
      </c>
      <c r="D1104" s="34" t="s">
        <v>7</v>
      </c>
      <c r="E1104" s="34">
        <v>2022</v>
      </c>
      <c r="F1104">
        <v>83.516999999999996</v>
      </c>
      <c r="G1104" s="35">
        <v>44562</v>
      </c>
    </row>
    <row r="1105" spans="1:7" x14ac:dyDescent="0.3">
      <c r="A1105" s="34" t="s">
        <v>218</v>
      </c>
      <c r="B1105" s="34" t="s">
        <v>216</v>
      </c>
      <c r="C1105" s="34" t="s">
        <v>26</v>
      </c>
      <c r="D1105" s="34" t="s">
        <v>7</v>
      </c>
      <c r="E1105" s="34">
        <v>2023</v>
      </c>
      <c r="F1105">
        <v>83.552999999999997</v>
      </c>
      <c r="G1105" s="35">
        <v>44927</v>
      </c>
    </row>
    <row r="1106" spans="1:7" x14ac:dyDescent="0.3">
      <c r="A1106" s="34" t="s">
        <v>218</v>
      </c>
      <c r="B1106" s="34" t="s">
        <v>216</v>
      </c>
      <c r="C1106" s="34" t="s">
        <v>26</v>
      </c>
      <c r="D1106" s="34" t="s">
        <v>7</v>
      </c>
      <c r="E1106" s="34">
        <v>2024</v>
      </c>
      <c r="F1106">
        <v>83.63</v>
      </c>
      <c r="G1106" s="35">
        <v>45292</v>
      </c>
    </row>
    <row r="1107" spans="1:7" x14ac:dyDescent="0.3">
      <c r="A1107" s="34" t="s">
        <v>229</v>
      </c>
      <c r="B1107" s="34" t="s">
        <v>227</v>
      </c>
      <c r="C1107" s="34" t="s">
        <v>26</v>
      </c>
      <c r="D1107" s="34" t="s">
        <v>7</v>
      </c>
      <c r="E1107" s="34">
        <v>1960</v>
      </c>
      <c r="F1107">
        <v>70.434317070000006</v>
      </c>
      <c r="G1107" s="35">
        <v>21916</v>
      </c>
    </row>
    <row r="1108" spans="1:7" x14ac:dyDescent="0.3">
      <c r="A1108" s="34" t="s">
        <v>229</v>
      </c>
      <c r="B1108" s="34" t="s">
        <v>227</v>
      </c>
      <c r="C1108" s="34" t="s">
        <v>26</v>
      </c>
      <c r="D1108" s="34" t="s">
        <v>7</v>
      </c>
      <c r="E1108" s="34">
        <v>1961</v>
      </c>
      <c r="F1108">
        <v>70.283024389999994</v>
      </c>
      <c r="G1108" s="35">
        <v>22282</v>
      </c>
    </row>
    <row r="1109" spans="1:7" x14ac:dyDescent="0.3">
      <c r="A1109" s="34" t="s">
        <v>229</v>
      </c>
      <c r="B1109" s="34" t="s">
        <v>227</v>
      </c>
      <c r="C1109" s="34" t="s">
        <v>26</v>
      </c>
      <c r="D1109" s="34" t="s">
        <v>7</v>
      </c>
      <c r="E1109" s="34">
        <v>1962</v>
      </c>
      <c r="F1109">
        <v>70.224609760000007</v>
      </c>
      <c r="G1109" s="35">
        <v>22647</v>
      </c>
    </row>
    <row r="1110" spans="1:7" x14ac:dyDescent="0.3">
      <c r="A1110" s="34" t="s">
        <v>229</v>
      </c>
      <c r="B1110" s="34" t="s">
        <v>227</v>
      </c>
      <c r="C1110" s="34" t="s">
        <v>26</v>
      </c>
      <c r="D1110" s="34" t="s">
        <v>7</v>
      </c>
      <c r="E1110" s="34">
        <v>1963</v>
      </c>
      <c r="F1110">
        <v>70.56397561</v>
      </c>
      <c r="G1110" s="35">
        <v>23012</v>
      </c>
    </row>
    <row r="1111" spans="1:7" x14ac:dyDescent="0.3">
      <c r="A1111" s="34" t="s">
        <v>229</v>
      </c>
      <c r="B1111" s="34" t="s">
        <v>227</v>
      </c>
      <c r="C1111" s="34" t="s">
        <v>26</v>
      </c>
      <c r="D1111" s="34" t="s">
        <v>7</v>
      </c>
      <c r="E1111" s="34">
        <v>1964</v>
      </c>
      <c r="F1111">
        <v>70.458170730000006</v>
      </c>
      <c r="G1111" s="35">
        <v>23377</v>
      </c>
    </row>
    <row r="1112" spans="1:7" x14ac:dyDescent="0.3">
      <c r="A1112" s="34" t="s">
        <v>229</v>
      </c>
      <c r="B1112" s="34" t="s">
        <v>227</v>
      </c>
      <c r="C1112" s="34" t="s">
        <v>26</v>
      </c>
      <c r="D1112" s="34" t="s">
        <v>7</v>
      </c>
      <c r="E1112" s="34">
        <v>1965</v>
      </c>
      <c r="F1112">
        <v>71.391682930000002</v>
      </c>
      <c r="G1112" s="35">
        <v>23743</v>
      </c>
    </row>
    <row r="1113" spans="1:7" x14ac:dyDescent="0.3">
      <c r="A1113" s="34" t="s">
        <v>229</v>
      </c>
      <c r="B1113" s="34" t="s">
        <v>227</v>
      </c>
      <c r="C1113" s="34" t="s">
        <v>26</v>
      </c>
      <c r="D1113" s="34" t="s">
        <v>7</v>
      </c>
      <c r="E1113" s="34">
        <v>1966</v>
      </c>
      <c r="F1113">
        <v>71.8005122</v>
      </c>
      <c r="G1113" s="35">
        <v>24108</v>
      </c>
    </row>
    <row r="1114" spans="1:7" x14ac:dyDescent="0.3">
      <c r="A1114" s="34" t="s">
        <v>229</v>
      </c>
      <c r="B1114" s="34" t="s">
        <v>227</v>
      </c>
      <c r="C1114" s="34" t="s">
        <v>26</v>
      </c>
      <c r="D1114" s="34" t="s">
        <v>7</v>
      </c>
      <c r="E1114" s="34">
        <v>1967</v>
      </c>
      <c r="F1114">
        <v>71.307000000000002</v>
      </c>
      <c r="G1114" s="35">
        <v>24473</v>
      </c>
    </row>
    <row r="1115" spans="1:7" x14ac:dyDescent="0.3">
      <c r="A1115" s="34" t="s">
        <v>229</v>
      </c>
      <c r="B1115" s="34" t="s">
        <v>227</v>
      </c>
      <c r="C1115" s="34" t="s">
        <v>26</v>
      </c>
      <c r="D1115" s="34" t="s">
        <v>7</v>
      </c>
      <c r="E1115" s="34">
        <v>1968</v>
      </c>
      <c r="F1115">
        <v>71.403731710000002</v>
      </c>
      <c r="G1115" s="35">
        <v>24838</v>
      </c>
    </row>
    <row r="1116" spans="1:7" x14ac:dyDescent="0.3">
      <c r="A1116" s="34" t="s">
        <v>229</v>
      </c>
      <c r="B1116" s="34" t="s">
        <v>227</v>
      </c>
      <c r="C1116" s="34" t="s">
        <v>26</v>
      </c>
      <c r="D1116" s="34" t="s">
        <v>7</v>
      </c>
      <c r="E1116" s="34">
        <v>1969</v>
      </c>
      <c r="F1116">
        <v>71.978878050000006</v>
      </c>
      <c r="G1116" s="35">
        <v>25204</v>
      </c>
    </row>
    <row r="1117" spans="1:7" x14ac:dyDescent="0.3">
      <c r="A1117" s="34" t="s">
        <v>229</v>
      </c>
      <c r="B1117" s="34" t="s">
        <v>227</v>
      </c>
      <c r="C1117" s="34" t="s">
        <v>26</v>
      </c>
      <c r="D1117" s="34" t="s">
        <v>7</v>
      </c>
      <c r="E1117" s="34">
        <v>1970</v>
      </c>
      <c r="F1117">
        <v>72.680780490000004</v>
      </c>
      <c r="G1117" s="35">
        <v>25569</v>
      </c>
    </row>
    <row r="1118" spans="1:7" x14ac:dyDescent="0.3">
      <c r="A1118" s="34" t="s">
        <v>229</v>
      </c>
      <c r="B1118" s="34" t="s">
        <v>227</v>
      </c>
      <c r="C1118" s="34" t="s">
        <v>26</v>
      </c>
      <c r="D1118" s="34" t="s">
        <v>7</v>
      </c>
      <c r="E1118" s="34">
        <v>1971</v>
      </c>
      <c r="F1118">
        <v>72.867170729999998</v>
      </c>
      <c r="G1118" s="35">
        <v>25934</v>
      </c>
    </row>
    <row r="1119" spans="1:7" x14ac:dyDescent="0.3">
      <c r="A1119" s="34" t="s">
        <v>229</v>
      </c>
      <c r="B1119" s="34" t="s">
        <v>227</v>
      </c>
      <c r="C1119" s="34" t="s">
        <v>26</v>
      </c>
      <c r="D1119" s="34" t="s">
        <v>7</v>
      </c>
      <c r="E1119" s="34">
        <v>1972</v>
      </c>
      <c r="F1119">
        <v>72.656243900000007</v>
      </c>
      <c r="G1119" s="35">
        <v>26299</v>
      </c>
    </row>
    <row r="1120" spans="1:7" x14ac:dyDescent="0.3">
      <c r="A1120" s="34" t="s">
        <v>229</v>
      </c>
      <c r="B1120" s="34" t="s">
        <v>227</v>
      </c>
      <c r="C1120" s="34" t="s">
        <v>26</v>
      </c>
      <c r="D1120" s="34" t="s">
        <v>7</v>
      </c>
      <c r="E1120" s="34">
        <v>1973</v>
      </c>
      <c r="F1120">
        <v>72.905926829999999</v>
      </c>
      <c r="G1120" s="35">
        <v>26665</v>
      </c>
    </row>
    <row r="1121" spans="1:7" x14ac:dyDescent="0.3">
      <c r="A1121" s="34" t="s">
        <v>229</v>
      </c>
      <c r="B1121" s="34" t="s">
        <v>227</v>
      </c>
      <c r="C1121" s="34" t="s">
        <v>26</v>
      </c>
      <c r="D1121" s="34" t="s">
        <v>7</v>
      </c>
      <c r="E1121" s="34">
        <v>1974</v>
      </c>
      <c r="F1121">
        <v>73.39436585</v>
      </c>
      <c r="G1121" s="35">
        <v>27030</v>
      </c>
    </row>
    <row r="1122" spans="1:7" x14ac:dyDescent="0.3">
      <c r="A1122" s="34" t="s">
        <v>229</v>
      </c>
      <c r="B1122" s="34" t="s">
        <v>227</v>
      </c>
      <c r="C1122" s="34" t="s">
        <v>26</v>
      </c>
      <c r="D1122" s="34" t="s">
        <v>7</v>
      </c>
      <c r="E1122" s="34">
        <v>1975</v>
      </c>
      <c r="F1122">
        <v>73.401170730000004</v>
      </c>
      <c r="G1122" s="35">
        <v>27395</v>
      </c>
    </row>
    <row r="1123" spans="1:7" x14ac:dyDescent="0.3">
      <c r="A1123" s="34" t="s">
        <v>229</v>
      </c>
      <c r="B1123" s="34" t="s">
        <v>227</v>
      </c>
      <c r="C1123" s="34" t="s">
        <v>26</v>
      </c>
      <c r="D1123" s="34" t="s">
        <v>7</v>
      </c>
      <c r="E1123" s="34">
        <v>1976</v>
      </c>
      <c r="F1123">
        <v>73.679121949999995</v>
      </c>
      <c r="G1123" s="35">
        <v>27760</v>
      </c>
    </row>
    <row r="1124" spans="1:7" x14ac:dyDescent="0.3">
      <c r="A1124" s="34" t="s">
        <v>229</v>
      </c>
      <c r="B1124" s="34" t="s">
        <v>227</v>
      </c>
      <c r="C1124" s="34" t="s">
        <v>26</v>
      </c>
      <c r="D1124" s="34" t="s">
        <v>7</v>
      </c>
      <c r="E1124" s="34">
        <v>1977</v>
      </c>
      <c r="F1124">
        <v>73.680341459999994</v>
      </c>
      <c r="G1124" s="35">
        <v>28126</v>
      </c>
    </row>
    <row r="1125" spans="1:7" x14ac:dyDescent="0.3">
      <c r="A1125" s="34" t="s">
        <v>229</v>
      </c>
      <c r="B1125" s="34" t="s">
        <v>227</v>
      </c>
      <c r="C1125" s="34" t="s">
        <v>26</v>
      </c>
      <c r="D1125" s="34" t="s">
        <v>7</v>
      </c>
      <c r="E1125" s="34">
        <v>1978</v>
      </c>
      <c r="F1125">
        <v>74.363170729999993</v>
      </c>
      <c r="G1125" s="35">
        <v>28491</v>
      </c>
    </row>
    <row r="1126" spans="1:7" x14ac:dyDescent="0.3">
      <c r="A1126" s="34" t="s">
        <v>229</v>
      </c>
      <c r="B1126" s="34" t="s">
        <v>227</v>
      </c>
      <c r="C1126" s="34" t="s">
        <v>26</v>
      </c>
      <c r="D1126" s="34" t="s">
        <v>7</v>
      </c>
      <c r="E1126" s="34">
        <v>1979</v>
      </c>
      <c r="F1126">
        <v>74.592829269999996</v>
      </c>
      <c r="G1126" s="35">
        <v>28856</v>
      </c>
    </row>
    <row r="1127" spans="1:7" x14ac:dyDescent="0.3">
      <c r="A1127" s="34" t="s">
        <v>229</v>
      </c>
      <c r="B1127" s="34" t="s">
        <v>227</v>
      </c>
      <c r="C1127" s="34" t="s">
        <v>26</v>
      </c>
      <c r="D1127" s="34" t="s">
        <v>7</v>
      </c>
      <c r="E1127" s="34">
        <v>1980</v>
      </c>
      <c r="F1127">
        <v>74.506560980000003</v>
      </c>
      <c r="G1127" s="35">
        <v>29221</v>
      </c>
    </row>
    <row r="1128" spans="1:7" x14ac:dyDescent="0.3">
      <c r="A1128" s="34" t="s">
        <v>229</v>
      </c>
      <c r="B1128" s="34" t="s">
        <v>227</v>
      </c>
      <c r="C1128" s="34" t="s">
        <v>26</v>
      </c>
      <c r="D1128" s="34" t="s">
        <v>7</v>
      </c>
      <c r="E1128" s="34">
        <v>1981</v>
      </c>
      <c r="F1128">
        <v>74.915682930000003</v>
      </c>
      <c r="G1128" s="35">
        <v>29587</v>
      </c>
    </row>
    <row r="1129" spans="1:7" x14ac:dyDescent="0.3">
      <c r="A1129" s="34" t="s">
        <v>229</v>
      </c>
      <c r="B1129" s="34" t="s">
        <v>227</v>
      </c>
      <c r="C1129" s="34" t="s">
        <v>26</v>
      </c>
      <c r="D1129" s="34" t="s">
        <v>7</v>
      </c>
      <c r="E1129" s="34">
        <v>1982</v>
      </c>
      <c r="F1129">
        <v>75.202682929999995</v>
      </c>
      <c r="G1129" s="35">
        <v>29952</v>
      </c>
    </row>
    <row r="1130" spans="1:7" x14ac:dyDescent="0.3">
      <c r="A1130" s="34" t="s">
        <v>229</v>
      </c>
      <c r="B1130" s="34" t="s">
        <v>227</v>
      </c>
      <c r="C1130" s="34" t="s">
        <v>26</v>
      </c>
      <c r="D1130" s="34" t="s">
        <v>7</v>
      </c>
      <c r="E1130" s="34">
        <v>1983</v>
      </c>
      <c r="F1130">
        <v>75.480414629999999</v>
      </c>
      <c r="G1130" s="35">
        <v>30317</v>
      </c>
    </row>
    <row r="1131" spans="1:7" x14ac:dyDescent="0.3">
      <c r="A1131" s="34" t="s">
        <v>229</v>
      </c>
      <c r="B1131" s="34" t="s">
        <v>227</v>
      </c>
      <c r="C1131" s="34" t="s">
        <v>26</v>
      </c>
      <c r="D1131" s="34" t="s">
        <v>7</v>
      </c>
      <c r="E1131" s="34">
        <v>1984</v>
      </c>
      <c r="F1131">
        <v>75.757609759999994</v>
      </c>
      <c r="G1131" s="35">
        <v>30682</v>
      </c>
    </row>
    <row r="1132" spans="1:7" x14ac:dyDescent="0.3">
      <c r="A1132" s="34" t="s">
        <v>229</v>
      </c>
      <c r="B1132" s="34" t="s">
        <v>227</v>
      </c>
      <c r="C1132" s="34" t="s">
        <v>26</v>
      </c>
      <c r="D1132" s="34" t="s">
        <v>7</v>
      </c>
      <c r="E1132" s="34">
        <v>1985</v>
      </c>
      <c r="F1132">
        <v>76.095048779999999</v>
      </c>
      <c r="G1132" s="35">
        <v>31048</v>
      </c>
    </row>
    <row r="1133" spans="1:7" x14ac:dyDescent="0.3">
      <c r="A1133" s="34" t="s">
        <v>229</v>
      </c>
      <c r="B1133" s="34" t="s">
        <v>227</v>
      </c>
      <c r="C1133" s="34" t="s">
        <v>26</v>
      </c>
      <c r="D1133" s="34" t="s">
        <v>7</v>
      </c>
      <c r="E1133" s="34">
        <v>1986</v>
      </c>
      <c r="F1133">
        <v>76.488219509999993</v>
      </c>
      <c r="G1133" s="35">
        <v>31413</v>
      </c>
    </row>
    <row r="1134" spans="1:7" x14ac:dyDescent="0.3">
      <c r="A1134" s="34" t="s">
        <v>229</v>
      </c>
      <c r="B1134" s="34" t="s">
        <v>227</v>
      </c>
      <c r="C1134" s="34" t="s">
        <v>26</v>
      </c>
      <c r="D1134" s="34" t="s">
        <v>7</v>
      </c>
      <c r="E1134" s="34">
        <v>1987</v>
      </c>
      <c r="F1134">
        <v>76.055853659999997</v>
      </c>
      <c r="G1134" s="35">
        <v>31778</v>
      </c>
    </row>
    <row r="1135" spans="1:7" x14ac:dyDescent="0.3">
      <c r="A1135" s="34" t="s">
        <v>229</v>
      </c>
      <c r="B1135" s="34" t="s">
        <v>227</v>
      </c>
      <c r="C1135" s="34" t="s">
        <v>26</v>
      </c>
      <c r="D1135" s="34" t="s">
        <v>7</v>
      </c>
      <c r="E1135" s="34">
        <v>1988</v>
      </c>
      <c r="F1135">
        <v>76.948195119999994</v>
      </c>
      <c r="G1135" s="35">
        <v>32143</v>
      </c>
    </row>
    <row r="1136" spans="1:7" x14ac:dyDescent="0.3">
      <c r="A1136" s="34" t="s">
        <v>229</v>
      </c>
      <c r="B1136" s="34" t="s">
        <v>227</v>
      </c>
      <c r="C1136" s="34" t="s">
        <v>26</v>
      </c>
      <c r="D1136" s="34" t="s">
        <v>7</v>
      </c>
      <c r="E1136" s="34">
        <v>1989</v>
      </c>
      <c r="F1136">
        <v>76.687804880000002</v>
      </c>
      <c r="G1136" s="35">
        <v>32509</v>
      </c>
    </row>
    <row r="1137" spans="1:7" x14ac:dyDescent="0.3">
      <c r="A1137" s="34" t="s">
        <v>229</v>
      </c>
      <c r="B1137" s="34" t="s">
        <v>227</v>
      </c>
      <c r="C1137" s="34" t="s">
        <v>26</v>
      </c>
      <c r="D1137" s="34" t="s">
        <v>7</v>
      </c>
      <c r="E1137" s="34">
        <v>1990</v>
      </c>
      <c r="F1137">
        <v>76.93902439</v>
      </c>
      <c r="G1137" s="35">
        <v>32874</v>
      </c>
    </row>
    <row r="1138" spans="1:7" x14ac:dyDescent="0.3">
      <c r="A1138" s="34" t="s">
        <v>229</v>
      </c>
      <c r="B1138" s="34" t="s">
        <v>227</v>
      </c>
      <c r="C1138" s="34" t="s">
        <v>26</v>
      </c>
      <c r="D1138" s="34" t="s">
        <v>7</v>
      </c>
      <c r="E1138" s="34">
        <v>1991</v>
      </c>
      <c r="F1138">
        <v>77.136585370000006</v>
      </c>
      <c r="G1138" s="35">
        <v>33239</v>
      </c>
    </row>
    <row r="1139" spans="1:7" x14ac:dyDescent="0.3">
      <c r="A1139" s="34" t="s">
        <v>229</v>
      </c>
      <c r="B1139" s="34" t="s">
        <v>227</v>
      </c>
      <c r="C1139" s="34" t="s">
        <v>26</v>
      </c>
      <c r="D1139" s="34" t="s">
        <v>7</v>
      </c>
      <c r="E1139" s="34">
        <v>1992</v>
      </c>
      <c r="F1139">
        <v>77.382926830000002</v>
      </c>
      <c r="G1139" s="35">
        <v>33604</v>
      </c>
    </row>
    <row r="1140" spans="1:7" x14ac:dyDescent="0.3">
      <c r="A1140" s="34" t="s">
        <v>229</v>
      </c>
      <c r="B1140" s="34" t="s">
        <v>227</v>
      </c>
      <c r="C1140" s="34" t="s">
        <v>26</v>
      </c>
      <c r="D1140" s="34" t="s">
        <v>7</v>
      </c>
      <c r="E1140" s="34">
        <v>1993</v>
      </c>
      <c r="F1140">
        <v>77.390243900000002</v>
      </c>
      <c r="G1140" s="35">
        <v>33970</v>
      </c>
    </row>
    <row r="1141" spans="1:7" x14ac:dyDescent="0.3">
      <c r="A1141" s="34" t="s">
        <v>229</v>
      </c>
      <c r="B1141" s="34" t="s">
        <v>227</v>
      </c>
      <c r="C1141" s="34" t="s">
        <v>26</v>
      </c>
      <c r="D1141" s="34" t="s">
        <v>7</v>
      </c>
      <c r="E1141" s="34">
        <v>1994</v>
      </c>
      <c r="F1141">
        <v>77.639024390000003</v>
      </c>
      <c r="G1141" s="35">
        <v>34335</v>
      </c>
    </row>
    <row r="1142" spans="1:7" x14ac:dyDescent="0.3">
      <c r="A1142" s="34" t="s">
        <v>229</v>
      </c>
      <c r="B1142" s="34" t="s">
        <v>227</v>
      </c>
      <c r="C1142" s="34" t="s">
        <v>26</v>
      </c>
      <c r="D1142" s="34" t="s">
        <v>7</v>
      </c>
      <c r="E1142" s="34">
        <v>1995</v>
      </c>
      <c r="F1142">
        <v>77.585365850000002</v>
      </c>
      <c r="G1142" s="35">
        <v>34700</v>
      </c>
    </row>
    <row r="1143" spans="1:7" x14ac:dyDescent="0.3">
      <c r="A1143" s="34" t="s">
        <v>229</v>
      </c>
      <c r="B1143" s="34" t="s">
        <v>227</v>
      </c>
      <c r="C1143" s="34" t="s">
        <v>26</v>
      </c>
      <c r="D1143" s="34" t="s">
        <v>7</v>
      </c>
      <c r="E1143" s="34">
        <v>1996</v>
      </c>
      <c r="F1143">
        <v>77.685365849999997</v>
      </c>
      <c r="G1143" s="35">
        <v>35065</v>
      </c>
    </row>
    <row r="1144" spans="1:7" x14ac:dyDescent="0.3">
      <c r="A1144" s="34" t="s">
        <v>229</v>
      </c>
      <c r="B1144" s="34" t="s">
        <v>227</v>
      </c>
      <c r="C1144" s="34" t="s">
        <v>26</v>
      </c>
      <c r="D1144" s="34" t="s">
        <v>7</v>
      </c>
      <c r="E1144" s="34">
        <v>1997</v>
      </c>
      <c r="F1144">
        <v>78.136585370000006</v>
      </c>
      <c r="G1144" s="35">
        <v>35431</v>
      </c>
    </row>
    <row r="1145" spans="1:7" x14ac:dyDescent="0.3">
      <c r="A1145" s="34" t="s">
        <v>229</v>
      </c>
      <c r="B1145" s="34" t="s">
        <v>227</v>
      </c>
      <c r="C1145" s="34" t="s">
        <v>26</v>
      </c>
      <c r="D1145" s="34" t="s">
        <v>7</v>
      </c>
      <c r="E1145" s="34">
        <v>1998</v>
      </c>
      <c r="F1145">
        <v>77.839024390000006</v>
      </c>
      <c r="G1145" s="35">
        <v>35796</v>
      </c>
    </row>
    <row r="1146" spans="1:7" x14ac:dyDescent="0.3">
      <c r="A1146" s="34" t="s">
        <v>229</v>
      </c>
      <c r="B1146" s="34" t="s">
        <v>227</v>
      </c>
      <c r="C1146" s="34" t="s">
        <v>26</v>
      </c>
      <c r="D1146" s="34" t="s">
        <v>7</v>
      </c>
      <c r="E1146" s="34">
        <v>1999</v>
      </c>
      <c r="F1146">
        <v>77.987804879999999</v>
      </c>
      <c r="G1146" s="35">
        <v>36161</v>
      </c>
    </row>
    <row r="1147" spans="1:7" x14ac:dyDescent="0.3">
      <c r="A1147" s="34" t="s">
        <v>229</v>
      </c>
      <c r="B1147" s="34" t="s">
        <v>227</v>
      </c>
      <c r="C1147" s="34" t="s">
        <v>26</v>
      </c>
      <c r="D1147" s="34" t="s">
        <v>7</v>
      </c>
      <c r="E1147" s="34">
        <v>2000</v>
      </c>
      <c r="F1147">
        <v>77.887804880000004</v>
      </c>
      <c r="G1147" s="35">
        <v>36526</v>
      </c>
    </row>
    <row r="1148" spans="1:7" x14ac:dyDescent="0.3">
      <c r="A1148" s="34" t="s">
        <v>229</v>
      </c>
      <c r="B1148" s="34" t="s">
        <v>227</v>
      </c>
      <c r="C1148" s="34" t="s">
        <v>26</v>
      </c>
      <c r="D1148" s="34" t="s">
        <v>7</v>
      </c>
      <c r="E1148" s="34">
        <v>2001</v>
      </c>
      <c r="F1148">
        <v>78.387804880000004</v>
      </c>
      <c r="G1148" s="35">
        <v>36892</v>
      </c>
    </row>
    <row r="1149" spans="1:7" x14ac:dyDescent="0.3">
      <c r="A1149" s="34" t="s">
        <v>229</v>
      </c>
      <c r="B1149" s="34" t="s">
        <v>227</v>
      </c>
      <c r="C1149" s="34" t="s">
        <v>26</v>
      </c>
      <c r="D1149" s="34" t="s">
        <v>7</v>
      </c>
      <c r="E1149" s="34">
        <v>2002</v>
      </c>
      <c r="F1149">
        <v>78.64146341</v>
      </c>
      <c r="G1149" s="35">
        <v>37257</v>
      </c>
    </row>
    <row r="1150" spans="1:7" x14ac:dyDescent="0.3">
      <c r="A1150" s="34" t="s">
        <v>229</v>
      </c>
      <c r="B1150" s="34" t="s">
        <v>227</v>
      </c>
      <c r="C1150" s="34" t="s">
        <v>26</v>
      </c>
      <c r="D1150" s="34" t="s">
        <v>7</v>
      </c>
      <c r="E1150" s="34">
        <v>2003</v>
      </c>
      <c r="F1150">
        <v>78.841463410000003</v>
      </c>
      <c r="G1150" s="35">
        <v>37622</v>
      </c>
    </row>
    <row r="1151" spans="1:7" x14ac:dyDescent="0.3">
      <c r="A1151" s="34" t="s">
        <v>229</v>
      </c>
      <c r="B1151" s="34" t="s">
        <v>227</v>
      </c>
      <c r="C1151" s="34" t="s">
        <v>26</v>
      </c>
      <c r="D1151" s="34" t="s">
        <v>7</v>
      </c>
      <c r="E1151" s="34">
        <v>2004</v>
      </c>
      <c r="F1151">
        <v>79.039024389999994</v>
      </c>
      <c r="G1151" s="35">
        <v>37987</v>
      </c>
    </row>
    <row r="1152" spans="1:7" x14ac:dyDescent="0.3">
      <c r="A1152" s="34" t="s">
        <v>229</v>
      </c>
      <c r="B1152" s="34" t="s">
        <v>227</v>
      </c>
      <c r="C1152" s="34" t="s">
        <v>26</v>
      </c>
      <c r="D1152" s="34" t="s">
        <v>7</v>
      </c>
      <c r="E1152" s="34">
        <v>2005</v>
      </c>
      <c r="F1152">
        <v>79.239024389999997</v>
      </c>
      <c r="G1152" s="35">
        <v>38353</v>
      </c>
    </row>
    <row r="1153" spans="1:7" x14ac:dyDescent="0.3">
      <c r="A1153" s="34" t="s">
        <v>229</v>
      </c>
      <c r="B1153" s="34" t="s">
        <v>227</v>
      </c>
      <c r="C1153" s="34" t="s">
        <v>26</v>
      </c>
      <c r="D1153" s="34" t="s">
        <v>7</v>
      </c>
      <c r="E1153" s="34">
        <v>2006</v>
      </c>
      <c r="F1153">
        <v>79.43902439</v>
      </c>
      <c r="G1153" s="35">
        <v>38718</v>
      </c>
    </row>
    <row r="1154" spans="1:7" x14ac:dyDescent="0.3">
      <c r="A1154" s="34" t="s">
        <v>229</v>
      </c>
      <c r="B1154" s="34" t="s">
        <v>227</v>
      </c>
      <c r="C1154" s="34" t="s">
        <v>26</v>
      </c>
      <c r="D1154" s="34" t="s">
        <v>7</v>
      </c>
      <c r="E1154" s="34">
        <v>2007</v>
      </c>
      <c r="F1154">
        <v>79.43902439</v>
      </c>
      <c r="G1154" s="35">
        <v>39083</v>
      </c>
    </row>
    <row r="1155" spans="1:7" x14ac:dyDescent="0.3">
      <c r="A1155" s="34" t="s">
        <v>229</v>
      </c>
      <c r="B1155" s="34" t="s">
        <v>227</v>
      </c>
      <c r="C1155" s="34" t="s">
        <v>26</v>
      </c>
      <c r="D1155" s="34" t="s">
        <v>7</v>
      </c>
      <c r="E1155" s="34">
        <v>2008</v>
      </c>
      <c r="F1155">
        <v>79.93902439</v>
      </c>
      <c r="G1155" s="35">
        <v>39448</v>
      </c>
    </row>
    <row r="1156" spans="1:7" x14ac:dyDescent="0.3">
      <c r="A1156" s="34" t="s">
        <v>229</v>
      </c>
      <c r="B1156" s="34" t="s">
        <v>227</v>
      </c>
      <c r="C1156" s="34" t="s">
        <v>26</v>
      </c>
      <c r="D1156" s="34" t="s">
        <v>7</v>
      </c>
      <c r="E1156" s="34">
        <v>2009</v>
      </c>
      <c r="F1156">
        <v>80.187804880000002</v>
      </c>
      <c r="G1156" s="35">
        <v>39814</v>
      </c>
    </row>
    <row r="1157" spans="1:7" x14ac:dyDescent="0.3">
      <c r="A1157" s="34" t="s">
        <v>229</v>
      </c>
      <c r="B1157" s="34" t="s">
        <v>227</v>
      </c>
      <c r="C1157" s="34" t="s">
        <v>26</v>
      </c>
      <c r="D1157" s="34" t="s">
        <v>7</v>
      </c>
      <c r="E1157" s="34">
        <v>2010</v>
      </c>
      <c r="F1157">
        <v>80.387804880000004</v>
      </c>
      <c r="G1157" s="35">
        <v>40179</v>
      </c>
    </row>
    <row r="1158" spans="1:7" x14ac:dyDescent="0.3">
      <c r="A1158" s="34" t="s">
        <v>229</v>
      </c>
      <c r="B1158" s="34" t="s">
        <v>227</v>
      </c>
      <c r="C1158" s="34" t="s">
        <v>26</v>
      </c>
      <c r="D1158" s="34" t="s">
        <v>7</v>
      </c>
      <c r="E1158" s="34">
        <v>2011</v>
      </c>
      <c r="F1158">
        <v>80.731707319999998</v>
      </c>
      <c r="G1158" s="35">
        <v>40544</v>
      </c>
    </row>
    <row r="1159" spans="1:7" x14ac:dyDescent="0.3">
      <c r="A1159" s="34" t="s">
        <v>229</v>
      </c>
      <c r="B1159" s="34" t="s">
        <v>227</v>
      </c>
      <c r="C1159" s="34" t="s">
        <v>26</v>
      </c>
      <c r="D1159" s="34" t="s">
        <v>7</v>
      </c>
      <c r="E1159" s="34">
        <v>2012</v>
      </c>
      <c r="F1159">
        <v>80.634146340000001</v>
      </c>
      <c r="G1159" s="35">
        <v>40909</v>
      </c>
    </row>
    <row r="1160" spans="1:7" x14ac:dyDescent="0.3">
      <c r="A1160" s="34" t="s">
        <v>229</v>
      </c>
      <c r="B1160" s="34" t="s">
        <v>227</v>
      </c>
      <c r="C1160" s="34" t="s">
        <v>26</v>
      </c>
      <c r="D1160" s="34" t="s">
        <v>7</v>
      </c>
      <c r="E1160" s="34">
        <v>2013</v>
      </c>
      <c r="F1160">
        <v>81.285365850000005</v>
      </c>
      <c r="G1160" s="35">
        <v>41275</v>
      </c>
    </row>
    <row r="1161" spans="1:7" x14ac:dyDescent="0.3">
      <c r="A1161" s="34" t="s">
        <v>229</v>
      </c>
      <c r="B1161" s="34" t="s">
        <v>227</v>
      </c>
      <c r="C1161" s="34" t="s">
        <v>26</v>
      </c>
      <c r="D1161" s="34" t="s">
        <v>7</v>
      </c>
      <c r="E1161" s="34">
        <v>2014</v>
      </c>
      <c r="F1161">
        <v>81.385365849999999</v>
      </c>
      <c r="G1161" s="35">
        <v>41640</v>
      </c>
    </row>
    <row r="1162" spans="1:7" x14ac:dyDescent="0.3">
      <c r="A1162" s="34" t="s">
        <v>229</v>
      </c>
      <c r="B1162" s="34" t="s">
        <v>227</v>
      </c>
      <c r="C1162" s="34" t="s">
        <v>26</v>
      </c>
      <c r="D1162" s="34" t="s">
        <v>7</v>
      </c>
      <c r="E1162" s="34">
        <v>2015</v>
      </c>
      <c r="F1162">
        <v>81.036585369999997</v>
      </c>
      <c r="G1162" s="35">
        <v>42005</v>
      </c>
    </row>
    <row r="1163" spans="1:7" x14ac:dyDescent="0.3">
      <c r="A1163" s="34" t="s">
        <v>229</v>
      </c>
      <c r="B1163" s="34" t="s">
        <v>227</v>
      </c>
      <c r="C1163" s="34" t="s">
        <v>26</v>
      </c>
      <c r="D1163" s="34" t="s">
        <v>7</v>
      </c>
      <c r="E1163" s="34">
        <v>2016</v>
      </c>
      <c r="F1163">
        <v>81.387804880000004</v>
      </c>
      <c r="G1163" s="35">
        <v>42370</v>
      </c>
    </row>
    <row r="1164" spans="1:7" x14ac:dyDescent="0.3">
      <c r="A1164" s="34" t="s">
        <v>229</v>
      </c>
      <c r="B1164" s="34" t="s">
        <v>227</v>
      </c>
      <c r="C1164" s="34" t="s">
        <v>26</v>
      </c>
      <c r="D1164" s="34" t="s">
        <v>7</v>
      </c>
      <c r="E1164" s="34">
        <v>2017</v>
      </c>
      <c r="F1164">
        <v>81.287804879999996</v>
      </c>
      <c r="G1164" s="35">
        <v>42736</v>
      </c>
    </row>
    <row r="1165" spans="1:7" x14ac:dyDescent="0.3">
      <c r="A1165" s="34" t="s">
        <v>229</v>
      </c>
      <c r="B1165" s="34" t="s">
        <v>227</v>
      </c>
      <c r="C1165" s="34" t="s">
        <v>26</v>
      </c>
      <c r="D1165" s="34" t="s">
        <v>7</v>
      </c>
      <c r="E1165" s="34">
        <v>2018</v>
      </c>
      <c r="F1165">
        <v>81.787804879999996</v>
      </c>
      <c r="G1165" s="35">
        <v>43101</v>
      </c>
    </row>
    <row r="1166" spans="1:7" x14ac:dyDescent="0.3">
      <c r="A1166" s="34" t="s">
        <v>229</v>
      </c>
      <c r="B1166" s="34" t="s">
        <v>227</v>
      </c>
      <c r="C1166" s="34" t="s">
        <v>26</v>
      </c>
      <c r="D1166" s="34" t="s">
        <v>7</v>
      </c>
      <c r="E1166" s="34">
        <v>2019</v>
      </c>
      <c r="F1166">
        <v>81.639024390000003</v>
      </c>
      <c r="G1166" s="35">
        <v>43466</v>
      </c>
    </row>
    <row r="1167" spans="1:7" x14ac:dyDescent="0.3">
      <c r="A1167" s="34" t="s">
        <v>229</v>
      </c>
      <c r="B1167" s="34" t="s">
        <v>227</v>
      </c>
      <c r="C1167" s="34" t="s">
        <v>26</v>
      </c>
      <c r="D1167" s="34" t="s">
        <v>7</v>
      </c>
      <c r="E1167" s="34">
        <v>2020</v>
      </c>
      <c r="F1167">
        <v>81.287804879999996</v>
      </c>
      <c r="G1167" s="35">
        <v>43831</v>
      </c>
    </row>
    <row r="1168" spans="1:7" x14ac:dyDescent="0.3">
      <c r="A1168" s="34" t="s">
        <v>229</v>
      </c>
      <c r="B1168" s="34" t="s">
        <v>227</v>
      </c>
      <c r="C1168" s="34" t="s">
        <v>26</v>
      </c>
      <c r="D1168" s="34" t="s">
        <v>7</v>
      </c>
      <c r="E1168" s="34">
        <v>2021</v>
      </c>
      <c r="F1168">
        <v>80.082926830000005</v>
      </c>
      <c r="G1168" s="35">
        <v>44197</v>
      </c>
    </row>
    <row r="1169" spans="1:7" x14ac:dyDescent="0.3">
      <c r="A1169" s="34" t="s">
        <v>229</v>
      </c>
      <c r="B1169" s="34" t="s">
        <v>227</v>
      </c>
      <c r="C1169" s="34" t="s">
        <v>26</v>
      </c>
      <c r="D1169" s="34" t="s">
        <v>7</v>
      </c>
      <c r="E1169" s="34">
        <v>2022</v>
      </c>
      <c r="F1169">
        <v>80.787804879999996</v>
      </c>
      <c r="G1169" s="35">
        <v>44562</v>
      </c>
    </row>
    <row r="1170" spans="1:7" x14ac:dyDescent="0.3">
      <c r="A1170" s="34" t="s">
        <v>229</v>
      </c>
      <c r="B1170" s="34" t="s">
        <v>227</v>
      </c>
      <c r="C1170" s="34" t="s">
        <v>26</v>
      </c>
      <c r="D1170" s="34" t="s">
        <v>7</v>
      </c>
      <c r="E1170" s="34">
        <v>2023</v>
      </c>
      <c r="F1170">
        <v>81.73658537</v>
      </c>
      <c r="G1170" s="35">
        <v>44927</v>
      </c>
    </row>
    <row r="1171" spans="1:7" x14ac:dyDescent="0.3">
      <c r="A1171" s="34" t="s">
        <v>229</v>
      </c>
      <c r="B1171" s="34" t="s">
        <v>227</v>
      </c>
      <c r="C1171" s="34" t="s">
        <v>26</v>
      </c>
      <c r="D1171" s="34" t="s">
        <v>7</v>
      </c>
      <c r="E1171" s="34">
        <v>2024</v>
      </c>
      <c r="F1171">
        <v>81.839024390000006</v>
      </c>
      <c r="G1171" s="35">
        <v>45292</v>
      </c>
    </row>
    <row r="1172" spans="1:7" x14ac:dyDescent="0.3">
      <c r="A1172" s="34" t="s">
        <v>233</v>
      </c>
      <c r="B1172" s="34" t="s">
        <v>232</v>
      </c>
      <c r="C1172" s="34" t="s">
        <v>26</v>
      </c>
      <c r="D1172" s="34" t="s">
        <v>7</v>
      </c>
      <c r="E1172" s="34">
        <v>1960</v>
      </c>
      <c r="F1172">
        <v>58.552243900000001</v>
      </c>
      <c r="G1172" s="35">
        <v>21916</v>
      </c>
    </row>
    <row r="1173" spans="1:7" x14ac:dyDescent="0.3">
      <c r="A1173" s="34" t="s">
        <v>233</v>
      </c>
      <c r="B1173" s="34" t="s">
        <v>232</v>
      </c>
      <c r="C1173" s="34" t="s">
        <v>26</v>
      </c>
      <c r="D1173" s="34" t="s">
        <v>7</v>
      </c>
      <c r="E1173" s="34">
        <v>1961</v>
      </c>
      <c r="F1173">
        <v>59.426121950000002</v>
      </c>
      <c r="G1173" s="35">
        <v>22282</v>
      </c>
    </row>
    <row r="1174" spans="1:7" x14ac:dyDescent="0.3">
      <c r="A1174" s="34" t="s">
        <v>233</v>
      </c>
      <c r="B1174" s="34" t="s">
        <v>232</v>
      </c>
      <c r="C1174" s="34" t="s">
        <v>26</v>
      </c>
      <c r="D1174" s="34" t="s">
        <v>7</v>
      </c>
      <c r="E1174" s="34">
        <v>1962</v>
      </c>
      <c r="F1174">
        <v>60.029121949999997</v>
      </c>
      <c r="G1174" s="35">
        <v>22647</v>
      </c>
    </row>
    <row r="1175" spans="1:7" x14ac:dyDescent="0.3">
      <c r="A1175" s="34" t="s">
        <v>233</v>
      </c>
      <c r="B1175" s="34" t="s">
        <v>232</v>
      </c>
      <c r="C1175" s="34" t="s">
        <v>26</v>
      </c>
      <c r="D1175" s="34" t="s">
        <v>7</v>
      </c>
      <c r="E1175" s="34">
        <v>1963</v>
      </c>
      <c r="F1175">
        <v>60.453536589999999</v>
      </c>
      <c r="G1175" s="35">
        <v>23012</v>
      </c>
    </row>
    <row r="1176" spans="1:7" x14ac:dyDescent="0.3">
      <c r="A1176" s="34" t="s">
        <v>233</v>
      </c>
      <c r="B1176" s="34" t="s">
        <v>232</v>
      </c>
      <c r="C1176" s="34" t="s">
        <v>26</v>
      </c>
      <c r="D1176" s="34" t="s">
        <v>7</v>
      </c>
      <c r="E1176" s="34">
        <v>1964</v>
      </c>
      <c r="F1176">
        <v>60.908365850000003</v>
      </c>
      <c r="G1176" s="35">
        <v>23377</v>
      </c>
    </row>
    <row r="1177" spans="1:7" x14ac:dyDescent="0.3">
      <c r="A1177" s="34" t="s">
        <v>233</v>
      </c>
      <c r="B1177" s="34" t="s">
        <v>232</v>
      </c>
      <c r="C1177" s="34" t="s">
        <v>26</v>
      </c>
      <c r="D1177" s="34" t="s">
        <v>7</v>
      </c>
      <c r="E1177" s="34">
        <v>1965</v>
      </c>
      <c r="F1177">
        <v>61.421390240000001</v>
      </c>
      <c r="G1177" s="35">
        <v>23743</v>
      </c>
    </row>
    <row r="1178" spans="1:7" x14ac:dyDescent="0.3">
      <c r="A1178" s="34" t="s">
        <v>233</v>
      </c>
      <c r="B1178" s="34" t="s">
        <v>232</v>
      </c>
      <c r="C1178" s="34" t="s">
        <v>26</v>
      </c>
      <c r="D1178" s="34" t="s">
        <v>7</v>
      </c>
      <c r="E1178" s="34">
        <v>1966</v>
      </c>
      <c r="F1178">
        <v>61.801829269999999</v>
      </c>
      <c r="G1178" s="35">
        <v>24108</v>
      </c>
    </row>
    <row r="1179" spans="1:7" x14ac:dyDescent="0.3">
      <c r="A1179" s="34" t="s">
        <v>233</v>
      </c>
      <c r="B1179" s="34" t="s">
        <v>232</v>
      </c>
      <c r="C1179" s="34" t="s">
        <v>26</v>
      </c>
      <c r="D1179" s="34" t="s">
        <v>7</v>
      </c>
      <c r="E1179" s="34">
        <v>1967</v>
      </c>
      <c r="F1179">
        <v>62.33634146</v>
      </c>
      <c r="G1179" s="35">
        <v>24473</v>
      </c>
    </row>
    <row r="1180" spans="1:7" x14ac:dyDescent="0.3">
      <c r="A1180" s="34" t="s">
        <v>233</v>
      </c>
      <c r="B1180" s="34" t="s">
        <v>232</v>
      </c>
      <c r="C1180" s="34" t="s">
        <v>26</v>
      </c>
      <c r="D1180" s="34" t="s">
        <v>7</v>
      </c>
      <c r="E1180" s="34">
        <v>1968</v>
      </c>
      <c r="F1180">
        <v>62.759634149999997</v>
      </c>
      <c r="G1180" s="35">
        <v>24838</v>
      </c>
    </row>
    <row r="1181" spans="1:7" x14ac:dyDescent="0.3">
      <c r="A1181" s="34" t="s">
        <v>233</v>
      </c>
      <c r="B1181" s="34" t="s">
        <v>232</v>
      </c>
      <c r="C1181" s="34" t="s">
        <v>26</v>
      </c>
      <c r="D1181" s="34" t="s">
        <v>7</v>
      </c>
      <c r="E1181" s="34">
        <v>1969</v>
      </c>
      <c r="F1181">
        <v>63.121609759999998</v>
      </c>
      <c r="G1181" s="35">
        <v>25204</v>
      </c>
    </row>
    <row r="1182" spans="1:7" x14ac:dyDescent="0.3">
      <c r="A1182" s="34" t="s">
        <v>233</v>
      </c>
      <c r="B1182" s="34" t="s">
        <v>232</v>
      </c>
      <c r="C1182" s="34" t="s">
        <v>26</v>
      </c>
      <c r="D1182" s="34" t="s">
        <v>7</v>
      </c>
      <c r="E1182" s="34">
        <v>1970</v>
      </c>
      <c r="F1182">
        <v>63.115658539999998</v>
      </c>
      <c r="G1182" s="35">
        <v>25569</v>
      </c>
    </row>
    <row r="1183" spans="1:7" x14ac:dyDescent="0.3">
      <c r="A1183" s="34" t="s">
        <v>233</v>
      </c>
      <c r="B1183" s="34" t="s">
        <v>232</v>
      </c>
      <c r="C1183" s="34" t="s">
        <v>26</v>
      </c>
      <c r="D1183" s="34" t="s">
        <v>7</v>
      </c>
      <c r="E1183" s="34">
        <v>1971</v>
      </c>
      <c r="F1183">
        <v>63.053975610000002</v>
      </c>
      <c r="G1183" s="35">
        <v>25934</v>
      </c>
    </row>
    <row r="1184" spans="1:7" x14ac:dyDescent="0.3">
      <c r="A1184" s="34" t="s">
        <v>233</v>
      </c>
      <c r="B1184" s="34" t="s">
        <v>232</v>
      </c>
      <c r="C1184" s="34" t="s">
        <v>26</v>
      </c>
      <c r="D1184" s="34" t="s">
        <v>7</v>
      </c>
      <c r="E1184" s="34">
        <v>1972</v>
      </c>
      <c r="F1184">
        <v>62.797365849999998</v>
      </c>
      <c r="G1184" s="35">
        <v>26299</v>
      </c>
    </row>
    <row r="1185" spans="1:7" x14ac:dyDescent="0.3">
      <c r="A1185" s="34" t="s">
        <v>233</v>
      </c>
      <c r="B1185" s="34" t="s">
        <v>232</v>
      </c>
      <c r="C1185" s="34" t="s">
        <v>26</v>
      </c>
      <c r="D1185" s="34" t="s">
        <v>7</v>
      </c>
      <c r="E1185" s="34">
        <v>1973</v>
      </c>
      <c r="F1185">
        <v>62.447487799999998</v>
      </c>
      <c r="G1185" s="35">
        <v>26665</v>
      </c>
    </row>
    <row r="1186" spans="1:7" x14ac:dyDescent="0.3">
      <c r="A1186" s="34" t="s">
        <v>233</v>
      </c>
      <c r="B1186" s="34" t="s">
        <v>232</v>
      </c>
      <c r="C1186" s="34" t="s">
        <v>26</v>
      </c>
      <c r="D1186" s="34" t="s">
        <v>7</v>
      </c>
      <c r="E1186" s="34">
        <v>1974</v>
      </c>
      <c r="F1186">
        <v>62.025512200000001</v>
      </c>
      <c r="G1186" s="35">
        <v>27030</v>
      </c>
    </row>
    <row r="1187" spans="1:7" x14ac:dyDescent="0.3">
      <c r="A1187" s="34" t="s">
        <v>233</v>
      </c>
      <c r="B1187" s="34" t="s">
        <v>232</v>
      </c>
      <c r="C1187" s="34" t="s">
        <v>26</v>
      </c>
      <c r="D1187" s="34" t="s">
        <v>7</v>
      </c>
      <c r="E1187" s="34">
        <v>1975</v>
      </c>
      <c r="F1187">
        <v>61.832024390000001</v>
      </c>
      <c r="G1187" s="35">
        <v>27395</v>
      </c>
    </row>
    <row r="1188" spans="1:7" x14ac:dyDescent="0.3">
      <c r="A1188" s="34" t="s">
        <v>233</v>
      </c>
      <c r="B1188" s="34" t="s">
        <v>232</v>
      </c>
      <c r="C1188" s="34" t="s">
        <v>26</v>
      </c>
      <c r="D1188" s="34" t="s">
        <v>7</v>
      </c>
      <c r="E1188" s="34">
        <v>1976</v>
      </c>
      <c r="F1188">
        <v>61.805829269999997</v>
      </c>
      <c r="G1188" s="35">
        <v>27760</v>
      </c>
    </row>
    <row r="1189" spans="1:7" x14ac:dyDescent="0.3">
      <c r="A1189" s="34" t="s">
        <v>233</v>
      </c>
      <c r="B1189" s="34" t="s">
        <v>232</v>
      </c>
      <c r="C1189" s="34" t="s">
        <v>26</v>
      </c>
      <c r="D1189" s="34" t="s">
        <v>7</v>
      </c>
      <c r="E1189" s="34">
        <v>1977</v>
      </c>
      <c r="F1189">
        <v>61.839878050000003</v>
      </c>
      <c r="G1189" s="35">
        <v>28126</v>
      </c>
    </row>
    <row r="1190" spans="1:7" x14ac:dyDescent="0.3">
      <c r="A1190" s="34" t="s">
        <v>233</v>
      </c>
      <c r="B1190" s="34" t="s">
        <v>232</v>
      </c>
      <c r="C1190" s="34" t="s">
        <v>26</v>
      </c>
      <c r="D1190" s="34" t="s">
        <v>7</v>
      </c>
      <c r="E1190" s="34">
        <v>1978</v>
      </c>
      <c r="F1190">
        <v>63.414634149999998</v>
      </c>
      <c r="G1190" s="35">
        <v>28491</v>
      </c>
    </row>
    <row r="1191" spans="1:7" x14ac:dyDescent="0.3">
      <c r="A1191" s="34" t="s">
        <v>233</v>
      </c>
      <c r="B1191" s="34" t="s">
        <v>232</v>
      </c>
      <c r="C1191" s="34" t="s">
        <v>26</v>
      </c>
      <c r="D1191" s="34" t="s">
        <v>7</v>
      </c>
      <c r="E1191" s="34">
        <v>1979</v>
      </c>
      <c r="F1191">
        <v>63.954878049999998</v>
      </c>
      <c r="G1191" s="35">
        <v>28856</v>
      </c>
    </row>
    <row r="1192" spans="1:7" x14ac:dyDescent="0.3">
      <c r="A1192" s="34" t="s">
        <v>233</v>
      </c>
      <c r="B1192" s="34" t="s">
        <v>232</v>
      </c>
      <c r="C1192" s="34" t="s">
        <v>26</v>
      </c>
      <c r="D1192" s="34" t="s">
        <v>7</v>
      </c>
      <c r="E1192" s="34">
        <v>1980</v>
      </c>
      <c r="F1192">
        <v>63.449756100000002</v>
      </c>
      <c r="G1192" s="35">
        <v>29221</v>
      </c>
    </row>
    <row r="1193" spans="1:7" x14ac:dyDescent="0.3">
      <c r="A1193" s="34" t="s">
        <v>233</v>
      </c>
      <c r="B1193" s="34" t="s">
        <v>232</v>
      </c>
      <c r="C1193" s="34" t="s">
        <v>26</v>
      </c>
      <c r="D1193" s="34" t="s">
        <v>7</v>
      </c>
      <c r="E1193" s="34">
        <v>1981</v>
      </c>
      <c r="F1193">
        <v>63.074878050000002</v>
      </c>
      <c r="G1193" s="35">
        <v>29587</v>
      </c>
    </row>
    <row r="1194" spans="1:7" x14ac:dyDescent="0.3">
      <c r="A1194" s="34" t="s">
        <v>233</v>
      </c>
      <c r="B1194" s="34" t="s">
        <v>232</v>
      </c>
      <c r="C1194" s="34" t="s">
        <v>26</v>
      </c>
      <c r="D1194" s="34" t="s">
        <v>7</v>
      </c>
      <c r="E1194" s="34">
        <v>1982</v>
      </c>
      <c r="F1194">
        <v>63.192682929999997</v>
      </c>
      <c r="G1194" s="35">
        <v>29952</v>
      </c>
    </row>
    <row r="1195" spans="1:7" x14ac:dyDescent="0.3">
      <c r="A1195" s="34" t="s">
        <v>233</v>
      </c>
      <c r="B1195" s="34" t="s">
        <v>232</v>
      </c>
      <c r="C1195" s="34" t="s">
        <v>26</v>
      </c>
      <c r="D1195" s="34" t="s">
        <v>7</v>
      </c>
      <c r="E1195" s="34">
        <v>1983</v>
      </c>
      <c r="F1195">
        <v>63.3</v>
      </c>
      <c r="G1195" s="35">
        <v>30317</v>
      </c>
    </row>
    <row r="1196" spans="1:7" x14ac:dyDescent="0.3">
      <c r="A1196" s="34" t="s">
        <v>233</v>
      </c>
      <c r="B1196" s="34" t="s">
        <v>232</v>
      </c>
      <c r="C1196" s="34" t="s">
        <v>26</v>
      </c>
      <c r="D1196" s="34" t="s">
        <v>7</v>
      </c>
      <c r="E1196" s="34">
        <v>1984</v>
      </c>
      <c r="F1196">
        <v>63.466585369999997</v>
      </c>
      <c r="G1196" s="35">
        <v>30682</v>
      </c>
    </row>
    <row r="1197" spans="1:7" x14ac:dyDescent="0.3">
      <c r="A1197" s="34" t="s">
        <v>233</v>
      </c>
      <c r="B1197" s="34" t="s">
        <v>232</v>
      </c>
      <c r="C1197" s="34" t="s">
        <v>26</v>
      </c>
      <c r="D1197" s="34" t="s">
        <v>7</v>
      </c>
      <c r="E1197" s="34">
        <v>1985</v>
      </c>
      <c r="F1197">
        <v>63.833658540000002</v>
      </c>
      <c r="G1197" s="35">
        <v>31048</v>
      </c>
    </row>
    <row r="1198" spans="1:7" x14ac:dyDescent="0.3">
      <c r="A1198" s="34" t="s">
        <v>233</v>
      </c>
      <c r="B1198" s="34" t="s">
        <v>232</v>
      </c>
      <c r="C1198" s="34" t="s">
        <v>26</v>
      </c>
      <c r="D1198" s="34" t="s">
        <v>7</v>
      </c>
      <c r="E1198" s="34">
        <v>1986</v>
      </c>
      <c r="F1198">
        <v>64.248780490000001</v>
      </c>
      <c r="G1198" s="35">
        <v>31413</v>
      </c>
    </row>
    <row r="1199" spans="1:7" x14ac:dyDescent="0.3">
      <c r="A1199" s="34" t="s">
        <v>233</v>
      </c>
      <c r="B1199" s="34" t="s">
        <v>232</v>
      </c>
      <c r="C1199" s="34" t="s">
        <v>26</v>
      </c>
      <c r="D1199" s="34" t="s">
        <v>7</v>
      </c>
      <c r="E1199" s="34">
        <v>1987</v>
      </c>
      <c r="F1199">
        <v>64.654146339999997</v>
      </c>
      <c r="G1199" s="35">
        <v>31778</v>
      </c>
    </row>
    <row r="1200" spans="1:7" x14ac:dyDescent="0.3">
      <c r="A1200" s="34" t="s">
        <v>233</v>
      </c>
      <c r="B1200" s="34" t="s">
        <v>232</v>
      </c>
      <c r="C1200" s="34" t="s">
        <v>26</v>
      </c>
      <c r="D1200" s="34" t="s">
        <v>7</v>
      </c>
      <c r="E1200" s="34">
        <v>1988</v>
      </c>
      <c r="F1200">
        <v>64.582439019999995</v>
      </c>
      <c r="G1200" s="35">
        <v>32143</v>
      </c>
    </row>
    <row r="1201" spans="1:7" x14ac:dyDescent="0.3">
      <c r="A1201" s="34" t="s">
        <v>233</v>
      </c>
      <c r="B1201" s="34" t="s">
        <v>232</v>
      </c>
      <c r="C1201" s="34" t="s">
        <v>26</v>
      </c>
      <c r="D1201" s="34" t="s">
        <v>7</v>
      </c>
      <c r="E1201" s="34">
        <v>1989</v>
      </c>
      <c r="F1201">
        <v>64.667560980000005</v>
      </c>
      <c r="G1201" s="35">
        <v>32509</v>
      </c>
    </row>
    <row r="1202" spans="1:7" x14ac:dyDescent="0.3">
      <c r="A1202" s="34" t="s">
        <v>233</v>
      </c>
      <c r="B1202" s="34" t="s">
        <v>232</v>
      </c>
      <c r="C1202" s="34" t="s">
        <v>26</v>
      </c>
      <c r="D1202" s="34" t="s">
        <v>7</v>
      </c>
      <c r="E1202" s="34">
        <v>1990</v>
      </c>
      <c r="F1202">
        <v>65.068292679999999</v>
      </c>
      <c r="G1202" s="35">
        <v>32874</v>
      </c>
    </row>
    <row r="1203" spans="1:7" x14ac:dyDescent="0.3">
      <c r="A1203" s="34" t="s">
        <v>233</v>
      </c>
      <c r="B1203" s="34" t="s">
        <v>232</v>
      </c>
      <c r="C1203" s="34" t="s">
        <v>26</v>
      </c>
      <c r="D1203" s="34" t="s">
        <v>7</v>
      </c>
      <c r="E1203" s="34">
        <v>1991</v>
      </c>
      <c r="F1203">
        <v>65.031707319999995</v>
      </c>
      <c r="G1203" s="35">
        <v>33239</v>
      </c>
    </row>
    <row r="1204" spans="1:7" x14ac:dyDescent="0.3">
      <c r="A1204" s="34" t="s">
        <v>233</v>
      </c>
      <c r="B1204" s="34" t="s">
        <v>232</v>
      </c>
      <c r="C1204" s="34" t="s">
        <v>26</v>
      </c>
      <c r="D1204" s="34" t="s">
        <v>7</v>
      </c>
      <c r="E1204" s="34">
        <v>1992</v>
      </c>
      <c r="F1204">
        <v>65.196097559999998</v>
      </c>
      <c r="G1204" s="35">
        <v>33604</v>
      </c>
    </row>
    <row r="1205" spans="1:7" x14ac:dyDescent="0.3">
      <c r="A1205" s="34" t="s">
        <v>233</v>
      </c>
      <c r="B1205" s="34" t="s">
        <v>232</v>
      </c>
      <c r="C1205" s="34" t="s">
        <v>26</v>
      </c>
      <c r="D1205" s="34" t="s">
        <v>7</v>
      </c>
      <c r="E1205" s="34">
        <v>1993</v>
      </c>
      <c r="F1205">
        <v>65.585365850000002</v>
      </c>
      <c r="G1205" s="35">
        <v>33970</v>
      </c>
    </row>
    <row r="1206" spans="1:7" x14ac:dyDescent="0.3">
      <c r="A1206" s="34" t="s">
        <v>233</v>
      </c>
      <c r="B1206" s="34" t="s">
        <v>232</v>
      </c>
      <c r="C1206" s="34" t="s">
        <v>26</v>
      </c>
      <c r="D1206" s="34" t="s">
        <v>7</v>
      </c>
      <c r="E1206" s="34">
        <v>1994</v>
      </c>
      <c r="F1206">
        <v>65.900975610000003</v>
      </c>
      <c r="G1206" s="35">
        <v>34335</v>
      </c>
    </row>
    <row r="1207" spans="1:7" x14ac:dyDescent="0.3">
      <c r="A1207" s="34" t="s">
        <v>233</v>
      </c>
      <c r="B1207" s="34" t="s">
        <v>232</v>
      </c>
      <c r="C1207" s="34" t="s">
        <v>26</v>
      </c>
      <c r="D1207" s="34" t="s">
        <v>7</v>
      </c>
      <c r="E1207" s="34">
        <v>1995</v>
      </c>
      <c r="F1207">
        <v>65.644146340000006</v>
      </c>
      <c r="G1207" s="35">
        <v>34700</v>
      </c>
    </row>
    <row r="1208" spans="1:7" x14ac:dyDescent="0.3">
      <c r="A1208" s="34" t="s">
        <v>233</v>
      </c>
      <c r="B1208" s="34" t="s">
        <v>232</v>
      </c>
      <c r="C1208" s="34" t="s">
        <v>26</v>
      </c>
      <c r="D1208" s="34" t="s">
        <v>7</v>
      </c>
      <c r="E1208" s="34">
        <v>1996</v>
      </c>
      <c r="F1208">
        <v>65.767317070000004</v>
      </c>
      <c r="G1208" s="35">
        <v>35065</v>
      </c>
    </row>
    <row r="1209" spans="1:7" x14ac:dyDescent="0.3">
      <c r="A1209" s="34" t="s">
        <v>233</v>
      </c>
      <c r="B1209" s="34" t="s">
        <v>232</v>
      </c>
      <c r="C1209" s="34" t="s">
        <v>26</v>
      </c>
      <c r="D1209" s="34" t="s">
        <v>7</v>
      </c>
      <c r="E1209" s="34">
        <v>1997</v>
      </c>
      <c r="F1209">
        <v>65.798048780000002</v>
      </c>
      <c r="G1209" s="35">
        <v>35431</v>
      </c>
    </row>
    <row r="1210" spans="1:7" x14ac:dyDescent="0.3">
      <c r="A1210" s="34" t="s">
        <v>233</v>
      </c>
      <c r="B1210" s="34" t="s">
        <v>232</v>
      </c>
      <c r="C1210" s="34" t="s">
        <v>26</v>
      </c>
      <c r="D1210" s="34" t="s">
        <v>7</v>
      </c>
      <c r="E1210" s="34">
        <v>1998</v>
      </c>
      <c r="F1210">
        <v>66.157073170000004</v>
      </c>
      <c r="G1210" s="35">
        <v>35796</v>
      </c>
    </row>
    <row r="1211" spans="1:7" x14ac:dyDescent="0.3">
      <c r="A1211" s="34" t="s">
        <v>233</v>
      </c>
      <c r="B1211" s="34" t="s">
        <v>232</v>
      </c>
      <c r="C1211" s="34" t="s">
        <v>26</v>
      </c>
      <c r="D1211" s="34" t="s">
        <v>7</v>
      </c>
      <c r="E1211" s="34">
        <v>1999</v>
      </c>
      <c r="F1211">
        <v>65.833658540000002</v>
      </c>
      <c r="G1211" s="35">
        <v>36161</v>
      </c>
    </row>
    <row r="1212" spans="1:7" x14ac:dyDescent="0.3">
      <c r="A1212" s="34" t="s">
        <v>233</v>
      </c>
      <c r="B1212" s="34" t="s">
        <v>232</v>
      </c>
      <c r="C1212" s="34" t="s">
        <v>26</v>
      </c>
      <c r="D1212" s="34" t="s">
        <v>7</v>
      </c>
      <c r="E1212" s="34">
        <v>2000</v>
      </c>
      <c r="F1212">
        <v>64.803414630000006</v>
      </c>
      <c r="G1212" s="35">
        <v>36526</v>
      </c>
    </row>
    <row r="1213" spans="1:7" x14ac:dyDescent="0.3">
      <c r="A1213" s="34" t="s">
        <v>233</v>
      </c>
      <c r="B1213" s="34" t="s">
        <v>232</v>
      </c>
      <c r="C1213" s="34" t="s">
        <v>26</v>
      </c>
      <c r="D1213" s="34" t="s">
        <v>7</v>
      </c>
      <c r="E1213" s="34">
        <v>2001</v>
      </c>
      <c r="F1213">
        <v>65.00585366</v>
      </c>
      <c r="G1213" s="35">
        <v>36892</v>
      </c>
    </row>
    <row r="1214" spans="1:7" x14ac:dyDescent="0.3">
      <c r="A1214" s="34" t="s">
        <v>233</v>
      </c>
      <c r="B1214" s="34" t="s">
        <v>232</v>
      </c>
      <c r="C1214" s="34" t="s">
        <v>26</v>
      </c>
      <c r="D1214" s="34" t="s">
        <v>7</v>
      </c>
      <c r="E1214" s="34">
        <v>2002</v>
      </c>
      <c r="F1214">
        <v>65.4195122</v>
      </c>
      <c r="G1214" s="35">
        <v>37257</v>
      </c>
    </row>
    <row r="1215" spans="1:7" x14ac:dyDescent="0.3">
      <c r="A1215" s="34" t="s">
        <v>233</v>
      </c>
      <c r="B1215" s="34" t="s">
        <v>232</v>
      </c>
      <c r="C1215" s="34" t="s">
        <v>26</v>
      </c>
      <c r="D1215" s="34" t="s">
        <v>7</v>
      </c>
      <c r="E1215" s="34">
        <v>2003</v>
      </c>
      <c r="F1215">
        <v>66.122926829999997</v>
      </c>
      <c r="G1215" s="35">
        <v>37622</v>
      </c>
    </row>
    <row r="1216" spans="1:7" x14ac:dyDescent="0.3">
      <c r="A1216" s="34" t="s">
        <v>233</v>
      </c>
      <c r="B1216" s="34" t="s">
        <v>232</v>
      </c>
      <c r="C1216" s="34" t="s">
        <v>26</v>
      </c>
      <c r="D1216" s="34" t="s">
        <v>7</v>
      </c>
      <c r="E1216" s="34">
        <v>2004</v>
      </c>
      <c r="F1216">
        <v>66.808048779999993</v>
      </c>
      <c r="G1216" s="35">
        <v>37987</v>
      </c>
    </row>
    <row r="1217" spans="1:7" x14ac:dyDescent="0.3">
      <c r="A1217" s="34" t="s">
        <v>233</v>
      </c>
      <c r="B1217" s="34" t="s">
        <v>232</v>
      </c>
      <c r="C1217" s="34" t="s">
        <v>26</v>
      </c>
      <c r="D1217" s="34" t="s">
        <v>7</v>
      </c>
      <c r="E1217" s="34">
        <v>2005</v>
      </c>
      <c r="F1217">
        <v>67.30512195</v>
      </c>
      <c r="G1217" s="35">
        <v>38353</v>
      </c>
    </row>
    <row r="1218" spans="1:7" x14ac:dyDescent="0.3">
      <c r="A1218" s="34" t="s">
        <v>233</v>
      </c>
      <c r="B1218" s="34" t="s">
        <v>232</v>
      </c>
      <c r="C1218" s="34" t="s">
        <v>26</v>
      </c>
      <c r="D1218" s="34" t="s">
        <v>7</v>
      </c>
      <c r="E1218" s="34">
        <v>2006</v>
      </c>
      <c r="F1218">
        <v>67.818048779999998</v>
      </c>
      <c r="G1218" s="35">
        <v>38718</v>
      </c>
    </row>
    <row r="1219" spans="1:7" x14ac:dyDescent="0.3">
      <c r="A1219" s="34" t="s">
        <v>233</v>
      </c>
      <c r="B1219" s="34" t="s">
        <v>232</v>
      </c>
      <c r="C1219" s="34" t="s">
        <v>26</v>
      </c>
      <c r="D1219" s="34" t="s">
        <v>7</v>
      </c>
      <c r="E1219" s="34">
        <v>2007</v>
      </c>
      <c r="F1219">
        <v>68.273902440000001</v>
      </c>
      <c r="G1219" s="35">
        <v>39083</v>
      </c>
    </row>
    <row r="1220" spans="1:7" x14ac:dyDescent="0.3">
      <c r="A1220" s="34" t="s">
        <v>233</v>
      </c>
      <c r="B1220" s="34" t="s">
        <v>232</v>
      </c>
      <c r="C1220" s="34" t="s">
        <v>26</v>
      </c>
      <c r="D1220" s="34" t="s">
        <v>7</v>
      </c>
      <c r="E1220" s="34">
        <v>2008</v>
      </c>
      <c r="F1220">
        <v>68.566097560000003</v>
      </c>
      <c r="G1220" s="35">
        <v>39448</v>
      </c>
    </row>
    <row r="1221" spans="1:7" x14ac:dyDescent="0.3">
      <c r="A1221" s="34" t="s">
        <v>233</v>
      </c>
      <c r="B1221" s="34" t="s">
        <v>232</v>
      </c>
      <c r="C1221" s="34" t="s">
        <v>26</v>
      </c>
      <c r="D1221" s="34" t="s">
        <v>7</v>
      </c>
      <c r="E1221" s="34">
        <v>2009</v>
      </c>
      <c r="F1221">
        <v>69.032195119999997</v>
      </c>
      <c r="G1221" s="35">
        <v>39814</v>
      </c>
    </row>
    <row r="1222" spans="1:7" x14ac:dyDescent="0.3">
      <c r="A1222" s="34" t="s">
        <v>233</v>
      </c>
      <c r="B1222" s="34" t="s">
        <v>232</v>
      </c>
      <c r="C1222" s="34" t="s">
        <v>26</v>
      </c>
      <c r="D1222" s="34" t="s">
        <v>7</v>
      </c>
      <c r="E1222" s="34">
        <v>2010</v>
      </c>
      <c r="F1222">
        <v>69.349756099999993</v>
      </c>
      <c r="G1222" s="35">
        <v>40179</v>
      </c>
    </row>
    <row r="1223" spans="1:7" x14ac:dyDescent="0.3">
      <c r="A1223" s="34" t="s">
        <v>233</v>
      </c>
      <c r="B1223" s="34" t="s">
        <v>232</v>
      </c>
      <c r="C1223" s="34" t="s">
        <v>26</v>
      </c>
      <c r="D1223" s="34" t="s">
        <v>7</v>
      </c>
      <c r="E1223" s="34">
        <v>2011</v>
      </c>
      <c r="F1223">
        <v>69.614634150000001</v>
      </c>
      <c r="G1223" s="35">
        <v>40544</v>
      </c>
    </row>
    <row r="1224" spans="1:7" x14ac:dyDescent="0.3">
      <c r="A1224" s="34" t="s">
        <v>233</v>
      </c>
      <c r="B1224" s="34" t="s">
        <v>232</v>
      </c>
      <c r="C1224" s="34" t="s">
        <v>26</v>
      </c>
      <c r="D1224" s="34" t="s">
        <v>7</v>
      </c>
      <c r="E1224" s="34">
        <v>2012</v>
      </c>
      <c r="F1224">
        <v>69.959512200000006</v>
      </c>
      <c r="G1224" s="35">
        <v>40909</v>
      </c>
    </row>
    <row r="1225" spans="1:7" x14ac:dyDescent="0.3">
      <c r="A1225" s="34" t="s">
        <v>233</v>
      </c>
      <c r="B1225" s="34" t="s">
        <v>232</v>
      </c>
      <c r="C1225" s="34" t="s">
        <v>26</v>
      </c>
      <c r="D1225" s="34" t="s">
        <v>7</v>
      </c>
      <c r="E1225" s="34">
        <v>2013</v>
      </c>
      <c r="F1225">
        <v>70.29170732</v>
      </c>
      <c r="G1225" s="35">
        <v>41275</v>
      </c>
    </row>
    <row r="1226" spans="1:7" x14ac:dyDescent="0.3">
      <c r="A1226" s="34" t="s">
        <v>233</v>
      </c>
      <c r="B1226" s="34" t="s">
        <v>232</v>
      </c>
      <c r="C1226" s="34" t="s">
        <v>26</v>
      </c>
      <c r="D1226" s="34" t="s">
        <v>7</v>
      </c>
      <c r="E1226" s="34">
        <v>2014</v>
      </c>
      <c r="F1226">
        <v>70.508292679999997</v>
      </c>
      <c r="G1226" s="35">
        <v>41640</v>
      </c>
    </row>
    <row r="1227" spans="1:7" x14ac:dyDescent="0.3">
      <c r="A1227" s="34" t="s">
        <v>233</v>
      </c>
      <c r="B1227" s="34" t="s">
        <v>232</v>
      </c>
      <c r="C1227" s="34" t="s">
        <v>26</v>
      </c>
      <c r="D1227" s="34" t="s">
        <v>7</v>
      </c>
      <c r="E1227" s="34">
        <v>2015</v>
      </c>
      <c r="F1227">
        <v>70.909756099999996</v>
      </c>
      <c r="G1227" s="35">
        <v>42005</v>
      </c>
    </row>
    <row r="1228" spans="1:7" x14ac:dyDescent="0.3">
      <c r="A1228" s="34" t="s">
        <v>233</v>
      </c>
      <c r="B1228" s="34" t="s">
        <v>232</v>
      </c>
      <c r="C1228" s="34" t="s">
        <v>26</v>
      </c>
      <c r="D1228" s="34" t="s">
        <v>7</v>
      </c>
      <c r="E1228" s="34">
        <v>2016</v>
      </c>
      <c r="F1228">
        <v>71.199024390000005</v>
      </c>
      <c r="G1228" s="35">
        <v>42370</v>
      </c>
    </row>
    <row r="1229" spans="1:7" x14ac:dyDescent="0.3">
      <c r="A1229" s="34" t="s">
        <v>233</v>
      </c>
      <c r="B1229" s="34" t="s">
        <v>232</v>
      </c>
      <c r="C1229" s="34" t="s">
        <v>26</v>
      </c>
      <c r="D1229" s="34" t="s">
        <v>7</v>
      </c>
      <c r="E1229" s="34">
        <v>2017</v>
      </c>
      <c r="F1229">
        <v>71.256341460000002</v>
      </c>
      <c r="G1229" s="35">
        <v>42736</v>
      </c>
    </row>
    <row r="1230" spans="1:7" x14ac:dyDescent="0.3">
      <c r="A1230" s="34" t="s">
        <v>233</v>
      </c>
      <c r="B1230" s="34" t="s">
        <v>232</v>
      </c>
      <c r="C1230" s="34" t="s">
        <v>26</v>
      </c>
      <c r="D1230" s="34" t="s">
        <v>7</v>
      </c>
      <c r="E1230" s="34">
        <v>2018</v>
      </c>
      <c r="F1230">
        <v>71.360975609999997</v>
      </c>
      <c r="G1230" s="35">
        <v>43101</v>
      </c>
    </row>
    <row r="1231" spans="1:7" x14ac:dyDescent="0.3">
      <c r="A1231" s="34" t="s">
        <v>233</v>
      </c>
      <c r="B1231" s="34" t="s">
        <v>232</v>
      </c>
      <c r="C1231" s="34" t="s">
        <v>26</v>
      </c>
      <c r="D1231" s="34" t="s">
        <v>7</v>
      </c>
      <c r="E1231" s="34">
        <v>2019</v>
      </c>
      <c r="F1231">
        <v>71.40926829</v>
      </c>
      <c r="G1231" s="35">
        <v>43466</v>
      </c>
    </row>
    <row r="1232" spans="1:7" x14ac:dyDescent="0.3">
      <c r="A1232" s="34" t="s">
        <v>233</v>
      </c>
      <c r="B1232" s="34" t="s">
        <v>232</v>
      </c>
      <c r="C1232" s="34" t="s">
        <v>26</v>
      </c>
      <c r="D1232" s="34" t="s">
        <v>7</v>
      </c>
      <c r="E1232" s="34">
        <v>2020</v>
      </c>
      <c r="F1232">
        <v>71.285853660000001</v>
      </c>
      <c r="G1232" s="35">
        <v>43831</v>
      </c>
    </row>
    <row r="1233" spans="1:7" x14ac:dyDescent="0.3">
      <c r="A1233" s="34" t="s">
        <v>233</v>
      </c>
      <c r="B1233" s="34" t="s">
        <v>232</v>
      </c>
      <c r="C1233" s="34" t="s">
        <v>26</v>
      </c>
      <c r="D1233" s="34" t="s">
        <v>7</v>
      </c>
      <c r="E1233" s="34">
        <v>2021</v>
      </c>
      <c r="F1233">
        <v>71.261463410000005</v>
      </c>
      <c r="G1233" s="35">
        <v>44197</v>
      </c>
    </row>
    <row r="1234" spans="1:7" x14ac:dyDescent="0.3">
      <c r="A1234" s="34" t="s">
        <v>233</v>
      </c>
      <c r="B1234" s="34" t="s">
        <v>232</v>
      </c>
      <c r="C1234" s="34" t="s">
        <v>26</v>
      </c>
      <c r="D1234" s="34" t="s">
        <v>7</v>
      </c>
      <c r="E1234" s="34">
        <v>2022</v>
      </c>
      <c r="F1234">
        <v>71.230243900000005</v>
      </c>
      <c r="G1234" s="35">
        <v>44562</v>
      </c>
    </row>
    <row r="1235" spans="1:7" x14ac:dyDescent="0.3">
      <c r="A1235" s="34" t="s">
        <v>233</v>
      </c>
      <c r="B1235" s="34" t="s">
        <v>232</v>
      </c>
      <c r="C1235" s="34" t="s">
        <v>26</v>
      </c>
      <c r="D1235" s="34" t="s">
        <v>7</v>
      </c>
      <c r="E1235" s="34">
        <v>2023</v>
      </c>
      <c r="F1235">
        <v>70.972439019999996</v>
      </c>
      <c r="G1235" s="35">
        <v>44927</v>
      </c>
    </row>
    <row r="1236" spans="1:7" x14ac:dyDescent="0.3">
      <c r="A1236" s="34" t="s">
        <v>233</v>
      </c>
      <c r="B1236" s="34" t="s">
        <v>232</v>
      </c>
      <c r="C1236" s="34" t="s">
        <v>26</v>
      </c>
      <c r="D1236" s="34" t="s">
        <v>7</v>
      </c>
      <c r="E1236" s="34">
        <v>2024</v>
      </c>
      <c r="F1236">
        <v>70.273414630000005</v>
      </c>
      <c r="G1236" s="35">
        <v>45292</v>
      </c>
    </row>
    <row r="1237" spans="1:7" x14ac:dyDescent="0.3">
      <c r="A1237" s="34" t="s">
        <v>254</v>
      </c>
      <c r="B1237" s="34" t="s">
        <v>252</v>
      </c>
      <c r="C1237" s="34" t="s">
        <v>26</v>
      </c>
      <c r="D1237" s="34" t="s">
        <v>7</v>
      </c>
      <c r="E1237" s="34">
        <v>1960</v>
      </c>
      <c r="F1237">
        <v>65.746487799999997</v>
      </c>
      <c r="G1237" s="35">
        <v>21916</v>
      </c>
    </row>
    <row r="1238" spans="1:7" x14ac:dyDescent="0.3">
      <c r="A1238" s="34" t="s">
        <v>254</v>
      </c>
      <c r="B1238" s="34" t="s">
        <v>252</v>
      </c>
      <c r="C1238" s="34" t="s">
        <v>26</v>
      </c>
      <c r="D1238" s="34" t="s">
        <v>7</v>
      </c>
      <c r="E1238" s="34">
        <v>1961</v>
      </c>
      <c r="F1238">
        <v>66.346146340000004</v>
      </c>
      <c r="G1238" s="35">
        <v>22282</v>
      </c>
    </row>
    <row r="1239" spans="1:7" x14ac:dyDescent="0.3">
      <c r="A1239" s="34" t="s">
        <v>254</v>
      </c>
      <c r="B1239" s="34" t="s">
        <v>252</v>
      </c>
      <c r="C1239" s="34" t="s">
        <v>26</v>
      </c>
      <c r="D1239" s="34" t="s">
        <v>7</v>
      </c>
      <c r="E1239" s="34">
        <v>1962</v>
      </c>
      <c r="F1239">
        <v>67.065268290000006</v>
      </c>
      <c r="G1239" s="35">
        <v>22647</v>
      </c>
    </row>
    <row r="1240" spans="1:7" x14ac:dyDescent="0.3">
      <c r="A1240" s="34" t="s">
        <v>254</v>
      </c>
      <c r="B1240" s="34" t="s">
        <v>252</v>
      </c>
      <c r="C1240" s="34" t="s">
        <v>26</v>
      </c>
      <c r="D1240" s="34" t="s">
        <v>7</v>
      </c>
      <c r="E1240" s="34">
        <v>1963</v>
      </c>
      <c r="F1240">
        <v>67.422146339999998</v>
      </c>
      <c r="G1240" s="35">
        <v>23012</v>
      </c>
    </row>
    <row r="1241" spans="1:7" x14ac:dyDescent="0.3">
      <c r="A1241" s="34" t="s">
        <v>254</v>
      </c>
      <c r="B1241" s="34" t="s">
        <v>252</v>
      </c>
      <c r="C1241" s="34" t="s">
        <v>26</v>
      </c>
      <c r="D1241" s="34" t="s">
        <v>7</v>
      </c>
      <c r="E1241" s="34">
        <v>1964</v>
      </c>
      <c r="F1241">
        <v>67.848878049999996</v>
      </c>
      <c r="G1241" s="35">
        <v>23377</v>
      </c>
    </row>
    <row r="1242" spans="1:7" x14ac:dyDescent="0.3">
      <c r="A1242" s="34" t="s">
        <v>254</v>
      </c>
      <c r="B1242" s="34" t="s">
        <v>252</v>
      </c>
      <c r="C1242" s="34" t="s">
        <v>26</v>
      </c>
      <c r="D1242" s="34" t="s">
        <v>7</v>
      </c>
      <c r="E1242" s="34">
        <v>1965</v>
      </c>
      <c r="F1242">
        <v>68.278195120000007</v>
      </c>
      <c r="G1242" s="35">
        <v>23743</v>
      </c>
    </row>
    <row r="1243" spans="1:7" x14ac:dyDescent="0.3">
      <c r="A1243" s="34" t="s">
        <v>254</v>
      </c>
      <c r="B1243" s="34" t="s">
        <v>252</v>
      </c>
      <c r="C1243" s="34" t="s">
        <v>26</v>
      </c>
      <c r="D1243" s="34" t="s">
        <v>7</v>
      </c>
      <c r="E1243" s="34">
        <v>1966</v>
      </c>
      <c r="F1243">
        <v>68.711829269999996</v>
      </c>
      <c r="G1243" s="35">
        <v>24108</v>
      </c>
    </row>
    <row r="1244" spans="1:7" x14ac:dyDescent="0.3">
      <c r="A1244" s="34" t="s">
        <v>254</v>
      </c>
      <c r="B1244" s="34" t="s">
        <v>252</v>
      </c>
      <c r="C1244" s="34" t="s">
        <v>26</v>
      </c>
      <c r="D1244" s="34" t="s">
        <v>7</v>
      </c>
      <c r="E1244" s="34">
        <v>1967</v>
      </c>
      <c r="F1244">
        <v>68.845024390000006</v>
      </c>
      <c r="G1244" s="35">
        <v>24473</v>
      </c>
    </row>
    <row r="1245" spans="1:7" x14ac:dyDescent="0.3">
      <c r="A1245" s="34" t="s">
        <v>254</v>
      </c>
      <c r="B1245" s="34" t="s">
        <v>252</v>
      </c>
      <c r="C1245" s="34" t="s">
        <v>26</v>
      </c>
      <c r="D1245" s="34" t="s">
        <v>7</v>
      </c>
      <c r="E1245" s="34">
        <v>1968</v>
      </c>
      <c r="F1245">
        <v>68.699073170000005</v>
      </c>
      <c r="G1245" s="35">
        <v>24838</v>
      </c>
    </row>
    <row r="1246" spans="1:7" x14ac:dyDescent="0.3">
      <c r="A1246" s="34" t="s">
        <v>254</v>
      </c>
      <c r="B1246" s="34" t="s">
        <v>252</v>
      </c>
      <c r="C1246" s="34" t="s">
        <v>26</v>
      </c>
      <c r="D1246" s="34" t="s">
        <v>7</v>
      </c>
      <c r="E1246" s="34">
        <v>1969</v>
      </c>
      <c r="F1246">
        <v>68.766292680000006</v>
      </c>
      <c r="G1246" s="35">
        <v>25204</v>
      </c>
    </row>
    <row r="1247" spans="1:7" x14ac:dyDescent="0.3">
      <c r="A1247" s="34" t="s">
        <v>254</v>
      </c>
      <c r="B1247" s="34" t="s">
        <v>252</v>
      </c>
      <c r="C1247" s="34" t="s">
        <v>26</v>
      </c>
      <c r="D1247" s="34" t="s">
        <v>7</v>
      </c>
      <c r="E1247" s="34">
        <v>1970</v>
      </c>
      <c r="F1247">
        <v>68.989121949999998</v>
      </c>
      <c r="G1247" s="35">
        <v>25569</v>
      </c>
    </row>
    <row r="1248" spans="1:7" x14ac:dyDescent="0.3">
      <c r="A1248" s="34" t="s">
        <v>254</v>
      </c>
      <c r="B1248" s="34" t="s">
        <v>252</v>
      </c>
      <c r="C1248" s="34" t="s">
        <v>26</v>
      </c>
      <c r="D1248" s="34" t="s">
        <v>7</v>
      </c>
      <c r="E1248" s="34">
        <v>1971</v>
      </c>
      <c r="F1248">
        <v>69.264170730000004</v>
      </c>
      <c r="G1248" s="35">
        <v>25934</v>
      </c>
    </row>
    <row r="1249" spans="1:7" x14ac:dyDescent="0.3">
      <c r="A1249" s="34" t="s">
        <v>254</v>
      </c>
      <c r="B1249" s="34" t="s">
        <v>252</v>
      </c>
      <c r="C1249" s="34" t="s">
        <v>26</v>
      </c>
      <c r="D1249" s="34" t="s">
        <v>7</v>
      </c>
      <c r="E1249" s="34">
        <v>1972</v>
      </c>
      <c r="F1249">
        <v>69.573926830000005</v>
      </c>
      <c r="G1249" s="35">
        <v>26299</v>
      </c>
    </row>
    <row r="1250" spans="1:7" x14ac:dyDescent="0.3">
      <c r="A1250" s="34" t="s">
        <v>254</v>
      </c>
      <c r="B1250" s="34" t="s">
        <v>252</v>
      </c>
      <c r="C1250" s="34" t="s">
        <v>26</v>
      </c>
      <c r="D1250" s="34" t="s">
        <v>7</v>
      </c>
      <c r="E1250" s="34">
        <v>1973</v>
      </c>
      <c r="F1250">
        <v>69.923902440000006</v>
      </c>
      <c r="G1250" s="35">
        <v>26665</v>
      </c>
    </row>
    <row r="1251" spans="1:7" x14ac:dyDescent="0.3">
      <c r="A1251" s="34" t="s">
        <v>254</v>
      </c>
      <c r="B1251" s="34" t="s">
        <v>252</v>
      </c>
      <c r="C1251" s="34" t="s">
        <v>26</v>
      </c>
      <c r="D1251" s="34" t="s">
        <v>7</v>
      </c>
      <c r="E1251" s="34">
        <v>1974</v>
      </c>
      <c r="F1251">
        <v>70.433341459999994</v>
      </c>
      <c r="G1251" s="35">
        <v>27030</v>
      </c>
    </row>
    <row r="1252" spans="1:7" x14ac:dyDescent="0.3">
      <c r="A1252" s="34" t="s">
        <v>254</v>
      </c>
      <c r="B1252" s="34" t="s">
        <v>252</v>
      </c>
      <c r="C1252" s="34" t="s">
        <v>26</v>
      </c>
      <c r="D1252" s="34" t="s">
        <v>7</v>
      </c>
      <c r="E1252" s="34">
        <v>1975</v>
      </c>
      <c r="F1252">
        <v>70.001951219999995</v>
      </c>
      <c r="G1252" s="35">
        <v>27395</v>
      </c>
    </row>
    <row r="1253" spans="1:7" x14ac:dyDescent="0.3">
      <c r="A1253" s="34" t="s">
        <v>254</v>
      </c>
      <c r="B1253" s="34" t="s">
        <v>252</v>
      </c>
      <c r="C1253" s="34" t="s">
        <v>26</v>
      </c>
      <c r="D1253" s="34" t="s">
        <v>7</v>
      </c>
      <c r="E1253" s="34">
        <v>1976</v>
      </c>
      <c r="F1253">
        <v>70.455365850000007</v>
      </c>
      <c r="G1253" s="35">
        <v>27760</v>
      </c>
    </row>
    <row r="1254" spans="1:7" x14ac:dyDescent="0.3">
      <c r="A1254" s="34" t="s">
        <v>254</v>
      </c>
      <c r="B1254" s="34" t="s">
        <v>252</v>
      </c>
      <c r="C1254" s="34" t="s">
        <v>26</v>
      </c>
      <c r="D1254" s="34" t="s">
        <v>7</v>
      </c>
      <c r="E1254" s="34">
        <v>1977</v>
      </c>
      <c r="F1254">
        <v>70.744390240000001</v>
      </c>
      <c r="G1254" s="35">
        <v>28126</v>
      </c>
    </row>
    <row r="1255" spans="1:7" x14ac:dyDescent="0.3">
      <c r="A1255" s="34" t="s">
        <v>254</v>
      </c>
      <c r="B1255" s="34" t="s">
        <v>252</v>
      </c>
      <c r="C1255" s="34" t="s">
        <v>26</v>
      </c>
      <c r="D1255" s="34" t="s">
        <v>7</v>
      </c>
      <c r="E1255" s="34">
        <v>1978</v>
      </c>
      <c r="F1255">
        <v>70.538780489999994</v>
      </c>
      <c r="G1255" s="35">
        <v>28491</v>
      </c>
    </row>
    <row r="1256" spans="1:7" x14ac:dyDescent="0.3">
      <c r="A1256" s="34" t="s">
        <v>254</v>
      </c>
      <c r="B1256" s="34" t="s">
        <v>252</v>
      </c>
      <c r="C1256" s="34" t="s">
        <v>26</v>
      </c>
      <c r="D1256" s="34" t="s">
        <v>7</v>
      </c>
      <c r="E1256" s="34">
        <v>1979</v>
      </c>
      <c r="F1256">
        <v>70.427317070000001</v>
      </c>
      <c r="G1256" s="35">
        <v>28856</v>
      </c>
    </row>
    <row r="1257" spans="1:7" x14ac:dyDescent="0.3">
      <c r="A1257" s="34" t="s">
        <v>254</v>
      </c>
      <c r="B1257" s="34" t="s">
        <v>252</v>
      </c>
      <c r="C1257" s="34" t="s">
        <v>26</v>
      </c>
      <c r="D1257" s="34" t="s">
        <v>7</v>
      </c>
      <c r="E1257" s="34">
        <v>1980</v>
      </c>
      <c r="F1257">
        <v>70.175365850000006</v>
      </c>
      <c r="G1257" s="35">
        <v>29221</v>
      </c>
    </row>
    <row r="1258" spans="1:7" x14ac:dyDescent="0.3">
      <c r="A1258" s="34" t="s">
        <v>254</v>
      </c>
      <c r="B1258" s="34" t="s">
        <v>252</v>
      </c>
      <c r="C1258" s="34" t="s">
        <v>26</v>
      </c>
      <c r="D1258" s="34" t="s">
        <v>7</v>
      </c>
      <c r="E1258" s="34">
        <v>1981</v>
      </c>
      <c r="F1258">
        <v>70.344390239999996</v>
      </c>
      <c r="G1258" s="35">
        <v>29587</v>
      </c>
    </row>
    <row r="1259" spans="1:7" x14ac:dyDescent="0.3">
      <c r="A1259" s="34" t="s">
        <v>254</v>
      </c>
      <c r="B1259" s="34" t="s">
        <v>252</v>
      </c>
      <c r="C1259" s="34" t="s">
        <v>26</v>
      </c>
      <c r="D1259" s="34" t="s">
        <v>7</v>
      </c>
      <c r="E1259" s="34">
        <v>1982</v>
      </c>
      <c r="F1259">
        <v>70.482682929999996</v>
      </c>
      <c r="G1259" s="35">
        <v>29952</v>
      </c>
    </row>
    <row r="1260" spans="1:7" x14ac:dyDescent="0.3">
      <c r="A1260" s="34" t="s">
        <v>254</v>
      </c>
      <c r="B1260" s="34" t="s">
        <v>252</v>
      </c>
      <c r="C1260" s="34" t="s">
        <v>26</v>
      </c>
      <c r="D1260" s="34" t="s">
        <v>7</v>
      </c>
      <c r="E1260" s="34">
        <v>1983</v>
      </c>
      <c r="F1260">
        <v>70.274878049999998</v>
      </c>
      <c r="G1260" s="35">
        <v>30317</v>
      </c>
    </row>
    <row r="1261" spans="1:7" x14ac:dyDescent="0.3">
      <c r="A1261" s="34" t="s">
        <v>254</v>
      </c>
      <c r="B1261" s="34" t="s">
        <v>252</v>
      </c>
      <c r="C1261" s="34" t="s">
        <v>26</v>
      </c>
      <c r="D1261" s="34" t="s">
        <v>7</v>
      </c>
      <c r="E1261" s="34">
        <v>1984</v>
      </c>
      <c r="F1261">
        <v>70.218536589999999</v>
      </c>
      <c r="G1261" s="35">
        <v>30682</v>
      </c>
    </row>
    <row r="1262" spans="1:7" x14ac:dyDescent="0.3">
      <c r="A1262" s="34" t="s">
        <v>254</v>
      </c>
      <c r="B1262" s="34" t="s">
        <v>252</v>
      </c>
      <c r="C1262" s="34" t="s">
        <v>26</v>
      </c>
      <c r="D1262" s="34" t="s">
        <v>7</v>
      </c>
      <c r="E1262" s="34">
        <v>1985</v>
      </c>
      <c r="F1262">
        <v>70.886097559999996</v>
      </c>
      <c r="G1262" s="35">
        <v>31048</v>
      </c>
    </row>
    <row r="1263" spans="1:7" x14ac:dyDescent="0.3">
      <c r="A1263" s="34" t="s">
        <v>254</v>
      </c>
      <c r="B1263" s="34" t="s">
        <v>252</v>
      </c>
      <c r="C1263" s="34" t="s">
        <v>26</v>
      </c>
      <c r="D1263" s="34" t="s">
        <v>7</v>
      </c>
      <c r="E1263" s="34">
        <v>1986</v>
      </c>
      <c r="F1263">
        <v>71.419024390000004</v>
      </c>
      <c r="G1263" s="35">
        <v>31413</v>
      </c>
    </row>
    <row r="1264" spans="1:7" x14ac:dyDescent="0.3">
      <c r="A1264" s="34" t="s">
        <v>254</v>
      </c>
      <c r="B1264" s="34" t="s">
        <v>252</v>
      </c>
      <c r="C1264" s="34" t="s">
        <v>26</v>
      </c>
      <c r="D1264" s="34" t="s">
        <v>7</v>
      </c>
      <c r="E1264" s="34">
        <v>1987</v>
      </c>
      <c r="F1264">
        <v>71.4702439</v>
      </c>
      <c r="G1264" s="35">
        <v>31778</v>
      </c>
    </row>
    <row r="1265" spans="1:7" x14ac:dyDescent="0.3">
      <c r="A1265" s="34" t="s">
        <v>254</v>
      </c>
      <c r="B1265" s="34" t="s">
        <v>252</v>
      </c>
      <c r="C1265" s="34" t="s">
        <v>26</v>
      </c>
      <c r="D1265" s="34" t="s">
        <v>7</v>
      </c>
      <c r="E1265" s="34">
        <v>1988</v>
      </c>
      <c r="F1265">
        <v>71.488292680000001</v>
      </c>
      <c r="G1265" s="35">
        <v>32143</v>
      </c>
    </row>
    <row r="1266" spans="1:7" x14ac:dyDescent="0.3">
      <c r="A1266" s="34" t="s">
        <v>254</v>
      </c>
      <c r="B1266" s="34" t="s">
        <v>252</v>
      </c>
      <c r="C1266" s="34" t="s">
        <v>26</v>
      </c>
      <c r="D1266" s="34" t="s">
        <v>7</v>
      </c>
      <c r="E1266" s="34">
        <v>1989</v>
      </c>
      <c r="F1266">
        <v>71.844634150000005</v>
      </c>
      <c r="G1266" s="35">
        <v>32509</v>
      </c>
    </row>
    <row r="1267" spans="1:7" x14ac:dyDescent="0.3">
      <c r="A1267" s="34" t="s">
        <v>254</v>
      </c>
      <c r="B1267" s="34" t="s">
        <v>252</v>
      </c>
      <c r="C1267" s="34" t="s">
        <v>26</v>
      </c>
      <c r="D1267" s="34" t="s">
        <v>7</v>
      </c>
      <c r="E1267" s="34">
        <v>1990</v>
      </c>
      <c r="F1267">
        <v>72.170487800000004</v>
      </c>
      <c r="G1267" s="35">
        <v>32874</v>
      </c>
    </row>
    <row r="1268" spans="1:7" x14ac:dyDescent="0.3">
      <c r="A1268" s="34" t="s">
        <v>254</v>
      </c>
      <c r="B1268" s="34" t="s">
        <v>252</v>
      </c>
      <c r="C1268" s="34" t="s">
        <v>26</v>
      </c>
      <c r="D1268" s="34" t="s">
        <v>7</v>
      </c>
      <c r="E1268" s="34">
        <v>1991</v>
      </c>
      <c r="F1268">
        <v>72.185365849999997</v>
      </c>
      <c r="G1268" s="35">
        <v>33239</v>
      </c>
    </row>
    <row r="1269" spans="1:7" x14ac:dyDescent="0.3">
      <c r="A1269" s="34" t="s">
        <v>254</v>
      </c>
      <c r="B1269" s="34" t="s">
        <v>252</v>
      </c>
      <c r="C1269" s="34" t="s">
        <v>26</v>
      </c>
      <c r="D1269" s="34" t="s">
        <v>7</v>
      </c>
      <c r="E1269" s="34">
        <v>1992</v>
      </c>
      <c r="F1269">
        <v>71.241463409999994</v>
      </c>
      <c r="G1269" s="35">
        <v>33604</v>
      </c>
    </row>
    <row r="1270" spans="1:7" x14ac:dyDescent="0.3">
      <c r="A1270" s="34" t="s">
        <v>254</v>
      </c>
      <c r="B1270" s="34" t="s">
        <v>252</v>
      </c>
      <c r="C1270" s="34" t="s">
        <v>26</v>
      </c>
      <c r="D1270" s="34" t="s">
        <v>7</v>
      </c>
      <c r="E1270" s="34">
        <v>1993</v>
      </c>
      <c r="F1270">
        <v>71.522439019999993</v>
      </c>
      <c r="G1270" s="35">
        <v>33970</v>
      </c>
    </row>
    <row r="1271" spans="1:7" x14ac:dyDescent="0.3">
      <c r="A1271" s="34" t="s">
        <v>254</v>
      </c>
      <c r="B1271" s="34" t="s">
        <v>252</v>
      </c>
      <c r="C1271" s="34" t="s">
        <v>26</v>
      </c>
      <c r="D1271" s="34" t="s">
        <v>7</v>
      </c>
      <c r="E1271" s="34">
        <v>1994</v>
      </c>
      <c r="F1271">
        <v>71.803414630000006</v>
      </c>
      <c r="G1271" s="35">
        <v>34335</v>
      </c>
    </row>
    <row r="1272" spans="1:7" x14ac:dyDescent="0.3">
      <c r="A1272" s="34" t="s">
        <v>254</v>
      </c>
      <c r="B1272" s="34" t="s">
        <v>252</v>
      </c>
      <c r="C1272" s="34" t="s">
        <v>26</v>
      </c>
      <c r="D1272" s="34" t="s">
        <v>7</v>
      </c>
      <c r="E1272" s="34">
        <v>1995</v>
      </c>
      <c r="F1272">
        <v>72.084390240000005</v>
      </c>
      <c r="G1272" s="35">
        <v>34700</v>
      </c>
    </row>
    <row r="1273" spans="1:7" x14ac:dyDescent="0.3">
      <c r="A1273" s="34" t="s">
        <v>254</v>
      </c>
      <c r="B1273" s="34" t="s">
        <v>252</v>
      </c>
      <c r="C1273" s="34" t="s">
        <v>26</v>
      </c>
      <c r="D1273" s="34" t="s">
        <v>7</v>
      </c>
      <c r="E1273" s="34">
        <v>1996</v>
      </c>
      <c r="F1273">
        <v>72.365365850000003</v>
      </c>
      <c r="G1273" s="35">
        <v>35065</v>
      </c>
    </row>
    <row r="1274" spans="1:7" x14ac:dyDescent="0.3">
      <c r="A1274" s="34" t="s">
        <v>254</v>
      </c>
      <c r="B1274" s="34" t="s">
        <v>252</v>
      </c>
      <c r="C1274" s="34" t="s">
        <v>26</v>
      </c>
      <c r="D1274" s="34" t="s">
        <v>7</v>
      </c>
      <c r="E1274" s="34">
        <v>1997</v>
      </c>
      <c r="F1274">
        <v>72.495121949999998</v>
      </c>
      <c r="G1274" s="35">
        <v>35431</v>
      </c>
    </row>
    <row r="1275" spans="1:7" x14ac:dyDescent="0.3">
      <c r="A1275" s="34" t="s">
        <v>254</v>
      </c>
      <c r="B1275" s="34" t="s">
        <v>252</v>
      </c>
      <c r="C1275" s="34" t="s">
        <v>26</v>
      </c>
      <c r="D1275" s="34" t="s">
        <v>7</v>
      </c>
      <c r="E1275" s="34">
        <v>1998</v>
      </c>
      <c r="F1275">
        <v>72.31707317</v>
      </c>
      <c r="G1275" s="35">
        <v>35796</v>
      </c>
    </row>
    <row r="1276" spans="1:7" x14ac:dyDescent="0.3">
      <c r="A1276" s="34" t="s">
        <v>254</v>
      </c>
      <c r="B1276" s="34" t="s">
        <v>252</v>
      </c>
      <c r="C1276" s="34" t="s">
        <v>26</v>
      </c>
      <c r="D1276" s="34" t="s">
        <v>7</v>
      </c>
      <c r="E1276" s="34">
        <v>1999</v>
      </c>
      <c r="F1276">
        <v>72.641951219999996</v>
      </c>
      <c r="G1276" s="35">
        <v>36161</v>
      </c>
    </row>
    <row r="1277" spans="1:7" x14ac:dyDescent="0.3">
      <c r="A1277" s="34" t="s">
        <v>254</v>
      </c>
      <c r="B1277" s="34" t="s">
        <v>252</v>
      </c>
      <c r="C1277" s="34" t="s">
        <v>26</v>
      </c>
      <c r="D1277" s="34" t="s">
        <v>7</v>
      </c>
      <c r="E1277" s="34">
        <v>2000</v>
      </c>
      <c r="F1277">
        <v>72.807804880000006</v>
      </c>
      <c r="G1277" s="35">
        <v>36526</v>
      </c>
    </row>
    <row r="1278" spans="1:7" x14ac:dyDescent="0.3">
      <c r="A1278" s="34" t="s">
        <v>254</v>
      </c>
      <c r="B1278" s="34" t="s">
        <v>252</v>
      </c>
      <c r="C1278" s="34" t="s">
        <v>26</v>
      </c>
      <c r="D1278" s="34" t="s">
        <v>7</v>
      </c>
      <c r="E1278" s="34">
        <v>2001</v>
      </c>
      <c r="F1278">
        <v>74.512926829999998</v>
      </c>
      <c r="G1278" s="35">
        <v>36892</v>
      </c>
    </row>
    <row r="1279" spans="1:7" x14ac:dyDescent="0.3">
      <c r="A1279" s="34" t="s">
        <v>254</v>
      </c>
      <c r="B1279" s="34" t="s">
        <v>252</v>
      </c>
      <c r="C1279" s="34" t="s">
        <v>26</v>
      </c>
      <c r="D1279" s="34" t="s">
        <v>7</v>
      </c>
      <c r="E1279" s="34">
        <v>2002</v>
      </c>
      <c r="F1279">
        <v>74.717317070000007</v>
      </c>
      <c r="G1279" s="35">
        <v>37257</v>
      </c>
    </row>
    <row r="1280" spans="1:7" x14ac:dyDescent="0.3">
      <c r="A1280" s="34" t="s">
        <v>254</v>
      </c>
      <c r="B1280" s="34" t="s">
        <v>252</v>
      </c>
      <c r="C1280" s="34" t="s">
        <v>26</v>
      </c>
      <c r="D1280" s="34" t="s">
        <v>7</v>
      </c>
      <c r="E1280" s="34">
        <v>2003</v>
      </c>
      <c r="F1280">
        <v>74.613902440000004</v>
      </c>
      <c r="G1280" s="35">
        <v>37622</v>
      </c>
    </row>
    <row r="1281" spans="1:7" x14ac:dyDescent="0.3">
      <c r="A1281" s="34" t="s">
        <v>254</v>
      </c>
      <c r="B1281" s="34" t="s">
        <v>252</v>
      </c>
      <c r="C1281" s="34" t="s">
        <v>26</v>
      </c>
      <c r="D1281" s="34" t="s">
        <v>7</v>
      </c>
      <c r="E1281" s="34">
        <v>2004</v>
      </c>
      <c r="F1281">
        <v>75.520243899999997</v>
      </c>
      <c r="G1281" s="35">
        <v>37987</v>
      </c>
    </row>
    <row r="1282" spans="1:7" x14ac:dyDescent="0.3">
      <c r="A1282" s="34" t="s">
        <v>254</v>
      </c>
      <c r="B1282" s="34" t="s">
        <v>252</v>
      </c>
      <c r="C1282" s="34" t="s">
        <v>26</v>
      </c>
      <c r="D1282" s="34" t="s">
        <v>7</v>
      </c>
      <c r="E1282" s="34">
        <v>2005</v>
      </c>
      <c r="F1282">
        <v>75.244634149999996</v>
      </c>
      <c r="G1282" s="35">
        <v>38353</v>
      </c>
    </row>
    <row r="1283" spans="1:7" x14ac:dyDescent="0.3">
      <c r="A1283" s="34" t="s">
        <v>254</v>
      </c>
      <c r="B1283" s="34" t="s">
        <v>252</v>
      </c>
      <c r="C1283" s="34" t="s">
        <v>26</v>
      </c>
      <c r="D1283" s="34" t="s">
        <v>7</v>
      </c>
      <c r="E1283" s="34">
        <v>2006</v>
      </c>
      <c r="F1283">
        <v>75.836829269999996</v>
      </c>
      <c r="G1283" s="35">
        <v>38718</v>
      </c>
    </row>
    <row r="1284" spans="1:7" x14ac:dyDescent="0.3">
      <c r="A1284" s="34" t="s">
        <v>254</v>
      </c>
      <c r="B1284" s="34" t="s">
        <v>252</v>
      </c>
      <c r="C1284" s="34" t="s">
        <v>26</v>
      </c>
      <c r="D1284" s="34" t="s">
        <v>7</v>
      </c>
      <c r="E1284" s="34">
        <v>2007</v>
      </c>
      <c r="F1284">
        <v>75.705609760000002</v>
      </c>
      <c r="G1284" s="35">
        <v>39083</v>
      </c>
    </row>
    <row r="1285" spans="1:7" x14ac:dyDescent="0.3">
      <c r="A1285" s="34" t="s">
        <v>254</v>
      </c>
      <c r="B1285" s="34" t="s">
        <v>252</v>
      </c>
      <c r="C1285" s="34" t="s">
        <v>26</v>
      </c>
      <c r="D1285" s="34" t="s">
        <v>7</v>
      </c>
      <c r="E1285" s="34">
        <v>2008</v>
      </c>
      <c r="F1285">
        <v>75.912195120000007</v>
      </c>
      <c r="G1285" s="35">
        <v>39448</v>
      </c>
    </row>
    <row r="1286" spans="1:7" x14ac:dyDescent="0.3">
      <c r="A1286" s="34" t="s">
        <v>254</v>
      </c>
      <c r="B1286" s="34" t="s">
        <v>252</v>
      </c>
      <c r="C1286" s="34" t="s">
        <v>26</v>
      </c>
      <c r="D1286" s="34" t="s">
        <v>7</v>
      </c>
      <c r="E1286" s="34">
        <v>2009</v>
      </c>
      <c r="F1286">
        <v>76.168292679999993</v>
      </c>
      <c r="G1286" s="35">
        <v>39814</v>
      </c>
    </row>
    <row r="1287" spans="1:7" x14ac:dyDescent="0.3">
      <c r="A1287" s="34" t="s">
        <v>254</v>
      </c>
      <c r="B1287" s="34" t="s">
        <v>252</v>
      </c>
      <c r="C1287" s="34" t="s">
        <v>26</v>
      </c>
      <c r="D1287" s="34" t="s">
        <v>7</v>
      </c>
      <c r="E1287" s="34">
        <v>2010</v>
      </c>
      <c r="F1287">
        <v>76.475609759999998</v>
      </c>
      <c r="G1287" s="35">
        <v>40179</v>
      </c>
    </row>
    <row r="1288" spans="1:7" x14ac:dyDescent="0.3">
      <c r="A1288" s="34" t="s">
        <v>254</v>
      </c>
      <c r="B1288" s="34" t="s">
        <v>252</v>
      </c>
      <c r="C1288" s="34" t="s">
        <v>26</v>
      </c>
      <c r="D1288" s="34" t="s">
        <v>7</v>
      </c>
      <c r="E1288" s="34">
        <v>2011</v>
      </c>
      <c r="F1288">
        <v>76.775609759999995</v>
      </c>
      <c r="G1288" s="35">
        <v>40544</v>
      </c>
    </row>
    <row r="1289" spans="1:7" x14ac:dyDescent="0.3">
      <c r="A1289" s="34" t="s">
        <v>254</v>
      </c>
      <c r="B1289" s="34" t="s">
        <v>252</v>
      </c>
      <c r="C1289" s="34" t="s">
        <v>26</v>
      </c>
      <c r="D1289" s="34" t="s">
        <v>7</v>
      </c>
      <c r="E1289" s="34">
        <v>2012</v>
      </c>
      <c r="F1289">
        <v>77.168292679999993</v>
      </c>
      <c r="G1289" s="35">
        <v>40909</v>
      </c>
    </row>
    <row r="1290" spans="1:7" x14ac:dyDescent="0.3">
      <c r="A1290" s="34" t="s">
        <v>254</v>
      </c>
      <c r="B1290" s="34" t="s">
        <v>252</v>
      </c>
      <c r="C1290" s="34" t="s">
        <v>26</v>
      </c>
      <c r="D1290" s="34" t="s">
        <v>7</v>
      </c>
      <c r="E1290" s="34">
        <v>2013</v>
      </c>
      <c r="F1290">
        <v>77.570731710000004</v>
      </c>
      <c r="G1290" s="35">
        <v>41275</v>
      </c>
    </row>
    <row r="1291" spans="1:7" x14ac:dyDescent="0.3">
      <c r="A1291" s="34" t="s">
        <v>254</v>
      </c>
      <c r="B1291" s="34" t="s">
        <v>252</v>
      </c>
      <c r="C1291" s="34" t="s">
        <v>26</v>
      </c>
      <c r="D1291" s="34" t="s">
        <v>7</v>
      </c>
      <c r="E1291" s="34">
        <v>2014</v>
      </c>
      <c r="F1291">
        <v>77.724390240000005</v>
      </c>
      <c r="G1291" s="35">
        <v>41640</v>
      </c>
    </row>
    <row r="1292" spans="1:7" x14ac:dyDescent="0.3">
      <c r="A1292" s="34" t="s">
        <v>254</v>
      </c>
      <c r="B1292" s="34" t="s">
        <v>252</v>
      </c>
      <c r="C1292" s="34" t="s">
        <v>26</v>
      </c>
      <c r="D1292" s="34" t="s">
        <v>7</v>
      </c>
      <c r="E1292" s="34">
        <v>2015</v>
      </c>
      <c r="F1292">
        <v>77.275609759999995</v>
      </c>
      <c r="G1292" s="35">
        <v>42005</v>
      </c>
    </row>
    <row r="1293" spans="1:7" x14ac:dyDescent="0.3">
      <c r="A1293" s="34" t="s">
        <v>254</v>
      </c>
      <c r="B1293" s="34" t="s">
        <v>252</v>
      </c>
      <c r="C1293" s="34" t="s">
        <v>26</v>
      </c>
      <c r="D1293" s="34" t="s">
        <v>7</v>
      </c>
      <c r="E1293" s="34">
        <v>2016</v>
      </c>
      <c r="F1293">
        <v>77.921951219999997</v>
      </c>
      <c r="G1293" s="35">
        <v>42370</v>
      </c>
    </row>
    <row r="1294" spans="1:7" x14ac:dyDescent="0.3">
      <c r="A1294" s="34" t="s">
        <v>254</v>
      </c>
      <c r="B1294" s="34" t="s">
        <v>252</v>
      </c>
      <c r="C1294" s="34" t="s">
        <v>26</v>
      </c>
      <c r="D1294" s="34" t="s">
        <v>7</v>
      </c>
      <c r="E1294" s="34">
        <v>2017</v>
      </c>
      <c r="F1294">
        <v>77.726829269999996</v>
      </c>
      <c r="G1294" s="35">
        <v>42736</v>
      </c>
    </row>
    <row r="1295" spans="1:7" x14ac:dyDescent="0.3">
      <c r="A1295" s="34" t="s">
        <v>254</v>
      </c>
      <c r="B1295" s="34" t="s">
        <v>252</v>
      </c>
      <c r="C1295" s="34" t="s">
        <v>26</v>
      </c>
      <c r="D1295" s="34" t="s">
        <v>7</v>
      </c>
      <c r="E1295" s="34">
        <v>2018</v>
      </c>
      <c r="F1295">
        <v>77.9195122</v>
      </c>
      <c r="G1295" s="35">
        <v>43101</v>
      </c>
    </row>
    <row r="1296" spans="1:7" x14ac:dyDescent="0.3">
      <c r="A1296" s="34" t="s">
        <v>254</v>
      </c>
      <c r="B1296" s="34" t="s">
        <v>252</v>
      </c>
      <c r="C1296" s="34" t="s">
        <v>26</v>
      </c>
      <c r="D1296" s="34" t="s">
        <v>7</v>
      </c>
      <c r="E1296" s="34">
        <v>2019</v>
      </c>
      <c r="F1296">
        <v>78.224390240000005</v>
      </c>
      <c r="G1296" s="35">
        <v>43466</v>
      </c>
    </row>
    <row r="1297" spans="1:7" x14ac:dyDescent="0.3">
      <c r="A1297" s="34" t="s">
        <v>254</v>
      </c>
      <c r="B1297" s="34" t="s">
        <v>252</v>
      </c>
      <c r="C1297" s="34" t="s">
        <v>26</v>
      </c>
      <c r="D1297" s="34" t="s">
        <v>7</v>
      </c>
      <c r="E1297" s="34">
        <v>2020</v>
      </c>
      <c r="F1297">
        <v>77.524390240000002</v>
      </c>
      <c r="G1297" s="35">
        <v>43831</v>
      </c>
    </row>
    <row r="1298" spans="1:7" x14ac:dyDescent="0.3">
      <c r="A1298" s="34" t="s">
        <v>254</v>
      </c>
      <c r="B1298" s="34" t="s">
        <v>252</v>
      </c>
      <c r="C1298" s="34" t="s">
        <v>26</v>
      </c>
      <c r="D1298" s="34" t="s">
        <v>7</v>
      </c>
      <c r="E1298" s="34">
        <v>2021</v>
      </c>
      <c r="F1298">
        <v>76.424390239999994</v>
      </c>
      <c r="G1298" s="35">
        <v>44197</v>
      </c>
    </row>
    <row r="1299" spans="1:7" x14ac:dyDescent="0.3">
      <c r="A1299" s="34" t="s">
        <v>254</v>
      </c>
      <c r="B1299" s="34" t="s">
        <v>252</v>
      </c>
      <c r="C1299" s="34" t="s">
        <v>26</v>
      </c>
      <c r="D1299" s="34" t="s">
        <v>7</v>
      </c>
      <c r="E1299" s="34">
        <v>2022</v>
      </c>
      <c r="F1299">
        <v>77.575609760000006</v>
      </c>
      <c r="G1299" s="35">
        <v>44562</v>
      </c>
    </row>
    <row r="1300" spans="1:7" x14ac:dyDescent="0.3">
      <c r="A1300" s="34" t="s">
        <v>254</v>
      </c>
      <c r="B1300" s="34" t="s">
        <v>252</v>
      </c>
      <c r="C1300" s="34" t="s">
        <v>26</v>
      </c>
      <c r="D1300" s="34" t="s">
        <v>7</v>
      </c>
      <c r="E1300" s="34">
        <v>2023</v>
      </c>
      <c r="F1300">
        <v>78.473170730000007</v>
      </c>
      <c r="G1300" s="35">
        <v>44927</v>
      </c>
    </row>
    <row r="1301" spans="1:7" x14ac:dyDescent="0.3">
      <c r="A1301" s="34" t="s">
        <v>254</v>
      </c>
      <c r="B1301" s="34" t="s">
        <v>252</v>
      </c>
      <c r="C1301" s="34" t="s">
        <v>26</v>
      </c>
      <c r="D1301" s="34" t="s">
        <v>7</v>
      </c>
      <c r="E1301" s="34">
        <v>2024</v>
      </c>
      <c r="F1301">
        <v>78.929268289999996</v>
      </c>
      <c r="G1301" s="35">
        <v>45292</v>
      </c>
    </row>
    <row r="1302" spans="1:7" x14ac:dyDescent="0.3">
      <c r="A1302" s="34" t="s">
        <v>259</v>
      </c>
      <c r="B1302" s="34" t="s">
        <v>258</v>
      </c>
      <c r="C1302" s="34" t="s">
        <v>26</v>
      </c>
      <c r="D1302" s="34" t="s">
        <v>7</v>
      </c>
      <c r="E1302" s="34">
        <v>1960</v>
      </c>
      <c r="F1302">
        <v>68.003170729999994</v>
      </c>
      <c r="G1302" s="35">
        <v>21916</v>
      </c>
    </row>
    <row r="1303" spans="1:7" x14ac:dyDescent="0.3">
      <c r="A1303" s="34" t="s">
        <v>259</v>
      </c>
      <c r="B1303" s="34" t="s">
        <v>258</v>
      </c>
      <c r="C1303" s="34" t="s">
        <v>26</v>
      </c>
      <c r="D1303" s="34" t="s">
        <v>7</v>
      </c>
      <c r="E1303" s="34">
        <v>1961</v>
      </c>
      <c r="F1303">
        <v>68.936097559999993</v>
      </c>
      <c r="G1303" s="35">
        <v>22282</v>
      </c>
    </row>
    <row r="1304" spans="1:7" x14ac:dyDescent="0.3">
      <c r="A1304" s="34" t="s">
        <v>259</v>
      </c>
      <c r="B1304" s="34" t="s">
        <v>258</v>
      </c>
      <c r="C1304" s="34" t="s">
        <v>26</v>
      </c>
      <c r="D1304" s="34" t="s">
        <v>7</v>
      </c>
      <c r="E1304" s="34">
        <v>1962</v>
      </c>
      <c r="F1304">
        <v>67.865853659999999</v>
      </c>
      <c r="G1304" s="35">
        <v>22647</v>
      </c>
    </row>
    <row r="1305" spans="1:7" x14ac:dyDescent="0.3">
      <c r="A1305" s="34" t="s">
        <v>259</v>
      </c>
      <c r="B1305" s="34" t="s">
        <v>258</v>
      </c>
      <c r="C1305" s="34" t="s">
        <v>26</v>
      </c>
      <c r="D1305" s="34" t="s">
        <v>7</v>
      </c>
      <c r="E1305" s="34">
        <v>1963</v>
      </c>
      <c r="F1305">
        <v>68.874146339999996</v>
      </c>
      <c r="G1305" s="35">
        <v>23012</v>
      </c>
    </row>
    <row r="1306" spans="1:7" x14ac:dyDescent="0.3">
      <c r="A1306" s="34" t="s">
        <v>259</v>
      </c>
      <c r="B1306" s="34" t="s">
        <v>258</v>
      </c>
      <c r="C1306" s="34" t="s">
        <v>26</v>
      </c>
      <c r="D1306" s="34" t="s">
        <v>7</v>
      </c>
      <c r="E1306" s="34">
        <v>1964</v>
      </c>
      <c r="F1306">
        <v>69.380975609999993</v>
      </c>
      <c r="G1306" s="35">
        <v>23377</v>
      </c>
    </row>
    <row r="1307" spans="1:7" x14ac:dyDescent="0.3">
      <c r="A1307" s="34" t="s">
        <v>259</v>
      </c>
      <c r="B1307" s="34" t="s">
        <v>258</v>
      </c>
      <c r="C1307" s="34" t="s">
        <v>26</v>
      </c>
      <c r="D1307" s="34" t="s">
        <v>7</v>
      </c>
      <c r="E1307" s="34">
        <v>1965</v>
      </c>
      <c r="F1307">
        <v>69.071219510000006</v>
      </c>
      <c r="G1307" s="35">
        <v>23743</v>
      </c>
    </row>
    <row r="1308" spans="1:7" x14ac:dyDescent="0.3">
      <c r="A1308" s="34" t="s">
        <v>259</v>
      </c>
      <c r="B1308" s="34" t="s">
        <v>258</v>
      </c>
      <c r="C1308" s="34" t="s">
        <v>26</v>
      </c>
      <c r="D1308" s="34" t="s">
        <v>7</v>
      </c>
      <c r="E1308" s="34">
        <v>1966</v>
      </c>
      <c r="F1308">
        <v>69.822439020000004</v>
      </c>
      <c r="G1308" s="35">
        <v>24108</v>
      </c>
    </row>
    <row r="1309" spans="1:7" x14ac:dyDescent="0.3">
      <c r="A1309" s="34" t="s">
        <v>259</v>
      </c>
      <c r="B1309" s="34" t="s">
        <v>258</v>
      </c>
      <c r="C1309" s="34" t="s">
        <v>26</v>
      </c>
      <c r="D1309" s="34" t="s">
        <v>7</v>
      </c>
      <c r="E1309" s="34">
        <v>1967</v>
      </c>
      <c r="F1309">
        <v>69.407073170000004</v>
      </c>
      <c r="G1309" s="35">
        <v>24473</v>
      </c>
    </row>
    <row r="1310" spans="1:7" x14ac:dyDescent="0.3">
      <c r="A1310" s="34" t="s">
        <v>259</v>
      </c>
      <c r="B1310" s="34" t="s">
        <v>258</v>
      </c>
      <c r="C1310" s="34" t="s">
        <v>26</v>
      </c>
      <c r="D1310" s="34" t="s">
        <v>7</v>
      </c>
      <c r="E1310" s="34">
        <v>1968</v>
      </c>
      <c r="F1310">
        <v>69.230243900000005</v>
      </c>
      <c r="G1310" s="35">
        <v>24838</v>
      </c>
    </row>
    <row r="1311" spans="1:7" x14ac:dyDescent="0.3">
      <c r="A1311" s="34" t="s">
        <v>259</v>
      </c>
      <c r="B1311" s="34" t="s">
        <v>258</v>
      </c>
      <c r="C1311" s="34" t="s">
        <v>26</v>
      </c>
      <c r="D1311" s="34" t="s">
        <v>7</v>
      </c>
      <c r="E1311" s="34">
        <v>1969</v>
      </c>
      <c r="F1311">
        <v>69.314634150000003</v>
      </c>
      <c r="G1311" s="35">
        <v>25204</v>
      </c>
    </row>
    <row r="1312" spans="1:7" x14ac:dyDescent="0.3">
      <c r="A1312" s="34" t="s">
        <v>259</v>
      </c>
      <c r="B1312" s="34" t="s">
        <v>258</v>
      </c>
      <c r="C1312" s="34" t="s">
        <v>26</v>
      </c>
      <c r="D1312" s="34" t="s">
        <v>7</v>
      </c>
      <c r="E1312" s="34">
        <v>1970</v>
      </c>
      <c r="F1312">
        <v>69.164634149999998</v>
      </c>
      <c r="G1312" s="35">
        <v>25569</v>
      </c>
    </row>
    <row r="1313" spans="1:7" x14ac:dyDescent="0.3">
      <c r="A1313" s="34" t="s">
        <v>259</v>
      </c>
      <c r="B1313" s="34" t="s">
        <v>258</v>
      </c>
      <c r="C1313" s="34" t="s">
        <v>26</v>
      </c>
      <c r="D1313" s="34" t="s">
        <v>7</v>
      </c>
      <c r="E1313" s="34">
        <v>1971</v>
      </c>
      <c r="F1313">
        <v>69.052439019999994</v>
      </c>
      <c r="G1313" s="35">
        <v>25934</v>
      </c>
    </row>
    <row r="1314" spans="1:7" x14ac:dyDescent="0.3">
      <c r="A1314" s="34" t="s">
        <v>259</v>
      </c>
      <c r="B1314" s="34" t="s">
        <v>258</v>
      </c>
      <c r="C1314" s="34" t="s">
        <v>26</v>
      </c>
      <c r="D1314" s="34" t="s">
        <v>7</v>
      </c>
      <c r="E1314" s="34">
        <v>1972</v>
      </c>
      <c r="F1314">
        <v>69.664634149999998</v>
      </c>
      <c r="G1314" s="35">
        <v>26299</v>
      </c>
    </row>
    <row r="1315" spans="1:7" x14ac:dyDescent="0.3">
      <c r="A1315" s="34" t="s">
        <v>259</v>
      </c>
      <c r="B1315" s="34" t="s">
        <v>258</v>
      </c>
      <c r="C1315" s="34" t="s">
        <v>26</v>
      </c>
      <c r="D1315" s="34" t="s">
        <v>7</v>
      </c>
      <c r="E1315" s="34">
        <v>1973</v>
      </c>
      <c r="F1315">
        <v>69.518048780000001</v>
      </c>
      <c r="G1315" s="35">
        <v>26665</v>
      </c>
    </row>
    <row r="1316" spans="1:7" x14ac:dyDescent="0.3">
      <c r="A1316" s="34" t="s">
        <v>259</v>
      </c>
      <c r="B1316" s="34" t="s">
        <v>258</v>
      </c>
      <c r="C1316" s="34" t="s">
        <v>26</v>
      </c>
      <c r="D1316" s="34" t="s">
        <v>7</v>
      </c>
      <c r="E1316" s="34">
        <v>1974</v>
      </c>
      <c r="F1316">
        <v>69.248048780000005</v>
      </c>
      <c r="G1316" s="35">
        <v>27030</v>
      </c>
    </row>
    <row r="1317" spans="1:7" x14ac:dyDescent="0.3">
      <c r="A1317" s="34" t="s">
        <v>259</v>
      </c>
      <c r="B1317" s="34" t="s">
        <v>258</v>
      </c>
      <c r="C1317" s="34" t="s">
        <v>26</v>
      </c>
      <c r="D1317" s="34" t="s">
        <v>7</v>
      </c>
      <c r="E1317" s="34">
        <v>1975</v>
      </c>
      <c r="F1317">
        <v>69.290000000000006</v>
      </c>
      <c r="G1317" s="35">
        <v>27395</v>
      </c>
    </row>
    <row r="1318" spans="1:7" x14ac:dyDescent="0.3">
      <c r="A1318" s="34" t="s">
        <v>259</v>
      </c>
      <c r="B1318" s="34" t="s">
        <v>258</v>
      </c>
      <c r="C1318" s="34" t="s">
        <v>26</v>
      </c>
      <c r="D1318" s="34" t="s">
        <v>7</v>
      </c>
      <c r="E1318" s="34">
        <v>1976</v>
      </c>
      <c r="F1318">
        <v>69.573170730000001</v>
      </c>
      <c r="G1318" s="35">
        <v>27760</v>
      </c>
    </row>
    <row r="1319" spans="1:7" x14ac:dyDescent="0.3">
      <c r="A1319" s="34" t="s">
        <v>259</v>
      </c>
      <c r="B1319" s="34" t="s">
        <v>258</v>
      </c>
      <c r="C1319" s="34" t="s">
        <v>26</v>
      </c>
      <c r="D1319" s="34" t="s">
        <v>7</v>
      </c>
      <c r="E1319" s="34">
        <v>1977</v>
      </c>
      <c r="F1319">
        <v>69.848048779999999</v>
      </c>
      <c r="G1319" s="35">
        <v>28126</v>
      </c>
    </row>
    <row r="1320" spans="1:7" x14ac:dyDescent="0.3">
      <c r="A1320" s="34" t="s">
        <v>259</v>
      </c>
      <c r="B1320" s="34" t="s">
        <v>258</v>
      </c>
      <c r="C1320" s="34" t="s">
        <v>26</v>
      </c>
      <c r="D1320" s="34" t="s">
        <v>7</v>
      </c>
      <c r="E1320" s="34">
        <v>1978</v>
      </c>
      <c r="F1320">
        <v>69.393902440000005</v>
      </c>
      <c r="G1320" s="35">
        <v>28491</v>
      </c>
    </row>
    <row r="1321" spans="1:7" x14ac:dyDescent="0.3">
      <c r="A1321" s="34" t="s">
        <v>259</v>
      </c>
      <c r="B1321" s="34" t="s">
        <v>258</v>
      </c>
      <c r="C1321" s="34" t="s">
        <v>26</v>
      </c>
      <c r="D1321" s="34" t="s">
        <v>7</v>
      </c>
      <c r="E1321" s="34">
        <v>1979</v>
      </c>
      <c r="F1321">
        <v>69.615365850000003</v>
      </c>
      <c r="G1321" s="35">
        <v>28856</v>
      </c>
    </row>
    <row r="1322" spans="1:7" x14ac:dyDescent="0.3">
      <c r="A1322" s="34" t="s">
        <v>259</v>
      </c>
      <c r="B1322" s="34" t="s">
        <v>258</v>
      </c>
      <c r="C1322" s="34" t="s">
        <v>26</v>
      </c>
      <c r="D1322" s="34" t="s">
        <v>7</v>
      </c>
      <c r="E1322" s="34">
        <v>1980</v>
      </c>
      <c r="F1322">
        <v>69.061707319999996</v>
      </c>
      <c r="G1322" s="35">
        <v>29221</v>
      </c>
    </row>
    <row r="1323" spans="1:7" x14ac:dyDescent="0.3">
      <c r="A1323" s="34" t="s">
        <v>259</v>
      </c>
      <c r="B1323" s="34" t="s">
        <v>258</v>
      </c>
      <c r="C1323" s="34" t="s">
        <v>26</v>
      </c>
      <c r="D1323" s="34" t="s">
        <v>7</v>
      </c>
      <c r="E1323" s="34">
        <v>1981</v>
      </c>
      <c r="F1323">
        <v>69.139268290000004</v>
      </c>
      <c r="G1323" s="35">
        <v>29587</v>
      </c>
    </row>
    <row r="1324" spans="1:7" x14ac:dyDescent="0.3">
      <c r="A1324" s="34" t="s">
        <v>259</v>
      </c>
      <c r="B1324" s="34" t="s">
        <v>258</v>
      </c>
      <c r="C1324" s="34" t="s">
        <v>26</v>
      </c>
      <c r="D1324" s="34" t="s">
        <v>7</v>
      </c>
      <c r="E1324" s="34">
        <v>1982</v>
      </c>
      <c r="F1324">
        <v>69.357804880000003</v>
      </c>
      <c r="G1324" s="35">
        <v>29952</v>
      </c>
    </row>
    <row r="1325" spans="1:7" x14ac:dyDescent="0.3">
      <c r="A1325" s="34" t="s">
        <v>259</v>
      </c>
      <c r="B1325" s="34" t="s">
        <v>258</v>
      </c>
      <c r="C1325" s="34" t="s">
        <v>26</v>
      </c>
      <c r="D1325" s="34" t="s">
        <v>7</v>
      </c>
      <c r="E1325" s="34">
        <v>1983</v>
      </c>
      <c r="F1325">
        <v>68.973658540000002</v>
      </c>
      <c r="G1325" s="35">
        <v>30317</v>
      </c>
    </row>
    <row r="1326" spans="1:7" x14ac:dyDescent="0.3">
      <c r="A1326" s="34" t="s">
        <v>259</v>
      </c>
      <c r="B1326" s="34" t="s">
        <v>258</v>
      </c>
      <c r="C1326" s="34" t="s">
        <v>26</v>
      </c>
      <c r="D1326" s="34" t="s">
        <v>7</v>
      </c>
      <c r="E1326" s="34">
        <v>1984</v>
      </c>
      <c r="F1326">
        <v>69.025853659999996</v>
      </c>
      <c r="G1326" s="35">
        <v>30682</v>
      </c>
    </row>
    <row r="1327" spans="1:7" x14ac:dyDescent="0.3">
      <c r="A1327" s="34" t="s">
        <v>259</v>
      </c>
      <c r="B1327" s="34" t="s">
        <v>258</v>
      </c>
      <c r="C1327" s="34" t="s">
        <v>26</v>
      </c>
      <c r="D1327" s="34" t="s">
        <v>7</v>
      </c>
      <c r="E1327" s="34">
        <v>1985</v>
      </c>
      <c r="F1327">
        <v>68.972195119999995</v>
      </c>
      <c r="G1327" s="35">
        <v>31048</v>
      </c>
    </row>
    <row r="1328" spans="1:7" x14ac:dyDescent="0.3">
      <c r="A1328" s="34" t="s">
        <v>259</v>
      </c>
      <c r="B1328" s="34" t="s">
        <v>258</v>
      </c>
      <c r="C1328" s="34" t="s">
        <v>26</v>
      </c>
      <c r="D1328" s="34" t="s">
        <v>7</v>
      </c>
      <c r="E1328" s="34">
        <v>1986</v>
      </c>
      <c r="F1328">
        <v>69.173414629999996</v>
      </c>
      <c r="G1328" s="35">
        <v>31413</v>
      </c>
    </row>
    <row r="1329" spans="1:7" x14ac:dyDescent="0.3">
      <c r="A1329" s="34" t="s">
        <v>259</v>
      </c>
      <c r="B1329" s="34" t="s">
        <v>258</v>
      </c>
      <c r="C1329" s="34" t="s">
        <v>26</v>
      </c>
      <c r="D1329" s="34" t="s">
        <v>7</v>
      </c>
      <c r="E1329" s="34">
        <v>1987</v>
      </c>
      <c r="F1329">
        <v>69.651219510000004</v>
      </c>
      <c r="G1329" s="35">
        <v>31778</v>
      </c>
    </row>
    <row r="1330" spans="1:7" x14ac:dyDescent="0.3">
      <c r="A1330" s="34" t="s">
        <v>259</v>
      </c>
      <c r="B1330" s="34" t="s">
        <v>258</v>
      </c>
      <c r="C1330" s="34" t="s">
        <v>26</v>
      </c>
      <c r="D1330" s="34" t="s">
        <v>7</v>
      </c>
      <c r="E1330" s="34">
        <v>1988</v>
      </c>
      <c r="F1330">
        <v>70.023414630000005</v>
      </c>
      <c r="G1330" s="35">
        <v>32143</v>
      </c>
    </row>
    <row r="1331" spans="1:7" x14ac:dyDescent="0.3">
      <c r="A1331" s="34" t="s">
        <v>259</v>
      </c>
      <c r="B1331" s="34" t="s">
        <v>258</v>
      </c>
      <c r="C1331" s="34" t="s">
        <v>26</v>
      </c>
      <c r="D1331" s="34" t="s">
        <v>7</v>
      </c>
      <c r="E1331" s="34">
        <v>1989</v>
      </c>
      <c r="F1331">
        <v>69.461707320000002</v>
      </c>
      <c r="G1331" s="35">
        <v>32509</v>
      </c>
    </row>
    <row r="1332" spans="1:7" x14ac:dyDescent="0.3">
      <c r="A1332" s="34" t="s">
        <v>259</v>
      </c>
      <c r="B1332" s="34" t="s">
        <v>258</v>
      </c>
      <c r="C1332" s="34" t="s">
        <v>26</v>
      </c>
      <c r="D1332" s="34" t="s">
        <v>7</v>
      </c>
      <c r="E1332" s="34">
        <v>1990</v>
      </c>
      <c r="F1332">
        <v>69.315609760000001</v>
      </c>
      <c r="G1332" s="35">
        <v>32874</v>
      </c>
    </row>
    <row r="1333" spans="1:7" x14ac:dyDescent="0.3">
      <c r="A1333" s="34" t="s">
        <v>259</v>
      </c>
      <c r="B1333" s="34" t="s">
        <v>258</v>
      </c>
      <c r="C1333" s="34" t="s">
        <v>26</v>
      </c>
      <c r="D1333" s="34" t="s">
        <v>7</v>
      </c>
      <c r="E1333" s="34">
        <v>1991</v>
      </c>
      <c r="F1333">
        <v>69.377073170000003</v>
      </c>
      <c r="G1333" s="35">
        <v>33239</v>
      </c>
    </row>
    <row r="1334" spans="1:7" x14ac:dyDescent="0.3">
      <c r="A1334" s="34" t="s">
        <v>259</v>
      </c>
      <c r="B1334" s="34" t="s">
        <v>258</v>
      </c>
      <c r="C1334" s="34" t="s">
        <v>26</v>
      </c>
      <c r="D1334" s="34" t="s">
        <v>7</v>
      </c>
      <c r="E1334" s="34">
        <v>1992</v>
      </c>
      <c r="F1334">
        <v>69.117073169999998</v>
      </c>
      <c r="G1334" s="35">
        <v>33604</v>
      </c>
    </row>
    <row r="1335" spans="1:7" x14ac:dyDescent="0.3">
      <c r="A1335" s="34" t="s">
        <v>259</v>
      </c>
      <c r="B1335" s="34" t="s">
        <v>258</v>
      </c>
      <c r="C1335" s="34" t="s">
        <v>26</v>
      </c>
      <c r="D1335" s="34" t="s">
        <v>7</v>
      </c>
      <c r="E1335" s="34">
        <v>1993</v>
      </c>
      <c r="F1335">
        <v>69.101219510000007</v>
      </c>
      <c r="G1335" s="35">
        <v>33970</v>
      </c>
    </row>
    <row r="1336" spans="1:7" x14ac:dyDescent="0.3">
      <c r="A1336" s="34" t="s">
        <v>259</v>
      </c>
      <c r="B1336" s="34" t="s">
        <v>258</v>
      </c>
      <c r="C1336" s="34" t="s">
        <v>26</v>
      </c>
      <c r="D1336" s="34" t="s">
        <v>7</v>
      </c>
      <c r="E1336" s="34">
        <v>1994</v>
      </c>
      <c r="F1336">
        <v>69.469756099999998</v>
      </c>
      <c r="G1336" s="35">
        <v>34335</v>
      </c>
    </row>
    <row r="1337" spans="1:7" x14ac:dyDescent="0.3">
      <c r="A1337" s="34" t="s">
        <v>259</v>
      </c>
      <c r="B1337" s="34" t="s">
        <v>258</v>
      </c>
      <c r="C1337" s="34" t="s">
        <v>26</v>
      </c>
      <c r="D1337" s="34" t="s">
        <v>7</v>
      </c>
      <c r="E1337" s="34">
        <v>1995</v>
      </c>
      <c r="F1337">
        <v>69.79170732</v>
      </c>
      <c r="G1337" s="35">
        <v>34700</v>
      </c>
    </row>
    <row r="1338" spans="1:7" x14ac:dyDescent="0.3">
      <c r="A1338" s="34" t="s">
        <v>259</v>
      </c>
      <c r="B1338" s="34" t="s">
        <v>258</v>
      </c>
      <c r="C1338" s="34" t="s">
        <v>26</v>
      </c>
      <c r="D1338" s="34" t="s">
        <v>7</v>
      </c>
      <c r="E1338" s="34">
        <v>1996</v>
      </c>
      <c r="F1338">
        <v>70.32878049</v>
      </c>
      <c r="G1338" s="35">
        <v>35065</v>
      </c>
    </row>
    <row r="1339" spans="1:7" x14ac:dyDescent="0.3">
      <c r="A1339" s="34" t="s">
        <v>259</v>
      </c>
      <c r="B1339" s="34" t="s">
        <v>258</v>
      </c>
      <c r="C1339" s="34" t="s">
        <v>26</v>
      </c>
      <c r="D1339" s="34" t="s">
        <v>7</v>
      </c>
      <c r="E1339" s="34">
        <v>1997</v>
      </c>
      <c r="F1339">
        <v>70.70243902</v>
      </c>
      <c r="G1339" s="35">
        <v>35431</v>
      </c>
    </row>
    <row r="1340" spans="1:7" x14ac:dyDescent="0.3">
      <c r="A1340" s="34" t="s">
        <v>259</v>
      </c>
      <c r="B1340" s="34" t="s">
        <v>258</v>
      </c>
      <c r="C1340" s="34" t="s">
        <v>26</v>
      </c>
      <c r="D1340" s="34" t="s">
        <v>7</v>
      </c>
      <c r="E1340" s="34">
        <v>1998</v>
      </c>
      <c r="F1340">
        <v>70.557804880000006</v>
      </c>
      <c r="G1340" s="35">
        <v>35796</v>
      </c>
    </row>
    <row r="1341" spans="1:7" x14ac:dyDescent="0.3">
      <c r="A1341" s="34" t="s">
        <v>259</v>
      </c>
      <c r="B1341" s="34" t="s">
        <v>258</v>
      </c>
      <c r="C1341" s="34" t="s">
        <v>26</v>
      </c>
      <c r="D1341" s="34" t="s">
        <v>7</v>
      </c>
      <c r="E1341" s="34">
        <v>1999</v>
      </c>
      <c r="F1341">
        <v>70.67707317</v>
      </c>
      <c r="G1341" s="35">
        <v>36161</v>
      </c>
    </row>
    <row r="1342" spans="1:7" x14ac:dyDescent="0.3">
      <c r="A1342" s="34" t="s">
        <v>259</v>
      </c>
      <c r="B1342" s="34" t="s">
        <v>258</v>
      </c>
      <c r="C1342" s="34" t="s">
        <v>26</v>
      </c>
      <c r="D1342" s="34" t="s">
        <v>7</v>
      </c>
      <c r="E1342" s="34">
        <v>2000</v>
      </c>
      <c r="F1342">
        <v>71.246341459999996</v>
      </c>
      <c r="G1342" s="35">
        <v>36526</v>
      </c>
    </row>
    <row r="1343" spans="1:7" x14ac:dyDescent="0.3">
      <c r="A1343" s="34" t="s">
        <v>259</v>
      </c>
      <c r="B1343" s="34" t="s">
        <v>258</v>
      </c>
      <c r="C1343" s="34" t="s">
        <v>26</v>
      </c>
      <c r="D1343" s="34" t="s">
        <v>7</v>
      </c>
      <c r="E1343" s="34">
        <v>2001</v>
      </c>
      <c r="F1343">
        <v>72.248780490000001</v>
      </c>
      <c r="G1343" s="35">
        <v>36892</v>
      </c>
    </row>
    <row r="1344" spans="1:7" x14ac:dyDescent="0.3">
      <c r="A1344" s="34" t="s">
        <v>259</v>
      </c>
      <c r="B1344" s="34" t="s">
        <v>258</v>
      </c>
      <c r="C1344" s="34" t="s">
        <v>26</v>
      </c>
      <c r="D1344" s="34" t="s">
        <v>7</v>
      </c>
      <c r="E1344" s="34">
        <v>2002</v>
      </c>
      <c r="F1344">
        <v>72.348780489999996</v>
      </c>
      <c r="G1344" s="35">
        <v>37257</v>
      </c>
    </row>
    <row r="1345" spans="1:7" x14ac:dyDescent="0.3">
      <c r="A1345" s="34" t="s">
        <v>259</v>
      </c>
      <c r="B1345" s="34" t="s">
        <v>258</v>
      </c>
      <c r="C1345" s="34" t="s">
        <v>26</v>
      </c>
      <c r="D1345" s="34" t="s">
        <v>7</v>
      </c>
      <c r="E1345" s="34">
        <v>2003</v>
      </c>
      <c r="F1345">
        <v>72.3</v>
      </c>
      <c r="G1345" s="35">
        <v>37622</v>
      </c>
    </row>
    <row r="1346" spans="1:7" x14ac:dyDescent="0.3">
      <c r="A1346" s="34" t="s">
        <v>259</v>
      </c>
      <c r="B1346" s="34" t="s">
        <v>258</v>
      </c>
      <c r="C1346" s="34" t="s">
        <v>26</v>
      </c>
      <c r="D1346" s="34" t="s">
        <v>7</v>
      </c>
      <c r="E1346" s="34">
        <v>2004</v>
      </c>
      <c r="F1346">
        <v>72.648780489999993</v>
      </c>
      <c r="G1346" s="35">
        <v>37987</v>
      </c>
    </row>
    <row r="1347" spans="1:7" x14ac:dyDescent="0.3">
      <c r="A1347" s="34" t="s">
        <v>259</v>
      </c>
      <c r="B1347" s="34" t="s">
        <v>258</v>
      </c>
      <c r="C1347" s="34" t="s">
        <v>26</v>
      </c>
      <c r="D1347" s="34" t="s">
        <v>7</v>
      </c>
      <c r="E1347" s="34">
        <v>2005</v>
      </c>
      <c r="F1347">
        <v>72.648780489999993</v>
      </c>
      <c r="G1347" s="35">
        <v>38353</v>
      </c>
    </row>
    <row r="1348" spans="1:7" x14ac:dyDescent="0.3">
      <c r="A1348" s="34" t="s">
        <v>259</v>
      </c>
      <c r="B1348" s="34" t="s">
        <v>258</v>
      </c>
      <c r="C1348" s="34" t="s">
        <v>26</v>
      </c>
      <c r="D1348" s="34" t="s">
        <v>7</v>
      </c>
      <c r="E1348" s="34">
        <v>2006</v>
      </c>
      <c r="F1348">
        <v>73.097560979999997</v>
      </c>
      <c r="G1348" s="35">
        <v>38718</v>
      </c>
    </row>
    <row r="1349" spans="1:7" x14ac:dyDescent="0.3">
      <c r="A1349" s="34" t="s">
        <v>259</v>
      </c>
      <c r="B1349" s="34" t="s">
        <v>258</v>
      </c>
      <c r="C1349" s="34" t="s">
        <v>26</v>
      </c>
      <c r="D1349" s="34" t="s">
        <v>7</v>
      </c>
      <c r="E1349" s="34">
        <v>2007</v>
      </c>
      <c r="F1349">
        <v>73.151219510000004</v>
      </c>
      <c r="G1349" s="35">
        <v>39083</v>
      </c>
    </row>
    <row r="1350" spans="1:7" x14ac:dyDescent="0.3">
      <c r="A1350" s="34" t="s">
        <v>259</v>
      </c>
      <c r="B1350" s="34" t="s">
        <v>258</v>
      </c>
      <c r="C1350" s="34" t="s">
        <v>26</v>
      </c>
      <c r="D1350" s="34" t="s">
        <v>7</v>
      </c>
      <c r="E1350" s="34">
        <v>2008</v>
      </c>
      <c r="F1350">
        <v>73.70243902</v>
      </c>
      <c r="G1350" s="35">
        <v>39448</v>
      </c>
    </row>
    <row r="1351" spans="1:7" x14ac:dyDescent="0.3">
      <c r="A1351" s="34" t="s">
        <v>259</v>
      </c>
      <c r="B1351" s="34" t="s">
        <v>258</v>
      </c>
      <c r="C1351" s="34" t="s">
        <v>26</v>
      </c>
      <c r="D1351" s="34" t="s">
        <v>7</v>
      </c>
      <c r="E1351" s="34">
        <v>2009</v>
      </c>
      <c r="F1351">
        <v>73.904878049999994</v>
      </c>
      <c r="G1351" s="35">
        <v>39814</v>
      </c>
    </row>
    <row r="1352" spans="1:7" x14ac:dyDescent="0.3">
      <c r="A1352" s="34" t="s">
        <v>259</v>
      </c>
      <c r="B1352" s="34" t="s">
        <v>258</v>
      </c>
      <c r="C1352" s="34" t="s">
        <v>26</v>
      </c>
      <c r="D1352" s="34" t="s">
        <v>7</v>
      </c>
      <c r="E1352" s="34">
        <v>2010</v>
      </c>
      <c r="F1352">
        <v>74.207317070000002</v>
      </c>
      <c r="G1352" s="35">
        <v>40179</v>
      </c>
    </row>
    <row r="1353" spans="1:7" x14ac:dyDescent="0.3">
      <c r="A1353" s="34" t="s">
        <v>259</v>
      </c>
      <c r="B1353" s="34" t="s">
        <v>258</v>
      </c>
      <c r="C1353" s="34" t="s">
        <v>26</v>
      </c>
      <c r="D1353" s="34" t="s">
        <v>7</v>
      </c>
      <c r="E1353" s="34">
        <v>2011</v>
      </c>
      <c r="F1353">
        <v>74.85853659</v>
      </c>
      <c r="G1353" s="35">
        <v>40544</v>
      </c>
    </row>
    <row r="1354" spans="1:7" x14ac:dyDescent="0.3">
      <c r="A1354" s="34" t="s">
        <v>259</v>
      </c>
      <c r="B1354" s="34" t="s">
        <v>258</v>
      </c>
      <c r="C1354" s="34" t="s">
        <v>26</v>
      </c>
      <c r="D1354" s="34" t="s">
        <v>7</v>
      </c>
      <c r="E1354" s="34">
        <v>2012</v>
      </c>
      <c r="F1354">
        <v>75.063414629999997</v>
      </c>
      <c r="G1354" s="35">
        <v>40909</v>
      </c>
    </row>
    <row r="1355" spans="1:7" x14ac:dyDescent="0.3">
      <c r="A1355" s="34" t="s">
        <v>259</v>
      </c>
      <c r="B1355" s="34" t="s">
        <v>258</v>
      </c>
      <c r="C1355" s="34" t="s">
        <v>26</v>
      </c>
      <c r="D1355" s="34" t="s">
        <v>7</v>
      </c>
      <c r="E1355" s="34">
        <v>2013</v>
      </c>
      <c r="F1355">
        <v>75.565853660000002</v>
      </c>
      <c r="G1355" s="35">
        <v>41275</v>
      </c>
    </row>
    <row r="1356" spans="1:7" x14ac:dyDescent="0.3">
      <c r="A1356" s="34" t="s">
        <v>259</v>
      </c>
      <c r="B1356" s="34" t="s">
        <v>258</v>
      </c>
      <c r="C1356" s="34" t="s">
        <v>26</v>
      </c>
      <c r="D1356" s="34" t="s">
        <v>7</v>
      </c>
      <c r="E1356" s="34">
        <v>2014</v>
      </c>
      <c r="F1356">
        <v>75.76341463</v>
      </c>
      <c r="G1356" s="35">
        <v>41640</v>
      </c>
    </row>
    <row r="1357" spans="1:7" x14ac:dyDescent="0.3">
      <c r="A1357" s="34" t="s">
        <v>259</v>
      </c>
      <c r="B1357" s="34" t="s">
        <v>258</v>
      </c>
      <c r="C1357" s="34" t="s">
        <v>26</v>
      </c>
      <c r="D1357" s="34" t="s">
        <v>7</v>
      </c>
      <c r="E1357" s="34">
        <v>2015</v>
      </c>
      <c r="F1357">
        <v>75.568292679999999</v>
      </c>
      <c r="G1357" s="35">
        <v>42005</v>
      </c>
    </row>
    <row r="1358" spans="1:7" x14ac:dyDescent="0.3">
      <c r="A1358" s="34" t="s">
        <v>259</v>
      </c>
      <c r="B1358" s="34" t="s">
        <v>258</v>
      </c>
      <c r="C1358" s="34" t="s">
        <v>26</v>
      </c>
      <c r="D1358" s="34" t="s">
        <v>7</v>
      </c>
      <c r="E1358" s="34">
        <v>2016</v>
      </c>
      <c r="F1358">
        <v>76.063414629999997</v>
      </c>
      <c r="G1358" s="35">
        <v>42370</v>
      </c>
    </row>
    <row r="1359" spans="1:7" x14ac:dyDescent="0.3">
      <c r="A1359" s="34" t="s">
        <v>259</v>
      </c>
      <c r="B1359" s="34" t="s">
        <v>258</v>
      </c>
      <c r="C1359" s="34" t="s">
        <v>26</v>
      </c>
      <c r="D1359" s="34" t="s">
        <v>7</v>
      </c>
      <c r="E1359" s="34">
        <v>2017</v>
      </c>
      <c r="F1359">
        <v>75.81707317</v>
      </c>
      <c r="G1359" s="35">
        <v>42736</v>
      </c>
    </row>
    <row r="1360" spans="1:7" x14ac:dyDescent="0.3">
      <c r="A1360" s="34" t="s">
        <v>259</v>
      </c>
      <c r="B1360" s="34" t="s">
        <v>258</v>
      </c>
      <c r="C1360" s="34" t="s">
        <v>26</v>
      </c>
      <c r="D1360" s="34" t="s">
        <v>7</v>
      </c>
      <c r="E1360" s="34">
        <v>2018</v>
      </c>
      <c r="F1360">
        <v>76.065853660000002</v>
      </c>
      <c r="G1360" s="35">
        <v>43101</v>
      </c>
    </row>
    <row r="1361" spans="1:7" x14ac:dyDescent="0.3">
      <c r="A1361" s="34" t="s">
        <v>259</v>
      </c>
      <c r="B1361" s="34" t="s">
        <v>258</v>
      </c>
      <c r="C1361" s="34" t="s">
        <v>26</v>
      </c>
      <c r="D1361" s="34" t="s">
        <v>7</v>
      </c>
      <c r="E1361" s="34">
        <v>2019</v>
      </c>
      <c r="F1361">
        <v>76.319512200000005</v>
      </c>
      <c r="G1361" s="35">
        <v>43466</v>
      </c>
    </row>
    <row r="1362" spans="1:7" x14ac:dyDescent="0.3">
      <c r="A1362" s="34" t="s">
        <v>259</v>
      </c>
      <c r="B1362" s="34" t="s">
        <v>258</v>
      </c>
      <c r="C1362" s="34" t="s">
        <v>26</v>
      </c>
      <c r="D1362" s="34" t="s">
        <v>7</v>
      </c>
      <c r="E1362" s="34">
        <v>2020</v>
      </c>
      <c r="F1362">
        <v>75.4195122</v>
      </c>
      <c r="G1362" s="35">
        <v>43831</v>
      </c>
    </row>
    <row r="1363" spans="1:7" x14ac:dyDescent="0.3">
      <c r="A1363" s="34" t="s">
        <v>259</v>
      </c>
      <c r="B1363" s="34" t="s">
        <v>258</v>
      </c>
      <c r="C1363" s="34" t="s">
        <v>26</v>
      </c>
      <c r="D1363" s="34" t="s">
        <v>7</v>
      </c>
      <c r="E1363" s="34">
        <v>2021</v>
      </c>
      <c r="F1363">
        <v>74.065853660000002</v>
      </c>
      <c r="G1363" s="35">
        <v>44197</v>
      </c>
    </row>
    <row r="1364" spans="1:7" x14ac:dyDescent="0.3">
      <c r="A1364" s="34" t="s">
        <v>259</v>
      </c>
      <c r="B1364" s="34" t="s">
        <v>258</v>
      </c>
      <c r="C1364" s="34" t="s">
        <v>26</v>
      </c>
      <c r="D1364" s="34" t="s">
        <v>7</v>
      </c>
      <c r="E1364" s="34">
        <v>2022</v>
      </c>
      <c r="F1364">
        <v>75.868292679999996</v>
      </c>
      <c r="G1364" s="35">
        <v>44562</v>
      </c>
    </row>
    <row r="1365" spans="1:7" x14ac:dyDescent="0.3">
      <c r="A1365" s="34" t="s">
        <v>259</v>
      </c>
      <c r="B1365" s="34" t="s">
        <v>258</v>
      </c>
      <c r="C1365" s="34" t="s">
        <v>26</v>
      </c>
      <c r="D1365" s="34" t="s">
        <v>7</v>
      </c>
      <c r="E1365" s="34">
        <v>2023</v>
      </c>
      <c r="F1365">
        <v>76.570731710000004</v>
      </c>
      <c r="G1365" s="35">
        <v>44927</v>
      </c>
    </row>
    <row r="1366" spans="1:7" x14ac:dyDescent="0.3">
      <c r="A1366" s="34" t="s">
        <v>259</v>
      </c>
      <c r="B1366" s="34" t="s">
        <v>258</v>
      </c>
      <c r="C1366" s="34" t="s">
        <v>26</v>
      </c>
      <c r="D1366" s="34" t="s">
        <v>7</v>
      </c>
      <c r="E1366" s="34">
        <v>2024</v>
      </c>
      <c r="F1366">
        <v>76.724390240000005</v>
      </c>
      <c r="G1366" s="35">
        <v>45292</v>
      </c>
    </row>
    <row r="1367" spans="1:7" x14ac:dyDescent="0.3">
      <c r="A1367" s="34" t="s">
        <v>280</v>
      </c>
      <c r="B1367" s="34" t="s">
        <v>278</v>
      </c>
      <c r="C1367" s="34" t="s">
        <v>26</v>
      </c>
      <c r="D1367" s="34" t="s">
        <v>7</v>
      </c>
      <c r="E1367" s="34">
        <v>1960</v>
      </c>
      <c r="F1367">
        <v>64.557000000000002</v>
      </c>
      <c r="G1367" s="35">
        <v>21916</v>
      </c>
    </row>
    <row r="1368" spans="1:7" x14ac:dyDescent="0.3">
      <c r="A1368" s="34" t="s">
        <v>280</v>
      </c>
      <c r="B1368" s="34" t="s">
        <v>278</v>
      </c>
      <c r="C1368" s="34" t="s">
        <v>26</v>
      </c>
      <c r="D1368" s="34" t="s">
        <v>7</v>
      </c>
      <c r="E1368" s="34">
        <v>1961</v>
      </c>
      <c r="F1368">
        <v>64.424999999999997</v>
      </c>
      <c r="G1368" s="35">
        <v>22282</v>
      </c>
    </row>
    <row r="1369" spans="1:7" x14ac:dyDescent="0.3">
      <c r="A1369" s="34" t="s">
        <v>280</v>
      </c>
      <c r="B1369" s="34" t="s">
        <v>278</v>
      </c>
      <c r="C1369" s="34" t="s">
        <v>26</v>
      </c>
      <c r="D1369" s="34" t="s">
        <v>7</v>
      </c>
      <c r="E1369" s="34">
        <v>1962</v>
      </c>
      <c r="F1369">
        <v>64.397000000000006</v>
      </c>
      <c r="G1369" s="35">
        <v>22647</v>
      </c>
    </row>
    <row r="1370" spans="1:7" x14ac:dyDescent="0.3">
      <c r="A1370" s="34" t="s">
        <v>280</v>
      </c>
      <c r="B1370" s="34" t="s">
        <v>278</v>
      </c>
      <c r="C1370" s="34" t="s">
        <v>26</v>
      </c>
      <c r="D1370" s="34" t="s">
        <v>7</v>
      </c>
      <c r="E1370" s="34">
        <v>1963</v>
      </c>
      <c r="F1370">
        <v>64.457999999999998</v>
      </c>
      <c r="G1370" s="35">
        <v>23012</v>
      </c>
    </row>
    <row r="1371" spans="1:7" x14ac:dyDescent="0.3">
      <c r="A1371" s="34" t="s">
        <v>280</v>
      </c>
      <c r="B1371" s="34" t="s">
        <v>278</v>
      </c>
      <c r="C1371" s="34" t="s">
        <v>26</v>
      </c>
      <c r="D1371" s="34" t="s">
        <v>7</v>
      </c>
      <c r="E1371" s="34">
        <v>1964</v>
      </c>
      <c r="F1371">
        <v>64.665999999999997</v>
      </c>
      <c r="G1371" s="35">
        <v>23377</v>
      </c>
    </row>
    <row r="1372" spans="1:7" x14ac:dyDescent="0.3">
      <c r="A1372" s="34" t="s">
        <v>280</v>
      </c>
      <c r="B1372" s="34" t="s">
        <v>278</v>
      </c>
      <c r="C1372" s="34" t="s">
        <v>26</v>
      </c>
      <c r="D1372" s="34" t="s">
        <v>7</v>
      </c>
      <c r="E1372" s="34">
        <v>1965</v>
      </c>
      <c r="F1372">
        <v>64.921999999999997</v>
      </c>
      <c r="G1372" s="35">
        <v>23743</v>
      </c>
    </row>
    <row r="1373" spans="1:7" x14ac:dyDescent="0.3">
      <c r="A1373" s="34" t="s">
        <v>280</v>
      </c>
      <c r="B1373" s="34" t="s">
        <v>278</v>
      </c>
      <c r="C1373" s="34" t="s">
        <v>26</v>
      </c>
      <c r="D1373" s="34" t="s">
        <v>7</v>
      </c>
      <c r="E1373" s="34">
        <v>1966</v>
      </c>
      <c r="F1373">
        <v>65.180000000000007</v>
      </c>
      <c r="G1373" s="35">
        <v>24108</v>
      </c>
    </row>
    <row r="1374" spans="1:7" x14ac:dyDescent="0.3">
      <c r="A1374" s="34" t="s">
        <v>280</v>
      </c>
      <c r="B1374" s="34" t="s">
        <v>278</v>
      </c>
      <c r="C1374" s="34" t="s">
        <v>26</v>
      </c>
      <c r="D1374" s="34" t="s">
        <v>7</v>
      </c>
      <c r="E1374" s="34">
        <v>1967</v>
      </c>
      <c r="F1374">
        <v>65.409000000000006</v>
      </c>
      <c r="G1374" s="35">
        <v>24473</v>
      </c>
    </row>
    <row r="1375" spans="1:7" x14ac:dyDescent="0.3">
      <c r="A1375" s="34" t="s">
        <v>280</v>
      </c>
      <c r="B1375" s="34" t="s">
        <v>278</v>
      </c>
      <c r="C1375" s="34" t="s">
        <v>26</v>
      </c>
      <c r="D1375" s="34" t="s">
        <v>7</v>
      </c>
      <c r="E1375" s="34">
        <v>1968</v>
      </c>
      <c r="F1375">
        <v>65.542000000000002</v>
      </c>
      <c r="G1375" s="35">
        <v>24838</v>
      </c>
    </row>
    <row r="1376" spans="1:7" x14ac:dyDescent="0.3">
      <c r="A1376" s="34" t="s">
        <v>280</v>
      </c>
      <c r="B1376" s="34" t="s">
        <v>278</v>
      </c>
      <c r="C1376" s="34" t="s">
        <v>26</v>
      </c>
      <c r="D1376" s="34" t="s">
        <v>7</v>
      </c>
      <c r="E1376" s="34">
        <v>1969</v>
      </c>
      <c r="F1376">
        <v>65.626000000000005</v>
      </c>
      <c r="G1376" s="35">
        <v>25204</v>
      </c>
    </row>
    <row r="1377" spans="1:7" x14ac:dyDescent="0.3">
      <c r="A1377" s="34" t="s">
        <v>280</v>
      </c>
      <c r="B1377" s="34" t="s">
        <v>278</v>
      </c>
      <c r="C1377" s="34" t="s">
        <v>26</v>
      </c>
      <c r="D1377" s="34" t="s">
        <v>7</v>
      </c>
      <c r="E1377" s="34">
        <v>1970</v>
      </c>
      <c r="F1377">
        <v>65.724000000000004</v>
      </c>
      <c r="G1377" s="35">
        <v>25569</v>
      </c>
    </row>
    <row r="1378" spans="1:7" x14ac:dyDescent="0.3">
      <c r="A1378" s="34" t="s">
        <v>280</v>
      </c>
      <c r="B1378" s="34" t="s">
        <v>278</v>
      </c>
      <c r="C1378" s="34" t="s">
        <v>26</v>
      </c>
      <c r="D1378" s="34" t="s">
        <v>7</v>
      </c>
      <c r="E1378" s="34">
        <v>1971</v>
      </c>
      <c r="F1378">
        <v>65.840999999999994</v>
      </c>
      <c r="G1378" s="35">
        <v>25934</v>
      </c>
    </row>
    <row r="1379" spans="1:7" x14ac:dyDescent="0.3">
      <c r="A1379" s="34" t="s">
        <v>280</v>
      </c>
      <c r="B1379" s="34" t="s">
        <v>278</v>
      </c>
      <c r="C1379" s="34" t="s">
        <v>26</v>
      </c>
      <c r="D1379" s="34" t="s">
        <v>7</v>
      </c>
      <c r="E1379" s="34">
        <v>1972</v>
      </c>
      <c r="F1379">
        <v>65.991</v>
      </c>
      <c r="G1379" s="35">
        <v>26299</v>
      </c>
    </row>
    <row r="1380" spans="1:7" x14ac:dyDescent="0.3">
      <c r="A1380" s="34" t="s">
        <v>280</v>
      </c>
      <c r="B1380" s="34" t="s">
        <v>278</v>
      </c>
      <c r="C1380" s="34" t="s">
        <v>26</v>
      </c>
      <c r="D1380" s="34" t="s">
        <v>7</v>
      </c>
      <c r="E1380" s="34">
        <v>1973</v>
      </c>
      <c r="F1380">
        <v>66.238</v>
      </c>
      <c r="G1380" s="35">
        <v>26665</v>
      </c>
    </row>
    <row r="1381" spans="1:7" x14ac:dyDescent="0.3">
      <c r="A1381" s="34" t="s">
        <v>280</v>
      </c>
      <c r="B1381" s="34" t="s">
        <v>278</v>
      </c>
      <c r="C1381" s="34" t="s">
        <v>26</v>
      </c>
      <c r="D1381" s="34" t="s">
        <v>7</v>
      </c>
      <c r="E1381" s="34">
        <v>1974</v>
      </c>
      <c r="F1381">
        <v>66.477999999999994</v>
      </c>
      <c r="G1381" s="35">
        <v>27030</v>
      </c>
    </row>
    <row r="1382" spans="1:7" x14ac:dyDescent="0.3">
      <c r="A1382" s="34" t="s">
        <v>280</v>
      </c>
      <c r="B1382" s="34" t="s">
        <v>278</v>
      </c>
      <c r="C1382" s="34" t="s">
        <v>26</v>
      </c>
      <c r="D1382" s="34" t="s">
        <v>7</v>
      </c>
      <c r="E1382" s="34">
        <v>1975</v>
      </c>
      <c r="F1382">
        <v>66.760000000000005</v>
      </c>
      <c r="G1382" s="35">
        <v>27395</v>
      </c>
    </row>
    <row r="1383" spans="1:7" x14ac:dyDescent="0.3">
      <c r="A1383" s="34" t="s">
        <v>280</v>
      </c>
      <c r="B1383" s="34" t="s">
        <v>278</v>
      </c>
      <c r="C1383" s="34" t="s">
        <v>26</v>
      </c>
      <c r="D1383" s="34" t="s">
        <v>7</v>
      </c>
      <c r="E1383" s="34">
        <v>1976</v>
      </c>
      <c r="F1383">
        <v>67.051000000000002</v>
      </c>
      <c r="G1383" s="35">
        <v>27760</v>
      </c>
    </row>
    <row r="1384" spans="1:7" x14ac:dyDescent="0.3">
      <c r="A1384" s="34" t="s">
        <v>280</v>
      </c>
      <c r="B1384" s="34" t="s">
        <v>278</v>
      </c>
      <c r="C1384" s="34" t="s">
        <v>26</v>
      </c>
      <c r="D1384" s="34" t="s">
        <v>7</v>
      </c>
      <c r="E1384" s="34">
        <v>1977</v>
      </c>
      <c r="F1384">
        <v>67.356999999999999</v>
      </c>
      <c r="G1384" s="35">
        <v>28126</v>
      </c>
    </row>
    <row r="1385" spans="1:7" x14ac:dyDescent="0.3">
      <c r="A1385" s="34" t="s">
        <v>280</v>
      </c>
      <c r="B1385" s="34" t="s">
        <v>278</v>
      </c>
      <c r="C1385" s="34" t="s">
        <v>26</v>
      </c>
      <c r="D1385" s="34" t="s">
        <v>7</v>
      </c>
      <c r="E1385" s="34">
        <v>1978</v>
      </c>
      <c r="F1385">
        <v>67.688999999999993</v>
      </c>
      <c r="G1385" s="35">
        <v>28491</v>
      </c>
    </row>
    <row r="1386" spans="1:7" x14ac:dyDescent="0.3">
      <c r="A1386" s="34" t="s">
        <v>280</v>
      </c>
      <c r="B1386" s="34" t="s">
        <v>278</v>
      </c>
      <c r="C1386" s="34" t="s">
        <v>26</v>
      </c>
      <c r="D1386" s="34" t="s">
        <v>7</v>
      </c>
      <c r="E1386" s="34">
        <v>1979</v>
      </c>
      <c r="F1386">
        <v>68.070999999999998</v>
      </c>
      <c r="G1386" s="35">
        <v>28856</v>
      </c>
    </row>
    <row r="1387" spans="1:7" x14ac:dyDescent="0.3">
      <c r="A1387" s="34" t="s">
        <v>280</v>
      </c>
      <c r="B1387" s="34" t="s">
        <v>278</v>
      </c>
      <c r="C1387" s="34" t="s">
        <v>26</v>
      </c>
      <c r="D1387" s="34" t="s">
        <v>7</v>
      </c>
      <c r="E1387" s="34">
        <v>1980</v>
      </c>
      <c r="F1387">
        <v>68.445999999999998</v>
      </c>
      <c r="G1387" s="35">
        <v>29221</v>
      </c>
    </row>
    <row r="1388" spans="1:7" x14ac:dyDescent="0.3">
      <c r="A1388" s="34" t="s">
        <v>280</v>
      </c>
      <c r="B1388" s="34" t="s">
        <v>278</v>
      </c>
      <c r="C1388" s="34" t="s">
        <v>26</v>
      </c>
      <c r="D1388" s="34" t="s">
        <v>7</v>
      </c>
      <c r="E1388" s="34">
        <v>1981</v>
      </c>
      <c r="F1388">
        <v>68.811000000000007</v>
      </c>
      <c r="G1388" s="35">
        <v>29587</v>
      </c>
    </row>
    <row r="1389" spans="1:7" x14ac:dyDescent="0.3">
      <c r="A1389" s="34" t="s">
        <v>280</v>
      </c>
      <c r="B1389" s="34" t="s">
        <v>278</v>
      </c>
      <c r="C1389" s="34" t="s">
        <v>26</v>
      </c>
      <c r="D1389" s="34" t="s">
        <v>7</v>
      </c>
      <c r="E1389" s="34">
        <v>1982</v>
      </c>
      <c r="F1389">
        <v>69.141999999999996</v>
      </c>
      <c r="G1389" s="35">
        <v>29952</v>
      </c>
    </row>
    <row r="1390" spans="1:7" x14ac:dyDescent="0.3">
      <c r="A1390" s="34" t="s">
        <v>280</v>
      </c>
      <c r="B1390" s="34" t="s">
        <v>278</v>
      </c>
      <c r="C1390" s="34" t="s">
        <v>26</v>
      </c>
      <c r="D1390" s="34" t="s">
        <v>7</v>
      </c>
      <c r="E1390" s="34">
        <v>1983</v>
      </c>
      <c r="F1390">
        <v>69.456999999999994</v>
      </c>
      <c r="G1390" s="35">
        <v>30317</v>
      </c>
    </row>
    <row r="1391" spans="1:7" x14ac:dyDescent="0.3">
      <c r="A1391" s="34" t="s">
        <v>280</v>
      </c>
      <c r="B1391" s="34" t="s">
        <v>278</v>
      </c>
      <c r="C1391" s="34" t="s">
        <v>26</v>
      </c>
      <c r="D1391" s="34" t="s">
        <v>7</v>
      </c>
      <c r="E1391" s="34">
        <v>1984</v>
      </c>
      <c r="F1391">
        <v>69.754000000000005</v>
      </c>
      <c r="G1391" s="35">
        <v>30682</v>
      </c>
    </row>
    <row r="1392" spans="1:7" x14ac:dyDescent="0.3">
      <c r="A1392" s="34" t="s">
        <v>280</v>
      </c>
      <c r="B1392" s="34" t="s">
        <v>278</v>
      </c>
      <c r="C1392" s="34" t="s">
        <v>26</v>
      </c>
      <c r="D1392" s="34" t="s">
        <v>7</v>
      </c>
      <c r="E1392" s="34">
        <v>1985</v>
      </c>
      <c r="F1392">
        <v>70.02</v>
      </c>
      <c r="G1392" s="35">
        <v>31048</v>
      </c>
    </row>
    <row r="1393" spans="1:7" x14ac:dyDescent="0.3">
      <c r="A1393" s="34" t="s">
        <v>280</v>
      </c>
      <c r="B1393" s="34" t="s">
        <v>278</v>
      </c>
      <c r="C1393" s="34" t="s">
        <v>26</v>
      </c>
      <c r="D1393" s="34" t="s">
        <v>7</v>
      </c>
      <c r="E1393" s="34">
        <v>1986</v>
      </c>
      <c r="F1393">
        <v>70.34</v>
      </c>
      <c r="G1393" s="35">
        <v>31413</v>
      </c>
    </row>
    <row r="1394" spans="1:7" x14ac:dyDescent="0.3">
      <c r="A1394" s="34" t="s">
        <v>280</v>
      </c>
      <c r="B1394" s="34" t="s">
        <v>278</v>
      </c>
      <c r="C1394" s="34" t="s">
        <v>26</v>
      </c>
      <c r="D1394" s="34" t="s">
        <v>7</v>
      </c>
      <c r="E1394" s="34">
        <v>1987</v>
      </c>
      <c r="F1394">
        <v>70.685000000000002</v>
      </c>
      <c r="G1394" s="35">
        <v>31778</v>
      </c>
    </row>
    <row r="1395" spans="1:7" x14ac:dyDescent="0.3">
      <c r="A1395" s="34" t="s">
        <v>280</v>
      </c>
      <c r="B1395" s="34" t="s">
        <v>278</v>
      </c>
      <c r="C1395" s="34" t="s">
        <v>26</v>
      </c>
      <c r="D1395" s="34" t="s">
        <v>7</v>
      </c>
      <c r="E1395" s="34">
        <v>1988</v>
      </c>
      <c r="F1395">
        <v>71.057000000000002</v>
      </c>
      <c r="G1395" s="35">
        <v>32143</v>
      </c>
    </row>
    <row r="1396" spans="1:7" x14ac:dyDescent="0.3">
      <c r="A1396" s="34" t="s">
        <v>280</v>
      </c>
      <c r="B1396" s="34" t="s">
        <v>278</v>
      </c>
      <c r="C1396" s="34" t="s">
        <v>26</v>
      </c>
      <c r="D1396" s="34" t="s">
        <v>7</v>
      </c>
      <c r="E1396" s="34">
        <v>1989</v>
      </c>
      <c r="F1396">
        <v>71.406000000000006</v>
      </c>
      <c r="G1396" s="35">
        <v>32509</v>
      </c>
    </row>
    <row r="1397" spans="1:7" x14ac:dyDescent="0.3">
      <c r="A1397" s="34" t="s">
        <v>280</v>
      </c>
      <c r="B1397" s="34" t="s">
        <v>278</v>
      </c>
      <c r="C1397" s="34" t="s">
        <v>26</v>
      </c>
      <c r="D1397" s="34" t="s">
        <v>7</v>
      </c>
      <c r="E1397" s="34">
        <v>1990</v>
      </c>
      <c r="F1397">
        <v>71.8</v>
      </c>
      <c r="G1397" s="35">
        <v>32874</v>
      </c>
    </row>
    <row r="1398" spans="1:7" x14ac:dyDescent="0.3">
      <c r="A1398" s="34" t="s">
        <v>280</v>
      </c>
      <c r="B1398" s="34" t="s">
        <v>278</v>
      </c>
      <c r="C1398" s="34" t="s">
        <v>26</v>
      </c>
      <c r="D1398" s="34" t="s">
        <v>7</v>
      </c>
      <c r="E1398" s="34">
        <v>1991</v>
      </c>
      <c r="F1398">
        <v>72.183000000000007</v>
      </c>
      <c r="G1398" s="35">
        <v>33239</v>
      </c>
    </row>
    <row r="1399" spans="1:7" x14ac:dyDescent="0.3">
      <c r="A1399" s="34" t="s">
        <v>280</v>
      </c>
      <c r="B1399" s="34" t="s">
        <v>278</v>
      </c>
      <c r="C1399" s="34" t="s">
        <v>26</v>
      </c>
      <c r="D1399" s="34" t="s">
        <v>7</v>
      </c>
      <c r="E1399" s="34">
        <v>1992</v>
      </c>
      <c r="F1399">
        <v>72.543999999999997</v>
      </c>
      <c r="G1399" s="35">
        <v>33604</v>
      </c>
    </row>
    <row r="1400" spans="1:7" x14ac:dyDescent="0.3">
      <c r="A1400" s="34" t="s">
        <v>280</v>
      </c>
      <c r="B1400" s="34" t="s">
        <v>278</v>
      </c>
      <c r="C1400" s="34" t="s">
        <v>26</v>
      </c>
      <c r="D1400" s="34" t="s">
        <v>7</v>
      </c>
      <c r="E1400" s="34">
        <v>1993</v>
      </c>
      <c r="F1400">
        <v>72.822000000000003</v>
      </c>
      <c r="G1400" s="35">
        <v>33970</v>
      </c>
    </row>
    <row r="1401" spans="1:7" x14ac:dyDescent="0.3">
      <c r="A1401" s="34" t="s">
        <v>280</v>
      </c>
      <c r="B1401" s="34" t="s">
        <v>278</v>
      </c>
      <c r="C1401" s="34" t="s">
        <v>26</v>
      </c>
      <c r="D1401" s="34" t="s">
        <v>7</v>
      </c>
      <c r="E1401" s="34">
        <v>1994</v>
      </c>
      <c r="F1401">
        <v>73.14</v>
      </c>
      <c r="G1401" s="35">
        <v>34335</v>
      </c>
    </row>
    <row r="1402" spans="1:7" x14ac:dyDescent="0.3">
      <c r="A1402" s="34" t="s">
        <v>280</v>
      </c>
      <c r="B1402" s="34" t="s">
        <v>278</v>
      </c>
      <c r="C1402" s="34" t="s">
        <v>26</v>
      </c>
      <c r="D1402" s="34" t="s">
        <v>7</v>
      </c>
      <c r="E1402" s="34">
        <v>1995</v>
      </c>
      <c r="F1402">
        <v>73.370999999999995</v>
      </c>
      <c r="G1402" s="35">
        <v>34700</v>
      </c>
    </row>
    <row r="1403" spans="1:7" x14ac:dyDescent="0.3">
      <c r="A1403" s="34" t="s">
        <v>280</v>
      </c>
      <c r="B1403" s="34" t="s">
        <v>278</v>
      </c>
      <c r="C1403" s="34" t="s">
        <v>26</v>
      </c>
      <c r="D1403" s="34" t="s">
        <v>7</v>
      </c>
      <c r="E1403" s="34">
        <v>1996</v>
      </c>
      <c r="F1403">
        <v>73.634</v>
      </c>
      <c r="G1403" s="35">
        <v>35065</v>
      </c>
    </row>
    <row r="1404" spans="1:7" x14ac:dyDescent="0.3">
      <c r="A1404" s="34" t="s">
        <v>280</v>
      </c>
      <c r="B1404" s="34" t="s">
        <v>278</v>
      </c>
      <c r="C1404" s="34" t="s">
        <v>26</v>
      </c>
      <c r="D1404" s="34" t="s">
        <v>7</v>
      </c>
      <c r="E1404" s="34">
        <v>1997</v>
      </c>
      <c r="F1404">
        <v>73.900000000000006</v>
      </c>
      <c r="G1404" s="35">
        <v>35431</v>
      </c>
    </row>
    <row r="1405" spans="1:7" x14ac:dyDescent="0.3">
      <c r="A1405" s="34" t="s">
        <v>280</v>
      </c>
      <c r="B1405" s="34" t="s">
        <v>278</v>
      </c>
      <c r="C1405" s="34" t="s">
        <v>26</v>
      </c>
      <c r="D1405" s="34" t="s">
        <v>7</v>
      </c>
      <c r="E1405" s="34">
        <v>1998</v>
      </c>
      <c r="F1405">
        <v>74.203999999999994</v>
      </c>
      <c r="G1405" s="35">
        <v>35796</v>
      </c>
    </row>
    <row r="1406" spans="1:7" x14ac:dyDescent="0.3">
      <c r="A1406" s="34" t="s">
        <v>280</v>
      </c>
      <c r="B1406" s="34" t="s">
        <v>278</v>
      </c>
      <c r="C1406" s="34" t="s">
        <v>26</v>
      </c>
      <c r="D1406" s="34" t="s">
        <v>7</v>
      </c>
      <c r="E1406" s="34">
        <v>1999</v>
      </c>
      <c r="F1406">
        <v>74.468999999999994</v>
      </c>
      <c r="G1406" s="35">
        <v>36161</v>
      </c>
    </row>
    <row r="1407" spans="1:7" x14ac:dyDescent="0.3">
      <c r="A1407" s="34" t="s">
        <v>280</v>
      </c>
      <c r="B1407" s="34" t="s">
        <v>278</v>
      </c>
      <c r="C1407" s="34" t="s">
        <v>26</v>
      </c>
      <c r="D1407" s="34" t="s">
        <v>7</v>
      </c>
      <c r="E1407" s="34">
        <v>2000</v>
      </c>
      <c r="F1407">
        <v>74.841999999999999</v>
      </c>
      <c r="G1407" s="35">
        <v>36526</v>
      </c>
    </row>
    <row r="1408" spans="1:7" x14ac:dyDescent="0.3">
      <c r="A1408" s="34" t="s">
        <v>280</v>
      </c>
      <c r="B1408" s="34" t="s">
        <v>278</v>
      </c>
      <c r="C1408" s="34" t="s">
        <v>26</v>
      </c>
      <c r="D1408" s="34" t="s">
        <v>7</v>
      </c>
      <c r="E1408" s="34">
        <v>2001</v>
      </c>
      <c r="F1408">
        <v>75.289000000000001</v>
      </c>
      <c r="G1408" s="35">
        <v>36892</v>
      </c>
    </row>
    <row r="1409" spans="1:7" x14ac:dyDescent="0.3">
      <c r="A1409" s="34" t="s">
        <v>280</v>
      </c>
      <c r="B1409" s="34" t="s">
        <v>278</v>
      </c>
      <c r="C1409" s="34" t="s">
        <v>26</v>
      </c>
      <c r="D1409" s="34" t="s">
        <v>7</v>
      </c>
      <c r="E1409" s="34">
        <v>2002</v>
      </c>
      <c r="F1409">
        <v>75.784999999999997</v>
      </c>
      <c r="G1409" s="35">
        <v>37257</v>
      </c>
    </row>
    <row r="1410" spans="1:7" x14ac:dyDescent="0.3">
      <c r="A1410" s="34" t="s">
        <v>280</v>
      </c>
      <c r="B1410" s="34" t="s">
        <v>278</v>
      </c>
      <c r="C1410" s="34" t="s">
        <v>26</v>
      </c>
      <c r="D1410" s="34" t="s">
        <v>7</v>
      </c>
      <c r="E1410" s="34">
        <v>2003</v>
      </c>
      <c r="F1410">
        <v>76.319000000000003</v>
      </c>
      <c r="G1410" s="35">
        <v>37622</v>
      </c>
    </row>
    <row r="1411" spans="1:7" x14ac:dyDescent="0.3">
      <c r="A1411" s="34" t="s">
        <v>280</v>
      </c>
      <c r="B1411" s="34" t="s">
        <v>278</v>
      </c>
      <c r="C1411" s="34" t="s">
        <v>26</v>
      </c>
      <c r="D1411" s="34" t="s">
        <v>7</v>
      </c>
      <c r="E1411" s="34">
        <v>2004</v>
      </c>
      <c r="F1411">
        <v>76.876000000000005</v>
      </c>
      <c r="G1411" s="35">
        <v>37987</v>
      </c>
    </row>
    <row r="1412" spans="1:7" x14ac:dyDescent="0.3">
      <c r="A1412" s="34" t="s">
        <v>280</v>
      </c>
      <c r="B1412" s="34" t="s">
        <v>278</v>
      </c>
      <c r="C1412" s="34" t="s">
        <v>26</v>
      </c>
      <c r="D1412" s="34" t="s">
        <v>7</v>
      </c>
      <c r="E1412" s="34">
        <v>2005</v>
      </c>
      <c r="F1412">
        <v>77.453000000000003</v>
      </c>
      <c r="G1412" s="35">
        <v>38353</v>
      </c>
    </row>
    <row r="1413" spans="1:7" x14ac:dyDescent="0.3">
      <c r="A1413" s="34" t="s">
        <v>280</v>
      </c>
      <c r="B1413" s="34" t="s">
        <v>278</v>
      </c>
      <c r="C1413" s="34" t="s">
        <v>26</v>
      </c>
      <c r="D1413" s="34" t="s">
        <v>7</v>
      </c>
      <c r="E1413" s="34">
        <v>2006</v>
      </c>
      <c r="F1413">
        <v>77.971000000000004</v>
      </c>
      <c r="G1413" s="35">
        <v>38718</v>
      </c>
    </row>
    <row r="1414" spans="1:7" x14ac:dyDescent="0.3">
      <c r="A1414" s="34" t="s">
        <v>280</v>
      </c>
      <c r="B1414" s="34" t="s">
        <v>278</v>
      </c>
      <c r="C1414" s="34" t="s">
        <v>26</v>
      </c>
      <c r="D1414" s="34" t="s">
        <v>7</v>
      </c>
      <c r="E1414" s="34">
        <v>2007</v>
      </c>
      <c r="F1414">
        <v>78.450999999999993</v>
      </c>
      <c r="G1414" s="35">
        <v>39083</v>
      </c>
    </row>
    <row r="1415" spans="1:7" x14ac:dyDescent="0.3">
      <c r="A1415" s="34" t="s">
        <v>280</v>
      </c>
      <c r="B1415" s="34" t="s">
        <v>278</v>
      </c>
      <c r="C1415" s="34" t="s">
        <v>26</v>
      </c>
      <c r="D1415" s="34" t="s">
        <v>7</v>
      </c>
      <c r="E1415" s="34">
        <v>2008</v>
      </c>
      <c r="F1415">
        <v>78.899000000000001</v>
      </c>
      <c r="G1415" s="35">
        <v>39448</v>
      </c>
    </row>
    <row r="1416" spans="1:7" x14ac:dyDescent="0.3">
      <c r="A1416" s="34" t="s">
        <v>280</v>
      </c>
      <c r="B1416" s="34" t="s">
        <v>278</v>
      </c>
      <c r="C1416" s="34" t="s">
        <v>26</v>
      </c>
      <c r="D1416" s="34" t="s">
        <v>7</v>
      </c>
      <c r="E1416" s="34">
        <v>2009</v>
      </c>
      <c r="F1416">
        <v>79.302999999999997</v>
      </c>
      <c r="G1416" s="35">
        <v>39814</v>
      </c>
    </row>
    <row r="1417" spans="1:7" x14ac:dyDescent="0.3">
      <c r="A1417" s="34" t="s">
        <v>280</v>
      </c>
      <c r="B1417" s="34" t="s">
        <v>278</v>
      </c>
      <c r="C1417" s="34" t="s">
        <v>26</v>
      </c>
      <c r="D1417" s="34" t="s">
        <v>7</v>
      </c>
      <c r="E1417" s="34">
        <v>2010</v>
      </c>
      <c r="F1417">
        <v>79.613</v>
      </c>
      <c r="G1417" s="35">
        <v>40179</v>
      </c>
    </row>
    <row r="1418" spans="1:7" x14ac:dyDescent="0.3">
      <c r="A1418" s="34" t="s">
        <v>280</v>
      </c>
      <c r="B1418" s="34" t="s">
        <v>278</v>
      </c>
      <c r="C1418" s="34" t="s">
        <v>26</v>
      </c>
      <c r="D1418" s="34" t="s">
        <v>7</v>
      </c>
      <c r="E1418" s="34">
        <v>2011</v>
      </c>
      <c r="F1418">
        <v>79.835999999999999</v>
      </c>
      <c r="G1418" s="35">
        <v>40544</v>
      </c>
    </row>
    <row r="1419" spans="1:7" x14ac:dyDescent="0.3">
      <c r="A1419" s="34" t="s">
        <v>280</v>
      </c>
      <c r="B1419" s="34" t="s">
        <v>278</v>
      </c>
      <c r="C1419" s="34" t="s">
        <v>26</v>
      </c>
      <c r="D1419" s="34" t="s">
        <v>7</v>
      </c>
      <c r="E1419" s="34">
        <v>2012</v>
      </c>
      <c r="F1419">
        <v>80.007000000000005</v>
      </c>
      <c r="G1419" s="35">
        <v>40909</v>
      </c>
    </row>
    <row r="1420" spans="1:7" x14ac:dyDescent="0.3">
      <c r="A1420" s="34" t="s">
        <v>280</v>
      </c>
      <c r="B1420" s="34" t="s">
        <v>278</v>
      </c>
      <c r="C1420" s="34" t="s">
        <v>26</v>
      </c>
      <c r="D1420" s="34" t="s">
        <v>7</v>
      </c>
      <c r="E1420" s="34">
        <v>2013</v>
      </c>
      <c r="F1420">
        <v>80.12</v>
      </c>
      <c r="G1420" s="35">
        <v>41275</v>
      </c>
    </row>
    <row r="1421" spans="1:7" x14ac:dyDescent="0.3">
      <c r="A1421" s="34" t="s">
        <v>280</v>
      </c>
      <c r="B1421" s="34" t="s">
        <v>278</v>
      </c>
      <c r="C1421" s="34" t="s">
        <v>26</v>
      </c>
      <c r="D1421" s="34" t="s">
        <v>7</v>
      </c>
      <c r="E1421" s="34">
        <v>2014</v>
      </c>
      <c r="F1421">
        <v>80.198999999999998</v>
      </c>
      <c r="G1421" s="35">
        <v>41640</v>
      </c>
    </row>
    <row r="1422" spans="1:7" x14ac:dyDescent="0.3">
      <c r="A1422" s="34" t="s">
        <v>280</v>
      </c>
      <c r="B1422" s="34" t="s">
        <v>278</v>
      </c>
      <c r="C1422" s="34" t="s">
        <v>26</v>
      </c>
      <c r="D1422" s="34" t="s">
        <v>7</v>
      </c>
      <c r="E1422" s="34">
        <v>2015</v>
      </c>
      <c r="F1422">
        <v>80.266999999999996</v>
      </c>
      <c r="G1422" s="35">
        <v>42005</v>
      </c>
    </row>
    <row r="1423" spans="1:7" x14ac:dyDescent="0.3">
      <c r="A1423" s="34" t="s">
        <v>280</v>
      </c>
      <c r="B1423" s="34" t="s">
        <v>278</v>
      </c>
      <c r="C1423" s="34" t="s">
        <v>26</v>
      </c>
      <c r="D1423" s="34" t="s">
        <v>7</v>
      </c>
      <c r="E1423" s="34">
        <v>2016</v>
      </c>
      <c r="F1423">
        <v>80.391000000000005</v>
      </c>
      <c r="G1423" s="35">
        <v>42370</v>
      </c>
    </row>
    <row r="1424" spans="1:7" x14ac:dyDescent="0.3">
      <c r="A1424" s="34" t="s">
        <v>280</v>
      </c>
      <c r="B1424" s="34" t="s">
        <v>278</v>
      </c>
      <c r="C1424" s="34" t="s">
        <v>26</v>
      </c>
      <c r="D1424" s="34" t="s">
        <v>7</v>
      </c>
      <c r="E1424" s="34">
        <v>2017</v>
      </c>
      <c r="F1424">
        <v>80.506</v>
      </c>
      <c r="G1424" s="35">
        <v>42736</v>
      </c>
    </row>
    <row r="1425" spans="1:7" x14ac:dyDescent="0.3">
      <c r="A1425" s="34" t="s">
        <v>280</v>
      </c>
      <c r="B1425" s="34" t="s">
        <v>278</v>
      </c>
      <c r="C1425" s="34" t="s">
        <v>26</v>
      </c>
      <c r="D1425" s="34" t="s">
        <v>7</v>
      </c>
      <c r="E1425" s="34">
        <v>2018</v>
      </c>
      <c r="F1425">
        <v>80.614000000000004</v>
      </c>
      <c r="G1425" s="35">
        <v>43101</v>
      </c>
    </row>
    <row r="1426" spans="1:7" x14ac:dyDescent="0.3">
      <c r="A1426" s="34" t="s">
        <v>280</v>
      </c>
      <c r="B1426" s="34" t="s">
        <v>278</v>
      </c>
      <c r="C1426" s="34" t="s">
        <v>26</v>
      </c>
      <c r="D1426" s="34" t="s">
        <v>7</v>
      </c>
      <c r="E1426" s="34">
        <v>2019</v>
      </c>
      <c r="F1426">
        <v>80.739999999999995</v>
      </c>
      <c r="G1426" s="35">
        <v>43466</v>
      </c>
    </row>
    <row r="1427" spans="1:7" x14ac:dyDescent="0.3">
      <c r="A1427" s="34" t="s">
        <v>280</v>
      </c>
      <c r="B1427" s="34" t="s">
        <v>278</v>
      </c>
      <c r="C1427" s="34" t="s">
        <v>26</v>
      </c>
      <c r="D1427" s="34" t="s">
        <v>7</v>
      </c>
      <c r="E1427" s="34">
        <v>2020</v>
      </c>
      <c r="F1427">
        <v>80.590999999999994</v>
      </c>
      <c r="G1427" s="35">
        <v>43831</v>
      </c>
    </row>
    <row r="1428" spans="1:7" x14ac:dyDescent="0.3">
      <c r="A1428" s="34" t="s">
        <v>280</v>
      </c>
      <c r="B1428" s="34" t="s">
        <v>278</v>
      </c>
      <c r="C1428" s="34" t="s">
        <v>26</v>
      </c>
      <c r="D1428" s="34" t="s">
        <v>7</v>
      </c>
      <c r="E1428" s="34">
        <v>2021</v>
      </c>
      <c r="F1428">
        <v>80.42</v>
      </c>
      <c r="G1428" s="35">
        <v>44197</v>
      </c>
    </row>
    <row r="1429" spans="1:7" x14ac:dyDescent="0.3">
      <c r="A1429" s="34" t="s">
        <v>280</v>
      </c>
      <c r="B1429" s="34" t="s">
        <v>278</v>
      </c>
      <c r="C1429" s="34" t="s">
        <v>26</v>
      </c>
      <c r="D1429" s="34" t="s">
        <v>7</v>
      </c>
      <c r="E1429" s="34">
        <v>2022</v>
      </c>
      <c r="F1429">
        <v>80.956000000000003</v>
      </c>
      <c r="G1429" s="35">
        <v>44562</v>
      </c>
    </row>
    <row r="1430" spans="1:7" x14ac:dyDescent="0.3">
      <c r="A1430" s="34" t="s">
        <v>280</v>
      </c>
      <c r="B1430" s="34" t="s">
        <v>278</v>
      </c>
      <c r="C1430" s="34" t="s">
        <v>26</v>
      </c>
      <c r="D1430" s="34" t="s">
        <v>7</v>
      </c>
      <c r="E1430" s="34">
        <v>2023</v>
      </c>
      <c r="F1430">
        <v>80.998999999999995</v>
      </c>
      <c r="G1430" s="35">
        <v>44927</v>
      </c>
    </row>
    <row r="1431" spans="1:7" x14ac:dyDescent="0.3">
      <c r="A1431" s="34" t="s">
        <v>280</v>
      </c>
      <c r="B1431" s="34" t="s">
        <v>278</v>
      </c>
      <c r="C1431" s="34" t="s">
        <v>26</v>
      </c>
      <c r="D1431" s="34" t="s">
        <v>7</v>
      </c>
      <c r="E1431" s="34">
        <v>2024</v>
      </c>
      <c r="F1431">
        <v>81.090999999999994</v>
      </c>
      <c r="G1431" s="35">
        <v>45292</v>
      </c>
    </row>
    <row r="1432" spans="1:7" x14ac:dyDescent="0.3">
      <c r="A1432" s="34" t="s">
        <v>286</v>
      </c>
      <c r="B1432" s="34" t="s">
        <v>284</v>
      </c>
      <c r="C1432" s="34" t="s">
        <v>26</v>
      </c>
      <c r="D1432" s="34" t="s">
        <v>7</v>
      </c>
      <c r="E1432" s="34">
        <v>1960</v>
      </c>
      <c r="F1432">
        <v>70.194268289999997</v>
      </c>
      <c r="G1432" s="35">
        <v>21916</v>
      </c>
    </row>
    <row r="1433" spans="1:7" x14ac:dyDescent="0.3">
      <c r="A1433" s="34" t="s">
        <v>286</v>
      </c>
      <c r="B1433" s="34" t="s">
        <v>284</v>
      </c>
      <c r="C1433" s="34" t="s">
        <v>26</v>
      </c>
      <c r="D1433" s="34" t="s">
        <v>7</v>
      </c>
      <c r="E1433" s="34">
        <v>1961</v>
      </c>
      <c r="F1433">
        <v>69.678292679999998</v>
      </c>
      <c r="G1433" s="35">
        <v>22282</v>
      </c>
    </row>
    <row r="1434" spans="1:7" x14ac:dyDescent="0.3">
      <c r="A1434" s="34" t="s">
        <v>286</v>
      </c>
      <c r="B1434" s="34" t="s">
        <v>284</v>
      </c>
      <c r="C1434" s="34" t="s">
        <v>26</v>
      </c>
      <c r="D1434" s="34" t="s">
        <v>7</v>
      </c>
      <c r="E1434" s="34">
        <v>1962</v>
      </c>
      <c r="F1434">
        <v>69.99104878</v>
      </c>
      <c r="G1434" s="35">
        <v>22647</v>
      </c>
    </row>
    <row r="1435" spans="1:7" x14ac:dyDescent="0.3">
      <c r="A1435" s="34" t="s">
        <v>286</v>
      </c>
      <c r="B1435" s="34" t="s">
        <v>284</v>
      </c>
      <c r="C1435" s="34" t="s">
        <v>26</v>
      </c>
      <c r="D1435" s="34" t="s">
        <v>7</v>
      </c>
      <c r="E1435" s="34">
        <v>1963</v>
      </c>
      <c r="F1435">
        <v>70.230097560000004</v>
      </c>
      <c r="G1435" s="35">
        <v>23012</v>
      </c>
    </row>
    <row r="1436" spans="1:7" x14ac:dyDescent="0.3">
      <c r="A1436" s="34" t="s">
        <v>286</v>
      </c>
      <c r="B1436" s="34" t="s">
        <v>284</v>
      </c>
      <c r="C1436" s="34" t="s">
        <v>26</v>
      </c>
      <c r="D1436" s="34" t="s">
        <v>7</v>
      </c>
      <c r="E1436" s="34">
        <v>1964</v>
      </c>
      <c r="F1436">
        <v>70.489926830000002</v>
      </c>
      <c r="G1436" s="35">
        <v>23377</v>
      </c>
    </row>
    <row r="1437" spans="1:7" x14ac:dyDescent="0.3">
      <c r="A1437" s="34" t="s">
        <v>286</v>
      </c>
      <c r="B1437" s="34" t="s">
        <v>284</v>
      </c>
      <c r="C1437" s="34" t="s">
        <v>26</v>
      </c>
      <c r="D1437" s="34" t="s">
        <v>7</v>
      </c>
      <c r="E1437" s="34">
        <v>1965</v>
      </c>
      <c r="F1437">
        <v>70.694999999999993</v>
      </c>
      <c r="G1437" s="35">
        <v>23743</v>
      </c>
    </row>
    <row r="1438" spans="1:7" x14ac:dyDescent="0.3">
      <c r="A1438" s="34" t="s">
        <v>286</v>
      </c>
      <c r="B1438" s="34" t="s">
        <v>284</v>
      </c>
      <c r="C1438" s="34" t="s">
        <v>26</v>
      </c>
      <c r="D1438" s="34" t="s">
        <v>7</v>
      </c>
      <c r="E1438" s="34">
        <v>1966</v>
      </c>
      <c r="F1438">
        <v>70.216951219999999</v>
      </c>
      <c r="G1438" s="35">
        <v>24108</v>
      </c>
    </row>
    <row r="1439" spans="1:7" x14ac:dyDescent="0.3">
      <c r="A1439" s="34" t="s">
        <v>286</v>
      </c>
      <c r="B1439" s="34" t="s">
        <v>284</v>
      </c>
      <c r="C1439" s="34" t="s">
        <v>26</v>
      </c>
      <c r="D1439" s="34" t="s">
        <v>7</v>
      </c>
      <c r="E1439" s="34">
        <v>1967</v>
      </c>
      <c r="F1439">
        <v>71.245365849999999</v>
      </c>
      <c r="G1439" s="35">
        <v>24473</v>
      </c>
    </row>
    <row r="1440" spans="1:7" x14ac:dyDescent="0.3">
      <c r="A1440" s="34" t="s">
        <v>286</v>
      </c>
      <c r="B1440" s="34" t="s">
        <v>284</v>
      </c>
      <c r="C1440" s="34" t="s">
        <v>26</v>
      </c>
      <c r="D1440" s="34" t="s">
        <v>7</v>
      </c>
      <c r="E1440" s="34">
        <v>1968</v>
      </c>
      <c r="F1440">
        <v>70.941000000000003</v>
      </c>
      <c r="G1440" s="35">
        <v>24838</v>
      </c>
    </row>
    <row r="1441" spans="1:7" x14ac:dyDescent="0.3">
      <c r="A1441" s="34" t="s">
        <v>286</v>
      </c>
      <c r="B1441" s="34" t="s">
        <v>284</v>
      </c>
      <c r="C1441" s="34" t="s">
        <v>26</v>
      </c>
      <c r="D1441" s="34" t="s">
        <v>7</v>
      </c>
      <c r="E1441" s="34">
        <v>1969</v>
      </c>
      <c r="F1441">
        <v>70.852829270000001</v>
      </c>
      <c r="G1441" s="35">
        <v>25204</v>
      </c>
    </row>
    <row r="1442" spans="1:7" x14ac:dyDescent="0.3">
      <c r="A1442" s="34" t="s">
        <v>286</v>
      </c>
      <c r="B1442" s="34" t="s">
        <v>284</v>
      </c>
      <c r="C1442" s="34" t="s">
        <v>26</v>
      </c>
      <c r="D1442" s="34" t="s">
        <v>7</v>
      </c>
      <c r="E1442" s="34">
        <v>1970</v>
      </c>
      <c r="F1442">
        <v>70.901560979999999</v>
      </c>
      <c r="G1442" s="35">
        <v>25569</v>
      </c>
    </row>
    <row r="1443" spans="1:7" x14ac:dyDescent="0.3">
      <c r="A1443" s="34" t="s">
        <v>286</v>
      </c>
      <c r="B1443" s="34" t="s">
        <v>284</v>
      </c>
      <c r="C1443" s="34" t="s">
        <v>26</v>
      </c>
      <c r="D1443" s="34" t="s">
        <v>7</v>
      </c>
      <c r="E1443" s="34">
        <v>1971</v>
      </c>
      <c r="F1443">
        <v>71.675853660000001</v>
      </c>
      <c r="G1443" s="35">
        <v>25934</v>
      </c>
    </row>
    <row r="1444" spans="1:7" x14ac:dyDescent="0.3">
      <c r="A1444" s="34" t="s">
        <v>286</v>
      </c>
      <c r="B1444" s="34" t="s">
        <v>284</v>
      </c>
      <c r="C1444" s="34" t="s">
        <v>26</v>
      </c>
      <c r="D1444" s="34" t="s">
        <v>7</v>
      </c>
      <c r="E1444" s="34">
        <v>1972</v>
      </c>
      <c r="F1444">
        <v>71.021756100000005</v>
      </c>
      <c r="G1444" s="35">
        <v>26299</v>
      </c>
    </row>
    <row r="1445" spans="1:7" x14ac:dyDescent="0.3">
      <c r="A1445" s="34" t="s">
        <v>286</v>
      </c>
      <c r="B1445" s="34" t="s">
        <v>284</v>
      </c>
      <c r="C1445" s="34" t="s">
        <v>26</v>
      </c>
      <c r="D1445" s="34" t="s">
        <v>7</v>
      </c>
      <c r="E1445" s="34">
        <v>1973</v>
      </c>
      <c r="F1445">
        <v>71.239975610000002</v>
      </c>
      <c r="G1445" s="35">
        <v>26665</v>
      </c>
    </row>
    <row r="1446" spans="1:7" x14ac:dyDescent="0.3">
      <c r="A1446" s="34" t="s">
        <v>286</v>
      </c>
      <c r="B1446" s="34" t="s">
        <v>284</v>
      </c>
      <c r="C1446" s="34" t="s">
        <v>26</v>
      </c>
      <c r="D1446" s="34" t="s">
        <v>7</v>
      </c>
      <c r="E1446" s="34">
        <v>1974</v>
      </c>
      <c r="F1446">
        <v>71.17556098</v>
      </c>
      <c r="G1446" s="35">
        <v>27030</v>
      </c>
    </row>
    <row r="1447" spans="1:7" x14ac:dyDescent="0.3">
      <c r="A1447" s="34" t="s">
        <v>286</v>
      </c>
      <c r="B1447" s="34" t="s">
        <v>284</v>
      </c>
      <c r="C1447" s="34" t="s">
        <v>26</v>
      </c>
      <c r="D1447" s="34" t="s">
        <v>7</v>
      </c>
      <c r="E1447" s="34">
        <v>1975</v>
      </c>
      <c r="F1447">
        <v>71.75304878</v>
      </c>
      <c r="G1447" s="35">
        <v>27395</v>
      </c>
    </row>
    <row r="1448" spans="1:7" x14ac:dyDescent="0.3">
      <c r="A1448" s="34" t="s">
        <v>286</v>
      </c>
      <c r="B1448" s="34" t="s">
        <v>284</v>
      </c>
      <c r="C1448" s="34" t="s">
        <v>26</v>
      </c>
      <c r="D1448" s="34" t="s">
        <v>7</v>
      </c>
      <c r="E1448" s="34">
        <v>1976</v>
      </c>
      <c r="F1448">
        <v>71.856609759999998</v>
      </c>
      <c r="G1448" s="35">
        <v>27760</v>
      </c>
    </row>
    <row r="1449" spans="1:7" x14ac:dyDescent="0.3">
      <c r="A1449" s="34" t="s">
        <v>286</v>
      </c>
      <c r="B1449" s="34" t="s">
        <v>284</v>
      </c>
      <c r="C1449" s="34" t="s">
        <v>26</v>
      </c>
      <c r="D1449" s="34" t="s">
        <v>7</v>
      </c>
      <c r="E1449" s="34">
        <v>1977</v>
      </c>
      <c r="F1449">
        <v>71.997390240000001</v>
      </c>
      <c r="G1449" s="35">
        <v>28126</v>
      </c>
    </row>
    <row r="1450" spans="1:7" x14ac:dyDescent="0.3">
      <c r="A1450" s="34" t="s">
        <v>286</v>
      </c>
      <c r="B1450" s="34" t="s">
        <v>284</v>
      </c>
      <c r="C1450" s="34" t="s">
        <v>26</v>
      </c>
      <c r="D1450" s="34" t="s">
        <v>7</v>
      </c>
      <c r="E1450" s="34">
        <v>1978</v>
      </c>
      <c r="F1450">
        <v>71.996317070000003</v>
      </c>
      <c r="G1450" s="35">
        <v>28491</v>
      </c>
    </row>
    <row r="1451" spans="1:7" x14ac:dyDescent="0.3">
      <c r="A1451" s="34" t="s">
        <v>286</v>
      </c>
      <c r="B1451" s="34" t="s">
        <v>284</v>
      </c>
      <c r="C1451" s="34" t="s">
        <v>26</v>
      </c>
      <c r="D1451" s="34" t="s">
        <v>7</v>
      </c>
      <c r="E1451" s="34">
        <v>1979</v>
      </c>
      <c r="F1451">
        <v>72.268024389999994</v>
      </c>
      <c r="G1451" s="35">
        <v>28856</v>
      </c>
    </row>
    <row r="1452" spans="1:7" x14ac:dyDescent="0.3">
      <c r="A1452" s="34" t="s">
        <v>286</v>
      </c>
      <c r="B1452" s="34" t="s">
        <v>284</v>
      </c>
      <c r="C1452" s="34" t="s">
        <v>26</v>
      </c>
      <c r="D1452" s="34" t="s">
        <v>7</v>
      </c>
      <c r="E1452" s="34">
        <v>1980</v>
      </c>
      <c r="F1452">
        <v>72.595414629999993</v>
      </c>
      <c r="G1452" s="35">
        <v>29221</v>
      </c>
    </row>
    <row r="1453" spans="1:7" x14ac:dyDescent="0.3">
      <c r="A1453" s="34" t="s">
        <v>286</v>
      </c>
      <c r="B1453" s="34" t="s">
        <v>284</v>
      </c>
      <c r="C1453" s="34" t="s">
        <v>26</v>
      </c>
      <c r="D1453" s="34" t="s">
        <v>7</v>
      </c>
      <c r="E1453" s="34">
        <v>1981</v>
      </c>
      <c r="F1453">
        <v>72.951780490000004</v>
      </c>
      <c r="G1453" s="35">
        <v>29587</v>
      </c>
    </row>
    <row r="1454" spans="1:7" x14ac:dyDescent="0.3">
      <c r="A1454" s="34" t="s">
        <v>286</v>
      </c>
      <c r="B1454" s="34" t="s">
        <v>284</v>
      </c>
      <c r="C1454" s="34" t="s">
        <v>26</v>
      </c>
      <c r="D1454" s="34" t="s">
        <v>7</v>
      </c>
      <c r="E1454" s="34">
        <v>1982</v>
      </c>
      <c r="F1454">
        <v>73.209048780000003</v>
      </c>
      <c r="G1454" s="35">
        <v>29952</v>
      </c>
    </row>
    <row r="1455" spans="1:7" x14ac:dyDescent="0.3">
      <c r="A1455" s="34" t="s">
        <v>286</v>
      </c>
      <c r="B1455" s="34" t="s">
        <v>284</v>
      </c>
      <c r="C1455" s="34" t="s">
        <v>26</v>
      </c>
      <c r="D1455" s="34" t="s">
        <v>7</v>
      </c>
      <c r="E1455" s="34">
        <v>1983</v>
      </c>
      <c r="F1455">
        <v>73.240097559999995</v>
      </c>
      <c r="G1455" s="35">
        <v>30317</v>
      </c>
    </row>
    <row r="1456" spans="1:7" x14ac:dyDescent="0.3">
      <c r="A1456" s="34" t="s">
        <v>286</v>
      </c>
      <c r="B1456" s="34" t="s">
        <v>284</v>
      </c>
      <c r="C1456" s="34" t="s">
        <v>26</v>
      </c>
      <c r="D1456" s="34" t="s">
        <v>7</v>
      </c>
      <c r="E1456" s="34">
        <v>1984</v>
      </c>
      <c r="F1456">
        <v>73.663731709999993</v>
      </c>
      <c r="G1456" s="35">
        <v>30682</v>
      </c>
    </row>
    <row r="1457" spans="1:7" x14ac:dyDescent="0.3">
      <c r="A1457" s="34" t="s">
        <v>286</v>
      </c>
      <c r="B1457" s="34" t="s">
        <v>284</v>
      </c>
      <c r="C1457" s="34" t="s">
        <v>26</v>
      </c>
      <c r="D1457" s="34" t="s">
        <v>7</v>
      </c>
      <c r="E1457" s="34">
        <v>1985</v>
      </c>
      <c r="F1457">
        <v>73.62190244</v>
      </c>
      <c r="G1457" s="35">
        <v>31048</v>
      </c>
    </row>
    <row r="1458" spans="1:7" x14ac:dyDescent="0.3">
      <c r="A1458" s="34" t="s">
        <v>286</v>
      </c>
      <c r="B1458" s="34" t="s">
        <v>284</v>
      </c>
      <c r="C1458" s="34" t="s">
        <v>26</v>
      </c>
      <c r="D1458" s="34" t="s">
        <v>7</v>
      </c>
      <c r="E1458" s="34">
        <v>1986</v>
      </c>
      <c r="F1458">
        <v>73.665536590000002</v>
      </c>
      <c r="G1458" s="35">
        <v>31413</v>
      </c>
    </row>
    <row r="1459" spans="1:7" x14ac:dyDescent="0.3">
      <c r="A1459" s="34" t="s">
        <v>286</v>
      </c>
      <c r="B1459" s="34" t="s">
        <v>284</v>
      </c>
      <c r="C1459" s="34" t="s">
        <v>26</v>
      </c>
      <c r="D1459" s="34" t="s">
        <v>7</v>
      </c>
      <c r="E1459" s="34">
        <v>1987</v>
      </c>
      <c r="F1459">
        <v>74.431902440000002</v>
      </c>
      <c r="G1459" s="35">
        <v>31778</v>
      </c>
    </row>
    <row r="1460" spans="1:7" x14ac:dyDescent="0.3">
      <c r="A1460" s="34" t="s">
        <v>286</v>
      </c>
      <c r="B1460" s="34" t="s">
        <v>284</v>
      </c>
      <c r="C1460" s="34" t="s">
        <v>26</v>
      </c>
      <c r="D1460" s="34" t="s">
        <v>7</v>
      </c>
      <c r="E1460" s="34">
        <v>1988</v>
      </c>
      <c r="F1460">
        <v>74.439414630000002</v>
      </c>
      <c r="G1460" s="35">
        <v>32143</v>
      </c>
    </row>
    <row r="1461" spans="1:7" x14ac:dyDescent="0.3">
      <c r="A1461" s="34" t="s">
        <v>286</v>
      </c>
      <c r="B1461" s="34" t="s">
        <v>284</v>
      </c>
      <c r="C1461" s="34" t="s">
        <v>26</v>
      </c>
      <c r="D1461" s="34" t="s">
        <v>7</v>
      </c>
      <c r="E1461" s="34">
        <v>1989</v>
      </c>
      <c r="F1461">
        <v>74.455219510000006</v>
      </c>
      <c r="G1461" s="35">
        <v>32509</v>
      </c>
    </row>
    <row r="1462" spans="1:7" x14ac:dyDescent="0.3">
      <c r="A1462" s="34" t="s">
        <v>286</v>
      </c>
      <c r="B1462" s="34" t="s">
        <v>284</v>
      </c>
      <c r="C1462" s="34" t="s">
        <v>26</v>
      </c>
      <c r="D1462" s="34" t="s">
        <v>7</v>
      </c>
      <c r="E1462" s="34">
        <v>1990</v>
      </c>
      <c r="F1462">
        <v>74.846073169999997</v>
      </c>
      <c r="G1462" s="35">
        <v>32874</v>
      </c>
    </row>
    <row r="1463" spans="1:7" x14ac:dyDescent="0.3">
      <c r="A1463" s="34" t="s">
        <v>286</v>
      </c>
      <c r="B1463" s="34" t="s">
        <v>284</v>
      </c>
      <c r="C1463" s="34" t="s">
        <v>26</v>
      </c>
      <c r="D1463" s="34" t="s">
        <v>7</v>
      </c>
      <c r="E1463" s="34">
        <v>1991</v>
      </c>
      <c r="F1463">
        <v>75.025000000000006</v>
      </c>
      <c r="G1463" s="35">
        <v>33239</v>
      </c>
    </row>
    <row r="1464" spans="1:7" x14ac:dyDescent="0.3">
      <c r="A1464" s="34" t="s">
        <v>286</v>
      </c>
      <c r="B1464" s="34" t="s">
        <v>284</v>
      </c>
      <c r="C1464" s="34" t="s">
        <v>26</v>
      </c>
      <c r="D1464" s="34" t="s">
        <v>7</v>
      </c>
      <c r="E1464" s="34">
        <v>1992</v>
      </c>
      <c r="F1464">
        <v>75.415097560000007</v>
      </c>
      <c r="G1464" s="35">
        <v>33604</v>
      </c>
    </row>
    <row r="1465" spans="1:7" x14ac:dyDescent="0.3">
      <c r="A1465" s="34" t="s">
        <v>286</v>
      </c>
      <c r="B1465" s="34" t="s">
        <v>284</v>
      </c>
      <c r="C1465" s="34" t="s">
        <v>26</v>
      </c>
      <c r="D1465" s="34" t="s">
        <v>7</v>
      </c>
      <c r="E1465" s="34">
        <v>1993</v>
      </c>
      <c r="F1465">
        <v>75.292195120000002</v>
      </c>
      <c r="G1465" s="35">
        <v>33970</v>
      </c>
    </row>
    <row r="1466" spans="1:7" x14ac:dyDescent="0.3">
      <c r="A1466" s="34" t="s">
        <v>286</v>
      </c>
      <c r="B1466" s="34" t="s">
        <v>284</v>
      </c>
      <c r="C1466" s="34" t="s">
        <v>26</v>
      </c>
      <c r="D1466" s="34" t="s">
        <v>7</v>
      </c>
      <c r="E1466" s="34">
        <v>1994</v>
      </c>
      <c r="F1466">
        <v>75.786634149999998</v>
      </c>
      <c r="G1466" s="35">
        <v>34335</v>
      </c>
    </row>
    <row r="1467" spans="1:7" x14ac:dyDescent="0.3">
      <c r="A1467" s="34" t="s">
        <v>286</v>
      </c>
      <c r="B1467" s="34" t="s">
        <v>284</v>
      </c>
      <c r="C1467" s="34" t="s">
        <v>26</v>
      </c>
      <c r="D1467" s="34" t="s">
        <v>7</v>
      </c>
      <c r="E1467" s="34">
        <v>1995</v>
      </c>
      <c r="F1467">
        <v>75.469317070000002</v>
      </c>
      <c r="G1467" s="35">
        <v>34700</v>
      </c>
    </row>
    <row r="1468" spans="1:7" x14ac:dyDescent="0.3">
      <c r="A1468" s="34" t="s">
        <v>286</v>
      </c>
      <c r="B1468" s="34" t="s">
        <v>284</v>
      </c>
      <c r="C1468" s="34" t="s">
        <v>26</v>
      </c>
      <c r="D1468" s="34" t="s">
        <v>7</v>
      </c>
      <c r="E1468" s="34">
        <v>1996</v>
      </c>
      <c r="F1468">
        <v>75.831707320000007</v>
      </c>
      <c r="G1468" s="35">
        <v>35065</v>
      </c>
    </row>
    <row r="1469" spans="1:7" x14ac:dyDescent="0.3">
      <c r="A1469" s="34" t="s">
        <v>286</v>
      </c>
      <c r="B1469" s="34" t="s">
        <v>284</v>
      </c>
      <c r="C1469" s="34" t="s">
        <v>26</v>
      </c>
      <c r="D1469" s="34" t="s">
        <v>7</v>
      </c>
      <c r="E1469" s="34">
        <v>1997</v>
      </c>
      <c r="F1469">
        <v>75.985365849999994</v>
      </c>
      <c r="G1469" s="35">
        <v>35431</v>
      </c>
    </row>
    <row r="1470" spans="1:7" x14ac:dyDescent="0.3">
      <c r="A1470" s="34" t="s">
        <v>286</v>
      </c>
      <c r="B1470" s="34" t="s">
        <v>284</v>
      </c>
      <c r="C1470" s="34" t="s">
        <v>26</v>
      </c>
      <c r="D1470" s="34" t="s">
        <v>7</v>
      </c>
      <c r="E1470" s="34">
        <v>1998</v>
      </c>
      <c r="F1470">
        <v>76.180487799999995</v>
      </c>
      <c r="G1470" s="35">
        <v>35796</v>
      </c>
    </row>
    <row r="1471" spans="1:7" x14ac:dyDescent="0.3">
      <c r="A1471" s="34" t="s">
        <v>286</v>
      </c>
      <c r="B1471" s="34" t="s">
        <v>284</v>
      </c>
      <c r="C1471" s="34" t="s">
        <v>26</v>
      </c>
      <c r="D1471" s="34" t="s">
        <v>7</v>
      </c>
      <c r="E1471" s="34">
        <v>1999</v>
      </c>
      <c r="F1471">
        <v>76.082926830000005</v>
      </c>
      <c r="G1471" s="35">
        <v>36161</v>
      </c>
    </row>
    <row r="1472" spans="1:7" x14ac:dyDescent="0.3">
      <c r="A1472" s="34" t="s">
        <v>286</v>
      </c>
      <c r="B1472" s="34" t="s">
        <v>284</v>
      </c>
      <c r="C1472" s="34" t="s">
        <v>26</v>
      </c>
      <c r="D1472" s="34" t="s">
        <v>7</v>
      </c>
      <c r="E1472" s="34">
        <v>2000</v>
      </c>
      <c r="F1472">
        <v>76.536585369999997</v>
      </c>
      <c r="G1472" s="35">
        <v>36526</v>
      </c>
    </row>
    <row r="1473" spans="1:7" x14ac:dyDescent="0.3">
      <c r="A1473" s="34" t="s">
        <v>286</v>
      </c>
      <c r="B1473" s="34" t="s">
        <v>284</v>
      </c>
      <c r="C1473" s="34" t="s">
        <v>26</v>
      </c>
      <c r="D1473" s="34" t="s">
        <v>7</v>
      </c>
      <c r="E1473" s="34">
        <v>2001</v>
      </c>
      <c r="F1473">
        <v>77.134146340000001</v>
      </c>
      <c r="G1473" s="35">
        <v>36892</v>
      </c>
    </row>
    <row r="1474" spans="1:7" x14ac:dyDescent="0.3">
      <c r="A1474" s="34" t="s">
        <v>286</v>
      </c>
      <c r="B1474" s="34" t="s">
        <v>284</v>
      </c>
      <c r="C1474" s="34" t="s">
        <v>26</v>
      </c>
      <c r="D1474" s="34" t="s">
        <v>7</v>
      </c>
      <c r="E1474" s="34">
        <v>2002</v>
      </c>
      <c r="F1474">
        <v>77.634146340000001</v>
      </c>
      <c r="G1474" s="35">
        <v>37257</v>
      </c>
    </row>
    <row r="1475" spans="1:7" x14ac:dyDescent="0.3">
      <c r="A1475" s="34" t="s">
        <v>286</v>
      </c>
      <c r="B1475" s="34" t="s">
        <v>284</v>
      </c>
      <c r="C1475" s="34" t="s">
        <v>26</v>
      </c>
      <c r="D1475" s="34" t="s">
        <v>7</v>
      </c>
      <c r="E1475" s="34">
        <v>2003</v>
      </c>
      <c r="F1475">
        <v>78.139024390000003</v>
      </c>
      <c r="G1475" s="35">
        <v>37622</v>
      </c>
    </row>
    <row r="1476" spans="1:7" x14ac:dyDescent="0.3">
      <c r="A1476" s="34" t="s">
        <v>286</v>
      </c>
      <c r="B1476" s="34" t="s">
        <v>284</v>
      </c>
      <c r="C1476" s="34" t="s">
        <v>26</v>
      </c>
      <c r="D1476" s="34" t="s">
        <v>7</v>
      </c>
      <c r="E1476" s="34">
        <v>2004</v>
      </c>
      <c r="F1476">
        <v>78.539024389999994</v>
      </c>
      <c r="G1476" s="35">
        <v>37987</v>
      </c>
    </row>
    <row r="1477" spans="1:7" x14ac:dyDescent="0.3">
      <c r="A1477" s="34" t="s">
        <v>286</v>
      </c>
      <c r="B1477" s="34" t="s">
        <v>284</v>
      </c>
      <c r="C1477" s="34" t="s">
        <v>26</v>
      </c>
      <c r="D1477" s="34" t="s">
        <v>7</v>
      </c>
      <c r="E1477" s="34">
        <v>2005</v>
      </c>
      <c r="F1477">
        <v>78.943902440000002</v>
      </c>
      <c r="G1477" s="35">
        <v>38353</v>
      </c>
    </row>
    <row r="1478" spans="1:7" x14ac:dyDescent="0.3">
      <c r="A1478" s="34" t="s">
        <v>286</v>
      </c>
      <c r="B1478" s="34" t="s">
        <v>284</v>
      </c>
      <c r="C1478" s="34" t="s">
        <v>26</v>
      </c>
      <c r="D1478" s="34" t="s">
        <v>7</v>
      </c>
      <c r="E1478" s="34">
        <v>2006</v>
      </c>
      <c r="F1478">
        <v>79.241463409999994</v>
      </c>
      <c r="G1478" s="35">
        <v>38718</v>
      </c>
    </row>
    <row r="1479" spans="1:7" x14ac:dyDescent="0.3">
      <c r="A1479" s="34" t="s">
        <v>286</v>
      </c>
      <c r="B1479" s="34" t="s">
        <v>284</v>
      </c>
      <c r="C1479" s="34" t="s">
        <v>26</v>
      </c>
      <c r="D1479" s="34" t="s">
        <v>7</v>
      </c>
      <c r="E1479" s="34">
        <v>2007</v>
      </c>
      <c r="F1479">
        <v>79.64146341</v>
      </c>
      <c r="G1479" s="35">
        <v>39083</v>
      </c>
    </row>
    <row r="1480" spans="1:7" x14ac:dyDescent="0.3">
      <c r="A1480" s="34" t="s">
        <v>286</v>
      </c>
      <c r="B1480" s="34" t="s">
        <v>284</v>
      </c>
      <c r="C1480" s="34" t="s">
        <v>26</v>
      </c>
      <c r="D1480" s="34" t="s">
        <v>7</v>
      </c>
      <c r="E1480" s="34">
        <v>2008</v>
      </c>
      <c r="F1480">
        <v>80.095121950000006</v>
      </c>
      <c r="G1480" s="35">
        <v>39448</v>
      </c>
    </row>
    <row r="1481" spans="1:7" x14ac:dyDescent="0.3">
      <c r="A1481" s="34" t="s">
        <v>286</v>
      </c>
      <c r="B1481" s="34" t="s">
        <v>284</v>
      </c>
      <c r="C1481" s="34" t="s">
        <v>26</v>
      </c>
      <c r="D1481" s="34" t="s">
        <v>7</v>
      </c>
      <c r="E1481" s="34">
        <v>2009</v>
      </c>
      <c r="F1481">
        <v>80.190243899999999</v>
      </c>
      <c r="G1481" s="35">
        <v>39814</v>
      </c>
    </row>
    <row r="1482" spans="1:7" x14ac:dyDescent="0.3">
      <c r="A1482" s="34" t="s">
        <v>286</v>
      </c>
      <c r="B1482" s="34" t="s">
        <v>284</v>
      </c>
      <c r="C1482" s="34" t="s">
        <v>26</v>
      </c>
      <c r="D1482" s="34" t="s">
        <v>7</v>
      </c>
      <c r="E1482" s="34">
        <v>2010</v>
      </c>
      <c r="F1482">
        <v>80.743902439999999</v>
      </c>
      <c r="G1482" s="35">
        <v>40179</v>
      </c>
    </row>
    <row r="1483" spans="1:7" x14ac:dyDescent="0.3">
      <c r="A1483" s="34" t="s">
        <v>286</v>
      </c>
      <c r="B1483" s="34" t="s">
        <v>284</v>
      </c>
      <c r="C1483" s="34" t="s">
        <v>26</v>
      </c>
      <c r="D1483" s="34" t="s">
        <v>7</v>
      </c>
      <c r="E1483" s="34">
        <v>2011</v>
      </c>
      <c r="F1483">
        <v>80.746341459999996</v>
      </c>
      <c r="G1483" s="35">
        <v>40544</v>
      </c>
    </row>
    <row r="1484" spans="1:7" x14ac:dyDescent="0.3">
      <c r="A1484" s="34" t="s">
        <v>286</v>
      </c>
      <c r="B1484" s="34" t="s">
        <v>284</v>
      </c>
      <c r="C1484" s="34" t="s">
        <v>26</v>
      </c>
      <c r="D1484" s="34" t="s">
        <v>7</v>
      </c>
      <c r="E1484" s="34">
        <v>2012</v>
      </c>
      <c r="F1484">
        <v>80.846341460000005</v>
      </c>
      <c r="G1484" s="35">
        <v>40909</v>
      </c>
    </row>
    <row r="1485" spans="1:7" x14ac:dyDescent="0.3">
      <c r="A1485" s="34" t="s">
        <v>286</v>
      </c>
      <c r="B1485" s="34" t="s">
        <v>284</v>
      </c>
      <c r="C1485" s="34" t="s">
        <v>26</v>
      </c>
      <c r="D1485" s="34" t="s">
        <v>7</v>
      </c>
      <c r="E1485" s="34">
        <v>2013</v>
      </c>
      <c r="F1485">
        <v>80.948780490000004</v>
      </c>
      <c r="G1485" s="35">
        <v>41275</v>
      </c>
    </row>
    <row r="1486" spans="1:7" x14ac:dyDescent="0.3">
      <c r="A1486" s="34" t="s">
        <v>286</v>
      </c>
      <c r="B1486" s="34" t="s">
        <v>284</v>
      </c>
      <c r="C1486" s="34" t="s">
        <v>26</v>
      </c>
      <c r="D1486" s="34" t="s">
        <v>7</v>
      </c>
      <c r="E1486" s="34">
        <v>2014</v>
      </c>
      <c r="F1486">
        <v>81.348780489999996</v>
      </c>
      <c r="G1486" s="35">
        <v>41640</v>
      </c>
    </row>
    <row r="1487" spans="1:7" x14ac:dyDescent="0.3">
      <c r="A1487" s="34" t="s">
        <v>286</v>
      </c>
      <c r="B1487" s="34" t="s">
        <v>284</v>
      </c>
      <c r="C1487" s="34" t="s">
        <v>26</v>
      </c>
      <c r="D1487" s="34" t="s">
        <v>7</v>
      </c>
      <c r="E1487" s="34">
        <v>2015</v>
      </c>
      <c r="F1487">
        <v>81.453658540000006</v>
      </c>
      <c r="G1487" s="35">
        <v>42005</v>
      </c>
    </row>
    <row r="1488" spans="1:7" x14ac:dyDescent="0.3">
      <c r="A1488" s="34" t="s">
        <v>286</v>
      </c>
      <c r="B1488" s="34" t="s">
        <v>284</v>
      </c>
      <c r="C1488" s="34" t="s">
        <v>26</v>
      </c>
      <c r="D1488" s="34" t="s">
        <v>7</v>
      </c>
      <c r="E1488" s="34">
        <v>2016</v>
      </c>
      <c r="F1488">
        <v>81.653658539999995</v>
      </c>
      <c r="G1488" s="35">
        <v>42370</v>
      </c>
    </row>
    <row r="1489" spans="1:7" x14ac:dyDescent="0.3">
      <c r="A1489" s="34" t="s">
        <v>286</v>
      </c>
      <c r="B1489" s="34" t="s">
        <v>284</v>
      </c>
      <c r="C1489" s="34" t="s">
        <v>26</v>
      </c>
      <c r="D1489" s="34" t="s">
        <v>7</v>
      </c>
      <c r="E1489" s="34">
        <v>2017</v>
      </c>
      <c r="F1489">
        <v>82.156097560000006</v>
      </c>
      <c r="G1489" s="35">
        <v>42736</v>
      </c>
    </row>
    <row r="1490" spans="1:7" x14ac:dyDescent="0.3">
      <c r="A1490" s="34" t="s">
        <v>286</v>
      </c>
      <c r="B1490" s="34" t="s">
        <v>284</v>
      </c>
      <c r="C1490" s="34" t="s">
        <v>26</v>
      </c>
      <c r="D1490" s="34" t="s">
        <v>7</v>
      </c>
      <c r="E1490" s="34">
        <v>2018</v>
      </c>
      <c r="F1490">
        <v>82.204878050000005</v>
      </c>
      <c r="G1490" s="35">
        <v>43101</v>
      </c>
    </row>
    <row r="1491" spans="1:7" x14ac:dyDescent="0.3">
      <c r="A1491" s="34" t="s">
        <v>286</v>
      </c>
      <c r="B1491" s="34" t="s">
        <v>284</v>
      </c>
      <c r="C1491" s="34" t="s">
        <v>26</v>
      </c>
      <c r="D1491" s="34" t="s">
        <v>7</v>
      </c>
      <c r="E1491" s="34">
        <v>2019</v>
      </c>
      <c r="F1491">
        <v>82.70243902</v>
      </c>
      <c r="G1491" s="35">
        <v>43466</v>
      </c>
    </row>
    <row r="1492" spans="1:7" x14ac:dyDescent="0.3">
      <c r="A1492" s="34" t="s">
        <v>286</v>
      </c>
      <c r="B1492" s="34" t="s">
        <v>284</v>
      </c>
      <c r="C1492" s="34" t="s">
        <v>26</v>
      </c>
      <c r="D1492" s="34" t="s">
        <v>7</v>
      </c>
      <c r="E1492" s="34">
        <v>2020</v>
      </c>
      <c r="F1492">
        <v>82.456097560000003</v>
      </c>
      <c r="G1492" s="35">
        <v>43831</v>
      </c>
    </row>
    <row r="1493" spans="1:7" x14ac:dyDescent="0.3">
      <c r="A1493" s="34" t="s">
        <v>286</v>
      </c>
      <c r="B1493" s="34" t="s">
        <v>284</v>
      </c>
      <c r="C1493" s="34" t="s">
        <v>26</v>
      </c>
      <c r="D1493" s="34" t="s">
        <v>7</v>
      </c>
      <c r="E1493" s="34">
        <v>2021</v>
      </c>
      <c r="F1493">
        <v>82.253658540000004</v>
      </c>
      <c r="G1493" s="35">
        <v>44197</v>
      </c>
    </row>
    <row r="1494" spans="1:7" x14ac:dyDescent="0.3">
      <c r="A1494" s="34" t="s">
        <v>286</v>
      </c>
      <c r="B1494" s="34" t="s">
        <v>284</v>
      </c>
      <c r="C1494" s="34" t="s">
        <v>26</v>
      </c>
      <c r="D1494" s="34" t="s">
        <v>7</v>
      </c>
      <c r="E1494" s="34">
        <v>2022</v>
      </c>
      <c r="F1494">
        <v>82.509756100000004</v>
      </c>
      <c r="G1494" s="35">
        <v>44562</v>
      </c>
    </row>
    <row r="1495" spans="1:7" x14ac:dyDescent="0.3">
      <c r="A1495" s="34" t="s">
        <v>286</v>
      </c>
      <c r="B1495" s="34" t="s">
        <v>284</v>
      </c>
      <c r="C1495" s="34" t="s">
        <v>26</v>
      </c>
      <c r="D1495" s="34" t="s">
        <v>7</v>
      </c>
      <c r="E1495" s="34">
        <v>2023</v>
      </c>
      <c r="F1495">
        <v>82.807317069999996</v>
      </c>
      <c r="G1495" s="35">
        <v>44927</v>
      </c>
    </row>
    <row r="1496" spans="1:7" x14ac:dyDescent="0.3">
      <c r="A1496" s="34" t="s">
        <v>286</v>
      </c>
      <c r="B1496" s="34" t="s">
        <v>284</v>
      </c>
      <c r="C1496" s="34" t="s">
        <v>26</v>
      </c>
      <c r="D1496" s="34" t="s">
        <v>7</v>
      </c>
      <c r="E1496" s="34">
        <v>2024</v>
      </c>
      <c r="F1496">
        <v>83.009756100000004</v>
      </c>
      <c r="G1496" s="35">
        <v>45292</v>
      </c>
    </row>
    <row r="1497" spans="1:7" x14ac:dyDescent="0.3">
      <c r="A1497" s="34" t="s">
        <v>293</v>
      </c>
      <c r="B1497" s="34" t="s">
        <v>292</v>
      </c>
      <c r="C1497" s="34" t="s">
        <v>26</v>
      </c>
      <c r="D1497" s="34" t="s">
        <v>7</v>
      </c>
      <c r="E1497" s="34">
        <v>1960</v>
      </c>
      <c r="F1497">
        <v>74.040073169999999</v>
      </c>
      <c r="G1497" s="35">
        <v>21916</v>
      </c>
    </row>
    <row r="1498" spans="1:7" x14ac:dyDescent="0.3">
      <c r="A1498" s="34" t="s">
        <v>293</v>
      </c>
      <c r="B1498" s="34" t="s">
        <v>292</v>
      </c>
      <c r="C1498" s="34" t="s">
        <v>26</v>
      </c>
      <c r="D1498" s="34" t="s">
        <v>7</v>
      </c>
      <c r="E1498" s="34">
        <v>1961</v>
      </c>
      <c r="F1498">
        <v>73.503414629999995</v>
      </c>
      <c r="G1498" s="35">
        <v>22282</v>
      </c>
    </row>
    <row r="1499" spans="1:7" x14ac:dyDescent="0.3">
      <c r="A1499" s="34" t="s">
        <v>293</v>
      </c>
      <c r="B1499" s="34" t="s">
        <v>292</v>
      </c>
      <c r="C1499" s="34" t="s">
        <v>26</v>
      </c>
      <c r="D1499" s="34" t="s">
        <v>7</v>
      </c>
      <c r="E1499" s="34">
        <v>1962</v>
      </c>
      <c r="F1499">
        <v>73.721951219999994</v>
      </c>
      <c r="G1499" s="35">
        <v>22647</v>
      </c>
    </row>
    <row r="1500" spans="1:7" x14ac:dyDescent="0.3">
      <c r="A1500" s="34" t="s">
        <v>293</v>
      </c>
      <c r="B1500" s="34" t="s">
        <v>292</v>
      </c>
      <c r="C1500" s="34" t="s">
        <v>26</v>
      </c>
      <c r="D1500" s="34" t="s">
        <v>7</v>
      </c>
      <c r="E1500" s="34">
        <v>1963</v>
      </c>
      <c r="F1500">
        <v>73.042926829999999</v>
      </c>
      <c r="G1500" s="35">
        <v>23012</v>
      </c>
    </row>
    <row r="1501" spans="1:7" x14ac:dyDescent="0.3">
      <c r="A1501" s="34" t="s">
        <v>293</v>
      </c>
      <c r="B1501" s="34" t="s">
        <v>292</v>
      </c>
      <c r="C1501" s="34" t="s">
        <v>26</v>
      </c>
      <c r="D1501" s="34" t="s">
        <v>7</v>
      </c>
      <c r="E1501" s="34">
        <v>1964</v>
      </c>
      <c r="F1501">
        <v>73.54170732</v>
      </c>
      <c r="G1501" s="35">
        <v>23377</v>
      </c>
    </row>
    <row r="1502" spans="1:7" x14ac:dyDescent="0.3">
      <c r="A1502" s="34" t="s">
        <v>293</v>
      </c>
      <c r="B1502" s="34" t="s">
        <v>292</v>
      </c>
      <c r="C1502" s="34" t="s">
        <v>26</v>
      </c>
      <c r="D1502" s="34" t="s">
        <v>7</v>
      </c>
      <c r="E1502" s="34">
        <v>1965</v>
      </c>
      <c r="F1502">
        <v>73.868780490000006</v>
      </c>
      <c r="G1502" s="35">
        <v>23743</v>
      </c>
    </row>
    <row r="1503" spans="1:7" x14ac:dyDescent="0.3">
      <c r="A1503" s="34" t="s">
        <v>293</v>
      </c>
      <c r="B1503" s="34" t="s">
        <v>292</v>
      </c>
      <c r="C1503" s="34" t="s">
        <v>26</v>
      </c>
      <c r="D1503" s="34" t="s">
        <v>7</v>
      </c>
      <c r="E1503" s="34">
        <v>1966</v>
      </c>
      <c r="F1503">
        <v>73.300487799999999</v>
      </c>
      <c r="G1503" s="35">
        <v>24108</v>
      </c>
    </row>
    <row r="1504" spans="1:7" x14ac:dyDescent="0.3">
      <c r="A1504" s="34" t="s">
        <v>293</v>
      </c>
      <c r="B1504" s="34" t="s">
        <v>292</v>
      </c>
      <c r="C1504" s="34" t="s">
        <v>26</v>
      </c>
      <c r="D1504" s="34" t="s">
        <v>7</v>
      </c>
      <c r="E1504" s="34">
        <v>1967</v>
      </c>
      <c r="F1504">
        <v>73.783170729999995</v>
      </c>
      <c r="G1504" s="35">
        <v>24473</v>
      </c>
    </row>
    <row r="1505" spans="1:7" x14ac:dyDescent="0.3">
      <c r="A1505" s="34" t="s">
        <v>293</v>
      </c>
      <c r="B1505" s="34" t="s">
        <v>292</v>
      </c>
      <c r="C1505" s="34" t="s">
        <v>26</v>
      </c>
      <c r="D1505" s="34" t="s">
        <v>7</v>
      </c>
      <c r="E1505" s="34">
        <v>1968</v>
      </c>
      <c r="F1505">
        <v>74.00585366</v>
      </c>
      <c r="G1505" s="35">
        <v>24838</v>
      </c>
    </row>
    <row r="1506" spans="1:7" x14ac:dyDescent="0.3">
      <c r="A1506" s="34" t="s">
        <v>293</v>
      </c>
      <c r="B1506" s="34" t="s">
        <v>292</v>
      </c>
      <c r="C1506" s="34" t="s">
        <v>26</v>
      </c>
      <c r="D1506" s="34" t="s">
        <v>7</v>
      </c>
      <c r="E1506" s="34">
        <v>1969</v>
      </c>
      <c r="F1506">
        <v>73.776341459999998</v>
      </c>
      <c r="G1506" s="35">
        <v>25204</v>
      </c>
    </row>
    <row r="1507" spans="1:7" x14ac:dyDescent="0.3">
      <c r="A1507" s="34" t="s">
        <v>293</v>
      </c>
      <c r="B1507" s="34" t="s">
        <v>292</v>
      </c>
      <c r="C1507" s="34" t="s">
        <v>26</v>
      </c>
      <c r="D1507" s="34" t="s">
        <v>7</v>
      </c>
      <c r="E1507" s="34">
        <v>1970</v>
      </c>
      <c r="F1507">
        <v>73.933902439999997</v>
      </c>
      <c r="G1507" s="35">
        <v>25569</v>
      </c>
    </row>
    <row r="1508" spans="1:7" x14ac:dyDescent="0.3">
      <c r="A1508" s="34" t="s">
        <v>293</v>
      </c>
      <c r="B1508" s="34" t="s">
        <v>292</v>
      </c>
      <c r="C1508" s="34" t="s">
        <v>26</v>
      </c>
      <c r="D1508" s="34" t="s">
        <v>7</v>
      </c>
      <c r="E1508" s="34">
        <v>1971</v>
      </c>
      <c r="F1508">
        <v>73.570487799999995</v>
      </c>
      <c r="G1508" s="35">
        <v>25934</v>
      </c>
    </row>
    <row r="1509" spans="1:7" x14ac:dyDescent="0.3">
      <c r="A1509" s="34" t="s">
        <v>293</v>
      </c>
      <c r="B1509" s="34" t="s">
        <v>292</v>
      </c>
      <c r="C1509" s="34" t="s">
        <v>26</v>
      </c>
      <c r="D1509" s="34" t="s">
        <v>7</v>
      </c>
      <c r="E1509" s="34">
        <v>1972</v>
      </c>
      <c r="F1509">
        <v>74.455853660000002</v>
      </c>
      <c r="G1509" s="35">
        <v>26299</v>
      </c>
    </row>
    <row r="1510" spans="1:7" x14ac:dyDescent="0.3">
      <c r="A1510" s="34" t="s">
        <v>293</v>
      </c>
      <c r="B1510" s="34" t="s">
        <v>292</v>
      </c>
      <c r="C1510" s="34" t="s">
        <v>26</v>
      </c>
      <c r="D1510" s="34" t="s">
        <v>7</v>
      </c>
      <c r="E1510" s="34">
        <v>1973</v>
      </c>
      <c r="F1510">
        <v>74.45097561</v>
      </c>
      <c r="G1510" s="35">
        <v>26665</v>
      </c>
    </row>
    <row r="1511" spans="1:7" x14ac:dyDescent="0.3">
      <c r="A1511" s="34" t="s">
        <v>293</v>
      </c>
      <c r="B1511" s="34" t="s">
        <v>292</v>
      </c>
      <c r="C1511" s="34" t="s">
        <v>26</v>
      </c>
      <c r="D1511" s="34" t="s">
        <v>7</v>
      </c>
      <c r="E1511" s="34">
        <v>1974</v>
      </c>
      <c r="F1511">
        <v>74.511707319999999</v>
      </c>
      <c r="G1511" s="35">
        <v>27030</v>
      </c>
    </row>
    <row r="1512" spans="1:7" x14ac:dyDescent="0.3">
      <c r="A1512" s="34" t="s">
        <v>293</v>
      </c>
      <c r="B1512" s="34" t="s">
        <v>292</v>
      </c>
      <c r="C1512" s="34" t="s">
        <v>26</v>
      </c>
      <c r="D1512" s="34" t="s">
        <v>7</v>
      </c>
      <c r="E1512" s="34">
        <v>1975</v>
      </c>
      <c r="F1512">
        <v>75.57878049</v>
      </c>
      <c r="G1512" s="35">
        <v>27395</v>
      </c>
    </row>
    <row r="1513" spans="1:7" x14ac:dyDescent="0.3">
      <c r="A1513" s="34" t="s">
        <v>293</v>
      </c>
      <c r="B1513" s="34" t="s">
        <v>292</v>
      </c>
      <c r="C1513" s="34" t="s">
        <v>26</v>
      </c>
      <c r="D1513" s="34" t="s">
        <v>7</v>
      </c>
      <c r="E1513" s="34">
        <v>1976</v>
      </c>
      <c r="F1513">
        <v>76.972195119999995</v>
      </c>
      <c r="G1513" s="35">
        <v>27760</v>
      </c>
    </row>
    <row r="1514" spans="1:7" x14ac:dyDescent="0.3">
      <c r="A1514" s="34" t="s">
        <v>293</v>
      </c>
      <c r="B1514" s="34" t="s">
        <v>292</v>
      </c>
      <c r="C1514" s="34" t="s">
        <v>26</v>
      </c>
      <c r="D1514" s="34" t="s">
        <v>7</v>
      </c>
      <c r="E1514" s="34">
        <v>1977</v>
      </c>
      <c r="F1514">
        <v>76.373658539999994</v>
      </c>
      <c r="G1514" s="35">
        <v>28126</v>
      </c>
    </row>
    <row r="1515" spans="1:7" x14ac:dyDescent="0.3">
      <c r="A1515" s="34" t="s">
        <v>293</v>
      </c>
      <c r="B1515" s="34" t="s">
        <v>292</v>
      </c>
      <c r="C1515" s="34" t="s">
        <v>26</v>
      </c>
      <c r="D1515" s="34" t="s">
        <v>7</v>
      </c>
      <c r="E1515" s="34">
        <v>1978</v>
      </c>
      <c r="F1515">
        <v>76.649268289999995</v>
      </c>
      <c r="G1515" s="35">
        <v>28491</v>
      </c>
    </row>
    <row r="1516" spans="1:7" x14ac:dyDescent="0.3">
      <c r="A1516" s="34" t="s">
        <v>293</v>
      </c>
      <c r="B1516" s="34" t="s">
        <v>292</v>
      </c>
      <c r="C1516" s="34" t="s">
        <v>26</v>
      </c>
      <c r="D1516" s="34" t="s">
        <v>7</v>
      </c>
      <c r="E1516" s="34">
        <v>1979</v>
      </c>
      <c r="F1516">
        <v>76.773170730000004</v>
      </c>
      <c r="G1516" s="35">
        <v>28856</v>
      </c>
    </row>
    <row r="1517" spans="1:7" x14ac:dyDescent="0.3">
      <c r="A1517" s="34" t="s">
        <v>293</v>
      </c>
      <c r="B1517" s="34" t="s">
        <v>292</v>
      </c>
      <c r="C1517" s="34" t="s">
        <v>26</v>
      </c>
      <c r="D1517" s="34" t="s">
        <v>7</v>
      </c>
      <c r="E1517" s="34">
        <v>1980</v>
      </c>
      <c r="F1517">
        <v>76.84658537</v>
      </c>
      <c r="G1517" s="35">
        <v>29221</v>
      </c>
    </row>
    <row r="1518" spans="1:7" x14ac:dyDescent="0.3">
      <c r="A1518" s="34" t="s">
        <v>293</v>
      </c>
      <c r="B1518" s="34" t="s">
        <v>292</v>
      </c>
      <c r="C1518" s="34" t="s">
        <v>26</v>
      </c>
      <c r="D1518" s="34" t="s">
        <v>7</v>
      </c>
      <c r="E1518" s="34">
        <v>1981</v>
      </c>
      <c r="F1518">
        <v>76.521463409999996</v>
      </c>
      <c r="G1518" s="35">
        <v>29587</v>
      </c>
    </row>
    <row r="1519" spans="1:7" x14ac:dyDescent="0.3">
      <c r="A1519" s="34" t="s">
        <v>293</v>
      </c>
      <c r="B1519" s="34" t="s">
        <v>292</v>
      </c>
      <c r="C1519" s="34" t="s">
        <v>26</v>
      </c>
      <c r="D1519" s="34" t="s">
        <v>7</v>
      </c>
      <c r="E1519" s="34">
        <v>1982</v>
      </c>
      <c r="F1519">
        <v>77.037804879999996</v>
      </c>
      <c r="G1519" s="35">
        <v>29952</v>
      </c>
    </row>
    <row r="1520" spans="1:7" x14ac:dyDescent="0.3">
      <c r="A1520" s="34" t="s">
        <v>293</v>
      </c>
      <c r="B1520" s="34" t="s">
        <v>292</v>
      </c>
      <c r="C1520" s="34" t="s">
        <v>26</v>
      </c>
      <c r="D1520" s="34" t="s">
        <v>7</v>
      </c>
      <c r="E1520" s="34">
        <v>1983</v>
      </c>
      <c r="F1520">
        <v>76.845609760000002</v>
      </c>
      <c r="G1520" s="35">
        <v>30317</v>
      </c>
    </row>
    <row r="1521" spans="1:7" x14ac:dyDescent="0.3">
      <c r="A1521" s="34" t="s">
        <v>293</v>
      </c>
      <c r="B1521" s="34" t="s">
        <v>292</v>
      </c>
      <c r="C1521" s="34" t="s">
        <v>26</v>
      </c>
      <c r="D1521" s="34" t="s">
        <v>7</v>
      </c>
      <c r="E1521" s="34">
        <v>1984</v>
      </c>
      <c r="F1521">
        <v>77.576585370000004</v>
      </c>
      <c r="G1521" s="35">
        <v>30682</v>
      </c>
    </row>
    <row r="1522" spans="1:7" x14ac:dyDescent="0.3">
      <c r="A1522" s="34" t="s">
        <v>293</v>
      </c>
      <c r="B1522" s="34" t="s">
        <v>292</v>
      </c>
      <c r="C1522" s="34" t="s">
        <v>26</v>
      </c>
      <c r="D1522" s="34" t="s">
        <v>7</v>
      </c>
      <c r="E1522" s="34">
        <v>1985</v>
      </c>
      <c r="F1522">
        <v>77.602439020000006</v>
      </c>
      <c r="G1522" s="35">
        <v>31048</v>
      </c>
    </row>
    <row r="1523" spans="1:7" x14ac:dyDescent="0.3">
      <c r="A1523" s="34" t="s">
        <v>293</v>
      </c>
      <c r="B1523" s="34" t="s">
        <v>292</v>
      </c>
      <c r="C1523" s="34" t="s">
        <v>26</v>
      </c>
      <c r="D1523" s="34" t="s">
        <v>7</v>
      </c>
      <c r="E1523" s="34">
        <v>1986</v>
      </c>
      <c r="F1523">
        <v>77.990731710000006</v>
      </c>
      <c r="G1523" s="35">
        <v>31413</v>
      </c>
    </row>
    <row r="1524" spans="1:7" x14ac:dyDescent="0.3">
      <c r="A1524" s="34" t="s">
        <v>293</v>
      </c>
      <c r="B1524" s="34" t="s">
        <v>292</v>
      </c>
      <c r="C1524" s="34" t="s">
        <v>26</v>
      </c>
      <c r="D1524" s="34" t="s">
        <v>7</v>
      </c>
      <c r="E1524" s="34">
        <v>1987</v>
      </c>
      <c r="F1524">
        <v>77.339024390000006</v>
      </c>
      <c r="G1524" s="35">
        <v>31778</v>
      </c>
    </row>
    <row r="1525" spans="1:7" x14ac:dyDescent="0.3">
      <c r="A1525" s="34" t="s">
        <v>293</v>
      </c>
      <c r="B1525" s="34" t="s">
        <v>292</v>
      </c>
      <c r="C1525" s="34" t="s">
        <v>26</v>
      </c>
      <c r="D1525" s="34" t="s">
        <v>7</v>
      </c>
      <c r="E1525" s="34">
        <v>1988</v>
      </c>
      <c r="F1525">
        <v>77.082926830000005</v>
      </c>
      <c r="G1525" s="35">
        <v>32143</v>
      </c>
    </row>
    <row r="1526" spans="1:7" x14ac:dyDescent="0.3">
      <c r="A1526" s="34" t="s">
        <v>293</v>
      </c>
      <c r="B1526" s="34" t="s">
        <v>292</v>
      </c>
      <c r="C1526" s="34" t="s">
        <v>26</v>
      </c>
      <c r="D1526" s="34" t="s">
        <v>7</v>
      </c>
      <c r="E1526" s="34">
        <v>1989</v>
      </c>
      <c r="F1526">
        <v>78.140975609999998</v>
      </c>
      <c r="G1526" s="35">
        <v>32509</v>
      </c>
    </row>
    <row r="1527" spans="1:7" x14ac:dyDescent="0.3">
      <c r="A1527" s="34" t="s">
        <v>293</v>
      </c>
      <c r="B1527" s="34" t="s">
        <v>292</v>
      </c>
      <c r="C1527" s="34" t="s">
        <v>26</v>
      </c>
      <c r="D1527" s="34" t="s">
        <v>7</v>
      </c>
      <c r="E1527" s="34">
        <v>1990</v>
      </c>
      <c r="F1527">
        <v>78.036341460000003</v>
      </c>
      <c r="G1527" s="35">
        <v>32874</v>
      </c>
    </row>
    <row r="1528" spans="1:7" x14ac:dyDescent="0.3">
      <c r="A1528" s="34" t="s">
        <v>293</v>
      </c>
      <c r="B1528" s="34" t="s">
        <v>292</v>
      </c>
      <c r="C1528" s="34" t="s">
        <v>26</v>
      </c>
      <c r="D1528" s="34" t="s">
        <v>7</v>
      </c>
      <c r="E1528" s="34">
        <v>1991</v>
      </c>
      <c r="F1528">
        <v>77.991951220000004</v>
      </c>
      <c r="G1528" s="35">
        <v>33239</v>
      </c>
    </row>
    <row r="1529" spans="1:7" x14ac:dyDescent="0.3">
      <c r="A1529" s="34" t="s">
        <v>293</v>
      </c>
      <c r="B1529" s="34" t="s">
        <v>292</v>
      </c>
      <c r="C1529" s="34" t="s">
        <v>26</v>
      </c>
      <c r="D1529" s="34" t="s">
        <v>7</v>
      </c>
      <c r="E1529" s="34">
        <v>1992</v>
      </c>
      <c r="F1529">
        <v>78.760243900000006</v>
      </c>
      <c r="G1529" s="35">
        <v>33604</v>
      </c>
    </row>
    <row r="1530" spans="1:7" x14ac:dyDescent="0.3">
      <c r="A1530" s="34" t="s">
        <v>293</v>
      </c>
      <c r="B1530" s="34" t="s">
        <v>292</v>
      </c>
      <c r="C1530" s="34" t="s">
        <v>26</v>
      </c>
      <c r="D1530" s="34" t="s">
        <v>7</v>
      </c>
      <c r="E1530" s="34">
        <v>1993</v>
      </c>
      <c r="F1530">
        <v>78.934634149999994</v>
      </c>
      <c r="G1530" s="35">
        <v>33970</v>
      </c>
    </row>
    <row r="1531" spans="1:7" x14ac:dyDescent="0.3">
      <c r="A1531" s="34" t="s">
        <v>293</v>
      </c>
      <c r="B1531" s="34" t="s">
        <v>292</v>
      </c>
      <c r="C1531" s="34" t="s">
        <v>26</v>
      </c>
      <c r="D1531" s="34" t="s">
        <v>7</v>
      </c>
      <c r="E1531" s="34">
        <v>1994</v>
      </c>
      <c r="F1531">
        <v>79.247073169999993</v>
      </c>
      <c r="G1531" s="35">
        <v>34335</v>
      </c>
    </row>
    <row r="1532" spans="1:7" x14ac:dyDescent="0.3">
      <c r="A1532" s="34" t="s">
        <v>293</v>
      </c>
      <c r="B1532" s="34" t="s">
        <v>292</v>
      </c>
      <c r="C1532" s="34" t="s">
        <v>26</v>
      </c>
      <c r="D1532" s="34" t="s">
        <v>7</v>
      </c>
      <c r="E1532" s="34">
        <v>1995</v>
      </c>
      <c r="F1532">
        <v>77.984390239999996</v>
      </c>
      <c r="G1532" s="35">
        <v>34700</v>
      </c>
    </row>
    <row r="1533" spans="1:7" x14ac:dyDescent="0.3">
      <c r="A1533" s="34" t="s">
        <v>293</v>
      </c>
      <c r="B1533" s="34" t="s">
        <v>292</v>
      </c>
      <c r="C1533" s="34" t="s">
        <v>26</v>
      </c>
      <c r="D1533" s="34" t="s">
        <v>7</v>
      </c>
      <c r="E1533" s="34">
        <v>1996</v>
      </c>
      <c r="F1533">
        <v>78.777804880000005</v>
      </c>
      <c r="G1533" s="35">
        <v>35065</v>
      </c>
    </row>
    <row r="1534" spans="1:7" x14ac:dyDescent="0.3">
      <c r="A1534" s="34" t="s">
        <v>293</v>
      </c>
      <c r="B1534" s="34" t="s">
        <v>292</v>
      </c>
      <c r="C1534" s="34" t="s">
        <v>26</v>
      </c>
      <c r="D1534" s="34" t="s">
        <v>7</v>
      </c>
      <c r="E1534" s="34">
        <v>1997</v>
      </c>
      <c r="F1534">
        <v>78.885365849999999</v>
      </c>
      <c r="G1534" s="35">
        <v>35431</v>
      </c>
    </row>
    <row r="1535" spans="1:7" x14ac:dyDescent="0.3">
      <c r="A1535" s="34" t="s">
        <v>293</v>
      </c>
      <c r="B1535" s="34" t="s">
        <v>292</v>
      </c>
      <c r="C1535" s="34" t="s">
        <v>26</v>
      </c>
      <c r="D1535" s="34" t="s">
        <v>7</v>
      </c>
      <c r="E1535" s="34">
        <v>1998</v>
      </c>
      <c r="F1535">
        <v>79.602439020000006</v>
      </c>
      <c r="G1535" s="35">
        <v>35796</v>
      </c>
    </row>
    <row r="1536" spans="1:7" x14ac:dyDescent="0.3">
      <c r="A1536" s="34" t="s">
        <v>293</v>
      </c>
      <c r="B1536" s="34" t="s">
        <v>292</v>
      </c>
      <c r="C1536" s="34" t="s">
        <v>26</v>
      </c>
      <c r="D1536" s="34" t="s">
        <v>7</v>
      </c>
      <c r="E1536" s="34">
        <v>1999</v>
      </c>
      <c r="F1536">
        <v>79.351219510000007</v>
      </c>
      <c r="G1536" s="35">
        <v>36161</v>
      </c>
    </row>
    <row r="1537" spans="1:7" x14ac:dyDescent="0.3">
      <c r="A1537" s="34" t="s">
        <v>293</v>
      </c>
      <c r="B1537" s="34" t="s">
        <v>292</v>
      </c>
      <c r="C1537" s="34" t="s">
        <v>26</v>
      </c>
      <c r="D1537" s="34" t="s">
        <v>7</v>
      </c>
      <c r="E1537" s="34">
        <v>2000</v>
      </c>
      <c r="F1537">
        <v>79.653658539999995</v>
      </c>
      <c r="G1537" s="35">
        <v>36526</v>
      </c>
    </row>
    <row r="1538" spans="1:7" x14ac:dyDescent="0.3">
      <c r="A1538" s="34" t="s">
        <v>293</v>
      </c>
      <c r="B1538" s="34" t="s">
        <v>292</v>
      </c>
      <c r="C1538" s="34" t="s">
        <v>26</v>
      </c>
      <c r="D1538" s="34" t="s">
        <v>7</v>
      </c>
      <c r="E1538" s="34">
        <v>2001</v>
      </c>
      <c r="F1538">
        <v>80.690243899999999</v>
      </c>
      <c r="G1538" s="35">
        <v>36892</v>
      </c>
    </row>
    <row r="1539" spans="1:7" x14ac:dyDescent="0.3">
      <c r="A1539" s="34" t="s">
        <v>293</v>
      </c>
      <c r="B1539" s="34" t="s">
        <v>292</v>
      </c>
      <c r="C1539" s="34" t="s">
        <v>26</v>
      </c>
      <c r="D1539" s="34" t="s">
        <v>7</v>
      </c>
      <c r="E1539" s="34">
        <v>2002</v>
      </c>
      <c r="F1539">
        <v>80.502439019999997</v>
      </c>
      <c r="G1539" s="35">
        <v>37257</v>
      </c>
    </row>
    <row r="1540" spans="1:7" x14ac:dyDescent="0.3">
      <c r="A1540" s="34" t="s">
        <v>293</v>
      </c>
      <c r="B1540" s="34" t="s">
        <v>292</v>
      </c>
      <c r="C1540" s="34" t="s">
        <v>26</v>
      </c>
      <c r="D1540" s="34" t="s">
        <v>7</v>
      </c>
      <c r="E1540" s="34">
        <v>2003</v>
      </c>
      <c r="F1540">
        <v>80.963414630000003</v>
      </c>
      <c r="G1540" s="35">
        <v>37622</v>
      </c>
    </row>
    <row r="1541" spans="1:7" x14ac:dyDescent="0.3">
      <c r="A1541" s="34" t="s">
        <v>293</v>
      </c>
      <c r="B1541" s="34" t="s">
        <v>292</v>
      </c>
      <c r="C1541" s="34" t="s">
        <v>26</v>
      </c>
      <c r="D1541" s="34" t="s">
        <v>7</v>
      </c>
      <c r="E1541" s="34">
        <v>2004</v>
      </c>
      <c r="F1541">
        <v>80.997560980000003</v>
      </c>
      <c r="G1541" s="35">
        <v>37987</v>
      </c>
    </row>
    <row r="1542" spans="1:7" x14ac:dyDescent="0.3">
      <c r="A1542" s="34" t="s">
        <v>293</v>
      </c>
      <c r="B1542" s="34" t="s">
        <v>292</v>
      </c>
      <c r="C1542" s="34" t="s">
        <v>26</v>
      </c>
      <c r="D1542" s="34" t="s">
        <v>7</v>
      </c>
      <c r="E1542" s="34">
        <v>2005</v>
      </c>
      <c r="F1542">
        <v>81.502439019999997</v>
      </c>
      <c r="G1542" s="35">
        <v>38353</v>
      </c>
    </row>
    <row r="1543" spans="1:7" x14ac:dyDescent="0.3">
      <c r="A1543" s="34" t="s">
        <v>293</v>
      </c>
      <c r="B1543" s="34" t="s">
        <v>292</v>
      </c>
      <c r="C1543" s="34" t="s">
        <v>26</v>
      </c>
      <c r="D1543" s="34" t="s">
        <v>7</v>
      </c>
      <c r="E1543" s="34">
        <v>2006</v>
      </c>
      <c r="F1543">
        <v>81.158536589999997</v>
      </c>
      <c r="G1543" s="35">
        <v>38718</v>
      </c>
    </row>
    <row r="1544" spans="1:7" x14ac:dyDescent="0.3">
      <c r="A1544" s="34" t="s">
        <v>293</v>
      </c>
      <c r="B1544" s="34" t="s">
        <v>292</v>
      </c>
      <c r="C1544" s="34" t="s">
        <v>26</v>
      </c>
      <c r="D1544" s="34" t="s">
        <v>7</v>
      </c>
      <c r="E1544" s="34">
        <v>2007</v>
      </c>
      <c r="F1544">
        <v>81.453658540000006</v>
      </c>
      <c r="G1544" s="35">
        <v>39083</v>
      </c>
    </row>
    <row r="1545" spans="1:7" x14ac:dyDescent="0.3">
      <c r="A1545" s="34" t="s">
        <v>293</v>
      </c>
      <c r="B1545" s="34" t="s">
        <v>292</v>
      </c>
      <c r="C1545" s="34" t="s">
        <v>26</v>
      </c>
      <c r="D1545" s="34" t="s">
        <v>7</v>
      </c>
      <c r="E1545" s="34">
        <v>2008</v>
      </c>
      <c r="F1545">
        <v>81.609756099999998</v>
      </c>
      <c r="G1545" s="35">
        <v>39448</v>
      </c>
    </row>
    <row r="1546" spans="1:7" x14ac:dyDescent="0.3">
      <c r="A1546" s="34" t="s">
        <v>293</v>
      </c>
      <c r="B1546" s="34" t="s">
        <v>292</v>
      </c>
      <c r="C1546" s="34" t="s">
        <v>26</v>
      </c>
      <c r="D1546" s="34" t="s">
        <v>7</v>
      </c>
      <c r="E1546" s="34">
        <v>2009</v>
      </c>
      <c r="F1546">
        <v>81.751219509999999</v>
      </c>
      <c r="G1546" s="35">
        <v>39814</v>
      </c>
    </row>
    <row r="1547" spans="1:7" x14ac:dyDescent="0.3">
      <c r="A1547" s="34" t="s">
        <v>293</v>
      </c>
      <c r="B1547" s="34" t="s">
        <v>292</v>
      </c>
      <c r="C1547" s="34" t="s">
        <v>26</v>
      </c>
      <c r="D1547" s="34" t="s">
        <v>7</v>
      </c>
      <c r="E1547" s="34">
        <v>2010</v>
      </c>
      <c r="F1547">
        <v>81.897560979999994</v>
      </c>
      <c r="G1547" s="35">
        <v>40179</v>
      </c>
    </row>
    <row r="1548" spans="1:7" x14ac:dyDescent="0.3">
      <c r="A1548" s="34" t="s">
        <v>293</v>
      </c>
      <c r="B1548" s="34" t="s">
        <v>292</v>
      </c>
      <c r="C1548" s="34" t="s">
        <v>26</v>
      </c>
      <c r="D1548" s="34" t="s">
        <v>7</v>
      </c>
      <c r="E1548" s="34">
        <v>2011</v>
      </c>
      <c r="F1548">
        <v>82.35853659</v>
      </c>
      <c r="G1548" s="35">
        <v>40544</v>
      </c>
    </row>
    <row r="1549" spans="1:7" x14ac:dyDescent="0.3">
      <c r="A1549" s="34" t="s">
        <v>293</v>
      </c>
      <c r="B1549" s="34" t="s">
        <v>292</v>
      </c>
      <c r="C1549" s="34" t="s">
        <v>26</v>
      </c>
      <c r="D1549" s="34" t="s">
        <v>7</v>
      </c>
      <c r="E1549" s="34">
        <v>2012</v>
      </c>
      <c r="F1549">
        <v>82.917073169999995</v>
      </c>
      <c r="G1549" s="35">
        <v>40909</v>
      </c>
    </row>
    <row r="1550" spans="1:7" x14ac:dyDescent="0.3">
      <c r="A1550" s="34" t="s">
        <v>293</v>
      </c>
      <c r="B1550" s="34" t="s">
        <v>292</v>
      </c>
      <c r="C1550" s="34" t="s">
        <v>26</v>
      </c>
      <c r="D1550" s="34" t="s">
        <v>7</v>
      </c>
      <c r="E1550" s="34">
        <v>2013</v>
      </c>
      <c r="F1550">
        <v>82.06097561</v>
      </c>
      <c r="G1550" s="35">
        <v>41275</v>
      </c>
    </row>
    <row r="1551" spans="1:7" x14ac:dyDescent="0.3">
      <c r="A1551" s="34" t="s">
        <v>293</v>
      </c>
      <c r="B1551" s="34" t="s">
        <v>292</v>
      </c>
      <c r="C1551" s="34" t="s">
        <v>26</v>
      </c>
      <c r="D1551" s="34" t="s">
        <v>7</v>
      </c>
      <c r="E1551" s="34">
        <v>2014</v>
      </c>
      <c r="F1551">
        <v>82.860975609999997</v>
      </c>
      <c r="G1551" s="35">
        <v>41640</v>
      </c>
    </row>
    <row r="1552" spans="1:7" x14ac:dyDescent="0.3">
      <c r="A1552" s="34" t="s">
        <v>293</v>
      </c>
      <c r="B1552" s="34" t="s">
        <v>292</v>
      </c>
      <c r="C1552" s="34" t="s">
        <v>26</v>
      </c>
      <c r="D1552" s="34" t="s">
        <v>7</v>
      </c>
      <c r="E1552" s="34">
        <v>2015</v>
      </c>
      <c r="F1552">
        <v>82.468292680000005</v>
      </c>
      <c r="G1552" s="35">
        <v>42005</v>
      </c>
    </row>
    <row r="1553" spans="1:7" x14ac:dyDescent="0.3">
      <c r="A1553" s="34" t="s">
        <v>293</v>
      </c>
      <c r="B1553" s="34" t="s">
        <v>292</v>
      </c>
      <c r="C1553" s="34" t="s">
        <v>26</v>
      </c>
      <c r="D1553" s="34" t="s">
        <v>7</v>
      </c>
      <c r="E1553" s="34">
        <v>2016</v>
      </c>
      <c r="F1553">
        <v>82.204878050000005</v>
      </c>
      <c r="G1553" s="35">
        <v>42370</v>
      </c>
    </row>
    <row r="1554" spans="1:7" x14ac:dyDescent="0.3">
      <c r="A1554" s="34" t="s">
        <v>293</v>
      </c>
      <c r="B1554" s="34" t="s">
        <v>292</v>
      </c>
      <c r="C1554" s="34" t="s">
        <v>26</v>
      </c>
      <c r="D1554" s="34" t="s">
        <v>7</v>
      </c>
      <c r="E1554" s="34">
        <v>2017</v>
      </c>
      <c r="F1554">
        <v>82.660975609999994</v>
      </c>
      <c r="G1554" s="35">
        <v>42736</v>
      </c>
    </row>
    <row r="1555" spans="1:7" x14ac:dyDescent="0.3">
      <c r="A1555" s="34" t="s">
        <v>293</v>
      </c>
      <c r="B1555" s="34" t="s">
        <v>292</v>
      </c>
      <c r="C1555" s="34" t="s">
        <v>26</v>
      </c>
      <c r="D1555" s="34" t="s">
        <v>7</v>
      </c>
      <c r="E1555" s="34">
        <v>2018</v>
      </c>
      <c r="F1555">
        <v>82.860975609999997</v>
      </c>
      <c r="G1555" s="35">
        <v>43101</v>
      </c>
    </row>
    <row r="1556" spans="1:7" x14ac:dyDescent="0.3">
      <c r="A1556" s="34" t="s">
        <v>293</v>
      </c>
      <c r="B1556" s="34" t="s">
        <v>292</v>
      </c>
      <c r="C1556" s="34" t="s">
        <v>26</v>
      </c>
      <c r="D1556" s="34" t="s">
        <v>7</v>
      </c>
      <c r="E1556" s="34">
        <v>2019</v>
      </c>
      <c r="F1556">
        <v>83.163414630000005</v>
      </c>
      <c r="G1556" s="35">
        <v>43466</v>
      </c>
    </row>
    <row r="1557" spans="1:7" x14ac:dyDescent="0.3">
      <c r="A1557" s="34" t="s">
        <v>293</v>
      </c>
      <c r="B1557" s="34" t="s">
        <v>292</v>
      </c>
      <c r="C1557" s="34" t="s">
        <v>26</v>
      </c>
      <c r="D1557" s="34" t="s">
        <v>7</v>
      </c>
      <c r="E1557" s="34">
        <v>2020</v>
      </c>
      <c r="F1557">
        <v>83.063414629999997</v>
      </c>
      <c r="G1557" s="35">
        <v>43831</v>
      </c>
    </row>
    <row r="1558" spans="1:7" x14ac:dyDescent="0.3">
      <c r="A1558" s="34" t="s">
        <v>293</v>
      </c>
      <c r="B1558" s="34" t="s">
        <v>292</v>
      </c>
      <c r="C1558" s="34" t="s">
        <v>26</v>
      </c>
      <c r="D1558" s="34" t="s">
        <v>7</v>
      </c>
      <c r="E1558" s="34">
        <v>2021</v>
      </c>
      <c r="F1558">
        <v>83.165853659999996</v>
      </c>
      <c r="G1558" s="35">
        <v>44197</v>
      </c>
    </row>
    <row r="1559" spans="1:7" x14ac:dyDescent="0.3">
      <c r="A1559" s="34" t="s">
        <v>293</v>
      </c>
      <c r="B1559" s="34" t="s">
        <v>292</v>
      </c>
      <c r="C1559" s="34" t="s">
        <v>26</v>
      </c>
      <c r="D1559" s="34" t="s">
        <v>7</v>
      </c>
      <c r="E1559" s="34">
        <v>2022</v>
      </c>
      <c r="F1559">
        <v>82.119512200000003</v>
      </c>
      <c r="G1559" s="35">
        <v>44562</v>
      </c>
    </row>
    <row r="1560" spans="1:7" x14ac:dyDescent="0.3">
      <c r="A1560" s="34" t="s">
        <v>293</v>
      </c>
      <c r="B1560" s="34" t="s">
        <v>292</v>
      </c>
      <c r="C1560" s="34" t="s">
        <v>26</v>
      </c>
      <c r="D1560" s="34" t="s">
        <v>7</v>
      </c>
      <c r="E1560" s="34">
        <v>2023</v>
      </c>
      <c r="F1560">
        <v>82.456097560000003</v>
      </c>
      <c r="G1560" s="35">
        <v>44927</v>
      </c>
    </row>
    <row r="1561" spans="1:7" x14ac:dyDescent="0.3">
      <c r="A1561" s="34" t="s">
        <v>293</v>
      </c>
      <c r="B1561" s="34" t="s">
        <v>292</v>
      </c>
      <c r="C1561" s="34" t="s">
        <v>26</v>
      </c>
      <c r="D1561" s="34" t="s">
        <v>7</v>
      </c>
      <c r="E1561" s="34">
        <v>2024</v>
      </c>
      <c r="F1561">
        <v>82.809756100000001</v>
      </c>
      <c r="G1561" s="35">
        <v>45292</v>
      </c>
    </row>
    <row r="1562" spans="1:7" x14ac:dyDescent="0.3">
      <c r="A1562" s="34" t="s">
        <v>298</v>
      </c>
      <c r="B1562" s="34" t="s">
        <v>296</v>
      </c>
      <c r="C1562" s="34" t="s">
        <v>26</v>
      </c>
      <c r="D1562" s="34" t="s">
        <v>7</v>
      </c>
      <c r="E1562" s="34">
        <v>1960</v>
      </c>
      <c r="F1562">
        <v>69.123902439999995</v>
      </c>
      <c r="G1562" s="35">
        <v>21916</v>
      </c>
    </row>
    <row r="1563" spans="1:7" x14ac:dyDescent="0.3">
      <c r="A1563" s="34" t="s">
        <v>298</v>
      </c>
      <c r="B1563" s="34" t="s">
        <v>296</v>
      </c>
      <c r="C1563" s="34" t="s">
        <v>26</v>
      </c>
      <c r="D1563" s="34" t="s">
        <v>7</v>
      </c>
      <c r="E1563" s="34">
        <v>1961</v>
      </c>
      <c r="F1563">
        <v>69.760243900000006</v>
      </c>
      <c r="G1563" s="35">
        <v>22282</v>
      </c>
    </row>
    <row r="1564" spans="1:7" x14ac:dyDescent="0.3">
      <c r="A1564" s="34" t="s">
        <v>298</v>
      </c>
      <c r="B1564" s="34" t="s">
        <v>296</v>
      </c>
      <c r="C1564" s="34" t="s">
        <v>26</v>
      </c>
      <c r="D1564" s="34" t="s">
        <v>7</v>
      </c>
      <c r="E1564" s="34">
        <v>1962</v>
      </c>
      <c r="F1564">
        <v>69.149756100000005</v>
      </c>
      <c r="G1564" s="35">
        <v>22647</v>
      </c>
    </row>
    <row r="1565" spans="1:7" x14ac:dyDescent="0.3">
      <c r="A1565" s="34" t="s">
        <v>298</v>
      </c>
      <c r="B1565" s="34" t="s">
        <v>296</v>
      </c>
      <c r="C1565" s="34" t="s">
        <v>26</v>
      </c>
      <c r="D1565" s="34" t="s">
        <v>7</v>
      </c>
      <c r="E1565" s="34">
        <v>1963</v>
      </c>
      <c r="F1565">
        <v>69.248048780000005</v>
      </c>
      <c r="G1565" s="35">
        <v>23012</v>
      </c>
    </row>
    <row r="1566" spans="1:7" x14ac:dyDescent="0.3">
      <c r="A1566" s="34" t="s">
        <v>298</v>
      </c>
      <c r="B1566" s="34" t="s">
        <v>296</v>
      </c>
      <c r="C1566" s="34" t="s">
        <v>26</v>
      </c>
      <c r="D1566" s="34" t="s">
        <v>7</v>
      </c>
      <c r="E1566" s="34">
        <v>1964</v>
      </c>
      <c r="F1566">
        <v>70.311707319999996</v>
      </c>
      <c r="G1566" s="35">
        <v>23377</v>
      </c>
    </row>
    <row r="1567" spans="1:7" x14ac:dyDescent="0.3">
      <c r="A1567" s="34" t="s">
        <v>298</v>
      </c>
      <c r="B1567" s="34" t="s">
        <v>296</v>
      </c>
      <c r="C1567" s="34" t="s">
        <v>26</v>
      </c>
      <c r="D1567" s="34" t="s">
        <v>7</v>
      </c>
      <c r="E1567" s="34">
        <v>1965</v>
      </c>
      <c r="F1567">
        <v>70.171707319999996</v>
      </c>
      <c r="G1567" s="35">
        <v>23743</v>
      </c>
    </row>
    <row r="1568" spans="1:7" x14ac:dyDescent="0.3">
      <c r="A1568" s="34" t="s">
        <v>298</v>
      </c>
      <c r="B1568" s="34" t="s">
        <v>296</v>
      </c>
      <c r="C1568" s="34" t="s">
        <v>26</v>
      </c>
      <c r="D1568" s="34" t="s">
        <v>7</v>
      </c>
      <c r="E1568" s="34">
        <v>1966</v>
      </c>
      <c r="F1568">
        <v>70.926097560000002</v>
      </c>
      <c r="G1568" s="35">
        <v>24108</v>
      </c>
    </row>
    <row r="1569" spans="1:7" x14ac:dyDescent="0.3">
      <c r="A1569" s="34" t="s">
        <v>298</v>
      </c>
      <c r="B1569" s="34" t="s">
        <v>296</v>
      </c>
      <c r="C1569" s="34" t="s">
        <v>26</v>
      </c>
      <c r="D1569" s="34" t="s">
        <v>7</v>
      </c>
      <c r="E1569" s="34">
        <v>1967</v>
      </c>
      <c r="F1569">
        <v>70.956585369999999</v>
      </c>
      <c r="G1569" s="35">
        <v>24473</v>
      </c>
    </row>
    <row r="1570" spans="1:7" x14ac:dyDescent="0.3">
      <c r="A1570" s="34" t="s">
        <v>298</v>
      </c>
      <c r="B1570" s="34" t="s">
        <v>296</v>
      </c>
      <c r="C1570" s="34" t="s">
        <v>26</v>
      </c>
      <c r="D1570" s="34" t="s">
        <v>7</v>
      </c>
      <c r="E1570" s="34">
        <v>1968</v>
      </c>
      <c r="F1570">
        <v>70.78</v>
      </c>
      <c r="G1570" s="35">
        <v>24838</v>
      </c>
    </row>
    <row r="1571" spans="1:7" x14ac:dyDescent="0.3">
      <c r="A1571" s="34" t="s">
        <v>298</v>
      </c>
      <c r="B1571" s="34" t="s">
        <v>296</v>
      </c>
      <c r="C1571" s="34" t="s">
        <v>26</v>
      </c>
      <c r="D1571" s="34" t="s">
        <v>7</v>
      </c>
      <c r="E1571" s="34">
        <v>1969</v>
      </c>
      <c r="F1571">
        <v>70.811951219999997</v>
      </c>
      <c r="G1571" s="35">
        <v>25204</v>
      </c>
    </row>
    <row r="1572" spans="1:7" x14ac:dyDescent="0.3">
      <c r="A1572" s="34" t="s">
        <v>298</v>
      </c>
      <c r="B1572" s="34" t="s">
        <v>296</v>
      </c>
      <c r="C1572" s="34" t="s">
        <v>26</v>
      </c>
      <c r="D1572" s="34" t="s">
        <v>7</v>
      </c>
      <c r="E1572" s="34">
        <v>1970</v>
      </c>
      <c r="F1572">
        <v>71.558780490000004</v>
      </c>
      <c r="G1572" s="35">
        <v>25569</v>
      </c>
    </row>
    <row r="1573" spans="1:7" x14ac:dyDescent="0.3">
      <c r="A1573" s="34" t="s">
        <v>298</v>
      </c>
      <c r="B1573" s="34" t="s">
        <v>296</v>
      </c>
      <c r="C1573" s="34" t="s">
        <v>26</v>
      </c>
      <c r="D1573" s="34" t="s">
        <v>7</v>
      </c>
      <c r="E1573" s="34">
        <v>1971</v>
      </c>
      <c r="F1573">
        <v>71.806829269999994</v>
      </c>
      <c r="G1573" s="35">
        <v>25934</v>
      </c>
    </row>
    <row r="1574" spans="1:7" x14ac:dyDescent="0.3">
      <c r="A1574" s="34" t="s">
        <v>298</v>
      </c>
      <c r="B1574" s="34" t="s">
        <v>296</v>
      </c>
      <c r="C1574" s="34" t="s">
        <v>26</v>
      </c>
      <c r="D1574" s="34" t="s">
        <v>7</v>
      </c>
      <c r="E1574" s="34">
        <v>1972</v>
      </c>
      <c r="F1574">
        <v>72.075365849999997</v>
      </c>
      <c r="G1574" s="35">
        <v>26299</v>
      </c>
    </row>
    <row r="1575" spans="1:7" x14ac:dyDescent="0.3">
      <c r="A1575" s="34" t="s">
        <v>298</v>
      </c>
      <c r="B1575" s="34" t="s">
        <v>296</v>
      </c>
      <c r="C1575" s="34" t="s">
        <v>26</v>
      </c>
      <c r="D1575" s="34" t="s">
        <v>7</v>
      </c>
      <c r="E1575" s="34">
        <v>1973</v>
      </c>
      <c r="F1575">
        <v>72.026341459999998</v>
      </c>
      <c r="G1575" s="35">
        <v>26665</v>
      </c>
    </row>
    <row r="1576" spans="1:7" x14ac:dyDescent="0.3">
      <c r="A1576" s="34" t="s">
        <v>298</v>
      </c>
      <c r="B1576" s="34" t="s">
        <v>296</v>
      </c>
      <c r="C1576" s="34" t="s">
        <v>26</v>
      </c>
      <c r="D1576" s="34" t="s">
        <v>7</v>
      </c>
      <c r="E1576" s="34">
        <v>1974</v>
      </c>
      <c r="F1576">
        <v>72.734390239999996</v>
      </c>
      <c r="G1576" s="35">
        <v>27030</v>
      </c>
    </row>
    <row r="1577" spans="1:7" x14ac:dyDescent="0.3">
      <c r="A1577" s="34" t="s">
        <v>298</v>
      </c>
      <c r="B1577" s="34" t="s">
        <v>296</v>
      </c>
      <c r="C1577" s="34" t="s">
        <v>26</v>
      </c>
      <c r="D1577" s="34" t="s">
        <v>7</v>
      </c>
      <c r="E1577" s="34">
        <v>1975</v>
      </c>
      <c r="F1577">
        <v>72.64731707</v>
      </c>
      <c r="G1577" s="35">
        <v>27395</v>
      </c>
    </row>
    <row r="1578" spans="1:7" x14ac:dyDescent="0.3">
      <c r="A1578" s="34" t="s">
        <v>298</v>
      </c>
      <c r="B1578" s="34" t="s">
        <v>296</v>
      </c>
      <c r="C1578" s="34" t="s">
        <v>26</v>
      </c>
      <c r="D1578" s="34" t="s">
        <v>7</v>
      </c>
      <c r="E1578" s="34">
        <v>1976</v>
      </c>
      <c r="F1578">
        <v>72.991951220000004</v>
      </c>
      <c r="G1578" s="35">
        <v>27760</v>
      </c>
    </row>
    <row r="1579" spans="1:7" x14ac:dyDescent="0.3">
      <c r="A1579" s="34" t="s">
        <v>298</v>
      </c>
      <c r="B1579" s="34" t="s">
        <v>296</v>
      </c>
      <c r="C1579" s="34" t="s">
        <v>26</v>
      </c>
      <c r="D1579" s="34" t="s">
        <v>7</v>
      </c>
      <c r="E1579" s="34">
        <v>1977</v>
      </c>
      <c r="F1579">
        <v>73.364634150000001</v>
      </c>
      <c r="G1579" s="35">
        <v>28126</v>
      </c>
    </row>
    <row r="1580" spans="1:7" x14ac:dyDescent="0.3">
      <c r="A1580" s="34" t="s">
        <v>298</v>
      </c>
      <c r="B1580" s="34" t="s">
        <v>296</v>
      </c>
      <c r="C1580" s="34" t="s">
        <v>26</v>
      </c>
      <c r="D1580" s="34" t="s">
        <v>7</v>
      </c>
      <c r="E1580" s="34">
        <v>1978</v>
      </c>
      <c r="F1580">
        <v>73.693170730000006</v>
      </c>
      <c r="G1580" s="35">
        <v>28491</v>
      </c>
    </row>
    <row r="1581" spans="1:7" x14ac:dyDescent="0.3">
      <c r="A1581" s="34" t="s">
        <v>298</v>
      </c>
      <c r="B1581" s="34" t="s">
        <v>296</v>
      </c>
      <c r="C1581" s="34" t="s">
        <v>26</v>
      </c>
      <c r="D1581" s="34" t="s">
        <v>7</v>
      </c>
      <c r="E1581" s="34">
        <v>1979</v>
      </c>
      <c r="F1581">
        <v>74.002682930000006</v>
      </c>
      <c r="G1581" s="35">
        <v>28856</v>
      </c>
    </row>
    <row r="1582" spans="1:7" x14ac:dyDescent="0.3">
      <c r="A1582" s="34" t="s">
        <v>298</v>
      </c>
      <c r="B1582" s="34" t="s">
        <v>296</v>
      </c>
      <c r="C1582" s="34" t="s">
        <v>26</v>
      </c>
      <c r="D1582" s="34" t="s">
        <v>7</v>
      </c>
      <c r="E1582" s="34">
        <v>1980</v>
      </c>
      <c r="F1582">
        <v>73.943170730000006</v>
      </c>
      <c r="G1582" s="35">
        <v>29221</v>
      </c>
    </row>
    <row r="1583" spans="1:7" x14ac:dyDescent="0.3">
      <c r="A1583" s="34" t="s">
        <v>298</v>
      </c>
      <c r="B1583" s="34" t="s">
        <v>296</v>
      </c>
      <c r="C1583" s="34" t="s">
        <v>26</v>
      </c>
      <c r="D1583" s="34" t="s">
        <v>7</v>
      </c>
      <c r="E1583" s="34">
        <v>1981</v>
      </c>
      <c r="F1583">
        <v>74.353902439999999</v>
      </c>
      <c r="G1583" s="35">
        <v>29587</v>
      </c>
    </row>
    <row r="1584" spans="1:7" x14ac:dyDescent="0.3">
      <c r="A1584" s="34" t="s">
        <v>298</v>
      </c>
      <c r="B1584" s="34" t="s">
        <v>296</v>
      </c>
      <c r="C1584" s="34" t="s">
        <v>26</v>
      </c>
      <c r="D1584" s="34" t="s">
        <v>7</v>
      </c>
      <c r="E1584" s="34">
        <v>1982</v>
      </c>
      <c r="F1584">
        <v>74.814634150000003</v>
      </c>
      <c r="G1584" s="35">
        <v>29952</v>
      </c>
    </row>
    <row r="1585" spans="1:7" x14ac:dyDescent="0.3">
      <c r="A1585" s="34" t="s">
        <v>298</v>
      </c>
      <c r="B1585" s="34" t="s">
        <v>296</v>
      </c>
      <c r="C1585" s="34" t="s">
        <v>26</v>
      </c>
      <c r="D1585" s="34" t="s">
        <v>7</v>
      </c>
      <c r="E1585" s="34">
        <v>1983</v>
      </c>
      <c r="F1585">
        <v>74.640243900000002</v>
      </c>
      <c r="G1585" s="35">
        <v>30317</v>
      </c>
    </row>
    <row r="1586" spans="1:7" x14ac:dyDescent="0.3">
      <c r="A1586" s="34" t="s">
        <v>298</v>
      </c>
      <c r="B1586" s="34" t="s">
        <v>296</v>
      </c>
      <c r="C1586" s="34" t="s">
        <v>26</v>
      </c>
      <c r="D1586" s="34" t="s">
        <v>7</v>
      </c>
      <c r="E1586" s="34">
        <v>1984</v>
      </c>
      <c r="F1586">
        <v>75.389512199999999</v>
      </c>
      <c r="G1586" s="35">
        <v>30682</v>
      </c>
    </row>
    <row r="1587" spans="1:7" x14ac:dyDescent="0.3">
      <c r="A1587" s="34" t="s">
        <v>298</v>
      </c>
      <c r="B1587" s="34" t="s">
        <v>296</v>
      </c>
      <c r="C1587" s="34" t="s">
        <v>26</v>
      </c>
      <c r="D1587" s="34" t="s">
        <v>7</v>
      </c>
      <c r="E1587" s="34">
        <v>1985</v>
      </c>
      <c r="F1587">
        <v>75.470731709999995</v>
      </c>
      <c r="G1587" s="35">
        <v>31048</v>
      </c>
    </row>
    <row r="1588" spans="1:7" x14ac:dyDescent="0.3">
      <c r="A1588" s="34" t="s">
        <v>298</v>
      </c>
      <c r="B1588" s="34" t="s">
        <v>296</v>
      </c>
      <c r="C1588" s="34" t="s">
        <v>26</v>
      </c>
      <c r="D1588" s="34" t="s">
        <v>7</v>
      </c>
      <c r="E1588" s="34">
        <v>1986</v>
      </c>
      <c r="F1588">
        <v>75.770731710000007</v>
      </c>
      <c r="G1588" s="35">
        <v>31413</v>
      </c>
    </row>
    <row r="1589" spans="1:7" x14ac:dyDescent="0.3">
      <c r="A1589" s="34" t="s">
        <v>298</v>
      </c>
      <c r="B1589" s="34" t="s">
        <v>296</v>
      </c>
      <c r="C1589" s="34" t="s">
        <v>26</v>
      </c>
      <c r="D1589" s="34" t="s">
        <v>7</v>
      </c>
      <c r="E1589" s="34">
        <v>1987</v>
      </c>
      <c r="F1589">
        <v>76.219512199999997</v>
      </c>
      <c r="G1589" s="35">
        <v>31778</v>
      </c>
    </row>
    <row r="1590" spans="1:7" x14ac:dyDescent="0.3">
      <c r="A1590" s="34" t="s">
        <v>298</v>
      </c>
      <c r="B1590" s="34" t="s">
        <v>296</v>
      </c>
      <c r="C1590" s="34" t="s">
        <v>26</v>
      </c>
      <c r="D1590" s="34" t="s">
        <v>7</v>
      </c>
      <c r="E1590" s="34">
        <v>1988</v>
      </c>
      <c r="F1590">
        <v>76.370731710000001</v>
      </c>
      <c r="G1590" s="35">
        <v>32143</v>
      </c>
    </row>
    <row r="1591" spans="1:7" x14ac:dyDescent="0.3">
      <c r="A1591" s="34" t="s">
        <v>298</v>
      </c>
      <c r="B1591" s="34" t="s">
        <v>296</v>
      </c>
      <c r="C1591" s="34" t="s">
        <v>26</v>
      </c>
      <c r="D1591" s="34" t="s">
        <v>7</v>
      </c>
      <c r="E1591" s="34">
        <v>1989</v>
      </c>
      <c r="F1591">
        <v>76.819512200000005</v>
      </c>
      <c r="G1591" s="35">
        <v>32509</v>
      </c>
    </row>
    <row r="1592" spans="1:7" x14ac:dyDescent="0.3">
      <c r="A1592" s="34" t="s">
        <v>298</v>
      </c>
      <c r="B1592" s="34" t="s">
        <v>296</v>
      </c>
      <c r="C1592" s="34" t="s">
        <v>26</v>
      </c>
      <c r="D1592" s="34" t="s">
        <v>7</v>
      </c>
      <c r="E1592" s="34">
        <v>1990</v>
      </c>
      <c r="F1592">
        <v>76.970731709999995</v>
      </c>
      <c r="G1592" s="35">
        <v>32874</v>
      </c>
    </row>
    <row r="1593" spans="1:7" x14ac:dyDescent="0.3">
      <c r="A1593" s="34" t="s">
        <v>298</v>
      </c>
      <c r="B1593" s="34" t="s">
        <v>296</v>
      </c>
      <c r="C1593" s="34" t="s">
        <v>26</v>
      </c>
      <c r="D1593" s="34" t="s">
        <v>7</v>
      </c>
      <c r="E1593" s="34">
        <v>1991</v>
      </c>
      <c r="F1593">
        <v>77.019512199999994</v>
      </c>
      <c r="G1593" s="35">
        <v>33239</v>
      </c>
    </row>
    <row r="1594" spans="1:7" x14ac:dyDescent="0.3">
      <c r="A1594" s="34" t="s">
        <v>298</v>
      </c>
      <c r="B1594" s="34" t="s">
        <v>296</v>
      </c>
      <c r="C1594" s="34" t="s">
        <v>26</v>
      </c>
      <c r="D1594" s="34" t="s">
        <v>7</v>
      </c>
      <c r="E1594" s="34">
        <v>1992</v>
      </c>
      <c r="F1594">
        <v>77.4195122</v>
      </c>
      <c r="G1594" s="35">
        <v>33604</v>
      </c>
    </row>
    <row r="1595" spans="1:7" x14ac:dyDescent="0.3">
      <c r="A1595" s="34" t="s">
        <v>298</v>
      </c>
      <c r="B1595" s="34" t="s">
        <v>296</v>
      </c>
      <c r="C1595" s="34" t="s">
        <v>26</v>
      </c>
      <c r="D1595" s="34" t="s">
        <v>7</v>
      </c>
      <c r="E1595" s="34">
        <v>1993</v>
      </c>
      <c r="F1595">
        <v>77.721951219999994</v>
      </c>
      <c r="G1595" s="35">
        <v>33970</v>
      </c>
    </row>
    <row r="1596" spans="1:7" x14ac:dyDescent="0.3">
      <c r="A1596" s="34" t="s">
        <v>298</v>
      </c>
      <c r="B1596" s="34" t="s">
        <v>296</v>
      </c>
      <c r="C1596" s="34" t="s">
        <v>26</v>
      </c>
      <c r="D1596" s="34" t="s">
        <v>7</v>
      </c>
      <c r="E1596" s="34">
        <v>1994</v>
      </c>
      <c r="F1596">
        <v>77.921951219999997</v>
      </c>
      <c r="G1596" s="35">
        <v>34335</v>
      </c>
    </row>
    <row r="1597" spans="1:7" x14ac:dyDescent="0.3">
      <c r="A1597" s="34" t="s">
        <v>298</v>
      </c>
      <c r="B1597" s="34" t="s">
        <v>296</v>
      </c>
      <c r="C1597" s="34" t="s">
        <v>26</v>
      </c>
      <c r="D1597" s="34" t="s">
        <v>7</v>
      </c>
      <c r="E1597" s="34">
        <v>1995</v>
      </c>
      <c r="F1597">
        <v>78.170731709999998</v>
      </c>
      <c r="G1597" s="35">
        <v>34700</v>
      </c>
    </row>
    <row r="1598" spans="1:7" x14ac:dyDescent="0.3">
      <c r="A1598" s="34" t="s">
        <v>298</v>
      </c>
      <c r="B1598" s="34" t="s">
        <v>296</v>
      </c>
      <c r="C1598" s="34" t="s">
        <v>26</v>
      </c>
      <c r="D1598" s="34" t="s">
        <v>7</v>
      </c>
      <c r="E1598" s="34">
        <v>1996</v>
      </c>
      <c r="F1598">
        <v>78.521951220000005</v>
      </c>
      <c r="G1598" s="35">
        <v>35065</v>
      </c>
    </row>
    <row r="1599" spans="1:7" x14ac:dyDescent="0.3">
      <c r="A1599" s="34" t="s">
        <v>298</v>
      </c>
      <c r="B1599" s="34" t="s">
        <v>296</v>
      </c>
      <c r="C1599" s="34" t="s">
        <v>26</v>
      </c>
      <c r="D1599" s="34" t="s">
        <v>7</v>
      </c>
      <c r="E1599" s="34">
        <v>1997</v>
      </c>
      <c r="F1599">
        <v>78.82439024</v>
      </c>
      <c r="G1599" s="35">
        <v>35431</v>
      </c>
    </row>
    <row r="1600" spans="1:7" x14ac:dyDescent="0.3">
      <c r="A1600" s="34" t="s">
        <v>298</v>
      </c>
      <c r="B1600" s="34" t="s">
        <v>296</v>
      </c>
      <c r="C1600" s="34" t="s">
        <v>26</v>
      </c>
      <c r="D1600" s="34" t="s">
        <v>7</v>
      </c>
      <c r="E1600" s="34">
        <v>1998</v>
      </c>
      <c r="F1600">
        <v>78.975609759999998</v>
      </c>
      <c r="G1600" s="35">
        <v>35796</v>
      </c>
    </row>
    <row r="1601" spans="1:7" x14ac:dyDescent="0.3">
      <c r="A1601" s="34" t="s">
        <v>298</v>
      </c>
      <c r="B1601" s="34" t="s">
        <v>296</v>
      </c>
      <c r="C1601" s="34" t="s">
        <v>26</v>
      </c>
      <c r="D1601" s="34" t="s">
        <v>7</v>
      </c>
      <c r="E1601" s="34">
        <v>1999</v>
      </c>
      <c r="F1601">
        <v>79.424390239999994</v>
      </c>
      <c r="G1601" s="35">
        <v>36161</v>
      </c>
    </row>
    <row r="1602" spans="1:7" x14ac:dyDescent="0.3">
      <c r="A1602" s="34" t="s">
        <v>298</v>
      </c>
      <c r="B1602" s="34" t="s">
        <v>296</v>
      </c>
      <c r="C1602" s="34" t="s">
        <v>26</v>
      </c>
      <c r="D1602" s="34" t="s">
        <v>7</v>
      </c>
      <c r="E1602" s="34">
        <v>2000</v>
      </c>
      <c r="F1602">
        <v>79.778048780000006</v>
      </c>
      <c r="G1602" s="35">
        <v>36526</v>
      </c>
    </row>
    <row r="1603" spans="1:7" x14ac:dyDescent="0.3">
      <c r="A1603" s="34" t="s">
        <v>298</v>
      </c>
      <c r="B1603" s="34" t="s">
        <v>296</v>
      </c>
      <c r="C1603" s="34" t="s">
        <v>26</v>
      </c>
      <c r="D1603" s="34" t="s">
        <v>7</v>
      </c>
      <c r="E1603" s="34">
        <v>2001</v>
      </c>
      <c r="F1603">
        <v>80.126829270000002</v>
      </c>
      <c r="G1603" s="35">
        <v>36892</v>
      </c>
    </row>
    <row r="1604" spans="1:7" x14ac:dyDescent="0.3">
      <c r="A1604" s="34" t="s">
        <v>298</v>
      </c>
      <c r="B1604" s="34" t="s">
        <v>296</v>
      </c>
      <c r="C1604" s="34" t="s">
        <v>26</v>
      </c>
      <c r="D1604" s="34" t="s">
        <v>7</v>
      </c>
      <c r="E1604" s="34">
        <v>2002</v>
      </c>
      <c r="F1604">
        <v>80.229268289999993</v>
      </c>
      <c r="G1604" s="35">
        <v>37257</v>
      </c>
    </row>
    <row r="1605" spans="1:7" x14ac:dyDescent="0.3">
      <c r="A1605" s="34" t="s">
        <v>298</v>
      </c>
      <c r="B1605" s="34" t="s">
        <v>296</v>
      </c>
      <c r="C1605" s="34" t="s">
        <v>26</v>
      </c>
      <c r="D1605" s="34" t="s">
        <v>7</v>
      </c>
      <c r="E1605" s="34">
        <v>2003</v>
      </c>
      <c r="F1605">
        <v>79.982926829999997</v>
      </c>
      <c r="G1605" s="35">
        <v>37622</v>
      </c>
    </row>
    <row r="1606" spans="1:7" x14ac:dyDescent="0.3">
      <c r="A1606" s="34" t="s">
        <v>298</v>
      </c>
      <c r="B1606" s="34" t="s">
        <v>296</v>
      </c>
      <c r="C1606" s="34" t="s">
        <v>26</v>
      </c>
      <c r="D1606" s="34" t="s">
        <v>7</v>
      </c>
      <c r="E1606" s="34">
        <v>2004</v>
      </c>
      <c r="F1606">
        <v>80.780487800000003</v>
      </c>
      <c r="G1606" s="35">
        <v>37987</v>
      </c>
    </row>
    <row r="1607" spans="1:7" x14ac:dyDescent="0.3">
      <c r="A1607" s="34" t="s">
        <v>298</v>
      </c>
      <c r="B1607" s="34" t="s">
        <v>296</v>
      </c>
      <c r="C1607" s="34" t="s">
        <v>26</v>
      </c>
      <c r="D1607" s="34" t="s">
        <v>7</v>
      </c>
      <c r="E1607" s="34">
        <v>2005</v>
      </c>
      <c r="F1607">
        <v>80.782926829999994</v>
      </c>
      <c r="G1607" s="35">
        <v>38353</v>
      </c>
    </row>
    <row r="1608" spans="1:7" x14ac:dyDescent="0.3">
      <c r="A1608" s="34" t="s">
        <v>298</v>
      </c>
      <c r="B1608" s="34" t="s">
        <v>296</v>
      </c>
      <c r="C1608" s="34" t="s">
        <v>26</v>
      </c>
      <c r="D1608" s="34" t="s">
        <v>7</v>
      </c>
      <c r="E1608" s="34">
        <v>2006</v>
      </c>
      <c r="F1608">
        <v>81.282926829999994</v>
      </c>
      <c r="G1608" s="35">
        <v>38718</v>
      </c>
    </row>
    <row r="1609" spans="1:7" x14ac:dyDescent="0.3">
      <c r="A1609" s="34" t="s">
        <v>298</v>
      </c>
      <c r="B1609" s="34" t="s">
        <v>296</v>
      </c>
      <c r="C1609" s="34" t="s">
        <v>26</v>
      </c>
      <c r="D1609" s="34" t="s">
        <v>7</v>
      </c>
      <c r="E1609" s="34">
        <v>2007</v>
      </c>
      <c r="F1609">
        <v>81.434146339999998</v>
      </c>
      <c r="G1609" s="35">
        <v>39083</v>
      </c>
    </row>
    <row r="1610" spans="1:7" x14ac:dyDescent="0.3">
      <c r="A1610" s="34" t="s">
        <v>298</v>
      </c>
      <c r="B1610" s="34" t="s">
        <v>296</v>
      </c>
      <c r="C1610" s="34" t="s">
        <v>26</v>
      </c>
      <c r="D1610" s="34" t="s">
        <v>7</v>
      </c>
      <c r="E1610" s="34">
        <v>2008</v>
      </c>
      <c r="F1610">
        <v>81.485365849999994</v>
      </c>
      <c r="G1610" s="35">
        <v>39448</v>
      </c>
    </row>
    <row r="1611" spans="1:7" x14ac:dyDescent="0.3">
      <c r="A1611" s="34" t="s">
        <v>298</v>
      </c>
      <c r="B1611" s="34" t="s">
        <v>296</v>
      </c>
      <c r="C1611" s="34" t="s">
        <v>26</v>
      </c>
      <c r="D1611" s="34" t="s">
        <v>7</v>
      </c>
      <c r="E1611" s="34">
        <v>2009</v>
      </c>
      <c r="F1611">
        <v>81.636585370000006</v>
      </c>
      <c r="G1611" s="35">
        <v>39814</v>
      </c>
    </row>
    <row r="1612" spans="1:7" x14ac:dyDescent="0.3">
      <c r="A1612" s="34" t="s">
        <v>298</v>
      </c>
      <c r="B1612" s="34" t="s">
        <v>296</v>
      </c>
      <c r="C1612" s="34" t="s">
        <v>26</v>
      </c>
      <c r="D1612" s="34" t="s">
        <v>7</v>
      </c>
      <c r="E1612" s="34">
        <v>2010</v>
      </c>
      <c r="F1612">
        <v>82.036585369999997</v>
      </c>
      <c r="G1612" s="35">
        <v>40179</v>
      </c>
    </row>
    <row r="1613" spans="1:7" x14ac:dyDescent="0.3">
      <c r="A1613" s="34" t="s">
        <v>298</v>
      </c>
      <c r="B1613" s="34" t="s">
        <v>296</v>
      </c>
      <c r="C1613" s="34" t="s">
        <v>26</v>
      </c>
      <c r="D1613" s="34" t="s">
        <v>7</v>
      </c>
      <c r="E1613" s="34">
        <v>2011</v>
      </c>
      <c r="F1613">
        <v>82.187804880000002</v>
      </c>
      <c r="G1613" s="35">
        <v>40544</v>
      </c>
    </row>
    <row r="1614" spans="1:7" x14ac:dyDescent="0.3">
      <c r="A1614" s="34" t="s">
        <v>298</v>
      </c>
      <c r="B1614" s="34" t="s">
        <v>296</v>
      </c>
      <c r="C1614" s="34" t="s">
        <v>26</v>
      </c>
      <c r="D1614" s="34" t="s">
        <v>7</v>
      </c>
      <c r="E1614" s="34">
        <v>2012</v>
      </c>
      <c r="F1614">
        <v>82.239024389999997</v>
      </c>
      <c r="G1614" s="35">
        <v>40909</v>
      </c>
    </row>
    <row r="1615" spans="1:7" x14ac:dyDescent="0.3">
      <c r="A1615" s="34" t="s">
        <v>298</v>
      </c>
      <c r="B1615" s="34" t="s">
        <v>296</v>
      </c>
      <c r="C1615" s="34" t="s">
        <v>26</v>
      </c>
      <c r="D1615" s="34" t="s">
        <v>7</v>
      </c>
      <c r="E1615" s="34">
        <v>2013</v>
      </c>
      <c r="F1615">
        <v>82.690243899999999</v>
      </c>
      <c r="G1615" s="35">
        <v>41275</v>
      </c>
    </row>
    <row r="1616" spans="1:7" x14ac:dyDescent="0.3">
      <c r="A1616" s="34" t="s">
        <v>298</v>
      </c>
      <c r="B1616" s="34" t="s">
        <v>296</v>
      </c>
      <c r="C1616" s="34" t="s">
        <v>26</v>
      </c>
      <c r="D1616" s="34" t="s">
        <v>7</v>
      </c>
      <c r="E1616" s="34">
        <v>2014</v>
      </c>
      <c r="F1616">
        <v>83.090243900000004</v>
      </c>
      <c r="G1616" s="35">
        <v>41640</v>
      </c>
    </row>
    <row r="1617" spans="1:7" x14ac:dyDescent="0.3">
      <c r="A1617" s="34" t="s">
        <v>298</v>
      </c>
      <c r="B1617" s="34" t="s">
        <v>296</v>
      </c>
      <c r="C1617" s="34" t="s">
        <v>26</v>
      </c>
      <c r="D1617" s="34" t="s">
        <v>7</v>
      </c>
      <c r="E1617" s="34">
        <v>2015</v>
      </c>
      <c r="F1617">
        <v>82.543902439999997</v>
      </c>
      <c r="G1617" s="35">
        <v>42005</v>
      </c>
    </row>
    <row r="1618" spans="1:7" x14ac:dyDescent="0.3">
      <c r="A1618" s="34" t="s">
        <v>298</v>
      </c>
      <c r="B1618" s="34" t="s">
        <v>296</v>
      </c>
      <c r="C1618" s="34" t="s">
        <v>26</v>
      </c>
      <c r="D1618" s="34" t="s">
        <v>7</v>
      </c>
      <c r="E1618" s="34">
        <v>2016</v>
      </c>
      <c r="F1618">
        <v>83.243902439999999</v>
      </c>
      <c r="G1618" s="35">
        <v>42370</v>
      </c>
    </row>
    <row r="1619" spans="1:7" x14ac:dyDescent="0.3">
      <c r="A1619" s="34" t="s">
        <v>298</v>
      </c>
      <c r="B1619" s="34" t="s">
        <v>296</v>
      </c>
      <c r="C1619" s="34" t="s">
        <v>26</v>
      </c>
      <c r="D1619" s="34" t="s">
        <v>7</v>
      </c>
      <c r="E1619" s="34">
        <v>2017</v>
      </c>
      <c r="F1619">
        <v>82.946341459999999</v>
      </c>
      <c r="G1619" s="35">
        <v>42736</v>
      </c>
    </row>
    <row r="1620" spans="1:7" x14ac:dyDescent="0.3">
      <c r="A1620" s="34" t="s">
        <v>298</v>
      </c>
      <c r="B1620" s="34" t="s">
        <v>296</v>
      </c>
      <c r="C1620" s="34" t="s">
        <v>26</v>
      </c>
      <c r="D1620" s="34" t="s">
        <v>7</v>
      </c>
      <c r="E1620" s="34">
        <v>2018</v>
      </c>
      <c r="F1620">
        <v>83.346341460000005</v>
      </c>
      <c r="G1620" s="35">
        <v>43101</v>
      </c>
    </row>
    <row r="1621" spans="1:7" x14ac:dyDescent="0.3">
      <c r="A1621" s="34" t="s">
        <v>298</v>
      </c>
      <c r="B1621" s="34" t="s">
        <v>296</v>
      </c>
      <c r="C1621" s="34" t="s">
        <v>26</v>
      </c>
      <c r="D1621" s="34" t="s">
        <v>7</v>
      </c>
      <c r="E1621" s="34">
        <v>2019</v>
      </c>
      <c r="F1621">
        <v>83.497560980000003</v>
      </c>
      <c r="G1621" s="35">
        <v>43466</v>
      </c>
    </row>
    <row r="1622" spans="1:7" x14ac:dyDescent="0.3">
      <c r="A1622" s="34" t="s">
        <v>298</v>
      </c>
      <c r="B1622" s="34" t="s">
        <v>296</v>
      </c>
      <c r="C1622" s="34" t="s">
        <v>26</v>
      </c>
      <c r="D1622" s="34" t="s">
        <v>7</v>
      </c>
      <c r="E1622" s="34">
        <v>2020</v>
      </c>
      <c r="F1622">
        <v>82.195121950000001</v>
      </c>
      <c r="G1622" s="35">
        <v>43831</v>
      </c>
    </row>
    <row r="1623" spans="1:7" x14ac:dyDescent="0.3">
      <c r="A1623" s="34" t="s">
        <v>298</v>
      </c>
      <c r="B1623" s="34" t="s">
        <v>296</v>
      </c>
      <c r="C1623" s="34" t="s">
        <v>26</v>
      </c>
      <c r="D1623" s="34" t="s">
        <v>7</v>
      </c>
      <c r="E1623" s="34">
        <v>2021</v>
      </c>
      <c r="F1623">
        <v>82.646341460000002</v>
      </c>
      <c r="G1623" s="35">
        <v>44197</v>
      </c>
    </row>
    <row r="1624" spans="1:7" x14ac:dyDescent="0.3">
      <c r="A1624" s="34" t="s">
        <v>298</v>
      </c>
      <c r="B1624" s="34" t="s">
        <v>296</v>
      </c>
      <c r="C1624" s="34" t="s">
        <v>26</v>
      </c>
      <c r="D1624" s="34" t="s">
        <v>7</v>
      </c>
      <c r="E1624" s="34">
        <v>2022</v>
      </c>
      <c r="F1624">
        <v>82.7</v>
      </c>
      <c r="G1624" s="35">
        <v>44562</v>
      </c>
    </row>
    <row r="1625" spans="1:7" x14ac:dyDescent="0.3">
      <c r="A1625" s="34" t="s">
        <v>298</v>
      </c>
      <c r="B1625" s="34" t="s">
        <v>296</v>
      </c>
      <c r="C1625" s="34" t="s">
        <v>26</v>
      </c>
      <c r="D1625" s="34" t="s">
        <v>7</v>
      </c>
      <c r="E1625" s="34">
        <v>2023</v>
      </c>
      <c r="F1625">
        <v>83.351219510000007</v>
      </c>
      <c r="G1625" s="35">
        <v>44927</v>
      </c>
    </row>
    <row r="1626" spans="1:7" x14ac:dyDescent="0.3">
      <c r="A1626" s="34" t="s">
        <v>298</v>
      </c>
      <c r="B1626" s="34" t="s">
        <v>296</v>
      </c>
      <c r="C1626" s="34" t="s">
        <v>26</v>
      </c>
      <c r="D1626" s="34" t="s">
        <v>7</v>
      </c>
      <c r="E1626" s="34">
        <v>2024</v>
      </c>
      <c r="F1626">
        <v>83.951219510000001</v>
      </c>
      <c r="G1626" s="35">
        <v>45292</v>
      </c>
    </row>
    <row r="1627" spans="1:7" x14ac:dyDescent="0.3">
      <c r="A1627" s="34" t="s">
        <v>344</v>
      </c>
      <c r="B1627" s="34" t="s">
        <v>343</v>
      </c>
      <c r="C1627" s="34" t="s">
        <v>26</v>
      </c>
      <c r="D1627" s="34" t="s">
        <v>7</v>
      </c>
      <c r="E1627" s="34">
        <v>1960</v>
      </c>
      <c r="F1627">
        <v>70.888219509999999</v>
      </c>
      <c r="G1627" s="35">
        <v>21916</v>
      </c>
    </row>
    <row r="1628" spans="1:7" x14ac:dyDescent="0.3">
      <c r="A1628" s="34" t="s">
        <v>344</v>
      </c>
      <c r="B1628" s="34" t="s">
        <v>343</v>
      </c>
      <c r="C1628" s="34" t="s">
        <v>26</v>
      </c>
      <c r="D1628" s="34" t="s">
        <v>7</v>
      </c>
      <c r="E1628" s="34">
        <v>1961</v>
      </c>
      <c r="F1628">
        <v>70.95543902</v>
      </c>
      <c r="G1628" s="35">
        <v>22282</v>
      </c>
    </row>
    <row r="1629" spans="1:7" x14ac:dyDescent="0.3">
      <c r="A1629" s="34" t="s">
        <v>344</v>
      </c>
      <c r="B1629" s="34" t="s">
        <v>343</v>
      </c>
      <c r="C1629" s="34" t="s">
        <v>26</v>
      </c>
      <c r="D1629" s="34" t="s">
        <v>7</v>
      </c>
      <c r="E1629" s="34">
        <v>1962</v>
      </c>
      <c r="F1629">
        <v>70.84958537</v>
      </c>
      <c r="G1629" s="35">
        <v>22647</v>
      </c>
    </row>
    <row r="1630" spans="1:7" x14ac:dyDescent="0.3">
      <c r="A1630" s="34" t="s">
        <v>344</v>
      </c>
      <c r="B1630" s="34" t="s">
        <v>343</v>
      </c>
      <c r="C1630" s="34" t="s">
        <v>26</v>
      </c>
      <c r="D1630" s="34" t="s">
        <v>7</v>
      </c>
      <c r="E1630" s="34">
        <v>1963</v>
      </c>
      <c r="F1630">
        <v>70.900853659999996</v>
      </c>
      <c r="G1630" s="35">
        <v>23012</v>
      </c>
    </row>
    <row r="1631" spans="1:7" x14ac:dyDescent="0.3">
      <c r="A1631" s="34" t="s">
        <v>344</v>
      </c>
      <c r="B1631" s="34" t="s">
        <v>343</v>
      </c>
      <c r="C1631" s="34" t="s">
        <v>26</v>
      </c>
      <c r="D1631" s="34" t="s">
        <v>7</v>
      </c>
      <c r="E1631" s="34">
        <v>1964</v>
      </c>
      <c r="F1631">
        <v>71.042804880000006</v>
      </c>
      <c r="G1631" s="35">
        <v>23377</v>
      </c>
    </row>
    <row r="1632" spans="1:7" x14ac:dyDescent="0.3">
      <c r="A1632" s="34" t="s">
        <v>344</v>
      </c>
      <c r="B1632" s="34" t="s">
        <v>343</v>
      </c>
      <c r="C1632" s="34" t="s">
        <v>26</v>
      </c>
      <c r="D1632" s="34" t="s">
        <v>7</v>
      </c>
      <c r="E1632" s="34">
        <v>1965</v>
      </c>
      <c r="F1632">
        <v>71.215658540000007</v>
      </c>
      <c r="G1632" s="35">
        <v>23743</v>
      </c>
    </row>
    <row r="1633" spans="1:7" x14ac:dyDescent="0.3">
      <c r="A1633" s="34" t="s">
        <v>344</v>
      </c>
      <c r="B1633" s="34" t="s">
        <v>343</v>
      </c>
      <c r="C1633" s="34" t="s">
        <v>26</v>
      </c>
      <c r="D1633" s="34" t="s">
        <v>7</v>
      </c>
      <c r="E1633" s="34">
        <v>1966</v>
      </c>
      <c r="F1633">
        <v>71.631780489999997</v>
      </c>
      <c r="G1633" s="35">
        <v>24108</v>
      </c>
    </row>
    <row r="1634" spans="1:7" x14ac:dyDescent="0.3">
      <c r="A1634" s="34" t="s">
        <v>344</v>
      </c>
      <c r="B1634" s="34" t="s">
        <v>343</v>
      </c>
      <c r="C1634" s="34" t="s">
        <v>26</v>
      </c>
      <c r="D1634" s="34" t="s">
        <v>7</v>
      </c>
      <c r="E1634" s="34">
        <v>1967</v>
      </c>
      <c r="F1634">
        <v>72.042634149999998</v>
      </c>
      <c r="G1634" s="35">
        <v>24473</v>
      </c>
    </row>
    <row r="1635" spans="1:7" x14ac:dyDescent="0.3">
      <c r="A1635" s="34" t="s">
        <v>344</v>
      </c>
      <c r="B1635" s="34" t="s">
        <v>343</v>
      </c>
      <c r="C1635" s="34" t="s">
        <v>26</v>
      </c>
      <c r="D1635" s="34" t="s">
        <v>7</v>
      </c>
      <c r="E1635" s="34">
        <v>1968</v>
      </c>
      <c r="F1635">
        <v>72.393121949999994</v>
      </c>
      <c r="G1635" s="35">
        <v>24838</v>
      </c>
    </row>
    <row r="1636" spans="1:7" x14ac:dyDescent="0.3">
      <c r="A1636" s="34" t="s">
        <v>344</v>
      </c>
      <c r="B1636" s="34" t="s">
        <v>343</v>
      </c>
      <c r="C1636" s="34" t="s">
        <v>26</v>
      </c>
      <c r="D1636" s="34" t="s">
        <v>7</v>
      </c>
      <c r="E1636" s="34">
        <v>1969</v>
      </c>
      <c r="F1636">
        <v>72.607902440000004</v>
      </c>
      <c r="G1636" s="35">
        <v>25204</v>
      </c>
    </row>
    <row r="1637" spans="1:7" x14ac:dyDescent="0.3">
      <c r="A1637" s="34" t="s">
        <v>344</v>
      </c>
      <c r="B1637" s="34" t="s">
        <v>343</v>
      </c>
      <c r="C1637" s="34" t="s">
        <v>26</v>
      </c>
      <c r="D1637" s="34" t="s">
        <v>7</v>
      </c>
      <c r="E1637" s="34">
        <v>1970</v>
      </c>
      <c r="F1637">
        <v>72.883195119999996</v>
      </c>
      <c r="G1637" s="35">
        <v>25569</v>
      </c>
    </row>
    <row r="1638" spans="1:7" x14ac:dyDescent="0.3">
      <c r="A1638" s="34" t="s">
        <v>344</v>
      </c>
      <c r="B1638" s="34" t="s">
        <v>343</v>
      </c>
      <c r="C1638" s="34" t="s">
        <v>26</v>
      </c>
      <c r="D1638" s="34" t="s">
        <v>7</v>
      </c>
      <c r="E1638" s="34">
        <v>1971</v>
      </c>
      <c r="F1638">
        <v>73.091682930000005</v>
      </c>
      <c r="G1638" s="35">
        <v>25934</v>
      </c>
    </row>
    <row r="1639" spans="1:7" x14ac:dyDescent="0.3">
      <c r="A1639" s="34" t="s">
        <v>344</v>
      </c>
      <c r="B1639" s="34" t="s">
        <v>343</v>
      </c>
      <c r="C1639" s="34" t="s">
        <v>26</v>
      </c>
      <c r="D1639" s="34" t="s">
        <v>7</v>
      </c>
      <c r="E1639" s="34">
        <v>1972</v>
      </c>
      <c r="F1639">
        <v>73.40180488</v>
      </c>
      <c r="G1639" s="35">
        <v>26299</v>
      </c>
    </row>
    <row r="1640" spans="1:7" x14ac:dyDescent="0.3">
      <c r="A1640" s="34" t="s">
        <v>344</v>
      </c>
      <c r="B1640" s="34" t="s">
        <v>343</v>
      </c>
      <c r="C1640" s="34" t="s">
        <v>26</v>
      </c>
      <c r="D1640" s="34" t="s">
        <v>7</v>
      </c>
      <c r="E1640" s="34">
        <v>1973</v>
      </c>
      <c r="F1640">
        <v>73.648951220000001</v>
      </c>
      <c r="G1640" s="35">
        <v>26665</v>
      </c>
    </row>
    <row r="1641" spans="1:7" x14ac:dyDescent="0.3">
      <c r="A1641" s="34" t="s">
        <v>344</v>
      </c>
      <c r="B1641" s="34" t="s">
        <v>343</v>
      </c>
      <c r="C1641" s="34" t="s">
        <v>26</v>
      </c>
      <c r="D1641" s="34" t="s">
        <v>7</v>
      </c>
      <c r="E1641" s="34">
        <v>1974</v>
      </c>
      <c r="F1641">
        <v>73.987439019999997</v>
      </c>
      <c r="G1641" s="35">
        <v>27030</v>
      </c>
    </row>
    <row r="1642" spans="1:7" x14ac:dyDescent="0.3">
      <c r="A1642" s="34" t="s">
        <v>344</v>
      </c>
      <c r="B1642" s="34" t="s">
        <v>343</v>
      </c>
      <c r="C1642" s="34" t="s">
        <v>26</v>
      </c>
      <c r="D1642" s="34" t="s">
        <v>7</v>
      </c>
      <c r="E1642" s="34">
        <v>1975</v>
      </c>
      <c r="F1642">
        <v>74.264195119999997</v>
      </c>
      <c r="G1642" s="35">
        <v>27395</v>
      </c>
    </row>
    <row r="1643" spans="1:7" x14ac:dyDescent="0.3">
      <c r="A1643" s="34" t="s">
        <v>344</v>
      </c>
      <c r="B1643" s="34" t="s">
        <v>343</v>
      </c>
      <c r="C1643" s="34" t="s">
        <v>26</v>
      </c>
      <c r="D1643" s="34" t="s">
        <v>7</v>
      </c>
      <c r="E1643" s="34">
        <v>1976</v>
      </c>
      <c r="F1643">
        <v>74.474951219999994</v>
      </c>
      <c r="G1643" s="35">
        <v>27760</v>
      </c>
    </row>
    <row r="1644" spans="1:7" x14ac:dyDescent="0.3">
      <c r="A1644" s="34" t="s">
        <v>344</v>
      </c>
      <c r="B1644" s="34" t="s">
        <v>343</v>
      </c>
      <c r="C1644" s="34" t="s">
        <v>26</v>
      </c>
      <c r="D1644" s="34" t="s">
        <v>7</v>
      </c>
      <c r="E1644" s="34">
        <v>1977</v>
      </c>
      <c r="F1644">
        <v>74.658317069999995</v>
      </c>
      <c r="G1644" s="35">
        <v>28126</v>
      </c>
    </row>
    <row r="1645" spans="1:7" x14ac:dyDescent="0.3">
      <c r="A1645" s="34" t="s">
        <v>344</v>
      </c>
      <c r="B1645" s="34" t="s">
        <v>343</v>
      </c>
      <c r="C1645" s="34" t="s">
        <v>26</v>
      </c>
      <c r="D1645" s="34" t="s">
        <v>7</v>
      </c>
      <c r="E1645" s="34">
        <v>1978</v>
      </c>
      <c r="F1645">
        <v>74.590560980000006</v>
      </c>
      <c r="G1645" s="35">
        <v>28491</v>
      </c>
    </row>
    <row r="1646" spans="1:7" x14ac:dyDescent="0.3">
      <c r="A1646" s="34" t="s">
        <v>344</v>
      </c>
      <c r="B1646" s="34" t="s">
        <v>343</v>
      </c>
      <c r="C1646" s="34" t="s">
        <v>26</v>
      </c>
      <c r="D1646" s="34" t="s">
        <v>7</v>
      </c>
      <c r="E1646" s="34">
        <v>1979</v>
      </c>
      <c r="F1646">
        <v>74.613560980000003</v>
      </c>
      <c r="G1646" s="35">
        <v>28856</v>
      </c>
    </row>
    <row r="1647" spans="1:7" x14ac:dyDescent="0.3">
      <c r="A1647" s="34" t="s">
        <v>344</v>
      </c>
      <c r="B1647" s="34" t="s">
        <v>343</v>
      </c>
      <c r="C1647" s="34" t="s">
        <v>26</v>
      </c>
      <c r="D1647" s="34" t="s">
        <v>7</v>
      </c>
      <c r="E1647" s="34">
        <v>1980</v>
      </c>
      <c r="F1647">
        <v>74.658097560000002</v>
      </c>
      <c r="G1647" s="35">
        <v>29221</v>
      </c>
    </row>
    <row r="1648" spans="1:7" x14ac:dyDescent="0.3">
      <c r="A1648" s="34" t="s">
        <v>344</v>
      </c>
      <c r="B1648" s="34" t="s">
        <v>343</v>
      </c>
      <c r="C1648" s="34" t="s">
        <v>26</v>
      </c>
      <c r="D1648" s="34" t="s">
        <v>7</v>
      </c>
      <c r="E1648" s="34">
        <v>1981</v>
      </c>
      <c r="F1648">
        <v>74.831219509999997</v>
      </c>
      <c r="G1648" s="35">
        <v>29587</v>
      </c>
    </row>
    <row r="1649" spans="1:7" x14ac:dyDescent="0.3">
      <c r="A1649" s="34" t="s">
        <v>344</v>
      </c>
      <c r="B1649" s="34" t="s">
        <v>343</v>
      </c>
      <c r="C1649" s="34" t="s">
        <v>26</v>
      </c>
      <c r="D1649" s="34" t="s">
        <v>7</v>
      </c>
      <c r="E1649" s="34">
        <v>1982</v>
      </c>
      <c r="F1649">
        <v>74.955170730000006</v>
      </c>
      <c r="G1649" s="35">
        <v>29952</v>
      </c>
    </row>
    <row r="1650" spans="1:7" x14ac:dyDescent="0.3">
      <c r="A1650" s="34" t="s">
        <v>344</v>
      </c>
      <c r="B1650" s="34" t="s">
        <v>343</v>
      </c>
      <c r="C1650" s="34" t="s">
        <v>26</v>
      </c>
      <c r="D1650" s="34" t="s">
        <v>7</v>
      </c>
      <c r="E1650" s="34">
        <v>1983</v>
      </c>
      <c r="F1650">
        <v>75.61304878</v>
      </c>
      <c r="G1650" s="35">
        <v>30317</v>
      </c>
    </row>
    <row r="1651" spans="1:7" x14ac:dyDescent="0.3">
      <c r="A1651" s="34" t="s">
        <v>344</v>
      </c>
      <c r="B1651" s="34" t="s">
        <v>343</v>
      </c>
      <c r="C1651" s="34" t="s">
        <v>26</v>
      </c>
      <c r="D1651" s="34" t="s">
        <v>7</v>
      </c>
      <c r="E1651" s="34">
        <v>1984</v>
      </c>
      <c r="F1651">
        <v>76.092634149999995</v>
      </c>
      <c r="G1651" s="35">
        <v>30682</v>
      </c>
    </row>
    <row r="1652" spans="1:7" x14ac:dyDescent="0.3">
      <c r="A1652" s="34" t="s">
        <v>344</v>
      </c>
      <c r="B1652" s="34" t="s">
        <v>343</v>
      </c>
      <c r="C1652" s="34" t="s">
        <v>26</v>
      </c>
      <c r="D1652" s="34" t="s">
        <v>7</v>
      </c>
      <c r="E1652" s="34">
        <v>1985</v>
      </c>
      <c r="F1652">
        <v>76.638804879999995</v>
      </c>
      <c r="G1652" s="35">
        <v>31048</v>
      </c>
    </row>
    <row r="1653" spans="1:7" x14ac:dyDescent="0.3">
      <c r="A1653" s="34" t="s">
        <v>344</v>
      </c>
      <c r="B1653" s="34" t="s">
        <v>343</v>
      </c>
      <c r="C1653" s="34" t="s">
        <v>26</v>
      </c>
      <c r="D1653" s="34" t="s">
        <v>7</v>
      </c>
      <c r="E1653" s="34">
        <v>1986</v>
      </c>
      <c r="F1653">
        <v>77.114317069999998</v>
      </c>
      <c r="G1653" s="35">
        <v>31413</v>
      </c>
    </row>
    <row r="1654" spans="1:7" x14ac:dyDescent="0.3">
      <c r="A1654" s="34" t="s">
        <v>344</v>
      </c>
      <c r="B1654" s="34" t="s">
        <v>343</v>
      </c>
      <c r="C1654" s="34" t="s">
        <v>26</v>
      </c>
      <c r="D1654" s="34" t="s">
        <v>7</v>
      </c>
      <c r="E1654" s="34">
        <v>1987</v>
      </c>
      <c r="F1654">
        <v>77.614756099999994</v>
      </c>
      <c r="G1654" s="35">
        <v>31778</v>
      </c>
    </row>
    <row r="1655" spans="1:7" x14ac:dyDescent="0.3">
      <c r="A1655" s="34" t="s">
        <v>344</v>
      </c>
      <c r="B1655" s="34" t="s">
        <v>343</v>
      </c>
      <c r="C1655" s="34" t="s">
        <v>26</v>
      </c>
      <c r="D1655" s="34" t="s">
        <v>7</v>
      </c>
      <c r="E1655" s="34">
        <v>1988</v>
      </c>
      <c r="F1655">
        <v>77.844731710000005</v>
      </c>
      <c r="G1655" s="35">
        <v>32143</v>
      </c>
    </row>
    <row r="1656" spans="1:7" x14ac:dyDescent="0.3">
      <c r="A1656" s="34" t="s">
        <v>344</v>
      </c>
      <c r="B1656" s="34" t="s">
        <v>343</v>
      </c>
      <c r="C1656" s="34" t="s">
        <v>26</v>
      </c>
      <c r="D1656" s="34" t="s">
        <v>7</v>
      </c>
      <c r="E1656" s="34">
        <v>1989</v>
      </c>
      <c r="F1656">
        <v>78.120853659999995</v>
      </c>
      <c r="G1656" s="35">
        <v>32509</v>
      </c>
    </row>
    <row r="1657" spans="1:7" x14ac:dyDescent="0.3">
      <c r="A1657" s="34" t="s">
        <v>344</v>
      </c>
      <c r="B1657" s="34" t="s">
        <v>343</v>
      </c>
      <c r="C1657" s="34" t="s">
        <v>26</v>
      </c>
      <c r="D1657" s="34" t="s">
        <v>7</v>
      </c>
      <c r="E1657" s="34">
        <v>1990</v>
      </c>
      <c r="F1657">
        <v>78.331536589999999</v>
      </c>
      <c r="G1657" s="35">
        <v>32874</v>
      </c>
    </row>
    <row r="1658" spans="1:7" x14ac:dyDescent="0.3">
      <c r="A1658" s="34" t="s">
        <v>344</v>
      </c>
      <c r="B1658" s="34" t="s">
        <v>343</v>
      </c>
      <c r="C1658" s="34" t="s">
        <v>26</v>
      </c>
      <c r="D1658" s="34" t="s">
        <v>7</v>
      </c>
      <c r="E1658" s="34">
        <v>1991</v>
      </c>
      <c r="F1658">
        <v>78.471292680000005</v>
      </c>
      <c r="G1658" s="35">
        <v>33239</v>
      </c>
    </row>
    <row r="1659" spans="1:7" x14ac:dyDescent="0.3">
      <c r="A1659" s="34" t="s">
        <v>344</v>
      </c>
      <c r="B1659" s="34" t="s">
        <v>343</v>
      </c>
      <c r="C1659" s="34" t="s">
        <v>26</v>
      </c>
      <c r="D1659" s="34" t="s">
        <v>7</v>
      </c>
      <c r="E1659" s="34">
        <v>1992</v>
      </c>
      <c r="F1659">
        <v>78.463658539999997</v>
      </c>
      <c r="G1659" s="35">
        <v>33604</v>
      </c>
    </row>
    <row r="1660" spans="1:7" x14ac:dyDescent="0.3">
      <c r="A1660" s="34" t="s">
        <v>344</v>
      </c>
      <c r="B1660" s="34" t="s">
        <v>343</v>
      </c>
      <c r="C1660" s="34" t="s">
        <v>26</v>
      </c>
      <c r="D1660" s="34" t="s">
        <v>7</v>
      </c>
      <c r="E1660" s="34">
        <v>1993</v>
      </c>
      <c r="F1660">
        <v>78.27070732</v>
      </c>
      <c r="G1660" s="35">
        <v>33970</v>
      </c>
    </row>
    <row r="1661" spans="1:7" x14ac:dyDescent="0.3">
      <c r="A1661" s="34" t="s">
        <v>344</v>
      </c>
      <c r="B1661" s="34" t="s">
        <v>343</v>
      </c>
      <c r="C1661" s="34" t="s">
        <v>26</v>
      </c>
      <c r="D1661" s="34" t="s">
        <v>7</v>
      </c>
      <c r="E1661" s="34">
        <v>1994</v>
      </c>
      <c r="F1661">
        <v>78.421951219999997</v>
      </c>
      <c r="G1661" s="35">
        <v>34335</v>
      </c>
    </row>
    <row r="1662" spans="1:7" x14ac:dyDescent="0.3">
      <c r="A1662" s="34" t="s">
        <v>344</v>
      </c>
      <c r="B1662" s="34" t="s">
        <v>343</v>
      </c>
      <c r="C1662" s="34" t="s">
        <v>26</v>
      </c>
      <c r="D1662" s="34" t="s">
        <v>7</v>
      </c>
      <c r="E1662" s="34">
        <v>1995</v>
      </c>
      <c r="F1662">
        <v>77.390243900000002</v>
      </c>
      <c r="G1662" s="35">
        <v>34700</v>
      </c>
    </row>
    <row r="1663" spans="1:7" x14ac:dyDescent="0.3">
      <c r="A1663" s="34" t="s">
        <v>344</v>
      </c>
      <c r="B1663" s="34" t="s">
        <v>343</v>
      </c>
      <c r="C1663" s="34" t="s">
        <v>26</v>
      </c>
      <c r="D1663" s="34" t="s">
        <v>7</v>
      </c>
      <c r="E1663" s="34">
        <v>1996</v>
      </c>
      <c r="F1663">
        <v>76.836585369999995</v>
      </c>
      <c r="G1663" s="35">
        <v>35065</v>
      </c>
    </row>
    <row r="1664" spans="1:7" x14ac:dyDescent="0.3">
      <c r="A1664" s="34" t="s">
        <v>344</v>
      </c>
      <c r="B1664" s="34" t="s">
        <v>343</v>
      </c>
      <c r="C1664" s="34" t="s">
        <v>26</v>
      </c>
      <c r="D1664" s="34" t="s">
        <v>7</v>
      </c>
      <c r="E1664" s="34">
        <v>1997</v>
      </c>
      <c r="F1664">
        <v>76.046341459999994</v>
      </c>
      <c r="G1664" s="35">
        <v>35431</v>
      </c>
    </row>
    <row r="1665" spans="1:7" x14ac:dyDescent="0.3">
      <c r="A1665" s="34" t="s">
        <v>344</v>
      </c>
      <c r="B1665" s="34" t="s">
        <v>343</v>
      </c>
      <c r="C1665" s="34" t="s">
        <v>26</v>
      </c>
      <c r="D1665" s="34" t="s">
        <v>7</v>
      </c>
      <c r="E1665" s="34">
        <v>1998</v>
      </c>
      <c r="F1665">
        <v>77.746341459999996</v>
      </c>
      <c r="G1665" s="35">
        <v>35796</v>
      </c>
    </row>
    <row r="1666" spans="1:7" x14ac:dyDescent="0.3">
      <c r="A1666" s="34" t="s">
        <v>344</v>
      </c>
      <c r="B1666" s="34" t="s">
        <v>343</v>
      </c>
      <c r="C1666" s="34" t="s">
        <v>26</v>
      </c>
      <c r="D1666" s="34" t="s">
        <v>7</v>
      </c>
      <c r="E1666" s="34">
        <v>1999</v>
      </c>
      <c r="F1666">
        <v>79.109756099999998</v>
      </c>
      <c r="G1666" s="35">
        <v>36161</v>
      </c>
    </row>
    <row r="1667" spans="1:7" x14ac:dyDescent="0.3">
      <c r="A1667" s="34" t="s">
        <v>344</v>
      </c>
      <c r="B1667" s="34" t="s">
        <v>343</v>
      </c>
      <c r="C1667" s="34" t="s">
        <v>26</v>
      </c>
      <c r="D1667" s="34" t="s">
        <v>7</v>
      </c>
      <c r="E1667" s="34">
        <v>2000</v>
      </c>
      <c r="F1667">
        <v>76.826829270000005</v>
      </c>
      <c r="G1667" s="35">
        <v>36526</v>
      </c>
    </row>
    <row r="1668" spans="1:7" x14ac:dyDescent="0.3">
      <c r="A1668" s="34" t="s">
        <v>344</v>
      </c>
      <c r="B1668" s="34" t="s">
        <v>343</v>
      </c>
      <c r="C1668" s="34" t="s">
        <v>26</v>
      </c>
      <c r="D1668" s="34" t="s">
        <v>7</v>
      </c>
      <c r="E1668" s="34">
        <v>2001</v>
      </c>
      <c r="F1668">
        <v>79.275609759999995</v>
      </c>
      <c r="G1668" s="35">
        <v>36892</v>
      </c>
    </row>
    <row r="1669" spans="1:7" x14ac:dyDescent="0.3">
      <c r="A1669" s="34" t="s">
        <v>344</v>
      </c>
      <c r="B1669" s="34" t="s">
        <v>343</v>
      </c>
      <c r="C1669" s="34" t="s">
        <v>26</v>
      </c>
      <c r="D1669" s="34" t="s">
        <v>7</v>
      </c>
      <c r="E1669" s="34">
        <v>2002</v>
      </c>
      <c r="F1669">
        <v>79.636585370000006</v>
      </c>
      <c r="G1669" s="35">
        <v>37257</v>
      </c>
    </row>
    <row r="1670" spans="1:7" x14ac:dyDescent="0.3">
      <c r="A1670" s="34" t="s">
        <v>344</v>
      </c>
      <c r="B1670" s="34" t="s">
        <v>343</v>
      </c>
      <c r="C1670" s="34" t="s">
        <v>26</v>
      </c>
      <c r="D1670" s="34" t="s">
        <v>7</v>
      </c>
      <c r="E1670" s="34">
        <v>2003</v>
      </c>
      <c r="F1670">
        <v>79.960975610000006</v>
      </c>
      <c r="G1670" s="35">
        <v>37622</v>
      </c>
    </row>
    <row r="1671" spans="1:7" x14ac:dyDescent="0.3">
      <c r="A1671" s="34" t="s">
        <v>344</v>
      </c>
      <c r="B1671" s="34" t="s">
        <v>343</v>
      </c>
      <c r="C1671" s="34" t="s">
        <v>26</v>
      </c>
      <c r="D1671" s="34" t="s">
        <v>7</v>
      </c>
      <c r="E1671" s="34">
        <v>2004</v>
      </c>
      <c r="F1671">
        <v>81.770731710000007</v>
      </c>
      <c r="G1671" s="35">
        <v>37987</v>
      </c>
    </row>
    <row r="1672" spans="1:7" x14ac:dyDescent="0.3">
      <c r="A1672" s="34" t="s">
        <v>344</v>
      </c>
      <c r="B1672" s="34" t="s">
        <v>343</v>
      </c>
      <c r="C1672" s="34" t="s">
        <v>26</v>
      </c>
      <c r="D1672" s="34" t="s">
        <v>7</v>
      </c>
      <c r="E1672" s="34">
        <v>2005</v>
      </c>
      <c r="F1672">
        <v>80.668292679999993</v>
      </c>
      <c r="G1672" s="35">
        <v>38353</v>
      </c>
    </row>
    <row r="1673" spans="1:7" x14ac:dyDescent="0.3">
      <c r="A1673" s="34" t="s">
        <v>344</v>
      </c>
      <c r="B1673" s="34" t="s">
        <v>343</v>
      </c>
      <c r="C1673" s="34" t="s">
        <v>26</v>
      </c>
      <c r="D1673" s="34" t="s">
        <v>7</v>
      </c>
      <c r="E1673" s="34">
        <v>2006</v>
      </c>
      <c r="F1673">
        <v>80.948780490000004</v>
      </c>
      <c r="G1673" s="35">
        <v>38718</v>
      </c>
    </row>
    <row r="1674" spans="1:7" x14ac:dyDescent="0.3">
      <c r="A1674" s="34" t="s">
        <v>344</v>
      </c>
      <c r="B1674" s="34" t="s">
        <v>343</v>
      </c>
      <c r="C1674" s="34" t="s">
        <v>26</v>
      </c>
      <c r="D1674" s="34" t="s">
        <v>7</v>
      </c>
      <c r="E1674" s="34">
        <v>2007</v>
      </c>
      <c r="F1674">
        <v>81.295121949999995</v>
      </c>
      <c r="G1674" s="35">
        <v>39083</v>
      </c>
    </row>
    <row r="1675" spans="1:7" x14ac:dyDescent="0.3">
      <c r="A1675" s="34" t="s">
        <v>344</v>
      </c>
      <c r="B1675" s="34" t="s">
        <v>343</v>
      </c>
      <c r="C1675" s="34" t="s">
        <v>26</v>
      </c>
      <c r="D1675" s="34" t="s">
        <v>7</v>
      </c>
      <c r="E1675" s="34">
        <v>2008</v>
      </c>
      <c r="F1675">
        <v>82.68292683</v>
      </c>
      <c r="G1675" s="35">
        <v>39448</v>
      </c>
    </row>
    <row r="1676" spans="1:7" x14ac:dyDescent="0.3">
      <c r="A1676" s="34" t="s">
        <v>344</v>
      </c>
      <c r="B1676" s="34" t="s">
        <v>343</v>
      </c>
      <c r="C1676" s="34" t="s">
        <v>26</v>
      </c>
      <c r="D1676" s="34" t="s">
        <v>7</v>
      </c>
      <c r="E1676" s="34">
        <v>2009</v>
      </c>
      <c r="F1676">
        <v>81.5</v>
      </c>
      <c r="G1676" s="35">
        <v>39814</v>
      </c>
    </row>
    <row r="1677" spans="1:7" x14ac:dyDescent="0.3">
      <c r="A1677" s="34" t="s">
        <v>344</v>
      </c>
      <c r="B1677" s="34" t="s">
        <v>343</v>
      </c>
      <c r="C1677" s="34" t="s">
        <v>26</v>
      </c>
      <c r="D1677" s="34" t="s">
        <v>7</v>
      </c>
      <c r="E1677" s="34">
        <v>2010</v>
      </c>
      <c r="F1677">
        <v>81.841463410000003</v>
      </c>
      <c r="G1677" s="35">
        <v>40179</v>
      </c>
    </row>
    <row r="1678" spans="1:7" x14ac:dyDescent="0.3">
      <c r="A1678" s="34" t="s">
        <v>344</v>
      </c>
      <c r="B1678" s="34" t="s">
        <v>343</v>
      </c>
      <c r="C1678" s="34" t="s">
        <v>26</v>
      </c>
      <c r="D1678" s="34" t="s">
        <v>7</v>
      </c>
      <c r="E1678" s="34">
        <v>2011</v>
      </c>
      <c r="F1678">
        <v>81.792682929999998</v>
      </c>
      <c r="G1678" s="35">
        <v>40544</v>
      </c>
    </row>
    <row r="1679" spans="1:7" x14ac:dyDescent="0.3">
      <c r="A1679" s="34" t="s">
        <v>344</v>
      </c>
      <c r="B1679" s="34" t="s">
        <v>343</v>
      </c>
      <c r="C1679" s="34" t="s">
        <v>26</v>
      </c>
      <c r="D1679" s="34" t="s">
        <v>7</v>
      </c>
      <c r="E1679" s="34">
        <v>2012</v>
      </c>
      <c r="F1679">
        <v>82.382926830000002</v>
      </c>
      <c r="G1679" s="35">
        <v>40909</v>
      </c>
    </row>
    <row r="1680" spans="1:7" x14ac:dyDescent="0.3">
      <c r="A1680" s="34" t="s">
        <v>344</v>
      </c>
      <c r="B1680" s="34" t="s">
        <v>343</v>
      </c>
      <c r="C1680" s="34" t="s">
        <v>26</v>
      </c>
      <c r="D1680" s="34" t="s">
        <v>7</v>
      </c>
      <c r="E1680" s="34">
        <v>2013</v>
      </c>
      <c r="F1680">
        <v>82.260975610000003</v>
      </c>
      <c r="G1680" s="35">
        <v>41275</v>
      </c>
    </row>
    <row r="1681" spans="1:7" x14ac:dyDescent="0.3">
      <c r="A1681" s="34" t="s">
        <v>344</v>
      </c>
      <c r="B1681" s="34" t="s">
        <v>343</v>
      </c>
      <c r="C1681" s="34" t="s">
        <v>26</v>
      </c>
      <c r="D1681" s="34" t="s">
        <v>7</v>
      </c>
      <c r="E1681" s="34">
        <v>2014</v>
      </c>
      <c r="F1681">
        <v>82.073170730000001</v>
      </c>
      <c r="G1681" s="35">
        <v>41640</v>
      </c>
    </row>
    <row r="1682" spans="1:7" x14ac:dyDescent="0.3">
      <c r="A1682" s="34" t="s">
        <v>344</v>
      </c>
      <c r="B1682" s="34" t="s">
        <v>343</v>
      </c>
      <c r="C1682" s="34" t="s">
        <v>26</v>
      </c>
      <c r="D1682" s="34" t="s">
        <v>7</v>
      </c>
      <c r="E1682" s="34">
        <v>2015</v>
      </c>
      <c r="F1682">
        <v>82.656097560000006</v>
      </c>
      <c r="G1682" s="35">
        <v>42005</v>
      </c>
    </row>
    <row r="1683" spans="1:7" x14ac:dyDescent="0.3">
      <c r="A1683" s="34" t="s">
        <v>344</v>
      </c>
      <c r="B1683" s="34" t="s">
        <v>343</v>
      </c>
      <c r="C1683" s="34" t="s">
        <v>26</v>
      </c>
      <c r="D1683" s="34" t="s">
        <v>7</v>
      </c>
      <c r="E1683" s="34">
        <v>2016</v>
      </c>
      <c r="F1683">
        <v>82.258536590000006</v>
      </c>
      <c r="G1683" s="35">
        <v>42370</v>
      </c>
    </row>
    <row r="1684" spans="1:7" x14ac:dyDescent="0.3">
      <c r="A1684" s="34" t="s">
        <v>344</v>
      </c>
      <c r="B1684" s="34" t="s">
        <v>343</v>
      </c>
      <c r="C1684" s="34" t="s">
        <v>26</v>
      </c>
      <c r="D1684" s="34" t="s">
        <v>7</v>
      </c>
      <c r="E1684" s="34">
        <v>2017</v>
      </c>
      <c r="F1684">
        <v>83.746341459999996</v>
      </c>
      <c r="G1684" s="35">
        <v>42736</v>
      </c>
    </row>
    <row r="1685" spans="1:7" x14ac:dyDescent="0.3">
      <c r="A1685" s="34" t="s">
        <v>344</v>
      </c>
      <c r="B1685" s="34" t="s">
        <v>343</v>
      </c>
      <c r="C1685" s="34" t="s">
        <v>26</v>
      </c>
      <c r="D1685" s="34" t="s">
        <v>7</v>
      </c>
      <c r="E1685" s="34">
        <v>2018</v>
      </c>
      <c r="F1685">
        <v>83.041463410000006</v>
      </c>
      <c r="G1685" s="35">
        <v>43101</v>
      </c>
    </row>
    <row r="1686" spans="1:7" x14ac:dyDescent="0.3">
      <c r="A1686" s="34" t="s">
        <v>344</v>
      </c>
      <c r="B1686" s="34" t="s">
        <v>343</v>
      </c>
      <c r="C1686" s="34" t="s">
        <v>26</v>
      </c>
      <c r="D1686" s="34" t="s">
        <v>7</v>
      </c>
      <c r="E1686" s="34">
        <v>2019</v>
      </c>
      <c r="F1686">
        <v>84.160975609999994</v>
      </c>
      <c r="G1686" s="35">
        <v>43466</v>
      </c>
    </row>
    <row r="1687" spans="1:7" x14ac:dyDescent="0.3">
      <c r="A1687" s="34" t="s">
        <v>344</v>
      </c>
      <c r="B1687" s="34" t="s">
        <v>343</v>
      </c>
      <c r="C1687" s="34" t="s">
        <v>26</v>
      </c>
      <c r="D1687" s="34" t="s">
        <v>7</v>
      </c>
      <c r="E1687" s="34">
        <v>2020</v>
      </c>
      <c r="F1687">
        <v>81.658536589999997</v>
      </c>
      <c r="G1687" s="35">
        <v>43831</v>
      </c>
    </row>
    <row r="1688" spans="1:7" x14ac:dyDescent="0.3">
      <c r="A1688" s="34" t="s">
        <v>344</v>
      </c>
      <c r="B1688" s="34" t="s">
        <v>343</v>
      </c>
      <c r="C1688" s="34" t="s">
        <v>26</v>
      </c>
      <c r="D1688" s="34" t="s">
        <v>7</v>
      </c>
      <c r="E1688" s="34">
        <v>2021</v>
      </c>
      <c r="F1688">
        <v>84.402439020000003</v>
      </c>
      <c r="G1688" s="35">
        <v>44197</v>
      </c>
    </row>
    <row r="1689" spans="1:7" x14ac:dyDescent="0.3">
      <c r="A1689" s="34" t="s">
        <v>344</v>
      </c>
      <c r="B1689" s="34" t="s">
        <v>343</v>
      </c>
      <c r="C1689" s="34" t="s">
        <v>26</v>
      </c>
      <c r="D1689" s="34" t="s">
        <v>7</v>
      </c>
      <c r="E1689" s="34">
        <v>2022</v>
      </c>
      <c r="F1689">
        <v>84.12195122</v>
      </c>
      <c r="G1689" s="35">
        <v>44562</v>
      </c>
    </row>
    <row r="1690" spans="1:7" x14ac:dyDescent="0.3">
      <c r="A1690" s="34" t="s">
        <v>344</v>
      </c>
      <c r="B1690" s="34" t="s">
        <v>343</v>
      </c>
      <c r="C1690" s="34" t="s">
        <v>26</v>
      </c>
      <c r="D1690" s="34" t="s">
        <v>7</v>
      </c>
      <c r="E1690" s="34">
        <v>2023</v>
      </c>
      <c r="F1690">
        <v>84.595121950000006</v>
      </c>
      <c r="G1690" s="35">
        <v>44927</v>
      </c>
    </row>
    <row r="1691" spans="1:7" x14ac:dyDescent="0.3">
      <c r="A1691" s="34" t="s">
        <v>344</v>
      </c>
      <c r="B1691" s="34" t="s">
        <v>343</v>
      </c>
      <c r="C1691" s="34" t="s">
        <v>26</v>
      </c>
      <c r="D1691" s="34" t="s">
        <v>7</v>
      </c>
      <c r="E1691" s="34">
        <v>2024</v>
      </c>
      <c r="F1691">
        <v>84.2</v>
      </c>
      <c r="G1691" s="35">
        <v>45292</v>
      </c>
    </row>
    <row r="1692" spans="1:7" x14ac:dyDescent="0.3">
      <c r="A1692" s="34" t="s">
        <v>359</v>
      </c>
      <c r="B1692" s="34" t="s">
        <v>357</v>
      </c>
      <c r="C1692" s="34" t="s">
        <v>26</v>
      </c>
      <c r="D1692" s="34" t="s">
        <v>7</v>
      </c>
      <c r="E1692" s="34">
        <v>1960</v>
      </c>
      <c r="F1692">
        <v>69.847317070000003</v>
      </c>
      <c r="G1692" s="35">
        <v>21916</v>
      </c>
    </row>
    <row r="1693" spans="1:7" x14ac:dyDescent="0.3">
      <c r="A1693" s="34" t="s">
        <v>359</v>
      </c>
      <c r="B1693" s="34" t="s">
        <v>357</v>
      </c>
      <c r="C1693" s="34" t="s">
        <v>26</v>
      </c>
      <c r="D1693" s="34" t="s">
        <v>7</v>
      </c>
      <c r="E1693" s="34">
        <v>1961</v>
      </c>
      <c r="F1693">
        <v>70.10268293</v>
      </c>
      <c r="G1693" s="35">
        <v>22282</v>
      </c>
    </row>
    <row r="1694" spans="1:7" x14ac:dyDescent="0.3">
      <c r="A1694" s="34" t="s">
        <v>359</v>
      </c>
      <c r="B1694" s="34" t="s">
        <v>357</v>
      </c>
      <c r="C1694" s="34" t="s">
        <v>26</v>
      </c>
      <c r="D1694" s="34" t="s">
        <v>7</v>
      </c>
      <c r="E1694" s="34">
        <v>1962</v>
      </c>
      <c r="F1694">
        <v>69.095365849999993</v>
      </c>
      <c r="G1694" s="35">
        <v>22647</v>
      </c>
    </row>
    <row r="1695" spans="1:7" x14ac:dyDescent="0.3">
      <c r="A1695" s="34" t="s">
        <v>359</v>
      </c>
      <c r="B1695" s="34" t="s">
        <v>357</v>
      </c>
      <c r="C1695" s="34" t="s">
        <v>26</v>
      </c>
      <c r="D1695" s="34" t="s">
        <v>7</v>
      </c>
      <c r="E1695" s="34">
        <v>1963</v>
      </c>
      <c r="F1695">
        <v>70.204390239999995</v>
      </c>
      <c r="G1695" s="35">
        <v>23012</v>
      </c>
    </row>
    <row r="1696" spans="1:7" x14ac:dyDescent="0.3">
      <c r="A1696" s="34" t="s">
        <v>359</v>
      </c>
      <c r="B1696" s="34" t="s">
        <v>357</v>
      </c>
      <c r="C1696" s="34" t="s">
        <v>26</v>
      </c>
      <c r="D1696" s="34" t="s">
        <v>7</v>
      </c>
      <c r="E1696" s="34">
        <v>1964</v>
      </c>
      <c r="F1696">
        <v>71.509024389999993</v>
      </c>
      <c r="G1696" s="35">
        <v>23377</v>
      </c>
    </row>
    <row r="1697" spans="1:7" x14ac:dyDescent="0.3">
      <c r="A1697" s="34" t="s">
        <v>359</v>
      </c>
      <c r="B1697" s="34" t="s">
        <v>357</v>
      </c>
      <c r="C1697" s="34" t="s">
        <v>26</v>
      </c>
      <c r="D1697" s="34" t="s">
        <v>7</v>
      </c>
      <c r="E1697" s="34">
        <v>1965</v>
      </c>
      <c r="F1697">
        <v>71.325121949999996</v>
      </c>
      <c r="G1697" s="35">
        <v>23743</v>
      </c>
    </row>
    <row r="1698" spans="1:7" x14ac:dyDescent="0.3">
      <c r="A1698" s="34" t="s">
        <v>359</v>
      </c>
      <c r="B1698" s="34" t="s">
        <v>357</v>
      </c>
      <c r="C1698" s="34" t="s">
        <v>26</v>
      </c>
      <c r="D1698" s="34" t="s">
        <v>7</v>
      </c>
      <c r="E1698" s="34">
        <v>1966</v>
      </c>
      <c r="F1698">
        <v>71.520243899999997</v>
      </c>
      <c r="G1698" s="35">
        <v>24108</v>
      </c>
    </row>
    <row r="1699" spans="1:7" x14ac:dyDescent="0.3">
      <c r="A1699" s="34" t="s">
        <v>359</v>
      </c>
      <c r="B1699" s="34" t="s">
        <v>357</v>
      </c>
      <c r="C1699" s="34" t="s">
        <v>26</v>
      </c>
      <c r="D1699" s="34" t="s">
        <v>7</v>
      </c>
      <c r="E1699" s="34">
        <v>1967</v>
      </c>
      <c r="F1699">
        <v>71.603902439999999</v>
      </c>
      <c r="G1699" s="35">
        <v>24473</v>
      </c>
    </row>
    <row r="1700" spans="1:7" x14ac:dyDescent="0.3">
      <c r="A1700" s="34" t="s">
        <v>359</v>
      </c>
      <c r="B1700" s="34" t="s">
        <v>357</v>
      </c>
      <c r="C1700" s="34" t="s">
        <v>26</v>
      </c>
      <c r="D1700" s="34" t="s">
        <v>7</v>
      </c>
      <c r="E1700" s="34">
        <v>1968</v>
      </c>
      <c r="F1700">
        <v>71.313658540000006</v>
      </c>
      <c r="G1700" s="35">
        <v>24838</v>
      </c>
    </row>
    <row r="1701" spans="1:7" x14ac:dyDescent="0.3">
      <c r="A1701" s="34" t="s">
        <v>359</v>
      </c>
      <c r="B1701" s="34" t="s">
        <v>357</v>
      </c>
      <c r="C1701" s="34" t="s">
        <v>26</v>
      </c>
      <c r="D1701" s="34" t="s">
        <v>7</v>
      </c>
      <c r="E1701" s="34">
        <v>1969</v>
      </c>
      <c r="F1701">
        <v>70.928536589999993</v>
      </c>
      <c r="G1701" s="35">
        <v>25204</v>
      </c>
    </row>
    <row r="1702" spans="1:7" x14ac:dyDescent="0.3">
      <c r="A1702" s="34" t="s">
        <v>359</v>
      </c>
      <c r="B1702" s="34" t="s">
        <v>357</v>
      </c>
      <c r="C1702" s="34" t="s">
        <v>26</v>
      </c>
      <c r="D1702" s="34" t="s">
        <v>7</v>
      </c>
      <c r="E1702" s="34">
        <v>1970</v>
      </c>
      <c r="F1702">
        <v>70.804390240000004</v>
      </c>
      <c r="G1702" s="35">
        <v>25569</v>
      </c>
    </row>
    <row r="1703" spans="1:7" x14ac:dyDescent="0.3">
      <c r="A1703" s="34" t="s">
        <v>359</v>
      </c>
      <c r="B1703" s="34" t="s">
        <v>357</v>
      </c>
      <c r="C1703" s="34" t="s">
        <v>26</v>
      </c>
      <c r="D1703" s="34" t="s">
        <v>7</v>
      </c>
      <c r="E1703" s="34">
        <v>1971</v>
      </c>
      <c r="F1703">
        <v>71.735365849999994</v>
      </c>
      <c r="G1703" s="35">
        <v>25934</v>
      </c>
    </row>
    <row r="1704" spans="1:7" x14ac:dyDescent="0.3">
      <c r="A1704" s="34" t="s">
        <v>359</v>
      </c>
      <c r="B1704" s="34" t="s">
        <v>357</v>
      </c>
      <c r="C1704" s="34" t="s">
        <v>26</v>
      </c>
      <c r="D1704" s="34" t="s">
        <v>7</v>
      </c>
      <c r="E1704" s="34">
        <v>1972</v>
      </c>
      <c r="F1704">
        <v>71.024634149999997</v>
      </c>
      <c r="G1704" s="35">
        <v>26299</v>
      </c>
    </row>
    <row r="1705" spans="1:7" x14ac:dyDescent="0.3">
      <c r="A1705" s="34" t="s">
        <v>359</v>
      </c>
      <c r="B1705" s="34" t="s">
        <v>357</v>
      </c>
      <c r="C1705" s="34" t="s">
        <v>26</v>
      </c>
      <c r="D1705" s="34" t="s">
        <v>7</v>
      </c>
      <c r="E1705" s="34">
        <v>1973</v>
      </c>
      <c r="F1705">
        <v>71.332195119999994</v>
      </c>
      <c r="G1705" s="35">
        <v>26665</v>
      </c>
    </row>
    <row r="1706" spans="1:7" x14ac:dyDescent="0.3">
      <c r="A1706" s="34" t="s">
        <v>359</v>
      </c>
      <c r="B1706" s="34" t="s">
        <v>357</v>
      </c>
      <c r="C1706" s="34" t="s">
        <v>26</v>
      </c>
      <c r="D1706" s="34" t="s">
        <v>7</v>
      </c>
      <c r="E1706" s="34">
        <v>1974</v>
      </c>
      <c r="F1706">
        <v>71.24414634</v>
      </c>
      <c r="G1706" s="35">
        <v>27030</v>
      </c>
    </row>
    <row r="1707" spans="1:7" x14ac:dyDescent="0.3">
      <c r="A1707" s="34" t="s">
        <v>359</v>
      </c>
      <c r="B1707" s="34" t="s">
        <v>357</v>
      </c>
      <c r="C1707" s="34" t="s">
        <v>26</v>
      </c>
      <c r="D1707" s="34" t="s">
        <v>7</v>
      </c>
      <c r="E1707" s="34">
        <v>1975</v>
      </c>
      <c r="F1707">
        <v>70.867317069999999</v>
      </c>
      <c r="G1707" s="35">
        <v>27395</v>
      </c>
    </row>
    <row r="1708" spans="1:7" x14ac:dyDescent="0.3">
      <c r="A1708" s="34" t="s">
        <v>359</v>
      </c>
      <c r="B1708" s="34" t="s">
        <v>357</v>
      </c>
      <c r="C1708" s="34" t="s">
        <v>26</v>
      </c>
      <c r="D1708" s="34" t="s">
        <v>7</v>
      </c>
      <c r="E1708" s="34">
        <v>1976</v>
      </c>
      <c r="F1708">
        <v>70.958048779999999</v>
      </c>
      <c r="G1708" s="35">
        <v>27760</v>
      </c>
    </row>
    <row r="1709" spans="1:7" x14ac:dyDescent="0.3">
      <c r="A1709" s="34" t="s">
        <v>359</v>
      </c>
      <c r="B1709" s="34" t="s">
        <v>357</v>
      </c>
      <c r="C1709" s="34" t="s">
        <v>26</v>
      </c>
      <c r="D1709" s="34" t="s">
        <v>7</v>
      </c>
      <c r="E1709" s="34">
        <v>1977</v>
      </c>
      <c r="F1709">
        <v>70.8095122</v>
      </c>
      <c r="G1709" s="35">
        <v>28126</v>
      </c>
    </row>
    <row r="1710" spans="1:7" x14ac:dyDescent="0.3">
      <c r="A1710" s="34" t="s">
        <v>359</v>
      </c>
      <c r="B1710" s="34" t="s">
        <v>357</v>
      </c>
      <c r="C1710" s="34" t="s">
        <v>26</v>
      </c>
      <c r="D1710" s="34" t="s">
        <v>7</v>
      </c>
      <c r="E1710" s="34">
        <v>1978</v>
      </c>
      <c r="F1710">
        <v>70.604634149999995</v>
      </c>
      <c r="G1710" s="35">
        <v>28491</v>
      </c>
    </row>
    <row r="1711" spans="1:7" x14ac:dyDescent="0.3">
      <c r="A1711" s="34" t="s">
        <v>359</v>
      </c>
      <c r="B1711" s="34" t="s">
        <v>357</v>
      </c>
      <c r="C1711" s="34" t="s">
        <v>26</v>
      </c>
      <c r="D1711" s="34" t="s">
        <v>7</v>
      </c>
      <c r="E1711" s="34">
        <v>1979</v>
      </c>
      <c r="F1711">
        <v>70.48219512</v>
      </c>
      <c r="G1711" s="35">
        <v>28856</v>
      </c>
    </row>
    <row r="1712" spans="1:7" x14ac:dyDescent="0.3">
      <c r="A1712" s="34" t="s">
        <v>359</v>
      </c>
      <c r="B1712" s="34" t="s">
        <v>357</v>
      </c>
      <c r="C1712" s="34" t="s">
        <v>26</v>
      </c>
      <c r="D1712" s="34" t="s">
        <v>7</v>
      </c>
      <c r="E1712" s="34">
        <v>1980</v>
      </c>
      <c r="F1712">
        <v>70.48219512</v>
      </c>
      <c r="G1712" s="35">
        <v>29221</v>
      </c>
    </row>
    <row r="1713" spans="1:7" x14ac:dyDescent="0.3">
      <c r="A1713" s="34" t="s">
        <v>359</v>
      </c>
      <c r="B1713" s="34" t="s">
        <v>357</v>
      </c>
      <c r="C1713" s="34" t="s">
        <v>26</v>
      </c>
      <c r="D1713" s="34" t="s">
        <v>7</v>
      </c>
      <c r="E1713" s="34">
        <v>1981</v>
      </c>
      <c r="F1713">
        <v>70.460731710000005</v>
      </c>
      <c r="G1713" s="35">
        <v>29587</v>
      </c>
    </row>
    <row r="1714" spans="1:7" x14ac:dyDescent="0.3">
      <c r="A1714" s="34" t="s">
        <v>359</v>
      </c>
      <c r="B1714" s="34" t="s">
        <v>357</v>
      </c>
      <c r="C1714" s="34" t="s">
        <v>26</v>
      </c>
      <c r="D1714" s="34" t="s">
        <v>7</v>
      </c>
      <c r="E1714" s="34">
        <v>1982</v>
      </c>
      <c r="F1714">
        <v>70.836829269999996</v>
      </c>
      <c r="G1714" s="35">
        <v>29952</v>
      </c>
    </row>
    <row r="1715" spans="1:7" x14ac:dyDescent="0.3">
      <c r="A1715" s="34" t="s">
        <v>359</v>
      </c>
      <c r="B1715" s="34" t="s">
        <v>357</v>
      </c>
      <c r="C1715" s="34" t="s">
        <v>26</v>
      </c>
      <c r="D1715" s="34" t="s">
        <v>7</v>
      </c>
      <c r="E1715" s="34">
        <v>1983</v>
      </c>
      <c r="F1715">
        <v>70.777804880000005</v>
      </c>
      <c r="G1715" s="35">
        <v>30317</v>
      </c>
    </row>
    <row r="1716" spans="1:7" x14ac:dyDescent="0.3">
      <c r="A1716" s="34" t="s">
        <v>359</v>
      </c>
      <c r="B1716" s="34" t="s">
        <v>357</v>
      </c>
      <c r="C1716" s="34" t="s">
        <v>26</v>
      </c>
      <c r="D1716" s="34" t="s">
        <v>7</v>
      </c>
      <c r="E1716" s="34">
        <v>1984</v>
      </c>
      <c r="F1716">
        <v>70.319999999999993</v>
      </c>
      <c r="G1716" s="35">
        <v>30682</v>
      </c>
    </row>
    <row r="1717" spans="1:7" x14ac:dyDescent="0.3">
      <c r="A1717" s="34" t="s">
        <v>359</v>
      </c>
      <c r="B1717" s="34" t="s">
        <v>357</v>
      </c>
      <c r="C1717" s="34" t="s">
        <v>26</v>
      </c>
      <c r="D1717" s="34" t="s">
        <v>7</v>
      </c>
      <c r="E1717" s="34">
        <v>1985</v>
      </c>
      <c r="F1717">
        <v>70.501219509999999</v>
      </c>
      <c r="G1717" s="35">
        <v>31048</v>
      </c>
    </row>
    <row r="1718" spans="1:7" x14ac:dyDescent="0.3">
      <c r="A1718" s="34" t="s">
        <v>359</v>
      </c>
      <c r="B1718" s="34" t="s">
        <v>357</v>
      </c>
      <c r="C1718" s="34" t="s">
        <v>26</v>
      </c>
      <c r="D1718" s="34" t="s">
        <v>7</v>
      </c>
      <c r="E1718" s="34">
        <v>1986</v>
      </c>
      <c r="F1718">
        <v>72.080731709999995</v>
      </c>
      <c r="G1718" s="35">
        <v>31413</v>
      </c>
    </row>
    <row r="1719" spans="1:7" x14ac:dyDescent="0.3">
      <c r="A1719" s="34" t="s">
        <v>359</v>
      </c>
      <c r="B1719" s="34" t="s">
        <v>357</v>
      </c>
      <c r="C1719" s="34" t="s">
        <v>26</v>
      </c>
      <c r="D1719" s="34" t="s">
        <v>7</v>
      </c>
      <c r="E1719" s="34">
        <v>1987</v>
      </c>
      <c r="F1719">
        <v>71.934634149999994</v>
      </c>
      <c r="G1719" s="35">
        <v>31778</v>
      </c>
    </row>
    <row r="1720" spans="1:7" x14ac:dyDescent="0.3">
      <c r="A1720" s="34" t="s">
        <v>359</v>
      </c>
      <c r="B1720" s="34" t="s">
        <v>357</v>
      </c>
      <c r="C1720" s="34" t="s">
        <v>26</v>
      </c>
      <c r="D1720" s="34" t="s">
        <v>7</v>
      </c>
      <c r="E1720" s="34">
        <v>1988</v>
      </c>
      <c r="F1720">
        <v>71.762195120000001</v>
      </c>
      <c r="G1720" s="35">
        <v>32143</v>
      </c>
    </row>
    <row r="1721" spans="1:7" x14ac:dyDescent="0.3">
      <c r="A1721" s="34" t="s">
        <v>359</v>
      </c>
      <c r="B1721" s="34" t="s">
        <v>357</v>
      </c>
      <c r="C1721" s="34" t="s">
        <v>26</v>
      </c>
      <c r="D1721" s="34" t="s">
        <v>7</v>
      </c>
      <c r="E1721" s="34">
        <v>1989</v>
      </c>
      <c r="F1721">
        <v>71.425365850000006</v>
      </c>
      <c r="G1721" s="35">
        <v>32509</v>
      </c>
    </row>
    <row r="1722" spans="1:7" x14ac:dyDescent="0.3">
      <c r="A1722" s="34" t="s">
        <v>359</v>
      </c>
      <c r="B1722" s="34" t="s">
        <v>357</v>
      </c>
      <c r="C1722" s="34" t="s">
        <v>26</v>
      </c>
      <c r="D1722" s="34" t="s">
        <v>7</v>
      </c>
      <c r="E1722" s="34">
        <v>1990</v>
      </c>
      <c r="F1722">
        <v>71.160731709999993</v>
      </c>
      <c r="G1722" s="35">
        <v>32874</v>
      </c>
    </row>
    <row r="1723" spans="1:7" x14ac:dyDescent="0.3">
      <c r="A1723" s="34" t="s">
        <v>359</v>
      </c>
      <c r="B1723" s="34" t="s">
        <v>357</v>
      </c>
      <c r="C1723" s="34" t="s">
        <v>26</v>
      </c>
      <c r="D1723" s="34" t="s">
        <v>7</v>
      </c>
      <c r="E1723" s="34">
        <v>1991</v>
      </c>
      <c r="F1723">
        <v>70.364146340000005</v>
      </c>
      <c r="G1723" s="35">
        <v>33239</v>
      </c>
    </row>
    <row r="1724" spans="1:7" x14ac:dyDescent="0.3">
      <c r="A1724" s="34" t="s">
        <v>359</v>
      </c>
      <c r="B1724" s="34" t="s">
        <v>357</v>
      </c>
      <c r="C1724" s="34" t="s">
        <v>26</v>
      </c>
      <c r="D1724" s="34" t="s">
        <v>7</v>
      </c>
      <c r="E1724" s="34">
        <v>1992</v>
      </c>
      <c r="F1724">
        <v>70.234390239999996</v>
      </c>
      <c r="G1724" s="35">
        <v>33604</v>
      </c>
    </row>
    <row r="1725" spans="1:7" x14ac:dyDescent="0.3">
      <c r="A1725" s="34" t="s">
        <v>359</v>
      </c>
      <c r="B1725" s="34" t="s">
        <v>357</v>
      </c>
      <c r="C1725" s="34" t="s">
        <v>26</v>
      </c>
      <c r="D1725" s="34" t="s">
        <v>7</v>
      </c>
      <c r="E1725" s="34">
        <v>1993</v>
      </c>
      <c r="F1725">
        <v>68.910487799999999</v>
      </c>
      <c r="G1725" s="35">
        <v>33970</v>
      </c>
    </row>
    <row r="1726" spans="1:7" x14ac:dyDescent="0.3">
      <c r="A1726" s="34" t="s">
        <v>359</v>
      </c>
      <c r="B1726" s="34" t="s">
        <v>357</v>
      </c>
      <c r="C1726" s="34" t="s">
        <v>26</v>
      </c>
      <c r="D1726" s="34" t="s">
        <v>7</v>
      </c>
      <c r="E1726" s="34">
        <v>1994</v>
      </c>
      <c r="F1726">
        <v>68.530243900000002</v>
      </c>
      <c r="G1726" s="35">
        <v>34335</v>
      </c>
    </row>
    <row r="1727" spans="1:7" x14ac:dyDescent="0.3">
      <c r="A1727" s="34" t="s">
        <v>359</v>
      </c>
      <c r="B1727" s="34" t="s">
        <v>357</v>
      </c>
      <c r="C1727" s="34" t="s">
        <v>26</v>
      </c>
      <c r="D1727" s="34" t="s">
        <v>7</v>
      </c>
      <c r="E1727" s="34">
        <v>1995</v>
      </c>
      <c r="F1727">
        <v>69.006341460000002</v>
      </c>
      <c r="G1727" s="35">
        <v>34700</v>
      </c>
    </row>
    <row r="1728" spans="1:7" x14ac:dyDescent="0.3">
      <c r="A1728" s="34" t="s">
        <v>359</v>
      </c>
      <c r="B1728" s="34" t="s">
        <v>357</v>
      </c>
      <c r="C1728" s="34" t="s">
        <v>26</v>
      </c>
      <c r="D1728" s="34" t="s">
        <v>7</v>
      </c>
      <c r="E1728" s="34">
        <v>1996</v>
      </c>
      <c r="F1728">
        <v>70.108048780000004</v>
      </c>
      <c r="G1728" s="35">
        <v>35065</v>
      </c>
    </row>
    <row r="1729" spans="1:7" x14ac:dyDescent="0.3">
      <c r="A1729" s="34" t="s">
        <v>359</v>
      </c>
      <c r="B1729" s="34" t="s">
        <v>357</v>
      </c>
      <c r="C1729" s="34" t="s">
        <v>26</v>
      </c>
      <c r="D1729" s="34" t="s">
        <v>7</v>
      </c>
      <c r="E1729" s="34">
        <v>1997</v>
      </c>
      <c r="F1729">
        <v>70.909024389999999</v>
      </c>
      <c r="G1729" s="35">
        <v>35431</v>
      </c>
    </row>
    <row r="1730" spans="1:7" x14ac:dyDescent="0.3">
      <c r="A1730" s="34" t="s">
        <v>359</v>
      </c>
      <c r="B1730" s="34" t="s">
        <v>357</v>
      </c>
      <c r="C1730" s="34" t="s">
        <v>26</v>
      </c>
      <c r="D1730" s="34" t="s">
        <v>7</v>
      </c>
      <c r="E1730" s="34">
        <v>1998</v>
      </c>
      <c r="F1730">
        <v>71.219512199999997</v>
      </c>
      <c r="G1730" s="35">
        <v>35796</v>
      </c>
    </row>
    <row r="1731" spans="1:7" x14ac:dyDescent="0.3">
      <c r="A1731" s="34" t="s">
        <v>359</v>
      </c>
      <c r="B1731" s="34" t="s">
        <v>357</v>
      </c>
      <c r="C1731" s="34" t="s">
        <v>26</v>
      </c>
      <c r="D1731" s="34" t="s">
        <v>7</v>
      </c>
      <c r="E1731" s="34">
        <v>1999</v>
      </c>
      <c r="F1731">
        <v>71.570731710000004</v>
      </c>
      <c r="G1731" s="35">
        <v>36161</v>
      </c>
    </row>
    <row r="1732" spans="1:7" x14ac:dyDescent="0.3">
      <c r="A1732" s="34" t="s">
        <v>359</v>
      </c>
      <c r="B1732" s="34" t="s">
        <v>357</v>
      </c>
      <c r="C1732" s="34" t="s">
        <v>26</v>
      </c>
      <c r="D1732" s="34" t="s">
        <v>7</v>
      </c>
      <c r="E1732" s="34">
        <v>2000</v>
      </c>
      <c r="F1732">
        <v>72.019512199999994</v>
      </c>
      <c r="G1732" s="35">
        <v>36526</v>
      </c>
    </row>
    <row r="1733" spans="1:7" x14ac:dyDescent="0.3">
      <c r="A1733" s="34" t="s">
        <v>359</v>
      </c>
      <c r="B1733" s="34" t="s">
        <v>357</v>
      </c>
      <c r="C1733" s="34" t="s">
        <v>26</v>
      </c>
      <c r="D1733" s="34" t="s">
        <v>7</v>
      </c>
      <c r="E1733" s="34">
        <v>2001</v>
      </c>
      <c r="F1733">
        <v>71.658536589999997</v>
      </c>
      <c r="G1733" s="35">
        <v>36892</v>
      </c>
    </row>
    <row r="1734" spans="1:7" x14ac:dyDescent="0.3">
      <c r="A1734" s="34" t="s">
        <v>359</v>
      </c>
      <c r="B1734" s="34" t="s">
        <v>357</v>
      </c>
      <c r="C1734" s="34" t="s">
        <v>26</v>
      </c>
      <c r="D1734" s="34" t="s">
        <v>7</v>
      </c>
      <c r="E1734" s="34">
        <v>2002</v>
      </c>
      <c r="F1734">
        <v>71.760975610000003</v>
      </c>
      <c r="G1734" s="35">
        <v>37257</v>
      </c>
    </row>
    <row r="1735" spans="1:7" x14ac:dyDescent="0.3">
      <c r="A1735" s="34" t="s">
        <v>359</v>
      </c>
      <c r="B1735" s="34" t="s">
        <v>357</v>
      </c>
      <c r="C1735" s="34" t="s">
        <v>26</v>
      </c>
      <c r="D1735" s="34" t="s">
        <v>7</v>
      </c>
      <c r="E1735" s="34">
        <v>2003</v>
      </c>
      <c r="F1735">
        <v>72.06097561</v>
      </c>
      <c r="G1735" s="35">
        <v>37622</v>
      </c>
    </row>
    <row r="1736" spans="1:7" x14ac:dyDescent="0.3">
      <c r="A1736" s="34" t="s">
        <v>359</v>
      </c>
      <c r="B1736" s="34" t="s">
        <v>357</v>
      </c>
      <c r="C1736" s="34" t="s">
        <v>26</v>
      </c>
      <c r="D1736" s="34" t="s">
        <v>7</v>
      </c>
      <c r="E1736" s="34">
        <v>2004</v>
      </c>
      <c r="F1736">
        <v>71.960975610000006</v>
      </c>
      <c r="G1736" s="35">
        <v>37987</v>
      </c>
    </row>
    <row r="1737" spans="1:7" x14ac:dyDescent="0.3">
      <c r="A1737" s="34" t="s">
        <v>359</v>
      </c>
      <c r="B1737" s="34" t="s">
        <v>357</v>
      </c>
      <c r="C1737" s="34" t="s">
        <v>26</v>
      </c>
      <c r="D1737" s="34" t="s">
        <v>7</v>
      </c>
      <c r="E1737" s="34">
        <v>2005</v>
      </c>
      <c r="F1737">
        <v>71.253658540000004</v>
      </c>
      <c r="G1737" s="35">
        <v>38353</v>
      </c>
    </row>
    <row r="1738" spans="1:7" x14ac:dyDescent="0.3">
      <c r="A1738" s="34" t="s">
        <v>359</v>
      </c>
      <c r="B1738" s="34" t="s">
        <v>357</v>
      </c>
      <c r="C1738" s="34" t="s">
        <v>26</v>
      </c>
      <c r="D1738" s="34" t="s">
        <v>7</v>
      </c>
      <c r="E1738" s="34">
        <v>2006</v>
      </c>
      <c r="F1738">
        <v>71.056097559999998</v>
      </c>
      <c r="G1738" s="35">
        <v>38718</v>
      </c>
    </row>
    <row r="1739" spans="1:7" x14ac:dyDescent="0.3">
      <c r="A1739" s="34" t="s">
        <v>359</v>
      </c>
      <c r="B1739" s="34" t="s">
        <v>357</v>
      </c>
      <c r="C1739" s="34" t="s">
        <v>26</v>
      </c>
      <c r="D1739" s="34" t="s">
        <v>7</v>
      </c>
      <c r="E1739" s="34">
        <v>2007</v>
      </c>
      <c r="F1739">
        <v>70.900000000000006</v>
      </c>
      <c r="G1739" s="35">
        <v>39083</v>
      </c>
    </row>
    <row r="1740" spans="1:7" x14ac:dyDescent="0.3">
      <c r="A1740" s="34" t="s">
        <v>359</v>
      </c>
      <c r="B1740" s="34" t="s">
        <v>357</v>
      </c>
      <c r="C1740" s="34" t="s">
        <v>26</v>
      </c>
      <c r="D1740" s="34" t="s">
        <v>7</v>
      </c>
      <c r="E1740" s="34">
        <v>2008</v>
      </c>
      <c r="F1740">
        <v>71.812195119999998</v>
      </c>
      <c r="G1740" s="35">
        <v>39448</v>
      </c>
    </row>
    <row r="1741" spans="1:7" x14ac:dyDescent="0.3">
      <c r="A1741" s="34" t="s">
        <v>359</v>
      </c>
      <c r="B1741" s="34" t="s">
        <v>357</v>
      </c>
      <c r="C1741" s="34" t="s">
        <v>26</v>
      </c>
      <c r="D1741" s="34" t="s">
        <v>7</v>
      </c>
      <c r="E1741" s="34">
        <v>2009</v>
      </c>
      <c r="F1741">
        <v>72.914634149999998</v>
      </c>
      <c r="G1741" s="35">
        <v>39814</v>
      </c>
    </row>
    <row r="1742" spans="1:7" x14ac:dyDescent="0.3">
      <c r="A1742" s="34" t="s">
        <v>359</v>
      </c>
      <c r="B1742" s="34" t="s">
        <v>357</v>
      </c>
      <c r="C1742" s="34" t="s">
        <v>26</v>
      </c>
      <c r="D1742" s="34" t="s">
        <v>7</v>
      </c>
      <c r="E1742" s="34">
        <v>2010</v>
      </c>
      <c r="F1742">
        <v>73.268292680000002</v>
      </c>
      <c r="G1742" s="35">
        <v>40179</v>
      </c>
    </row>
    <row r="1743" spans="1:7" x14ac:dyDescent="0.3">
      <c r="A1743" s="34" t="s">
        <v>359</v>
      </c>
      <c r="B1743" s="34" t="s">
        <v>357</v>
      </c>
      <c r="C1743" s="34" t="s">
        <v>26</v>
      </c>
      <c r="D1743" s="34" t="s">
        <v>7</v>
      </c>
      <c r="E1743" s="34">
        <v>2011</v>
      </c>
      <c r="F1743">
        <v>73.563414629999997</v>
      </c>
      <c r="G1743" s="35">
        <v>40544</v>
      </c>
    </row>
    <row r="1744" spans="1:7" x14ac:dyDescent="0.3">
      <c r="A1744" s="34" t="s">
        <v>359</v>
      </c>
      <c r="B1744" s="34" t="s">
        <v>357</v>
      </c>
      <c r="C1744" s="34" t="s">
        <v>26</v>
      </c>
      <c r="D1744" s="34" t="s">
        <v>7</v>
      </c>
      <c r="E1744" s="34">
        <v>2012</v>
      </c>
      <c r="F1744">
        <v>73.863414629999994</v>
      </c>
      <c r="G1744" s="35">
        <v>40909</v>
      </c>
    </row>
    <row r="1745" spans="1:7" x14ac:dyDescent="0.3">
      <c r="A1745" s="34" t="s">
        <v>359</v>
      </c>
      <c r="B1745" s="34" t="s">
        <v>357</v>
      </c>
      <c r="C1745" s="34" t="s">
        <v>26</v>
      </c>
      <c r="D1745" s="34" t="s">
        <v>7</v>
      </c>
      <c r="E1745" s="34">
        <v>2013</v>
      </c>
      <c r="F1745">
        <v>73.914634149999998</v>
      </c>
      <c r="G1745" s="35">
        <v>41275</v>
      </c>
    </row>
    <row r="1746" spans="1:7" x14ac:dyDescent="0.3">
      <c r="A1746" s="34" t="s">
        <v>359</v>
      </c>
      <c r="B1746" s="34" t="s">
        <v>357</v>
      </c>
      <c r="C1746" s="34" t="s">
        <v>26</v>
      </c>
      <c r="D1746" s="34" t="s">
        <v>7</v>
      </c>
      <c r="E1746" s="34">
        <v>2014</v>
      </c>
      <c r="F1746">
        <v>74.517073170000003</v>
      </c>
      <c r="G1746" s="35">
        <v>41640</v>
      </c>
    </row>
    <row r="1747" spans="1:7" x14ac:dyDescent="0.3">
      <c r="A1747" s="34" t="s">
        <v>359</v>
      </c>
      <c r="B1747" s="34" t="s">
        <v>357</v>
      </c>
      <c r="C1747" s="34" t="s">
        <v>26</v>
      </c>
      <c r="D1747" s="34" t="s">
        <v>7</v>
      </c>
      <c r="E1747" s="34">
        <v>2015</v>
      </c>
      <c r="F1747">
        <v>74.321951220000003</v>
      </c>
      <c r="G1747" s="35">
        <v>42005</v>
      </c>
    </row>
    <row r="1748" spans="1:7" x14ac:dyDescent="0.3">
      <c r="A1748" s="34" t="s">
        <v>359</v>
      </c>
      <c r="B1748" s="34" t="s">
        <v>357</v>
      </c>
      <c r="C1748" s="34" t="s">
        <v>26</v>
      </c>
      <c r="D1748" s="34" t="s">
        <v>7</v>
      </c>
      <c r="E1748" s="34">
        <v>2016</v>
      </c>
      <c r="F1748">
        <v>74.670731709999998</v>
      </c>
      <c r="G1748" s="35">
        <v>42370</v>
      </c>
    </row>
    <row r="1749" spans="1:7" x14ac:dyDescent="0.3">
      <c r="A1749" s="34" t="s">
        <v>359</v>
      </c>
      <c r="B1749" s="34" t="s">
        <v>357</v>
      </c>
      <c r="C1749" s="34" t="s">
        <v>26</v>
      </c>
      <c r="D1749" s="34" t="s">
        <v>7</v>
      </c>
      <c r="E1749" s="34">
        <v>2017</v>
      </c>
      <c r="F1749">
        <v>75.480487800000006</v>
      </c>
      <c r="G1749" s="35">
        <v>42736</v>
      </c>
    </row>
    <row r="1750" spans="1:7" x14ac:dyDescent="0.3">
      <c r="A1750" s="34" t="s">
        <v>359</v>
      </c>
      <c r="B1750" s="34" t="s">
        <v>357</v>
      </c>
      <c r="C1750" s="34" t="s">
        <v>26</v>
      </c>
      <c r="D1750" s="34" t="s">
        <v>7</v>
      </c>
      <c r="E1750" s="34">
        <v>2018</v>
      </c>
      <c r="F1750">
        <v>75.680487799999995</v>
      </c>
      <c r="G1750" s="35">
        <v>43101</v>
      </c>
    </row>
    <row r="1751" spans="1:7" x14ac:dyDescent="0.3">
      <c r="A1751" s="34" t="s">
        <v>359</v>
      </c>
      <c r="B1751" s="34" t="s">
        <v>357</v>
      </c>
      <c r="C1751" s="34" t="s">
        <v>26</v>
      </c>
      <c r="D1751" s="34" t="s">
        <v>7</v>
      </c>
      <c r="E1751" s="34">
        <v>2019</v>
      </c>
      <c r="F1751">
        <v>76.282926829999994</v>
      </c>
      <c r="G1751" s="35">
        <v>43466</v>
      </c>
    </row>
    <row r="1752" spans="1:7" x14ac:dyDescent="0.3">
      <c r="A1752" s="34" t="s">
        <v>359</v>
      </c>
      <c r="B1752" s="34" t="s">
        <v>357</v>
      </c>
      <c r="C1752" s="34" t="s">
        <v>26</v>
      </c>
      <c r="D1752" s="34" t="s">
        <v>7</v>
      </c>
      <c r="E1752" s="34">
        <v>2020</v>
      </c>
      <c r="F1752">
        <v>75.029268290000005</v>
      </c>
      <c r="G1752" s="35">
        <v>43831</v>
      </c>
    </row>
    <row r="1753" spans="1:7" x14ac:dyDescent="0.3">
      <c r="A1753" s="34" t="s">
        <v>359</v>
      </c>
      <c r="B1753" s="34" t="s">
        <v>357</v>
      </c>
      <c r="C1753" s="34" t="s">
        <v>26</v>
      </c>
      <c r="D1753" s="34" t="s">
        <v>7</v>
      </c>
      <c r="E1753" s="34">
        <v>2021</v>
      </c>
      <c r="F1753">
        <v>74.036585369999997</v>
      </c>
      <c r="G1753" s="35">
        <v>44197</v>
      </c>
    </row>
    <row r="1754" spans="1:7" x14ac:dyDescent="0.3">
      <c r="A1754" s="34" t="s">
        <v>359</v>
      </c>
      <c r="B1754" s="34" t="s">
        <v>357</v>
      </c>
      <c r="C1754" s="34" t="s">
        <v>26</v>
      </c>
      <c r="D1754" s="34" t="s">
        <v>7</v>
      </c>
      <c r="E1754" s="34">
        <v>2022</v>
      </c>
      <c r="F1754">
        <v>75.643902440000005</v>
      </c>
      <c r="G1754" s="35">
        <v>44562</v>
      </c>
    </row>
    <row r="1755" spans="1:7" x14ac:dyDescent="0.3">
      <c r="A1755" s="34" t="s">
        <v>359</v>
      </c>
      <c r="B1755" s="34" t="s">
        <v>357</v>
      </c>
      <c r="C1755" s="34" t="s">
        <v>26</v>
      </c>
      <c r="D1755" s="34" t="s">
        <v>7</v>
      </c>
      <c r="E1755" s="34">
        <v>2023</v>
      </c>
      <c r="F1755">
        <v>77.290243899999993</v>
      </c>
      <c r="G1755" s="35">
        <v>44927</v>
      </c>
    </row>
    <row r="1756" spans="1:7" x14ac:dyDescent="0.3">
      <c r="A1756" s="34" t="s">
        <v>359</v>
      </c>
      <c r="B1756" s="34" t="s">
        <v>357</v>
      </c>
      <c r="C1756" s="34" t="s">
        <v>26</v>
      </c>
      <c r="D1756" s="34" t="s">
        <v>7</v>
      </c>
      <c r="E1756" s="34">
        <v>2024</v>
      </c>
      <c r="F1756">
        <v>77.195121950000001</v>
      </c>
      <c r="G1756" s="35">
        <v>45292</v>
      </c>
    </row>
    <row r="1757" spans="1:7" x14ac:dyDescent="0.3">
      <c r="A1757" s="34" t="s">
        <v>362</v>
      </c>
      <c r="B1757" s="34" t="s">
        <v>360</v>
      </c>
      <c r="C1757" s="34" t="s">
        <v>26</v>
      </c>
      <c r="D1757" s="34" t="s">
        <v>7</v>
      </c>
      <c r="E1757" s="34">
        <v>1960</v>
      </c>
      <c r="F1757">
        <v>68.80056098</v>
      </c>
      <c r="G1757" s="35">
        <v>21916</v>
      </c>
    </row>
    <row r="1758" spans="1:7" x14ac:dyDescent="0.3">
      <c r="A1758" s="34" t="s">
        <v>362</v>
      </c>
      <c r="B1758" s="34" t="s">
        <v>360</v>
      </c>
      <c r="C1758" s="34" t="s">
        <v>26</v>
      </c>
      <c r="D1758" s="34" t="s">
        <v>7</v>
      </c>
      <c r="E1758" s="34">
        <v>1961</v>
      </c>
      <c r="F1758">
        <v>69.152926829999998</v>
      </c>
      <c r="G1758" s="35">
        <v>22282</v>
      </c>
    </row>
    <row r="1759" spans="1:7" x14ac:dyDescent="0.3">
      <c r="A1759" s="34" t="s">
        <v>362</v>
      </c>
      <c r="B1759" s="34" t="s">
        <v>360</v>
      </c>
      <c r="C1759" s="34" t="s">
        <v>26</v>
      </c>
      <c r="D1759" s="34" t="s">
        <v>7</v>
      </c>
      <c r="E1759" s="34">
        <v>1962</v>
      </c>
      <c r="F1759">
        <v>68.431731709999994</v>
      </c>
      <c r="G1759" s="35">
        <v>22647</v>
      </c>
    </row>
    <row r="1760" spans="1:7" x14ac:dyDescent="0.3">
      <c r="A1760" s="34" t="s">
        <v>362</v>
      </c>
      <c r="B1760" s="34" t="s">
        <v>360</v>
      </c>
      <c r="C1760" s="34" t="s">
        <v>26</v>
      </c>
      <c r="D1760" s="34" t="s">
        <v>7</v>
      </c>
      <c r="E1760" s="34">
        <v>1963</v>
      </c>
      <c r="F1760">
        <v>68.671975610000004</v>
      </c>
      <c r="G1760" s="35">
        <v>23012</v>
      </c>
    </row>
    <row r="1761" spans="1:7" x14ac:dyDescent="0.3">
      <c r="A1761" s="34" t="s">
        <v>362</v>
      </c>
      <c r="B1761" s="34" t="s">
        <v>360</v>
      </c>
      <c r="C1761" s="34" t="s">
        <v>26</v>
      </c>
      <c r="D1761" s="34" t="s">
        <v>7</v>
      </c>
      <c r="E1761" s="34">
        <v>1964</v>
      </c>
      <c r="F1761">
        <v>68.865682930000006</v>
      </c>
      <c r="G1761" s="35">
        <v>23377</v>
      </c>
    </row>
    <row r="1762" spans="1:7" x14ac:dyDescent="0.3">
      <c r="A1762" s="34" t="s">
        <v>362</v>
      </c>
      <c r="B1762" s="34" t="s">
        <v>360</v>
      </c>
      <c r="C1762" s="34" t="s">
        <v>26</v>
      </c>
      <c r="D1762" s="34" t="s">
        <v>7</v>
      </c>
      <c r="E1762" s="34">
        <v>1965</v>
      </c>
      <c r="F1762">
        <v>69.226853660000003</v>
      </c>
      <c r="G1762" s="35">
        <v>23743</v>
      </c>
    </row>
    <row r="1763" spans="1:7" x14ac:dyDescent="0.3">
      <c r="A1763" s="34" t="s">
        <v>362</v>
      </c>
      <c r="B1763" s="34" t="s">
        <v>360</v>
      </c>
      <c r="C1763" s="34" t="s">
        <v>26</v>
      </c>
      <c r="D1763" s="34" t="s">
        <v>7</v>
      </c>
      <c r="E1763" s="34">
        <v>1966</v>
      </c>
      <c r="F1763">
        <v>68.90036585</v>
      </c>
      <c r="G1763" s="35">
        <v>24108</v>
      </c>
    </row>
    <row r="1764" spans="1:7" x14ac:dyDescent="0.3">
      <c r="A1764" s="34" t="s">
        <v>362</v>
      </c>
      <c r="B1764" s="34" t="s">
        <v>360</v>
      </c>
      <c r="C1764" s="34" t="s">
        <v>26</v>
      </c>
      <c r="D1764" s="34" t="s">
        <v>7</v>
      </c>
      <c r="E1764" s="34">
        <v>1967</v>
      </c>
      <c r="F1764">
        <v>69.488926829999997</v>
      </c>
      <c r="G1764" s="35">
        <v>24473</v>
      </c>
    </row>
    <row r="1765" spans="1:7" x14ac:dyDescent="0.3">
      <c r="A1765" s="34" t="s">
        <v>362</v>
      </c>
      <c r="B1765" s="34" t="s">
        <v>360</v>
      </c>
      <c r="C1765" s="34" t="s">
        <v>26</v>
      </c>
      <c r="D1765" s="34" t="s">
        <v>7</v>
      </c>
      <c r="E1765" s="34">
        <v>1968</v>
      </c>
      <c r="F1765">
        <v>69.974756099999993</v>
      </c>
      <c r="G1765" s="35">
        <v>24838</v>
      </c>
    </row>
    <row r="1766" spans="1:7" x14ac:dyDescent="0.3">
      <c r="A1766" s="34" t="s">
        <v>362</v>
      </c>
      <c r="B1766" s="34" t="s">
        <v>360</v>
      </c>
      <c r="C1766" s="34" t="s">
        <v>26</v>
      </c>
      <c r="D1766" s="34" t="s">
        <v>7</v>
      </c>
      <c r="E1766" s="34">
        <v>1969</v>
      </c>
      <c r="F1766">
        <v>69.716682930000005</v>
      </c>
      <c r="G1766" s="35">
        <v>25204</v>
      </c>
    </row>
    <row r="1767" spans="1:7" x14ac:dyDescent="0.3">
      <c r="A1767" s="34" t="s">
        <v>362</v>
      </c>
      <c r="B1767" s="34" t="s">
        <v>360</v>
      </c>
      <c r="C1767" s="34" t="s">
        <v>26</v>
      </c>
      <c r="D1767" s="34" t="s">
        <v>7</v>
      </c>
      <c r="E1767" s="34">
        <v>1970</v>
      </c>
      <c r="F1767">
        <v>69.208097559999999</v>
      </c>
      <c r="G1767" s="35">
        <v>25569</v>
      </c>
    </row>
    <row r="1768" spans="1:7" x14ac:dyDescent="0.3">
      <c r="A1768" s="34" t="s">
        <v>362</v>
      </c>
      <c r="B1768" s="34" t="s">
        <v>360</v>
      </c>
      <c r="C1768" s="34" t="s">
        <v>26</v>
      </c>
      <c r="D1768" s="34" t="s">
        <v>7</v>
      </c>
      <c r="E1768" s="34">
        <v>1971</v>
      </c>
      <c r="F1768">
        <v>69.239853659999994</v>
      </c>
      <c r="G1768" s="35">
        <v>25934</v>
      </c>
    </row>
    <row r="1769" spans="1:7" x14ac:dyDescent="0.3">
      <c r="A1769" s="34" t="s">
        <v>362</v>
      </c>
      <c r="B1769" s="34" t="s">
        <v>360</v>
      </c>
      <c r="C1769" s="34" t="s">
        <v>26</v>
      </c>
      <c r="D1769" s="34" t="s">
        <v>7</v>
      </c>
      <c r="E1769" s="34">
        <v>1972</v>
      </c>
      <c r="F1769">
        <v>70.443365850000006</v>
      </c>
      <c r="G1769" s="35">
        <v>26299</v>
      </c>
    </row>
    <row r="1770" spans="1:7" x14ac:dyDescent="0.3">
      <c r="A1770" s="34" t="s">
        <v>362</v>
      </c>
      <c r="B1770" s="34" t="s">
        <v>360</v>
      </c>
      <c r="C1770" s="34" t="s">
        <v>26</v>
      </c>
      <c r="D1770" s="34" t="s">
        <v>7</v>
      </c>
      <c r="E1770" s="34">
        <v>1973</v>
      </c>
      <c r="F1770">
        <v>70.334439020000005</v>
      </c>
      <c r="G1770" s="35">
        <v>26665</v>
      </c>
    </row>
    <row r="1771" spans="1:7" x14ac:dyDescent="0.3">
      <c r="A1771" s="34" t="s">
        <v>362</v>
      </c>
      <c r="B1771" s="34" t="s">
        <v>360</v>
      </c>
      <c r="C1771" s="34" t="s">
        <v>26</v>
      </c>
      <c r="D1771" s="34" t="s">
        <v>7</v>
      </c>
      <c r="E1771" s="34">
        <v>1974</v>
      </c>
      <c r="F1771">
        <v>70.199634149999994</v>
      </c>
      <c r="G1771" s="35">
        <v>27030</v>
      </c>
    </row>
    <row r="1772" spans="1:7" x14ac:dyDescent="0.3">
      <c r="A1772" s="34" t="s">
        <v>362</v>
      </c>
      <c r="B1772" s="34" t="s">
        <v>360</v>
      </c>
      <c r="C1772" s="34" t="s">
        <v>26</v>
      </c>
      <c r="D1772" s="34" t="s">
        <v>7</v>
      </c>
      <c r="E1772" s="34">
        <v>1975</v>
      </c>
      <c r="F1772">
        <v>70.318219510000006</v>
      </c>
      <c r="G1772" s="35">
        <v>27395</v>
      </c>
    </row>
    <row r="1773" spans="1:7" x14ac:dyDescent="0.3">
      <c r="A1773" s="34" t="s">
        <v>362</v>
      </c>
      <c r="B1773" s="34" t="s">
        <v>360</v>
      </c>
      <c r="C1773" s="34" t="s">
        <v>26</v>
      </c>
      <c r="D1773" s="34" t="s">
        <v>7</v>
      </c>
      <c r="E1773" s="34">
        <v>1976</v>
      </c>
      <c r="F1773">
        <v>70.220414629999993</v>
      </c>
      <c r="G1773" s="35">
        <v>27760</v>
      </c>
    </row>
    <row r="1774" spans="1:7" x14ac:dyDescent="0.3">
      <c r="A1774" s="34" t="s">
        <v>362</v>
      </c>
      <c r="B1774" s="34" t="s">
        <v>360</v>
      </c>
      <c r="C1774" s="34" t="s">
        <v>26</v>
      </c>
      <c r="D1774" s="34" t="s">
        <v>7</v>
      </c>
      <c r="E1774" s="34">
        <v>1977</v>
      </c>
      <c r="F1774">
        <v>71.424146339999993</v>
      </c>
      <c r="G1774" s="35">
        <v>28126</v>
      </c>
    </row>
    <row r="1775" spans="1:7" x14ac:dyDescent="0.3">
      <c r="A1775" s="34" t="s">
        <v>362</v>
      </c>
      <c r="B1775" s="34" t="s">
        <v>360</v>
      </c>
      <c r="C1775" s="34" t="s">
        <v>26</v>
      </c>
      <c r="D1775" s="34" t="s">
        <v>7</v>
      </c>
      <c r="E1775" s="34">
        <v>1978</v>
      </c>
      <c r="F1775">
        <v>71.414634149999998</v>
      </c>
      <c r="G1775" s="35">
        <v>28491</v>
      </c>
    </row>
    <row r="1776" spans="1:7" x14ac:dyDescent="0.3">
      <c r="A1776" s="34" t="s">
        <v>362</v>
      </c>
      <c r="B1776" s="34" t="s">
        <v>360</v>
      </c>
      <c r="C1776" s="34" t="s">
        <v>26</v>
      </c>
      <c r="D1776" s="34" t="s">
        <v>7</v>
      </c>
      <c r="E1776" s="34">
        <v>1979</v>
      </c>
      <c r="F1776">
        <v>72.176658540000005</v>
      </c>
      <c r="G1776" s="35">
        <v>28856</v>
      </c>
    </row>
    <row r="1777" spans="1:7" x14ac:dyDescent="0.3">
      <c r="A1777" s="34" t="s">
        <v>362</v>
      </c>
      <c r="B1777" s="34" t="s">
        <v>360</v>
      </c>
      <c r="C1777" s="34" t="s">
        <v>26</v>
      </c>
      <c r="D1777" s="34" t="s">
        <v>7</v>
      </c>
      <c r="E1777" s="34">
        <v>1980</v>
      </c>
      <c r="F1777">
        <v>72.258170730000003</v>
      </c>
      <c r="G1777" s="35">
        <v>29221</v>
      </c>
    </row>
    <row r="1778" spans="1:7" x14ac:dyDescent="0.3">
      <c r="A1778" s="34" t="s">
        <v>362</v>
      </c>
      <c r="B1778" s="34" t="s">
        <v>360</v>
      </c>
      <c r="C1778" s="34" t="s">
        <v>26</v>
      </c>
      <c r="D1778" s="34" t="s">
        <v>7</v>
      </c>
      <c r="E1778" s="34">
        <v>1981</v>
      </c>
      <c r="F1778">
        <v>71.967926829999996</v>
      </c>
      <c r="G1778" s="35">
        <v>29587</v>
      </c>
    </row>
    <row r="1779" spans="1:7" x14ac:dyDescent="0.3">
      <c r="A1779" s="34" t="s">
        <v>362</v>
      </c>
      <c r="B1779" s="34" t="s">
        <v>360</v>
      </c>
      <c r="C1779" s="34" t="s">
        <v>26</v>
      </c>
      <c r="D1779" s="34" t="s">
        <v>7</v>
      </c>
      <c r="E1779" s="34">
        <v>1982</v>
      </c>
      <c r="F1779">
        <v>72.055585370000003</v>
      </c>
      <c r="G1779" s="35">
        <v>29952</v>
      </c>
    </row>
    <row r="1780" spans="1:7" x14ac:dyDescent="0.3">
      <c r="A1780" s="34" t="s">
        <v>362</v>
      </c>
      <c r="B1780" s="34" t="s">
        <v>360</v>
      </c>
      <c r="C1780" s="34" t="s">
        <v>26</v>
      </c>
      <c r="D1780" s="34" t="s">
        <v>7</v>
      </c>
      <c r="E1780" s="34">
        <v>1983</v>
      </c>
      <c r="F1780">
        <v>72.85119512</v>
      </c>
      <c r="G1780" s="35">
        <v>30317</v>
      </c>
    </row>
    <row r="1781" spans="1:7" x14ac:dyDescent="0.3">
      <c r="A1781" s="34" t="s">
        <v>362</v>
      </c>
      <c r="B1781" s="34" t="s">
        <v>360</v>
      </c>
      <c r="C1781" s="34" t="s">
        <v>26</v>
      </c>
      <c r="D1781" s="34" t="s">
        <v>7</v>
      </c>
      <c r="E1781" s="34">
        <v>1984</v>
      </c>
      <c r="F1781">
        <v>72.580707320000002</v>
      </c>
      <c r="G1781" s="35">
        <v>30682</v>
      </c>
    </row>
    <row r="1782" spans="1:7" x14ac:dyDescent="0.3">
      <c r="A1782" s="34" t="s">
        <v>362</v>
      </c>
      <c r="B1782" s="34" t="s">
        <v>360</v>
      </c>
      <c r="C1782" s="34" t="s">
        <v>26</v>
      </c>
      <c r="D1782" s="34" t="s">
        <v>7</v>
      </c>
      <c r="E1782" s="34">
        <v>1985</v>
      </c>
      <c r="F1782">
        <v>73.133609759999999</v>
      </c>
      <c r="G1782" s="35">
        <v>31048</v>
      </c>
    </row>
    <row r="1783" spans="1:7" x14ac:dyDescent="0.3">
      <c r="A1783" s="34" t="s">
        <v>362</v>
      </c>
      <c r="B1783" s="34" t="s">
        <v>360</v>
      </c>
      <c r="C1783" s="34" t="s">
        <v>26</v>
      </c>
      <c r="D1783" s="34" t="s">
        <v>7</v>
      </c>
      <c r="E1783" s="34">
        <v>1986</v>
      </c>
      <c r="F1783">
        <v>73.952512200000001</v>
      </c>
      <c r="G1783" s="35">
        <v>31413</v>
      </c>
    </row>
    <row r="1784" spans="1:7" x14ac:dyDescent="0.3">
      <c r="A1784" s="34" t="s">
        <v>362</v>
      </c>
      <c r="B1784" s="34" t="s">
        <v>360</v>
      </c>
      <c r="C1784" s="34" t="s">
        <v>26</v>
      </c>
      <c r="D1784" s="34" t="s">
        <v>7</v>
      </c>
      <c r="E1784" s="34">
        <v>1987</v>
      </c>
      <c r="F1784">
        <v>73.722341459999996</v>
      </c>
      <c r="G1784" s="35">
        <v>31778</v>
      </c>
    </row>
    <row r="1785" spans="1:7" x14ac:dyDescent="0.3">
      <c r="A1785" s="34" t="s">
        <v>362</v>
      </c>
      <c r="B1785" s="34" t="s">
        <v>360</v>
      </c>
      <c r="C1785" s="34" t="s">
        <v>26</v>
      </c>
      <c r="D1785" s="34" t="s">
        <v>7</v>
      </c>
      <c r="E1785" s="34">
        <v>1988</v>
      </c>
      <c r="F1785">
        <v>74.120195120000005</v>
      </c>
      <c r="G1785" s="35">
        <v>32143</v>
      </c>
    </row>
    <row r="1786" spans="1:7" x14ac:dyDescent="0.3">
      <c r="A1786" s="34" t="s">
        <v>362</v>
      </c>
      <c r="B1786" s="34" t="s">
        <v>360</v>
      </c>
      <c r="C1786" s="34" t="s">
        <v>26</v>
      </c>
      <c r="D1786" s="34" t="s">
        <v>7</v>
      </c>
      <c r="E1786" s="34">
        <v>1989</v>
      </c>
      <c r="F1786">
        <v>74.122658540000003</v>
      </c>
      <c r="G1786" s="35">
        <v>32509</v>
      </c>
    </row>
    <row r="1787" spans="1:7" x14ac:dyDescent="0.3">
      <c r="A1787" s="34" t="s">
        <v>362</v>
      </c>
      <c r="B1787" s="34" t="s">
        <v>360</v>
      </c>
      <c r="C1787" s="34" t="s">
        <v>26</v>
      </c>
      <c r="D1787" s="34" t="s">
        <v>7</v>
      </c>
      <c r="E1787" s="34">
        <v>1990</v>
      </c>
      <c r="F1787">
        <v>74.775487799999993</v>
      </c>
      <c r="G1787" s="35">
        <v>32874</v>
      </c>
    </row>
    <row r="1788" spans="1:7" x14ac:dyDescent="0.3">
      <c r="A1788" s="34" t="s">
        <v>362</v>
      </c>
      <c r="B1788" s="34" t="s">
        <v>360</v>
      </c>
      <c r="C1788" s="34" t="s">
        <v>26</v>
      </c>
      <c r="D1788" s="34" t="s">
        <v>7</v>
      </c>
      <c r="E1788" s="34">
        <v>1991</v>
      </c>
      <c r="F1788">
        <v>75.463414630000003</v>
      </c>
      <c r="G1788" s="35">
        <v>33239</v>
      </c>
    </row>
    <row r="1789" spans="1:7" x14ac:dyDescent="0.3">
      <c r="A1789" s="34" t="s">
        <v>362</v>
      </c>
      <c r="B1789" s="34" t="s">
        <v>360</v>
      </c>
      <c r="C1789" s="34" t="s">
        <v>26</v>
      </c>
      <c r="D1789" s="34" t="s">
        <v>7</v>
      </c>
      <c r="E1789" s="34">
        <v>1992</v>
      </c>
      <c r="F1789">
        <v>75.770731710000007</v>
      </c>
      <c r="G1789" s="35">
        <v>33604</v>
      </c>
    </row>
    <row r="1790" spans="1:7" x14ac:dyDescent="0.3">
      <c r="A1790" s="34" t="s">
        <v>362</v>
      </c>
      <c r="B1790" s="34" t="s">
        <v>360</v>
      </c>
      <c r="C1790" s="34" t="s">
        <v>26</v>
      </c>
      <c r="D1790" s="34" t="s">
        <v>7</v>
      </c>
      <c r="E1790" s="34">
        <v>1993</v>
      </c>
      <c r="F1790">
        <v>75.712195120000004</v>
      </c>
      <c r="G1790" s="35">
        <v>33970</v>
      </c>
    </row>
    <row r="1791" spans="1:7" x14ac:dyDescent="0.3">
      <c r="A1791" s="34" t="s">
        <v>362</v>
      </c>
      <c r="B1791" s="34" t="s">
        <v>360</v>
      </c>
      <c r="C1791" s="34" t="s">
        <v>26</v>
      </c>
      <c r="D1791" s="34" t="s">
        <v>7</v>
      </c>
      <c r="E1791" s="34">
        <v>1994</v>
      </c>
      <c r="F1791">
        <v>76.370731710000001</v>
      </c>
      <c r="G1791" s="35">
        <v>34335</v>
      </c>
    </row>
    <row r="1792" spans="1:7" x14ac:dyDescent="0.3">
      <c r="A1792" s="34" t="s">
        <v>362</v>
      </c>
      <c r="B1792" s="34" t="s">
        <v>360</v>
      </c>
      <c r="C1792" s="34" t="s">
        <v>26</v>
      </c>
      <c r="D1792" s="34" t="s">
        <v>7</v>
      </c>
      <c r="E1792" s="34">
        <v>1995</v>
      </c>
      <c r="F1792">
        <v>76.512195120000001</v>
      </c>
      <c r="G1792" s="35">
        <v>34700</v>
      </c>
    </row>
    <row r="1793" spans="1:7" x14ac:dyDescent="0.3">
      <c r="A1793" s="34" t="s">
        <v>362</v>
      </c>
      <c r="B1793" s="34" t="s">
        <v>360</v>
      </c>
      <c r="C1793" s="34" t="s">
        <v>26</v>
      </c>
      <c r="D1793" s="34" t="s">
        <v>7</v>
      </c>
      <c r="E1793" s="34">
        <v>1996</v>
      </c>
      <c r="F1793">
        <v>76.519512199999994</v>
      </c>
      <c r="G1793" s="35">
        <v>35065</v>
      </c>
    </row>
    <row r="1794" spans="1:7" x14ac:dyDescent="0.3">
      <c r="A1794" s="34" t="s">
        <v>362</v>
      </c>
      <c r="B1794" s="34" t="s">
        <v>360</v>
      </c>
      <c r="C1794" s="34" t="s">
        <v>26</v>
      </c>
      <c r="D1794" s="34" t="s">
        <v>7</v>
      </c>
      <c r="E1794" s="34">
        <v>1997</v>
      </c>
      <c r="F1794">
        <v>76.880487799999997</v>
      </c>
      <c r="G1794" s="35">
        <v>35431</v>
      </c>
    </row>
    <row r="1795" spans="1:7" x14ac:dyDescent="0.3">
      <c r="A1795" s="34" t="s">
        <v>362</v>
      </c>
      <c r="B1795" s="34" t="s">
        <v>360</v>
      </c>
      <c r="C1795" s="34" t="s">
        <v>26</v>
      </c>
      <c r="D1795" s="34" t="s">
        <v>7</v>
      </c>
      <c r="E1795" s="34">
        <v>1998</v>
      </c>
      <c r="F1795">
        <v>77.017073170000003</v>
      </c>
      <c r="G1795" s="35">
        <v>35796</v>
      </c>
    </row>
    <row r="1796" spans="1:7" x14ac:dyDescent="0.3">
      <c r="A1796" s="34" t="s">
        <v>362</v>
      </c>
      <c r="B1796" s="34" t="s">
        <v>360</v>
      </c>
      <c r="C1796" s="34" t="s">
        <v>26</v>
      </c>
      <c r="D1796" s="34" t="s">
        <v>7</v>
      </c>
      <c r="E1796" s="34">
        <v>1999</v>
      </c>
      <c r="F1796">
        <v>77.770731710000007</v>
      </c>
      <c r="G1796" s="35">
        <v>36161</v>
      </c>
    </row>
    <row r="1797" spans="1:7" x14ac:dyDescent="0.3">
      <c r="A1797" s="34" t="s">
        <v>362</v>
      </c>
      <c r="B1797" s="34" t="s">
        <v>360</v>
      </c>
      <c r="C1797" s="34" t="s">
        <v>26</v>
      </c>
      <c r="D1797" s="34" t="s">
        <v>7</v>
      </c>
      <c r="E1797" s="34">
        <v>2000</v>
      </c>
      <c r="F1797">
        <v>77.873170729999998</v>
      </c>
      <c r="G1797" s="35">
        <v>36526</v>
      </c>
    </row>
    <row r="1798" spans="1:7" x14ac:dyDescent="0.3">
      <c r="A1798" s="34" t="s">
        <v>362</v>
      </c>
      <c r="B1798" s="34" t="s">
        <v>360</v>
      </c>
      <c r="C1798" s="34" t="s">
        <v>26</v>
      </c>
      <c r="D1798" s="34" t="s">
        <v>7</v>
      </c>
      <c r="E1798" s="34">
        <v>2001</v>
      </c>
      <c r="F1798">
        <v>77.82439024</v>
      </c>
      <c r="G1798" s="35">
        <v>36892</v>
      </c>
    </row>
    <row r="1799" spans="1:7" x14ac:dyDescent="0.3">
      <c r="A1799" s="34" t="s">
        <v>362</v>
      </c>
      <c r="B1799" s="34" t="s">
        <v>360</v>
      </c>
      <c r="C1799" s="34" t="s">
        <v>26</v>
      </c>
      <c r="D1799" s="34" t="s">
        <v>7</v>
      </c>
      <c r="E1799" s="34">
        <v>2002</v>
      </c>
      <c r="F1799">
        <v>77.965853659999993</v>
      </c>
      <c r="G1799" s="35">
        <v>37257</v>
      </c>
    </row>
    <row r="1800" spans="1:7" x14ac:dyDescent="0.3">
      <c r="A1800" s="34" t="s">
        <v>362</v>
      </c>
      <c r="B1800" s="34" t="s">
        <v>360</v>
      </c>
      <c r="C1800" s="34" t="s">
        <v>26</v>
      </c>
      <c r="D1800" s="34" t="s">
        <v>7</v>
      </c>
      <c r="E1800" s="34">
        <v>2003</v>
      </c>
      <c r="F1800">
        <v>77.726829269999996</v>
      </c>
      <c r="G1800" s="35">
        <v>37622</v>
      </c>
    </row>
    <row r="1801" spans="1:7" x14ac:dyDescent="0.3">
      <c r="A1801" s="34" t="s">
        <v>362</v>
      </c>
      <c r="B1801" s="34" t="s">
        <v>360</v>
      </c>
      <c r="C1801" s="34" t="s">
        <v>26</v>
      </c>
      <c r="D1801" s="34" t="s">
        <v>7</v>
      </c>
      <c r="E1801" s="34">
        <v>2004</v>
      </c>
      <c r="F1801">
        <v>79.12195122</v>
      </c>
      <c r="G1801" s="35">
        <v>37987</v>
      </c>
    </row>
    <row r="1802" spans="1:7" x14ac:dyDescent="0.3">
      <c r="A1802" s="34" t="s">
        <v>362</v>
      </c>
      <c r="B1802" s="34" t="s">
        <v>360</v>
      </c>
      <c r="C1802" s="34" t="s">
        <v>26</v>
      </c>
      <c r="D1802" s="34" t="s">
        <v>7</v>
      </c>
      <c r="E1802" s="34">
        <v>2005</v>
      </c>
      <c r="F1802">
        <v>79.431707320000001</v>
      </c>
      <c r="G1802" s="35">
        <v>38353</v>
      </c>
    </row>
    <row r="1803" spans="1:7" x14ac:dyDescent="0.3">
      <c r="A1803" s="34" t="s">
        <v>362</v>
      </c>
      <c r="B1803" s="34" t="s">
        <v>360</v>
      </c>
      <c r="C1803" s="34" t="s">
        <v>26</v>
      </c>
      <c r="D1803" s="34" t="s">
        <v>7</v>
      </c>
      <c r="E1803" s="34">
        <v>2006</v>
      </c>
      <c r="F1803">
        <v>79.287804879999996</v>
      </c>
      <c r="G1803" s="35">
        <v>38718</v>
      </c>
    </row>
    <row r="1804" spans="1:7" x14ac:dyDescent="0.3">
      <c r="A1804" s="34" t="s">
        <v>362</v>
      </c>
      <c r="B1804" s="34" t="s">
        <v>360</v>
      </c>
      <c r="C1804" s="34" t="s">
        <v>26</v>
      </c>
      <c r="D1804" s="34" t="s">
        <v>7</v>
      </c>
      <c r="E1804" s="34">
        <v>2007</v>
      </c>
      <c r="F1804">
        <v>79.382926830000002</v>
      </c>
      <c r="G1804" s="35">
        <v>39083</v>
      </c>
    </row>
    <row r="1805" spans="1:7" x14ac:dyDescent="0.3">
      <c r="A1805" s="34" t="s">
        <v>362</v>
      </c>
      <c r="B1805" s="34" t="s">
        <v>360</v>
      </c>
      <c r="C1805" s="34" t="s">
        <v>26</v>
      </c>
      <c r="D1805" s="34" t="s">
        <v>7</v>
      </c>
      <c r="E1805" s="34">
        <v>2008</v>
      </c>
      <c r="F1805">
        <v>80.539024389999994</v>
      </c>
      <c r="G1805" s="35">
        <v>39448</v>
      </c>
    </row>
    <row r="1806" spans="1:7" x14ac:dyDescent="0.3">
      <c r="A1806" s="34" t="s">
        <v>362</v>
      </c>
      <c r="B1806" s="34" t="s">
        <v>360</v>
      </c>
      <c r="C1806" s="34" t="s">
        <v>26</v>
      </c>
      <c r="D1806" s="34" t="s">
        <v>7</v>
      </c>
      <c r="E1806" s="34">
        <v>2009</v>
      </c>
      <c r="F1806">
        <v>80.636585370000006</v>
      </c>
      <c r="G1806" s="35">
        <v>39814</v>
      </c>
    </row>
    <row r="1807" spans="1:7" x14ac:dyDescent="0.3">
      <c r="A1807" s="34" t="s">
        <v>362</v>
      </c>
      <c r="B1807" s="34" t="s">
        <v>360</v>
      </c>
      <c r="C1807" s="34" t="s">
        <v>26</v>
      </c>
      <c r="D1807" s="34" t="s">
        <v>7</v>
      </c>
      <c r="E1807" s="34">
        <v>2010</v>
      </c>
      <c r="F1807">
        <v>80.631707320000004</v>
      </c>
      <c r="G1807" s="35">
        <v>40179</v>
      </c>
    </row>
    <row r="1808" spans="1:7" x14ac:dyDescent="0.3">
      <c r="A1808" s="34" t="s">
        <v>362</v>
      </c>
      <c r="B1808" s="34" t="s">
        <v>360</v>
      </c>
      <c r="C1808" s="34" t="s">
        <v>26</v>
      </c>
      <c r="D1808" s="34" t="s">
        <v>7</v>
      </c>
      <c r="E1808" s="34">
        <v>2011</v>
      </c>
      <c r="F1808">
        <v>80.987804879999999</v>
      </c>
      <c r="G1808" s="35">
        <v>40544</v>
      </c>
    </row>
    <row r="1809" spans="1:7" x14ac:dyDescent="0.3">
      <c r="A1809" s="34" t="s">
        <v>362</v>
      </c>
      <c r="B1809" s="34" t="s">
        <v>360</v>
      </c>
      <c r="C1809" s="34" t="s">
        <v>26</v>
      </c>
      <c r="D1809" s="34" t="s">
        <v>7</v>
      </c>
      <c r="E1809" s="34">
        <v>2012</v>
      </c>
      <c r="F1809">
        <v>81.392682930000007</v>
      </c>
      <c r="G1809" s="35">
        <v>40909</v>
      </c>
    </row>
    <row r="1810" spans="1:7" x14ac:dyDescent="0.3">
      <c r="A1810" s="34" t="s">
        <v>362</v>
      </c>
      <c r="B1810" s="34" t="s">
        <v>360</v>
      </c>
      <c r="C1810" s="34" t="s">
        <v>26</v>
      </c>
      <c r="D1810" s="34" t="s">
        <v>7</v>
      </c>
      <c r="E1810" s="34">
        <v>2013</v>
      </c>
      <c r="F1810">
        <v>81.8</v>
      </c>
      <c r="G1810" s="35">
        <v>41275</v>
      </c>
    </row>
    <row r="1811" spans="1:7" x14ac:dyDescent="0.3">
      <c r="A1811" s="34" t="s">
        <v>362</v>
      </c>
      <c r="B1811" s="34" t="s">
        <v>360</v>
      </c>
      <c r="C1811" s="34" t="s">
        <v>26</v>
      </c>
      <c r="D1811" s="34" t="s">
        <v>7</v>
      </c>
      <c r="E1811" s="34">
        <v>2014</v>
      </c>
      <c r="F1811">
        <v>82.229268289999993</v>
      </c>
      <c r="G1811" s="35">
        <v>41640</v>
      </c>
    </row>
    <row r="1812" spans="1:7" x14ac:dyDescent="0.3">
      <c r="A1812" s="34" t="s">
        <v>362</v>
      </c>
      <c r="B1812" s="34" t="s">
        <v>360</v>
      </c>
      <c r="C1812" s="34" t="s">
        <v>26</v>
      </c>
      <c r="D1812" s="34" t="s">
        <v>7</v>
      </c>
      <c r="E1812" s="34">
        <v>2015</v>
      </c>
      <c r="F1812">
        <v>82.292682929999998</v>
      </c>
      <c r="G1812" s="35">
        <v>42005</v>
      </c>
    </row>
    <row r="1813" spans="1:7" x14ac:dyDescent="0.3">
      <c r="A1813" s="34" t="s">
        <v>362</v>
      </c>
      <c r="B1813" s="34" t="s">
        <v>360</v>
      </c>
      <c r="C1813" s="34" t="s">
        <v>26</v>
      </c>
      <c r="D1813" s="34" t="s">
        <v>7</v>
      </c>
      <c r="E1813" s="34">
        <v>2016</v>
      </c>
      <c r="F1813">
        <v>82.685365849999997</v>
      </c>
      <c r="G1813" s="35">
        <v>42370</v>
      </c>
    </row>
    <row r="1814" spans="1:7" x14ac:dyDescent="0.3">
      <c r="A1814" s="34" t="s">
        <v>362</v>
      </c>
      <c r="B1814" s="34" t="s">
        <v>360</v>
      </c>
      <c r="C1814" s="34" t="s">
        <v>26</v>
      </c>
      <c r="D1814" s="34" t="s">
        <v>7</v>
      </c>
      <c r="E1814" s="34">
        <v>2017</v>
      </c>
      <c r="F1814">
        <v>82.095121950000006</v>
      </c>
      <c r="G1814" s="35">
        <v>42736</v>
      </c>
    </row>
    <row r="1815" spans="1:7" x14ac:dyDescent="0.3">
      <c r="A1815" s="34" t="s">
        <v>362</v>
      </c>
      <c r="B1815" s="34" t="s">
        <v>360</v>
      </c>
      <c r="C1815" s="34" t="s">
        <v>26</v>
      </c>
      <c r="D1815" s="34" t="s">
        <v>7</v>
      </c>
      <c r="E1815" s="34">
        <v>2018</v>
      </c>
      <c r="F1815">
        <v>82.295121949999995</v>
      </c>
      <c r="G1815" s="35">
        <v>43101</v>
      </c>
    </row>
    <row r="1816" spans="1:7" x14ac:dyDescent="0.3">
      <c r="A1816" s="34" t="s">
        <v>362</v>
      </c>
      <c r="B1816" s="34" t="s">
        <v>360</v>
      </c>
      <c r="C1816" s="34" t="s">
        <v>26</v>
      </c>
      <c r="D1816" s="34" t="s">
        <v>7</v>
      </c>
      <c r="E1816" s="34">
        <v>2019</v>
      </c>
      <c r="F1816">
        <v>82.639024390000003</v>
      </c>
      <c r="G1816" s="35">
        <v>43466</v>
      </c>
    </row>
    <row r="1817" spans="1:7" x14ac:dyDescent="0.3">
      <c r="A1817" s="34" t="s">
        <v>362</v>
      </c>
      <c r="B1817" s="34" t="s">
        <v>360</v>
      </c>
      <c r="C1817" s="34" t="s">
        <v>26</v>
      </c>
      <c r="D1817" s="34" t="s">
        <v>7</v>
      </c>
      <c r="E1817" s="34">
        <v>2020</v>
      </c>
      <c r="F1817">
        <v>82.143902440000005</v>
      </c>
      <c r="G1817" s="35">
        <v>43831</v>
      </c>
    </row>
    <row r="1818" spans="1:7" x14ac:dyDescent="0.3">
      <c r="A1818" s="34" t="s">
        <v>362</v>
      </c>
      <c r="B1818" s="34" t="s">
        <v>360</v>
      </c>
      <c r="C1818" s="34" t="s">
        <v>26</v>
      </c>
      <c r="D1818" s="34" t="s">
        <v>7</v>
      </c>
      <c r="E1818" s="34">
        <v>2021</v>
      </c>
      <c r="F1818">
        <v>82.597560979999997</v>
      </c>
      <c r="G1818" s="35">
        <v>44197</v>
      </c>
    </row>
    <row r="1819" spans="1:7" x14ac:dyDescent="0.3">
      <c r="A1819" s="34" t="s">
        <v>362</v>
      </c>
      <c r="B1819" s="34" t="s">
        <v>360</v>
      </c>
      <c r="C1819" s="34" t="s">
        <v>26</v>
      </c>
      <c r="D1819" s="34" t="s">
        <v>7</v>
      </c>
      <c r="E1819" s="34">
        <v>2022</v>
      </c>
      <c r="F1819">
        <v>82.946341459999999</v>
      </c>
      <c r="G1819" s="35">
        <v>44562</v>
      </c>
    </row>
    <row r="1820" spans="1:7" x14ac:dyDescent="0.3">
      <c r="A1820" s="34" t="s">
        <v>362</v>
      </c>
      <c r="B1820" s="34" t="s">
        <v>360</v>
      </c>
      <c r="C1820" s="34" t="s">
        <v>26</v>
      </c>
      <c r="D1820" s="34" t="s">
        <v>7</v>
      </c>
      <c r="E1820" s="34">
        <v>2023</v>
      </c>
      <c r="F1820">
        <v>83.309756100000001</v>
      </c>
      <c r="G1820" s="35">
        <v>44927</v>
      </c>
    </row>
    <row r="1821" spans="1:7" x14ac:dyDescent="0.3">
      <c r="A1821" s="34" t="s">
        <v>362</v>
      </c>
      <c r="B1821" s="34" t="s">
        <v>360</v>
      </c>
      <c r="C1821" s="34" t="s">
        <v>26</v>
      </c>
      <c r="D1821" s="34" t="s">
        <v>7</v>
      </c>
      <c r="E1821" s="34">
        <v>2024</v>
      </c>
      <c r="F1821">
        <v>83.195121950000001</v>
      </c>
      <c r="G1821" s="35">
        <v>45292</v>
      </c>
    </row>
    <row r="1822" spans="1:7" x14ac:dyDescent="0.3">
      <c r="A1822" s="34" t="s">
        <v>365</v>
      </c>
      <c r="B1822" s="34" t="s">
        <v>363</v>
      </c>
      <c r="C1822" s="34" t="s">
        <v>26</v>
      </c>
      <c r="D1822" s="34" t="s">
        <v>7</v>
      </c>
      <c r="E1822" s="34">
        <v>1960</v>
      </c>
      <c r="F1822">
        <v>69.786829269999998</v>
      </c>
      <c r="G1822" s="35">
        <v>21916</v>
      </c>
    </row>
    <row r="1823" spans="1:7" x14ac:dyDescent="0.3">
      <c r="A1823" s="34" t="s">
        <v>365</v>
      </c>
      <c r="B1823" s="34" t="s">
        <v>363</v>
      </c>
      <c r="C1823" s="34" t="s">
        <v>26</v>
      </c>
      <c r="D1823" s="34" t="s">
        <v>7</v>
      </c>
      <c r="E1823" s="34">
        <v>1961</v>
      </c>
      <c r="F1823">
        <v>70.032439019999998</v>
      </c>
      <c r="G1823" s="35">
        <v>22282</v>
      </c>
    </row>
    <row r="1824" spans="1:7" x14ac:dyDescent="0.3">
      <c r="A1824" s="34" t="s">
        <v>365</v>
      </c>
      <c r="B1824" s="34" t="s">
        <v>363</v>
      </c>
      <c r="C1824" s="34" t="s">
        <v>26</v>
      </c>
      <c r="D1824" s="34" t="s">
        <v>7</v>
      </c>
      <c r="E1824" s="34">
        <v>1962</v>
      </c>
      <c r="F1824">
        <v>69.430487799999995</v>
      </c>
      <c r="G1824" s="35">
        <v>22647</v>
      </c>
    </row>
    <row r="1825" spans="1:7" x14ac:dyDescent="0.3">
      <c r="A1825" s="34" t="s">
        <v>365</v>
      </c>
      <c r="B1825" s="34" t="s">
        <v>363</v>
      </c>
      <c r="C1825" s="34" t="s">
        <v>26</v>
      </c>
      <c r="D1825" s="34" t="s">
        <v>7</v>
      </c>
      <c r="E1825" s="34">
        <v>1963</v>
      </c>
      <c r="F1825">
        <v>69.829024390000001</v>
      </c>
      <c r="G1825" s="35">
        <v>23012</v>
      </c>
    </row>
    <row r="1826" spans="1:7" x14ac:dyDescent="0.3">
      <c r="A1826" s="34" t="s">
        <v>365</v>
      </c>
      <c r="B1826" s="34" t="s">
        <v>363</v>
      </c>
      <c r="C1826" s="34" t="s">
        <v>26</v>
      </c>
      <c r="D1826" s="34" t="s">
        <v>7</v>
      </c>
      <c r="E1826" s="34">
        <v>1964</v>
      </c>
      <c r="F1826">
        <v>71.028048780000006</v>
      </c>
      <c r="G1826" s="35">
        <v>23377</v>
      </c>
    </row>
    <row r="1827" spans="1:7" x14ac:dyDescent="0.3">
      <c r="A1827" s="34" t="s">
        <v>365</v>
      </c>
      <c r="B1827" s="34" t="s">
        <v>363</v>
      </c>
      <c r="C1827" s="34" t="s">
        <v>26</v>
      </c>
      <c r="D1827" s="34" t="s">
        <v>7</v>
      </c>
      <c r="E1827" s="34">
        <v>1965</v>
      </c>
      <c r="F1827">
        <v>70.726585369999995</v>
      </c>
      <c r="G1827" s="35">
        <v>23743</v>
      </c>
    </row>
    <row r="1828" spans="1:7" x14ac:dyDescent="0.3">
      <c r="A1828" s="34" t="s">
        <v>365</v>
      </c>
      <c r="B1828" s="34" t="s">
        <v>363</v>
      </c>
      <c r="C1828" s="34" t="s">
        <v>26</v>
      </c>
      <c r="D1828" s="34" t="s">
        <v>7</v>
      </c>
      <c r="E1828" s="34">
        <v>1966</v>
      </c>
      <c r="F1828">
        <v>70.707317070000002</v>
      </c>
      <c r="G1828" s="35">
        <v>24108</v>
      </c>
    </row>
    <row r="1829" spans="1:7" x14ac:dyDescent="0.3">
      <c r="A1829" s="34" t="s">
        <v>365</v>
      </c>
      <c r="B1829" s="34" t="s">
        <v>363</v>
      </c>
      <c r="C1829" s="34" t="s">
        <v>26</v>
      </c>
      <c r="D1829" s="34" t="s">
        <v>7</v>
      </c>
      <c r="E1829" s="34">
        <v>1967</v>
      </c>
      <c r="F1829">
        <v>70.393902440000005</v>
      </c>
      <c r="G1829" s="35">
        <v>24473</v>
      </c>
    </row>
    <row r="1830" spans="1:7" x14ac:dyDescent="0.3">
      <c r="A1830" s="34" t="s">
        <v>365</v>
      </c>
      <c r="B1830" s="34" t="s">
        <v>363</v>
      </c>
      <c r="C1830" s="34" t="s">
        <v>26</v>
      </c>
      <c r="D1830" s="34" t="s">
        <v>7</v>
      </c>
      <c r="E1830" s="34">
        <v>1968</v>
      </c>
      <c r="F1830">
        <v>70.042926829999999</v>
      </c>
      <c r="G1830" s="35">
        <v>24838</v>
      </c>
    </row>
    <row r="1831" spans="1:7" x14ac:dyDescent="0.3">
      <c r="A1831" s="34" t="s">
        <v>365</v>
      </c>
      <c r="B1831" s="34" t="s">
        <v>363</v>
      </c>
      <c r="C1831" s="34" t="s">
        <v>26</v>
      </c>
      <c r="D1831" s="34" t="s">
        <v>7</v>
      </c>
      <c r="E1831" s="34">
        <v>1969</v>
      </c>
      <c r="F1831">
        <v>69.796829270000003</v>
      </c>
      <c r="G1831" s="35">
        <v>25204</v>
      </c>
    </row>
    <row r="1832" spans="1:7" x14ac:dyDescent="0.3">
      <c r="A1832" s="34" t="s">
        <v>365</v>
      </c>
      <c r="B1832" s="34" t="s">
        <v>363</v>
      </c>
      <c r="C1832" s="34" t="s">
        <v>26</v>
      </c>
      <c r="D1832" s="34" t="s">
        <v>7</v>
      </c>
      <c r="E1832" s="34">
        <v>1970</v>
      </c>
      <c r="F1832">
        <v>69.835365850000002</v>
      </c>
      <c r="G1832" s="35">
        <v>25569</v>
      </c>
    </row>
    <row r="1833" spans="1:7" x14ac:dyDescent="0.3">
      <c r="A1833" s="34" t="s">
        <v>365</v>
      </c>
      <c r="B1833" s="34" t="s">
        <v>363</v>
      </c>
      <c r="C1833" s="34" t="s">
        <v>26</v>
      </c>
      <c r="D1833" s="34" t="s">
        <v>7</v>
      </c>
      <c r="E1833" s="34">
        <v>1971</v>
      </c>
      <c r="F1833">
        <v>70.164634149999998</v>
      </c>
      <c r="G1833" s="35">
        <v>25934</v>
      </c>
    </row>
    <row r="1834" spans="1:7" x14ac:dyDescent="0.3">
      <c r="A1834" s="34" t="s">
        <v>365</v>
      </c>
      <c r="B1834" s="34" t="s">
        <v>363</v>
      </c>
      <c r="C1834" s="34" t="s">
        <v>26</v>
      </c>
      <c r="D1834" s="34" t="s">
        <v>7</v>
      </c>
      <c r="E1834" s="34">
        <v>1972</v>
      </c>
      <c r="F1834">
        <v>69.878780489999997</v>
      </c>
      <c r="G1834" s="35">
        <v>26299</v>
      </c>
    </row>
    <row r="1835" spans="1:7" x14ac:dyDescent="0.3">
      <c r="A1835" s="34" t="s">
        <v>365</v>
      </c>
      <c r="B1835" s="34" t="s">
        <v>363</v>
      </c>
      <c r="C1835" s="34" t="s">
        <v>26</v>
      </c>
      <c r="D1835" s="34" t="s">
        <v>7</v>
      </c>
      <c r="E1835" s="34">
        <v>1973</v>
      </c>
      <c r="F1835">
        <v>69.813414629999997</v>
      </c>
      <c r="G1835" s="35">
        <v>26665</v>
      </c>
    </row>
    <row r="1836" spans="1:7" x14ac:dyDescent="0.3">
      <c r="A1836" s="34" t="s">
        <v>365</v>
      </c>
      <c r="B1836" s="34" t="s">
        <v>363</v>
      </c>
      <c r="C1836" s="34" t="s">
        <v>26</v>
      </c>
      <c r="D1836" s="34" t="s">
        <v>7</v>
      </c>
      <c r="E1836" s="34">
        <v>1974</v>
      </c>
      <c r="F1836">
        <v>69.740975610000007</v>
      </c>
      <c r="G1836" s="35">
        <v>27030</v>
      </c>
    </row>
    <row r="1837" spans="1:7" x14ac:dyDescent="0.3">
      <c r="A1837" s="34" t="s">
        <v>365</v>
      </c>
      <c r="B1837" s="34" t="s">
        <v>363</v>
      </c>
      <c r="C1837" s="34" t="s">
        <v>26</v>
      </c>
      <c r="D1837" s="34" t="s">
        <v>7</v>
      </c>
      <c r="E1837" s="34">
        <v>1975</v>
      </c>
      <c r="F1837">
        <v>68.925365850000006</v>
      </c>
      <c r="G1837" s="35">
        <v>27395</v>
      </c>
    </row>
    <row r="1838" spans="1:7" x14ac:dyDescent="0.3">
      <c r="A1838" s="34" t="s">
        <v>365</v>
      </c>
      <c r="B1838" s="34" t="s">
        <v>363</v>
      </c>
      <c r="C1838" s="34" t="s">
        <v>26</v>
      </c>
      <c r="D1838" s="34" t="s">
        <v>7</v>
      </c>
      <c r="E1838" s="34">
        <v>1976</v>
      </c>
      <c r="F1838">
        <v>69.047804880000001</v>
      </c>
      <c r="G1838" s="35">
        <v>27760</v>
      </c>
    </row>
    <row r="1839" spans="1:7" x14ac:dyDescent="0.3">
      <c r="A1839" s="34" t="s">
        <v>365</v>
      </c>
      <c r="B1839" s="34" t="s">
        <v>363</v>
      </c>
      <c r="C1839" s="34" t="s">
        <v>26</v>
      </c>
      <c r="D1839" s="34" t="s">
        <v>7</v>
      </c>
      <c r="E1839" s="34">
        <v>1977</v>
      </c>
      <c r="F1839">
        <v>69.104634149999995</v>
      </c>
      <c r="G1839" s="35">
        <v>28126</v>
      </c>
    </row>
    <row r="1840" spans="1:7" x14ac:dyDescent="0.3">
      <c r="A1840" s="34" t="s">
        <v>365</v>
      </c>
      <c r="B1840" s="34" t="s">
        <v>363</v>
      </c>
      <c r="C1840" s="34" t="s">
        <v>26</v>
      </c>
      <c r="D1840" s="34" t="s">
        <v>7</v>
      </c>
      <c r="E1840" s="34">
        <v>1978</v>
      </c>
      <c r="F1840">
        <v>68.987804879999999</v>
      </c>
      <c r="G1840" s="35">
        <v>28491</v>
      </c>
    </row>
    <row r="1841" spans="1:7" x14ac:dyDescent="0.3">
      <c r="A1841" s="34" t="s">
        <v>365</v>
      </c>
      <c r="B1841" s="34" t="s">
        <v>363</v>
      </c>
      <c r="C1841" s="34" t="s">
        <v>26</v>
      </c>
      <c r="D1841" s="34" t="s">
        <v>7</v>
      </c>
      <c r="E1841" s="34">
        <v>1979</v>
      </c>
      <c r="F1841">
        <v>68.495609759999994</v>
      </c>
      <c r="G1841" s="35">
        <v>28856</v>
      </c>
    </row>
    <row r="1842" spans="1:7" x14ac:dyDescent="0.3">
      <c r="A1842" s="34" t="s">
        <v>365</v>
      </c>
      <c r="B1842" s="34" t="s">
        <v>363</v>
      </c>
      <c r="C1842" s="34" t="s">
        <v>26</v>
      </c>
      <c r="D1842" s="34" t="s">
        <v>7</v>
      </c>
      <c r="E1842" s="34">
        <v>1980</v>
      </c>
      <c r="F1842">
        <v>68.808536590000003</v>
      </c>
      <c r="G1842" s="35">
        <v>29221</v>
      </c>
    </row>
    <row r="1843" spans="1:7" x14ac:dyDescent="0.3">
      <c r="A1843" s="34" t="s">
        <v>365</v>
      </c>
      <c r="B1843" s="34" t="s">
        <v>363</v>
      </c>
      <c r="C1843" s="34" t="s">
        <v>26</v>
      </c>
      <c r="D1843" s="34" t="s">
        <v>7</v>
      </c>
      <c r="E1843" s="34">
        <v>1981</v>
      </c>
      <c r="F1843">
        <v>68.786341460000003</v>
      </c>
      <c r="G1843" s="35">
        <v>29587</v>
      </c>
    </row>
    <row r="1844" spans="1:7" x14ac:dyDescent="0.3">
      <c r="A1844" s="34" t="s">
        <v>365</v>
      </c>
      <c r="B1844" s="34" t="s">
        <v>363</v>
      </c>
      <c r="C1844" s="34" t="s">
        <v>26</v>
      </c>
      <c r="D1844" s="34" t="s">
        <v>7</v>
      </c>
      <c r="E1844" s="34">
        <v>1982</v>
      </c>
      <c r="F1844">
        <v>69.328292680000004</v>
      </c>
      <c r="G1844" s="35">
        <v>29952</v>
      </c>
    </row>
    <row r="1845" spans="1:7" x14ac:dyDescent="0.3">
      <c r="A1845" s="34" t="s">
        <v>365</v>
      </c>
      <c r="B1845" s="34" t="s">
        <v>363</v>
      </c>
      <c r="C1845" s="34" t="s">
        <v>26</v>
      </c>
      <c r="D1845" s="34" t="s">
        <v>7</v>
      </c>
      <c r="E1845" s="34">
        <v>1983</v>
      </c>
      <c r="F1845">
        <v>69.119024390000007</v>
      </c>
      <c r="G1845" s="35">
        <v>30317</v>
      </c>
    </row>
    <row r="1846" spans="1:7" x14ac:dyDescent="0.3">
      <c r="A1846" s="34" t="s">
        <v>365</v>
      </c>
      <c r="B1846" s="34" t="s">
        <v>363</v>
      </c>
      <c r="C1846" s="34" t="s">
        <v>26</v>
      </c>
      <c r="D1846" s="34" t="s">
        <v>7</v>
      </c>
      <c r="E1846" s="34">
        <v>1984</v>
      </c>
      <c r="F1846">
        <v>69.162926830000004</v>
      </c>
      <c r="G1846" s="35">
        <v>30682</v>
      </c>
    </row>
    <row r="1847" spans="1:7" x14ac:dyDescent="0.3">
      <c r="A1847" s="34" t="s">
        <v>365</v>
      </c>
      <c r="B1847" s="34" t="s">
        <v>363</v>
      </c>
      <c r="C1847" s="34" t="s">
        <v>26</v>
      </c>
      <c r="D1847" s="34" t="s">
        <v>7</v>
      </c>
      <c r="E1847" s="34">
        <v>1985</v>
      </c>
      <c r="F1847">
        <v>69.291463410000006</v>
      </c>
      <c r="G1847" s="35">
        <v>31048</v>
      </c>
    </row>
    <row r="1848" spans="1:7" x14ac:dyDescent="0.3">
      <c r="A1848" s="34" t="s">
        <v>365</v>
      </c>
      <c r="B1848" s="34" t="s">
        <v>363</v>
      </c>
      <c r="C1848" s="34" t="s">
        <v>26</v>
      </c>
      <c r="D1848" s="34" t="s">
        <v>7</v>
      </c>
      <c r="E1848" s="34">
        <v>1986</v>
      </c>
      <c r="F1848">
        <v>70.622439020000002</v>
      </c>
      <c r="G1848" s="35">
        <v>31413</v>
      </c>
    </row>
    <row r="1849" spans="1:7" x14ac:dyDescent="0.3">
      <c r="A1849" s="34" t="s">
        <v>365</v>
      </c>
      <c r="B1849" s="34" t="s">
        <v>363</v>
      </c>
      <c r="C1849" s="34" t="s">
        <v>26</v>
      </c>
      <c r="D1849" s="34" t="s">
        <v>7</v>
      </c>
      <c r="E1849" s="34">
        <v>1987</v>
      </c>
      <c r="F1849">
        <v>70.692926830000005</v>
      </c>
      <c r="G1849" s="35">
        <v>31778</v>
      </c>
    </row>
    <row r="1850" spans="1:7" x14ac:dyDescent="0.3">
      <c r="A1850" s="34" t="s">
        <v>365</v>
      </c>
      <c r="B1850" s="34" t="s">
        <v>363</v>
      </c>
      <c r="C1850" s="34" t="s">
        <v>26</v>
      </c>
      <c r="D1850" s="34" t="s">
        <v>7</v>
      </c>
      <c r="E1850" s="34">
        <v>1988</v>
      </c>
      <c r="F1850">
        <v>70.615365850000003</v>
      </c>
      <c r="G1850" s="35">
        <v>32143</v>
      </c>
    </row>
    <row r="1851" spans="1:7" x14ac:dyDescent="0.3">
      <c r="A1851" s="34" t="s">
        <v>365</v>
      </c>
      <c r="B1851" s="34" t="s">
        <v>363</v>
      </c>
      <c r="C1851" s="34" t="s">
        <v>26</v>
      </c>
      <c r="D1851" s="34" t="s">
        <v>7</v>
      </c>
      <c r="E1851" s="34">
        <v>1989</v>
      </c>
      <c r="F1851">
        <v>70.155365849999995</v>
      </c>
      <c r="G1851" s="35">
        <v>32509</v>
      </c>
    </row>
    <row r="1852" spans="1:7" x14ac:dyDescent="0.3">
      <c r="A1852" s="34" t="s">
        <v>365</v>
      </c>
      <c r="B1852" s="34" t="s">
        <v>363</v>
      </c>
      <c r="C1852" s="34" t="s">
        <v>26</v>
      </c>
      <c r="D1852" s="34" t="s">
        <v>7</v>
      </c>
      <c r="E1852" s="34">
        <v>1990</v>
      </c>
      <c r="F1852">
        <v>69.273170730000004</v>
      </c>
      <c r="G1852" s="35">
        <v>32874</v>
      </c>
    </row>
    <row r="1853" spans="1:7" x14ac:dyDescent="0.3">
      <c r="A1853" s="34" t="s">
        <v>365</v>
      </c>
      <c r="B1853" s="34" t="s">
        <v>363</v>
      </c>
      <c r="C1853" s="34" t="s">
        <v>26</v>
      </c>
      <c r="D1853" s="34" t="s">
        <v>7</v>
      </c>
      <c r="E1853" s="34">
        <v>1991</v>
      </c>
      <c r="F1853">
        <v>69.032439019999998</v>
      </c>
      <c r="G1853" s="35">
        <v>33239</v>
      </c>
    </row>
    <row r="1854" spans="1:7" x14ac:dyDescent="0.3">
      <c r="A1854" s="34" t="s">
        <v>365</v>
      </c>
      <c r="B1854" s="34" t="s">
        <v>363</v>
      </c>
      <c r="C1854" s="34" t="s">
        <v>26</v>
      </c>
      <c r="D1854" s="34" t="s">
        <v>7</v>
      </c>
      <c r="E1854" s="34">
        <v>1992</v>
      </c>
      <c r="F1854">
        <v>68.396097560000001</v>
      </c>
      <c r="G1854" s="35">
        <v>33604</v>
      </c>
    </row>
    <row r="1855" spans="1:7" x14ac:dyDescent="0.3">
      <c r="A1855" s="34" t="s">
        <v>365</v>
      </c>
      <c r="B1855" s="34" t="s">
        <v>363</v>
      </c>
      <c r="C1855" s="34" t="s">
        <v>26</v>
      </c>
      <c r="D1855" s="34" t="s">
        <v>7</v>
      </c>
      <c r="E1855" s="34">
        <v>1993</v>
      </c>
      <c r="F1855">
        <v>66.722682930000005</v>
      </c>
      <c r="G1855" s="35">
        <v>33970</v>
      </c>
    </row>
    <row r="1856" spans="1:7" x14ac:dyDescent="0.3">
      <c r="A1856" s="34" t="s">
        <v>365</v>
      </c>
      <c r="B1856" s="34" t="s">
        <v>363</v>
      </c>
      <c r="C1856" s="34" t="s">
        <v>26</v>
      </c>
      <c r="D1856" s="34" t="s">
        <v>7</v>
      </c>
      <c r="E1856" s="34">
        <v>1994</v>
      </c>
      <c r="F1856">
        <v>65.664390240000003</v>
      </c>
      <c r="G1856" s="35">
        <v>34335</v>
      </c>
    </row>
    <row r="1857" spans="1:7" x14ac:dyDescent="0.3">
      <c r="A1857" s="34" t="s">
        <v>365</v>
      </c>
      <c r="B1857" s="34" t="s">
        <v>363</v>
      </c>
      <c r="C1857" s="34" t="s">
        <v>26</v>
      </c>
      <c r="D1857" s="34" t="s">
        <v>7</v>
      </c>
      <c r="E1857" s="34">
        <v>1995</v>
      </c>
      <c r="F1857">
        <v>66.391219509999999</v>
      </c>
      <c r="G1857" s="35">
        <v>34700</v>
      </c>
    </row>
    <row r="1858" spans="1:7" x14ac:dyDescent="0.3">
      <c r="A1858" s="34" t="s">
        <v>365</v>
      </c>
      <c r="B1858" s="34" t="s">
        <v>363</v>
      </c>
      <c r="C1858" s="34" t="s">
        <v>26</v>
      </c>
      <c r="D1858" s="34" t="s">
        <v>7</v>
      </c>
      <c r="E1858" s="34">
        <v>1996</v>
      </c>
      <c r="F1858">
        <v>68.776585370000006</v>
      </c>
      <c r="G1858" s="35">
        <v>35065</v>
      </c>
    </row>
    <row r="1859" spans="1:7" x14ac:dyDescent="0.3">
      <c r="A1859" s="34" t="s">
        <v>365</v>
      </c>
      <c r="B1859" s="34" t="s">
        <v>363</v>
      </c>
      <c r="C1859" s="34" t="s">
        <v>26</v>
      </c>
      <c r="D1859" s="34" t="s">
        <v>7</v>
      </c>
      <c r="E1859" s="34">
        <v>1997</v>
      </c>
      <c r="F1859">
        <v>69.349268289999998</v>
      </c>
      <c r="G1859" s="35">
        <v>35431</v>
      </c>
    </row>
    <row r="1860" spans="1:7" x14ac:dyDescent="0.3">
      <c r="A1860" s="34" t="s">
        <v>365</v>
      </c>
      <c r="B1860" s="34" t="s">
        <v>363</v>
      </c>
      <c r="C1860" s="34" t="s">
        <v>26</v>
      </c>
      <c r="D1860" s="34" t="s">
        <v>7</v>
      </c>
      <c r="E1860" s="34">
        <v>1998</v>
      </c>
      <c r="F1860">
        <v>69.012195120000001</v>
      </c>
      <c r="G1860" s="35">
        <v>35796</v>
      </c>
    </row>
    <row r="1861" spans="1:7" x14ac:dyDescent="0.3">
      <c r="A1861" s="34" t="s">
        <v>365</v>
      </c>
      <c r="B1861" s="34" t="s">
        <v>363</v>
      </c>
      <c r="C1861" s="34" t="s">
        <v>26</v>
      </c>
      <c r="D1861" s="34" t="s">
        <v>7</v>
      </c>
      <c r="E1861" s="34">
        <v>1999</v>
      </c>
      <c r="F1861">
        <v>69.742926830000002</v>
      </c>
      <c r="G1861" s="35">
        <v>36161</v>
      </c>
    </row>
    <row r="1862" spans="1:7" x14ac:dyDescent="0.3">
      <c r="A1862" s="34" t="s">
        <v>365</v>
      </c>
      <c r="B1862" s="34" t="s">
        <v>363</v>
      </c>
      <c r="C1862" s="34" t="s">
        <v>26</v>
      </c>
      <c r="D1862" s="34" t="s">
        <v>7</v>
      </c>
      <c r="E1862" s="34">
        <v>2000</v>
      </c>
      <c r="F1862">
        <v>70.314634150000003</v>
      </c>
      <c r="G1862" s="35">
        <v>36526</v>
      </c>
    </row>
    <row r="1863" spans="1:7" x14ac:dyDescent="0.3">
      <c r="A1863" s="34" t="s">
        <v>365</v>
      </c>
      <c r="B1863" s="34" t="s">
        <v>363</v>
      </c>
      <c r="C1863" s="34" t="s">
        <v>26</v>
      </c>
      <c r="D1863" s="34" t="s">
        <v>7</v>
      </c>
      <c r="E1863" s="34">
        <v>2001</v>
      </c>
      <c r="F1863">
        <v>70.760975610000003</v>
      </c>
      <c r="G1863" s="35">
        <v>36892</v>
      </c>
    </row>
    <row r="1864" spans="1:7" x14ac:dyDescent="0.3">
      <c r="A1864" s="34" t="s">
        <v>365</v>
      </c>
      <c r="B1864" s="34" t="s">
        <v>363</v>
      </c>
      <c r="C1864" s="34" t="s">
        <v>26</v>
      </c>
      <c r="D1864" s="34" t="s">
        <v>7</v>
      </c>
      <c r="E1864" s="34">
        <v>2002</v>
      </c>
      <c r="F1864">
        <v>70.960975610000006</v>
      </c>
      <c r="G1864" s="35">
        <v>37257</v>
      </c>
    </row>
    <row r="1865" spans="1:7" x14ac:dyDescent="0.3">
      <c r="A1865" s="34" t="s">
        <v>365</v>
      </c>
      <c r="B1865" s="34" t="s">
        <v>363</v>
      </c>
      <c r="C1865" s="34" t="s">
        <v>26</v>
      </c>
      <c r="D1865" s="34" t="s">
        <v>7</v>
      </c>
      <c r="E1865" s="34">
        <v>2003</v>
      </c>
      <c r="F1865">
        <v>71.265853660000005</v>
      </c>
      <c r="G1865" s="35">
        <v>37622</v>
      </c>
    </row>
    <row r="1866" spans="1:7" x14ac:dyDescent="0.3">
      <c r="A1866" s="34" t="s">
        <v>365</v>
      </c>
      <c r="B1866" s="34" t="s">
        <v>363</v>
      </c>
      <c r="C1866" s="34" t="s">
        <v>26</v>
      </c>
      <c r="D1866" s="34" t="s">
        <v>7</v>
      </c>
      <c r="E1866" s="34">
        <v>2004</v>
      </c>
      <c r="F1866">
        <v>72.026829269999993</v>
      </c>
      <c r="G1866" s="35">
        <v>37987</v>
      </c>
    </row>
    <row r="1867" spans="1:7" x14ac:dyDescent="0.3">
      <c r="A1867" s="34" t="s">
        <v>365</v>
      </c>
      <c r="B1867" s="34" t="s">
        <v>363</v>
      </c>
      <c r="C1867" s="34" t="s">
        <v>26</v>
      </c>
      <c r="D1867" s="34" t="s">
        <v>7</v>
      </c>
      <c r="E1867" s="34">
        <v>2005</v>
      </c>
      <c r="F1867">
        <v>71.356097559999995</v>
      </c>
      <c r="G1867" s="35">
        <v>38353</v>
      </c>
    </row>
    <row r="1868" spans="1:7" x14ac:dyDescent="0.3">
      <c r="A1868" s="34" t="s">
        <v>365</v>
      </c>
      <c r="B1868" s="34" t="s">
        <v>363</v>
      </c>
      <c r="C1868" s="34" t="s">
        <v>26</v>
      </c>
      <c r="D1868" s="34" t="s">
        <v>7</v>
      </c>
      <c r="E1868" s="34">
        <v>2006</v>
      </c>
      <c r="F1868">
        <v>70.865853659999999</v>
      </c>
      <c r="G1868" s="35">
        <v>38718</v>
      </c>
    </row>
    <row r="1869" spans="1:7" x14ac:dyDescent="0.3">
      <c r="A1869" s="34" t="s">
        <v>365</v>
      </c>
      <c r="B1869" s="34" t="s">
        <v>363</v>
      </c>
      <c r="C1869" s="34" t="s">
        <v>26</v>
      </c>
      <c r="D1869" s="34" t="s">
        <v>7</v>
      </c>
      <c r="E1869" s="34">
        <v>2007</v>
      </c>
      <c r="F1869">
        <v>71.019512199999994</v>
      </c>
      <c r="G1869" s="35">
        <v>39083</v>
      </c>
    </row>
    <row r="1870" spans="1:7" x14ac:dyDescent="0.3">
      <c r="A1870" s="34" t="s">
        <v>365</v>
      </c>
      <c r="B1870" s="34" t="s">
        <v>363</v>
      </c>
      <c r="C1870" s="34" t="s">
        <v>26</v>
      </c>
      <c r="D1870" s="34" t="s">
        <v>7</v>
      </c>
      <c r="E1870" s="34">
        <v>2008</v>
      </c>
      <c r="F1870">
        <v>72.4195122</v>
      </c>
      <c r="G1870" s="35">
        <v>39448</v>
      </c>
    </row>
    <row r="1871" spans="1:7" x14ac:dyDescent="0.3">
      <c r="A1871" s="34" t="s">
        <v>365</v>
      </c>
      <c r="B1871" s="34" t="s">
        <v>363</v>
      </c>
      <c r="C1871" s="34" t="s">
        <v>26</v>
      </c>
      <c r="D1871" s="34" t="s">
        <v>7</v>
      </c>
      <c r="E1871" s="34">
        <v>2009</v>
      </c>
      <c r="F1871">
        <v>73.0804878</v>
      </c>
      <c r="G1871" s="35">
        <v>39814</v>
      </c>
    </row>
    <row r="1872" spans="1:7" x14ac:dyDescent="0.3">
      <c r="A1872" s="34" t="s">
        <v>365</v>
      </c>
      <c r="B1872" s="34" t="s">
        <v>363</v>
      </c>
      <c r="C1872" s="34" t="s">
        <v>26</v>
      </c>
      <c r="D1872" s="34" t="s">
        <v>7</v>
      </c>
      <c r="E1872" s="34">
        <v>2010</v>
      </c>
      <c r="F1872">
        <v>73.482926829999997</v>
      </c>
      <c r="G1872" s="35">
        <v>40179</v>
      </c>
    </row>
    <row r="1873" spans="1:7" x14ac:dyDescent="0.3">
      <c r="A1873" s="34" t="s">
        <v>365</v>
      </c>
      <c r="B1873" s="34" t="s">
        <v>363</v>
      </c>
      <c r="C1873" s="34" t="s">
        <v>26</v>
      </c>
      <c r="D1873" s="34" t="s">
        <v>7</v>
      </c>
      <c r="E1873" s="34">
        <v>2011</v>
      </c>
      <c r="F1873">
        <v>73.575609760000006</v>
      </c>
      <c r="G1873" s="35">
        <v>40544</v>
      </c>
    </row>
    <row r="1874" spans="1:7" x14ac:dyDescent="0.3">
      <c r="A1874" s="34" t="s">
        <v>365</v>
      </c>
      <c r="B1874" s="34" t="s">
        <v>363</v>
      </c>
      <c r="C1874" s="34" t="s">
        <v>26</v>
      </c>
      <c r="D1874" s="34" t="s">
        <v>7</v>
      </c>
      <c r="E1874" s="34">
        <v>2012</v>
      </c>
      <c r="F1874">
        <v>73.778048780000006</v>
      </c>
      <c r="G1874" s="35">
        <v>40909</v>
      </c>
    </row>
    <row r="1875" spans="1:7" x14ac:dyDescent="0.3">
      <c r="A1875" s="34" t="s">
        <v>365</v>
      </c>
      <c r="B1875" s="34" t="s">
        <v>363</v>
      </c>
      <c r="C1875" s="34" t="s">
        <v>26</v>
      </c>
      <c r="D1875" s="34" t="s">
        <v>7</v>
      </c>
      <c r="E1875" s="34">
        <v>2013</v>
      </c>
      <c r="F1875">
        <v>73.982926829999997</v>
      </c>
      <c r="G1875" s="35">
        <v>41275</v>
      </c>
    </row>
    <row r="1876" spans="1:7" x14ac:dyDescent="0.3">
      <c r="A1876" s="34" t="s">
        <v>365</v>
      </c>
      <c r="B1876" s="34" t="s">
        <v>363</v>
      </c>
      <c r="C1876" s="34" t="s">
        <v>26</v>
      </c>
      <c r="D1876" s="34" t="s">
        <v>7</v>
      </c>
      <c r="E1876" s="34">
        <v>2014</v>
      </c>
      <c r="F1876">
        <v>74.124390239999997</v>
      </c>
      <c r="G1876" s="35">
        <v>41640</v>
      </c>
    </row>
    <row r="1877" spans="1:7" x14ac:dyDescent="0.3">
      <c r="A1877" s="34" t="s">
        <v>365</v>
      </c>
      <c r="B1877" s="34" t="s">
        <v>363</v>
      </c>
      <c r="C1877" s="34" t="s">
        <v>26</v>
      </c>
      <c r="D1877" s="34" t="s">
        <v>7</v>
      </c>
      <c r="E1877" s="34">
        <v>2015</v>
      </c>
      <c r="F1877">
        <v>74.480487800000006</v>
      </c>
      <c r="G1877" s="35">
        <v>42005</v>
      </c>
    </row>
    <row r="1878" spans="1:7" x14ac:dyDescent="0.3">
      <c r="A1878" s="34" t="s">
        <v>365</v>
      </c>
      <c r="B1878" s="34" t="s">
        <v>363</v>
      </c>
      <c r="C1878" s="34" t="s">
        <v>26</v>
      </c>
      <c r="D1878" s="34" t="s">
        <v>7</v>
      </c>
      <c r="E1878" s="34">
        <v>2016</v>
      </c>
      <c r="F1878">
        <v>74.5804878</v>
      </c>
      <c r="G1878" s="35">
        <v>42370</v>
      </c>
    </row>
    <row r="1879" spans="1:7" x14ac:dyDescent="0.3">
      <c r="A1879" s="34" t="s">
        <v>365</v>
      </c>
      <c r="B1879" s="34" t="s">
        <v>363</v>
      </c>
      <c r="C1879" s="34" t="s">
        <v>26</v>
      </c>
      <c r="D1879" s="34" t="s">
        <v>7</v>
      </c>
      <c r="E1879" s="34">
        <v>2017</v>
      </c>
      <c r="F1879">
        <v>74.629268289999999</v>
      </c>
      <c r="G1879" s="35">
        <v>42736</v>
      </c>
    </row>
    <row r="1880" spans="1:7" x14ac:dyDescent="0.3">
      <c r="A1880" s="34" t="s">
        <v>365</v>
      </c>
      <c r="B1880" s="34" t="s">
        <v>363</v>
      </c>
      <c r="C1880" s="34" t="s">
        <v>26</v>
      </c>
      <c r="D1880" s="34" t="s">
        <v>7</v>
      </c>
      <c r="E1880" s="34">
        <v>2018</v>
      </c>
      <c r="F1880">
        <v>74.782926829999994</v>
      </c>
      <c r="G1880" s="35">
        <v>43101</v>
      </c>
    </row>
    <row r="1881" spans="1:7" x14ac:dyDescent="0.3">
      <c r="A1881" s="34" t="s">
        <v>365</v>
      </c>
      <c r="B1881" s="34" t="s">
        <v>363</v>
      </c>
      <c r="C1881" s="34" t="s">
        <v>26</v>
      </c>
      <c r="D1881" s="34" t="s">
        <v>7</v>
      </c>
      <c r="E1881" s="34">
        <v>2019</v>
      </c>
      <c r="F1881">
        <v>75.387804880000004</v>
      </c>
      <c r="G1881" s="35">
        <v>43466</v>
      </c>
    </row>
    <row r="1882" spans="1:7" x14ac:dyDescent="0.3">
      <c r="A1882" s="34" t="s">
        <v>365</v>
      </c>
      <c r="B1882" s="34" t="s">
        <v>363</v>
      </c>
      <c r="C1882" s="34" t="s">
        <v>26</v>
      </c>
      <c r="D1882" s="34" t="s">
        <v>7</v>
      </c>
      <c r="E1882" s="34">
        <v>2020</v>
      </c>
      <c r="F1882">
        <v>75.185365849999997</v>
      </c>
      <c r="G1882" s="35">
        <v>43831</v>
      </c>
    </row>
    <row r="1883" spans="1:7" x14ac:dyDescent="0.3">
      <c r="A1883" s="34" t="s">
        <v>365</v>
      </c>
      <c r="B1883" s="34" t="s">
        <v>363</v>
      </c>
      <c r="C1883" s="34" t="s">
        <v>26</v>
      </c>
      <c r="D1883" s="34" t="s">
        <v>7</v>
      </c>
      <c r="E1883" s="34">
        <v>2021</v>
      </c>
      <c r="F1883">
        <v>72.980487800000006</v>
      </c>
      <c r="G1883" s="35">
        <v>44197</v>
      </c>
    </row>
    <row r="1884" spans="1:7" x14ac:dyDescent="0.3">
      <c r="A1884" s="34" t="s">
        <v>365</v>
      </c>
      <c r="B1884" s="34" t="s">
        <v>363</v>
      </c>
      <c r="C1884" s="34" t="s">
        <v>26</v>
      </c>
      <c r="D1884" s="34" t="s">
        <v>7</v>
      </c>
      <c r="E1884" s="34">
        <v>2022</v>
      </c>
      <c r="F1884">
        <v>74.278048780000006</v>
      </c>
      <c r="G1884" s="35">
        <v>44562</v>
      </c>
    </row>
    <row r="1885" spans="1:7" x14ac:dyDescent="0.3">
      <c r="A1885" s="34" t="s">
        <v>365</v>
      </c>
      <c r="B1885" s="34" t="s">
        <v>363</v>
      </c>
      <c r="C1885" s="34" t="s">
        <v>26</v>
      </c>
      <c r="D1885" s="34" t="s">
        <v>7</v>
      </c>
      <c r="E1885" s="34">
        <v>2023</v>
      </c>
      <c r="F1885">
        <v>75.426829269999999</v>
      </c>
      <c r="G1885" s="35">
        <v>44927</v>
      </c>
    </row>
    <row r="1886" spans="1:7" x14ac:dyDescent="0.3">
      <c r="A1886" s="34" t="s">
        <v>365</v>
      </c>
      <c r="B1886" s="34" t="s">
        <v>363</v>
      </c>
      <c r="C1886" s="34" t="s">
        <v>26</v>
      </c>
      <c r="D1886" s="34" t="s">
        <v>7</v>
      </c>
      <c r="E1886" s="34">
        <v>2024</v>
      </c>
      <c r="F1886">
        <v>76.429268289999996</v>
      </c>
      <c r="G1886" s="35">
        <v>45292</v>
      </c>
    </row>
    <row r="1887" spans="1:7" x14ac:dyDescent="0.3">
      <c r="A1887" s="34" t="s">
        <v>374</v>
      </c>
      <c r="B1887" s="34" t="s">
        <v>373</v>
      </c>
      <c r="C1887" s="34" t="s">
        <v>26</v>
      </c>
      <c r="D1887" s="34" t="s">
        <v>7</v>
      </c>
      <c r="E1887" s="34">
        <v>1960</v>
      </c>
      <c r="F1887">
        <v>71.861000000000004</v>
      </c>
      <c r="G1887" s="35">
        <v>21916</v>
      </c>
    </row>
    <row r="1888" spans="1:7" x14ac:dyDescent="0.3">
      <c r="A1888" s="34" t="s">
        <v>374</v>
      </c>
      <c r="B1888" s="34" t="s">
        <v>373</v>
      </c>
      <c r="C1888" s="34" t="s">
        <v>26</v>
      </c>
      <c r="D1888" s="34" t="s">
        <v>7</v>
      </c>
      <c r="E1888" s="34">
        <v>1961</v>
      </c>
      <c r="F1888">
        <v>72.177000000000007</v>
      </c>
      <c r="G1888" s="35">
        <v>22282</v>
      </c>
    </row>
    <row r="1889" spans="1:7" x14ac:dyDescent="0.3">
      <c r="A1889" s="34" t="s">
        <v>374</v>
      </c>
      <c r="B1889" s="34" t="s">
        <v>373</v>
      </c>
      <c r="C1889" s="34" t="s">
        <v>26</v>
      </c>
      <c r="D1889" s="34" t="s">
        <v>7</v>
      </c>
      <c r="E1889" s="34">
        <v>1962</v>
      </c>
      <c r="F1889">
        <v>72.436999999999998</v>
      </c>
      <c r="G1889" s="35">
        <v>22647</v>
      </c>
    </row>
    <row r="1890" spans="1:7" x14ac:dyDescent="0.3">
      <c r="A1890" s="34" t="s">
        <v>374</v>
      </c>
      <c r="B1890" s="34" t="s">
        <v>373</v>
      </c>
      <c r="C1890" s="34" t="s">
        <v>26</v>
      </c>
      <c r="D1890" s="34" t="s">
        <v>7</v>
      </c>
      <c r="E1890" s="34">
        <v>1963</v>
      </c>
      <c r="F1890">
        <v>72.475999999999999</v>
      </c>
      <c r="G1890" s="35">
        <v>23012</v>
      </c>
    </row>
    <row r="1891" spans="1:7" x14ac:dyDescent="0.3">
      <c r="A1891" s="34" t="s">
        <v>374</v>
      </c>
      <c r="B1891" s="34" t="s">
        <v>373</v>
      </c>
      <c r="C1891" s="34" t="s">
        <v>26</v>
      </c>
      <c r="D1891" s="34" t="s">
        <v>7</v>
      </c>
      <c r="E1891" s="34">
        <v>1964</v>
      </c>
      <c r="F1891">
        <v>72.706000000000003</v>
      </c>
      <c r="G1891" s="35">
        <v>23377</v>
      </c>
    </row>
    <row r="1892" spans="1:7" x14ac:dyDescent="0.3">
      <c r="A1892" s="34" t="s">
        <v>374</v>
      </c>
      <c r="B1892" s="34" t="s">
        <v>373</v>
      </c>
      <c r="C1892" s="34" t="s">
        <v>26</v>
      </c>
      <c r="D1892" s="34" t="s">
        <v>7</v>
      </c>
      <c r="E1892" s="34">
        <v>1965</v>
      </c>
      <c r="F1892">
        <v>72.866</v>
      </c>
      <c r="G1892" s="35">
        <v>23743</v>
      </c>
    </row>
    <row r="1893" spans="1:7" x14ac:dyDescent="0.3">
      <c r="A1893" s="34" t="s">
        <v>374</v>
      </c>
      <c r="B1893" s="34" t="s">
        <v>373</v>
      </c>
      <c r="C1893" s="34" t="s">
        <v>26</v>
      </c>
      <c r="D1893" s="34" t="s">
        <v>7</v>
      </c>
      <c r="E1893" s="34">
        <v>1966</v>
      </c>
      <c r="F1893">
        <v>73.03</v>
      </c>
      <c r="G1893" s="35">
        <v>24108</v>
      </c>
    </row>
    <row r="1894" spans="1:7" x14ac:dyDescent="0.3">
      <c r="A1894" s="34" t="s">
        <v>374</v>
      </c>
      <c r="B1894" s="34" t="s">
        <v>373</v>
      </c>
      <c r="C1894" s="34" t="s">
        <v>26</v>
      </c>
      <c r="D1894" s="34" t="s">
        <v>7</v>
      </c>
      <c r="E1894" s="34">
        <v>1967</v>
      </c>
      <c r="F1894">
        <v>73.058000000000007</v>
      </c>
      <c r="G1894" s="35">
        <v>24473</v>
      </c>
    </row>
    <row r="1895" spans="1:7" x14ac:dyDescent="0.3">
      <c r="A1895" s="34" t="s">
        <v>374</v>
      </c>
      <c r="B1895" s="34" t="s">
        <v>373</v>
      </c>
      <c r="C1895" s="34" t="s">
        <v>26</v>
      </c>
      <c r="D1895" s="34" t="s">
        <v>7</v>
      </c>
      <c r="E1895" s="34">
        <v>1968</v>
      </c>
      <c r="F1895">
        <v>73.17</v>
      </c>
      <c r="G1895" s="35">
        <v>24838</v>
      </c>
    </row>
    <row r="1896" spans="1:7" x14ac:dyDescent="0.3">
      <c r="A1896" s="34" t="s">
        <v>374</v>
      </c>
      <c r="B1896" s="34" t="s">
        <v>373</v>
      </c>
      <c r="C1896" s="34" t="s">
        <v>26</v>
      </c>
      <c r="D1896" s="34" t="s">
        <v>7</v>
      </c>
      <c r="E1896" s="34">
        <v>1969</v>
      </c>
      <c r="F1896">
        <v>73.248999999999995</v>
      </c>
      <c r="G1896" s="35">
        <v>25204</v>
      </c>
    </row>
    <row r="1897" spans="1:7" x14ac:dyDescent="0.3">
      <c r="A1897" s="34" t="s">
        <v>374</v>
      </c>
      <c r="B1897" s="34" t="s">
        <v>373</v>
      </c>
      <c r="C1897" s="34" t="s">
        <v>26</v>
      </c>
      <c r="D1897" s="34" t="s">
        <v>7</v>
      </c>
      <c r="E1897" s="34">
        <v>1970</v>
      </c>
      <c r="F1897">
        <v>73.349000000000004</v>
      </c>
      <c r="G1897" s="35">
        <v>25569</v>
      </c>
    </row>
    <row r="1898" spans="1:7" x14ac:dyDescent="0.3">
      <c r="A1898" s="34" t="s">
        <v>374</v>
      </c>
      <c r="B1898" s="34" t="s">
        <v>373</v>
      </c>
      <c r="C1898" s="34" t="s">
        <v>26</v>
      </c>
      <c r="D1898" s="34" t="s">
        <v>7</v>
      </c>
      <c r="E1898" s="34">
        <v>1971</v>
      </c>
      <c r="F1898">
        <v>73.364999999999995</v>
      </c>
      <c r="G1898" s="35">
        <v>25934</v>
      </c>
    </row>
    <row r="1899" spans="1:7" x14ac:dyDescent="0.3">
      <c r="A1899" s="34" t="s">
        <v>374</v>
      </c>
      <c r="B1899" s="34" t="s">
        <v>373</v>
      </c>
      <c r="C1899" s="34" t="s">
        <v>26</v>
      </c>
      <c r="D1899" s="34" t="s">
        <v>7</v>
      </c>
      <c r="E1899" s="34">
        <v>1972</v>
      </c>
      <c r="F1899">
        <v>73.381</v>
      </c>
      <c r="G1899" s="35">
        <v>26299</v>
      </c>
    </row>
    <row r="1900" spans="1:7" x14ac:dyDescent="0.3">
      <c r="A1900" s="34" t="s">
        <v>374</v>
      </c>
      <c r="B1900" s="34" t="s">
        <v>373</v>
      </c>
      <c r="C1900" s="34" t="s">
        <v>26</v>
      </c>
      <c r="D1900" s="34" t="s">
        <v>7</v>
      </c>
      <c r="E1900" s="34">
        <v>1973</v>
      </c>
      <c r="F1900">
        <v>73.373999999999995</v>
      </c>
      <c r="G1900" s="35">
        <v>26665</v>
      </c>
    </row>
    <row r="1901" spans="1:7" x14ac:dyDescent="0.3">
      <c r="A1901" s="34" t="s">
        <v>374</v>
      </c>
      <c r="B1901" s="34" t="s">
        <v>373</v>
      </c>
      <c r="C1901" s="34" t="s">
        <v>26</v>
      </c>
      <c r="D1901" s="34" t="s">
        <v>7</v>
      </c>
      <c r="E1901" s="34">
        <v>1974</v>
      </c>
      <c r="F1901">
        <v>73.421000000000006</v>
      </c>
      <c r="G1901" s="35">
        <v>27030</v>
      </c>
    </row>
    <row r="1902" spans="1:7" x14ac:dyDescent="0.3">
      <c r="A1902" s="34" t="s">
        <v>374</v>
      </c>
      <c r="B1902" s="34" t="s">
        <v>373</v>
      </c>
      <c r="C1902" s="34" t="s">
        <v>26</v>
      </c>
      <c r="D1902" s="34" t="s">
        <v>7</v>
      </c>
      <c r="E1902" s="34">
        <v>1975</v>
      </c>
      <c r="F1902">
        <v>73.522999999999996</v>
      </c>
      <c r="G1902" s="35">
        <v>27395</v>
      </c>
    </row>
    <row r="1903" spans="1:7" x14ac:dyDescent="0.3">
      <c r="A1903" s="34" t="s">
        <v>374</v>
      </c>
      <c r="B1903" s="34" t="s">
        <v>373</v>
      </c>
      <c r="C1903" s="34" t="s">
        <v>26</v>
      </c>
      <c r="D1903" s="34" t="s">
        <v>7</v>
      </c>
      <c r="E1903" s="34">
        <v>1976</v>
      </c>
      <c r="F1903">
        <v>73.796999999999997</v>
      </c>
      <c r="G1903" s="35">
        <v>27760</v>
      </c>
    </row>
    <row r="1904" spans="1:7" x14ac:dyDescent="0.3">
      <c r="A1904" s="34" t="s">
        <v>374</v>
      </c>
      <c r="B1904" s="34" t="s">
        <v>373</v>
      </c>
      <c r="C1904" s="34" t="s">
        <v>26</v>
      </c>
      <c r="D1904" s="34" t="s">
        <v>7</v>
      </c>
      <c r="E1904" s="34">
        <v>1977</v>
      </c>
      <c r="F1904">
        <v>74.192999999999998</v>
      </c>
      <c r="G1904" s="35">
        <v>28126</v>
      </c>
    </row>
    <row r="1905" spans="1:7" x14ac:dyDescent="0.3">
      <c r="A1905" s="34" t="s">
        <v>374</v>
      </c>
      <c r="B1905" s="34" t="s">
        <v>373</v>
      </c>
      <c r="C1905" s="34" t="s">
        <v>26</v>
      </c>
      <c r="D1905" s="34" t="s">
        <v>7</v>
      </c>
      <c r="E1905" s="34">
        <v>1978</v>
      </c>
      <c r="F1905">
        <v>74.656000000000006</v>
      </c>
      <c r="G1905" s="35">
        <v>28491</v>
      </c>
    </row>
    <row r="1906" spans="1:7" x14ac:dyDescent="0.3">
      <c r="A1906" s="34" t="s">
        <v>374</v>
      </c>
      <c r="B1906" s="34" t="s">
        <v>373</v>
      </c>
      <c r="C1906" s="34" t="s">
        <v>26</v>
      </c>
      <c r="D1906" s="34" t="s">
        <v>7</v>
      </c>
      <c r="E1906" s="34">
        <v>1979</v>
      </c>
      <c r="F1906">
        <v>74.87</v>
      </c>
      <c r="G1906" s="35">
        <v>28856</v>
      </c>
    </row>
    <row r="1907" spans="1:7" x14ac:dyDescent="0.3">
      <c r="A1907" s="34" t="s">
        <v>374</v>
      </c>
      <c r="B1907" s="34" t="s">
        <v>373</v>
      </c>
      <c r="C1907" s="34" t="s">
        <v>26</v>
      </c>
      <c r="D1907" s="34" t="s">
        <v>7</v>
      </c>
      <c r="E1907" s="34">
        <v>1980</v>
      </c>
      <c r="F1907">
        <v>74.947999999999993</v>
      </c>
      <c r="G1907" s="35">
        <v>29221</v>
      </c>
    </row>
    <row r="1908" spans="1:7" x14ac:dyDescent="0.3">
      <c r="A1908" s="34" t="s">
        <v>374</v>
      </c>
      <c r="B1908" s="34" t="s">
        <v>373</v>
      </c>
      <c r="C1908" s="34" t="s">
        <v>26</v>
      </c>
      <c r="D1908" s="34" t="s">
        <v>7</v>
      </c>
      <c r="E1908" s="34">
        <v>1981</v>
      </c>
      <c r="F1908">
        <v>74.953000000000003</v>
      </c>
      <c r="G1908" s="35">
        <v>29587</v>
      </c>
    </row>
    <row r="1909" spans="1:7" x14ac:dyDescent="0.3">
      <c r="A1909" s="34" t="s">
        <v>374</v>
      </c>
      <c r="B1909" s="34" t="s">
        <v>373</v>
      </c>
      <c r="C1909" s="34" t="s">
        <v>26</v>
      </c>
      <c r="D1909" s="34" t="s">
        <v>7</v>
      </c>
      <c r="E1909" s="34">
        <v>1982</v>
      </c>
      <c r="F1909">
        <v>75.254999999999995</v>
      </c>
      <c r="G1909" s="35">
        <v>29952</v>
      </c>
    </row>
    <row r="1910" spans="1:7" x14ac:dyDescent="0.3">
      <c r="A1910" s="34" t="s">
        <v>374</v>
      </c>
      <c r="B1910" s="34" t="s">
        <v>373</v>
      </c>
      <c r="C1910" s="34" t="s">
        <v>26</v>
      </c>
      <c r="D1910" s="34" t="s">
        <v>7</v>
      </c>
      <c r="E1910" s="34">
        <v>1983</v>
      </c>
      <c r="F1910">
        <v>75.697000000000003</v>
      </c>
      <c r="G1910" s="35">
        <v>30317</v>
      </c>
    </row>
    <row r="1911" spans="1:7" x14ac:dyDescent="0.3">
      <c r="A1911" s="34" t="s">
        <v>374</v>
      </c>
      <c r="B1911" s="34" t="s">
        <v>373</v>
      </c>
      <c r="C1911" s="34" t="s">
        <v>26</v>
      </c>
      <c r="D1911" s="34" t="s">
        <v>7</v>
      </c>
      <c r="E1911" s="34">
        <v>1984</v>
      </c>
      <c r="F1911">
        <v>76.394000000000005</v>
      </c>
      <c r="G1911" s="35">
        <v>30682</v>
      </c>
    </row>
    <row r="1912" spans="1:7" x14ac:dyDescent="0.3">
      <c r="A1912" s="34" t="s">
        <v>374</v>
      </c>
      <c r="B1912" s="34" t="s">
        <v>373</v>
      </c>
      <c r="C1912" s="34" t="s">
        <v>26</v>
      </c>
      <c r="D1912" s="34" t="s">
        <v>7</v>
      </c>
      <c r="E1912" s="34">
        <v>1985</v>
      </c>
      <c r="F1912">
        <v>77.363</v>
      </c>
      <c r="G1912" s="35">
        <v>31048</v>
      </c>
    </row>
    <row r="1913" spans="1:7" x14ac:dyDescent="0.3">
      <c r="A1913" s="34" t="s">
        <v>374</v>
      </c>
      <c r="B1913" s="34" t="s">
        <v>373</v>
      </c>
      <c r="C1913" s="34" t="s">
        <v>26</v>
      </c>
      <c r="D1913" s="34" t="s">
        <v>7</v>
      </c>
      <c r="E1913" s="34">
        <v>1986</v>
      </c>
      <c r="F1913">
        <v>78.400000000000006</v>
      </c>
      <c r="G1913" s="35">
        <v>31413</v>
      </c>
    </row>
    <row r="1914" spans="1:7" x14ac:dyDescent="0.3">
      <c r="A1914" s="34" t="s">
        <v>374</v>
      </c>
      <c r="B1914" s="34" t="s">
        <v>373</v>
      </c>
      <c r="C1914" s="34" t="s">
        <v>26</v>
      </c>
      <c r="D1914" s="34" t="s">
        <v>7</v>
      </c>
      <c r="E1914" s="34">
        <v>1987</v>
      </c>
      <c r="F1914">
        <v>79.257000000000005</v>
      </c>
      <c r="G1914" s="35">
        <v>31778</v>
      </c>
    </row>
    <row r="1915" spans="1:7" x14ac:dyDescent="0.3">
      <c r="A1915" s="34" t="s">
        <v>374</v>
      </c>
      <c r="B1915" s="34" t="s">
        <v>373</v>
      </c>
      <c r="C1915" s="34" t="s">
        <v>26</v>
      </c>
      <c r="D1915" s="34" t="s">
        <v>7</v>
      </c>
      <c r="E1915" s="34">
        <v>1988</v>
      </c>
      <c r="F1915">
        <v>79.408000000000001</v>
      </c>
      <c r="G1915" s="35">
        <v>32143</v>
      </c>
    </row>
    <row r="1916" spans="1:7" x14ac:dyDescent="0.3">
      <c r="A1916" s="34" t="s">
        <v>374</v>
      </c>
      <c r="B1916" s="34" t="s">
        <v>373</v>
      </c>
      <c r="C1916" s="34" t="s">
        <v>26</v>
      </c>
      <c r="D1916" s="34" t="s">
        <v>7</v>
      </c>
      <c r="E1916" s="34">
        <v>1989</v>
      </c>
      <c r="F1916">
        <v>79.415999999999997</v>
      </c>
      <c r="G1916" s="35">
        <v>32509</v>
      </c>
    </row>
    <row r="1917" spans="1:7" x14ac:dyDescent="0.3">
      <c r="A1917" s="34" t="s">
        <v>374</v>
      </c>
      <c r="B1917" s="34" t="s">
        <v>373</v>
      </c>
      <c r="C1917" s="34" t="s">
        <v>26</v>
      </c>
      <c r="D1917" s="34" t="s">
        <v>7</v>
      </c>
      <c r="E1917" s="34">
        <v>1990</v>
      </c>
      <c r="F1917">
        <v>79.436000000000007</v>
      </c>
      <c r="G1917" s="35">
        <v>32874</v>
      </c>
    </row>
    <row r="1918" spans="1:7" x14ac:dyDescent="0.3">
      <c r="A1918" s="34" t="s">
        <v>374</v>
      </c>
      <c r="B1918" s="34" t="s">
        <v>373</v>
      </c>
      <c r="C1918" s="34" t="s">
        <v>26</v>
      </c>
      <c r="D1918" s="34" t="s">
        <v>7</v>
      </c>
      <c r="E1918" s="34">
        <v>1991</v>
      </c>
      <c r="F1918">
        <v>79.748999999999995</v>
      </c>
      <c r="G1918" s="35">
        <v>33239</v>
      </c>
    </row>
    <row r="1919" spans="1:7" x14ac:dyDescent="0.3">
      <c r="A1919" s="34" t="s">
        <v>374</v>
      </c>
      <c r="B1919" s="34" t="s">
        <v>373</v>
      </c>
      <c r="C1919" s="34" t="s">
        <v>26</v>
      </c>
      <c r="D1919" s="34" t="s">
        <v>7</v>
      </c>
      <c r="E1919" s="34">
        <v>1992</v>
      </c>
      <c r="F1919">
        <v>80.064999999999998</v>
      </c>
      <c r="G1919" s="35">
        <v>33604</v>
      </c>
    </row>
    <row r="1920" spans="1:7" x14ac:dyDescent="0.3">
      <c r="A1920" s="34" t="s">
        <v>374</v>
      </c>
      <c r="B1920" s="34" t="s">
        <v>373</v>
      </c>
      <c r="C1920" s="34" t="s">
        <v>26</v>
      </c>
      <c r="D1920" s="34" t="s">
        <v>7</v>
      </c>
      <c r="E1920" s="34">
        <v>1993</v>
      </c>
      <c r="F1920">
        <v>80.364999999999995</v>
      </c>
      <c r="G1920" s="35">
        <v>33970</v>
      </c>
    </row>
    <row r="1921" spans="1:7" x14ac:dyDescent="0.3">
      <c r="A1921" s="34" t="s">
        <v>374</v>
      </c>
      <c r="B1921" s="34" t="s">
        <v>373</v>
      </c>
      <c r="C1921" s="34" t="s">
        <v>26</v>
      </c>
      <c r="D1921" s="34" t="s">
        <v>7</v>
      </c>
      <c r="E1921" s="34">
        <v>1994</v>
      </c>
      <c r="F1921">
        <v>80.653999999999996</v>
      </c>
      <c r="G1921" s="35">
        <v>34335</v>
      </c>
    </row>
    <row r="1922" spans="1:7" x14ac:dyDescent="0.3">
      <c r="A1922" s="34" t="s">
        <v>374</v>
      </c>
      <c r="B1922" s="34" t="s">
        <v>373</v>
      </c>
      <c r="C1922" s="34" t="s">
        <v>26</v>
      </c>
      <c r="D1922" s="34" t="s">
        <v>7</v>
      </c>
      <c r="E1922" s="34">
        <v>1995</v>
      </c>
      <c r="F1922">
        <v>80.902000000000001</v>
      </c>
      <c r="G1922" s="35">
        <v>34700</v>
      </c>
    </row>
    <row r="1923" spans="1:7" x14ac:dyDescent="0.3">
      <c r="A1923" s="34" t="s">
        <v>374</v>
      </c>
      <c r="B1923" s="34" t="s">
        <v>373</v>
      </c>
      <c r="C1923" s="34" t="s">
        <v>26</v>
      </c>
      <c r="D1923" s="34" t="s">
        <v>7</v>
      </c>
      <c r="E1923" s="34">
        <v>1996</v>
      </c>
      <c r="F1923">
        <v>81.132999999999996</v>
      </c>
      <c r="G1923" s="35">
        <v>35065</v>
      </c>
    </row>
    <row r="1924" spans="1:7" x14ac:dyDescent="0.3">
      <c r="A1924" s="34" t="s">
        <v>374</v>
      </c>
      <c r="B1924" s="34" t="s">
        <v>373</v>
      </c>
      <c r="C1924" s="34" t="s">
        <v>26</v>
      </c>
      <c r="D1924" s="34" t="s">
        <v>7</v>
      </c>
      <c r="E1924" s="34">
        <v>1997</v>
      </c>
      <c r="F1924">
        <v>81.358000000000004</v>
      </c>
      <c r="G1924" s="35">
        <v>35431</v>
      </c>
    </row>
    <row r="1925" spans="1:7" x14ac:dyDescent="0.3">
      <c r="A1925" s="34" t="s">
        <v>374</v>
      </c>
      <c r="B1925" s="34" t="s">
        <v>373</v>
      </c>
      <c r="C1925" s="34" t="s">
        <v>26</v>
      </c>
      <c r="D1925" s="34" t="s">
        <v>7</v>
      </c>
      <c r="E1925" s="34">
        <v>1998</v>
      </c>
      <c r="F1925">
        <v>81.605000000000004</v>
      </c>
      <c r="G1925" s="35">
        <v>35796</v>
      </c>
    </row>
    <row r="1926" spans="1:7" x14ac:dyDescent="0.3">
      <c r="A1926" s="34" t="s">
        <v>374</v>
      </c>
      <c r="B1926" s="34" t="s">
        <v>373</v>
      </c>
      <c r="C1926" s="34" t="s">
        <v>26</v>
      </c>
      <c r="D1926" s="34" t="s">
        <v>7</v>
      </c>
      <c r="E1926" s="34">
        <v>1999</v>
      </c>
      <c r="F1926">
        <v>81.825999999999993</v>
      </c>
      <c r="G1926" s="35">
        <v>36161</v>
      </c>
    </row>
    <row r="1927" spans="1:7" x14ac:dyDescent="0.3">
      <c r="A1927" s="34" t="s">
        <v>374</v>
      </c>
      <c r="B1927" s="34" t="s">
        <v>373</v>
      </c>
      <c r="C1927" s="34" t="s">
        <v>26</v>
      </c>
      <c r="D1927" s="34" t="s">
        <v>7</v>
      </c>
      <c r="E1927" s="34">
        <v>2000</v>
      </c>
      <c r="F1927">
        <v>82.120999999999995</v>
      </c>
      <c r="G1927" s="35">
        <v>36526</v>
      </c>
    </row>
    <row r="1928" spans="1:7" x14ac:dyDescent="0.3">
      <c r="A1928" s="34" t="s">
        <v>374</v>
      </c>
      <c r="B1928" s="34" t="s">
        <v>373</v>
      </c>
      <c r="C1928" s="34" t="s">
        <v>26</v>
      </c>
      <c r="D1928" s="34" t="s">
        <v>7</v>
      </c>
      <c r="E1928" s="34">
        <v>2001</v>
      </c>
      <c r="F1928">
        <v>82.484999999999999</v>
      </c>
      <c r="G1928" s="35">
        <v>36892</v>
      </c>
    </row>
    <row r="1929" spans="1:7" x14ac:dyDescent="0.3">
      <c r="A1929" s="34" t="s">
        <v>374</v>
      </c>
      <c r="B1929" s="34" t="s">
        <v>373</v>
      </c>
      <c r="C1929" s="34" t="s">
        <v>26</v>
      </c>
      <c r="D1929" s="34" t="s">
        <v>7</v>
      </c>
      <c r="E1929" s="34">
        <v>2002</v>
      </c>
      <c r="F1929">
        <v>83.055000000000007</v>
      </c>
      <c r="G1929" s="35">
        <v>37257</v>
      </c>
    </row>
    <row r="1930" spans="1:7" x14ac:dyDescent="0.3">
      <c r="A1930" s="34" t="s">
        <v>374</v>
      </c>
      <c r="B1930" s="34" t="s">
        <v>373</v>
      </c>
      <c r="C1930" s="34" t="s">
        <v>26</v>
      </c>
      <c r="D1930" s="34" t="s">
        <v>7</v>
      </c>
      <c r="E1930" s="34">
        <v>2003</v>
      </c>
      <c r="F1930">
        <v>83.613</v>
      </c>
      <c r="G1930" s="35">
        <v>37622</v>
      </c>
    </row>
    <row r="1931" spans="1:7" x14ac:dyDescent="0.3">
      <c r="A1931" s="34" t="s">
        <v>374</v>
      </c>
      <c r="B1931" s="34" t="s">
        <v>373</v>
      </c>
      <c r="C1931" s="34" t="s">
        <v>26</v>
      </c>
      <c r="D1931" s="34" t="s">
        <v>7</v>
      </c>
      <c r="E1931" s="34">
        <v>2004</v>
      </c>
      <c r="F1931">
        <v>84.150999999999996</v>
      </c>
      <c r="G1931" s="35">
        <v>37987</v>
      </c>
    </row>
    <row r="1932" spans="1:7" x14ac:dyDescent="0.3">
      <c r="A1932" s="34" t="s">
        <v>374</v>
      </c>
      <c r="B1932" s="34" t="s">
        <v>373</v>
      </c>
      <c r="C1932" s="34" t="s">
        <v>26</v>
      </c>
      <c r="D1932" s="34" t="s">
        <v>7</v>
      </c>
      <c r="E1932" s="34">
        <v>2005</v>
      </c>
      <c r="F1932">
        <v>84.34</v>
      </c>
      <c r="G1932" s="35">
        <v>38353</v>
      </c>
    </row>
    <row r="1933" spans="1:7" x14ac:dyDescent="0.3">
      <c r="A1933" s="34" t="s">
        <v>374</v>
      </c>
      <c r="B1933" s="34" t="s">
        <v>373</v>
      </c>
      <c r="C1933" s="34" t="s">
        <v>26</v>
      </c>
      <c r="D1933" s="34" t="s">
        <v>7</v>
      </c>
      <c r="E1933" s="34">
        <v>2006</v>
      </c>
      <c r="F1933">
        <v>84.194000000000003</v>
      </c>
      <c r="G1933" s="35">
        <v>38718</v>
      </c>
    </row>
    <row r="1934" spans="1:7" x14ac:dyDescent="0.3">
      <c r="A1934" s="34" t="s">
        <v>374</v>
      </c>
      <c r="B1934" s="34" t="s">
        <v>373</v>
      </c>
      <c r="C1934" s="34" t="s">
        <v>26</v>
      </c>
      <c r="D1934" s="34" t="s">
        <v>7</v>
      </c>
      <c r="E1934" s="34">
        <v>2007</v>
      </c>
      <c r="F1934">
        <v>83.903000000000006</v>
      </c>
      <c r="G1934" s="35">
        <v>39083</v>
      </c>
    </row>
    <row r="1935" spans="1:7" x14ac:dyDescent="0.3">
      <c r="A1935" s="34" t="s">
        <v>374</v>
      </c>
      <c r="B1935" s="34" t="s">
        <v>373</v>
      </c>
      <c r="C1935" s="34" t="s">
        <v>26</v>
      </c>
      <c r="D1935" s="34" t="s">
        <v>7</v>
      </c>
      <c r="E1935" s="34">
        <v>2008</v>
      </c>
      <c r="F1935">
        <v>83.826999999999998</v>
      </c>
      <c r="G1935" s="35">
        <v>39448</v>
      </c>
    </row>
    <row r="1936" spans="1:7" x14ac:dyDescent="0.3">
      <c r="A1936" s="34" t="s">
        <v>374</v>
      </c>
      <c r="B1936" s="34" t="s">
        <v>373</v>
      </c>
      <c r="C1936" s="34" t="s">
        <v>26</v>
      </c>
      <c r="D1936" s="34" t="s">
        <v>7</v>
      </c>
      <c r="E1936" s="34">
        <v>2009</v>
      </c>
      <c r="F1936">
        <v>84.186999999999998</v>
      </c>
      <c r="G1936" s="35">
        <v>39814</v>
      </c>
    </row>
    <row r="1937" spans="1:7" x14ac:dyDescent="0.3">
      <c r="A1937" s="34" t="s">
        <v>374</v>
      </c>
      <c r="B1937" s="34" t="s">
        <v>373</v>
      </c>
      <c r="C1937" s="34" t="s">
        <v>26</v>
      </c>
      <c r="D1937" s="34" t="s">
        <v>7</v>
      </c>
      <c r="E1937" s="34">
        <v>2010</v>
      </c>
      <c r="F1937">
        <v>84.644000000000005</v>
      </c>
      <c r="G1937" s="35">
        <v>40179</v>
      </c>
    </row>
    <row r="1938" spans="1:7" x14ac:dyDescent="0.3">
      <c r="A1938" s="34" t="s">
        <v>374</v>
      </c>
      <c r="B1938" s="34" t="s">
        <v>373</v>
      </c>
      <c r="C1938" s="34" t="s">
        <v>26</v>
      </c>
      <c r="D1938" s="34" t="s">
        <v>7</v>
      </c>
      <c r="E1938" s="34">
        <v>2011</v>
      </c>
      <c r="F1938">
        <v>85.01</v>
      </c>
      <c r="G1938" s="35">
        <v>40544</v>
      </c>
    </row>
    <row r="1939" spans="1:7" x14ac:dyDescent="0.3">
      <c r="A1939" s="34" t="s">
        <v>374</v>
      </c>
      <c r="B1939" s="34" t="s">
        <v>373</v>
      </c>
      <c r="C1939" s="34" t="s">
        <v>26</v>
      </c>
      <c r="D1939" s="34" t="s">
        <v>7</v>
      </c>
      <c r="E1939" s="34">
        <v>2012</v>
      </c>
      <c r="F1939">
        <v>85.045000000000002</v>
      </c>
      <c r="G1939" s="35">
        <v>40909</v>
      </c>
    </row>
    <row r="1940" spans="1:7" x14ac:dyDescent="0.3">
      <c r="A1940" s="34" t="s">
        <v>374</v>
      </c>
      <c r="B1940" s="34" t="s">
        <v>373</v>
      </c>
      <c r="C1940" s="34" t="s">
        <v>26</v>
      </c>
      <c r="D1940" s="34" t="s">
        <v>7</v>
      </c>
      <c r="E1940" s="34">
        <v>2013</v>
      </c>
      <c r="F1940">
        <v>85.055999999999997</v>
      </c>
      <c r="G1940" s="35">
        <v>41275</v>
      </c>
    </row>
    <row r="1941" spans="1:7" x14ac:dyDescent="0.3">
      <c r="A1941" s="34" t="s">
        <v>374</v>
      </c>
      <c r="B1941" s="34" t="s">
        <v>373</v>
      </c>
      <c r="C1941" s="34" t="s">
        <v>26</v>
      </c>
      <c r="D1941" s="34" t="s">
        <v>7</v>
      </c>
      <c r="E1941" s="34">
        <v>2014</v>
      </c>
      <c r="F1941">
        <v>85.093000000000004</v>
      </c>
      <c r="G1941" s="35">
        <v>41640</v>
      </c>
    </row>
    <row r="1942" spans="1:7" x14ac:dyDescent="0.3">
      <c r="A1942" s="34" t="s">
        <v>374</v>
      </c>
      <c r="B1942" s="34" t="s">
        <v>373</v>
      </c>
      <c r="C1942" s="34" t="s">
        <v>26</v>
      </c>
      <c r="D1942" s="34" t="s">
        <v>7</v>
      </c>
      <c r="E1942" s="34">
        <v>2015</v>
      </c>
      <c r="F1942">
        <v>85.322999999999993</v>
      </c>
      <c r="G1942" s="35">
        <v>42005</v>
      </c>
    </row>
    <row r="1943" spans="1:7" x14ac:dyDescent="0.3">
      <c r="A1943" s="34" t="s">
        <v>374</v>
      </c>
      <c r="B1943" s="34" t="s">
        <v>373</v>
      </c>
      <c r="C1943" s="34" t="s">
        <v>26</v>
      </c>
      <c r="D1943" s="34" t="s">
        <v>7</v>
      </c>
      <c r="E1943" s="34">
        <v>2016</v>
      </c>
      <c r="F1943">
        <v>85.63</v>
      </c>
      <c r="G1943" s="35">
        <v>42370</v>
      </c>
    </row>
    <row r="1944" spans="1:7" x14ac:dyDescent="0.3">
      <c r="A1944" s="34" t="s">
        <v>374</v>
      </c>
      <c r="B1944" s="34" t="s">
        <v>373</v>
      </c>
      <c r="C1944" s="34" t="s">
        <v>26</v>
      </c>
      <c r="D1944" s="34" t="s">
        <v>7</v>
      </c>
      <c r="E1944" s="34">
        <v>2017</v>
      </c>
      <c r="F1944">
        <v>85.878</v>
      </c>
      <c r="G1944" s="35">
        <v>42736</v>
      </c>
    </row>
    <row r="1945" spans="1:7" x14ac:dyDescent="0.3">
      <c r="A1945" s="34" t="s">
        <v>374</v>
      </c>
      <c r="B1945" s="34" t="s">
        <v>373</v>
      </c>
      <c r="C1945" s="34" t="s">
        <v>26</v>
      </c>
      <c r="D1945" s="34" t="s">
        <v>7</v>
      </c>
      <c r="E1945" s="34">
        <v>2018</v>
      </c>
      <c r="F1945">
        <v>86.084000000000003</v>
      </c>
      <c r="G1945" s="35">
        <v>43101</v>
      </c>
    </row>
    <row r="1946" spans="1:7" x14ac:dyDescent="0.3">
      <c r="A1946" s="34" t="s">
        <v>374</v>
      </c>
      <c r="B1946" s="34" t="s">
        <v>373</v>
      </c>
      <c r="C1946" s="34" t="s">
        <v>26</v>
      </c>
      <c r="D1946" s="34" t="s">
        <v>7</v>
      </c>
      <c r="E1946" s="34">
        <v>2019</v>
      </c>
      <c r="F1946">
        <v>86.150999999999996</v>
      </c>
      <c r="G1946" s="35">
        <v>43466</v>
      </c>
    </row>
    <row r="1947" spans="1:7" x14ac:dyDescent="0.3">
      <c r="A1947" s="34" t="s">
        <v>374</v>
      </c>
      <c r="B1947" s="34" t="s">
        <v>373</v>
      </c>
      <c r="C1947" s="34" t="s">
        <v>26</v>
      </c>
      <c r="D1947" s="34" t="s">
        <v>7</v>
      </c>
      <c r="E1947" s="34">
        <v>2020</v>
      </c>
      <c r="F1947">
        <v>86.088999999999999</v>
      </c>
      <c r="G1947" s="35">
        <v>43831</v>
      </c>
    </row>
    <row r="1948" spans="1:7" x14ac:dyDescent="0.3">
      <c r="A1948" s="34" t="s">
        <v>374</v>
      </c>
      <c r="B1948" s="34" t="s">
        <v>373</v>
      </c>
      <c r="C1948" s="34" t="s">
        <v>26</v>
      </c>
      <c r="D1948" s="34" t="s">
        <v>7</v>
      </c>
      <c r="E1948" s="34">
        <v>2021</v>
      </c>
      <c r="F1948">
        <v>85.113</v>
      </c>
      <c r="G1948" s="35">
        <v>44197</v>
      </c>
    </row>
    <row r="1949" spans="1:7" x14ac:dyDescent="0.3">
      <c r="A1949" s="34" t="s">
        <v>374</v>
      </c>
      <c r="B1949" s="34" t="s">
        <v>373</v>
      </c>
      <c r="C1949" s="34" t="s">
        <v>26</v>
      </c>
      <c r="D1949" s="34" t="s">
        <v>7</v>
      </c>
      <c r="E1949" s="34">
        <v>2022</v>
      </c>
      <c r="F1949">
        <v>85.745999999999995</v>
      </c>
      <c r="G1949" s="35">
        <v>44562</v>
      </c>
    </row>
    <row r="1950" spans="1:7" x14ac:dyDescent="0.3">
      <c r="A1950" s="34" t="s">
        <v>374</v>
      </c>
      <c r="B1950" s="34" t="s">
        <v>373</v>
      </c>
      <c r="C1950" s="34" t="s">
        <v>26</v>
      </c>
      <c r="D1950" s="34" t="s">
        <v>7</v>
      </c>
      <c r="E1950" s="34">
        <v>2023</v>
      </c>
      <c r="F1950">
        <v>86.372</v>
      </c>
      <c r="G1950" s="35">
        <v>44927</v>
      </c>
    </row>
    <row r="1951" spans="1:7" x14ac:dyDescent="0.3">
      <c r="A1951" s="34" t="s">
        <v>374</v>
      </c>
      <c r="B1951" s="34" t="s">
        <v>373</v>
      </c>
      <c r="C1951" s="34" t="s">
        <v>26</v>
      </c>
      <c r="D1951" s="34" t="s">
        <v>7</v>
      </c>
      <c r="E1951" s="34">
        <v>2024</v>
      </c>
      <c r="F1951">
        <v>86.497</v>
      </c>
      <c r="G1951" s="35">
        <v>45292</v>
      </c>
    </row>
    <row r="1952" spans="1:7" x14ac:dyDescent="0.3">
      <c r="A1952" s="34" t="s">
        <v>441</v>
      </c>
      <c r="B1952" s="34" t="s">
        <v>439</v>
      </c>
      <c r="C1952" s="34" t="s">
        <v>26</v>
      </c>
      <c r="D1952" s="34" t="s">
        <v>7</v>
      </c>
      <c r="E1952" s="34">
        <v>1960</v>
      </c>
      <c r="F1952">
        <v>73.392682930000007</v>
      </c>
      <c r="G1952" s="35">
        <v>21916</v>
      </c>
    </row>
    <row r="1953" spans="1:7" x14ac:dyDescent="0.3">
      <c r="A1953" s="34" t="s">
        <v>441</v>
      </c>
      <c r="B1953" s="34" t="s">
        <v>439</v>
      </c>
      <c r="C1953" s="34" t="s">
        <v>26</v>
      </c>
      <c r="D1953" s="34" t="s">
        <v>7</v>
      </c>
      <c r="E1953" s="34">
        <v>1961</v>
      </c>
      <c r="F1953">
        <v>73.652682929999997</v>
      </c>
      <c r="G1953" s="35">
        <v>22282</v>
      </c>
    </row>
    <row r="1954" spans="1:7" x14ac:dyDescent="0.3">
      <c r="A1954" s="34" t="s">
        <v>441</v>
      </c>
      <c r="B1954" s="34" t="s">
        <v>439</v>
      </c>
      <c r="C1954" s="34" t="s">
        <v>26</v>
      </c>
      <c r="D1954" s="34" t="s">
        <v>7</v>
      </c>
      <c r="E1954" s="34">
        <v>1962</v>
      </c>
      <c r="F1954">
        <v>73.323902439999998</v>
      </c>
      <c r="G1954" s="35">
        <v>22647</v>
      </c>
    </row>
    <row r="1955" spans="1:7" x14ac:dyDescent="0.3">
      <c r="A1955" s="34" t="s">
        <v>441</v>
      </c>
      <c r="B1955" s="34" t="s">
        <v>439</v>
      </c>
      <c r="C1955" s="34" t="s">
        <v>26</v>
      </c>
      <c r="D1955" s="34" t="s">
        <v>7</v>
      </c>
      <c r="E1955" s="34">
        <v>1963</v>
      </c>
      <c r="F1955">
        <v>73.337073169999996</v>
      </c>
      <c r="G1955" s="35">
        <v>23012</v>
      </c>
    </row>
    <row r="1956" spans="1:7" x14ac:dyDescent="0.3">
      <c r="A1956" s="34" t="s">
        <v>441</v>
      </c>
      <c r="B1956" s="34" t="s">
        <v>439</v>
      </c>
      <c r="C1956" s="34" t="s">
        <v>26</v>
      </c>
      <c r="D1956" s="34" t="s">
        <v>7</v>
      </c>
      <c r="E1956" s="34">
        <v>1964</v>
      </c>
      <c r="F1956">
        <v>73.704146339999994</v>
      </c>
      <c r="G1956" s="35">
        <v>23377</v>
      </c>
    </row>
    <row r="1957" spans="1:7" x14ac:dyDescent="0.3">
      <c r="A1957" s="34" t="s">
        <v>441</v>
      </c>
      <c r="B1957" s="34" t="s">
        <v>439</v>
      </c>
      <c r="C1957" s="34" t="s">
        <v>26</v>
      </c>
      <c r="D1957" s="34" t="s">
        <v>7</v>
      </c>
      <c r="E1957" s="34">
        <v>1965</v>
      </c>
      <c r="F1957">
        <v>73.568780489999995</v>
      </c>
      <c r="G1957" s="35">
        <v>23743</v>
      </c>
    </row>
    <row r="1958" spans="1:7" x14ac:dyDescent="0.3">
      <c r="A1958" s="34" t="s">
        <v>441</v>
      </c>
      <c r="B1958" s="34" t="s">
        <v>439</v>
      </c>
      <c r="C1958" s="34" t="s">
        <v>26</v>
      </c>
      <c r="D1958" s="34" t="s">
        <v>7</v>
      </c>
      <c r="E1958" s="34">
        <v>1966</v>
      </c>
      <c r="F1958">
        <v>73.512926829999998</v>
      </c>
      <c r="G1958" s="35">
        <v>24108</v>
      </c>
    </row>
    <row r="1959" spans="1:7" x14ac:dyDescent="0.3">
      <c r="A1959" s="34" t="s">
        <v>441</v>
      </c>
      <c r="B1959" s="34" t="s">
        <v>439</v>
      </c>
      <c r="C1959" s="34" t="s">
        <v>26</v>
      </c>
      <c r="D1959" s="34" t="s">
        <v>7</v>
      </c>
      <c r="E1959" s="34">
        <v>1967</v>
      </c>
      <c r="F1959">
        <v>73.804146340000003</v>
      </c>
      <c r="G1959" s="35">
        <v>24473</v>
      </c>
    </row>
    <row r="1960" spans="1:7" x14ac:dyDescent="0.3">
      <c r="A1960" s="34" t="s">
        <v>441</v>
      </c>
      <c r="B1960" s="34" t="s">
        <v>439</v>
      </c>
      <c r="C1960" s="34" t="s">
        <v>26</v>
      </c>
      <c r="D1960" s="34" t="s">
        <v>7</v>
      </c>
      <c r="E1960" s="34">
        <v>1968</v>
      </c>
      <c r="F1960">
        <v>73.612682930000005</v>
      </c>
      <c r="G1960" s="35">
        <v>24838</v>
      </c>
    </row>
    <row r="1961" spans="1:7" x14ac:dyDescent="0.3">
      <c r="A1961" s="34" t="s">
        <v>441</v>
      </c>
      <c r="B1961" s="34" t="s">
        <v>439</v>
      </c>
      <c r="C1961" s="34" t="s">
        <v>26</v>
      </c>
      <c r="D1961" s="34" t="s">
        <v>7</v>
      </c>
      <c r="E1961" s="34">
        <v>1969</v>
      </c>
      <c r="F1961">
        <v>73.539512200000004</v>
      </c>
      <c r="G1961" s="35">
        <v>25204</v>
      </c>
    </row>
    <row r="1962" spans="1:7" x14ac:dyDescent="0.3">
      <c r="A1962" s="34" t="s">
        <v>441</v>
      </c>
      <c r="B1962" s="34" t="s">
        <v>439</v>
      </c>
      <c r="C1962" s="34" t="s">
        <v>26</v>
      </c>
      <c r="D1962" s="34" t="s">
        <v>7</v>
      </c>
      <c r="E1962" s="34">
        <v>1970</v>
      </c>
      <c r="F1962">
        <v>73.585609759999997</v>
      </c>
      <c r="G1962" s="35">
        <v>25569</v>
      </c>
    </row>
    <row r="1963" spans="1:7" x14ac:dyDescent="0.3">
      <c r="A1963" s="34" t="s">
        <v>441</v>
      </c>
      <c r="B1963" s="34" t="s">
        <v>439</v>
      </c>
      <c r="C1963" s="34" t="s">
        <v>26</v>
      </c>
      <c r="D1963" s="34" t="s">
        <v>7</v>
      </c>
      <c r="E1963" s="34">
        <v>1971</v>
      </c>
      <c r="F1963">
        <v>73.8095122</v>
      </c>
      <c r="G1963" s="35">
        <v>25934</v>
      </c>
    </row>
    <row r="1964" spans="1:7" x14ac:dyDescent="0.3">
      <c r="A1964" s="34" t="s">
        <v>441</v>
      </c>
      <c r="B1964" s="34" t="s">
        <v>439</v>
      </c>
      <c r="C1964" s="34" t="s">
        <v>26</v>
      </c>
      <c r="D1964" s="34" t="s">
        <v>7</v>
      </c>
      <c r="E1964" s="34">
        <v>1972</v>
      </c>
      <c r="F1964">
        <v>73.727073169999997</v>
      </c>
      <c r="G1964" s="35">
        <v>26299</v>
      </c>
    </row>
    <row r="1965" spans="1:7" x14ac:dyDescent="0.3">
      <c r="A1965" s="34" t="s">
        <v>441</v>
      </c>
      <c r="B1965" s="34" t="s">
        <v>439</v>
      </c>
      <c r="C1965" s="34" t="s">
        <v>26</v>
      </c>
      <c r="D1965" s="34" t="s">
        <v>7</v>
      </c>
      <c r="E1965" s="34">
        <v>1973</v>
      </c>
      <c r="F1965">
        <v>74.143902440000005</v>
      </c>
      <c r="G1965" s="35">
        <v>26665</v>
      </c>
    </row>
    <row r="1966" spans="1:7" x14ac:dyDescent="0.3">
      <c r="A1966" s="34" t="s">
        <v>441</v>
      </c>
      <c r="B1966" s="34" t="s">
        <v>439</v>
      </c>
      <c r="C1966" s="34" t="s">
        <v>26</v>
      </c>
      <c r="D1966" s="34" t="s">
        <v>7</v>
      </c>
      <c r="E1966" s="34">
        <v>1974</v>
      </c>
      <c r="F1966">
        <v>74.536829269999998</v>
      </c>
      <c r="G1966" s="35">
        <v>27030</v>
      </c>
    </row>
    <row r="1967" spans="1:7" x14ac:dyDescent="0.3">
      <c r="A1967" s="34" t="s">
        <v>441</v>
      </c>
      <c r="B1967" s="34" t="s">
        <v>439</v>
      </c>
      <c r="C1967" s="34" t="s">
        <v>26</v>
      </c>
      <c r="D1967" s="34" t="s">
        <v>7</v>
      </c>
      <c r="E1967" s="34">
        <v>1975</v>
      </c>
      <c r="F1967">
        <v>74.498780490000001</v>
      </c>
      <c r="G1967" s="35">
        <v>27395</v>
      </c>
    </row>
    <row r="1968" spans="1:7" x14ac:dyDescent="0.3">
      <c r="A1968" s="34" t="s">
        <v>441</v>
      </c>
      <c r="B1968" s="34" t="s">
        <v>439</v>
      </c>
      <c r="C1968" s="34" t="s">
        <v>26</v>
      </c>
      <c r="D1968" s="34" t="s">
        <v>7</v>
      </c>
      <c r="E1968" s="34">
        <v>1976</v>
      </c>
      <c r="F1968">
        <v>74.647073169999999</v>
      </c>
      <c r="G1968" s="35">
        <v>27760</v>
      </c>
    </row>
    <row r="1969" spans="1:7" x14ac:dyDescent="0.3">
      <c r="A1969" s="34" t="s">
        <v>441</v>
      </c>
      <c r="B1969" s="34" t="s">
        <v>439</v>
      </c>
      <c r="C1969" s="34" t="s">
        <v>26</v>
      </c>
      <c r="D1969" s="34" t="s">
        <v>7</v>
      </c>
      <c r="E1969" s="34">
        <v>1977</v>
      </c>
      <c r="F1969">
        <v>75.221463409999998</v>
      </c>
      <c r="G1969" s="35">
        <v>28126</v>
      </c>
    </row>
    <row r="1970" spans="1:7" x14ac:dyDescent="0.3">
      <c r="A1970" s="34" t="s">
        <v>441</v>
      </c>
      <c r="B1970" s="34" t="s">
        <v>439</v>
      </c>
      <c r="C1970" s="34" t="s">
        <v>26</v>
      </c>
      <c r="D1970" s="34" t="s">
        <v>7</v>
      </c>
      <c r="E1970" s="34">
        <v>1978</v>
      </c>
      <c r="F1970">
        <v>75.145121950000004</v>
      </c>
      <c r="G1970" s="35">
        <v>28491</v>
      </c>
    </row>
    <row r="1971" spans="1:7" x14ac:dyDescent="0.3">
      <c r="A1971" s="34" t="s">
        <v>441</v>
      </c>
      <c r="B1971" s="34" t="s">
        <v>439</v>
      </c>
      <c r="C1971" s="34" t="s">
        <v>26</v>
      </c>
      <c r="D1971" s="34" t="s">
        <v>7</v>
      </c>
      <c r="E1971" s="34">
        <v>1979</v>
      </c>
      <c r="F1971">
        <v>75.606097559999995</v>
      </c>
      <c r="G1971" s="35">
        <v>28856</v>
      </c>
    </row>
    <row r="1972" spans="1:7" x14ac:dyDescent="0.3">
      <c r="A1972" s="34" t="s">
        <v>441</v>
      </c>
      <c r="B1972" s="34" t="s">
        <v>439</v>
      </c>
      <c r="C1972" s="34" t="s">
        <v>26</v>
      </c>
      <c r="D1972" s="34" t="s">
        <v>7</v>
      </c>
      <c r="E1972" s="34">
        <v>1980</v>
      </c>
      <c r="F1972">
        <v>75.743170730000003</v>
      </c>
      <c r="G1972" s="35">
        <v>29221</v>
      </c>
    </row>
    <row r="1973" spans="1:7" x14ac:dyDescent="0.3">
      <c r="A1973" s="34" t="s">
        <v>441</v>
      </c>
      <c r="B1973" s="34" t="s">
        <v>439</v>
      </c>
      <c r="C1973" s="34" t="s">
        <v>26</v>
      </c>
      <c r="D1973" s="34" t="s">
        <v>7</v>
      </c>
      <c r="E1973" s="34">
        <v>1981</v>
      </c>
      <c r="F1973">
        <v>75.934390239999999</v>
      </c>
      <c r="G1973" s="35">
        <v>29587</v>
      </c>
    </row>
    <row r="1974" spans="1:7" x14ac:dyDescent="0.3">
      <c r="A1974" s="34" t="s">
        <v>441</v>
      </c>
      <c r="B1974" s="34" t="s">
        <v>439</v>
      </c>
      <c r="C1974" s="34" t="s">
        <v>26</v>
      </c>
      <c r="D1974" s="34" t="s">
        <v>7</v>
      </c>
      <c r="E1974" s="34">
        <v>1982</v>
      </c>
      <c r="F1974">
        <v>75.988536589999995</v>
      </c>
      <c r="G1974" s="35">
        <v>29952</v>
      </c>
    </row>
    <row r="1975" spans="1:7" x14ac:dyDescent="0.3">
      <c r="A1975" s="34" t="s">
        <v>441</v>
      </c>
      <c r="B1975" s="34" t="s">
        <v>439</v>
      </c>
      <c r="C1975" s="34" t="s">
        <v>26</v>
      </c>
      <c r="D1975" s="34" t="s">
        <v>7</v>
      </c>
      <c r="E1975" s="34">
        <v>1983</v>
      </c>
      <c r="F1975">
        <v>76.164146340000002</v>
      </c>
      <c r="G1975" s="35">
        <v>30317</v>
      </c>
    </row>
    <row r="1976" spans="1:7" x14ac:dyDescent="0.3">
      <c r="A1976" s="34" t="s">
        <v>441</v>
      </c>
      <c r="B1976" s="34" t="s">
        <v>439</v>
      </c>
      <c r="C1976" s="34" t="s">
        <v>26</v>
      </c>
      <c r="D1976" s="34" t="s">
        <v>7</v>
      </c>
      <c r="E1976" s="34">
        <v>1984</v>
      </c>
      <c r="F1976">
        <v>76.233170729999998</v>
      </c>
      <c r="G1976" s="35">
        <v>30682</v>
      </c>
    </row>
    <row r="1977" spans="1:7" x14ac:dyDescent="0.3">
      <c r="A1977" s="34" t="s">
        <v>441</v>
      </c>
      <c r="B1977" s="34" t="s">
        <v>439</v>
      </c>
      <c r="C1977" s="34" t="s">
        <v>26</v>
      </c>
      <c r="D1977" s="34" t="s">
        <v>7</v>
      </c>
      <c r="E1977" s="34">
        <v>1985</v>
      </c>
      <c r="F1977">
        <v>76.284634150000002</v>
      </c>
      <c r="G1977" s="35">
        <v>31048</v>
      </c>
    </row>
    <row r="1978" spans="1:7" x14ac:dyDescent="0.3">
      <c r="A1978" s="34" t="s">
        <v>441</v>
      </c>
      <c r="B1978" s="34" t="s">
        <v>439</v>
      </c>
      <c r="C1978" s="34" t="s">
        <v>26</v>
      </c>
      <c r="D1978" s="34" t="s">
        <v>7</v>
      </c>
      <c r="E1978" s="34">
        <v>1986</v>
      </c>
      <c r="F1978">
        <v>76.270487799999998</v>
      </c>
      <c r="G1978" s="35">
        <v>31413</v>
      </c>
    </row>
    <row r="1979" spans="1:7" x14ac:dyDescent="0.3">
      <c r="A1979" s="34" t="s">
        <v>441</v>
      </c>
      <c r="B1979" s="34" t="s">
        <v>439</v>
      </c>
      <c r="C1979" s="34" t="s">
        <v>26</v>
      </c>
      <c r="D1979" s="34" t="s">
        <v>7</v>
      </c>
      <c r="E1979" s="34">
        <v>1987</v>
      </c>
      <c r="F1979">
        <v>76.705121950000006</v>
      </c>
      <c r="G1979" s="35">
        <v>31778</v>
      </c>
    </row>
    <row r="1980" spans="1:7" x14ac:dyDescent="0.3">
      <c r="A1980" s="34" t="s">
        <v>441</v>
      </c>
      <c r="B1980" s="34" t="s">
        <v>439</v>
      </c>
      <c r="C1980" s="34" t="s">
        <v>26</v>
      </c>
      <c r="D1980" s="34" t="s">
        <v>7</v>
      </c>
      <c r="E1980" s="34">
        <v>1988</v>
      </c>
      <c r="F1980">
        <v>76.890243900000002</v>
      </c>
      <c r="G1980" s="35">
        <v>32143</v>
      </c>
    </row>
    <row r="1981" spans="1:7" x14ac:dyDescent="0.3">
      <c r="A1981" s="34" t="s">
        <v>441</v>
      </c>
      <c r="B1981" s="34" t="s">
        <v>439</v>
      </c>
      <c r="C1981" s="34" t="s">
        <v>26</v>
      </c>
      <c r="D1981" s="34" t="s">
        <v>7</v>
      </c>
      <c r="E1981" s="34">
        <v>1989</v>
      </c>
      <c r="F1981">
        <v>76.734146339999995</v>
      </c>
      <c r="G1981" s="35">
        <v>32509</v>
      </c>
    </row>
    <row r="1982" spans="1:7" x14ac:dyDescent="0.3">
      <c r="A1982" s="34" t="s">
        <v>441</v>
      </c>
      <c r="B1982" s="34" t="s">
        <v>439</v>
      </c>
      <c r="C1982" s="34" t="s">
        <v>26</v>
      </c>
      <c r="D1982" s="34" t="s">
        <v>7</v>
      </c>
      <c r="E1982" s="34">
        <v>1990</v>
      </c>
      <c r="F1982">
        <v>76.87804878</v>
      </c>
      <c r="G1982" s="35">
        <v>32874</v>
      </c>
    </row>
    <row r="1983" spans="1:7" x14ac:dyDescent="0.3">
      <c r="A1983" s="34" t="s">
        <v>441</v>
      </c>
      <c r="B1983" s="34" t="s">
        <v>439</v>
      </c>
      <c r="C1983" s="34" t="s">
        <v>26</v>
      </c>
      <c r="D1983" s="34" t="s">
        <v>7</v>
      </c>
      <c r="E1983" s="34">
        <v>1991</v>
      </c>
      <c r="F1983">
        <v>77</v>
      </c>
      <c r="G1983" s="35">
        <v>33239</v>
      </c>
    </row>
    <row r="1984" spans="1:7" x14ac:dyDescent="0.3">
      <c r="A1984" s="34" t="s">
        <v>441</v>
      </c>
      <c r="B1984" s="34" t="s">
        <v>439</v>
      </c>
      <c r="C1984" s="34" t="s">
        <v>26</v>
      </c>
      <c r="D1984" s="34" t="s">
        <v>7</v>
      </c>
      <c r="E1984" s="34">
        <v>1992</v>
      </c>
      <c r="F1984">
        <v>77.217073170000006</v>
      </c>
      <c r="G1984" s="35">
        <v>33604</v>
      </c>
    </row>
    <row r="1985" spans="1:7" x14ac:dyDescent="0.3">
      <c r="A1985" s="34" t="s">
        <v>441</v>
      </c>
      <c r="B1985" s="34" t="s">
        <v>439</v>
      </c>
      <c r="C1985" s="34" t="s">
        <v>26</v>
      </c>
      <c r="D1985" s="34" t="s">
        <v>7</v>
      </c>
      <c r="E1985" s="34">
        <v>1993</v>
      </c>
      <c r="F1985">
        <v>76.916585370000007</v>
      </c>
      <c r="G1985" s="35">
        <v>33970</v>
      </c>
    </row>
    <row r="1986" spans="1:7" x14ac:dyDescent="0.3">
      <c r="A1986" s="34" t="s">
        <v>441</v>
      </c>
      <c r="B1986" s="34" t="s">
        <v>439</v>
      </c>
      <c r="C1986" s="34" t="s">
        <v>26</v>
      </c>
      <c r="D1986" s="34" t="s">
        <v>7</v>
      </c>
      <c r="E1986" s="34">
        <v>1994</v>
      </c>
      <c r="F1986">
        <v>77.375121949999993</v>
      </c>
      <c r="G1986" s="35">
        <v>34335</v>
      </c>
    </row>
    <row r="1987" spans="1:7" x14ac:dyDescent="0.3">
      <c r="A1987" s="34" t="s">
        <v>441</v>
      </c>
      <c r="B1987" s="34" t="s">
        <v>439</v>
      </c>
      <c r="C1987" s="34" t="s">
        <v>26</v>
      </c>
      <c r="D1987" s="34" t="s">
        <v>7</v>
      </c>
      <c r="E1987" s="34">
        <v>1995</v>
      </c>
      <c r="F1987">
        <v>77.404634150000007</v>
      </c>
      <c r="G1987" s="35">
        <v>34700</v>
      </c>
    </row>
    <row r="1988" spans="1:7" x14ac:dyDescent="0.3">
      <c r="A1988" s="34" t="s">
        <v>441</v>
      </c>
      <c r="B1988" s="34" t="s">
        <v>439</v>
      </c>
      <c r="C1988" s="34" t="s">
        <v>26</v>
      </c>
      <c r="D1988" s="34" t="s">
        <v>7</v>
      </c>
      <c r="E1988" s="34">
        <v>1996</v>
      </c>
      <c r="F1988">
        <v>77.435609760000006</v>
      </c>
      <c r="G1988" s="35">
        <v>35065</v>
      </c>
    </row>
    <row r="1989" spans="1:7" x14ac:dyDescent="0.3">
      <c r="A1989" s="34" t="s">
        <v>441</v>
      </c>
      <c r="B1989" s="34" t="s">
        <v>439</v>
      </c>
      <c r="C1989" s="34" t="s">
        <v>26</v>
      </c>
      <c r="D1989" s="34" t="s">
        <v>7</v>
      </c>
      <c r="E1989" s="34">
        <v>1997</v>
      </c>
      <c r="F1989">
        <v>77.794390239999998</v>
      </c>
      <c r="G1989" s="35">
        <v>35431</v>
      </c>
    </row>
    <row r="1990" spans="1:7" x14ac:dyDescent="0.3">
      <c r="A1990" s="34" t="s">
        <v>441</v>
      </c>
      <c r="B1990" s="34" t="s">
        <v>439</v>
      </c>
      <c r="C1990" s="34" t="s">
        <v>26</v>
      </c>
      <c r="D1990" s="34" t="s">
        <v>7</v>
      </c>
      <c r="E1990" s="34">
        <v>1998</v>
      </c>
      <c r="F1990">
        <v>77.882926830000002</v>
      </c>
      <c r="G1990" s="35">
        <v>35796</v>
      </c>
    </row>
    <row r="1991" spans="1:7" x14ac:dyDescent="0.3">
      <c r="A1991" s="34" t="s">
        <v>441</v>
      </c>
      <c r="B1991" s="34" t="s">
        <v>439</v>
      </c>
      <c r="C1991" s="34" t="s">
        <v>26</v>
      </c>
      <c r="D1991" s="34" t="s">
        <v>7</v>
      </c>
      <c r="E1991" s="34">
        <v>1999</v>
      </c>
      <c r="F1991">
        <v>77.836585369999995</v>
      </c>
      <c r="G1991" s="35">
        <v>36161</v>
      </c>
    </row>
    <row r="1992" spans="1:7" x14ac:dyDescent="0.3">
      <c r="A1992" s="34" t="s">
        <v>441</v>
      </c>
      <c r="B1992" s="34" t="s">
        <v>439</v>
      </c>
      <c r="C1992" s="34" t="s">
        <v>26</v>
      </c>
      <c r="D1992" s="34" t="s">
        <v>7</v>
      </c>
      <c r="E1992" s="34">
        <v>2000</v>
      </c>
      <c r="F1992">
        <v>77.987804879999999</v>
      </c>
      <c r="G1992" s="35">
        <v>36526</v>
      </c>
    </row>
    <row r="1993" spans="1:7" x14ac:dyDescent="0.3">
      <c r="A1993" s="34" t="s">
        <v>441</v>
      </c>
      <c r="B1993" s="34" t="s">
        <v>439</v>
      </c>
      <c r="C1993" s="34" t="s">
        <v>26</v>
      </c>
      <c r="D1993" s="34" t="s">
        <v>7</v>
      </c>
      <c r="E1993" s="34">
        <v>2001</v>
      </c>
      <c r="F1993">
        <v>78.190243899999999</v>
      </c>
      <c r="G1993" s="35">
        <v>36892</v>
      </c>
    </row>
    <row r="1994" spans="1:7" x14ac:dyDescent="0.3">
      <c r="A1994" s="34" t="s">
        <v>441</v>
      </c>
      <c r="B1994" s="34" t="s">
        <v>439</v>
      </c>
      <c r="C1994" s="34" t="s">
        <v>26</v>
      </c>
      <c r="D1994" s="34" t="s">
        <v>7</v>
      </c>
      <c r="E1994" s="34">
        <v>2002</v>
      </c>
      <c r="F1994">
        <v>78.292682929999998</v>
      </c>
      <c r="G1994" s="35">
        <v>37257</v>
      </c>
    </row>
    <row r="1995" spans="1:7" x14ac:dyDescent="0.3">
      <c r="A1995" s="34" t="s">
        <v>441</v>
      </c>
      <c r="B1995" s="34" t="s">
        <v>439</v>
      </c>
      <c r="C1995" s="34" t="s">
        <v>26</v>
      </c>
      <c r="D1995" s="34" t="s">
        <v>7</v>
      </c>
      <c r="E1995" s="34">
        <v>2003</v>
      </c>
      <c r="F1995">
        <v>78.492682930000001</v>
      </c>
      <c r="G1995" s="35">
        <v>37622</v>
      </c>
    </row>
    <row r="1996" spans="1:7" x14ac:dyDescent="0.3">
      <c r="A1996" s="34" t="s">
        <v>441</v>
      </c>
      <c r="B1996" s="34" t="s">
        <v>439</v>
      </c>
      <c r="C1996" s="34" t="s">
        <v>26</v>
      </c>
      <c r="D1996" s="34" t="s">
        <v>7</v>
      </c>
      <c r="E1996" s="34">
        <v>2004</v>
      </c>
      <c r="F1996">
        <v>79.095121950000006</v>
      </c>
      <c r="G1996" s="35">
        <v>37987</v>
      </c>
    </row>
    <row r="1997" spans="1:7" x14ac:dyDescent="0.3">
      <c r="A1997" s="34" t="s">
        <v>441</v>
      </c>
      <c r="B1997" s="34" t="s">
        <v>439</v>
      </c>
      <c r="C1997" s="34" t="s">
        <v>26</v>
      </c>
      <c r="D1997" s="34" t="s">
        <v>7</v>
      </c>
      <c r="E1997" s="34">
        <v>2005</v>
      </c>
      <c r="F1997">
        <v>79.346341460000005</v>
      </c>
      <c r="G1997" s="35">
        <v>38353</v>
      </c>
    </row>
    <row r="1998" spans="1:7" x14ac:dyDescent="0.3">
      <c r="A1998" s="34" t="s">
        <v>441</v>
      </c>
      <c r="B1998" s="34" t="s">
        <v>439</v>
      </c>
      <c r="C1998" s="34" t="s">
        <v>26</v>
      </c>
      <c r="D1998" s="34" t="s">
        <v>7</v>
      </c>
      <c r="E1998" s="34">
        <v>2006</v>
      </c>
      <c r="F1998">
        <v>79.697560980000006</v>
      </c>
      <c r="G1998" s="35">
        <v>38718</v>
      </c>
    </row>
    <row r="1999" spans="1:7" x14ac:dyDescent="0.3">
      <c r="A1999" s="34" t="s">
        <v>441</v>
      </c>
      <c r="B1999" s="34" t="s">
        <v>439</v>
      </c>
      <c r="C1999" s="34" t="s">
        <v>26</v>
      </c>
      <c r="D1999" s="34" t="s">
        <v>7</v>
      </c>
      <c r="E1999" s="34">
        <v>2007</v>
      </c>
      <c r="F1999">
        <v>80.097560979999997</v>
      </c>
      <c r="G1999" s="35">
        <v>39083</v>
      </c>
    </row>
    <row r="2000" spans="1:7" x14ac:dyDescent="0.3">
      <c r="A2000" s="34" t="s">
        <v>441</v>
      </c>
      <c r="B2000" s="34" t="s">
        <v>439</v>
      </c>
      <c r="C2000" s="34" t="s">
        <v>26</v>
      </c>
      <c r="D2000" s="34" t="s">
        <v>7</v>
      </c>
      <c r="E2000" s="34">
        <v>2008</v>
      </c>
      <c r="F2000">
        <v>80.251219509999999</v>
      </c>
      <c r="G2000" s="35">
        <v>39448</v>
      </c>
    </row>
    <row r="2001" spans="1:7" x14ac:dyDescent="0.3">
      <c r="A2001" s="34" t="s">
        <v>441</v>
      </c>
      <c r="B2001" s="34" t="s">
        <v>439</v>
      </c>
      <c r="C2001" s="34" t="s">
        <v>26</v>
      </c>
      <c r="D2001" s="34" t="s">
        <v>7</v>
      </c>
      <c r="E2001" s="34">
        <v>2009</v>
      </c>
      <c r="F2001">
        <v>80.548780489999999</v>
      </c>
      <c r="G2001" s="35">
        <v>39814</v>
      </c>
    </row>
    <row r="2002" spans="1:7" x14ac:dyDescent="0.3">
      <c r="A2002" s="34" t="s">
        <v>441</v>
      </c>
      <c r="B2002" s="34" t="s">
        <v>439</v>
      </c>
      <c r="C2002" s="34" t="s">
        <v>26</v>
      </c>
      <c r="D2002" s="34" t="s">
        <v>7</v>
      </c>
      <c r="E2002" s="34">
        <v>2010</v>
      </c>
      <c r="F2002">
        <v>80.70243902</v>
      </c>
      <c r="G2002" s="35">
        <v>40179</v>
      </c>
    </row>
    <row r="2003" spans="1:7" x14ac:dyDescent="0.3">
      <c r="A2003" s="34" t="s">
        <v>441</v>
      </c>
      <c r="B2003" s="34" t="s">
        <v>439</v>
      </c>
      <c r="C2003" s="34" t="s">
        <v>26</v>
      </c>
      <c r="D2003" s="34" t="s">
        <v>7</v>
      </c>
      <c r="E2003" s="34">
        <v>2011</v>
      </c>
      <c r="F2003">
        <v>81.204878050000005</v>
      </c>
      <c r="G2003" s="35">
        <v>40544</v>
      </c>
    </row>
    <row r="2004" spans="1:7" x14ac:dyDescent="0.3">
      <c r="A2004" s="34" t="s">
        <v>441</v>
      </c>
      <c r="B2004" s="34" t="s">
        <v>439</v>
      </c>
      <c r="C2004" s="34" t="s">
        <v>26</v>
      </c>
      <c r="D2004" s="34" t="s">
        <v>7</v>
      </c>
      <c r="E2004" s="34">
        <v>2012</v>
      </c>
      <c r="F2004">
        <v>81.104878049999996</v>
      </c>
      <c r="G2004" s="35">
        <v>40909</v>
      </c>
    </row>
    <row r="2005" spans="1:7" x14ac:dyDescent="0.3">
      <c r="A2005" s="34" t="s">
        <v>441</v>
      </c>
      <c r="B2005" s="34" t="s">
        <v>439</v>
      </c>
      <c r="C2005" s="34" t="s">
        <v>26</v>
      </c>
      <c r="D2005" s="34" t="s">
        <v>7</v>
      </c>
      <c r="E2005" s="34">
        <v>2013</v>
      </c>
      <c r="F2005">
        <v>81.304878049999999</v>
      </c>
      <c r="G2005" s="35">
        <v>41275</v>
      </c>
    </row>
    <row r="2006" spans="1:7" x14ac:dyDescent="0.3">
      <c r="A2006" s="34" t="s">
        <v>441</v>
      </c>
      <c r="B2006" s="34" t="s">
        <v>439</v>
      </c>
      <c r="C2006" s="34" t="s">
        <v>26</v>
      </c>
      <c r="D2006" s="34" t="s">
        <v>7</v>
      </c>
      <c r="E2006" s="34">
        <v>2014</v>
      </c>
      <c r="F2006">
        <v>81.707317070000002</v>
      </c>
      <c r="G2006" s="35">
        <v>41640</v>
      </c>
    </row>
    <row r="2007" spans="1:7" x14ac:dyDescent="0.3">
      <c r="A2007" s="34" t="s">
        <v>441</v>
      </c>
      <c r="B2007" s="34" t="s">
        <v>439</v>
      </c>
      <c r="C2007" s="34" t="s">
        <v>26</v>
      </c>
      <c r="D2007" s="34" t="s">
        <v>7</v>
      </c>
      <c r="E2007" s="34">
        <v>2015</v>
      </c>
      <c r="F2007">
        <v>81.509756100000004</v>
      </c>
      <c r="G2007" s="35">
        <v>42005</v>
      </c>
    </row>
    <row r="2008" spans="1:7" x14ac:dyDescent="0.3">
      <c r="A2008" s="34" t="s">
        <v>441</v>
      </c>
      <c r="B2008" s="34" t="s">
        <v>439</v>
      </c>
      <c r="C2008" s="34" t="s">
        <v>26</v>
      </c>
      <c r="D2008" s="34" t="s">
        <v>7</v>
      </c>
      <c r="E2008" s="34">
        <v>2016</v>
      </c>
      <c r="F2008">
        <v>81.56097561</v>
      </c>
      <c r="G2008" s="35">
        <v>42370</v>
      </c>
    </row>
    <row r="2009" spans="1:7" x14ac:dyDescent="0.3">
      <c r="A2009" s="34" t="s">
        <v>441</v>
      </c>
      <c r="B2009" s="34" t="s">
        <v>439</v>
      </c>
      <c r="C2009" s="34" t="s">
        <v>26</v>
      </c>
      <c r="D2009" s="34" t="s">
        <v>7</v>
      </c>
      <c r="E2009" s="34">
        <v>2017</v>
      </c>
      <c r="F2009">
        <v>81.760975610000003</v>
      </c>
      <c r="G2009" s="35">
        <v>42736</v>
      </c>
    </row>
    <row r="2010" spans="1:7" x14ac:dyDescent="0.3">
      <c r="A2010" s="34" t="s">
        <v>441</v>
      </c>
      <c r="B2010" s="34" t="s">
        <v>439</v>
      </c>
      <c r="C2010" s="34" t="s">
        <v>26</v>
      </c>
      <c r="D2010" s="34" t="s">
        <v>7</v>
      </c>
      <c r="E2010" s="34">
        <v>2018</v>
      </c>
      <c r="F2010">
        <v>81.812195119999998</v>
      </c>
      <c r="G2010" s="35">
        <v>43101</v>
      </c>
    </row>
    <row r="2011" spans="1:7" x14ac:dyDescent="0.3">
      <c r="A2011" s="34" t="s">
        <v>441</v>
      </c>
      <c r="B2011" s="34" t="s">
        <v>439</v>
      </c>
      <c r="C2011" s="34" t="s">
        <v>26</v>
      </c>
      <c r="D2011" s="34" t="s">
        <v>7</v>
      </c>
      <c r="E2011" s="34">
        <v>2019</v>
      </c>
      <c r="F2011">
        <v>82.112195119999996</v>
      </c>
      <c r="G2011" s="35">
        <v>43466</v>
      </c>
    </row>
    <row r="2012" spans="1:7" x14ac:dyDescent="0.3">
      <c r="A2012" s="34" t="s">
        <v>441</v>
      </c>
      <c r="B2012" s="34" t="s">
        <v>439</v>
      </c>
      <c r="C2012" s="34" t="s">
        <v>26</v>
      </c>
      <c r="D2012" s="34" t="s">
        <v>7</v>
      </c>
      <c r="E2012" s="34">
        <v>2020</v>
      </c>
      <c r="F2012">
        <v>81.35853659</v>
      </c>
      <c r="G2012" s="35">
        <v>43831</v>
      </c>
    </row>
    <row r="2013" spans="1:7" x14ac:dyDescent="0.3">
      <c r="A2013" s="34" t="s">
        <v>441</v>
      </c>
      <c r="B2013" s="34" t="s">
        <v>439</v>
      </c>
      <c r="C2013" s="34" t="s">
        <v>26</v>
      </c>
      <c r="D2013" s="34" t="s">
        <v>7</v>
      </c>
      <c r="E2013" s="34">
        <v>2021</v>
      </c>
      <c r="F2013">
        <v>81.309756100000001</v>
      </c>
      <c r="G2013" s="35">
        <v>44197</v>
      </c>
    </row>
    <row r="2014" spans="1:7" x14ac:dyDescent="0.3">
      <c r="A2014" s="34" t="s">
        <v>441</v>
      </c>
      <c r="B2014" s="34" t="s">
        <v>439</v>
      </c>
      <c r="C2014" s="34" t="s">
        <v>26</v>
      </c>
      <c r="D2014" s="34" t="s">
        <v>7</v>
      </c>
      <c r="E2014" s="34">
        <v>2022</v>
      </c>
      <c r="F2014">
        <v>81.614634150000001</v>
      </c>
      <c r="G2014" s="35">
        <v>44562</v>
      </c>
    </row>
    <row r="2015" spans="1:7" x14ac:dyDescent="0.3">
      <c r="A2015" s="34" t="s">
        <v>441</v>
      </c>
      <c r="B2015" s="34" t="s">
        <v>439</v>
      </c>
      <c r="C2015" s="34" t="s">
        <v>26</v>
      </c>
      <c r="D2015" s="34" t="s">
        <v>7</v>
      </c>
      <c r="E2015" s="34">
        <v>2023</v>
      </c>
      <c r="F2015">
        <v>81.863414629999994</v>
      </c>
      <c r="G2015" s="35">
        <v>44927</v>
      </c>
    </row>
    <row r="2016" spans="1:7" x14ac:dyDescent="0.3">
      <c r="A2016" s="34" t="s">
        <v>441</v>
      </c>
      <c r="B2016" s="34" t="s">
        <v>439</v>
      </c>
      <c r="C2016" s="34" t="s">
        <v>26</v>
      </c>
      <c r="D2016" s="34" t="s">
        <v>7</v>
      </c>
      <c r="E2016" s="34">
        <v>2024</v>
      </c>
      <c r="F2016">
        <v>81.965853659999993</v>
      </c>
      <c r="G2016" s="35">
        <v>45292</v>
      </c>
    </row>
    <row r="2017" spans="1:7" x14ac:dyDescent="0.3">
      <c r="A2017" s="34" t="s">
        <v>443</v>
      </c>
      <c r="B2017" s="34" t="s">
        <v>442</v>
      </c>
      <c r="C2017" s="34" t="s">
        <v>26</v>
      </c>
      <c r="D2017" s="34" t="s">
        <v>7</v>
      </c>
      <c r="E2017" s="34">
        <v>1960</v>
      </c>
      <c r="F2017">
        <v>73.549756099999996</v>
      </c>
      <c r="G2017" s="35">
        <v>21916</v>
      </c>
    </row>
    <row r="2018" spans="1:7" x14ac:dyDescent="0.3">
      <c r="A2018" s="34" t="s">
        <v>443</v>
      </c>
      <c r="B2018" s="34" t="s">
        <v>442</v>
      </c>
      <c r="C2018" s="34" t="s">
        <v>26</v>
      </c>
      <c r="D2018" s="34" t="s">
        <v>7</v>
      </c>
      <c r="E2018" s="34">
        <v>1961</v>
      </c>
      <c r="F2018">
        <v>73.550487799999999</v>
      </c>
      <c r="G2018" s="35">
        <v>22282</v>
      </c>
    </row>
    <row r="2019" spans="1:7" x14ac:dyDescent="0.3">
      <c r="A2019" s="34" t="s">
        <v>443</v>
      </c>
      <c r="B2019" s="34" t="s">
        <v>442</v>
      </c>
      <c r="C2019" s="34" t="s">
        <v>26</v>
      </c>
      <c r="D2019" s="34" t="s">
        <v>7</v>
      </c>
      <c r="E2019" s="34">
        <v>1962</v>
      </c>
      <c r="F2019">
        <v>73.448048779999993</v>
      </c>
      <c r="G2019" s="35">
        <v>22647</v>
      </c>
    </row>
    <row r="2020" spans="1:7" x14ac:dyDescent="0.3">
      <c r="A2020" s="34" t="s">
        <v>443</v>
      </c>
      <c r="B2020" s="34" t="s">
        <v>442</v>
      </c>
      <c r="C2020" s="34" t="s">
        <v>26</v>
      </c>
      <c r="D2020" s="34" t="s">
        <v>7</v>
      </c>
      <c r="E2020" s="34">
        <v>1963</v>
      </c>
      <c r="F2020">
        <v>73.077560980000001</v>
      </c>
      <c r="G2020" s="35">
        <v>23012</v>
      </c>
    </row>
    <row r="2021" spans="1:7" x14ac:dyDescent="0.3">
      <c r="A2021" s="34" t="s">
        <v>443</v>
      </c>
      <c r="B2021" s="34" t="s">
        <v>442</v>
      </c>
      <c r="C2021" s="34" t="s">
        <v>26</v>
      </c>
      <c r="D2021" s="34" t="s">
        <v>7</v>
      </c>
      <c r="E2021" s="34">
        <v>1964</v>
      </c>
      <c r="F2021">
        <v>73.595853660000003</v>
      </c>
      <c r="G2021" s="35">
        <v>23377</v>
      </c>
    </row>
    <row r="2022" spans="1:7" x14ac:dyDescent="0.3">
      <c r="A2022" s="34" t="s">
        <v>443</v>
      </c>
      <c r="B2022" s="34" t="s">
        <v>442</v>
      </c>
      <c r="C2022" s="34" t="s">
        <v>26</v>
      </c>
      <c r="D2022" s="34" t="s">
        <v>7</v>
      </c>
      <c r="E2022" s="34">
        <v>1965</v>
      </c>
      <c r="F2022">
        <v>73.723170730000007</v>
      </c>
      <c r="G2022" s="35">
        <v>23743</v>
      </c>
    </row>
    <row r="2023" spans="1:7" x14ac:dyDescent="0.3">
      <c r="A2023" s="34" t="s">
        <v>443</v>
      </c>
      <c r="B2023" s="34" t="s">
        <v>442</v>
      </c>
      <c r="C2023" s="34" t="s">
        <v>26</v>
      </c>
      <c r="D2023" s="34" t="s">
        <v>7</v>
      </c>
      <c r="E2023" s="34">
        <v>1966</v>
      </c>
      <c r="F2023">
        <v>73.995365849999999</v>
      </c>
      <c r="G2023" s="35">
        <v>24108</v>
      </c>
    </row>
    <row r="2024" spans="1:7" x14ac:dyDescent="0.3">
      <c r="A2024" s="34" t="s">
        <v>443</v>
      </c>
      <c r="B2024" s="34" t="s">
        <v>442</v>
      </c>
      <c r="C2024" s="34" t="s">
        <v>26</v>
      </c>
      <c r="D2024" s="34" t="s">
        <v>7</v>
      </c>
      <c r="E2024" s="34">
        <v>1967</v>
      </c>
      <c r="F2024">
        <v>74.066585369999999</v>
      </c>
      <c r="G2024" s="35">
        <v>24473</v>
      </c>
    </row>
    <row r="2025" spans="1:7" x14ac:dyDescent="0.3">
      <c r="A2025" s="34" t="s">
        <v>443</v>
      </c>
      <c r="B2025" s="34" t="s">
        <v>442</v>
      </c>
      <c r="C2025" s="34" t="s">
        <v>26</v>
      </c>
      <c r="D2025" s="34" t="s">
        <v>7</v>
      </c>
      <c r="E2025" s="34">
        <v>1968</v>
      </c>
      <c r="F2025">
        <v>73.941951220000007</v>
      </c>
      <c r="G2025" s="35">
        <v>24838</v>
      </c>
    </row>
    <row r="2026" spans="1:7" x14ac:dyDescent="0.3">
      <c r="A2026" s="34" t="s">
        <v>443</v>
      </c>
      <c r="B2026" s="34" t="s">
        <v>442</v>
      </c>
      <c r="C2026" s="34" t="s">
        <v>26</v>
      </c>
      <c r="D2026" s="34" t="s">
        <v>7</v>
      </c>
      <c r="E2026" s="34">
        <v>1969</v>
      </c>
      <c r="F2026">
        <v>73.663414630000005</v>
      </c>
      <c r="G2026" s="35">
        <v>25204</v>
      </c>
    </row>
    <row r="2027" spans="1:7" x14ac:dyDescent="0.3">
      <c r="A2027" s="34" t="s">
        <v>443</v>
      </c>
      <c r="B2027" s="34" t="s">
        <v>442</v>
      </c>
      <c r="C2027" s="34" t="s">
        <v>26</v>
      </c>
      <c r="D2027" s="34" t="s">
        <v>7</v>
      </c>
      <c r="E2027" s="34">
        <v>1970</v>
      </c>
      <c r="F2027">
        <v>74.088048779999994</v>
      </c>
      <c r="G2027" s="35">
        <v>25569</v>
      </c>
    </row>
    <row r="2028" spans="1:7" x14ac:dyDescent="0.3">
      <c r="A2028" s="34" t="s">
        <v>443</v>
      </c>
      <c r="B2028" s="34" t="s">
        <v>442</v>
      </c>
      <c r="C2028" s="34" t="s">
        <v>26</v>
      </c>
      <c r="D2028" s="34" t="s">
        <v>7</v>
      </c>
      <c r="E2028" s="34">
        <v>1971</v>
      </c>
      <c r="F2028">
        <v>74.179268289999996</v>
      </c>
      <c r="G2028" s="35">
        <v>25934</v>
      </c>
    </row>
    <row r="2029" spans="1:7" x14ac:dyDescent="0.3">
      <c r="A2029" s="34" t="s">
        <v>443</v>
      </c>
      <c r="B2029" s="34" t="s">
        <v>442</v>
      </c>
      <c r="C2029" s="34" t="s">
        <v>26</v>
      </c>
      <c r="D2029" s="34" t="s">
        <v>7</v>
      </c>
      <c r="E2029" s="34">
        <v>1972</v>
      </c>
      <c r="F2029">
        <v>74.344634150000005</v>
      </c>
      <c r="G2029" s="35">
        <v>26299</v>
      </c>
    </row>
    <row r="2030" spans="1:7" x14ac:dyDescent="0.3">
      <c r="A2030" s="34" t="s">
        <v>443</v>
      </c>
      <c r="B2030" s="34" t="s">
        <v>442</v>
      </c>
      <c r="C2030" s="34" t="s">
        <v>26</v>
      </c>
      <c r="D2030" s="34" t="s">
        <v>7</v>
      </c>
      <c r="E2030" s="34">
        <v>1973</v>
      </c>
      <c r="F2030">
        <v>74.442195119999994</v>
      </c>
      <c r="G2030" s="35">
        <v>26665</v>
      </c>
    </row>
    <row r="2031" spans="1:7" x14ac:dyDescent="0.3">
      <c r="A2031" s="34" t="s">
        <v>443</v>
      </c>
      <c r="B2031" s="34" t="s">
        <v>442</v>
      </c>
      <c r="C2031" s="34" t="s">
        <v>26</v>
      </c>
      <c r="D2031" s="34" t="s">
        <v>7</v>
      </c>
      <c r="E2031" s="34">
        <v>1974</v>
      </c>
      <c r="F2031">
        <v>74.753658540000004</v>
      </c>
      <c r="G2031" s="35">
        <v>27030</v>
      </c>
    </row>
    <row r="2032" spans="1:7" x14ac:dyDescent="0.3">
      <c r="A2032" s="34" t="s">
        <v>443</v>
      </c>
      <c r="B2032" s="34" t="s">
        <v>442</v>
      </c>
      <c r="C2032" s="34" t="s">
        <v>26</v>
      </c>
      <c r="D2032" s="34" t="s">
        <v>7</v>
      </c>
      <c r="E2032" s="34">
        <v>1975</v>
      </c>
      <c r="F2032">
        <v>74.817560979999996</v>
      </c>
      <c r="G2032" s="35">
        <v>27395</v>
      </c>
    </row>
    <row r="2033" spans="1:7" x14ac:dyDescent="0.3">
      <c r="A2033" s="34" t="s">
        <v>443</v>
      </c>
      <c r="B2033" s="34" t="s">
        <v>442</v>
      </c>
      <c r="C2033" s="34" t="s">
        <v>26</v>
      </c>
      <c r="D2033" s="34" t="s">
        <v>7</v>
      </c>
      <c r="E2033" s="34">
        <v>1976</v>
      </c>
      <c r="F2033">
        <v>75.039512200000004</v>
      </c>
      <c r="G2033" s="35">
        <v>27760</v>
      </c>
    </row>
    <row r="2034" spans="1:7" x14ac:dyDescent="0.3">
      <c r="A2034" s="34" t="s">
        <v>443</v>
      </c>
      <c r="B2034" s="34" t="s">
        <v>442</v>
      </c>
      <c r="C2034" s="34" t="s">
        <v>26</v>
      </c>
      <c r="D2034" s="34" t="s">
        <v>7</v>
      </c>
      <c r="E2034" s="34">
        <v>1977</v>
      </c>
      <c r="F2034">
        <v>75.386829270000007</v>
      </c>
      <c r="G2034" s="35">
        <v>28126</v>
      </c>
    </row>
    <row r="2035" spans="1:7" x14ac:dyDescent="0.3">
      <c r="A2035" s="34" t="s">
        <v>443</v>
      </c>
      <c r="B2035" s="34" t="s">
        <v>442</v>
      </c>
      <c r="C2035" s="34" t="s">
        <v>26</v>
      </c>
      <c r="D2035" s="34" t="s">
        <v>7</v>
      </c>
      <c r="E2035" s="34">
        <v>1978</v>
      </c>
      <c r="F2035">
        <v>75.418536590000002</v>
      </c>
      <c r="G2035" s="35">
        <v>28491</v>
      </c>
    </row>
    <row r="2036" spans="1:7" x14ac:dyDescent="0.3">
      <c r="A2036" s="34" t="s">
        <v>443</v>
      </c>
      <c r="B2036" s="34" t="s">
        <v>442</v>
      </c>
      <c r="C2036" s="34" t="s">
        <v>26</v>
      </c>
      <c r="D2036" s="34" t="s">
        <v>7</v>
      </c>
      <c r="E2036" s="34">
        <v>1979</v>
      </c>
      <c r="F2036">
        <v>75.413902440000001</v>
      </c>
      <c r="G2036" s="35">
        <v>28856</v>
      </c>
    </row>
    <row r="2037" spans="1:7" x14ac:dyDescent="0.3">
      <c r="A2037" s="34" t="s">
        <v>443</v>
      </c>
      <c r="B2037" s="34" t="s">
        <v>442</v>
      </c>
      <c r="C2037" s="34" t="s">
        <v>26</v>
      </c>
      <c r="D2037" s="34" t="s">
        <v>7</v>
      </c>
      <c r="E2037" s="34">
        <v>1980</v>
      </c>
      <c r="F2037">
        <v>75.671707319999996</v>
      </c>
      <c r="G2037" s="35">
        <v>29221</v>
      </c>
    </row>
    <row r="2038" spans="1:7" x14ac:dyDescent="0.3">
      <c r="A2038" s="34" t="s">
        <v>443</v>
      </c>
      <c r="B2038" s="34" t="s">
        <v>442</v>
      </c>
      <c r="C2038" s="34" t="s">
        <v>26</v>
      </c>
      <c r="D2038" s="34" t="s">
        <v>7</v>
      </c>
      <c r="E2038" s="34">
        <v>1981</v>
      </c>
      <c r="F2038">
        <v>75.869024390000007</v>
      </c>
      <c r="G2038" s="35">
        <v>29587</v>
      </c>
    </row>
    <row r="2039" spans="1:7" x14ac:dyDescent="0.3">
      <c r="A2039" s="34" t="s">
        <v>443</v>
      </c>
      <c r="B2039" s="34" t="s">
        <v>442</v>
      </c>
      <c r="C2039" s="34" t="s">
        <v>26</v>
      </c>
      <c r="D2039" s="34" t="s">
        <v>7</v>
      </c>
      <c r="E2039" s="34">
        <v>1982</v>
      </c>
      <c r="F2039">
        <v>76.010975610000003</v>
      </c>
      <c r="G2039" s="35">
        <v>29952</v>
      </c>
    </row>
    <row r="2040" spans="1:7" x14ac:dyDescent="0.3">
      <c r="A2040" s="34" t="s">
        <v>443</v>
      </c>
      <c r="B2040" s="34" t="s">
        <v>442</v>
      </c>
      <c r="C2040" s="34" t="s">
        <v>26</v>
      </c>
      <c r="D2040" s="34" t="s">
        <v>7</v>
      </c>
      <c r="E2040" s="34">
        <v>1983</v>
      </c>
      <c r="F2040">
        <v>76.066829269999999</v>
      </c>
      <c r="G2040" s="35">
        <v>30317</v>
      </c>
    </row>
    <row r="2041" spans="1:7" x14ac:dyDescent="0.3">
      <c r="A2041" s="34" t="s">
        <v>443</v>
      </c>
      <c r="B2041" s="34" t="s">
        <v>442</v>
      </c>
      <c r="C2041" s="34" t="s">
        <v>26</v>
      </c>
      <c r="D2041" s="34" t="s">
        <v>7</v>
      </c>
      <c r="E2041" s="34">
        <v>1984</v>
      </c>
      <c r="F2041">
        <v>76.224390240000005</v>
      </c>
      <c r="G2041" s="35">
        <v>30682</v>
      </c>
    </row>
    <row r="2042" spans="1:7" x14ac:dyDescent="0.3">
      <c r="A2042" s="34" t="s">
        <v>443</v>
      </c>
      <c r="B2042" s="34" t="s">
        <v>442</v>
      </c>
      <c r="C2042" s="34" t="s">
        <v>26</v>
      </c>
      <c r="D2042" s="34" t="s">
        <v>7</v>
      </c>
      <c r="E2042" s="34">
        <v>1985</v>
      </c>
      <c r="F2042">
        <v>75.916829269999994</v>
      </c>
      <c r="G2042" s="35">
        <v>31048</v>
      </c>
    </row>
    <row r="2043" spans="1:7" x14ac:dyDescent="0.3">
      <c r="A2043" s="34" t="s">
        <v>443</v>
      </c>
      <c r="B2043" s="34" t="s">
        <v>442</v>
      </c>
      <c r="C2043" s="34" t="s">
        <v>26</v>
      </c>
      <c r="D2043" s="34" t="s">
        <v>7</v>
      </c>
      <c r="E2043" s="34">
        <v>1986</v>
      </c>
      <c r="F2043">
        <v>76.241219509999993</v>
      </c>
      <c r="G2043" s="35">
        <v>31413</v>
      </c>
    </row>
    <row r="2044" spans="1:7" x14ac:dyDescent="0.3">
      <c r="A2044" s="34" t="s">
        <v>443</v>
      </c>
      <c r="B2044" s="34" t="s">
        <v>442</v>
      </c>
      <c r="C2044" s="34" t="s">
        <v>26</v>
      </c>
      <c r="D2044" s="34" t="s">
        <v>7</v>
      </c>
      <c r="E2044" s="34">
        <v>1987</v>
      </c>
      <c r="F2044">
        <v>76.081707320000007</v>
      </c>
      <c r="G2044" s="35">
        <v>31778</v>
      </c>
    </row>
    <row r="2045" spans="1:7" x14ac:dyDescent="0.3">
      <c r="A2045" s="34" t="s">
        <v>443</v>
      </c>
      <c r="B2045" s="34" t="s">
        <v>442</v>
      </c>
      <c r="C2045" s="34" t="s">
        <v>26</v>
      </c>
      <c r="D2045" s="34" t="s">
        <v>7</v>
      </c>
      <c r="E2045" s="34">
        <v>1988</v>
      </c>
      <c r="F2045">
        <v>76.220487800000001</v>
      </c>
      <c r="G2045" s="35">
        <v>32143</v>
      </c>
    </row>
    <row r="2046" spans="1:7" x14ac:dyDescent="0.3">
      <c r="A2046" s="34" t="s">
        <v>443</v>
      </c>
      <c r="B2046" s="34" t="s">
        <v>442</v>
      </c>
      <c r="C2046" s="34" t="s">
        <v>26</v>
      </c>
      <c r="D2046" s="34" t="s">
        <v>7</v>
      </c>
      <c r="E2046" s="34">
        <v>1989</v>
      </c>
      <c r="F2046">
        <v>76.500487800000002</v>
      </c>
      <c r="G2046" s="35">
        <v>32509</v>
      </c>
    </row>
    <row r="2047" spans="1:7" x14ac:dyDescent="0.3">
      <c r="A2047" s="34" t="s">
        <v>443</v>
      </c>
      <c r="B2047" s="34" t="s">
        <v>442</v>
      </c>
      <c r="C2047" s="34" t="s">
        <v>26</v>
      </c>
      <c r="D2047" s="34" t="s">
        <v>7</v>
      </c>
      <c r="E2047" s="34">
        <v>1990</v>
      </c>
      <c r="F2047">
        <v>76.53731707</v>
      </c>
      <c r="G2047" s="35">
        <v>32874</v>
      </c>
    </row>
    <row r="2048" spans="1:7" x14ac:dyDescent="0.3">
      <c r="A2048" s="34" t="s">
        <v>443</v>
      </c>
      <c r="B2048" s="34" t="s">
        <v>442</v>
      </c>
      <c r="C2048" s="34" t="s">
        <v>26</v>
      </c>
      <c r="D2048" s="34" t="s">
        <v>7</v>
      </c>
      <c r="E2048" s="34">
        <v>1991</v>
      </c>
      <c r="F2048">
        <v>76.980731710000001</v>
      </c>
      <c r="G2048" s="35">
        <v>33239</v>
      </c>
    </row>
    <row r="2049" spans="1:7" x14ac:dyDescent="0.3">
      <c r="A2049" s="34" t="s">
        <v>443</v>
      </c>
      <c r="B2049" s="34" t="s">
        <v>442</v>
      </c>
      <c r="C2049" s="34" t="s">
        <v>26</v>
      </c>
      <c r="D2049" s="34" t="s">
        <v>7</v>
      </c>
      <c r="E2049" s="34">
        <v>1992</v>
      </c>
      <c r="F2049">
        <v>77.184390239999999</v>
      </c>
      <c r="G2049" s="35">
        <v>33604</v>
      </c>
    </row>
    <row r="2050" spans="1:7" x14ac:dyDescent="0.3">
      <c r="A2050" s="34" t="s">
        <v>443</v>
      </c>
      <c r="B2050" s="34" t="s">
        <v>442</v>
      </c>
      <c r="C2050" s="34" t="s">
        <v>26</v>
      </c>
      <c r="D2050" s="34" t="s">
        <v>7</v>
      </c>
      <c r="E2050" s="34">
        <v>1993</v>
      </c>
      <c r="F2050">
        <v>77.15170732</v>
      </c>
      <c r="G2050" s="35">
        <v>33970</v>
      </c>
    </row>
    <row r="2051" spans="1:7" x14ac:dyDescent="0.3">
      <c r="A2051" s="34" t="s">
        <v>443</v>
      </c>
      <c r="B2051" s="34" t="s">
        <v>442</v>
      </c>
      <c r="C2051" s="34" t="s">
        <v>26</v>
      </c>
      <c r="D2051" s="34" t="s">
        <v>7</v>
      </c>
      <c r="E2051" s="34">
        <v>1994</v>
      </c>
      <c r="F2051">
        <v>77.689756099999997</v>
      </c>
      <c r="G2051" s="35">
        <v>34335</v>
      </c>
    </row>
    <row r="2052" spans="1:7" x14ac:dyDescent="0.3">
      <c r="A2052" s="34" t="s">
        <v>443</v>
      </c>
      <c r="B2052" s="34" t="s">
        <v>442</v>
      </c>
      <c r="C2052" s="34" t="s">
        <v>26</v>
      </c>
      <c r="D2052" s="34" t="s">
        <v>7</v>
      </c>
      <c r="E2052" s="34">
        <v>1995</v>
      </c>
      <c r="F2052">
        <v>77.73658537</v>
      </c>
      <c r="G2052" s="35">
        <v>34700</v>
      </c>
    </row>
    <row r="2053" spans="1:7" x14ac:dyDescent="0.3">
      <c r="A2053" s="34" t="s">
        <v>443</v>
      </c>
      <c r="B2053" s="34" t="s">
        <v>442</v>
      </c>
      <c r="C2053" s="34" t="s">
        <v>26</v>
      </c>
      <c r="D2053" s="34" t="s">
        <v>7</v>
      </c>
      <c r="E2053" s="34">
        <v>1996</v>
      </c>
      <c r="F2053">
        <v>78.150487799999993</v>
      </c>
      <c r="G2053" s="35">
        <v>35065</v>
      </c>
    </row>
    <row r="2054" spans="1:7" x14ac:dyDescent="0.3">
      <c r="A2054" s="34" t="s">
        <v>443</v>
      </c>
      <c r="B2054" s="34" t="s">
        <v>442</v>
      </c>
      <c r="C2054" s="34" t="s">
        <v>26</v>
      </c>
      <c r="D2054" s="34" t="s">
        <v>7</v>
      </c>
      <c r="E2054" s="34">
        <v>1997</v>
      </c>
      <c r="F2054">
        <v>78.142682930000007</v>
      </c>
      <c r="G2054" s="35">
        <v>35431</v>
      </c>
    </row>
    <row r="2055" spans="1:7" x14ac:dyDescent="0.3">
      <c r="A2055" s="34" t="s">
        <v>443</v>
      </c>
      <c r="B2055" s="34" t="s">
        <v>442</v>
      </c>
      <c r="C2055" s="34" t="s">
        <v>26</v>
      </c>
      <c r="D2055" s="34" t="s">
        <v>7</v>
      </c>
      <c r="E2055" s="34">
        <v>1998</v>
      </c>
      <c r="F2055">
        <v>78.329268290000002</v>
      </c>
      <c r="G2055" s="35">
        <v>35796</v>
      </c>
    </row>
    <row r="2056" spans="1:7" x14ac:dyDescent="0.3">
      <c r="A2056" s="34" t="s">
        <v>443</v>
      </c>
      <c r="B2056" s="34" t="s">
        <v>442</v>
      </c>
      <c r="C2056" s="34" t="s">
        <v>26</v>
      </c>
      <c r="D2056" s="34" t="s">
        <v>7</v>
      </c>
      <c r="E2056" s="34">
        <v>1999</v>
      </c>
      <c r="F2056">
        <v>78.282926829999994</v>
      </c>
      <c r="G2056" s="35">
        <v>36161</v>
      </c>
    </row>
    <row r="2057" spans="1:7" x14ac:dyDescent="0.3">
      <c r="A2057" s="34" t="s">
        <v>443</v>
      </c>
      <c r="B2057" s="34" t="s">
        <v>442</v>
      </c>
      <c r="C2057" s="34" t="s">
        <v>26</v>
      </c>
      <c r="D2057" s="34" t="s">
        <v>7</v>
      </c>
      <c r="E2057" s="34">
        <v>2000</v>
      </c>
      <c r="F2057">
        <v>78.634146340000001</v>
      </c>
      <c r="G2057" s="35">
        <v>36526</v>
      </c>
    </row>
    <row r="2058" spans="1:7" x14ac:dyDescent="0.3">
      <c r="A2058" s="34" t="s">
        <v>443</v>
      </c>
      <c r="B2058" s="34" t="s">
        <v>442</v>
      </c>
      <c r="C2058" s="34" t="s">
        <v>26</v>
      </c>
      <c r="D2058" s="34" t="s">
        <v>7</v>
      </c>
      <c r="E2058" s="34">
        <v>2001</v>
      </c>
      <c r="F2058">
        <v>78.785365850000005</v>
      </c>
      <c r="G2058" s="35">
        <v>36892</v>
      </c>
    </row>
    <row r="2059" spans="1:7" x14ac:dyDescent="0.3">
      <c r="A2059" s="34" t="s">
        <v>443</v>
      </c>
      <c r="B2059" s="34" t="s">
        <v>442</v>
      </c>
      <c r="C2059" s="34" t="s">
        <v>26</v>
      </c>
      <c r="D2059" s="34" t="s">
        <v>7</v>
      </c>
      <c r="E2059" s="34">
        <v>2002</v>
      </c>
      <c r="F2059">
        <v>78.987804879999999</v>
      </c>
      <c r="G2059" s="35">
        <v>37257</v>
      </c>
    </row>
    <row r="2060" spans="1:7" x14ac:dyDescent="0.3">
      <c r="A2060" s="34" t="s">
        <v>443</v>
      </c>
      <c r="B2060" s="34" t="s">
        <v>442</v>
      </c>
      <c r="C2060" s="34" t="s">
        <v>26</v>
      </c>
      <c r="D2060" s="34" t="s">
        <v>7</v>
      </c>
      <c r="E2060" s="34">
        <v>2003</v>
      </c>
      <c r="F2060">
        <v>79.390243900000002</v>
      </c>
      <c r="G2060" s="35">
        <v>37622</v>
      </c>
    </row>
    <row r="2061" spans="1:7" x14ac:dyDescent="0.3">
      <c r="A2061" s="34" t="s">
        <v>443</v>
      </c>
      <c r="B2061" s="34" t="s">
        <v>442</v>
      </c>
      <c r="C2061" s="34" t="s">
        <v>26</v>
      </c>
      <c r="D2061" s="34" t="s">
        <v>7</v>
      </c>
      <c r="E2061" s="34">
        <v>2004</v>
      </c>
      <c r="F2061">
        <v>79.841463410000003</v>
      </c>
      <c r="G2061" s="35">
        <v>37987</v>
      </c>
    </row>
    <row r="2062" spans="1:7" x14ac:dyDescent="0.3">
      <c r="A2062" s="34" t="s">
        <v>443</v>
      </c>
      <c r="B2062" s="34" t="s">
        <v>442</v>
      </c>
      <c r="C2062" s="34" t="s">
        <v>26</v>
      </c>
      <c r="D2062" s="34" t="s">
        <v>7</v>
      </c>
      <c r="E2062" s="34">
        <v>2005</v>
      </c>
      <c r="F2062">
        <v>80.041463410000006</v>
      </c>
      <c r="G2062" s="35">
        <v>38353</v>
      </c>
    </row>
    <row r="2063" spans="1:7" x14ac:dyDescent="0.3">
      <c r="A2063" s="34" t="s">
        <v>443</v>
      </c>
      <c r="B2063" s="34" t="s">
        <v>442</v>
      </c>
      <c r="C2063" s="34" t="s">
        <v>26</v>
      </c>
      <c r="D2063" s="34" t="s">
        <v>7</v>
      </c>
      <c r="E2063" s="34">
        <v>2006</v>
      </c>
      <c r="F2063">
        <v>80.343902439999994</v>
      </c>
      <c r="G2063" s="35">
        <v>38718</v>
      </c>
    </row>
    <row r="2064" spans="1:7" x14ac:dyDescent="0.3">
      <c r="A2064" s="34" t="s">
        <v>443</v>
      </c>
      <c r="B2064" s="34" t="s">
        <v>442</v>
      </c>
      <c r="C2064" s="34" t="s">
        <v>26</v>
      </c>
      <c r="D2064" s="34" t="s">
        <v>7</v>
      </c>
      <c r="E2064" s="34">
        <v>2007</v>
      </c>
      <c r="F2064">
        <v>80.395121950000004</v>
      </c>
      <c r="G2064" s="35">
        <v>39083</v>
      </c>
    </row>
    <row r="2065" spans="1:7" x14ac:dyDescent="0.3">
      <c r="A2065" s="34" t="s">
        <v>443</v>
      </c>
      <c r="B2065" s="34" t="s">
        <v>442</v>
      </c>
      <c r="C2065" s="34" t="s">
        <v>26</v>
      </c>
      <c r="D2065" s="34" t="s">
        <v>7</v>
      </c>
      <c r="E2065" s="34">
        <v>2008</v>
      </c>
      <c r="F2065">
        <v>80.592682929999995</v>
      </c>
      <c r="G2065" s="35">
        <v>39448</v>
      </c>
    </row>
    <row r="2066" spans="1:7" x14ac:dyDescent="0.3">
      <c r="A2066" s="34" t="s">
        <v>443</v>
      </c>
      <c r="B2066" s="34" t="s">
        <v>442</v>
      </c>
      <c r="C2066" s="34" t="s">
        <v>26</v>
      </c>
      <c r="D2066" s="34" t="s">
        <v>7</v>
      </c>
      <c r="E2066" s="34">
        <v>2009</v>
      </c>
      <c r="F2066">
        <v>80.795121949999995</v>
      </c>
      <c r="G2066" s="35">
        <v>39814</v>
      </c>
    </row>
    <row r="2067" spans="1:7" x14ac:dyDescent="0.3">
      <c r="A2067" s="34" t="s">
        <v>443</v>
      </c>
      <c r="B2067" s="34" t="s">
        <v>442</v>
      </c>
      <c r="C2067" s="34" t="s">
        <v>26</v>
      </c>
      <c r="D2067" s="34" t="s">
        <v>7</v>
      </c>
      <c r="E2067" s="34">
        <v>2010</v>
      </c>
      <c r="F2067">
        <v>80.997560980000003</v>
      </c>
      <c r="G2067" s="35">
        <v>40179</v>
      </c>
    </row>
    <row r="2068" spans="1:7" x14ac:dyDescent="0.3">
      <c r="A2068" s="34" t="s">
        <v>443</v>
      </c>
      <c r="B2068" s="34" t="s">
        <v>442</v>
      </c>
      <c r="C2068" s="34" t="s">
        <v>26</v>
      </c>
      <c r="D2068" s="34" t="s">
        <v>7</v>
      </c>
      <c r="E2068" s="34">
        <v>2011</v>
      </c>
      <c r="F2068">
        <v>81.295121949999995</v>
      </c>
      <c r="G2068" s="35">
        <v>40544</v>
      </c>
    </row>
    <row r="2069" spans="1:7" x14ac:dyDescent="0.3">
      <c r="A2069" s="34" t="s">
        <v>443</v>
      </c>
      <c r="B2069" s="34" t="s">
        <v>442</v>
      </c>
      <c r="C2069" s="34" t="s">
        <v>26</v>
      </c>
      <c r="D2069" s="34" t="s">
        <v>7</v>
      </c>
      <c r="E2069" s="34">
        <v>2012</v>
      </c>
      <c r="F2069">
        <v>81.451219510000001</v>
      </c>
      <c r="G2069" s="35">
        <v>40909</v>
      </c>
    </row>
    <row r="2070" spans="1:7" x14ac:dyDescent="0.3">
      <c r="A2070" s="34" t="s">
        <v>443</v>
      </c>
      <c r="B2070" s="34" t="s">
        <v>442</v>
      </c>
      <c r="C2070" s="34" t="s">
        <v>26</v>
      </c>
      <c r="D2070" s="34" t="s">
        <v>7</v>
      </c>
      <c r="E2070" s="34">
        <v>2013</v>
      </c>
      <c r="F2070">
        <v>81.751219509999999</v>
      </c>
      <c r="G2070" s="35">
        <v>41275</v>
      </c>
    </row>
    <row r="2071" spans="1:7" x14ac:dyDescent="0.3">
      <c r="A2071" s="34" t="s">
        <v>443</v>
      </c>
      <c r="B2071" s="34" t="s">
        <v>442</v>
      </c>
      <c r="C2071" s="34" t="s">
        <v>26</v>
      </c>
      <c r="D2071" s="34" t="s">
        <v>7</v>
      </c>
      <c r="E2071" s="34">
        <v>2014</v>
      </c>
      <c r="F2071">
        <v>82.1</v>
      </c>
      <c r="G2071" s="35">
        <v>41640</v>
      </c>
    </row>
    <row r="2072" spans="1:7" x14ac:dyDescent="0.3">
      <c r="A2072" s="34" t="s">
        <v>443</v>
      </c>
      <c r="B2072" s="34" t="s">
        <v>442</v>
      </c>
      <c r="C2072" s="34" t="s">
        <v>26</v>
      </c>
      <c r="D2072" s="34" t="s">
        <v>7</v>
      </c>
      <c r="E2072" s="34">
        <v>2015</v>
      </c>
      <c r="F2072">
        <v>82.304878049999999</v>
      </c>
      <c r="G2072" s="35">
        <v>42005</v>
      </c>
    </row>
    <row r="2073" spans="1:7" x14ac:dyDescent="0.3">
      <c r="A2073" s="34" t="s">
        <v>443</v>
      </c>
      <c r="B2073" s="34" t="s">
        <v>442</v>
      </c>
      <c r="C2073" s="34" t="s">
        <v>26</v>
      </c>
      <c r="D2073" s="34" t="s">
        <v>7</v>
      </c>
      <c r="E2073" s="34">
        <v>2016</v>
      </c>
      <c r="F2073">
        <v>82.407317070000005</v>
      </c>
      <c r="G2073" s="35">
        <v>42370</v>
      </c>
    </row>
    <row r="2074" spans="1:7" x14ac:dyDescent="0.3">
      <c r="A2074" s="34" t="s">
        <v>443</v>
      </c>
      <c r="B2074" s="34" t="s">
        <v>442</v>
      </c>
      <c r="C2074" s="34" t="s">
        <v>26</v>
      </c>
      <c r="D2074" s="34" t="s">
        <v>7</v>
      </c>
      <c r="E2074" s="34">
        <v>2017</v>
      </c>
      <c r="F2074">
        <v>82.609756099999998</v>
      </c>
      <c r="G2074" s="35">
        <v>42736</v>
      </c>
    </row>
    <row r="2075" spans="1:7" x14ac:dyDescent="0.3">
      <c r="A2075" s="34" t="s">
        <v>443</v>
      </c>
      <c r="B2075" s="34" t="s">
        <v>442</v>
      </c>
      <c r="C2075" s="34" t="s">
        <v>26</v>
      </c>
      <c r="D2075" s="34" t="s">
        <v>7</v>
      </c>
      <c r="E2075" s="34">
        <v>2018</v>
      </c>
      <c r="F2075">
        <v>82.758536590000006</v>
      </c>
      <c r="G2075" s="35">
        <v>43101</v>
      </c>
    </row>
    <row r="2076" spans="1:7" x14ac:dyDescent="0.3">
      <c r="A2076" s="34" t="s">
        <v>443</v>
      </c>
      <c r="B2076" s="34" t="s">
        <v>442</v>
      </c>
      <c r="C2076" s="34" t="s">
        <v>26</v>
      </c>
      <c r="D2076" s="34" t="s">
        <v>7</v>
      </c>
      <c r="E2076" s="34">
        <v>2019</v>
      </c>
      <c r="F2076">
        <v>82.958536589999994</v>
      </c>
      <c r="G2076" s="35">
        <v>43466</v>
      </c>
    </row>
    <row r="2077" spans="1:7" x14ac:dyDescent="0.3">
      <c r="A2077" s="34" t="s">
        <v>443</v>
      </c>
      <c r="B2077" s="34" t="s">
        <v>442</v>
      </c>
      <c r="C2077" s="34" t="s">
        <v>26</v>
      </c>
      <c r="D2077" s="34" t="s">
        <v>7</v>
      </c>
      <c r="E2077" s="34">
        <v>2020</v>
      </c>
      <c r="F2077">
        <v>83.209756100000007</v>
      </c>
      <c r="G2077" s="35">
        <v>43831</v>
      </c>
    </row>
    <row r="2078" spans="1:7" x14ac:dyDescent="0.3">
      <c r="A2078" s="34" t="s">
        <v>443</v>
      </c>
      <c r="B2078" s="34" t="s">
        <v>442</v>
      </c>
      <c r="C2078" s="34" t="s">
        <v>26</v>
      </c>
      <c r="D2078" s="34" t="s">
        <v>7</v>
      </c>
      <c r="E2078" s="34">
        <v>2021</v>
      </c>
      <c r="F2078">
        <v>83.163414630000005</v>
      </c>
      <c r="G2078" s="35">
        <v>44197</v>
      </c>
    </row>
    <row r="2079" spans="1:7" x14ac:dyDescent="0.3">
      <c r="A2079" s="34" t="s">
        <v>443</v>
      </c>
      <c r="B2079" s="34" t="s">
        <v>442</v>
      </c>
      <c r="C2079" s="34" t="s">
        <v>26</v>
      </c>
      <c r="D2079" s="34" t="s">
        <v>7</v>
      </c>
      <c r="E2079" s="34">
        <v>2022</v>
      </c>
      <c r="F2079">
        <v>82.509756100000004</v>
      </c>
      <c r="G2079" s="35">
        <v>44562</v>
      </c>
    </row>
    <row r="2080" spans="1:7" x14ac:dyDescent="0.3">
      <c r="A2080" s="34" t="s">
        <v>443</v>
      </c>
      <c r="B2080" s="34" t="s">
        <v>442</v>
      </c>
      <c r="C2080" s="34" t="s">
        <v>26</v>
      </c>
      <c r="D2080" s="34" t="s">
        <v>7</v>
      </c>
      <c r="E2080" s="34">
        <v>2023</v>
      </c>
      <c r="F2080">
        <v>83.012195120000001</v>
      </c>
      <c r="G2080" s="35">
        <v>44927</v>
      </c>
    </row>
    <row r="2081" spans="1:7" x14ac:dyDescent="0.3">
      <c r="A2081" s="34" t="s">
        <v>443</v>
      </c>
      <c r="B2081" s="34" t="s">
        <v>442</v>
      </c>
      <c r="C2081" s="34" t="s">
        <v>26</v>
      </c>
      <c r="D2081" s="34" t="s">
        <v>7</v>
      </c>
      <c r="E2081" s="34">
        <v>2024</v>
      </c>
      <c r="F2081">
        <v>83.160975609999994</v>
      </c>
      <c r="G2081" s="35">
        <v>45292</v>
      </c>
    </row>
    <row r="2082" spans="1:7" x14ac:dyDescent="0.3">
      <c r="A2082" s="34" t="s">
        <v>472</v>
      </c>
      <c r="B2082" s="34" t="s">
        <v>471</v>
      </c>
      <c r="C2082" s="34" t="s">
        <v>26</v>
      </c>
      <c r="D2082" s="34" t="s">
        <v>7</v>
      </c>
      <c r="E2082" s="34">
        <v>1960</v>
      </c>
      <c r="F2082">
        <v>67.680487799999995</v>
      </c>
      <c r="G2082" s="35">
        <v>21916</v>
      </c>
    </row>
    <row r="2083" spans="1:7" x14ac:dyDescent="0.3">
      <c r="A2083" s="34" t="s">
        <v>472</v>
      </c>
      <c r="B2083" s="34" t="s">
        <v>471</v>
      </c>
      <c r="C2083" s="34" t="s">
        <v>26</v>
      </c>
      <c r="D2083" s="34" t="s">
        <v>7</v>
      </c>
      <c r="E2083" s="34">
        <v>1961</v>
      </c>
      <c r="F2083">
        <v>67.778048780000006</v>
      </c>
      <c r="G2083" s="35">
        <v>22282</v>
      </c>
    </row>
    <row r="2084" spans="1:7" x14ac:dyDescent="0.3">
      <c r="A2084" s="34" t="s">
        <v>472</v>
      </c>
      <c r="B2084" s="34" t="s">
        <v>471</v>
      </c>
      <c r="C2084" s="34" t="s">
        <v>26</v>
      </c>
      <c r="D2084" s="34" t="s">
        <v>7</v>
      </c>
      <c r="E2084" s="34">
        <v>1962</v>
      </c>
      <c r="F2084">
        <v>67.426829269999999</v>
      </c>
      <c r="G2084" s="35">
        <v>22647</v>
      </c>
    </row>
    <row r="2085" spans="1:7" x14ac:dyDescent="0.3">
      <c r="A2085" s="34" t="s">
        <v>472</v>
      </c>
      <c r="B2085" s="34" t="s">
        <v>471</v>
      </c>
      <c r="C2085" s="34" t="s">
        <v>26</v>
      </c>
      <c r="D2085" s="34" t="s">
        <v>7</v>
      </c>
      <c r="E2085" s="34">
        <v>1963</v>
      </c>
      <c r="F2085">
        <v>68.375609760000003</v>
      </c>
      <c r="G2085" s="35">
        <v>23012</v>
      </c>
    </row>
    <row r="2086" spans="1:7" x14ac:dyDescent="0.3">
      <c r="A2086" s="34" t="s">
        <v>472</v>
      </c>
      <c r="B2086" s="34" t="s">
        <v>471</v>
      </c>
      <c r="C2086" s="34" t="s">
        <v>26</v>
      </c>
      <c r="D2086" s="34" t="s">
        <v>7</v>
      </c>
      <c r="E2086" s="34">
        <v>1964</v>
      </c>
      <c r="F2086">
        <v>68.629268289999999</v>
      </c>
      <c r="G2086" s="35">
        <v>23377</v>
      </c>
    </row>
    <row r="2087" spans="1:7" x14ac:dyDescent="0.3">
      <c r="A2087" s="34" t="s">
        <v>472</v>
      </c>
      <c r="B2087" s="34" t="s">
        <v>471</v>
      </c>
      <c r="C2087" s="34" t="s">
        <v>26</v>
      </c>
      <c r="D2087" s="34" t="s">
        <v>7</v>
      </c>
      <c r="E2087" s="34">
        <v>1965</v>
      </c>
      <c r="F2087">
        <v>69.429268289999996</v>
      </c>
      <c r="G2087" s="35">
        <v>23743</v>
      </c>
    </row>
    <row r="2088" spans="1:7" x14ac:dyDescent="0.3">
      <c r="A2088" s="34" t="s">
        <v>472</v>
      </c>
      <c r="B2088" s="34" t="s">
        <v>471</v>
      </c>
      <c r="C2088" s="34" t="s">
        <v>26</v>
      </c>
      <c r="D2088" s="34" t="s">
        <v>7</v>
      </c>
      <c r="E2088" s="34">
        <v>1966</v>
      </c>
      <c r="F2088">
        <v>69.826829270000005</v>
      </c>
      <c r="G2088" s="35">
        <v>24108</v>
      </c>
    </row>
    <row r="2089" spans="1:7" x14ac:dyDescent="0.3">
      <c r="A2089" s="34" t="s">
        <v>472</v>
      </c>
      <c r="B2089" s="34" t="s">
        <v>471</v>
      </c>
      <c r="C2089" s="34" t="s">
        <v>26</v>
      </c>
      <c r="D2089" s="34" t="s">
        <v>7</v>
      </c>
      <c r="E2089" s="34">
        <v>1967</v>
      </c>
      <c r="F2089">
        <v>69.424390239999994</v>
      </c>
      <c r="G2089" s="35">
        <v>24473</v>
      </c>
    </row>
    <row r="2090" spans="1:7" x14ac:dyDescent="0.3">
      <c r="A2090" s="34" t="s">
        <v>472</v>
      </c>
      <c r="B2090" s="34" t="s">
        <v>471</v>
      </c>
      <c r="C2090" s="34" t="s">
        <v>26</v>
      </c>
      <c r="D2090" s="34" t="s">
        <v>7</v>
      </c>
      <c r="E2090" s="34">
        <v>1968</v>
      </c>
      <c r="F2090">
        <v>70.219512199999997</v>
      </c>
      <c r="G2090" s="35">
        <v>24838</v>
      </c>
    </row>
    <row r="2091" spans="1:7" x14ac:dyDescent="0.3">
      <c r="A2091" s="34" t="s">
        <v>472</v>
      </c>
      <c r="B2091" s="34" t="s">
        <v>471</v>
      </c>
      <c r="C2091" s="34" t="s">
        <v>26</v>
      </c>
      <c r="D2091" s="34" t="s">
        <v>7</v>
      </c>
      <c r="E2091" s="34">
        <v>1969</v>
      </c>
      <c r="F2091">
        <v>69.719512199999997</v>
      </c>
      <c r="G2091" s="35">
        <v>25204</v>
      </c>
    </row>
    <row r="2092" spans="1:7" x14ac:dyDescent="0.3">
      <c r="A2092" s="34" t="s">
        <v>472</v>
      </c>
      <c r="B2092" s="34" t="s">
        <v>471</v>
      </c>
      <c r="C2092" s="34" t="s">
        <v>26</v>
      </c>
      <c r="D2092" s="34" t="s">
        <v>7</v>
      </c>
      <c r="E2092" s="34">
        <v>1970</v>
      </c>
      <c r="F2092">
        <v>69.868292679999996</v>
      </c>
      <c r="G2092" s="35">
        <v>25569</v>
      </c>
    </row>
    <row r="2093" spans="1:7" x14ac:dyDescent="0.3">
      <c r="A2093" s="34" t="s">
        <v>472</v>
      </c>
      <c r="B2093" s="34" t="s">
        <v>471</v>
      </c>
      <c r="C2093" s="34" t="s">
        <v>26</v>
      </c>
      <c r="D2093" s="34" t="s">
        <v>7</v>
      </c>
      <c r="E2093" s="34">
        <v>1971</v>
      </c>
      <c r="F2093">
        <v>69.612195119999996</v>
      </c>
      <c r="G2093" s="35">
        <v>25934</v>
      </c>
    </row>
    <row r="2094" spans="1:7" x14ac:dyDescent="0.3">
      <c r="A2094" s="34" t="s">
        <v>472</v>
      </c>
      <c r="B2094" s="34" t="s">
        <v>471</v>
      </c>
      <c r="C2094" s="34" t="s">
        <v>26</v>
      </c>
      <c r="D2094" s="34" t="s">
        <v>7</v>
      </c>
      <c r="E2094" s="34">
        <v>1972</v>
      </c>
      <c r="F2094">
        <v>70.665853659999996</v>
      </c>
      <c r="G2094" s="35">
        <v>26299</v>
      </c>
    </row>
    <row r="2095" spans="1:7" x14ac:dyDescent="0.3">
      <c r="A2095" s="34" t="s">
        <v>472</v>
      </c>
      <c r="B2095" s="34" t="s">
        <v>471</v>
      </c>
      <c r="C2095" s="34" t="s">
        <v>26</v>
      </c>
      <c r="D2095" s="34" t="s">
        <v>7</v>
      </c>
      <c r="E2095" s="34">
        <v>1973</v>
      </c>
      <c r="F2095">
        <v>70.663414630000005</v>
      </c>
      <c r="G2095" s="35">
        <v>26665</v>
      </c>
    </row>
    <row r="2096" spans="1:7" x14ac:dyDescent="0.3">
      <c r="A2096" s="34" t="s">
        <v>472</v>
      </c>
      <c r="B2096" s="34" t="s">
        <v>471</v>
      </c>
      <c r="C2096" s="34" t="s">
        <v>26</v>
      </c>
      <c r="D2096" s="34" t="s">
        <v>7</v>
      </c>
      <c r="E2096" s="34">
        <v>1974</v>
      </c>
      <c r="F2096">
        <v>71.117073169999998</v>
      </c>
      <c r="G2096" s="35">
        <v>27030</v>
      </c>
    </row>
    <row r="2097" spans="1:7" x14ac:dyDescent="0.3">
      <c r="A2097" s="34" t="s">
        <v>472</v>
      </c>
      <c r="B2097" s="34" t="s">
        <v>471</v>
      </c>
      <c r="C2097" s="34" t="s">
        <v>26</v>
      </c>
      <c r="D2097" s="34" t="s">
        <v>7</v>
      </c>
      <c r="E2097" s="34">
        <v>1975</v>
      </c>
      <c r="F2097">
        <v>70.56097561</v>
      </c>
      <c r="G2097" s="35">
        <v>27395</v>
      </c>
    </row>
    <row r="2098" spans="1:7" x14ac:dyDescent="0.3">
      <c r="A2098" s="34" t="s">
        <v>472</v>
      </c>
      <c r="B2098" s="34" t="s">
        <v>471</v>
      </c>
      <c r="C2098" s="34" t="s">
        <v>26</v>
      </c>
      <c r="D2098" s="34" t="s">
        <v>7</v>
      </c>
      <c r="E2098" s="34">
        <v>1976</v>
      </c>
      <c r="F2098">
        <v>70.656097560000006</v>
      </c>
      <c r="G2098" s="35">
        <v>27760</v>
      </c>
    </row>
    <row r="2099" spans="1:7" x14ac:dyDescent="0.3">
      <c r="A2099" s="34" t="s">
        <v>472</v>
      </c>
      <c r="B2099" s="34" t="s">
        <v>471</v>
      </c>
      <c r="C2099" s="34" t="s">
        <v>26</v>
      </c>
      <c r="D2099" s="34" t="s">
        <v>7</v>
      </c>
      <c r="E2099" s="34">
        <v>1977</v>
      </c>
      <c r="F2099">
        <v>70.402439020000003</v>
      </c>
      <c r="G2099" s="35">
        <v>28126</v>
      </c>
    </row>
    <row r="2100" spans="1:7" x14ac:dyDescent="0.3">
      <c r="A2100" s="34" t="s">
        <v>472</v>
      </c>
      <c r="B2100" s="34" t="s">
        <v>471</v>
      </c>
      <c r="C2100" s="34" t="s">
        <v>26</v>
      </c>
      <c r="D2100" s="34" t="s">
        <v>7</v>
      </c>
      <c r="E2100" s="34">
        <v>1978</v>
      </c>
      <c r="F2100">
        <v>70.351219510000007</v>
      </c>
      <c r="G2100" s="35">
        <v>28491</v>
      </c>
    </row>
    <row r="2101" spans="1:7" x14ac:dyDescent="0.3">
      <c r="A2101" s="34" t="s">
        <v>472</v>
      </c>
      <c r="B2101" s="34" t="s">
        <v>471</v>
      </c>
      <c r="C2101" s="34" t="s">
        <v>26</v>
      </c>
      <c r="D2101" s="34" t="s">
        <v>7</v>
      </c>
      <c r="E2101" s="34">
        <v>1979</v>
      </c>
      <c r="F2101">
        <v>70.751219509999999</v>
      </c>
      <c r="G2101" s="35">
        <v>28856</v>
      </c>
    </row>
    <row r="2102" spans="1:7" x14ac:dyDescent="0.3">
      <c r="A2102" s="34" t="s">
        <v>472</v>
      </c>
      <c r="B2102" s="34" t="s">
        <v>471</v>
      </c>
      <c r="C2102" s="34" t="s">
        <v>26</v>
      </c>
      <c r="D2102" s="34" t="s">
        <v>7</v>
      </c>
      <c r="E2102" s="34">
        <v>1980</v>
      </c>
      <c r="F2102">
        <v>70.097560979999997</v>
      </c>
      <c r="G2102" s="35">
        <v>29221</v>
      </c>
    </row>
    <row r="2103" spans="1:7" x14ac:dyDescent="0.3">
      <c r="A2103" s="34" t="s">
        <v>472</v>
      </c>
      <c r="B2103" s="34" t="s">
        <v>471</v>
      </c>
      <c r="C2103" s="34" t="s">
        <v>26</v>
      </c>
      <c r="D2103" s="34" t="s">
        <v>7</v>
      </c>
      <c r="E2103" s="34">
        <v>1981</v>
      </c>
      <c r="F2103">
        <v>71.051219509999996</v>
      </c>
      <c r="G2103" s="35">
        <v>29587</v>
      </c>
    </row>
    <row r="2104" spans="1:7" x14ac:dyDescent="0.3">
      <c r="A2104" s="34" t="s">
        <v>472</v>
      </c>
      <c r="B2104" s="34" t="s">
        <v>471</v>
      </c>
      <c r="C2104" s="34" t="s">
        <v>26</v>
      </c>
      <c r="D2104" s="34" t="s">
        <v>7</v>
      </c>
      <c r="E2104" s="34">
        <v>1982</v>
      </c>
      <c r="F2104">
        <v>71.102439020000006</v>
      </c>
      <c r="G2104" s="35">
        <v>29952</v>
      </c>
    </row>
    <row r="2105" spans="1:7" x14ac:dyDescent="0.3">
      <c r="A2105" s="34" t="s">
        <v>472</v>
      </c>
      <c r="B2105" s="34" t="s">
        <v>471</v>
      </c>
      <c r="C2105" s="34" t="s">
        <v>26</v>
      </c>
      <c r="D2105" s="34" t="s">
        <v>7</v>
      </c>
      <c r="E2105" s="34">
        <v>1983</v>
      </c>
      <c r="F2105">
        <v>71</v>
      </c>
      <c r="G2105" s="35">
        <v>30317</v>
      </c>
    </row>
    <row r="2106" spans="1:7" x14ac:dyDescent="0.3">
      <c r="A2106" s="34" t="s">
        <v>472</v>
      </c>
      <c r="B2106" s="34" t="s">
        <v>471</v>
      </c>
      <c r="C2106" s="34" t="s">
        <v>26</v>
      </c>
      <c r="D2106" s="34" t="s">
        <v>7</v>
      </c>
      <c r="E2106" s="34">
        <v>1984</v>
      </c>
      <c r="F2106">
        <v>70.8</v>
      </c>
      <c r="G2106" s="35">
        <v>30682</v>
      </c>
    </row>
    <row r="2107" spans="1:7" x14ac:dyDescent="0.3">
      <c r="A2107" s="34" t="s">
        <v>472</v>
      </c>
      <c r="B2107" s="34" t="s">
        <v>471</v>
      </c>
      <c r="C2107" s="34" t="s">
        <v>26</v>
      </c>
      <c r="D2107" s="34" t="s">
        <v>7</v>
      </c>
      <c r="E2107" s="34">
        <v>1985</v>
      </c>
      <c r="F2107">
        <v>70.548780489999999</v>
      </c>
      <c r="G2107" s="35">
        <v>31048</v>
      </c>
    </row>
    <row r="2108" spans="1:7" x14ac:dyDescent="0.3">
      <c r="A2108" s="34" t="s">
        <v>472</v>
      </c>
      <c r="B2108" s="34" t="s">
        <v>471</v>
      </c>
      <c r="C2108" s="34" t="s">
        <v>26</v>
      </c>
      <c r="D2108" s="34" t="s">
        <v>7</v>
      </c>
      <c r="E2108" s="34">
        <v>1986</v>
      </c>
      <c r="F2108">
        <v>70.848780489999996</v>
      </c>
      <c r="G2108" s="35">
        <v>31413</v>
      </c>
    </row>
    <row r="2109" spans="1:7" x14ac:dyDescent="0.3">
      <c r="A2109" s="34" t="s">
        <v>472</v>
      </c>
      <c r="B2109" s="34" t="s">
        <v>471</v>
      </c>
      <c r="C2109" s="34" t="s">
        <v>26</v>
      </c>
      <c r="D2109" s="34" t="s">
        <v>7</v>
      </c>
      <c r="E2109" s="34">
        <v>1987</v>
      </c>
      <c r="F2109">
        <v>70.897560979999994</v>
      </c>
      <c r="G2109" s="35">
        <v>31778</v>
      </c>
    </row>
    <row r="2110" spans="1:7" x14ac:dyDescent="0.3">
      <c r="A2110" s="34" t="s">
        <v>472</v>
      </c>
      <c r="B2110" s="34" t="s">
        <v>471</v>
      </c>
      <c r="C2110" s="34" t="s">
        <v>26</v>
      </c>
      <c r="D2110" s="34" t="s">
        <v>7</v>
      </c>
      <c r="E2110" s="34">
        <v>1988</v>
      </c>
      <c r="F2110">
        <v>71.331707320000007</v>
      </c>
      <c r="G2110" s="35">
        <v>32143</v>
      </c>
    </row>
    <row r="2111" spans="1:7" x14ac:dyDescent="0.3">
      <c r="A2111" s="34" t="s">
        <v>472</v>
      </c>
      <c r="B2111" s="34" t="s">
        <v>471</v>
      </c>
      <c r="C2111" s="34" t="s">
        <v>26</v>
      </c>
      <c r="D2111" s="34" t="s">
        <v>7</v>
      </c>
      <c r="E2111" s="34">
        <v>1989</v>
      </c>
      <c r="F2111">
        <v>71.043902439999997</v>
      </c>
      <c r="G2111" s="35">
        <v>32509</v>
      </c>
    </row>
    <row r="2112" spans="1:7" x14ac:dyDescent="0.3">
      <c r="A2112" s="34" t="s">
        <v>472</v>
      </c>
      <c r="B2112" s="34" t="s">
        <v>471</v>
      </c>
      <c r="C2112" s="34" t="s">
        <v>26</v>
      </c>
      <c r="D2112" s="34" t="s">
        <v>7</v>
      </c>
      <c r="E2112" s="34">
        <v>1990</v>
      </c>
      <c r="F2112">
        <v>70.890243900000002</v>
      </c>
      <c r="G2112" s="35">
        <v>32874</v>
      </c>
    </row>
    <row r="2113" spans="1:7" x14ac:dyDescent="0.3">
      <c r="A2113" s="34" t="s">
        <v>472</v>
      </c>
      <c r="B2113" s="34" t="s">
        <v>471</v>
      </c>
      <c r="C2113" s="34" t="s">
        <v>26</v>
      </c>
      <c r="D2113" s="34" t="s">
        <v>7</v>
      </c>
      <c r="E2113" s="34">
        <v>1991</v>
      </c>
      <c r="F2113">
        <v>70.587804879999993</v>
      </c>
      <c r="G2113" s="35">
        <v>33239</v>
      </c>
    </row>
    <row r="2114" spans="1:7" x14ac:dyDescent="0.3">
      <c r="A2114" s="34" t="s">
        <v>472</v>
      </c>
      <c r="B2114" s="34" t="s">
        <v>471</v>
      </c>
      <c r="C2114" s="34" t="s">
        <v>26</v>
      </c>
      <c r="D2114" s="34" t="s">
        <v>7</v>
      </c>
      <c r="E2114" s="34">
        <v>1992</v>
      </c>
      <c r="F2114">
        <v>71.090243900000004</v>
      </c>
      <c r="G2114" s="35">
        <v>33604</v>
      </c>
    </row>
    <row r="2115" spans="1:7" x14ac:dyDescent="0.3">
      <c r="A2115" s="34" t="s">
        <v>472</v>
      </c>
      <c r="B2115" s="34" t="s">
        <v>471</v>
      </c>
      <c r="C2115" s="34" t="s">
        <v>26</v>
      </c>
      <c r="D2115" s="34" t="s">
        <v>7</v>
      </c>
      <c r="E2115" s="34">
        <v>1993</v>
      </c>
      <c r="F2115">
        <v>71.595121950000006</v>
      </c>
      <c r="G2115" s="35">
        <v>33970</v>
      </c>
    </row>
    <row r="2116" spans="1:7" x14ac:dyDescent="0.3">
      <c r="A2116" s="34" t="s">
        <v>472</v>
      </c>
      <c r="B2116" s="34" t="s">
        <v>471</v>
      </c>
      <c r="C2116" s="34" t="s">
        <v>26</v>
      </c>
      <c r="D2116" s="34" t="s">
        <v>7</v>
      </c>
      <c r="E2116" s="34">
        <v>1994</v>
      </c>
      <c r="F2116">
        <v>71.695121950000001</v>
      </c>
      <c r="G2116" s="35">
        <v>34335</v>
      </c>
    </row>
    <row r="2117" spans="1:7" x14ac:dyDescent="0.3">
      <c r="A2117" s="34" t="s">
        <v>472</v>
      </c>
      <c r="B2117" s="34" t="s">
        <v>471</v>
      </c>
      <c r="C2117" s="34" t="s">
        <v>26</v>
      </c>
      <c r="D2117" s="34" t="s">
        <v>7</v>
      </c>
      <c r="E2117" s="34">
        <v>1995</v>
      </c>
      <c r="F2117">
        <v>71.892682930000007</v>
      </c>
      <c r="G2117" s="35">
        <v>34700</v>
      </c>
    </row>
    <row r="2118" spans="1:7" x14ac:dyDescent="0.3">
      <c r="A2118" s="34" t="s">
        <v>472</v>
      </c>
      <c r="B2118" s="34" t="s">
        <v>471</v>
      </c>
      <c r="C2118" s="34" t="s">
        <v>26</v>
      </c>
      <c r="D2118" s="34" t="s">
        <v>7</v>
      </c>
      <c r="E2118" s="34">
        <v>1996</v>
      </c>
      <c r="F2118">
        <v>72.246341459999996</v>
      </c>
      <c r="G2118" s="35">
        <v>35065</v>
      </c>
    </row>
    <row r="2119" spans="1:7" x14ac:dyDescent="0.3">
      <c r="A2119" s="34" t="s">
        <v>472</v>
      </c>
      <c r="B2119" s="34" t="s">
        <v>471</v>
      </c>
      <c r="C2119" s="34" t="s">
        <v>26</v>
      </c>
      <c r="D2119" s="34" t="s">
        <v>7</v>
      </c>
      <c r="E2119" s="34">
        <v>1997</v>
      </c>
      <c r="F2119">
        <v>72.646341460000002</v>
      </c>
      <c r="G2119" s="35">
        <v>35431</v>
      </c>
    </row>
    <row r="2120" spans="1:7" x14ac:dyDescent="0.3">
      <c r="A2120" s="34" t="s">
        <v>472</v>
      </c>
      <c r="B2120" s="34" t="s">
        <v>471</v>
      </c>
      <c r="C2120" s="34" t="s">
        <v>26</v>
      </c>
      <c r="D2120" s="34" t="s">
        <v>7</v>
      </c>
      <c r="E2120" s="34">
        <v>1998</v>
      </c>
      <c r="F2120">
        <v>72.997560980000003</v>
      </c>
      <c r="G2120" s="35">
        <v>35796</v>
      </c>
    </row>
    <row r="2121" spans="1:7" x14ac:dyDescent="0.3">
      <c r="A2121" s="34" t="s">
        <v>472</v>
      </c>
      <c r="B2121" s="34" t="s">
        <v>471</v>
      </c>
      <c r="C2121" s="34" t="s">
        <v>26</v>
      </c>
      <c r="D2121" s="34" t="s">
        <v>7</v>
      </c>
      <c r="E2121" s="34">
        <v>1999</v>
      </c>
      <c r="F2121">
        <v>73.043902439999997</v>
      </c>
      <c r="G2121" s="35">
        <v>36161</v>
      </c>
    </row>
    <row r="2122" spans="1:7" x14ac:dyDescent="0.3">
      <c r="A2122" s="34" t="s">
        <v>472</v>
      </c>
      <c r="B2122" s="34" t="s">
        <v>471</v>
      </c>
      <c r="C2122" s="34" t="s">
        <v>26</v>
      </c>
      <c r="D2122" s="34" t="s">
        <v>7</v>
      </c>
      <c r="E2122" s="34">
        <v>2000</v>
      </c>
      <c r="F2122">
        <v>73.748780490000001</v>
      </c>
      <c r="G2122" s="35">
        <v>36526</v>
      </c>
    </row>
    <row r="2123" spans="1:7" x14ac:dyDescent="0.3">
      <c r="A2123" s="34" t="s">
        <v>472</v>
      </c>
      <c r="B2123" s="34" t="s">
        <v>471</v>
      </c>
      <c r="C2123" s="34" t="s">
        <v>26</v>
      </c>
      <c r="D2123" s="34" t="s">
        <v>7</v>
      </c>
      <c r="E2123" s="34">
        <v>2001</v>
      </c>
      <c r="F2123">
        <v>74.2</v>
      </c>
      <c r="G2123" s="35">
        <v>36892</v>
      </c>
    </row>
    <row r="2124" spans="1:7" x14ac:dyDescent="0.3">
      <c r="A2124" s="34" t="s">
        <v>472</v>
      </c>
      <c r="B2124" s="34" t="s">
        <v>471</v>
      </c>
      <c r="C2124" s="34" t="s">
        <v>26</v>
      </c>
      <c r="D2124" s="34" t="s">
        <v>7</v>
      </c>
      <c r="E2124" s="34">
        <v>2002</v>
      </c>
      <c r="F2124">
        <v>74.497560980000003</v>
      </c>
      <c r="G2124" s="35">
        <v>37257</v>
      </c>
    </row>
    <row r="2125" spans="1:7" x14ac:dyDescent="0.3">
      <c r="A2125" s="34" t="s">
        <v>472</v>
      </c>
      <c r="B2125" s="34" t="s">
        <v>471</v>
      </c>
      <c r="C2125" s="34" t="s">
        <v>26</v>
      </c>
      <c r="D2125" s="34" t="s">
        <v>7</v>
      </c>
      <c r="E2125" s="34">
        <v>2003</v>
      </c>
      <c r="F2125">
        <v>74.597560979999997</v>
      </c>
      <c r="G2125" s="35">
        <v>37622</v>
      </c>
    </row>
    <row r="2126" spans="1:7" x14ac:dyDescent="0.3">
      <c r="A2126" s="34" t="s">
        <v>472</v>
      </c>
      <c r="B2126" s="34" t="s">
        <v>471</v>
      </c>
      <c r="C2126" s="34" t="s">
        <v>26</v>
      </c>
      <c r="D2126" s="34" t="s">
        <v>7</v>
      </c>
      <c r="E2126" s="34">
        <v>2004</v>
      </c>
      <c r="F2126">
        <v>74.846341460000005</v>
      </c>
      <c r="G2126" s="35">
        <v>37987</v>
      </c>
    </row>
    <row r="2127" spans="1:7" x14ac:dyDescent="0.3">
      <c r="A2127" s="34" t="s">
        <v>472</v>
      </c>
      <c r="B2127" s="34" t="s">
        <v>471</v>
      </c>
      <c r="C2127" s="34" t="s">
        <v>26</v>
      </c>
      <c r="D2127" s="34" t="s">
        <v>7</v>
      </c>
      <c r="E2127" s="34">
        <v>2005</v>
      </c>
      <c r="F2127">
        <v>74.995121949999998</v>
      </c>
      <c r="G2127" s="35">
        <v>38353</v>
      </c>
    </row>
    <row r="2128" spans="1:7" x14ac:dyDescent="0.3">
      <c r="A2128" s="34" t="s">
        <v>472</v>
      </c>
      <c r="B2128" s="34" t="s">
        <v>471</v>
      </c>
      <c r="C2128" s="34" t="s">
        <v>26</v>
      </c>
      <c r="D2128" s="34" t="s">
        <v>7</v>
      </c>
      <c r="E2128" s="34">
        <v>2006</v>
      </c>
      <c r="F2128">
        <v>75.143902440000005</v>
      </c>
      <c r="G2128" s="35">
        <v>38718</v>
      </c>
    </row>
    <row r="2129" spans="1:7" x14ac:dyDescent="0.3">
      <c r="A2129" s="34" t="s">
        <v>472</v>
      </c>
      <c r="B2129" s="34" t="s">
        <v>471</v>
      </c>
      <c r="C2129" s="34" t="s">
        <v>26</v>
      </c>
      <c r="D2129" s="34" t="s">
        <v>7</v>
      </c>
      <c r="E2129" s="34">
        <v>2007</v>
      </c>
      <c r="F2129">
        <v>75.243902439999999</v>
      </c>
      <c r="G2129" s="35">
        <v>39083</v>
      </c>
    </row>
    <row r="2130" spans="1:7" x14ac:dyDescent="0.3">
      <c r="A2130" s="34" t="s">
        <v>472</v>
      </c>
      <c r="B2130" s="34" t="s">
        <v>471</v>
      </c>
      <c r="C2130" s="34" t="s">
        <v>26</v>
      </c>
      <c r="D2130" s="34" t="s">
        <v>7</v>
      </c>
      <c r="E2130" s="34">
        <v>2008</v>
      </c>
      <c r="F2130">
        <v>75.543902439999997</v>
      </c>
      <c r="G2130" s="35">
        <v>39448</v>
      </c>
    </row>
    <row r="2131" spans="1:7" x14ac:dyDescent="0.3">
      <c r="A2131" s="34" t="s">
        <v>472</v>
      </c>
      <c r="B2131" s="34" t="s">
        <v>471</v>
      </c>
      <c r="C2131" s="34" t="s">
        <v>26</v>
      </c>
      <c r="D2131" s="34" t="s">
        <v>7</v>
      </c>
      <c r="E2131" s="34">
        <v>2009</v>
      </c>
      <c r="F2131">
        <v>75.695121950000001</v>
      </c>
      <c r="G2131" s="35">
        <v>39814</v>
      </c>
    </row>
    <row r="2132" spans="1:7" x14ac:dyDescent="0.3">
      <c r="A2132" s="34" t="s">
        <v>472</v>
      </c>
      <c r="B2132" s="34" t="s">
        <v>471</v>
      </c>
      <c r="C2132" s="34" t="s">
        <v>26</v>
      </c>
      <c r="D2132" s="34" t="s">
        <v>7</v>
      </c>
      <c r="E2132" s="34">
        <v>2010</v>
      </c>
      <c r="F2132">
        <v>76.246341459999996</v>
      </c>
      <c r="G2132" s="35">
        <v>40179</v>
      </c>
    </row>
    <row r="2133" spans="1:7" x14ac:dyDescent="0.3">
      <c r="A2133" s="34" t="s">
        <v>472</v>
      </c>
      <c r="B2133" s="34" t="s">
        <v>471</v>
      </c>
      <c r="C2133" s="34" t="s">
        <v>26</v>
      </c>
      <c r="D2133" s="34" t="s">
        <v>7</v>
      </c>
      <c r="E2133" s="34">
        <v>2011</v>
      </c>
      <c r="F2133">
        <v>76.695121950000001</v>
      </c>
      <c r="G2133" s="35">
        <v>40544</v>
      </c>
    </row>
    <row r="2134" spans="1:7" x14ac:dyDescent="0.3">
      <c r="A2134" s="34" t="s">
        <v>472</v>
      </c>
      <c r="B2134" s="34" t="s">
        <v>471</v>
      </c>
      <c r="C2134" s="34" t="s">
        <v>26</v>
      </c>
      <c r="D2134" s="34" t="s">
        <v>7</v>
      </c>
      <c r="E2134" s="34">
        <v>2012</v>
      </c>
      <c r="F2134">
        <v>76.746341459999996</v>
      </c>
      <c r="G2134" s="35">
        <v>40909</v>
      </c>
    </row>
    <row r="2135" spans="1:7" x14ac:dyDescent="0.3">
      <c r="A2135" s="34" t="s">
        <v>472</v>
      </c>
      <c r="B2135" s="34" t="s">
        <v>471</v>
      </c>
      <c r="C2135" s="34" t="s">
        <v>26</v>
      </c>
      <c r="D2135" s="34" t="s">
        <v>7</v>
      </c>
      <c r="E2135" s="34">
        <v>2013</v>
      </c>
      <c r="F2135">
        <v>77</v>
      </c>
      <c r="G2135" s="35">
        <v>41275</v>
      </c>
    </row>
    <row r="2136" spans="1:7" x14ac:dyDescent="0.3">
      <c r="A2136" s="34" t="s">
        <v>472</v>
      </c>
      <c r="B2136" s="34" t="s">
        <v>471</v>
      </c>
      <c r="C2136" s="34" t="s">
        <v>26</v>
      </c>
      <c r="D2136" s="34" t="s">
        <v>7</v>
      </c>
      <c r="E2136" s="34">
        <v>2014</v>
      </c>
      <c r="F2136">
        <v>77.602439020000006</v>
      </c>
      <c r="G2136" s="35">
        <v>41640</v>
      </c>
    </row>
    <row r="2137" spans="1:7" x14ac:dyDescent="0.3">
      <c r="A2137" s="34" t="s">
        <v>472</v>
      </c>
      <c r="B2137" s="34" t="s">
        <v>471</v>
      </c>
      <c r="C2137" s="34" t="s">
        <v>26</v>
      </c>
      <c r="D2137" s="34" t="s">
        <v>7</v>
      </c>
      <c r="E2137" s="34">
        <v>2015</v>
      </c>
      <c r="F2137">
        <v>77.451219510000001</v>
      </c>
      <c r="G2137" s="35">
        <v>42005</v>
      </c>
    </row>
    <row r="2138" spans="1:7" x14ac:dyDescent="0.3">
      <c r="A2138" s="34" t="s">
        <v>472</v>
      </c>
      <c r="B2138" s="34" t="s">
        <v>471</v>
      </c>
      <c r="C2138" s="34" t="s">
        <v>26</v>
      </c>
      <c r="D2138" s="34" t="s">
        <v>7</v>
      </c>
      <c r="E2138" s="34">
        <v>2016</v>
      </c>
      <c r="F2138">
        <v>77.851219510000007</v>
      </c>
      <c r="G2138" s="35">
        <v>42370</v>
      </c>
    </row>
    <row r="2139" spans="1:7" x14ac:dyDescent="0.3">
      <c r="A2139" s="34" t="s">
        <v>472</v>
      </c>
      <c r="B2139" s="34" t="s">
        <v>471</v>
      </c>
      <c r="C2139" s="34" t="s">
        <v>26</v>
      </c>
      <c r="D2139" s="34" t="s">
        <v>7</v>
      </c>
      <c r="E2139" s="34">
        <v>2017</v>
      </c>
      <c r="F2139">
        <v>77.753658540000004</v>
      </c>
      <c r="G2139" s="35">
        <v>42736</v>
      </c>
    </row>
    <row r="2140" spans="1:7" x14ac:dyDescent="0.3">
      <c r="A2140" s="34" t="s">
        <v>472</v>
      </c>
      <c r="B2140" s="34" t="s">
        <v>471</v>
      </c>
      <c r="C2140" s="34" t="s">
        <v>26</v>
      </c>
      <c r="D2140" s="34" t="s">
        <v>7</v>
      </c>
      <c r="E2140" s="34">
        <v>2018</v>
      </c>
      <c r="F2140">
        <v>77.602439020000006</v>
      </c>
      <c r="G2140" s="35">
        <v>43101</v>
      </c>
    </row>
    <row r="2141" spans="1:7" x14ac:dyDescent="0.3">
      <c r="A2141" s="34" t="s">
        <v>472</v>
      </c>
      <c r="B2141" s="34" t="s">
        <v>471</v>
      </c>
      <c r="C2141" s="34" t="s">
        <v>26</v>
      </c>
      <c r="D2141" s="34" t="s">
        <v>7</v>
      </c>
      <c r="E2141" s="34">
        <v>2019</v>
      </c>
      <c r="F2141">
        <v>77.904878049999994</v>
      </c>
      <c r="G2141" s="35">
        <v>43466</v>
      </c>
    </row>
    <row r="2142" spans="1:7" x14ac:dyDescent="0.3">
      <c r="A2142" s="34" t="s">
        <v>472</v>
      </c>
      <c r="B2142" s="34" t="s">
        <v>471</v>
      </c>
      <c r="C2142" s="34" t="s">
        <v>26</v>
      </c>
      <c r="D2142" s="34" t="s">
        <v>7</v>
      </c>
      <c r="E2142" s="34">
        <v>2020</v>
      </c>
      <c r="F2142">
        <v>76.400000000000006</v>
      </c>
      <c r="G2142" s="35">
        <v>43831</v>
      </c>
    </row>
    <row r="2143" spans="1:7" x14ac:dyDescent="0.3">
      <c r="A2143" s="34" t="s">
        <v>472</v>
      </c>
      <c r="B2143" s="34" t="s">
        <v>471</v>
      </c>
      <c r="C2143" s="34" t="s">
        <v>26</v>
      </c>
      <c r="D2143" s="34" t="s">
        <v>7</v>
      </c>
      <c r="E2143" s="34">
        <v>2021</v>
      </c>
      <c r="F2143">
        <v>75.351219510000007</v>
      </c>
      <c r="G2143" s="35">
        <v>44197</v>
      </c>
    </row>
    <row r="2144" spans="1:7" x14ac:dyDescent="0.3">
      <c r="A2144" s="34" t="s">
        <v>472</v>
      </c>
      <c r="B2144" s="34" t="s">
        <v>471</v>
      </c>
      <c r="C2144" s="34" t="s">
        <v>26</v>
      </c>
      <c r="D2144" s="34" t="s">
        <v>7</v>
      </c>
      <c r="E2144" s="34">
        <v>2022</v>
      </c>
      <c r="F2144">
        <v>77.156097560000006</v>
      </c>
      <c r="G2144" s="35">
        <v>44562</v>
      </c>
    </row>
    <row r="2145" spans="1:7" x14ac:dyDescent="0.3">
      <c r="A2145" s="34" t="s">
        <v>472</v>
      </c>
      <c r="B2145" s="34" t="s">
        <v>471</v>
      </c>
      <c r="C2145" s="34" t="s">
        <v>26</v>
      </c>
      <c r="D2145" s="34" t="s">
        <v>7</v>
      </c>
      <c r="E2145" s="34">
        <v>2023</v>
      </c>
      <c r="F2145">
        <v>78.258536590000006</v>
      </c>
      <c r="G2145" s="35">
        <v>44927</v>
      </c>
    </row>
    <row r="2146" spans="1:7" x14ac:dyDescent="0.3">
      <c r="A2146" s="34" t="s">
        <v>472</v>
      </c>
      <c r="B2146" s="34" t="s">
        <v>471</v>
      </c>
      <c r="C2146" s="34" t="s">
        <v>26</v>
      </c>
      <c r="D2146" s="34" t="s">
        <v>7</v>
      </c>
      <c r="E2146" s="34">
        <v>2024</v>
      </c>
      <c r="F2146">
        <v>78.409756099999996</v>
      </c>
      <c r="G2146" s="35">
        <v>45292</v>
      </c>
    </row>
    <row r="2147" spans="1:7" x14ac:dyDescent="0.3">
      <c r="A2147" s="34" t="s">
        <v>483</v>
      </c>
      <c r="B2147" s="34" t="s">
        <v>481</v>
      </c>
      <c r="C2147" s="34" t="s">
        <v>26</v>
      </c>
      <c r="D2147" s="34" t="s">
        <v>7</v>
      </c>
      <c r="E2147" s="34">
        <v>1960</v>
      </c>
      <c r="F2147">
        <v>64.00746341</v>
      </c>
      <c r="G2147" s="35">
        <v>21916</v>
      </c>
    </row>
    <row r="2148" spans="1:7" x14ac:dyDescent="0.3">
      <c r="A2148" s="34" t="s">
        <v>483</v>
      </c>
      <c r="B2148" s="34" t="s">
        <v>481</v>
      </c>
      <c r="C2148" s="34" t="s">
        <v>26</v>
      </c>
      <c r="D2148" s="34" t="s">
        <v>7</v>
      </c>
      <c r="E2148" s="34">
        <v>1961</v>
      </c>
      <c r="F2148">
        <v>62.6665122</v>
      </c>
      <c r="G2148" s="35">
        <v>22282</v>
      </c>
    </row>
    <row r="2149" spans="1:7" x14ac:dyDescent="0.3">
      <c r="A2149" s="34" t="s">
        <v>483</v>
      </c>
      <c r="B2149" s="34" t="s">
        <v>481</v>
      </c>
      <c r="C2149" s="34" t="s">
        <v>26</v>
      </c>
      <c r="D2149" s="34" t="s">
        <v>7</v>
      </c>
      <c r="E2149" s="34">
        <v>1962</v>
      </c>
      <c r="F2149">
        <v>64.181024390000005</v>
      </c>
      <c r="G2149" s="35">
        <v>22647</v>
      </c>
    </row>
    <row r="2150" spans="1:7" x14ac:dyDescent="0.3">
      <c r="A2150" s="34" t="s">
        <v>483</v>
      </c>
      <c r="B2150" s="34" t="s">
        <v>481</v>
      </c>
      <c r="C2150" s="34" t="s">
        <v>26</v>
      </c>
      <c r="D2150" s="34" t="s">
        <v>7</v>
      </c>
      <c r="E2150" s="34">
        <v>1963</v>
      </c>
      <c r="F2150">
        <v>64.788390239999998</v>
      </c>
      <c r="G2150" s="35">
        <v>23012</v>
      </c>
    </row>
    <row r="2151" spans="1:7" x14ac:dyDescent="0.3">
      <c r="A2151" s="34" t="s">
        <v>483</v>
      </c>
      <c r="B2151" s="34" t="s">
        <v>481</v>
      </c>
      <c r="C2151" s="34" t="s">
        <v>26</v>
      </c>
      <c r="D2151" s="34" t="s">
        <v>7</v>
      </c>
      <c r="E2151" s="34">
        <v>1964</v>
      </c>
      <c r="F2151">
        <v>64.983390240000006</v>
      </c>
      <c r="G2151" s="35">
        <v>23377</v>
      </c>
    </row>
    <row r="2152" spans="1:7" x14ac:dyDescent="0.3">
      <c r="A2152" s="34" t="s">
        <v>483</v>
      </c>
      <c r="B2152" s="34" t="s">
        <v>481</v>
      </c>
      <c r="C2152" s="34" t="s">
        <v>26</v>
      </c>
      <c r="D2152" s="34" t="s">
        <v>7</v>
      </c>
      <c r="E2152" s="34">
        <v>1965</v>
      </c>
      <c r="F2152">
        <v>65.960463410000003</v>
      </c>
      <c r="G2152" s="35">
        <v>23743</v>
      </c>
    </row>
    <row r="2153" spans="1:7" x14ac:dyDescent="0.3">
      <c r="A2153" s="34" t="s">
        <v>483</v>
      </c>
      <c r="B2153" s="34" t="s">
        <v>481</v>
      </c>
      <c r="C2153" s="34" t="s">
        <v>26</v>
      </c>
      <c r="D2153" s="34" t="s">
        <v>7</v>
      </c>
      <c r="E2153" s="34">
        <v>1966</v>
      </c>
      <c r="F2153">
        <v>65.487658539999998</v>
      </c>
      <c r="G2153" s="35">
        <v>24108</v>
      </c>
    </row>
    <row r="2154" spans="1:7" x14ac:dyDescent="0.3">
      <c r="A2154" s="34" t="s">
        <v>483</v>
      </c>
      <c r="B2154" s="34" t="s">
        <v>481</v>
      </c>
      <c r="C2154" s="34" t="s">
        <v>26</v>
      </c>
      <c r="D2154" s="34" t="s">
        <v>7</v>
      </c>
      <c r="E2154" s="34">
        <v>1967</v>
      </c>
      <c r="F2154">
        <v>66.334073169999996</v>
      </c>
      <c r="G2154" s="35">
        <v>24473</v>
      </c>
    </row>
    <row r="2155" spans="1:7" x14ac:dyDescent="0.3">
      <c r="A2155" s="34" t="s">
        <v>483</v>
      </c>
      <c r="B2155" s="34" t="s">
        <v>481</v>
      </c>
      <c r="C2155" s="34" t="s">
        <v>26</v>
      </c>
      <c r="D2155" s="34" t="s">
        <v>7</v>
      </c>
      <c r="E2155" s="34">
        <v>1968</v>
      </c>
      <c r="F2155">
        <v>66.678195119999998</v>
      </c>
      <c r="G2155" s="35">
        <v>24838</v>
      </c>
    </row>
    <row r="2156" spans="1:7" x14ac:dyDescent="0.3">
      <c r="A2156" s="34" t="s">
        <v>483</v>
      </c>
      <c r="B2156" s="34" t="s">
        <v>481</v>
      </c>
      <c r="C2156" s="34" t="s">
        <v>26</v>
      </c>
      <c r="D2156" s="34" t="s">
        <v>7</v>
      </c>
      <c r="E2156" s="34">
        <v>1969</v>
      </c>
      <c r="F2156">
        <v>66.278170729999999</v>
      </c>
      <c r="G2156" s="35">
        <v>25204</v>
      </c>
    </row>
    <row r="2157" spans="1:7" x14ac:dyDescent="0.3">
      <c r="A2157" s="34" t="s">
        <v>483</v>
      </c>
      <c r="B2157" s="34" t="s">
        <v>481</v>
      </c>
      <c r="C2157" s="34" t="s">
        <v>26</v>
      </c>
      <c r="D2157" s="34" t="s">
        <v>7</v>
      </c>
      <c r="E2157" s="34">
        <v>1970</v>
      </c>
      <c r="F2157">
        <v>67.073170730000001</v>
      </c>
      <c r="G2157" s="35">
        <v>25569</v>
      </c>
    </row>
    <row r="2158" spans="1:7" x14ac:dyDescent="0.3">
      <c r="A2158" s="34" t="s">
        <v>483</v>
      </c>
      <c r="B2158" s="34" t="s">
        <v>481</v>
      </c>
      <c r="C2158" s="34" t="s">
        <v>26</v>
      </c>
      <c r="D2158" s="34" t="s">
        <v>7</v>
      </c>
      <c r="E2158" s="34">
        <v>1971</v>
      </c>
      <c r="F2158">
        <v>66.770731710000007</v>
      </c>
      <c r="G2158" s="35">
        <v>25934</v>
      </c>
    </row>
    <row r="2159" spans="1:7" x14ac:dyDescent="0.3">
      <c r="A2159" s="34" t="s">
        <v>483</v>
      </c>
      <c r="B2159" s="34" t="s">
        <v>481</v>
      </c>
      <c r="C2159" s="34" t="s">
        <v>26</v>
      </c>
      <c r="D2159" s="34" t="s">
        <v>7</v>
      </c>
      <c r="E2159" s="34">
        <v>1972</v>
      </c>
      <c r="F2159">
        <v>68.32439024</v>
      </c>
      <c r="G2159" s="35">
        <v>26299</v>
      </c>
    </row>
    <row r="2160" spans="1:7" x14ac:dyDescent="0.3">
      <c r="A2160" s="34" t="s">
        <v>483</v>
      </c>
      <c r="B2160" s="34" t="s">
        <v>481</v>
      </c>
      <c r="C2160" s="34" t="s">
        <v>26</v>
      </c>
      <c r="D2160" s="34" t="s">
        <v>7</v>
      </c>
      <c r="E2160" s="34">
        <v>1973</v>
      </c>
      <c r="F2160">
        <v>67.524390240000002</v>
      </c>
      <c r="G2160" s="35">
        <v>26665</v>
      </c>
    </row>
    <row r="2161" spans="1:7" x14ac:dyDescent="0.3">
      <c r="A2161" s="34" t="s">
        <v>483</v>
      </c>
      <c r="B2161" s="34" t="s">
        <v>481</v>
      </c>
      <c r="C2161" s="34" t="s">
        <v>26</v>
      </c>
      <c r="D2161" s="34" t="s">
        <v>7</v>
      </c>
      <c r="E2161" s="34">
        <v>1974</v>
      </c>
      <c r="F2161">
        <v>68.019512199999994</v>
      </c>
      <c r="G2161" s="35">
        <v>27030</v>
      </c>
    </row>
    <row r="2162" spans="1:7" x14ac:dyDescent="0.3">
      <c r="A2162" s="34" t="s">
        <v>483</v>
      </c>
      <c r="B2162" s="34" t="s">
        <v>481</v>
      </c>
      <c r="C2162" s="34" t="s">
        <v>26</v>
      </c>
      <c r="D2162" s="34" t="s">
        <v>7</v>
      </c>
      <c r="E2162" s="34">
        <v>1975</v>
      </c>
      <c r="F2162">
        <v>68.309756100000001</v>
      </c>
      <c r="G2162" s="35">
        <v>27395</v>
      </c>
    </row>
    <row r="2163" spans="1:7" x14ac:dyDescent="0.3">
      <c r="A2163" s="34" t="s">
        <v>483</v>
      </c>
      <c r="B2163" s="34" t="s">
        <v>481</v>
      </c>
      <c r="C2163" s="34" t="s">
        <v>26</v>
      </c>
      <c r="D2163" s="34" t="s">
        <v>7</v>
      </c>
      <c r="E2163" s="34">
        <v>1976</v>
      </c>
      <c r="F2163">
        <v>68.860975609999997</v>
      </c>
      <c r="G2163" s="35">
        <v>27760</v>
      </c>
    </row>
    <row r="2164" spans="1:7" x14ac:dyDescent="0.3">
      <c r="A2164" s="34" t="s">
        <v>483</v>
      </c>
      <c r="B2164" s="34" t="s">
        <v>481</v>
      </c>
      <c r="C2164" s="34" t="s">
        <v>26</v>
      </c>
      <c r="D2164" s="34" t="s">
        <v>7</v>
      </c>
      <c r="E2164" s="34">
        <v>1977</v>
      </c>
      <c r="F2164">
        <v>70.012195120000001</v>
      </c>
      <c r="G2164" s="35">
        <v>28126</v>
      </c>
    </row>
    <row r="2165" spans="1:7" x14ac:dyDescent="0.3">
      <c r="A2165" s="34" t="s">
        <v>483</v>
      </c>
      <c r="B2165" s="34" t="s">
        <v>481</v>
      </c>
      <c r="C2165" s="34" t="s">
        <v>26</v>
      </c>
      <c r="D2165" s="34" t="s">
        <v>7</v>
      </c>
      <c r="E2165" s="34">
        <v>1978</v>
      </c>
      <c r="F2165">
        <v>70.31707317</v>
      </c>
      <c r="G2165" s="35">
        <v>28491</v>
      </c>
    </row>
    <row r="2166" spans="1:7" x14ac:dyDescent="0.3">
      <c r="A2166" s="34" t="s">
        <v>483</v>
      </c>
      <c r="B2166" s="34" t="s">
        <v>481</v>
      </c>
      <c r="C2166" s="34" t="s">
        <v>26</v>
      </c>
      <c r="D2166" s="34" t="s">
        <v>7</v>
      </c>
      <c r="E2166" s="34">
        <v>1979</v>
      </c>
      <c r="F2166">
        <v>71.168292679999993</v>
      </c>
      <c r="G2166" s="35">
        <v>28856</v>
      </c>
    </row>
    <row r="2167" spans="1:7" x14ac:dyDescent="0.3">
      <c r="A2167" s="34" t="s">
        <v>483</v>
      </c>
      <c r="B2167" s="34" t="s">
        <v>481</v>
      </c>
      <c r="C2167" s="34" t="s">
        <v>26</v>
      </c>
      <c r="D2167" s="34" t="s">
        <v>7</v>
      </c>
      <c r="E2167" s="34">
        <v>1980</v>
      </c>
      <c r="F2167">
        <v>71.214634149999995</v>
      </c>
      <c r="G2167" s="35">
        <v>29221</v>
      </c>
    </row>
    <row r="2168" spans="1:7" x14ac:dyDescent="0.3">
      <c r="A2168" s="34" t="s">
        <v>483</v>
      </c>
      <c r="B2168" s="34" t="s">
        <v>481</v>
      </c>
      <c r="C2168" s="34" t="s">
        <v>26</v>
      </c>
      <c r="D2168" s="34" t="s">
        <v>7</v>
      </c>
      <c r="E2168" s="34">
        <v>1981</v>
      </c>
      <c r="F2168">
        <v>71.614634150000001</v>
      </c>
      <c r="G2168" s="35">
        <v>29587</v>
      </c>
    </row>
    <row r="2169" spans="1:7" x14ac:dyDescent="0.3">
      <c r="A2169" s="34" t="s">
        <v>483</v>
      </c>
      <c r="B2169" s="34" t="s">
        <v>481</v>
      </c>
      <c r="C2169" s="34" t="s">
        <v>26</v>
      </c>
      <c r="D2169" s="34" t="s">
        <v>7</v>
      </c>
      <c r="E2169" s="34">
        <v>1982</v>
      </c>
      <c r="F2169">
        <v>72.414634149999998</v>
      </c>
      <c r="G2169" s="35">
        <v>29952</v>
      </c>
    </row>
    <row r="2170" spans="1:7" x14ac:dyDescent="0.3">
      <c r="A2170" s="34" t="s">
        <v>483</v>
      </c>
      <c r="B2170" s="34" t="s">
        <v>481</v>
      </c>
      <c r="C2170" s="34" t="s">
        <v>26</v>
      </c>
      <c r="D2170" s="34" t="s">
        <v>7</v>
      </c>
      <c r="E2170" s="34">
        <v>1983</v>
      </c>
      <c r="F2170">
        <v>72.265853660000005</v>
      </c>
      <c r="G2170" s="35">
        <v>30317</v>
      </c>
    </row>
    <row r="2171" spans="1:7" x14ac:dyDescent="0.3">
      <c r="A2171" s="34" t="s">
        <v>483</v>
      </c>
      <c r="B2171" s="34" t="s">
        <v>481</v>
      </c>
      <c r="C2171" s="34" t="s">
        <v>26</v>
      </c>
      <c r="D2171" s="34" t="s">
        <v>7</v>
      </c>
      <c r="E2171" s="34">
        <v>1984</v>
      </c>
      <c r="F2171">
        <v>72.514634150000006</v>
      </c>
      <c r="G2171" s="35">
        <v>30682</v>
      </c>
    </row>
    <row r="2172" spans="1:7" x14ac:dyDescent="0.3">
      <c r="A2172" s="34" t="s">
        <v>483</v>
      </c>
      <c r="B2172" s="34" t="s">
        <v>481</v>
      </c>
      <c r="C2172" s="34" t="s">
        <v>26</v>
      </c>
      <c r="D2172" s="34" t="s">
        <v>7</v>
      </c>
      <c r="E2172" s="34">
        <v>1985</v>
      </c>
      <c r="F2172">
        <v>72.814634150000003</v>
      </c>
      <c r="G2172" s="35">
        <v>31048</v>
      </c>
    </row>
    <row r="2173" spans="1:7" x14ac:dyDescent="0.3">
      <c r="A2173" s="34" t="s">
        <v>483</v>
      </c>
      <c r="B2173" s="34" t="s">
        <v>481</v>
      </c>
      <c r="C2173" s="34" t="s">
        <v>26</v>
      </c>
      <c r="D2173" s="34" t="s">
        <v>7</v>
      </c>
      <c r="E2173" s="34">
        <v>1986</v>
      </c>
      <c r="F2173">
        <v>73.265853660000005</v>
      </c>
      <c r="G2173" s="35">
        <v>31413</v>
      </c>
    </row>
    <row r="2174" spans="1:7" x14ac:dyDescent="0.3">
      <c r="A2174" s="34" t="s">
        <v>483</v>
      </c>
      <c r="B2174" s="34" t="s">
        <v>481</v>
      </c>
      <c r="C2174" s="34" t="s">
        <v>26</v>
      </c>
      <c r="D2174" s="34" t="s">
        <v>7</v>
      </c>
      <c r="E2174" s="34">
        <v>1987</v>
      </c>
      <c r="F2174">
        <v>73.665853659999996</v>
      </c>
      <c r="G2174" s="35">
        <v>31778</v>
      </c>
    </row>
    <row r="2175" spans="1:7" x14ac:dyDescent="0.3">
      <c r="A2175" s="34" t="s">
        <v>483</v>
      </c>
      <c r="B2175" s="34" t="s">
        <v>481</v>
      </c>
      <c r="C2175" s="34" t="s">
        <v>26</v>
      </c>
      <c r="D2175" s="34" t="s">
        <v>7</v>
      </c>
      <c r="E2175" s="34">
        <v>1988</v>
      </c>
      <c r="F2175">
        <v>73.714634149999995</v>
      </c>
      <c r="G2175" s="35">
        <v>32143</v>
      </c>
    </row>
    <row r="2176" spans="1:7" x14ac:dyDescent="0.3">
      <c r="A2176" s="34" t="s">
        <v>483</v>
      </c>
      <c r="B2176" s="34" t="s">
        <v>481</v>
      </c>
      <c r="C2176" s="34" t="s">
        <v>26</v>
      </c>
      <c r="D2176" s="34" t="s">
        <v>7</v>
      </c>
      <c r="E2176" s="34">
        <v>1989</v>
      </c>
      <c r="F2176">
        <v>74.265853660000005</v>
      </c>
      <c r="G2176" s="35">
        <v>32509</v>
      </c>
    </row>
    <row r="2177" spans="1:7" x14ac:dyDescent="0.3">
      <c r="A2177" s="34" t="s">
        <v>483</v>
      </c>
      <c r="B2177" s="34" t="s">
        <v>481</v>
      </c>
      <c r="C2177" s="34" t="s">
        <v>26</v>
      </c>
      <c r="D2177" s="34" t="s">
        <v>7</v>
      </c>
      <c r="E2177" s="34">
        <v>1990</v>
      </c>
      <c r="F2177">
        <v>73.965853659999993</v>
      </c>
      <c r="G2177" s="35">
        <v>32874</v>
      </c>
    </row>
    <row r="2178" spans="1:7" x14ac:dyDescent="0.3">
      <c r="A2178" s="34" t="s">
        <v>483</v>
      </c>
      <c r="B2178" s="34" t="s">
        <v>481</v>
      </c>
      <c r="C2178" s="34" t="s">
        <v>26</v>
      </c>
      <c r="D2178" s="34" t="s">
        <v>7</v>
      </c>
      <c r="E2178" s="34">
        <v>1991</v>
      </c>
      <c r="F2178">
        <v>74.014634150000006</v>
      </c>
      <c r="G2178" s="35">
        <v>33239</v>
      </c>
    </row>
    <row r="2179" spans="1:7" x14ac:dyDescent="0.3">
      <c r="A2179" s="34" t="s">
        <v>483</v>
      </c>
      <c r="B2179" s="34" t="s">
        <v>481</v>
      </c>
      <c r="C2179" s="34" t="s">
        <v>26</v>
      </c>
      <c r="D2179" s="34" t="s">
        <v>7</v>
      </c>
      <c r="E2179" s="34">
        <v>1992</v>
      </c>
      <c r="F2179">
        <v>74.312195119999998</v>
      </c>
      <c r="G2179" s="35">
        <v>33604</v>
      </c>
    </row>
    <row r="2180" spans="1:7" x14ac:dyDescent="0.3">
      <c r="A2180" s="34" t="s">
        <v>483</v>
      </c>
      <c r="B2180" s="34" t="s">
        <v>481</v>
      </c>
      <c r="C2180" s="34" t="s">
        <v>26</v>
      </c>
      <c r="D2180" s="34" t="s">
        <v>7</v>
      </c>
      <c r="E2180" s="34">
        <v>1993</v>
      </c>
      <c r="F2180">
        <v>74.512195120000001</v>
      </c>
      <c r="G2180" s="35">
        <v>33970</v>
      </c>
    </row>
    <row r="2181" spans="1:7" x14ac:dyDescent="0.3">
      <c r="A2181" s="34" t="s">
        <v>483</v>
      </c>
      <c r="B2181" s="34" t="s">
        <v>481</v>
      </c>
      <c r="C2181" s="34" t="s">
        <v>26</v>
      </c>
      <c r="D2181" s="34" t="s">
        <v>7</v>
      </c>
      <c r="E2181" s="34">
        <v>1994</v>
      </c>
      <c r="F2181">
        <v>74.914634149999998</v>
      </c>
      <c r="G2181" s="35">
        <v>34335</v>
      </c>
    </row>
    <row r="2182" spans="1:7" x14ac:dyDescent="0.3">
      <c r="A2182" s="34" t="s">
        <v>483</v>
      </c>
      <c r="B2182" s="34" t="s">
        <v>481</v>
      </c>
      <c r="C2182" s="34" t="s">
        <v>26</v>
      </c>
      <c r="D2182" s="34" t="s">
        <v>7</v>
      </c>
      <c r="E2182" s="34">
        <v>1995</v>
      </c>
      <c r="F2182">
        <v>75.312195119999998</v>
      </c>
      <c r="G2182" s="35">
        <v>34700</v>
      </c>
    </row>
    <row r="2183" spans="1:7" x14ac:dyDescent="0.3">
      <c r="A2183" s="34" t="s">
        <v>483</v>
      </c>
      <c r="B2183" s="34" t="s">
        <v>481</v>
      </c>
      <c r="C2183" s="34" t="s">
        <v>26</v>
      </c>
      <c r="D2183" s="34" t="s">
        <v>7</v>
      </c>
      <c r="E2183" s="34">
        <v>1996</v>
      </c>
      <c r="F2183">
        <v>75.260975610000003</v>
      </c>
      <c r="G2183" s="35">
        <v>35065</v>
      </c>
    </row>
    <row r="2184" spans="1:7" x14ac:dyDescent="0.3">
      <c r="A2184" s="34" t="s">
        <v>483</v>
      </c>
      <c r="B2184" s="34" t="s">
        <v>481</v>
      </c>
      <c r="C2184" s="34" t="s">
        <v>26</v>
      </c>
      <c r="D2184" s="34" t="s">
        <v>7</v>
      </c>
      <c r="E2184" s="34">
        <v>1997</v>
      </c>
      <c r="F2184">
        <v>75.412195120000007</v>
      </c>
      <c r="G2184" s="35">
        <v>35431</v>
      </c>
    </row>
    <row r="2185" spans="1:7" x14ac:dyDescent="0.3">
      <c r="A2185" s="34" t="s">
        <v>483</v>
      </c>
      <c r="B2185" s="34" t="s">
        <v>481</v>
      </c>
      <c r="C2185" s="34" t="s">
        <v>26</v>
      </c>
      <c r="D2185" s="34" t="s">
        <v>7</v>
      </c>
      <c r="E2185" s="34">
        <v>1998</v>
      </c>
      <c r="F2185">
        <v>75.712195120000004</v>
      </c>
      <c r="G2185" s="35">
        <v>35796</v>
      </c>
    </row>
    <row r="2186" spans="1:7" x14ac:dyDescent="0.3">
      <c r="A2186" s="34" t="s">
        <v>483</v>
      </c>
      <c r="B2186" s="34" t="s">
        <v>481</v>
      </c>
      <c r="C2186" s="34" t="s">
        <v>26</v>
      </c>
      <c r="D2186" s="34" t="s">
        <v>7</v>
      </c>
      <c r="E2186" s="34">
        <v>1999</v>
      </c>
      <c r="F2186">
        <v>75.963414630000003</v>
      </c>
      <c r="G2186" s="35">
        <v>36161</v>
      </c>
    </row>
    <row r="2187" spans="1:7" x14ac:dyDescent="0.3">
      <c r="A2187" s="34" t="s">
        <v>483</v>
      </c>
      <c r="B2187" s="34" t="s">
        <v>481</v>
      </c>
      <c r="C2187" s="34" t="s">
        <v>26</v>
      </c>
      <c r="D2187" s="34" t="s">
        <v>7</v>
      </c>
      <c r="E2187" s="34">
        <v>2000</v>
      </c>
      <c r="F2187">
        <v>76.314634150000003</v>
      </c>
      <c r="G2187" s="35">
        <v>36526</v>
      </c>
    </row>
    <row r="2188" spans="1:7" x14ac:dyDescent="0.3">
      <c r="A2188" s="34" t="s">
        <v>483</v>
      </c>
      <c r="B2188" s="34" t="s">
        <v>481</v>
      </c>
      <c r="C2188" s="34" t="s">
        <v>26</v>
      </c>
      <c r="D2188" s="34" t="s">
        <v>7</v>
      </c>
      <c r="E2188" s="34">
        <v>2001</v>
      </c>
      <c r="F2188">
        <v>76.814634150000003</v>
      </c>
      <c r="G2188" s="35">
        <v>36892</v>
      </c>
    </row>
    <row r="2189" spans="1:7" x14ac:dyDescent="0.3">
      <c r="A2189" s="34" t="s">
        <v>483</v>
      </c>
      <c r="B2189" s="34" t="s">
        <v>481</v>
      </c>
      <c r="C2189" s="34" t="s">
        <v>26</v>
      </c>
      <c r="D2189" s="34" t="s">
        <v>7</v>
      </c>
      <c r="E2189" s="34">
        <v>2002</v>
      </c>
      <c r="F2189">
        <v>77.065853660000002</v>
      </c>
      <c r="G2189" s="35">
        <v>37257</v>
      </c>
    </row>
    <row r="2190" spans="1:7" x14ac:dyDescent="0.3">
      <c r="A2190" s="34" t="s">
        <v>483</v>
      </c>
      <c r="B2190" s="34" t="s">
        <v>481</v>
      </c>
      <c r="C2190" s="34" t="s">
        <v>26</v>
      </c>
      <c r="D2190" s="34" t="s">
        <v>7</v>
      </c>
      <c r="E2190" s="34">
        <v>2003</v>
      </c>
      <c r="F2190">
        <v>77.219512199999997</v>
      </c>
      <c r="G2190" s="35">
        <v>37622</v>
      </c>
    </row>
    <row r="2191" spans="1:7" x14ac:dyDescent="0.3">
      <c r="A2191" s="34" t="s">
        <v>483</v>
      </c>
      <c r="B2191" s="34" t="s">
        <v>481</v>
      </c>
      <c r="C2191" s="34" t="s">
        <v>26</v>
      </c>
      <c r="D2191" s="34" t="s">
        <v>7</v>
      </c>
      <c r="E2191" s="34">
        <v>2004</v>
      </c>
      <c r="F2191">
        <v>77.670731709999998</v>
      </c>
      <c r="G2191" s="35">
        <v>37987</v>
      </c>
    </row>
    <row r="2192" spans="1:7" x14ac:dyDescent="0.3">
      <c r="A2192" s="34" t="s">
        <v>483</v>
      </c>
      <c r="B2192" s="34" t="s">
        <v>481</v>
      </c>
      <c r="C2192" s="34" t="s">
        <v>26</v>
      </c>
      <c r="D2192" s="34" t="s">
        <v>7</v>
      </c>
      <c r="E2192" s="34">
        <v>2005</v>
      </c>
      <c r="F2192">
        <v>78.070731710000004</v>
      </c>
      <c r="G2192" s="35">
        <v>38353</v>
      </c>
    </row>
    <row r="2193" spans="1:7" x14ac:dyDescent="0.3">
      <c r="A2193" s="34" t="s">
        <v>483</v>
      </c>
      <c r="B2193" s="34" t="s">
        <v>481</v>
      </c>
      <c r="C2193" s="34" t="s">
        <v>26</v>
      </c>
      <c r="D2193" s="34" t="s">
        <v>7</v>
      </c>
      <c r="E2193" s="34">
        <v>2006</v>
      </c>
      <c r="F2193">
        <v>78.4195122</v>
      </c>
      <c r="G2193" s="35">
        <v>38718</v>
      </c>
    </row>
    <row r="2194" spans="1:7" x14ac:dyDescent="0.3">
      <c r="A2194" s="34" t="s">
        <v>483</v>
      </c>
      <c r="B2194" s="34" t="s">
        <v>481</v>
      </c>
      <c r="C2194" s="34" t="s">
        <v>26</v>
      </c>
      <c r="D2194" s="34" t="s">
        <v>7</v>
      </c>
      <c r="E2194" s="34">
        <v>2007</v>
      </c>
      <c r="F2194">
        <v>78.321951220000003</v>
      </c>
      <c r="G2194" s="35">
        <v>39083</v>
      </c>
    </row>
    <row r="2195" spans="1:7" x14ac:dyDescent="0.3">
      <c r="A2195" s="34" t="s">
        <v>483</v>
      </c>
      <c r="B2195" s="34" t="s">
        <v>481</v>
      </c>
      <c r="C2195" s="34" t="s">
        <v>26</v>
      </c>
      <c r="D2195" s="34" t="s">
        <v>7</v>
      </c>
      <c r="E2195" s="34">
        <v>2008</v>
      </c>
      <c r="F2195">
        <v>78.524390240000002</v>
      </c>
      <c r="G2195" s="35">
        <v>39448</v>
      </c>
    </row>
    <row r="2196" spans="1:7" x14ac:dyDescent="0.3">
      <c r="A2196" s="34" t="s">
        <v>483</v>
      </c>
      <c r="B2196" s="34" t="s">
        <v>481</v>
      </c>
      <c r="C2196" s="34" t="s">
        <v>26</v>
      </c>
      <c r="D2196" s="34" t="s">
        <v>7</v>
      </c>
      <c r="E2196" s="34">
        <v>2009</v>
      </c>
      <c r="F2196">
        <v>78.726829269999996</v>
      </c>
      <c r="G2196" s="35">
        <v>39814</v>
      </c>
    </row>
    <row r="2197" spans="1:7" x14ac:dyDescent="0.3">
      <c r="A2197" s="34" t="s">
        <v>483</v>
      </c>
      <c r="B2197" s="34" t="s">
        <v>481</v>
      </c>
      <c r="C2197" s="34" t="s">
        <v>26</v>
      </c>
      <c r="D2197" s="34" t="s">
        <v>7</v>
      </c>
      <c r="E2197" s="34">
        <v>2010</v>
      </c>
      <c r="F2197">
        <v>79.026829269999993</v>
      </c>
      <c r="G2197" s="35">
        <v>40179</v>
      </c>
    </row>
    <row r="2198" spans="1:7" x14ac:dyDescent="0.3">
      <c r="A2198" s="34" t="s">
        <v>483</v>
      </c>
      <c r="B2198" s="34" t="s">
        <v>481</v>
      </c>
      <c r="C2198" s="34" t="s">
        <v>26</v>
      </c>
      <c r="D2198" s="34" t="s">
        <v>7</v>
      </c>
      <c r="E2198" s="34">
        <v>2011</v>
      </c>
      <c r="F2198">
        <v>80.470731709999995</v>
      </c>
      <c r="G2198" s="35">
        <v>40544</v>
      </c>
    </row>
    <row r="2199" spans="1:7" x14ac:dyDescent="0.3">
      <c r="A2199" s="34" t="s">
        <v>483</v>
      </c>
      <c r="B2199" s="34" t="s">
        <v>481</v>
      </c>
      <c r="C2199" s="34" t="s">
        <v>26</v>
      </c>
      <c r="D2199" s="34" t="s">
        <v>7</v>
      </c>
      <c r="E2199" s="34">
        <v>2012</v>
      </c>
      <c r="F2199">
        <v>80.373170729999998</v>
      </c>
      <c r="G2199" s="35">
        <v>40909</v>
      </c>
    </row>
    <row r="2200" spans="1:7" x14ac:dyDescent="0.3">
      <c r="A2200" s="34" t="s">
        <v>483</v>
      </c>
      <c r="B2200" s="34" t="s">
        <v>481</v>
      </c>
      <c r="C2200" s="34" t="s">
        <v>26</v>
      </c>
      <c r="D2200" s="34" t="s">
        <v>7</v>
      </c>
      <c r="E2200" s="34">
        <v>2013</v>
      </c>
      <c r="F2200">
        <v>80.721951219999994</v>
      </c>
      <c r="G2200" s="35">
        <v>41275</v>
      </c>
    </row>
    <row r="2201" spans="1:7" x14ac:dyDescent="0.3">
      <c r="A2201" s="34" t="s">
        <v>483</v>
      </c>
      <c r="B2201" s="34" t="s">
        <v>481</v>
      </c>
      <c r="C2201" s="34" t="s">
        <v>26</v>
      </c>
      <c r="D2201" s="34" t="s">
        <v>7</v>
      </c>
      <c r="E2201" s="34">
        <v>2014</v>
      </c>
      <c r="F2201">
        <v>81.12195122</v>
      </c>
      <c r="G2201" s="35">
        <v>41640</v>
      </c>
    </row>
    <row r="2202" spans="1:7" x14ac:dyDescent="0.3">
      <c r="A2202" s="34" t="s">
        <v>483</v>
      </c>
      <c r="B2202" s="34" t="s">
        <v>481</v>
      </c>
      <c r="C2202" s="34" t="s">
        <v>26</v>
      </c>
      <c r="D2202" s="34" t="s">
        <v>7</v>
      </c>
      <c r="E2202" s="34">
        <v>2015</v>
      </c>
      <c r="F2202">
        <v>81.124390239999997</v>
      </c>
      <c r="G2202" s="35">
        <v>42005</v>
      </c>
    </row>
    <row r="2203" spans="1:7" x14ac:dyDescent="0.3">
      <c r="A2203" s="34" t="s">
        <v>483</v>
      </c>
      <c r="B2203" s="34" t="s">
        <v>481</v>
      </c>
      <c r="C2203" s="34" t="s">
        <v>26</v>
      </c>
      <c r="D2203" s="34" t="s">
        <v>7</v>
      </c>
      <c r="E2203" s="34">
        <v>2016</v>
      </c>
      <c r="F2203">
        <v>81.124390239999997</v>
      </c>
      <c r="G2203" s="35">
        <v>42370</v>
      </c>
    </row>
    <row r="2204" spans="1:7" x14ac:dyDescent="0.3">
      <c r="A2204" s="34" t="s">
        <v>483</v>
      </c>
      <c r="B2204" s="34" t="s">
        <v>481</v>
      </c>
      <c r="C2204" s="34" t="s">
        <v>26</v>
      </c>
      <c r="D2204" s="34" t="s">
        <v>7</v>
      </c>
      <c r="E2204" s="34">
        <v>2017</v>
      </c>
      <c r="F2204">
        <v>81.424390239999994</v>
      </c>
      <c r="G2204" s="35">
        <v>42736</v>
      </c>
    </row>
    <row r="2205" spans="1:7" x14ac:dyDescent="0.3">
      <c r="A2205" s="34" t="s">
        <v>483</v>
      </c>
      <c r="B2205" s="34" t="s">
        <v>481</v>
      </c>
      <c r="C2205" s="34" t="s">
        <v>26</v>
      </c>
      <c r="D2205" s="34" t="s">
        <v>7</v>
      </c>
      <c r="E2205" s="34">
        <v>2018</v>
      </c>
      <c r="F2205">
        <v>81.32439024</v>
      </c>
      <c r="G2205" s="35">
        <v>43101</v>
      </c>
    </row>
    <row r="2206" spans="1:7" x14ac:dyDescent="0.3">
      <c r="A2206" s="34" t="s">
        <v>483</v>
      </c>
      <c r="B2206" s="34" t="s">
        <v>481</v>
      </c>
      <c r="C2206" s="34" t="s">
        <v>26</v>
      </c>
      <c r="D2206" s="34" t="s">
        <v>7</v>
      </c>
      <c r="E2206" s="34">
        <v>2019</v>
      </c>
      <c r="F2206">
        <v>81.67560976</v>
      </c>
      <c r="G2206" s="35">
        <v>43466</v>
      </c>
    </row>
    <row r="2207" spans="1:7" x14ac:dyDescent="0.3">
      <c r="A2207" s="34" t="s">
        <v>483</v>
      </c>
      <c r="B2207" s="34" t="s">
        <v>481</v>
      </c>
      <c r="C2207" s="34" t="s">
        <v>26</v>
      </c>
      <c r="D2207" s="34" t="s">
        <v>7</v>
      </c>
      <c r="E2207" s="34">
        <v>2020</v>
      </c>
      <c r="F2207">
        <v>81.329268290000002</v>
      </c>
      <c r="G2207" s="35">
        <v>43831</v>
      </c>
    </row>
    <row r="2208" spans="1:7" x14ac:dyDescent="0.3">
      <c r="A2208" s="34" t="s">
        <v>483</v>
      </c>
      <c r="B2208" s="34" t="s">
        <v>481</v>
      </c>
      <c r="C2208" s="34" t="s">
        <v>26</v>
      </c>
      <c r="D2208" s="34" t="s">
        <v>7</v>
      </c>
      <c r="E2208" s="34">
        <v>2021</v>
      </c>
      <c r="F2208">
        <v>81.37804878</v>
      </c>
      <c r="G2208" s="35">
        <v>44197</v>
      </c>
    </row>
    <row r="2209" spans="1:7" x14ac:dyDescent="0.3">
      <c r="A2209" s="34" t="s">
        <v>483</v>
      </c>
      <c r="B2209" s="34" t="s">
        <v>481</v>
      </c>
      <c r="C2209" s="34" t="s">
        <v>26</v>
      </c>
      <c r="D2209" s="34" t="s">
        <v>7</v>
      </c>
      <c r="E2209" s="34">
        <v>2022</v>
      </c>
      <c r="F2209">
        <v>81.631707320000004</v>
      </c>
      <c r="G2209" s="35">
        <v>44562</v>
      </c>
    </row>
    <row r="2210" spans="1:7" x14ac:dyDescent="0.3">
      <c r="A2210" s="34" t="s">
        <v>483</v>
      </c>
      <c r="B2210" s="34" t="s">
        <v>481</v>
      </c>
      <c r="C2210" s="34" t="s">
        <v>26</v>
      </c>
      <c r="D2210" s="34" t="s">
        <v>7</v>
      </c>
      <c r="E2210" s="34">
        <v>2023</v>
      </c>
      <c r="F2210">
        <v>82.329268290000002</v>
      </c>
      <c r="G2210" s="35">
        <v>44927</v>
      </c>
    </row>
    <row r="2211" spans="1:7" x14ac:dyDescent="0.3">
      <c r="A2211" s="34" t="s">
        <v>483</v>
      </c>
      <c r="B2211" s="34" t="s">
        <v>481</v>
      </c>
      <c r="C2211" s="34" t="s">
        <v>26</v>
      </c>
      <c r="D2211" s="34" t="s">
        <v>7</v>
      </c>
      <c r="E2211" s="34">
        <v>2024</v>
      </c>
      <c r="F2211">
        <v>82.382926830000002</v>
      </c>
      <c r="G2211" s="35">
        <v>45292</v>
      </c>
    </row>
    <row r="2212" spans="1:7" x14ac:dyDescent="0.3">
      <c r="A2212" s="34" t="s">
        <v>501</v>
      </c>
      <c r="B2212" s="34" t="s">
        <v>499</v>
      </c>
      <c r="C2212" s="34" t="s">
        <v>26</v>
      </c>
      <c r="D2212" s="34" t="s">
        <v>7</v>
      </c>
      <c r="E2212" s="34">
        <v>1960</v>
      </c>
      <c r="F2212">
        <v>65.860536589999995</v>
      </c>
      <c r="G2212" s="35">
        <v>21916</v>
      </c>
    </row>
    <row r="2213" spans="1:7" x14ac:dyDescent="0.3">
      <c r="A2213" s="34" t="s">
        <v>501</v>
      </c>
      <c r="B2213" s="34" t="s">
        <v>499</v>
      </c>
      <c r="C2213" s="34" t="s">
        <v>26</v>
      </c>
      <c r="D2213" s="34" t="s">
        <v>7</v>
      </c>
      <c r="E2213" s="34">
        <v>1961</v>
      </c>
      <c r="F2213">
        <v>65.877146339999996</v>
      </c>
      <c r="G2213" s="35">
        <v>22282</v>
      </c>
    </row>
    <row r="2214" spans="1:7" x14ac:dyDescent="0.3">
      <c r="A2214" s="34" t="s">
        <v>501</v>
      </c>
      <c r="B2214" s="34" t="s">
        <v>499</v>
      </c>
      <c r="C2214" s="34" t="s">
        <v>26</v>
      </c>
      <c r="D2214" s="34" t="s">
        <v>7</v>
      </c>
      <c r="E2214" s="34">
        <v>1962</v>
      </c>
      <c r="F2214">
        <v>65.255658539999999</v>
      </c>
      <c r="G2214" s="35">
        <v>22647</v>
      </c>
    </row>
    <row r="2215" spans="1:7" x14ac:dyDescent="0.3">
      <c r="A2215" s="34" t="s">
        <v>501</v>
      </c>
      <c r="B2215" s="34" t="s">
        <v>499</v>
      </c>
      <c r="C2215" s="34" t="s">
        <v>26</v>
      </c>
      <c r="D2215" s="34" t="s">
        <v>7</v>
      </c>
      <c r="E2215" s="34">
        <v>1963</v>
      </c>
      <c r="F2215">
        <v>67.071707320000002</v>
      </c>
      <c r="G2215" s="35">
        <v>23012</v>
      </c>
    </row>
    <row r="2216" spans="1:7" x14ac:dyDescent="0.3">
      <c r="A2216" s="34" t="s">
        <v>501</v>
      </c>
      <c r="B2216" s="34" t="s">
        <v>499</v>
      </c>
      <c r="C2216" s="34" t="s">
        <v>26</v>
      </c>
      <c r="D2216" s="34" t="s">
        <v>7</v>
      </c>
      <c r="E2216" s="34">
        <v>1964</v>
      </c>
      <c r="F2216">
        <v>67.845121950000006</v>
      </c>
      <c r="G2216" s="35">
        <v>23377</v>
      </c>
    </row>
    <row r="2217" spans="1:7" x14ac:dyDescent="0.3">
      <c r="A2217" s="34" t="s">
        <v>501</v>
      </c>
      <c r="B2217" s="34" t="s">
        <v>499</v>
      </c>
      <c r="C2217" s="34" t="s">
        <v>26</v>
      </c>
      <c r="D2217" s="34" t="s">
        <v>7</v>
      </c>
      <c r="E2217" s="34">
        <v>1965</v>
      </c>
      <c r="F2217">
        <v>67.707268290000002</v>
      </c>
      <c r="G2217" s="35">
        <v>23743</v>
      </c>
    </row>
    <row r="2218" spans="1:7" x14ac:dyDescent="0.3">
      <c r="A2218" s="34" t="s">
        <v>501</v>
      </c>
      <c r="B2218" s="34" t="s">
        <v>499</v>
      </c>
      <c r="C2218" s="34" t="s">
        <v>26</v>
      </c>
      <c r="D2218" s="34" t="s">
        <v>7</v>
      </c>
      <c r="E2218" s="34">
        <v>1966</v>
      </c>
      <c r="F2218">
        <v>68.897658539999995</v>
      </c>
      <c r="G2218" s="35">
        <v>24108</v>
      </c>
    </row>
    <row r="2219" spans="1:7" x14ac:dyDescent="0.3">
      <c r="A2219" s="34" t="s">
        <v>501</v>
      </c>
      <c r="B2219" s="34" t="s">
        <v>499</v>
      </c>
      <c r="C2219" s="34" t="s">
        <v>26</v>
      </c>
      <c r="D2219" s="34" t="s">
        <v>7</v>
      </c>
      <c r="E2219" s="34">
        <v>1967</v>
      </c>
      <c r="F2219">
        <v>67.515951220000005</v>
      </c>
      <c r="G2219" s="35">
        <v>24473</v>
      </c>
    </row>
    <row r="2220" spans="1:7" x14ac:dyDescent="0.3">
      <c r="A2220" s="34" t="s">
        <v>501</v>
      </c>
      <c r="B2220" s="34" t="s">
        <v>499</v>
      </c>
      <c r="C2220" s="34" t="s">
        <v>26</v>
      </c>
      <c r="D2220" s="34" t="s">
        <v>7</v>
      </c>
      <c r="E2220" s="34">
        <v>1968</v>
      </c>
      <c r="F2220">
        <v>67.560365849999997</v>
      </c>
      <c r="G2220" s="35">
        <v>24838</v>
      </c>
    </row>
    <row r="2221" spans="1:7" x14ac:dyDescent="0.3">
      <c r="A2221" s="34" t="s">
        <v>501</v>
      </c>
      <c r="B2221" s="34" t="s">
        <v>499</v>
      </c>
      <c r="C2221" s="34" t="s">
        <v>26</v>
      </c>
      <c r="D2221" s="34" t="s">
        <v>7</v>
      </c>
      <c r="E2221" s="34">
        <v>1969</v>
      </c>
      <c r="F2221">
        <v>66.69207317</v>
      </c>
      <c r="G2221" s="35">
        <v>25204</v>
      </c>
    </row>
    <row r="2222" spans="1:7" x14ac:dyDescent="0.3">
      <c r="A2222" s="34" t="s">
        <v>501</v>
      </c>
      <c r="B2222" s="34" t="s">
        <v>499</v>
      </c>
      <c r="C2222" s="34" t="s">
        <v>26</v>
      </c>
      <c r="D2222" s="34" t="s">
        <v>7</v>
      </c>
      <c r="E2222" s="34">
        <v>1970</v>
      </c>
      <c r="F2222">
        <v>67.482414629999994</v>
      </c>
      <c r="G2222" s="35">
        <v>25569</v>
      </c>
    </row>
    <row r="2223" spans="1:7" x14ac:dyDescent="0.3">
      <c r="A2223" s="34" t="s">
        <v>501</v>
      </c>
      <c r="B2223" s="34" t="s">
        <v>499</v>
      </c>
      <c r="C2223" s="34" t="s">
        <v>26</v>
      </c>
      <c r="D2223" s="34" t="s">
        <v>7</v>
      </c>
      <c r="E2223" s="34">
        <v>1971</v>
      </c>
      <c r="F2223">
        <v>68.504146340000005</v>
      </c>
      <c r="G2223" s="35">
        <v>25934</v>
      </c>
    </row>
    <row r="2224" spans="1:7" x14ac:dyDescent="0.3">
      <c r="A2224" s="34" t="s">
        <v>501</v>
      </c>
      <c r="B2224" s="34" t="s">
        <v>499</v>
      </c>
      <c r="C2224" s="34" t="s">
        <v>26</v>
      </c>
      <c r="D2224" s="34" t="s">
        <v>7</v>
      </c>
      <c r="E2224" s="34">
        <v>1972</v>
      </c>
      <c r="F2224">
        <v>68.4702439</v>
      </c>
      <c r="G2224" s="35">
        <v>26299</v>
      </c>
    </row>
    <row r="2225" spans="1:7" x14ac:dyDescent="0.3">
      <c r="A2225" s="34" t="s">
        <v>501</v>
      </c>
      <c r="B2225" s="34" t="s">
        <v>499</v>
      </c>
      <c r="C2225" s="34" t="s">
        <v>26</v>
      </c>
      <c r="D2225" s="34" t="s">
        <v>7</v>
      </c>
      <c r="E2225" s="34">
        <v>1973</v>
      </c>
      <c r="F2225">
        <v>69.005609759999999</v>
      </c>
      <c r="G2225" s="35">
        <v>26665</v>
      </c>
    </row>
    <row r="2226" spans="1:7" x14ac:dyDescent="0.3">
      <c r="A2226" s="34" t="s">
        <v>501</v>
      </c>
      <c r="B2226" s="34" t="s">
        <v>499</v>
      </c>
      <c r="C2226" s="34" t="s">
        <v>26</v>
      </c>
      <c r="D2226" s="34" t="s">
        <v>7</v>
      </c>
      <c r="E2226" s="34">
        <v>1974</v>
      </c>
      <c r="F2226">
        <v>69.499756099999999</v>
      </c>
      <c r="G2226" s="35">
        <v>27030</v>
      </c>
    </row>
    <row r="2227" spans="1:7" x14ac:dyDescent="0.3">
      <c r="A2227" s="34" t="s">
        <v>501</v>
      </c>
      <c r="B2227" s="34" t="s">
        <v>499</v>
      </c>
      <c r="C2227" s="34" t="s">
        <v>26</v>
      </c>
      <c r="D2227" s="34" t="s">
        <v>7</v>
      </c>
      <c r="E2227" s="34">
        <v>1975</v>
      </c>
      <c r="F2227">
        <v>69.613902440000004</v>
      </c>
      <c r="G2227" s="35">
        <v>27395</v>
      </c>
    </row>
    <row r="2228" spans="1:7" x14ac:dyDescent="0.3">
      <c r="A2228" s="34" t="s">
        <v>501</v>
      </c>
      <c r="B2228" s="34" t="s">
        <v>499</v>
      </c>
      <c r="C2228" s="34" t="s">
        <v>26</v>
      </c>
      <c r="D2228" s="34" t="s">
        <v>7</v>
      </c>
      <c r="E2228" s="34">
        <v>1976</v>
      </c>
      <c r="F2228">
        <v>69.698780490000004</v>
      </c>
      <c r="G2228" s="35">
        <v>27760</v>
      </c>
    </row>
    <row r="2229" spans="1:7" x14ac:dyDescent="0.3">
      <c r="A2229" s="34" t="s">
        <v>501</v>
      </c>
      <c r="B2229" s="34" t="s">
        <v>499</v>
      </c>
      <c r="C2229" s="34" t="s">
        <v>26</v>
      </c>
      <c r="D2229" s="34" t="s">
        <v>7</v>
      </c>
      <c r="E2229" s="34">
        <v>1977</v>
      </c>
      <c r="F2229">
        <v>69.741951220000004</v>
      </c>
      <c r="G2229" s="35">
        <v>28126</v>
      </c>
    </row>
    <row r="2230" spans="1:7" x14ac:dyDescent="0.3">
      <c r="A2230" s="34" t="s">
        <v>501</v>
      </c>
      <c r="B2230" s="34" t="s">
        <v>499</v>
      </c>
      <c r="C2230" s="34" t="s">
        <v>26</v>
      </c>
      <c r="D2230" s="34" t="s">
        <v>7</v>
      </c>
      <c r="E2230" s="34">
        <v>1978</v>
      </c>
      <c r="F2230">
        <v>69.480487800000006</v>
      </c>
      <c r="G2230" s="35">
        <v>28491</v>
      </c>
    </row>
    <row r="2231" spans="1:7" x14ac:dyDescent="0.3">
      <c r="A2231" s="34" t="s">
        <v>501</v>
      </c>
      <c r="B2231" s="34" t="s">
        <v>499</v>
      </c>
      <c r="C2231" s="34" t="s">
        <v>26</v>
      </c>
      <c r="D2231" s="34" t="s">
        <v>7</v>
      </c>
      <c r="E2231" s="34">
        <v>1979</v>
      </c>
      <c r="F2231">
        <v>69.153170729999999</v>
      </c>
      <c r="G2231" s="35">
        <v>28856</v>
      </c>
    </row>
    <row r="2232" spans="1:7" x14ac:dyDescent="0.3">
      <c r="A2232" s="34" t="s">
        <v>501</v>
      </c>
      <c r="B2232" s="34" t="s">
        <v>499</v>
      </c>
      <c r="C2232" s="34" t="s">
        <v>26</v>
      </c>
      <c r="D2232" s="34" t="s">
        <v>7</v>
      </c>
      <c r="E2232" s="34">
        <v>1980</v>
      </c>
      <c r="F2232">
        <v>69.090975610000001</v>
      </c>
      <c r="G2232" s="35">
        <v>29221</v>
      </c>
    </row>
    <row r="2233" spans="1:7" x14ac:dyDescent="0.3">
      <c r="A2233" s="34" t="s">
        <v>501</v>
      </c>
      <c r="B2233" s="34" t="s">
        <v>499</v>
      </c>
      <c r="C2233" s="34" t="s">
        <v>26</v>
      </c>
      <c r="D2233" s="34" t="s">
        <v>7</v>
      </c>
      <c r="E2233" s="34">
        <v>1981</v>
      </c>
      <c r="F2233">
        <v>69.368292679999996</v>
      </c>
      <c r="G2233" s="35">
        <v>29587</v>
      </c>
    </row>
    <row r="2234" spans="1:7" x14ac:dyDescent="0.3">
      <c r="A2234" s="34" t="s">
        <v>501</v>
      </c>
      <c r="B2234" s="34" t="s">
        <v>499</v>
      </c>
      <c r="C2234" s="34" t="s">
        <v>26</v>
      </c>
      <c r="D2234" s="34" t="s">
        <v>7</v>
      </c>
      <c r="E2234" s="34">
        <v>1982</v>
      </c>
      <c r="F2234">
        <v>69.531707319999995</v>
      </c>
      <c r="G2234" s="35">
        <v>29952</v>
      </c>
    </row>
    <row r="2235" spans="1:7" x14ac:dyDescent="0.3">
      <c r="A2235" s="34" t="s">
        <v>501</v>
      </c>
      <c r="B2235" s="34" t="s">
        <v>499</v>
      </c>
      <c r="C2235" s="34" t="s">
        <v>26</v>
      </c>
      <c r="D2235" s="34" t="s">
        <v>7</v>
      </c>
      <c r="E2235" s="34">
        <v>1983</v>
      </c>
      <c r="F2235">
        <v>69.72634146</v>
      </c>
      <c r="G2235" s="35">
        <v>30317</v>
      </c>
    </row>
    <row r="2236" spans="1:7" x14ac:dyDescent="0.3">
      <c r="A2236" s="34" t="s">
        <v>501</v>
      </c>
      <c r="B2236" s="34" t="s">
        <v>499</v>
      </c>
      <c r="C2236" s="34" t="s">
        <v>26</v>
      </c>
      <c r="D2236" s="34" t="s">
        <v>7</v>
      </c>
      <c r="E2236" s="34">
        <v>1984</v>
      </c>
      <c r="F2236">
        <v>69.658780489999998</v>
      </c>
      <c r="G2236" s="35">
        <v>30682</v>
      </c>
    </row>
    <row r="2237" spans="1:7" x14ac:dyDescent="0.3">
      <c r="A2237" s="34" t="s">
        <v>501</v>
      </c>
      <c r="B2237" s="34" t="s">
        <v>499</v>
      </c>
      <c r="C2237" s="34" t="s">
        <v>26</v>
      </c>
      <c r="D2237" s="34" t="s">
        <v>7</v>
      </c>
      <c r="E2237" s="34">
        <v>1985</v>
      </c>
      <c r="F2237">
        <v>69.70682927</v>
      </c>
      <c r="G2237" s="35">
        <v>31048</v>
      </c>
    </row>
    <row r="2238" spans="1:7" x14ac:dyDescent="0.3">
      <c r="A2238" s="34" t="s">
        <v>501</v>
      </c>
      <c r="B2238" s="34" t="s">
        <v>499</v>
      </c>
      <c r="C2238" s="34" t="s">
        <v>26</v>
      </c>
      <c r="D2238" s="34" t="s">
        <v>7</v>
      </c>
      <c r="E2238" s="34">
        <v>1986</v>
      </c>
      <c r="F2238">
        <v>69.496341459999996</v>
      </c>
      <c r="G2238" s="35">
        <v>31413</v>
      </c>
    </row>
    <row r="2239" spans="1:7" x14ac:dyDescent="0.3">
      <c r="A2239" s="34" t="s">
        <v>501</v>
      </c>
      <c r="B2239" s="34" t="s">
        <v>499</v>
      </c>
      <c r="C2239" s="34" t="s">
        <v>26</v>
      </c>
      <c r="D2239" s="34" t="s">
        <v>7</v>
      </c>
      <c r="E2239" s="34">
        <v>1987</v>
      </c>
      <c r="F2239">
        <v>69.226829269999996</v>
      </c>
      <c r="G2239" s="35">
        <v>31778</v>
      </c>
    </row>
    <row r="2240" spans="1:7" x14ac:dyDescent="0.3">
      <c r="A2240" s="34" t="s">
        <v>501</v>
      </c>
      <c r="B2240" s="34" t="s">
        <v>499</v>
      </c>
      <c r="C2240" s="34" t="s">
        <v>26</v>
      </c>
      <c r="D2240" s="34" t="s">
        <v>7</v>
      </c>
      <c r="E2240" s="34">
        <v>1988</v>
      </c>
      <c r="F2240">
        <v>69.388048780000005</v>
      </c>
      <c r="G2240" s="35">
        <v>32143</v>
      </c>
    </row>
    <row r="2241" spans="1:7" x14ac:dyDescent="0.3">
      <c r="A2241" s="34" t="s">
        <v>501</v>
      </c>
      <c r="B2241" s="34" t="s">
        <v>499</v>
      </c>
      <c r="C2241" s="34" t="s">
        <v>26</v>
      </c>
      <c r="D2241" s="34" t="s">
        <v>7</v>
      </c>
      <c r="E2241" s="34">
        <v>1989</v>
      </c>
      <c r="F2241">
        <v>69.530731709999998</v>
      </c>
      <c r="G2241" s="35">
        <v>32509</v>
      </c>
    </row>
    <row r="2242" spans="1:7" x14ac:dyDescent="0.3">
      <c r="A2242" s="34" t="s">
        <v>501</v>
      </c>
      <c r="B2242" s="34" t="s">
        <v>499</v>
      </c>
      <c r="C2242" s="34" t="s">
        <v>26</v>
      </c>
      <c r="D2242" s="34" t="s">
        <v>7</v>
      </c>
      <c r="E2242" s="34">
        <v>1990</v>
      </c>
      <c r="F2242">
        <v>69.741219509999993</v>
      </c>
      <c r="G2242" s="35">
        <v>32874</v>
      </c>
    </row>
    <row r="2243" spans="1:7" x14ac:dyDescent="0.3">
      <c r="A2243" s="34" t="s">
        <v>501</v>
      </c>
      <c r="B2243" s="34" t="s">
        <v>499</v>
      </c>
      <c r="C2243" s="34" t="s">
        <v>26</v>
      </c>
      <c r="D2243" s="34" t="s">
        <v>7</v>
      </c>
      <c r="E2243" s="34">
        <v>1991</v>
      </c>
      <c r="F2243">
        <v>69.784390239999993</v>
      </c>
      <c r="G2243" s="35">
        <v>33239</v>
      </c>
    </row>
    <row r="2244" spans="1:7" x14ac:dyDescent="0.3">
      <c r="A2244" s="34" t="s">
        <v>501</v>
      </c>
      <c r="B2244" s="34" t="s">
        <v>499</v>
      </c>
      <c r="C2244" s="34" t="s">
        <v>26</v>
      </c>
      <c r="D2244" s="34" t="s">
        <v>7</v>
      </c>
      <c r="E2244" s="34">
        <v>1992</v>
      </c>
      <c r="F2244">
        <v>69.784390239999993</v>
      </c>
      <c r="G2244" s="35">
        <v>33604</v>
      </c>
    </row>
    <row r="2245" spans="1:7" x14ac:dyDescent="0.3">
      <c r="A2245" s="34" t="s">
        <v>501</v>
      </c>
      <c r="B2245" s="34" t="s">
        <v>499</v>
      </c>
      <c r="C2245" s="34" t="s">
        <v>26</v>
      </c>
      <c r="D2245" s="34" t="s">
        <v>7</v>
      </c>
      <c r="E2245" s="34">
        <v>1993</v>
      </c>
      <c r="F2245">
        <v>69.563414629999997</v>
      </c>
      <c r="G2245" s="35">
        <v>33970</v>
      </c>
    </row>
    <row r="2246" spans="1:7" x14ac:dyDescent="0.3">
      <c r="A2246" s="34" t="s">
        <v>501</v>
      </c>
      <c r="B2246" s="34" t="s">
        <v>499</v>
      </c>
      <c r="C2246" s="34" t="s">
        <v>26</v>
      </c>
      <c r="D2246" s="34" t="s">
        <v>7</v>
      </c>
      <c r="E2246" s="34">
        <v>1994</v>
      </c>
      <c r="F2246">
        <v>69.509756100000004</v>
      </c>
      <c r="G2246" s="35">
        <v>34335</v>
      </c>
    </row>
    <row r="2247" spans="1:7" x14ac:dyDescent="0.3">
      <c r="A2247" s="34" t="s">
        <v>501</v>
      </c>
      <c r="B2247" s="34" t="s">
        <v>499</v>
      </c>
      <c r="C2247" s="34" t="s">
        <v>26</v>
      </c>
      <c r="D2247" s="34" t="s">
        <v>7</v>
      </c>
      <c r="E2247" s="34">
        <v>1995</v>
      </c>
      <c r="F2247">
        <v>69.456097560000003</v>
      </c>
      <c r="G2247" s="35">
        <v>34700</v>
      </c>
    </row>
    <row r="2248" spans="1:7" x14ac:dyDescent="0.3">
      <c r="A2248" s="34" t="s">
        <v>501</v>
      </c>
      <c r="B2248" s="34" t="s">
        <v>499</v>
      </c>
      <c r="C2248" s="34" t="s">
        <v>26</v>
      </c>
      <c r="D2248" s="34" t="s">
        <v>7</v>
      </c>
      <c r="E2248" s="34">
        <v>1996</v>
      </c>
      <c r="F2248">
        <v>69.104878049999996</v>
      </c>
      <c r="G2248" s="35">
        <v>35065</v>
      </c>
    </row>
    <row r="2249" spans="1:7" x14ac:dyDescent="0.3">
      <c r="A2249" s="34" t="s">
        <v>501</v>
      </c>
      <c r="B2249" s="34" t="s">
        <v>499</v>
      </c>
      <c r="C2249" s="34" t="s">
        <v>26</v>
      </c>
      <c r="D2249" s="34" t="s">
        <v>7</v>
      </c>
      <c r="E2249" s="34">
        <v>1997</v>
      </c>
      <c r="F2249">
        <v>69.004878050000002</v>
      </c>
      <c r="G2249" s="35">
        <v>35431</v>
      </c>
    </row>
    <row r="2250" spans="1:7" x14ac:dyDescent="0.3">
      <c r="A2250" s="34" t="s">
        <v>501</v>
      </c>
      <c r="B2250" s="34" t="s">
        <v>499</v>
      </c>
      <c r="C2250" s="34" t="s">
        <v>26</v>
      </c>
      <c r="D2250" s="34" t="s">
        <v>7</v>
      </c>
      <c r="E2250" s="34">
        <v>1998</v>
      </c>
      <c r="F2250">
        <v>69.807317069999996</v>
      </c>
      <c r="G2250" s="35">
        <v>35796</v>
      </c>
    </row>
    <row r="2251" spans="1:7" x14ac:dyDescent="0.3">
      <c r="A2251" s="34" t="s">
        <v>501</v>
      </c>
      <c r="B2251" s="34" t="s">
        <v>499</v>
      </c>
      <c r="C2251" s="34" t="s">
        <v>26</v>
      </c>
      <c r="D2251" s="34" t="s">
        <v>7</v>
      </c>
      <c r="E2251" s="34">
        <v>1999</v>
      </c>
      <c r="F2251">
        <v>70.512195120000001</v>
      </c>
      <c r="G2251" s="35">
        <v>36161</v>
      </c>
    </row>
    <row r="2252" spans="1:7" x14ac:dyDescent="0.3">
      <c r="A2252" s="34" t="s">
        <v>501</v>
      </c>
      <c r="B2252" s="34" t="s">
        <v>499</v>
      </c>
      <c r="C2252" s="34" t="s">
        <v>26</v>
      </c>
      <c r="D2252" s="34" t="s">
        <v>7</v>
      </c>
      <c r="E2252" s="34">
        <v>2000</v>
      </c>
      <c r="F2252">
        <v>71.163414630000005</v>
      </c>
      <c r="G2252" s="35">
        <v>36526</v>
      </c>
    </row>
    <row r="2253" spans="1:7" x14ac:dyDescent="0.3">
      <c r="A2253" s="34" t="s">
        <v>501</v>
      </c>
      <c r="B2253" s="34" t="s">
        <v>499</v>
      </c>
      <c r="C2253" s="34" t="s">
        <v>26</v>
      </c>
      <c r="D2253" s="34" t="s">
        <v>7</v>
      </c>
      <c r="E2253" s="34">
        <v>2001</v>
      </c>
      <c r="F2253">
        <v>71.160975609999994</v>
      </c>
      <c r="G2253" s="35">
        <v>36892</v>
      </c>
    </row>
    <row r="2254" spans="1:7" x14ac:dyDescent="0.3">
      <c r="A2254" s="34" t="s">
        <v>501</v>
      </c>
      <c r="B2254" s="34" t="s">
        <v>499</v>
      </c>
      <c r="C2254" s="34" t="s">
        <v>26</v>
      </c>
      <c r="D2254" s="34" t="s">
        <v>7</v>
      </c>
      <c r="E2254" s="34">
        <v>2002</v>
      </c>
      <c r="F2254">
        <v>71.009756100000004</v>
      </c>
      <c r="G2254" s="35">
        <v>37257</v>
      </c>
    </row>
    <row r="2255" spans="1:7" x14ac:dyDescent="0.3">
      <c r="A2255" s="34" t="s">
        <v>501</v>
      </c>
      <c r="B2255" s="34" t="s">
        <v>499</v>
      </c>
      <c r="C2255" s="34" t="s">
        <v>26</v>
      </c>
      <c r="D2255" s="34" t="s">
        <v>7</v>
      </c>
      <c r="E2255" s="34">
        <v>2003</v>
      </c>
      <c r="F2255">
        <v>71.309756100000001</v>
      </c>
      <c r="G2255" s="35">
        <v>37622</v>
      </c>
    </row>
    <row r="2256" spans="1:7" x14ac:dyDescent="0.3">
      <c r="A2256" s="34" t="s">
        <v>501</v>
      </c>
      <c r="B2256" s="34" t="s">
        <v>499</v>
      </c>
      <c r="C2256" s="34" t="s">
        <v>26</v>
      </c>
      <c r="D2256" s="34" t="s">
        <v>7</v>
      </c>
      <c r="E2256" s="34">
        <v>2004</v>
      </c>
      <c r="F2256">
        <v>71.56097561</v>
      </c>
      <c r="G2256" s="35">
        <v>37987</v>
      </c>
    </row>
    <row r="2257" spans="1:7" x14ac:dyDescent="0.3">
      <c r="A2257" s="34" t="s">
        <v>501</v>
      </c>
      <c r="B2257" s="34" t="s">
        <v>499</v>
      </c>
      <c r="C2257" s="34" t="s">
        <v>26</v>
      </c>
      <c r="D2257" s="34" t="s">
        <v>7</v>
      </c>
      <c r="E2257" s="34">
        <v>2005</v>
      </c>
      <c r="F2257">
        <v>71.912195120000007</v>
      </c>
      <c r="G2257" s="35">
        <v>38353</v>
      </c>
    </row>
    <row r="2258" spans="1:7" x14ac:dyDescent="0.3">
      <c r="A2258" s="34" t="s">
        <v>501</v>
      </c>
      <c r="B2258" s="34" t="s">
        <v>499</v>
      </c>
      <c r="C2258" s="34" t="s">
        <v>26</v>
      </c>
      <c r="D2258" s="34" t="s">
        <v>7</v>
      </c>
      <c r="E2258" s="34">
        <v>2006</v>
      </c>
      <c r="F2258">
        <v>72.163414630000005</v>
      </c>
      <c r="G2258" s="35">
        <v>38718</v>
      </c>
    </row>
    <row r="2259" spans="1:7" x14ac:dyDescent="0.3">
      <c r="A2259" s="34" t="s">
        <v>501</v>
      </c>
      <c r="B2259" s="34" t="s">
        <v>499</v>
      </c>
      <c r="C2259" s="34" t="s">
        <v>26</v>
      </c>
      <c r="D2259" s="34" t="s">
        <v>7</v>
      </c>
      <c r="E2259" s="34">
        <v>2007</v>
      </c>
      <c r="F2259">
        <v>72.565853660000002</v>
      </c>
      <c r="G2259" s="35">
        <v>39083</v>
      </c>
    </row>
    <row r="2260" spans="1:7" x14ac:dyDescent="0.3">
      <c r="A2260" s="34" t="s">
        <v>501</v>
      </c>
      <c r="B2260" s="34" t="s">
        <v>499</v>
      </c>
      <c r="C2260" s="34" t="s">
        <v>26</v>
      </c>
      <c r="D2260" s="34" t="s">
        <v>7</v>
      </c>
      <c r="E2260" s="34">
        <v>2008</v>
      </c>
      <c r="F2260">
        <v>72.565853660000002</v>
      </c>
      <c r="G2260" s="35">
        <v>39448</v>
      </c>
    </row>
    <row r="2261" spans="1:7" x14ac:dyDescent="0.3">
      <c r="A2261" s="34" t="s">
        <v>501</v>
      </c>
      <c r="B2261" s="34" t="s">
        <v>499</v>
      </c>
      <c r="C2261" s="34" t="s">
        <v>26</v>
      </c>
      <c r="D2261" s="34" t="s">
        <v>7</v>
      </c>
      <c r="E2261" s="34">
        <v>2009</v>
      </c>
      <c r="F2261">
        <v>73.309756100000001</v>
      </c>
      <c r="G2261" s="35">
        <v>39814</v>
      </c>
    </row>
    <row r="2262" spans="1:7" x14ac:dyDescent="0.3">
      <c r="A2262" s="34" t="s">
        <v>501</v>
      </c>
      <c r="B2262" s="34" t="s">
        <v>499</v>
      </c>
      <c r="C2262" s="34" t="s">
        <v>26</v>
      </c>
      <c r="D2262" s="34" t="s">
        <v>7</v>
      </c>
      <c r="E2262" s="34">
        <v>2010</v>
      </c>
      <c r="F2262">
        <v>73.458536589999994</v>
      </c>
      <c r="G2262" s="35">
        <v>40179</v>
      </c>
    </row>
    <row r="2263" spans="1:7" x14ac:dyDescent="0.3">
      <c r="A2263" s="34" t="s">
        <v>501</v>
      </c>
      <c r="B2263" s="34" t="s">
        <v>499</v>
      </c>
      <c r="C2263" s="34" t="s">
        <v>26</v>
      </c>
      <c r="D2263" s="34" t="s">
        <v>7</v>
      </c>
      <c r="E2263" s="34">
        <v>2011</v>
      </c>
      <c r="F2263">
        <v>74.409756099999996</v>
      </c>
      <c r="G2263" s="35">
        <v>40544</v>
      </c>
    </row>
    <row r="2264" spans="1:7" x14ac:dyDescent="0.3">
      <c r="A2264" s="34" t="s">
        <v>501</v>
      </c>
      <c r="B2264" s="34" t="s">
        <v>499</v>
      </c>
      <c r="C2264" s="34" t="s">
        <v>26</v>
      </c>
      <c r="D2264" s="34" t="s">
        <v>7</v>
      </c>
      <c r="E2264" s="34">
        <v>2012</v>
      </c>
      <c r="F2264">
        <v>74.412195120000007</v>
      </c>
      <c r="G2264" s="35">
        <v>40909</v>
      </c>
    </row>
    <row r="2265" spans="1:7" x14ac:dyDescent="0.3">
      <c r="A2265" s="34" t="s">
        <v>501</v>
      </c>
      <c r="B2265" s="34" t="s">
        <v>499</v>
      </c>
      <c r="C2265" s="34" t="s">
        <v>26</v>
      </c>
      <c r="D2265" s="34" t="s">
        <v>7</v>
      </c>
      <c r="E2265" s="34">
        <v>2013</v>
      </c>
      <c r="F2265">
        <v>75.063414629999997</v>
      </c>
      <c r="G2265" s="35">
        <v>41275</v>
      </c>
    </row>
    <row r="2266" spans="1:7" x14ac:dyDescent="0.3">
      <c r="A2266" s="34" t="s">
        <v>501</v>
      </c>
      <c r="B2266" s="34" t="s">
        <v>499</v>
      </c>
      <c r="C2266" s="34" t="s">
        <v>26</v>
      </c>
      <c r="D2266" s="34" t="s">
        <v>7</v>
      </c>
      <c r="E2266" s="34">
        <v>2014</v>
      </c>
      <c r="F2266">
        <v>74.909756099999996</v>
      </c>
      <c r="G2266" s="35">
        <v>41640</v>
      </c>
    </row>
    <row r="2267" spans="1:7" x14ac:dyDescent="0.3">
      <c r="A2267" s="34" t="s">
        <v>501</v>
      </c>
      <c r="B2267" s="34" t="s">
        <v>499</v>
      </c>
      <c r="C2267" s="34" t="s">
        <v>26</v>
      </c>
      <c r="D2267" s="34" t="s">
        <v>7</v>
      </c>
      <c r="E2267" s="34">
        <v>2015</v>
      </c>
      <c r="F2267">
        <v>74.912195120000007</v>
      </c>
      <c r="G2267" s="35">
        <v>42005</v>
      </c>
    </row>
    <row r="2268" spans="1:7" x14ac:dyDescent="0.3">
      <c r="A2268" s="34" t="s">
        <v>501</v>
      </c>
      <c r="B2268" s="34" t="s">
        <v>499</v>
      </c>
      <c r="C2268" s="34" t="s">
        <v>26</v>
      </c>
      <c r="D2268" s="34" t="s">
        <v>7</v>
      </c>
      <c r="E2268" s="34">
        <v>2016</v>
      </c>
      <c r="F2268">
        <v>75.209756100000007</v>
      </c>
      <c r="G2268" s="35">
        <v>42370</v>
      </c>
    </row>
    <row r="2269" spans="1:7" x14ac:dyDescent="0.3">
      <c r="A2269" s="34" t="s">
        <v>501</v>
      </c>
      <c r="B2269" s="34" t="s">
        <v>499</v>
      </c>
      <c r="C2269" s="34" t="s">
        <v>26</v>
      </c>
      <c r="D2269" s="34" t="s">
        <v>7</v>
      </c>
      <c r="E2269" s="34">
        <v>2017</v>
      </c>
      <c r="F2269">
        <v>75.209756100000007</v>
      </c>
      <c r="G2269" s="35">
        <v>42736</v>
      </c>
    </row>
    <row r="2270" spans="1:7" x14ac:dyDescent="0.3">
      <c r="A2270" s="34" t="s">
        <v>501</v>
      </c>
      <c r="B2270" s="34" t="s">
        <v>499</v>
      </c>
      <c r="C2270" s="34" t="s">
        <v>26</v>
      </c>
      <c r="D2270" s="34" t="s">
        <v>7</v>
      </c>
      <c r="E2270" s="34">
        <v>2018</v>
      </c>
      <c r="F2270">
        <v>75.35853659</v>
      </c>
      <c r="G2270" s="35">
        <v>43101</v>
      </c>
    </row>
    <row r="2271" spans="1:7" x14ac:dyDescent="0.3">
      <c r="A2271" s="34" t="s">
        <v>501</v>
      </c>
      <c r="B2271" s="34" t="s">
        <v>499</v>
      </c>
      <c r="C2271" s="34" t="s">
        <v>26</v>
      </c>
      <c r="D2271" s="34" t="s">
        <v>7</v>
      </c>
      <c r="E2271" s="34">
        <v>2019</v>
      </c>
      <c r="F2271">
        <v>75.607317069999993</v>
      </c>
      <c r="G2271" s="35">
        <v>43466</v>
      </c>
    </row>
    <row r="2272" spans="1:7" x14ac:dyDescent="0.3">
      <c r="A2272" s="34" t="s">
        <v>501</v>
      </c>
      <c r="B2272" s="34" t="s">
        <v>499</v>
      </c>
      <c r="C2272" s="34" t="s">
        <v>26</v>
      </c>
      <c r="D2272" s="34" t="s">
        <v>7</v>
      </c>
      <c r="E2272" s="34">
        <v>2020</v>
      </c>
      <c r="F2272">
        <v>74.253658540000004</v>
      </c>
      <c r="G2272" s="35">
        <v>43831</v>
      </c>
    </row>
    <row r="2273" spans="1:7" x14ac:dyDescent="0.3">
      <c r="A2273" s="34" t="s">
        <v>501</v>
      </c>
      <c r="B2273" s="34" t="s">
        <v>499</v>
      </c>
      <c r="C2273" s="34" t="s">
        <v>26</v>
      </c>
      <c r="D2273" s="34" t="s">
        <v>7</v>
      </c>
      <c r="E2273" s="34">
        <v>2021</v>
      </c>
      <c r="F2273">
        <v>72.809756100000001</v>
      </c>
      <c r="G2273" s="35">
        <v>44197</v>
      </c>
    </row>
    <row r="2274" spans="1:7" x14ac:dyDescent="0.3">
      <c r="A2274" s="34" t="s">
        <v>501</v>
      </c>
      <c r="B2274" s="34" t="s">
        <v>499</v>
      </c>
      <c r="C2274" s="34" t="s">
        <v>26</v>
      </c>
      <c r="D2274" s="34" t="s">
        <v>7</v>
      </c>
      <c r="E2274" s="34">
        <v>2022</v>
      </c>
      <c r="F2274">
        <v>75.153658539999995</v>
      </c>
      <c r="G2274" s="35">
        <v>44562</v>
      </c>
    </row>
    <row r="2275" spans="1:7" x14ac:dyDescent="0.3">
      <c r="A2275" s="34" t="s">
        <v>501</v>
      </c>
      <c r="B2275" s="34" t="s">
        <v>499</v>
      </c>
      <c r="C2275" s="34" t="s">
        <v>26</v>
      </c>
      <c r="D2275" s="34" t="s">
        <v>7</v>
      </c>
      <c r="E2275" s="34">
        <v>2023</v>
      </c>
      <c r="F2275">
        <v>76.404878049999994</v>
      </c>
      <c r="G2275" s="35">
        <v>44927</v>
      </c>
    </row>
    <row r="2276" spans="1:7" x14ac:dyDescent="0.3">
      <c r="A2276" s="34" t="s">
        <v>501</v>
      </c>
      <c r="B2276" s="34" t="s">
        <v>499</v>
      </c>
      <c r="C2276" s="34" t="s">
        <v>26</v>
      </c>
      <c r="D2276" s="34" t="s">
        <v>7</v>
      </c>
      <c r="E2276" s="34">
        <v>2024</v>
      </c>
      <c r="F2276">
        <v>76.458536589999994</v>
      </c>
      <c r="G2276" s="35">
        <v>45292</v>
      </c>
    </row>
    <row r="2277" spans="1:7" x14ac:dyDescent="0.3">
      <c r="A2277" s="34" t="s">
        <v>503</v>
      </c>
      <c r="B2277" s="34" t="s">
        <v>502</v>
      </c>
      <c r="C2277" s="34" t="s">
        <v>26</v>
      </c>
      <c r="D2277" s="34" t="s">
        <v>7</v>
      </c>
      <c r="E2277" s="34">
        <v>1960</v>
      </c>
      <c r="F2277">
        <v>67.526121950000004</v>
      </c>
      <c r="G2277" s="35">
        <v>21916</v>
      </c>
    </row>
    <row r="2278" spans="1:7" x14ac:dyDescent="0.3">
      <c r="A2278" s="34" t="s">
        <v>503</v>
      </c>
      <c r="B2278" s="34" t="s">
        <v>502</v>
      </c>
      <c r="C2278" s="34" t="s">
        <v>26</v>
      </c>
      <c r="D2278" s="34" t="s">
        <v>7</v>
      </c>
      <c r="E2278" s="34">
        <v>1961</v>
      </c>
      <c r="F2278">
        <v>67.782731709999993</v>
      </c>
      <c r="G2278" s="35">
        <v>22282</v>
      </c>
    </row>
    <row r="2279" spans="1:7" x14ac:dyDescent="0.3">
      <c r="A2279" s="34" t="s">
        <v>503</v>
      </c>
      <c r="B2279" s="34" t="s">
        <v>502</v>
      </c>
      <c r="C2279" s="34" t="s">
        <v>26</v>
      </c>
      <c r="D2279" s="34" t="s">
        <v>7</v>
      </c>
      <c r="E2279" s="34">
        <v>1962</v>
      </c>
      <c r="F2279">
        <v>67.698853659999997</v>
      </c>
      <c r="G2279" s="35">
        <v>22647</v>
      </c>
    </row>
    <row r="2280" spans="1:7" x14ac:dyDescent="0.3">
      <c r="A2280" s="34" t="s">
        <v>503</v>
      </c>
      <c r="B2280" s="34" t="s">
        <v>502</v>
      </c>
      <c r="C2280" s="34" t="s">
        <v>26</v>
      </c>
      <c r="D2280" s="34" t="s">
        <v>7</v>
      </c>
      <c r="E2280" s="34">
        <v>1963</v>
      </c>
      <c r="F2280">
        <v>68.274585369999997</v>
      </c>
      <c r="G2280" s="35">
        <v>23012</v>
      </c>
    </row>
    <row r="2281" spans="1:7" x14ac:dyDescent="0.3">
      <c r="A2281" s="34" t="s">
        <v>503</v>
      </c>
      <c r="B2281" s="34" t="s">
        <v>502</v>
      </c>
      <c r="C2281" s="34" t="s">
        <v>26</v>
      </c>
      <c r="D2281" s="34" t="s">
        <v>7</v>
      </c>
      <c r="E2281" s="34">
        <v>1964</v>
      </c>
      <c r="F2281">
        <v>68.714731709999995</v>
      </c>
      <c r="G2281" s="35">
        <v>23377</v>
      </c>
    </row>
    <row r="2282" spans="1:7" x14ac:dyDescent="0.3">
      <c r="A2282" s="34" t="s">
        <v>503</v>
      </c>
      <c r="B2282" s="34" t="s">
        <v>502</v>
      </c>
      <c r="C2282" s="34" t="s">
        <v>26</v>
      </c>
      <c r="D2282" s="34" t="s">
        <v>7</v>
      </c>
      <c r="E2282" s="34">
        <v>1965</v>
      </c>
      <c r="F2282">
        <v>68.506390240000002</v>
      </c>
      <c r="G2282" s="35">
        <v>23743</v>
      </c>
    </row>
    <row r="2283" spans="1:7" x14ac:dyDescent="0.3">
      <c r="A2283" s="34" t="s">
        <v>503</v>
      </c>
      <c r="B2283" s="34" t="s">
        <v>502</v>
      </c>
      <c r="C2283" s="34" t="s">
        <v>26</v>
      </c>
      <c r="D2283" s="34" t="s">
        <v>7</v>
      </c>
      <c r="E2283" s="34">
        <v>1966</v>
      </c>
      <c r="F2283">
        <v>68.585707319999997</v>
      </c>
      <c r="G2283" s="35">
        <v>24108</v>
      </c>
    </row>
    <row r="2284" spans="1:7" x14ac:dyDescent="0.3">
      <c r="A2284" s="34" t="s">
        <v>503</v>
      </c>
      <c r="B2284" s="34" t="s">
        <v>502</v>
      </c>
      <c r="C2284" s="34" t="s">
        <v>26</v>
      </c>
      <c r="D2284" s="34" t="s">
        <v>7</v>
      </c>
      <c r="E2284" s="34">
        <v>1967</v>
      </c>
      <c r="F2284">
        <v>68.426902440000006</v>
      </c>
      <c r="G2284" s="35">
        <v>24473</v>
      </c>
    </row>
    <row r="2285" spans="1:7" x14ac:dyDescent="0.3">
      <c r="A2285" s="34" t="s">
        <v>503</v>
      </c>
      <c r="B2285" s="34" t="s">
        <v>502</v>
      </c>
      <c r="C2285" s="34" t="s">
        <v>26</v>
      </c>
      <c r="D2285" s="34" t="s">
        <v>7</v>
      </c>
      <c r="E2285" s="34">
        <v>1968</v>
      </c>
      <c r="F2285">
        <v>68.315292679999999</v>
      </c>
      <c r="G2285" s="35">
        <v>24838</v>
      </c>
    </row>
    <row r="2286" spans="1:7" x14ac:dyDescent="0.3">
      <c r="A2286" s="34" t="s">
        <v>503</v>
      </c>
      <c r="B2286" s="34" t="s">
        <v>502</v>
      </c>
      <c r="C2286" s="34" t="s">
        <v>26</v>
      </c>
      <c r="D2286" s="34" t="s">
        <v>7</v>
      </c>
      <c r="E2286" s="34">
        <v>1969</v>
      </c>
      <c r="F2286">
        <v>67.91226829</v>
      </c>
      <c r="G2286" s="35">
        <v>25204</v>
      </c>
    </row>
    <row r="2287" spans="1:7" x14ac:dyDescent="0.3">
      <c r="A2287" s="34" t="s">
        <v>503</v>
      </c>
      <c r="B2287" s="34" t="s">
        <v>502</v>
      </c>
      <c r="C2287" s="34" t="s">
        <v>26</v>
      </c>
      <c r="D2287" s="34" t="s">
        <v>7</v>
      </c>
      <c r="E2287" s="34">
        <v>1970</v>
      </c>
      <c r="F2287">
        <v>68.133658539999999</v>
      </c>
      <c r="G2287" s="35">
        <v>25569</v>
      </c>
    </row>
    <row r="2288" spans="1:7" x14ac:dyDescent="0.3">
      <c r="A2288" s="34" t="s">
        <v>503</v>
      </c>
      <c r="B2288" s="34" t="s">
        <v>502</v>
      </c>
      <c r="C2288" s="34" t="s">
        <v>26</v>
      </c>
      <c r="D2288" s="34" t="s">
        <v>7</v>
      </c>
      <c r="E2288" s="34">
        <v>1971</v>
      </c>
      <c r="F2288">
        <v>68.376585370000001</v>
      </c>
      <c r="G2288" s="35">
        <v>25934</v>
      </c>
    </row>
    <row r="2289" spans="1:7" x14ac:dyDescent="0.3">
      <c r="A2289" s="34" t="s">
        <v>503</v>
      </c>
      <c r="B2289" s="34" t="s">
        <v>502</v>
      </c>
      <c r="C2289" s="34" t="s">
        <v>26</v>
      </c>
      <c r="D2289" s="34" t="s">
        <v>7</v>
      </c>
      <c r="E2289" s="34">
        <v>1972</v>
      </c>
      <c r="F2289">
        <v>68.308536590000003</v>
      </c>
      <c r="G2289" s="35">
        <v>26299</v>
      </c>
    </row>
    <row r="2290" spans="1:7" x14ac:dyDescent="0.3">
      <c r="A2290" s="34" t="s">
        <v>503</v>
      </c>
      <c r="B2290" s="34" t="s">
        <v>502</v>
      </c>
      <c r="C2290" s="34" t="s">
        <v>26</v>
      </c>
      <c r="D2290" s="34" t="s">
        <v>7</v>
      </c>
      <c r="E2290" s="34">
        <v>1973</v>
      </c>
      <c r="F2290">
        <v>68.294634149999993</v>
      </c>
      <c r="G2290" s="35">
        <v>26665</v>
      </c>
    </row>
    <row r="2291" spans="1:7" x14ac:dyDescent="0.3">
      <c r="A2291" s="34" t="s">
        <v>503</v>
      </c>
      <c r="B2291" s="34" t="s">
        <v>502</v>
      </c>
      <c r="C2291" s="34" t="s">
        <v>26</v>
      </c>
      <c r="D2291" s="34" t="s">
        <v>7</v>
      </c>
      <c r="E2291" s="34">
        <v>1974</v>
      </c>
      <c r="F2291">
        <v>68.320243899999994</v>
      </c>
      <c r="G2291" s="35">
        <v>27030</v>
      </c>
    </row>
    <row r="2292" spans="1:7" x14ac:dyDescent="0.3">
      <c r="A2292" s="34" t="s">
        <v>503</v>
      </c>
      <c r="B2292" s="34" t="s">
        <v>502</v>
      </c>
      <c r="C2292" s="34" t="s">
        <v>26</v>
      </c>
      <c r="D2292" s="34" t="s">
        <v>7</v>
      </c>
      <c r="E2292" s="34">
        <v>1975</v>
      </c>
      <c r="F2292">
        <v>67.723902440000003</v>
      </c>
      <c r="G2292" s="35">
        <v>27395</v>
      </c>
    </row>
    <row r="2293" spans="1:7" x14ac:dyDescent="0.3">
      <c r="A2293" s="34" t="s">
        <v>503</v>
      </c>
      <c r="B2293" s="34" t="s">
        <v>502</v>
      </c>
      <c r="C2293" s="34" t="s">
        <v>26</v>
      </c>
      <c r="D2293" s="34" t="s">
        <v>7</v>
      </c>
      <c r="E2293" s="34">
        <v>1976</v>
      </c>
      <c r="F2293">
        <v>67.487560979999998</v>
      </c>
      <c r="G2293" s="35">
        <v>27760</v>
      </c>
    </row>
    <row r="2294" spans="1:7" x14ac:dyDescent="0.3">
      <c r="A2294" s="34" t="s">
        <v>503</v>
      </c>
      <c r="B2294" s="34" t="s">
        <v>502</v>
      </c>
      <c r="C2294" s="34" t="s">
        <v>26</v>
      </c>
      <c r="D2294" s="34" t="s">
        <v>7</v>
      </c>
      <c r="E2294" s="34">
        <v>1977</v>
      </c>
      <c r="F2294">
        <v>67.376341460000006</v>
      </c>
      <c r="G2294" s="35">
        <v>28126</v>
      </c>
    </row>
    <row r="2295" spans="1:7" x14ac:dyDescent="0.3">
      <c r="A2295" s="34" t="s">
        <v>503</v>
      </c>
      <c r="B2295" s="34" t="s">
        <v>502</v>
      </c>
      <c r="C2295" s="34" t="s">
        <v>26</v>
      </c>
      <c r="D2295" s="34" t="s">
        <v>7</v>
      </c>
      <c r="E2295" s="34">
        <v>1978</v>
      </c>
      <c r="F2295">
        <v>67.390975609999998</v>
      </c>
      <c r="G2295" s="35">
        <v>28491</v>
      </c>
    </row>
    <row r="2296" spans="1:7" x14ac:dyDescent="0.3">
      <c r="A2296" s="34" t="s">
        <v>503</v>
      </c>
      <c r="B2296" s="34" t="s">
        <v>502</v>
      </c>
      <c r="C2296" s="34" t="s">
        <v>26</v>
      </c>
      <c r="D2296" s="34" t="s">
        <v>7</v>
      </c>
      <c r="E2296" s="34">
        <v>1979</v>
      </c>
      <c r="F2296">
        <v>67.114390240000006</v>
      </c>
      <c r="G2296" s="35">
        <v>28856</v>
      </c>
    </row>
    <row r="2297" spans="1:7" x14ac:dyDescent="0.3">
      <c r="A2297" s="34" t="s">
        <v>503</v>
      </c>
      <c r="B2297" s="34" t="s">
        <v>502</v>
      </c>
      <c r="C2297" s="34" t="s">
        <v>26</v>
      </c>
      <c r="D2297" s="34" t="s">
        <v>7</v>
      </c>
      <c r="E2297" s="34">
        <v>1980</v>
      </c>
      <c r="F2297">
        <v>67.033902440000006</v>
      </c>
      <c r="G2297" s="35">
        <v>29221</v>
      </c>
    </row>
    <row r="2298" spans="1:7" x14ac:dyDescent="0.3">
      <c r="A2298" s="34" t="s">
        <v>503</v>
      </c>
      <c r="B2298" s="34" t="s">
        <v>502</v>
      </c>
      <c r="C2298" s="34" t="s">
        <v>26</v>
      </c>
      <c r="D2298" s="34" t="s">
        <v>7</v>
      </c>
      <c r="E2298" s="34">
        <v>1981</v>
      </c>
      <c r="F2298">
        <v>67.263902439999995</v>
      </c>
      <c r="G2298" s="35">
        <v>29587</v>
      </c>
    </row>
    <row r="2299" spans="1:7" x14ac:dyDescent="0.3">
      <c r="A2299" s="34" t="s">
        <v>503</v>
      </c>
      <c r="B2299" s="34" t="s">
        <v>502</v>
      </c>
      <c r="C2299" s="34" t="s">
        <v>26</v>
      </c>
      <c r="D2299" s="34" t="s">
        <v>7</v>
      </c>
      <c r="E2299" s="34">
        <v>1982</v>
      </c>
      <c r="F2299">
        <v>67.806097559999998</v>
      </c>
      <c r="G2299" s="35">
        <v>29952</v>
      </c>
    </row>
    <row r="2300" spans="1:7" x14ac:dyDescent="0.3">
      <c r="A2300" s="34" t="s">
        <v>503</v>
      </c>
      <c r="B2300" s="34" t="s">
        <v>502</v>
      </c>
      <c r="C2300" s="34" t="s">
        <v>26</v>
      </c>
      <c r="D2300" s="34" t="s">
        <v>7</v>
      </c>
      <c r="E2300" s="34">
        <v>1983</v>
      </c>
      <c r="F2300">
        <v>67.652682929999997</v>
      </c>
      <c r="G2300" s="35">
        <v>30317</v>
      </c>
    </row>
    <row r="2301" spans="1:7" x14ac:dyDescent="0.3">
      <c r="A2301" s="34" t="s">
        <v>503</v>
      </c>
      <c r="B2301" s="34" t="s">
        <v>502</v>
      </c>
      <c r="C2301" s="34" t="s">
        <v>26</v>
      </c>
      <c r="D2301" s="34" t="s">
        <v>7</v>
      </c>
      <c r="E2301" s="34">
        <v>1984</v>
      </c>
      <c r="F2301">
        <v>67.202682929999995</v>
      </c>
      <c r="G2301" s="35">
        <v>30682</v>
      </c>
    </row>
    <row r="2302" spans="1:7" x14ac:dyDescent="0.3">
      <c r="A2302" s="34" t="s">
        <v>503</v>
      </c>
      <c r="B2302" s="34" t="s">
        <v>502</v>
      </c>
      <c r="C2302" s="34" t="s">
        <v>26</v>
      </c>
      <c r="D2302" s="34" t="s">
        <v>7</v>
      </c>
      <c r="E2302" s="34">
        <v>1985</v>
      </c>
      <c r="F2302">
        <v>67.856829270000006</v>
      </c>
      <c r="G2302" s="35">
        <v>31048</v>
      </c>
    </row>
    <row r="2303" spans="1:7" x14ac:dyDescent="0.3">
      <c r="A2303" s="34" t="s">
        <v>503</v>
      </c>
      <c r="B2303" s="34" t="s">
        <v>502</v>
      </c>
      <c r="C2303" s="34" t="s">
        <v>26</v>
      </c>
      <c r="D2303" s="34" t="s">
        <v>7</v>
      </c>
      <c r="E2303" s="34">
        <v>1986</v>
      </c>
      <c r="F2303">
        <v>69.3897561</v>
      </c>
      <c r="G2303" s="35">
        <v>31413</v>
      </c>
    </row>
    <row r="2304" spans="1:7" x14ac:dyDescent="0.3">
      <c r="A2304" s="34" t="s">
        <v>503</v>
      </c>
      <c r="B2304" s="34" t="s">
        <v>502</v>
      </c>
      <c r="C2304" s="34" t="s">
        <v>26</v>
      </c>
      <c r="D2304" s="34" t="s">
        <v>7</v>
      </c>
      <c r="E2304" s="34">
        <v>1987</v>
      </c>
      <c r="F2304">
        <v>69.44</v>
      </c>
      <c r="G2304" s="35">
        <v>31778</v>
      </c>
    </row>
    <row r="2305" spans="1:7" x14ac:dyDescent="0.3">
      <c r="A2305" s="34" t="s">
        <v>503</v>
      </c>
      <c r="B2305" s="34" t="s">
        <v>502</v>
      </c>
      <c r="C2305" s="34" t="s">
        <v>26</v>
      </c>
      <c r="D2305" s="34" t="s">
        <v>7</v>
      </c>
      <c r="E2305" s="34">
        <v>1988</v>
      </c>
      <c r="F2305">
        <v>69.46439024</v>
      </c>
      <c r="G2305" s="35">
        <v>32143</v>
      </c>
    </row>
    <row r="2306" spans="1:7" x14ac:dyDescent="0.3">
      <c r="A2306" s="34" t="s">
        <v>503</v>
      </c>
      <c r="B2306" s="34" t="s">
        <v>502</v>
      </c>
      <c r="C2306" s="34" t="s">
        <v>26</v>
      </c>
      <c r="D2306" s="34" t="s">
        <v>7</v>
      </c>
      <c r="E2306" s="34">
        <v>1989</v>
      </c>
      <c r="F2306">
        <v>69.171707319999996</v>
      </c>
      <c r="G2306" s="35">
        <v>32509</v>
      </c>
    </row>
    <row r="2307" spans="1:7" x14ac:dyDescent="0.3">
      <c r="A2307" s="34" t="s">
        <v>503</v>
      </c>
      <c r="B2307" s="34" t="s">
        <v>502</v>
      </c>
      <c r="C2307" s="34" t="s">
        <v>26</v>
      </c>
      <c r="D2307" s="34" t="s">
        <v>7</v>
      </c>
      <c r="E2307" s="34">
        <v>1990</v>
      </c>
      <c r="F2307">
        <v>68.886097559999996</v>
      </c>
      <c r="G2307" s="35">
        <v>32874</v>
      </c>
    </row>
    <row r="2308" spans="1:7" x14ac:dyDescent="0.3">
      <c r="A2308" s="34" t="s">
        <v>503</v>
      </c>
      <c r="B2308" s="34" t="s">
        <v>502</v>
      </c>
      <c r="C2308" s="34" t="s">
        <v>26</v>
      </c>
      <c r="D2308" s="34" t="s">
        <v>7</v>
      </c>
      <c r="E2308" s="34">
        <v>1991</v>
      </c>
      <c r="F2308">
        <v>68.474390240000005</v>
      </c>
      <c r="G2308" s="35">
        <v>33239</v>
      </c>
    </row>
    <row r="2309" spans="1:7" x14ac:dyDescent="0.3">
      <c r="A2309" s="34" t="s">
        <v>503</v>
      </c>
      <c r="B2309" s="34" t="s">
        <v>502</v>
      </c>
      <c r="C2309" s="34" t="s">
        <v>26</v>
      </c>
      <c r="D2309" s="34" t="s">
        <v>7</v>
      </c>
      <c r="E2309" s="34">
        <v>1992</v>
      </c>
      <c r="F2309">
        <v>66.873170729999998</v>
      </c>
      <c r="G2309" s="35">
        <v>33604</v>
      </c>
    </row>
    <row r="2310" spans="1:7" x14ac:dyDescent="0.3">
      <c r="A2310" s="34" t="s">
        <v>503</v>
      </c>
      <c r="B2310" s="34" t="s">
        <v>502</v>
      </c>
      <c r="C2310" s="34" t="s">
        <v>26</v>
      </c>
      <c r="D2310" s="34" t="s">
        <v>7</v>
      </c>
      <c r="E2310" s="34">
        <v>1993</v>
      </c>
      <c r="F2310">
        <v>64.935853660000006</v>
      </c>
      <c r="G2310" s="35">
        <v>33970</v>
      </c>
    </row>
    <row r="2311" spans="1:7" x14ac:dyDescent="0.3">
      <c r="A2311" s="34" t="s">
        <v>503</v>
      </c>
      <c r="B2311" s="34" t="s">
        <v>502</v>
      </c>
      <c r="C2311" s="34" t="s">
        <v>26</v>
      </c>
      <c r="D2311" s="34" t="s">
        <v>7</v>
      </c>
      <c r="E2311" s="34">
        <v>1994</v>
      </c>
      <c r="F2311">
        <v>64.467073170000006</v>
      </c>
      <c r="G2311" s="35">
        <v>34335</v>
      </c>
    </row>
    <row r="2312" spans="1:7" x14ac:dyDescent="0.3">
      <c r="A2312" s="34" t="s">
        <v>503</v>
      </c>
      <c r="B2312" s="34" t="s">
        <v>502</v>
      </c>
      <c r="C2312" s="34" t="s">
        <v>26</v>
      </c>
      <c r="D2312" s="34" t="s">
        <v>7</v>
      </c>
      <c r="E2312" s="34">
        <v>1995</v>
      </c>
      <c r="F2312">
        <v>64.690731709999994</v>
      </c>
      <c r="G2312" s="35">
        <v>34700</v>
      </c>
    </row>
    <row r="2313" spans="1:7" x14ac:dyDescent="0.3">
      <c r="A2313" s="34" t="s">
        <v>503</v>
      </c>
      <c r="B2313" s="34" t="s">
        <v>502</v>
      </c>
      <c r="C2313" s="34" t="s">
        <v>26</v>
      </c>
      <c r="D2313" s="34" t="s">
        <v>7</v>
      </c>
      <c r="E2313" s="34">
        <v>1996</v>
      </c>
      <c r="F2313">
        <v>65.85414634</v>
      </c>
      <c r="G2313" s="35">
        <v>35065</v>
      </c>
    </row>
    <row r="2314" spans="1:7" x14ac:dyDescent="0.3">
      <c r="A2314" s="34" t="s">
        <v>503</v>
      </c>
      <c r="B2314" s="34" t="s">
        <v>502</v>
      </c>
      <c r="C2314" s="34" t="s">
        <v>26</v>
      </c>
      <c r="D2314" s="34" t="s">
        <v>7</v>
      </c>
      <c r="E2314" s="34">
        <v>1997</v>
      </c>
      <c r="F2314">
        <v>66.698780490000004</v>
      </c>
      <c r="G2314" s="35">
        <v>35431</v>
      </c>
    </row>
    <row r="2315" spans="1:7" x14ac:dyDescent="0.3">
      <c r="A2315" s="34" t="s">
        <v>503</v>
      </c>
      <c r="B2315" s="34" t="s">
        <v>502</v>
      </c>
      <c r="C2315" s="34" t="s">
        <v>26</v>
      </c>
      <c r="D2315" s="34" t="s">
        <v>7</v>
      </c>
      <c r="E2315" s="34">
        <v>1998</v>
      </c>
      <c r="F2315">
        <v>67.0297561</v>
      </c>
      <c r="G2315" s="35">
        <v>35796</v>
      </c>
    </row>
    <row r="2316" spans="1:7" x14ac:dyDescent="0.3">
      <c r="A2316" s="34" t="s">
        <v>503</v>
      </c>
      <c r="B2316" s="34" t="s">
        <v>502</v>
      </c>
      <c r="C2316" s="34" t="s">
        <v>26</v>
      </c>
      <c r="D2316" s="34" t="s">
        <v>7</v>
      </c>
      <c r="E2316" s="34">
        <v>1999</v>
      </c>
      <c r="F2316">
        <v>65.98219512</v>
      </c>
      <c r="G2316" s="35">
        <v>36161</v>
      </c>
    </row>
    <row r="2317" spans="1:7" x14ac:dyDescent="0.3">
      <c r="A2317" s="34" t="s">
        <v>503</v>
      </c>
      <c r="B2317" s="34" t="s">
        <v>502</v>
      </c>
      <c r="C2317" s="34" t="s">
        <v>26</v>
      </c>
      <c r="D2317" s="34" t="s">
        <v>7</v>
      </c>
      <c r="E2317" s="34">
        <v>2000</v>
      </c>
      <c r="F2317">
        <v>65.483658539999993</v>
      </c>
      <c r="G2317" s="35">
        <v>36526</v>
      </c>
    </row>
    <row r="2318" spans="1:7" x14ac:dyDescent="0.3">
      <c r="A2318" s="34" t="s">
        <v>503</v>
      </c>
      <c r="B2318" s="34" t="s">
        <v>502</v>
      </c>
      <c r="C2318" s="34" t="s">
        <v>26</v>
      </c>
      <c r="D2318" s="34" t="s">
        <v>7</v>
      </c>
      <c r="E2318" s="34">
        <v>2001</v>
      </c>
      <c r="F2318">
        <v>65.383414630000004</v>
      </c>
      <c r="G2318" s="35">
        <v>36892</v>
      </c>
    </row>
    <row r="2319" spans="1:7" x14ac:dyDescent="0.3">
      <c r="A2319" s="34" t="s">
        <v>503</v>
      </c>
      <c r="B2319" s="34" t="s">
        <v>502</v>
      </c>
      <c r="C2319" s="34" t="s">
        <v>26</v>
      </c>
      <c r="D2319" s="34" t="s">
        <v>7</v>
      </c>
      <c r="E2319" s="34">
        <v>2002</v>
      </c>
      <c r="F2319">
        <v>65.128780489999997</v>
      </c>
      <c r="G2319" s="35">
        <v>37257</v>
      </c>
    </row>
    <row r="2320" spans="1:7" x14ac:dyDescent="0.3">
      <c r="A2320" s="34" t="s">
        <v>503</v>
      </c>
      <c r="B2320" s="34" t="s">
        <v>502</v>
      </c>
      <c r="C2320" s="34" t="s">
        <v>26</v>
      </c>
      <c r="D2320" s="34" t="s">
        <v>7</v>
      </c>
      <c r="E2320" s="34">
        <v>2003</v>
      </c>
      <c r="F2320">
        <v>65.027560980000004</v>
      </c>
      <c r="G2320" s="35">
        <v>37622</v>
      </c>
    </row>
    <row r="2321" spans="1:7" x14ac:dyDescent="0.3">
      <c r="A2321" s="34" t="s">
        <v>503</v>
      </c>
      <c r="B2321" s="34" t="s">
        <v>502</v>
      </c>
      <c r="C2321" s="34" t="s">
        <v>26</v>
      </c>
      <c r="D2321" s="34" t="s">
        <v>7</v>
      </c>
      <c r="E2321" s="34">
        <v>2004</v>
      </c>
      <c r="F2321">
        <v>65.470975609999996</v>
      </c>
      <c r="G2321" s="35">
        <v>37987</v>
      </c>
    </row>
    <row r="2322" spans="1:7" x14ac:dyDescent="0.3">
      <c r="A2322" s="34" t="s">
        <v>503</v>
      </c>
      <c r="B2322" s="34" t="s">
        <v>502</v>
      </c>
      <c r="C2322" s="34" t="s">
        <v>26</v>
      </c>
      <c r="D2322" s="34" t="s">
        <v>7</v>
      </c>
      <c r="E2322" s="34">
        <v>2005</v>
      </c>
      <c r="F2322">
        <v>65.5297561</v>
      </c>
      <c r="G2322" s="35">
        <v>38353</v>
      </c>
    </row>
    <row r="2323" spans="1:7" x14ac:dyDescent="0.3">
      <c r="A2323" s="34" t="s">
        <v>503</v>
      </c>
      <c r="B2323" s="34" t="s">
        <v>502</v>
      </c>
      <c r="C2323" s="34" t="s">
        <v>26</v>
      </c>
      <c r="D2323" s="34" t="s">
        <v>7</v>
      </c>
      <c r="E2323" s="34">
        <v>2006</v>
      </c>
      <c r="F2323">
        <v>66.727560980000007</v>
      </c>
      <c r="G2323" s="35">
        <v>38718</v>
      </c>
    </row>
    <row r="2324" spans="1:7" x14ac:dyDescent="0.3">
      <c r="A2324" s="34" t="s">
        <v>503</v>
      </c>
      <c r="B2324" s="34" t="s">
        <v>502</v>
      </c>
      <c r="C2324" s="34" t="s">
        <v>26</v>
      </c>
      <c r="D2324" s="34" t="s">
        <v>7</v>
      </c>
      <c r="E2324" s="34">
        <v>2007</v>
      </c>
      <c r="F2324">
        <v>67.586829269999996</v>
      </c>
      <c r="G2324" s="35">
        <v>39083</v>
      </c>
    </row>
    <row r="2325" spans="1:7" x14ac:dyDescent="0.3">
      <c r="A2325" s="34" t="s">
        <v>503</v>
      </c>
      <c r="B2325" s="34" t="s">
        <v>502</v>
      </c>
      <c r="C2325" s="34" t="s">
        <v>26</v>
      </c>
      <c r="D2325" s="34" t="s">
        <v>7</v>
      </c>
      <c r="E2325" s="34">
        <v>2008</v>
      </c>
      <c r="F2325">
        <v>67.949268290000006</v>
      </c>
      <c r="G2325" s="35">
        <v>39448</v>
      </c>
    </row>
    <row r="2326" spans="1:7" x14ac:dyDescent="0.3">
      <c r="A2326" s="34" t="s">
        <v>503</v>
      </c>
      <c r="B2326" s="34" t="s">
        <v>502</v>
      </c>
      <c r="C2326" s="34" t="s">
        <v>26</v>
      </c>
      <c r="D2326" s="34" t="s">
        <v>7</v>
      </c>
      <c r="E2326" s="34">
        <v>2009</v>
      </c>
      <c r="F2326">
        <v>68.684634149999994</v>
      </c>
      <c r="G2326" s="35">
        <v>39814</v>
      </c>
    </row>
    <row r="2327" spans="1:7" x14ac:dyDescent="0.3">
      <c r="A2327" s="34" t="s">
        <v>503</v>
      </c>
      <c r="B2327" s="34" t="s">
        <v>502</v>
      </c>
      <c r="C2327" s="34" t="s">
        <v>26</v>
      </c>
      <c r="D2327" s="34" t="s">
        <v>7</v>
      </c>
      <c r="E2327" s="34">
        <v>2010</v>
      </c>
      <c r="F2327">
        <v>68.841219510000002</v>
      </c>
      <c r="G2327" s="35">
        <v>40179</v>
      </c>
    </row>
    <row r="2328" spans="1:7" x14ac:dyDescent="0.3">
      <c r="A2328" s="34" t="s">
        <v>503</v>
      </c>
      <c r="B2328" s="34" t="s">
        <v>502</v>
      </c>
      <c r="C2328" s="34" t="s">
        <v>26</v>
      </c>
      <c r="D2328" s="34" t="s">
        <v>7</v>
      </c>
      <c r="E2328" s="34">
        <v>2011</v>
      </c>
      <c r="F2328">
        <v>69.683902439999997</v>
      </c>
      <c r="G2328" s="35">
        <v>40544</v>
      </c>
    </row>
    <row r="2329" spans="1:7" x14ac:dyDescent="0.3">
      <c r="A2329" s="34" t="s">
        <v>503</v>
      </c>
      <c r="B2329" s="34" t="s">
        <v>502</v>
      </c>
      <c r="C2329" s="34" t="s">
        <v>26</v>
      </c>
      <c r="D2329" s="34" t="s">
        <v>7</v>
      </c>
      <c r="E2329" s="34">
        <v>2012</v>
      </c>
      <c r="F2329">
        <v>70.072195120000003</v>
      </c>
      <c r="G2329" s="35">
        <v>40909</v>
      </c>
    </row>
    <row r="2330" spans="1:7" x14ac:dyDescent="0.3">
      <c r="A2330" s="34" t="s">
        <v>503</v>
      </c>
      <c r="B2330" s="34" t="s">
        <v>502</v>
      </c>
      <c r="C2330" s="34" t="s">
        <v>26</v>
      </c>
      <c r="D2330" s="34" t="s">
        <v>7</v>
      </c>
      <c r="E2330" s="34">
        <v>2013</v>
      </c>
      <c r="F2330">
        <v>70.57878049</v>
      </c>
      <c r="G2330" s="35">
        <v>41275</v>
      </c>
    </row>
    <row r="2331" spans="1:7" x14ac:dyDescent="0.3">
      <c r="A2331" s="34" t="s">
        <v>503</v>
      </c>
      <c r="B2331" s="34" t="s">
        <v>502</v>
      </c>
      <c r="C2331" s="34" t="s">
        <v>26</v>
      </c>
      <c r="D2331" s="34" t="s">
        <v>7</v>
      </c>
      <c r="E2331" s="34">
        <v>2014</v>
      </c>
      <c r="F2331">
        <v>70.743658539999998</v>
      </c>
      <c r="G2331" s="35">
        <v>41640</v>
      </c>
    </row>
    <row r="2332" spans="1:7" x14ac:dyDescent="0.3">
      <c r="A2332" s="34" t="s">
        <v>503</v>
      </c>
      <c r="B2332" s="34" t="s">
        <v>502</v>
      </c>
      <c r="C2332" s="34" t="s">
        <v>26</v>
      </c>
      <c r="D2332" s="34" t="s">
        <v>7</v>
      </c>
      <c r="E2332" s="34">
        <v>2015</v>
      </c>
      <c r="F2332">
        <v>71.183414630000001</v>
      </c>
      <c r="G2332" s="35">
        <v>42005</v>
      </c>
    </row>
    <row r="2333" spans="1:7" x14ac:dyDescent="0.3">
      <c r="A2333" s="34" t="s">
        <v>503</v>
      </c>
      <c r="B2333" s="34" t="s">
        <v>502</v>
      </c>
      <c r="C2333" s="34" t="s">
        <v>26</v>
      </c>
      <c r="D2333" s="34" t="s">
        <v>7</v>
      </c>
      <c r="E2333" s="34">
        <v>2016</v>
      </c>
      <c r="F2333">
        <v>71.651219510000004</v>
      </c>
      <c r="G2333" s="35">
        <v>42370</v>
      </c>
    </row>
    <row r="2334" spans="1:7" x14ac:dyDescent="0.3">
      <c r="A2334" s="34" t="s">
        <v>503</v>
      </c>
      <c r="B2334" s="34" t="s">
        <v>502</v>
      </c>
      <c r="C2334" s="34" t="s">
        <v>26</v>
      </c>
      <c r="D2334" s="34" t="s">
        <v>7</v>
      </c>
      <c r="E2334" s="34">
        <v>2017</v>
      </c>
      <c r="F2334">
        <v>72.451463410000002</v>
      </c>
      <c r="G2334" s="35">
        <v>42736</v>
      </c>
    </row>
    <row r="2335" spans="1:7" x14ac:dyDescent="0.3">
      <c r="A2335" s="34" t="s">
        <v>503</v>
      </c>
      <c r="B2335" s="34" t="s">
        <v>502</v>
      </c>
      <c r="C2335" s="34" t="s">
        <v>26</v>
      </c>
      <c r="D2335" s="34" t="s">
        <v>7</v>
      </c>
      <c r="E2335" s="34">
        <v>2018</v>
      </c>
      <c r="F2335">
        <v>72.662195120000007</v>
      </c>
      <c r="G2335" s="35">
        <v>43101</v>
      </c>
    </row>
    <row r="2336" spans="1:7" x14ac:dyDescent="0.3">
      <c r="A2336" s="34" t="s">
        <v>503</v>
      </c>
      <c r="B2336" s="34" t="s">
        <v>502</v>
      </c>
      <c r="C2336" s="34" t="s">
        <v>26</v>
      </c>
      <c r="D2336" s="34" t="s">
        <v>7</v>
      </c>
      <c r="E2336" s="34">
        <v>2019</v>
      </c>
      <c r="F2336">
        <v>73.083902440000003</v>
      </c>
      <c r="G2336" s="35">
        <v>43466</v>
      </c>
    </row>
    <row r="2337" spans="1:7" x14ac:dyDescent="0.3">
      <c r="A2337" s="34" t="s">
        <v>503</v>
      </c>
      <c r="B2337" s="34" t="s">
        <v>502</v>
      </c>
      <c r="C2337" s="34" t="s">
        <v>26</v>
      </c>
      <c r="D2337" s="34" t="s">
        <v>7</v>
      </c>
      <c r="E2337" s="34">
        <v>2020</v>
      </c>
      <c r="F2337">
        <v>71.338780490000005</v>
      </c>
      <c r="G2337" s="35">
        <v>43831</v>
      </c>
    </row>
    <row r="2338" spans="1:7" x14ac:dyDescent="0.3">
      <c r="A2338" s="34" t="s">
        <v>503</v>
      </c>
      <c r="B2338" s="34" t="s">
        <v>502</v>
      </c>
      <c r="C2338" s="34" t="s">
        <v>26</v>
      </c>
      <c r="D2338" s="34" t="s">
        <v>7</v>
      </c>
      <c r="E2338" s="34">
        <v>2021</v>
      </c>
      <c r="F2338">
        <v>69.900243900000007</v>
      </c>
      <c r="G2338" s="35">
        <v>44197</v>
      </c>
    </row>
    <row r="2339" spans="1:7" x14ac:dyDescent="0.3">
      <c r="A2339" s="34" t="s">
        <v>503</v>
      </c>
      <c r="B2339" s="34" t="s">
        <v>502</v>
      </c>
      <c r="C2339" s="34" t="s">
        <v>26</v>
      </c>
      <c r="D2339" s="34" t="s">
        <v>7</v>
      </c>
      <c r="E2339" s="34">
        <v>2022</v>
      </c>
      <c r="F2339">
        <v>72.545609760000005</v>
      </c>
      <c r="G2339" s="35">
        <v>44562</v>
      </c>
    </row>
    <row r="2340" spans="1:7" x14ac:dyDescent="0.3">
      <c r="A2340" s="34" t="s">
        <v>503</v>
      </c>
      <c r="B2340" s="34" t="s">
        <v>502</v>
      </c>
      <c r="C2340" s="34" t="s">
        <v>26</v>
      </c>
      <c r="D2340" s="34" t="s">
        <v>7</v>
      </c>
      <c r="E2340" s="34">
        <v>2023</v>
      </c>
      <c r="F2340">
        <v>73.254634150000001</v>
      </c>
      <c r="G2340" s="35">
        <v>44927</v>
      </c>
    </row>
    <row r="2341" spans="1:7" x14ac:dyDescent="0.3">
      <c r="A2341" s="34" t="s">
        <v>503</v>
      </c>
      <c r="B2341" s="34" t="s">
        <v>502</v>
      </c>
      <c r="C2341" s="34" t="s">
        <v>26</v>
      </c>
      <c r="D2341" s="34" t="s">
        <v>7</v>
      </c>
      <c r="E2341" s="34">
        <v>2024</v>
      </c>
      <c r="F2341">
        <v>73.4404878</v>
      </c>
      <c r="G2341" s="35">
        <v>45292</v>
      </c>
    </row>
    <row r="2342" spans="1:7" x14ac:dyDescent="0.3">
      <c r="A2342" s="34" t="s">
        <v>524</v>
      </c>
      <c r="B2342" s="34" t="s">
        <v>523</v>
      </c>
      <c r="C2342" s="34" t="s">
        <v>26</v>
      </c>
      <c r="D2342" s="34" t="s">
        <v>7</v>
      </c>
      <c r="E2342" s="34">
        <v>1960</v>
      </c>
      <c r="F2342">
        <v>73.197000000000003</v>
      </c>
      <c r="G2342" s="35">
        <v>21916</v>
      </c>
    </row>
    <row r="2343" spans="1:7" x14ac:dyDescent="0.3">
      <c r="A2343" s="34" t="s">
        <v>524</v>
      </c>
      <c r="B2343" s="34" t="s">
        <v>523</v>
      </c>
      <c r="C2343" s="34" t="s">
        <v>26</v>
      </c>
      <c r="D2343" s="34" t="s">
        <v>7</v>
      </c>
      <c r="E2343" s="34">
        <v>1961</v>
      </c>
      <c r="F2343">
        <v>73.375</v>
      </c>
      <c r="G2343" s="35">
        <v>22282</v>
      </c>
    </row>
    <row r="2344" spans="1:7" x14ac:dyDescent="0.3">
      <c r="A2344" s="34" t="s">
        <v>524</v>
      </c>
      <c r="B2344" s="34" t="s">
        <v>523</v>
      </c>
      <c r="C2344" s="34" t="s">
        <v>26</v>
      </c>
      <c r="D2344" s="34" t="s">
        <v>7</v>
      </c>
      <c r="E2344" s="34">
        <v>1962</v>
      </c>
      <c r="F2344">
        <v>73.531000000000006</v>
      </c>
      <c r="G2344" s="35">
        <v>22647</v>
      </c>
    </row>
    <row r="2345" spans="1:7" x14ac:dyDescent="0.3">
      <c r="A2345" s="34" t="s">
        <v>524</v>
      </c>
      <c r="B2345" s="34" t="s">
        <v>523</v>
      </c>
      <c r="C2345" s="34" t="s">
        <v>26</v>
      </c>
      <c r="D2345" s="34" t="s">
        <v>7</v>
      </c>
      <c r="E2345" s="34">
        <v>1963</v>
      </c>
      <c r="F2345">
        <v>73.585999999999999</v>
      </c>
      <c r="G2345" s="35">
        <v>23012</v>
      </c>
    </row>
    <row r="2346" spans="1:7" x14ac:dyDescent="0.3">
      <c r="A2346" s="34" t="s">
        <v>524</v>
      </c>
      <c r="B2346" s="34" t="s">
        <v>523</v>
      </c>
      <c r="C2346" s="34" t="s">
        <v>26</v>
      </c>
      <c r="D2346" s="34" t="s">
        <v>7</v>
      </c>
      <c r="E2346" s="34">
        <v>1964</v>
      </c>
      <c r="F2346">
        <v>73.658000000000001</v>
      </c>
      <c r="G2346" s="35">
        <v>23377</v>
      </c>
    </row>
    <row r="2347" spans="1:7" x14ac:dyDescent="0.3">
      <c r="A2347" s="34" t="s">
        <v>524</v>
      </c>
      <c r="B2347" s="34" t="s">
        <v>523</v>
      </c>
      <c r="C2347" s="34" t="s">
        <v>26</v>
      </c>
      <c r="D2347" s="34" t="s">
        <v>7</v>
      </c>
      <c r="E2347" s="34">
        <v>1965</v>
      </c>
      <c r="F2347">
        <v>73.722999999999999</v>
      </c>
      <c r="G2347" s="35">
        <v>23743</v>
      </c>
    </row>
    <row r="2348" spans="1:7" x14ac:dyDescent="0.3">
      <c r="A2348" s="34" t="s">
        <v>524</v>
      </c>
      <c r="B2348" s="34" t="s">
        <v>523</v>
      </c>
      <c r="C2348" s="34" t="s">
        <v>26</v>
      </c>
      <c r="D2348" s="34" t="s">
        <v>7</v>
      </c>
      <c r="E2348" s="34">
        <v>1966</v>
      </c>
      <c r="F2348">
        <v>73.838999999999999</v>
      </c>
      <c r="G2348" s="35">
        <v>24108</v>
      </c>
    </row>
    <row r="2349" spans="1:7" x14ac:dyDescent="0.3">
      <c r="A2349" s="34" t="s">
        <v>524</v>
      </c>
      <c r="B2349" s="34" t="s">
        <v>523</v>
      </c>
      <c r="C2349" s="34" t="s">
        <v>26</v>
      </c>
      <c r="D2349" s="34" t="s">
        <v>7</v>
      </c>
      <c r="E2349" s="34">
        <v>1967</v>
      </c>
      <c r="F2349">
        <v>73.945999999999998</v>
      </c>
      <c r="G2349" s="35">
        <v>24473</v>
      </c>
    </row>
    <row r="2350" spans="1:7" x14ac:dyDescent="0.3">
      <c r="A2350" s="34" t="s">
        <v>524</v>
      </c>
      <c r="B2350" s="34" t="s">
        <v>523</v>
      </c>
      <c r="C2350" s="34" t="s">
        <v>26</v>
      </c>
      <c r="D2350" s="34" t="s">
        <v>7</v>
      </c>
      <c r="E2350" s="34">
        <v>1968</v>
      </c>
      <c r="F2350">
        <v>74.061999999999998</v>
      </c>
      <c r="G2350" s="35">
        <v>24838</v>
      </c>
    </row>
    <row r="2351" spans="1:7" x14ac:dyDescent="0.3">
      <c r="A2351" s="34" t="s">
        <v>524</v>
      </c>
      <c r="B2351" s="34" t="s">
        <v>523</v>
      </c>
      <c r="C2351" s="34" t="s">
        <v>26</v>
      </c>
      <c r="D2351" s="34" t="s">
        <v>7</v>
      </c>
      <c r="E2351" s="34">
        <v>1969</v>
      </c>
      <c r="F2351">
        <v>74.171000000000006</v>
      </c>
      <c r="G2351" s="35">
        <v>25204</v>
      </c>
    </row>
    <row r="2352" spans="1:7" x14ac:dyDescent="0.3">
      <c r="A2352" s="34" t="s">
        <v>524</v>
      </c>
      <c r="B2352" s="34" t="s">
        <v>523</v>
      </c>
      <c r="C2352" s="34" t="s">
        <v>26</v>
      </c>
      <c r="D2352" s="34" t="s">
        <v>7</v>
      </c>
      <c r="E2352" s="34">
        <v>1970</v>
      </c>
      <c r="F2352">
        <v>74.269000000000005</v>
      </c>
      <c r="G2352" s="35">
        <v>25569</v>
      </c>
    </row>
    <row r="2353" spans="1:7" x14ac:dyDescent="0.3">
      <c r="A2353" s="34" t="s">
        <v>524</v>
      </c>
      <c r="B2353" s="34" t="s">
        <v>523</v>
      </c>
      <c r="C2353" s="34" t="s">
        <v>26</v>
      </c>
      <c r="D2353" s="34" t="s">
        <v>7</v>
      </c>
      <c r="E2353" s="34">
        <v>1971</v>
      </c>
      <c r="F2353">
        <v>74.403999999999996</v>
      </c>
      <c r="G2353" s="35">
        <v>25934</v>
      </c>
    </row>
    <row r="2354" spans="1:7" x14ac:dyDescent="0.3">
      <c r="A2354" s="34" t="s">
        <v>524</v>
      </c>
      <c r="B2354" s="34" t="s">
        <v>523</v>
      </c>
      <c r="C2354" s="34" t="s">
        <v>26</v>
      </c>
      <c r="D2354" s="34" t="s">
        <v>7</v>
      </c>
      <c r="E2354" s="34">
        <v>1972</v>
      </c>
      <c r="F2354">
        <v>74.591999999999999</v>
      </c>
      <c r="G2354" s="35">
        <v>26299</v>
      </c>
    </row>
    <row r="2355" spans="1:7" x14ac:dyDescent="0.3">
      <c r="A2355" s="34" t="s">
        <v>524</v>
      </c>
      <c r="B2355" s="34" t="s">
        <v>523</v>
      </c>
      <c r="C2355" s="34" t="s">
        <v>26</v>
      </c>
      <c r="D2355" s="34" t="s">
        <v>7</v>
      </c>
      <c r="E2355" s="34">
        <v>1973</v>
      </c>
      <c r="F2355">
        <v>74.787000000000006</v>
      </c>
      <c r="G2355" s="35">
        <v>26665</v>
      </c>
    </row>
    <row r="2356" spans="1:7" x14ac:dyDescent="0.3">
      <c r="A2356" s="34" t="s">
        <v>524</v>
      </c>
      <c r="B2356" s="34" t="s">
        <v>523</v>
      </c>
      <c r="C2356" s="34" t="s">
        <v>26</v>
      </c>
      <c r="D2356" s="34" t="s">
        <v>7</v>
      </c>
      <c r="E2356" s="34">
        <v>1974</v>
      </c>
      <c r="F2356">
        <v>75.052000000000007</v>
      </c>
      <c r="G2356" s="35">
        <v>27030</v>
      </c>
    </row>
    <row r="2357" spans="1:7" x14ac:dyDescent="0.3">
      <c r="A2357" s="34" t="s">
        <v>524</v>
      </c>
      <c r="B2357" s="34" t="s">
        <v>523</v>
      </c>
      <c r="C2357" s="34" t="s">
        <v>26</v>
      </c>
      <c r="D2357" s="34" t="s">
        <v>7</v>
      </c>
      <c r="E2357" s="34">
        <v>1975</v>
      </c>
      <c r="F2357">
        <v>75.251000000000005</v>
      </c>
      <c r="G2357" s="35">
        <v>27395</v>
      </c>
    </row>
    <row r="2358" spans="1:7" x14ac:dyDescent="0.3">
      <c r="A2358" s="34" t="s">
        <v>524</v>
      </c>
      <c r="B2358" s="34" t="s">
        <v>523</v>
      </c>
      <c r="C2358" s="34" t="s">
        <v>26</v>
      </c>
      <c r="D2358" s="34" t="s">
        <v>7</v>
      </c>
      <c r="E2358" s="34">
        <v>1976</v>
      </c>
      <c r="F2358">
        <v>75.430999999999997</v>
      </c>
      <c r="G2358" s="35">
        <v>27760</v>
      </c>
    </row>
    <row r="2359" spans="1:7" x14ac:dyDescent="0.3">
      <c r="A2359" s="34" t="s">
        <v>524</v>
      </c>
      <c r="B2359" s="34" t="s">
        <v>523</v>
      </c>
      <c r="C2359" s="34" t="s">
        <v>26</v>
      </c>
      <c r="D2359" s="34" t="s">
        <v>7</v>
      </c>
      <c r="E2359" s="34">
        <v>1977</v>
      </c>
      <c r="F2359">
        <v>75.643000000000001</v>
      </c>
      <c r="G2359" s="35">
        <v>28126</v>
      </c>
    </row>
    <row r="2360" spans="1:7" x14ac:dyDescent="0.3">
      <c r="A2360" s="34" t="s">
        <v>524</v>
      </c>
      <c r="B2360" s="34" t="s">
        <v>523</v>
      </c>
      <c r="C2360" s="34" t="s">
        <v>26</v>
      </c>
      <c r="D2360" s="34" t="s">
        <v>7</v>
      </c>
      <c r="E2360" s="34">
        <v>1978</v>
      </c>
      <c r="F2360">
        <v>75.888999999999996</v>
      </c>
      <c r="G2360" s="35">
        <v>28491</v>
      </c>
    </row>
    <row r="2361" spans="1:7" x14ac:dyDescent="0.3">
      <c r="A2361" s="34" t="s">
        <v>524</v>
      </c>
      <c r="B2361" s="34" t="s">
        <v>523</v>
      </c>
      <c r="C2361" s="34" t="s">
        <v>26</v>
      </c>
      <c r="D2361" s="34" t="s">
        <v>7</v>
      </c>
      <c r="E2361" s="34">
        <v>1979</v>
      </c>
      <c r="F2361">
        <v>76.122</v>
      </c>
      <c r="G2361" s="35">
        <v>28856</v>
      </c>
    </row>
    <row r="2362" spans="1:7" x14ac:dyDescent="0.3">
      <c r="A2362" s="34" t="s">
        <v>524</v>
      </c>
      <c r="B2362" s="34" t="s">
        <v>523</v>
      </c>
      <c r="C2362" s="34" t="s">
        <v>26</v>
      </c>
      <c r="D2362" s="34" t="s">
        <v>7</v>
      </c>
      <c r="E2362" s="34">
        <v>1980</v>
      </c>
      <c r="F2362">
        <v>76.370999999999995</v>
      </c>
      <c r="G2362" s="35">
        <v>29221</v>
      </c>
    </row>
    <row r="2363" spans="1:7" x14ac:dyDescent="0.3">
      <c r="A2363" s="34" t="s">
        <v>524</v>
      </c>
      <c r="B2363" s="34" t="s">
        <v>523</v>
      </c>
      <c r="C2363" s="34" t="s">
        <v>26</v>
      </c>
      <c r="D2363" s="34" t="s">
        <v>7</v>
      </c>
      <c r="E2363" s="34">
        <v>1981</v>
      </c>
      <c r="F2363">
        <v>76.584000000000003</v>
      </c>
      <c r="G2363" s="35">
        <v>29587</v>
      </c>
    </row>
    <row r="2364" spans="1:7" x14ac:dyDescent="0.3">
      <c r="A2364" s="34" t="s">
        <v>524</v>
      </c>
      <c r="B2364" s="34" t="s">
        <v>523</v>
      </c>
      <c r="C2364" s="34" t="s">
        <v>26</v>
      </c>
      <c r="D2364" s="34" t="s">
        <v>7</v>
      </c>
      <c r="E2364" s="34">
        <v>1982</v>
      </c>
      <c r="F2364">
        <v>76.808000000000007</v>
      </c>
      <c r="G2364" s="35">
        <v>29952</v>
      </c>
    </row>
    <row r="2365" spans="1:7" x14ac:dyDescent="0.3">
      <c r="A2365" s="34" t="s">
        <v>524</v>
      </c>
      <c r="B2365" s="34" t="s">
        <v>523</v>
      </c>
      <c r="C2365" s="34" t="s">
        <v>26</v>
      </c>
      <c r="D2365" s="34" t="s">
        <v>7</v>
      </c>
      <c r="E2365" s="34">
        <v>1983</v>
      </c>
      <c r="F2365">
        <v>77.010999999999996</v>
      </c>
      <c r="G2365" s="35">
        <v>30317</v>
      </c>
    </row>
    <row r="2366" spans="1:7" x14ac:dyDescent="0.3">
      <c r="A2366" s="34" t="s">
        <v>524</v>
      </c>
      <c r="B2366" s="34" t="s">
        <v>523</v>
      </c>
      <c r="C2366" s="34" t="s">
        <v>26</v>
      </c>
      <c r="D2366" s="34" t="s">
        <v>7</v>
      </c>
      <c r="E2366" s="34">
        <v>1984</v>
      </c>
      <c r="F2366">
        <v>77.162000000000006</v>
      </c>
      <c r="G2366" s="35">
        <v>30682</v>
      </c>
    </row>
    <row r="2367" spans="1:7" x14ac:dyDescent="0.3">
      <c r="A2367" s="34" t="s">
        <v>524</v>
      </c>
      <c r="B2367" s="34" t="s">
        <v>523</v>
      </c>
      <c r="C2367" s="34" t="s">
        <v>26</v>
      </c>
      <c r="D2367" s="34" t="s">
        <v>7</v>
      </c>
      <c r="E2367" s="34">
        <v>1985</v>
      </c>
      <c r="F2367">
        <v>77.27</v>
      </c>
      <c r="G2367" s="35">
        <v>31048</v>
      </c>
    </row>
    <row r="2368" spans="1:7" x14ac:dyDescent="0.3">
      <c r="A2368" s="34" t="s">
        <v>524</v>
      </c>
      <c r="B2368" s="34" t="s">
        <v>523</v>
      </c>
      <c r="C2368" s="34" t="s">
        <v>26</v>
      </c>
      <c r="D2368" s="34" t="s">
        <v>7</v>
      </c>
      <c r="E2368" s="34">
        <v>1986</v>
      </c>
      <c r="F2368">
        <v>77.376999999999995</v>
      </c>
      <c r="G2368" s="35">
        <v>31413</v>
      </c>
    </row>
    <row r="2369" spans="1:7" x14ac:dyDescent="0.3">
      <c r="A2369" s="34" t="s">
        <v>524</v>
      </c>
      <c r="B2369" s="34" t="s">
        <v>523</v>
      </c>
      <c r="C2369" s="34" t="s">
        <v>26</v>
      </c>
      <c r="D2369" s="34" t="s">
        <v>7</v>
      </c>
      <c r="E2369" s="34">
        <v>1987</v>
      </c>
      <c r="F2369">
        <v>77.453000000000003</v>
      </c>
      <c r="G2369" s="35">
        <v>31778</v>
      </c>
    </row>
    <row r="2370" spans="1:7" x14ac:dyDescent="0.3">
      <c r="A2370" s="34" t="s">
        <v>524</v>
      </c>
      <c r="B2370" s="34" t="s">
        <v>523</v>
      </c>
      <c r="C2370" s="34" t="s">
        <v>26</v>
      </c>
      <c r="D2370" s="34" t="s">
        <v>7</v>
      </c>
      <c r="E2370" s="34">
        <v>1988</v>
      </c>
      <c r="F2370">
        <v>77.543999999999997</v>
      </c>
      <c r="G2370" s="35">
        <v>32143</v>
      </c>
    </row>
    <row r="2371" spans="1:7" x14ac:dyDescent="0.3">
      <c r="A2371" s="34" t="s">
        <v>524</v>
      </c>
      <c r="B2371" s="34" t="s">
        <v>523</v>
      </c>
      <c r="C2371" s="34" t="s">
        <v>26</v>
      </c>
      <c r="D2371" s="34" t="s">
        <v>7</v>
      </c>
      <c r="E2371" s="34">
        <v>1989</v>
      </c>
      <c r="F2371">
        <v>77.647000000000006</v>
      </c>
      <c r="G2371" s="35">
        <v>32509</v>
      </c>
    </row>
    <row r="2372" spans="1:7" x14ac:dyDescent="0.3">
      <c r="A2372" s="34" t="s">
        <v>524</v>
      </c>
      <c r="B2372" s="34" t="s">
        <v>523</v>
      </c>
      <c r="C2372" s="34" t="s">
        <v>26</v>
      </c>
      <c r="D2372" s="34" t="s">
        <v>7</v>
      </c>
      <c r="E2372" s="34">
        <v>1990</v>
      </c>
      <c r="F2372">
        <v>77.783000000000001</v>
      </c>
      <c r="G2372" s="35">
        <v>32874</v>
      </c>
    </row>
    <row r="2373" spans="1:7" x14ac:dyDescent="0.3">
      <c r="A2373" s="34" t="s">
        <v>524</v>
      </c>
      <c r="B2373" s="34" t="s">
        <v>523</v>
      </c>
      <c r="C2373" s="34" t="s">
        <v>26</v>
      </c>
      <c r="D2373" s="34" t="s">
        <v>7</v>
      </c>
      <c r="E2373" s="34">
        <v>1991</v>
      </c>
      <c r="F2373">
        <v>77.944000000000003</v>
      </c>
      <c r="G2373" s="35">
        <v>33239</v>
      </c>
    </row>
    <row r="2374" spans="1:7" x14ac:dyDescent="0.3">
      <c r="A2374" s="34" t="s">
        <v>524</v>
      </c>
      <c r="B2374" s="34" t="s">
        <v>523</v>
      </c>
      <c r="C2374" s="34" t="s">
        <v>26</v>
      </c>
      <c r="D2374" s="34" t="s">
        <v>7</v>
      </c>
      <c r="E2374" s="34">
        <v>1992</v>
      </c>
      <c r="F2374">
        <v>78.132999999999996</v>
      </c>
      <c r="G2374" s="35">
        <v>33604</v>
      </c>
    </row>
    <row r="2375" spans="1:7" x14ac:dyDescent="0.3">
      <c r="A2375" s="34" t="s">
        <v>524</v>
      </c>
      <c r="B2375" s="34" t="s">
        <v>523</v>
      </c>
      <c r="C2375" s="34" t="s">
        <v>26</v>
      </c>
      <c r="D2375" s="34" t="s">
        <v>7</v>
      </c>
      <c r="E2375" s="34">
        <v>1993</v>
      </c>
      <c r="F2375">
        <v>78.373000000000005</v>
      </c>
      <c r="G2375" s="35">
        <v>33970</v>
      </c>
    </row>
    <row r="2376" spans="1:7" x14ac:dyDescent="0.3">
      <c r="A2376" s="34" t="s">
        <v>524</v>
      </c>
      <c r="B2376" s="34" t="s">
        <v>523</v>
      </c>
      <c r="C2376" s="34" t="s">
        <v>26</v>
      </c>
      <c r="D2376" s="34" t="s">
        <v>7</v>
      </c>
      <c r="E2376" s="34">
        <v>1994</v>
      </c>
      <c r="F2376">
        <v>78.67</v>
      </c>
      <c r="G2376" s="35">
        <v>34335</v>
      </c>
    </row>
    <row r="2377" spans="1:7" x14ac:dyDescent="0.3">
      <c r="A2377" s="34" t="s">
        <v>524</v>
      </c>
      <c r="B2377" s="34" t="s">
        <v>523</v>
      </c>
      <c r="C2377" s="34" t="s">
        <v>26</v>
      </c>
      <c r="D2377" s="34" t="s">
        <v>7</v>
      </c>
      <c r="E2377" s="34">
        <v>1995</v>
      </c>
      <c r="F2377">
        <v>79.031000000000006</v>
      </c>
      <c r="G2377" s="35">
        <v>34700</v>
      </c>
    </row>
    <row r="2378" spans="1:7" x14ac:dyDescent="0.3">
      <c r="A2378" s="34" t="s">
        <v>524</v>
      </c>
      <c r="B2378" s="34" t="s">
        <v>523</v>
      </c>
      <c r="C2378" s="34" t="s">
        <v>26</v>
      </c>
      <c r="D2378" s="34" t="s">
        <v>7</v>
      </c>
      <c r="E2378" s="34">
        <v>1996</v>
      </c>
      <c r="F2378">
        <v>79.331999999999994</v>
      </c>
      <c r="G2378" s="35">
        <v>35065</v>
      </c>
    </row>
    <row r="2379" spans="1:7" x14ac:dyDescent="0.3">
      <c r="A2379" s="34" t="s">
        <v>524</v>
      </c>
      <c r="B2379" s="34" t="s">
        <v>523</v>
      </c>
      <c r="C2379" s="34" t="s">
        <v>26</v>
      </c>
      <c r="D2379" s="34" t="s">
        <v>7</v>
      </c>
      <c r="E2379" s="34">
        <v>1997</v>
      </c>
      <c r="F2379">
        <v>79.677000000000007</v>
      </c>
      <c r="G2379" s="35">
        <v>35431</v>
      </c>
    </row>
    <row r="2380" spans="1:7" x14ac:dyDescent="0.3">
      <c r="A2380" s="34" t="s">
        <v>524</v>
      </c>
      <c r="B2380" s="34" t="s">
        <v>523</v>
      </c>
      <c r="C2380" s="34" t="s">
        <v>26</v>
      </c>
      <c r="D2380" s="34" t="s">
        <v>7</v>
      </c>
      <c r="E2380" s="34">
        <v>1998</v>
      </c>
      <c r="F2380">
        <v>79.918000000000006</v>
      </c>
      <c r="G2380" s="35">
        <v>35796</v>
      </c>
    </row>
    <row r="2381" spans="1:7" x14ac:dyDescent="0.3">
      <c r="A2381" s="34" t="s">
        <v>524</v>
      </c>
      <c r="B2381" s="34" t="s">
        <v>523</v>
      </c>
      <c r="C2381" s="34" t="s">
        <v>26</v>
      </c>
      <c r="D2381" s="34" t="s">
        <v>7</v>
      </c>
      <c r="E2381" s="34">
        <v>1999</v>
      </c>
      <c r="F2381">
        <v>80.2</v>
      </c>
      <c r="G2381" s="35">
        <v>36161</v>
      </c>
    </row>
    <row r="2382" spans="1:7" x14ac:dyDescent="0.3">
      <c r="A2382" s="34" t="s">
        <v>524</v>
      </c>
      <c r="B2382" s="34" t="s">
        <v>523</v>
      </c>
      <c r="C2382" s="34" t="s">
        <v>26</v>
      </c>
      <c r="D2382" s="34" t="s">
        <v>7</v>
      </c>
      <c r="E2382" s="34">
        <v>2000</v>
      </c>
      <c r="F2382">
        <v>80.504000000000005</v>
      </c>
      <c r="G2382" s="35">
        <v>36526</v>
      </c>
    </row>
    <row r="2383" spans="1:7" x14ac:dyDescent="0.3">
      <c r="A2383" s="34" t="s">
        <v>524</v>
      </c>
      <c r="B2383" s="34" t="s">
        <v>523</v>
      </c>
      <c r="C2383" s="34" t="s">
        <v>26</v>
      </c>
      <c r="D2383" s="34" t="s">
        <v>7</v>
      </c>
      <c r="E2383" s="34">
        <v>2001</v>
      </c>
      <c r="F2383">
        <v>80.802999999999997</v>
      </c>
      <c r="G2383" s="35">
        <v>36892</v>
      </c>
    </row>
    <row r="2384" spans="1:7" x14ac:dyDescent="0.3">
      <c r="A2384" s="34" t="s">
        <v>524</v>
      </c>
      <c r="B2384" s="34" t="s">
        <v>523</v>
      </c>
      <c r="C2384" s="34" t="s">
        <v>26</v>
      </c>
      <c r="D2384" s="34" t="s">
        <v>7</v>
      </c>
      <c r="E2384" s="34">
        <v>2002</v>
      </c>
      <c r="F2384">
        <v>81.061000000000007</v>
      </c>
      <c r="G2384" s="35">
        <v>37257</v>
      </c>
    </row>
    <row r="2385" spans="1:7" x14ac:dyDescent="0.3">
      <c r="A2385" s="34" t="s">
        <v>524</v>
      </c>
      <c r="B2385" s="34" t="s">
        <v>523</v>
      </c>
      <c r="C2385" s="34" t="s">
        <v>26</v>
      </c>
      <c r="D2385" s="34" t="s">
        <v>7</v>
      </c>
      <c r="E2385" s="34">
        <v>2003</v>
      </c>
      <c r="F2385">
        <v>81.33</v>
      </c>
      <c r="G2385" s="35">
        <v>37622</v>
      </c>
    </row>
    <row r="2386" spans="1:7" x14ac:dyDescent="0.3">
      <c r="A2386" s="34" t="s">
        <v>524</v>
      </c>
      <c r="B2386" s="34" t="s">
        <v>523</v>
      </c>
      <c r="C2386" s="34" t="s">
        <v>26</v>
      </c>
      <c r="D2386" s="34" t="s">
        <v>7</v>
      </c>
      <c r="E2386" s="34">
        <v>2004</v>
      </c>
      <c r="F2386">
        <v>81.591999999999999</v>
      </c>
      <c r="G2386" s="35">
        <v>37987</v>
      </c>
    </row>
    <row r="2387" spans="1:7" x14ac:dyDescent="0.3">
      <c r="A2387" s="34" t="s">
        <v>524</v>
      </c>
      <c r="B2387" s="34" t="s">
        <v>523</v>
      </c>
      <c r="C2387" s="34" t="s">
        <v>26</v>
      </c>
      <c r="D2387" s="34" t="s">
        <v>7</v>
      </c>
      <c r="E2387" s="34">
        <v>2005</v>
      </c>
      <c r="F2387">
        <v>81.926000000000002</v>
      </c>
      <c r="G2387" s="35">
        <v>38353</v>
      </c>
    </row>
    <row r="2388" spans="1:7" x14ac:dyDescent="0.3">
      <c r="A2388" s="34" t="s">
        <v>524</v>
      </c>
      <c r="B2388" s="34" t="s">
        <v>523</v>
      </c>
      <c r="C2388" s="34" t="s">
        <v>26</v>
      </c>
      <c r="D2388" s="34" t="s">
        <v>7</v>
      </c>
      <c r="E2388" s="34">
        <v>2006</v>
      </c>
      <c r="F2388">
        <v>82.257999999999996</v>
      </c>
      <c r="G2388" s="35">
        <v>38718</v>
      </c>
    </row>
    <row r="2389" spans="1:7" x14ac:dyDescent="0.3">
      <c r="A2389" s="34" t="s">
        <v>524</v>
      </c>
      <c r="B2389" s="34" t="s">
        <v>523</v>
      </c>
      <c r="C2389" s="34" t="s">
        <v>26</v>
      </c>
      <c r="D2389" s="34" t="s">
        <v>7</v>
      </c>
      <c r="E2389" s="34">
        <v>2007</v>
      </c>
      <c r="F2389">
        <v>82.605000000000004</v>
      </c>
      <c r="G2389" s="35">
        <v>39083</v>
      </c>
    </row>
    <row r="2390" spans="1:7" x14ac:dyDescent="0.3">
      <c r="A2390" s="34" t="s">
        <v>524</v>
      </c>
      <c r="B2390" s="34" t="s">
        <v>523</v>
      </c>
      <c r="C2390" s="34" t="s">
        <v>26</v>
      </c>
      <c r="D2390" s="34" t="s">
        <v>7</v>
      </c>
      <c r="E2390" s="34">
        <v>2008</v>
      </c>
      <c r="F2390">
        <v>82.894000000000005</v>
      </c>
      <c r="G2390" s="35">
        <v>39448</v>
      </c>
    </row>
    <row r="2391" spans="1:7" x14ac:dyDescent="0.3">
      <c r="A2391" s="34" t="s">
        <v>524</v>
      </c>
      <c r="B2391" s="34" t="s">
        <v>523</v>
      </c>
      <c r="C2391" s="34" t="s">
        <v>26</v>
      </c>
      <c r="D2391" s="34" t="s">
        <v>7</v>
      </c>
      <c r="E2391" s="34">
        <v>2009</v>
      </c>
      <c r="F2391">
        <v>83.224000000000004</v>
      </c>
      <c r="G2391" s="35">
        <v>39814</v>
      </c>
    </row>
    <row r="2392" spans="1:7" x14ac:dyDescent="0.3">
      <c r="A2392" s="34" t="s">
        <v>524</v>
      </c>
      <c r="B2392" s="34" t="s">
        <v>523</v>
      </c>
      <c r="C2392" s="34" t="s">
        <v>26</v>
      </c>
      <c r="D2392" s="34" t="s">
        <v>7</v>
      </c>
      <c r="E2392" s="34">
        <v>2010</v>
      </c>
      <c r="F2392">
        <v>83.463999999999999</v>
      </c>
      <c r="G2392" s="35">
        <v>40179</v>
      </c>
    </row>
    <row r="2393" spans="1:7" x14ac:dyDescent="0.3">
      <c r="A2393" s="34" t="s">
        <v>524</v>
      </c>
      <c r="B2393" s="34" t="s">
        <v>523</v>
      </c>
      <c r="C2393" s="34" t="s">
        <v>26</v>
      </c>
      <c r="D2393" s="34" t="s">
        <v>7</v>
      </c>
      <c r="E2393" s="34">
        <v>2011</v>
      </c>
      <c r="F2393">
        <v>83.712999999999994</v>
      </c>
      <c r="G2393" s="35">
        <v>40544</v>
      </c>
    </row>
    <row r="2394" spans="1:7" x14ac:dyDescent="0.3">
      <c r="A2394" s="34" t="s">
        <v>524</v>
      </c>
      <c r="B2394" s="34" t="s">
        <v>523</v>
      </c>
      <c r="C2394" s="34" t="s">
        <v>26</v>
      </c>
      <c r="D2394" s="34" t="s">
        <v>7</v>
      </c>
      <c r="E2394" s="34">
        <v>2012</v>
      </c>
      <c r="F2394">
        <v>83.942999999999998</v>
      </c>
      <c r="G2394" s="35">
        <v>40909</v>
      </c>
    </row>
    <row r="2395" spans="1:7" x14ac:dyDescent="0.3">
      <c r="A2395" s="34" t="s">
        <v>524</v>
      </c>
      <c r="B2395" s="34" t="s">
        <v>523</v>
      </c>
      <c r="C2395" s="34" t="s">
        <v>26</v>
      </c>
      <c r="D2395" s="34" t="s">
        <v>7</v>
      </c>
      <c r="E2395" s="34">
        <v>2013</v>
      </c>
      <c r="F2395">
        <v>84.174999999999997</v>
      </c>
      <c r="G2395" s="35">
        <v>41275</v>
      </c>
    </row>
    <row r="2396" spans="1:7" x14ac:dyDescent="0.3">
      <c r="A2396" s="34" t="s">
        <v>524</v>
      </c>
      <c r="B2396" s="34" t="s">
        <v>523</v>
      </c>
      <c r="C2396" s="34" t="s">
        <v>26</v>
      </c>
      <c r="D2396" s="34" t="s">
        <v>7</v>
      </c>
      <c r="E2396" s="34">
        <v>2014</v>
      </c>
      <c r="F2396">
        <v>84.394000000000005</v>
      </c>
      <c r="G2396" s="35">
        <v>41640</v>
      </c>
    </row>
    <row r="2397" spans="1:7" x14ac:dyDescent="0.3">
      <c r="A2397" s="34" t="s">
        <v>524</v>
      </c>
      <c r="B2397" s="34" t="s">
        <v>523</v>
      </c>
      <c r="C2397" s="34" t="s">
        <v>26</v>
      </c>
      <c r="D2397" s="34" t="s">
        <v>7</v>
      </c>
      <c r="E2397" s="34">
        <v>2015</v>
      </c>
      <c r="F2397">
        <v>84.596000000000004</v>
      </c>
      <c r="G2397" s="35">
        <v>42005</v>
      </c>
    </row>
    <row r="2398" spans="1:7" x14ac:dyDescent="0.3">
      <c r="A2398" s="34" t="s">
        <v>524</v>
      </c>
      <c r="B2398" s="34" t="s">
        <v>523</v>
      </c>
      <c r="C2398" s="34" t="s">
        <v>26</v>
      </c>
      <c r="D2398" s="34" t="s">
        <v>7</v>
      </c>
      <c r="E2398" s="34">
        <v>2016</v>
      </c>
      <c r="F2398">
        <v>84.775000000000006</v>
      </c>
      <c r="G2398" s="35">
        <v>42370</v>
      </c>
    </row>
    <row r="2399" spans="1:7" x14ac:dyDescent="0.3">
      <c r="A2399" s="34" t="s">
        <v>524</v>
      </c>
      <c r="B2399" s="34" t="s">
        <v>523</v>
      </c>
      <c r="C2399" s="34" t="s">
        <v>26</v>
      </c>
      <c r="D2399" s="34" t="s">
        <v>7</v>
      </c>
      <c r="E2399" s="34">
        <v>2017</v>
      </c>
      <c r="F2399">
        <v>84.933000000000007</v>
      </c>
      <c r="G2399" s="35">
        <v>42736</v>
      </c>
    </row>
    <row r="2400" spans="1:7" x14ac:dyDescent="0.3">
      <c r="A2400" s="34" t="s">
        <v>524</v>
      </c>
      <c r="B2400" s="34" t="s">
        <v>523</v>
      </c>
      <c r="C2400" s="34" t="s">
        <v>26</v>
      </c>
      <c r="D2400" s="34" t="s">
        <v>7</v>
      </c>
      <c r="E2400" s="34">
        <v>2018</v>
      </c>
      <c r="F2400">
        <v>85.094999999999999</v>
      </c>
      <c r="G2400" s="35">
        <v>43101</v>
      </c>
    </row>
    <row r="2401" spans="1:7" x14ac:dyDescent="0.3">
      <c r="A2401" s="34" t="s">
        <v>524</v>
      </c>
      <c r="B2401" s="34" t="s">
        <v>523</v>
      </c>
      <c r="C2401" s="34" t="s">
        <v>26</v>
      </c>
      <c r="D2401" s="34" t="s">
        <v>7</v>
      </c>
      <c r="E2401" s="34">
        <v>2019</v>
      </c>
      <c r="F2401">
        <v>85.257000000000005</v>
      </c>
      <c r="G2401" s="35">
        <v>43466</v>
      </c>
    </row>
    <row r="2402" spans="1:7" x14ac:dyDescent="0.3">
      <c r="A2402" s="34" t="s">
        <v>524</v>
      </c>
      <c r="B2402" s="34" t="s">
        <v>523</v>
      </c>
      <c r="C2402" s="34" t="s">
        <v>26</v>
      </c>
      <c r="D2402" s="34" t="s">
        <v>7</v>
      </c>
      <c r="E2402" s="34">
        <v>2020</v>
      </c>
      <c r="F2402">
        <v>82.65</v>
      </c>
      <c r="G2402" s="35">
        <v>43831</v>
      </c>
    </row>
    <row r="2403" spans="1:7" x14ac:dyDescent="0.3">
      <c r="A2403" s="34" t="s">
        <v>524</v>
      </c>
      <c r="B2403" s="34" t="s">
        <v>523</v>
      </c>
      <c r="C2403" s="34" t="s">
        <v>26</v>
      </c>
      <c r="D2403" s="34" t="s">
        <v>7</v>
      </c>
      <c r="E2403" s="34">
        <v>2021</v>
      </c>
      <c r="F2403">
        <v>83.539000000000001</v>
      </c>
      <c r="G2403" s="35">
        <v>44197</v>
      </c>
    </row>
    <row r="2404" spans="1:7" x14ac:dyDescent="0.3">
      <c r="A2404" s="34" t="s">
        <v>524</v>
      </c>
      <c r="B2404" s="34" t="s">
        <v>523</v>
      </c>
      <c r="C2404" s="34" t="s">
        <v>26</v>
      </c>
      <c r="D2404" s="34" t="s">
        <v>7</v>
      </c>
      <c r="E2404" s="34">
        <v>2022</v>
      </c>
      <c r="F2404">
        <v>85.707999999999998</v>
      </c>
      <c r="G2404" s="35">
        <v>44562</v>
      </c>
    </row>
    <row r="2405" spans="1:7" x14ac:dyDescent="0.3">
      <c r="A2405" s="34" t="s">
        <v>524</v>
      </c>
      <c r="B2405" s="34" t="s">
        <v>523</v>
      </c>
      <c r="C2405" s="34" t="s">
        <v>26</v>
      </c>
      <c r="D2405" s="34" t="s">
        <v>7</v>
      </c>
      <c r="E2405" s="34">
        <v>2023</v>
      </c>
      <c r="F2405">
        <v>85.706000000000003</v>
      </c>
      <c r="G2405" s="35">
        <v>44927</v>
      </c>
    </row>
    <row r="2406" spans="1:7" x14ac:dyDescent="0.3">
      <c r="A2406" s="34" t="s">
        <v>524</v>
      </c>
      <c r="B2406" s="34" t="s">
        <v>523</v>
      </c>
      <c r="C2406" s="34" t="s">
        <v>26</v>
      </c>
      <c r="D2406" s="34" t="s">
        <v>7</v>
      </c>
      <c r="E2406" s="34">
        <v>2024</v>
      </c>
      <c r="F2406">
        <v>85.816999999999993</v>
      </c>
      <c r="G2406" s="35">
        <v>45292</v>
      </c>
    </row>
    <row r="2407" spans="1:7" x14ac:dyDescent="0.3">
      <c r="A2407" s="34" t="s">
        <v>553</v>
      </c>
      <c r="B2407" s="34" t="s">
        <v>552</v>
      </c>
      <c r="C2407" s="34" t="s">
        <v>26</v>
      </c>
      <c r="D2407" s="34" t="s">
        <v>7</v>
      </c>
      <c r="E2407" s="34">
        <v>1960</v>
      </c>
      <c r="F2407">
        <v>73.005609759999999</v>
      </c>
      <c r="G2407" s="35">
        <v>21916</v>
      </c>
    </row>
    <row r="2408" spans="1:7" x14ac:dyDescent="0.3">
      <c r="A2408" s="34" t="s">
        <v>553</v>
      </c>
      <c r="B2408" s="34" t="s">
        <v>552</v>
      </c>
      <c r="C2408" s="34" t="s">
        <v>26</v>
      </c>
      <c r="D2408" s="34" t="s">
        <v>7</v>
      </c>
      <c r="E2408" s="34">
        <v>1961</v>
      </c>
      <c r="F2408">
        <v>73.474390240000005</v>
      </c>
      <c r="G2408" s="35">
        <v>22282</v>
      </c>
    </row>
    <row r="2409" spans="1:7" x14ac:dyDescent="0.3">
      <c r="A2409" s="34" t="s">
        <v>553</v>
      </c>
      <c r="B2409" s="34" t="s">
        <v>552</v>
      </c>
      <c r="C2409" s="34" t="s">
        <v>26</v>
      </c>
      <c r="D2409" s="34" t="s">
        <v>7</v>
      </c>
      <c r="E2409" s="34">
        <v>1962</v>
      </c>
      <c r="F2409">
        <v>73.350487799999996</v>
      </c>
      <c r="G2409" s="35">
        <v>22647</v>
      </c>
    </row>
    <row r="2410" spans="1:7" x14ac:dyDescent="0.3">
      <c r="A2410" s="34" t="s">
        <v>553</v>
      </c>
      <c r="B2410" s="34" t="s">
        <v>552</v>
      </c>
      <c r="C2410" s="34" t="s">
        <v>26</v>
      </c>
      <c r="D2410" s="34" t="s">
        <v>7</v>
      </c>
      <c r="E2410" s="34">
        <v>1963</v>
      </c>
      <c r="F2410">
        <v>73.555365850000001</v>
      </c>
      <c r="G2410" s="35">
        <v>23012</v>
      </c>
    </row>
    <row r="2411" spans="1:7" x14ac:dyDescent="0.3">
      <c r="A2411" s="34" t="s">
        <v>553</v>
      </c>
      <c r="B2411" s="34" t="s">
        <v>552</v>
      </c>
      <c r="C2411" s="34" t="s">
        <v>26</v>
      </c>
      <c r="D2411" s="34" t="s">
        <v>7</v>
      </c>
      <c r="E2411" s="34">
        <v>1964</v>
      </c>
      <c r="F2411">
        <v>73.733170729999998</v>
      </c>
      <c r="G2411" s="35">
        <v>23377</v>
      </c>
    </row>
    <row r="2412" spans="1:7" x14ac:dyDescent="0.3">
      <c r="A2412" s="34" t="s">
        <v>553</v>
      </c>
      <c r="B2412" s="34" t="s">
        <v>552</v>
      </c>
      <c r="C2412" s="34" t="s">
        <v>26</v>
      </c>
      <c r="D2412" s="34" t="s">
        <v>7</v>
      </c>
      <c r="E2412" s="34">
        <v>1965</v>
      </c>
      <c r="F2412">
        <v>73.861707319999994</v>
      </c>
      <c r="G2412" s="35">
        <v>23743</v>
      </c>
    </row>
    <row r="2413" spans="1:7" x14ac:dyDescent="0.3">
      <c r="A2413" s="34" t="s">
        <v>553</v>
      </c>
      <c r="B2413" s="34" t="s">
        <v>552</v>
      </c>
      <c r="C2413" s="34" t="s">
        <v>26</v>
      </c>
      <c r="D2413" s="34" t="s">
        <v>7</v>
      </c>
      <c r="E2413" s="34">
        <v>1966</v>
      </c>
      <c r="F2413">
        <v>74.078536589999999</v>
      </c>
      <c r="G2413" s="35">
        <v>24108</v>
      </c>
    </row>
    <row r="2414" spans="1:7" x14ac:dyDescent="0.3">
      <c r="A2414" s="34" t="s">
        <v>553</v>
      </c>
      <c r="B2414" s="34" t="s">
        <v>552</v>
      </c>
      <c r="C2414" s="34" t="s">
        <v>26</v>
      </c>
      <c r="D2414" s="34" t="s">
        <v>7</v>
      </c>
      <c r="E2414" s="34">
        <v>1967</v>
      </c>
      <c r="F2414">
        <v>74.122439020000002</v>
      </c>
      <c r="G2414" s="35">
        <v>24473</v>
      </c>
    </row>
    <row r="2415" spans="1:7" x14ac:dyDescent="0.3">
      <c r="A2415" s="34" t="s">
        <v>553</v>
      </c>
      <c r="B2415" s="34" t="s">
        <v>552</v>
      </c>
      <c r="C2415" s="34" t="s">
        <v>26</v>
      </c>
      <c r="D2415" s="34" t="s">
        <v>7</v>
      </c>
      <c r="E2415" s="34">
        <v>1968</v>
      </c>
      <c r="F2415">
        <v>73.972926830000006</v>
      </c>
      <c r="G2415" s="35">
        <v>24838</v>
      </c>
    </row>
    <row r="2416" spans="1:7" x14ac:dyDescent="0.3">
      <c r="A2416" s="34" t="s">
        <v>553</v>
      </c>
      <c r="B2416" s="34" t="s">
        <v>552</v>
      </c>
      <c r="C2416" s="34" t="s">
        <v>26</v>
      </c>
      <c r="D2416" s="34" t="s">
        <v>7</v>
      </c>
      <c r="E2416" s="34">
        <v>1969</v>
      </c>
      <c r="F2416">
        <v>74.08487805</v>
      </c>
      <c r="G2416" s="35">
        <v>25204</v>
      </c>
    </row>
    <row r="2417" spans="1:7" x14ac:dyDescent="0.3">
      <c r="A2417" s="34" t="s">
        <v>553</v>
      </c>
      <c r="B2417" s="34" t="s">
        <v>552</v>
      </c>
      <c r="C2417" s="34" t="s">
        <v>26</v>
      </c>
      <c r="D2417" s="34" t="s">
        <v>7</v>
      </c>
      <c r="E2417" s="34">
        <v>1970</v>
      </c>
      <c r="F2417">
        <v>74.649268289999995</v>
      </c>
      <c r="G2417" s="35">
        <v>25569</v>
      </c>
    </row>
    <row r="2418" spans="1:7" x14ac:dyDescent="0.3">
      <c r="A2418" s="34" t="s">
        <v>553</v>
      </c>
      <c r="B2418" s="34" t="s">
        <v>552</v>
      </c>
      <c r="C2418" s="34" t="s">
        <v>26</v>
      </c>
      <c r="D2418" s="34" t="s">
        <v>7</v>
      </c>
      <c r="E2418" s="34">
        <v>1971</v>
      </c>
      <c r="F2418">
        <v>74.623902439999995</v>
      </c>
      <c r="G2418" s="35">
        <v>25934</v>
      </c>
    </row>
    <row r="2419" spans="1:7" x14ac:dyDescent="0.3">
      <c r="A2419" s="34" t="s">
        <v>553</v>
      </c>
      <c r="B2419" s="34" t="s">
        <v>552</v>
      </c>
      <c r="C2419" s="34" t="s">
        <v>26</v>
      </c>
      <c r="D2419" s="34" t="s">
        <v>7</v>
      </c>
      <c r="E2419" s="34">
        <v>1972</v>
      </c>
      <c r="F2419">
        <v>74.718048780000004</v>
      </c>
      <c r="G2419" s="35">
        <v>26299</v>
      </c>
    </row>
    <row r="2420" spans="1:7" x14ac:dyDescent="0.3">
      <c r="A2420" s="34" t="s">
        <v>553</v>
      </c>
      <c r="B2420" s="34" t="s">
        <v>552</v>
      </c>
      <c r="C2420" s="34" t="s">
        <v>26</v>
      </c>
      <c r="D2420" s="34" t="s">
        <v>7</v>
      </c>
      <c r="E2420" s="34">
        <v>1973</v>
      </c>
      <c r="F2420">
        <v>74.867317069999999</v>
      </c>
      <c r="G2420" s="35">
        <v>26665</v>
      </c>
    </row>
    <row r="2421" spans="1:7" x14ac:dyDescent="0.3">
      <c r="A2421" s="34" t="s">
        <v>553</v>
      </c>
      <c r="B2421" s="34" t="s">
        <v>552</v>
      </c>
      <c r="C2421" s="34" t="s">
        <v>26</v>
      </c>
      <c r="D2421" s="34" t="s">
        <v>7</v>
      </c>
      <c r="E2421" s="34">
        <v>1974</v>
      </c>
      <c r="F2421">
        <v>74.980487800000006</v>
      </c>
      <c r="G2421" s="35">
        <v>27030</v>
      </c>
    </row>
    <row r="2422" spans="1:7" x14ac:dyDescent="0.3">
      <c r="A2422" s="34" t="s">
        <v>553</v>
      </c>
      <c r="B2422" s="34" t="s">
        <v>552</v>
      </c>
      <c r="C2422" s="34" t="s">
        <v>26</v>
      </c>
      <c r="D2422" s="34" t="s">
        <v>7</v>
      </c>
      <c r="E2422" s="34">
        <v>1975</v>
      </c>
      <c r="F2422">
        <v>74.984634150000005</v>
      </c>
      <c r="G2422" s="35">
        <v>27395</v>
      </c>
    </row>
    <row r="2423" spans="1:7" x14ac:dyDescent="0.3">
      <c r="A2423" s="34" t="s">
        <v>553</v>
      </c>
      <c r="B2423" s="34" t="s">
        <v>552</v>
      </c>
      <c r="C2423" s="34" t="s">
        <v>26</v>
      </c>
      <c r="D2423" s="34" t="s">
        <v>7</v>
      </c>
      <c r="E2423" s="34">
        <v>1976</v>
      </c>
      <c r="F2423">
        <v>74.969268290000002</v>
      </c>
      <c r="G2423" s="35">
        <v>27760</v>
      </c>
    </row>
    <row r="2424" spans="1:7" x14ac:dyDescent="0.3">
      <c r="A2424" s="34" t="s">
        <v>553</v>
      </c>
      <c r="B2424" s="34" t="s">
        <v>552</v>
      </c>
      <c r="C2424" s="34" t="s">
        <v>26</v>
      </c>
      <c r="D2424" s="34" t="s">
        <v>7</v>
      </c>
      <c r="E2424" s="34">
        <v>1977</v>
      </c>
      <c r="F2424">
        <v>75.379756099999994</v>
      </c>
      <c r="G2424" s="35">
        <v>28126</v>
      </c>
    </row>
    <row r="2425" spans="1:7" x14ac:dyDescent="0.3">
      <c r="A2425" s="34" t="s">
        <v>553</v>
      </c>
      <c r="B2425" s="34" t="s">
        <v>552</v>
      </c>
      <c r="C2425" s="34" t="s">
        <v>26</v>
      </c>
      <c r="D2425" s="34" t="s">
        <v>7</v>
      </c>
      <c r="E2425" s="34">
        <v>1978</v>
      </c>
      <c r="F2425">
        <v>75.469024390000001</v>
      </c>
      <c r="G2425" s="35">
        <v>28491</v>
      </c>
    </row>
    <row r="2426" spans="1:7" x14ac:dyDescent="0.3">
      <c r="A2426" s="34" t="s">
        <v>553</v>
      </c>
      <c r="B2426" s="34" t="s">
        <v>552</v>
      </c>
      <c r="C2426" s="34" t="s">
        <v>26</v>
      </c>
      <c r="D2426" s="34" t="s">
        <v>7</v>
      </c>
      <c r="E2426" s="34">
        <v>1979</v>
      </c>
      <c r="F2426">
        <v>75.524146340000001</v>
      </c>
      <c r="G2426" s="35">
        <v>28856</v>
      </c>
    </row>
    <row r="2427" spans="1:7" x14ac:dyDescent="0.3">
      <c r="A2427" s="34" t="s">
        <v>553</v>
      </c>
      <c r="B2427" s="34" t="s">
        <v>552</v>
      </c>
      <c r="C2427" s="34" t="s">
        <v>26</v>
      </c>
      <c r="D2427" s="34" t="s">
        <v>7</v>
      </c>
      <c r="E2427" s="34">
        <v>1980</v>
      </c>
      <c r="F2427">
        <v>75.740975610000007</v>
      </c>
      <c r="G2427" s="35">
        <v>29221</v>
      </c>
    </row>
    <row r="2428" spans="1:7" x14ac:dyDescent="0.3">
      <c r="A2428" s="34" t="s">
        <v>553</v>
      </c>
      <c r="B2428" s="34" t="s">
        <v>552</v>
      </c>
      <c r="C2428" s="34" t="s">
        <v>26</v>
      </c>
      <c r="D2428" s="34" t="s">
        <v>7</v>
      </c>
      <c r="E2428" s="34">
        <v>1981</v>
      </c>
      <c r="F2428">
        <v>76.026097559999997</v>
      </c>
      <c r="G2428" s="35">
        <v>29587</v>
      </c>
    </row>
    <row r="2429" spans="1:7" x14ac:dyDescent="0.3">
      <c r="A2429" s="34" t="s">
        <v>553</v>
      </c>
      <c r="B2429" s="34" t="s">
        <v>552</v>
      </c>
      <c r="C2429" s="34" t="s">
        <v>26</v>
      </c>
      <c r="D2429" s="34" t="s">
        <v>7</v>
      </c>
      <c r="E2429" s="34">
        <v>1982</v>
      </c>
      <c r="F2429">
        <v>76.327317070000007</v>
      </c>
      <c r="G2429" s="35">
        <v>29952</v>
      </c>
    </row>
    <row r="2430" spans="1:7" x14ac:dyDescent="0.3">
      <c r="A2430" s="34" t="s">
        <v>553</v>
      </c>
      <c r="B2430" s="34" t="s">
        <v>552</v>
      </c>
      <c r="C2430" s="34" t="s">
        <v>26</v>
      </c>
      <c r="D2430" s="34" t="s">
        <v>7</v>
      </c>
      <c r="E2430" s="34">
        <v>1983</v>
      </c>
      <c r="F2430">
        <v>76.551707320000006</v>
      </c>
      <c r="G2430" s="35">
        <v>30317</v>
      </c>
    </row>
    <row r="2431" spans="1:7" x14ac:dyDescent="0.3">
      <c r="A2431" s="34" t="s">
        <v>553</v>
      </c>
      <c r="B2431" s="34" t="s">
        <v>552</v>
      </c>
      <c r="C2431" s="34" t="s">
        <v>26</v>
      </c>
      <c r="D2431" s="34" t="s">
        <v>7</v>
      </c>
      <c r="E2431" s="34">
        <v>1984</v>
      </c>
      <c r="F2431">
        <v>76.815853660000002</v>
      </c>
      <c r="G2431" s="35">
        <v>30682</v>
      </c>
    </row>
    <row r="2432" spans="1:7" x14ac:dyDescent="0.3">
      <c r="A2432" s="34" t="s">
        <v>553</v>
      </c>
      <c r="B2432" s="34" t="s">
        <v>552</v>
      </c>
      <c r="C2432" s="34" t="s">
        <v>26</v>
      </c>
      <c r="D2432" s="34" t="s">
        <v>7</v>
      </c>
      <c r="E2432" s="34">
        <v>1985</v>
      </c>
      <c r="F2432">
        <v>76.667804880000006</v>
      </c>
      <c r="G2432" s="35">
        <v>31048</v>
      </c>
    </row>
    <row r="2433" spans="1:7" x14ac:dyDescent="0.3">
      <c r="A2433" s="34" t="s">
        <v>553</v>
      </c>
      <c r="B2433" s="34" t="s">
        <v>552</v>
      </c>
      <c r="C2433" s="34" t="s">
        <v>26</v>
      </c>
      <c r="D2433" s="34" t="s">
        <v>7</v>
      </c>
      <c r="E2433" s="34">
        <v>1986</v>
      </c>
      <c r="F2433">
        <v>76.931219510000005</v>
      </c>
      <c r="G2433" s="35">
        <v>31413</v>
      </c>
    </row>
    <row r="2434" spans="1:7" x14ac:dyDescent="0.3">
      <c r="A2434" s="34" t="s">
        <v>553</v>
      </c>
      <c r="B2434" s="34" t="s">
        <v>552</v>
      </c>
      <c r="C2434" s="34" t="s">
        <v>26</v>
      </c>
      <c r="D2434" s="34" t="s">
        <v>7</v>
      </c>
      <c r="E2434" s="34">
        <v>1987</v>
      </c>
      <c r="F2434">
        <v>77.09219512</v>
      </c>
      <c r="G2434" s="35">
        <v>31778</v>
      </c>
    </row>
    <row r="2435" spans="1:7" x14ac:dyDescent="0.3">
      <c r="A2435" s="34" t="s">
        <v>553</v>
      </c>
      <c r="B2435" s="34" t="s">
        <v>552</v>
      </c>
      <c r="C2435" s="34" t="s">
        <v>26</v>
      </c>
      <c r="D2435" s="34" t="s">
        <v>7</v>
      </c>
      <c r="E2435" s="34">
        <v>1988</v>
      </c>
      <c r="F2435">
        <v>76.979268289999993</v>
      </c>
      <c r="G2435" s="35">
        <v>32143</v>
      </c>
    </row>
    <row r="2436" spans="1:7" x14ac:dyDescent="0.3">
      <c r="A2436" s="34" t="s">
        <v>553</v>
      </c>
      <c r="B2436" s="34" t="s">
        <v>552</v>
      </c>
      <c r="C2436" s="34" t="s">
        <v>26</v>
      </c>
      <c r="D2436" s="34" t="s">
        <v>7</v>
      </c>
      <c r="E2436" s="34">
        <v>1989</v>
      </c>
      <c r="F2436">
        <v>77.726829269999996</v>
      </c>
      <c r="G2436" s="35">
        <v>32509</v>
      </c>
    </row>
    <row r="2437" spans="1:7" x14ac:dyDescent="0.3">
      <c r="A2437" s="34" t="s">
        <v>553</v>
      </c>
      <c r="B2437" s="34" t="s">
        <v>552</v>
      </c>
      <c r="C2437" s="34" t="s">
        <v>26</v>
      </c>
      <c r="D2437" s="34" t="s">
        <v>7</v>
      </c>
      <c r="E2437" s="34">
        <v>1990</v>
      </c>
      <c r="F2437">
        <v>77.536829269999998</v>
      </c>
      <c r="G2437" s="35">
        <v>32874</v>
      </c>
    </row>
    <row r="2438" spans="1:7" x14ac:dyDescent="0.3">
      <c r="A2438" s="34" t="s">
        <v>553</v>
      </c>
      <c r="B2438" s="34" t="s">
        <v>552</v>
      </c>
      <c r="C2438" s="34" t="s">
        <v>26</v>
      </c>
      <c r="D2438" s="34" t="s">
        <v>7</v>
      </c>
      <c r="E2438" s="34">
        <v>1991</v>
      </c>
      <c r="F2438">
        <v>77.666829269999994</v>
      </c>
      <c r="G2438" s="35">
        <v>33239</v>
      </c>
    </row>
    <row r="2439" spans="1:7" x14ac:dyDescent="0.3">
      <c r="A2439" s="34" t="s">
        <v>553</v>
      </c>
      <c r="B2439" s="34" t="s">
        <v>552</v>
      </c>
      <c r="C2439" s="34" t="s">
        <v>26</v>
      </c>
      <c r="D2439" s="34" t="s">
        <v>7</v>
      </c>
      <c r="E2439" s="34">
        <v>1992</v>
      </c>
      <c r="F2439">
        <v>77.998780490000001</v>
      </c>
      <c r="G2439" s="35">
        <v>33604</v>
      </c>
    </row>
    <row r="2440" spans="1:7" x14ac:dyDescent="0.3">
      <c r="A2440" s="34" t="s">
        <v>553</v>
      </c>
      <c r="B2440" s="34" t="s">
        <v>552</v>
      </c>
      <c r="C2440" s="34" t="s">
        <v>26</v>
      </c>
      <c r="D2440" s="34" t="s">
        <v>7</v>
      </c>
      <c r="E2440" s="34">
        <v>1993</v>
      </c>
      <c r="F2440">
        <v>78.060487800000004</v>
      </c>
      <c r="G2440" s="35">
        <v>33970</v>
      </c>
    </row>
    <row r="2441" spans="1:7" x14ac:dyDescent="0.3">
      <c r="A2441" s="34" t="s">
        <v>553</v>
      </c>
      <c r="B2441" s="34" t="s">
        <v>552</v>
      </c>
      <c r="C2441" s="34" t="s">
        <v>26</v>
      </c>
      <c r="D2441" s="34" t="s">
        <v>7</v>
      </c>
      <c r="E2441" s="34">
        <v>1994</v>
      </c>
      <c r="F2441">
        <v>78.650243900000007</v>
      </c>
      <c r="G2441" s="35">
        <v>34335</v>
      </c>
    </row>
    <row r="2442" spans="1:7" x14ac:dyDescent="0.3">
      <c r="A2442" s="34" t="s">
        <v>553</v>
      </c>
      <c r="B2442" s="34" t="s">
        <v>552</v>
      </c>
      <c r="C2442" s="34" t="s">
        <v>26</v>
      </c>
      <c r="D2442" s="34" t="s">
        <v>7</v>
      </c>
      <c r="E2442" s="34">
        <v>1995</v>
      </c>
      <c r="F2442">
        <v>78.740487799999997</v>
      </c>
      <c r="G2442" s="35">
        <v>34700</v>
      </c>
    </row>
    <row r="2443" spans="1:7" x14ac:dyDescent="0.3">
      <c r="A2443" s="34" t="s">
        <v>553</v>
      </c>
      <c r="B2443" s="34" t="s">
        <v>552</v>
      </c>
      <c r="C2443" s="34" t="s">
        <v>26</v>
      </c>
      <c r="D2443" s="34" t="s">
        <v>7</v>
      </c>
      <c r="E2443" s="34">
        <v>1996</v>
      </c>
      <c r="F2443">
        <v>78.959024389999996</v>
      </c>
      <c r="G2443" s="35">
        <v>35065</v>
      </c>
    </row>
    <row r="2444" spans="1:7" x14ac:dyDescent="0.3">
      <c r="A2444" s="34" t="s">
        <v>553</v>
      </c>
      <c r="B2444" s="34" t="s">
        <v>552</v>
      </c>
      <c r="C2444" s="34" t="s">
        <v>26</v>
      </c>
      <c r="D2444" s="34" t="s">
        <v>7</v>
      </c>
      <c r="E2444" s="34">
        <v>1997</v>
      </c>
      <c r="F2444">
        <v>79.197560980000006</v>
      </c>
      <c r="G2444" s="35">
        <v>35431</v>
      </c>
    </row>
    <row r="2445" spans="1:7" x14ac:dyDescent="0.3">
      <c r="A2445" s="34" t="s">
        <v>553</v>
      </c>
      <c r="B2445" s="34" t="s">
        <v>552</v>
      </c>
      <c r="C2445" s="34" t="s">
        <v>26</v>
      </c>
      <c r="D2445" s="34" t="s">
        <v>7</v>
      </c>
      <c r="E2445" s="34">
        <v>1998</v>
      </c>
      <c r="F2445">
        <v>79.339024390000006</v>
      </c>
      <c r="G2445" s="35">
        <v>35796</v>
      </c>
    </row>
    <row r="2446" spans="1:7" x14ac:dyDescent="0.3">
      <c r="A2446" s="34" t="s">
        <v>553</v>
      </c>
      <c r="B2446" s="34" t="s">
        <v>552</v>
      </c>
      <c r="C2446" s="34" t="s">
        <v>26</v>
      </c>
      <c r="D2446" s="34" t="s">
        <v>7</v>
      </c>
      <c r="E2446" s="34">
        <v>1999</v>
      </c>
      <c r="F2446">
        <v>79.441463409999997</v>
      </c>
      <c r="G2446" s="35">
        <v>36161</v>
      </c>
    </row>
    <row r="2447" spans="1:7" x14ac:dyDescent="0.3">
      <c r="A2447" s="34" t="s">
        <v>553</v>
      </c>
      <c r="B2447" s="34" t="s">
        <v>552</v>
      </c>
      <c r="C2447" s="34" t="s">
        <v>26</v>
      </c>
      <c r="D2447" s="34" t="s">
        <v>7</v>
      </c>
      <c r="E2447" s="34">
        <v>2000</v>
      </c>
      <c r="F2447">
        <v>79.643902440000005</v>
      </c>
      <c r="G2447" s="35">
        <v>36526</v>
      </c>
    </row>
    <row r="2448" spans="1:7" x14ac:dyDescent="0.3">
      <c r="A2448" s="34" t="s">
        <v>553</v>
      </c>
      <c r="B2448" s="34" t="s">
        <v>552</v>
      </c>
      <c r="C2448" s="34" t="s">
        <v>26</v>
      </c>
      <c r="D2448" s="34" t="s">
        <v>7</v>
      </c>
      <c r="E2448" s="34">
        <v>2001</v>
      </c>
      <c r="F2448">
        <v>79.795121949999995</v>
      </c>
      <c r="G2448" s="35">
        <v>36892</v>
      </c>
    </row>
    <row r="2449" spans="1:7" x14ac:dyDescent="0.3">
      <c r="A2449" s="34" t="s">
        <v>553</v>
      </c>
      <c r="B2449" s="34" t="s">
        <v>552</v>
      </c>
      <c r="C2449" s="34" t="s">
        <v>26</v>
      </c>
      <c r="D2449" s="34" t="s">
        <v>7</v>
      </c>
      <c r="E2449" s="34">
        <v>2002</v>
      </c>
      <c r="F2449">
        <v>79.846341460000005</v>
      </c>
      <c r="G2449" s="35">
        <v>37257</v>
      </c>
    </row>
    <row r="2450" spans="1:7" x14ac:dyDescent="0.3">
      <c r="A2450" s="34" t="s">
        <v>553</v>
      </c>
      <c r="B2450" s="34" t="s">
        <v>552</v>
      </c>
      <c r="C2450" s="34" t="s">
        <v>26</v>
      </c>
      <c r="D2450" s="34" t="s">
        <v>7</v>
      </c>
      <c r="E2450" s="34">
        <v>2003</v>
      </c>
      <c r="F2450">
        <v>80.095121950000006</v>
      </c>
      <c r="G2450" s="35">
        <v>37622</v>
      </c>
    </row>
    <row r="2451" spans="1:7" x14ac:dyDescent="0.3">
      <c r="A2451" s="34" t="s">
        <v>553</v>
      </c>
      <c r="B2451" s="34" t="s">
        <v>552</v>
      </c>
      <c r="C2451" s="34" t="s">
        <v>26</v>
      </c>
      <c r="D2451" s="34" t="s">
        <v>7</v>
      </c>
      <c r="E2451" s="34">
        <v>2004</v>
      </c>
      <c r="F2451">
        <v>80.497560980000003</v>
      </c>
      <c r="G2451" s="35">
        <v>37987</v>
      </c>
    </row>
    <row r="2452" spans="1:7" x14ac:dyDescent="0.3">
      <c r="A2452" s="34" t="s">
        <v>553</v>
      </c>
      <c r="B2452" s="34" t="s">
        <v>552</v>
      </c>
      <c r="C2452" s="34" t="s">
        <v>26</v>
      </c>
      <c r="D2452" s="34" t="s">
        <v>7</v>
      </c>
      <c r="E2452" s="34">
        <v>2005</v>
      </c>
      <c r="F2452">
        <v>80.546341459999994</v>
      </c>
      <c r="G2452" s="35">
        <v>38353</v>
      </c>
    </row>
    <row r="2453" spans="1:7" x14ac:dyDescent="0.3">
      <c r="A2453" s="34" t="s">
        <v>553</v>
      </c>
      <c r="B2453" s="34" t="s">
        <v>552</v>
      </c>
      <c r="C2453" s="34" t="s">
        <v>26</v>
      </c>
      <c r="D2453" s="34" t="s">
        <v>7</v>
      </c>
      <c r="E2453" s="34">
        <v>2006</v>
      </c>
      <c r="F2453">
        <v>80.748780490000001</v>
      </c>
      <c r="G2453" s="35">
        <v>38718</v>
      </c>
    </row>
    <row r="2454" spans="1:7" x14ac:dyDescent="0.3">
      <c r="A2454" s="34" t="s">
        <v>553</v>
      </c>
      <c r="B2454" s="34" t="s">
        <v>552</v>
      </c>
      <c r="C2454" s="34" t="s">
        <v>26</v>
      </c>
      <c r="D2454" s="34" t="s">
        <v>7</v>
      </c>
      <c r="E2454" s="34">
        <v>2007</v>
      </c>
      <c r="F2454">
        <v>80.900000000000006</v>
      </c>
      <c r="G2454" s="35">
        <v>39083</v>
      </c>
    </row>
    <row r="2455" spans="1:7" x14ac:dyDescent="0.3">
      <c r="A2455" s="34" t="s">
        <v>553</v>
      </c>
      <c r="B2455" s="34" t="s">
        <v>552</v>
      </c>
      <c r="C2455" s="34" t="s">
        <v>26</v>
      </c>
      <c r="D2455" s="34" t="s">
        <v>7</v>
      </c>
      <c r="E2455" s="34">
        <v>2008</v>
      </c>
      <c r="F2455">
        <v>81.099999999999994</v>
      </c>
      <c r="G2455" s="35">
        <v>39448</v>
      </c>
    </row>
    <row r="2456" spans="1:7" x14ac:dyDescent="0.3">
      <c r="A2456" s="34" t="s">
        <v>553</v>
      </c>
      <c r="B2456" s="34" t="s">
        <v>552</v>
      </c>
      <c r="C2456" s="34" t="s">
        <v>26</v>
      </c>
      <c r="D2456" s="34" t="s">
        <v>7</v>
      </c>
      <c r="E2456" s="34">
        <v>2009</v>
      </c>
      <c r="F2456">
        <v>81.351219510000007</v>
      </c>
      <c r="G2456" s="35">
        <v>39814</v>
      </c>
    </row>
    <row r="2457" spans="1:7" x14ac:dyDescent="0.3">
      <c r="A2457" s="34" t="s">
        <v>553</v>
      </c>
      <c r="B2457" s="34" t="s">
        <v>552</v>
      </c>
      <c r="C2457" s="34" t="s">
        <v>26</v>
      </c>
      <c r="D2457" s="34" t="s">
        <v>7</v>
      </c>
      <c r="E2457" s="34">
        <v>2010</v>
      </c>
      <c r="F2457">
        <v>81.451219510000001</v>
      </c>
      <c r="G2457" s="35">
        <v>40179</v>
      </c>
    </row>
    <row r="2458" spans="1:7" x14ac:dyDescent="0.3">
      <c r="A2458" s="34" t="s">
        <v>553</v>
      </c>
      <c r="B2458" s="34" t="s">
        <v>552</v>
      </c>
      <c r="C2458" s="34" t="s">
        <v>26</v>
      </c>
      <c r="D2458" s="34" t="s">
        <v>7</v>
      </c>
      <c r="E2458" s="34">
        <v>2011</v>
      </c>
      <c r="F2458">
        <v>81.802439019999994</v>
      </c>
      <c r="G2458" s="35">
        <v>40544</v>
      </c>
    </row>
    <row r="2459" spans="1:7" x14ac:dyDescent="0.3">
      <c r="A2459" s="34" t="s">
        <v>553</v>
      </c>
      <c r="B2459" s="34" t="s">
        <v>552</v>
      </c>
      <c r="C2459" s="34" t="s">
        <v>26</v>
      </c>
      <c r="D2459" s="34" t="s">
        <v>7</v>
      </c>
      <c r="E2459" s="34">
        <v>2012</v>
      </c>
      <c r="F2459">
        <v>81.704878050000005</v>
      </c>
      <c r="G2459" s="35">
        <v>40909</v>
      </c>
    </row>
    <row r="2460" spans="1:7" x14ac:dyDescent="0.3">
      <c r="A2460" s="34" t="s">
        <v>553</v>
      </c>
      <c r="B2460" s="34" t="s">
        <v>552</v>
      </c>
      <c r="C2460" s="34" t="s">
        <v>26</v>
      </c>
      <c r="D2460" s="34" t="s">
        <v>7</v>
      </c>
      <c r="E2460" s="34">
        <v>2013</v>
      </c>
      <c r="F2460">
        <v>81.956097560000003</v>
      </c>
      <c r="G2460" s="35">
        <v>41275</v>
      </c>
    </row>
    <row r="2461" spans="1:7" x14ac:dyDescent="0.3">
      <c r="A2461" s="34" t="s">
        <v>553</v>
      </c>
      <c r="B2461" s="34" t="s">
        <v>552</v>
      </c>
      <c r="C2461" s="34" t="s">
        <v>26</v>
      </c>
      <c r="D2461" s="34" t="s">
        <v>7</v>
      </c>
      <c r="E2461" s="34">
        <v>2014</v>
      </c>
      <c r="F2461">
        <v>82.253658540000004</v>
      </c>
      <c r="G2461" s="35">
        <v>41640</v>
      </c>
    </row>
    <row r="2462" spans="1:7" x14ac:dyDescent="0.3">
      <c r="A2462" s="34" t="s">
        <v>553</v>
      </c>
      <c r="B2462" s="34" t="s">
        <v>552</v>
      </c>
      <c r="C2462" s="34" t="s">
        <v>26</v>
      </c>
      <c r="D2462" s="34" t="s">
        <v>7</v>
      </c>
      <c r="E2462" s="34">
        <v>2015</v>
      </c>
      <c r="F2462">
        <v>82.204878050000005</v>
      </c>
      <c r="G2462" s="35">
        <v>42005</v>
      </c>
    </row>
    <row r="2463" spans="1:7" x14ac:dyDescent="0.3">
      <c r="A2463" s="34" t="s">
        <v>553</v>
      </c>
      <c r="B2463" s="34" t="s">
        <v>552</v>
      </c>
      <c r="C2463" s="34" t="s">
        <v>26</v>
      </c>
      <c r="D2463" s="34" t="s">
        <v>7</v>
      </c>
      <c r="E2463" s="34">
        <v>2016</v>
      </c>
      <c r="F2463">
        <v>82.307317069999996</v>
      </c>
      <c r="G2463" s="35">
        <v>42370</v>
      </c>
    </row>
    <row r="2464" spans="1:7" x14ac:dyDescent="0.3">
      <c r="A2464" s="34" t="s">
        <v>553</v>
      </c>
      <c r="B2464" s="34" t="s">
        <v>552</v>
      </c>
      <c r="C2464" s="34" t="s">
        <v>26</v>
      </c>
      <c r="D2464" s="34" t="s">
        <v>7</v>
      </c>
      <c r="E2464" s="34">
        <v>2017</v>
      </c>
      <c r="F2464">
        <v>82.409756099999996</v>
      </c>
      <c r="G2464" s="35">
        <v>42736</v>
      </c>
    </row>
    <row r="2465" spans="1:7" x14ac:dyDescent="0.3">
      <c r="A2465" s="34" t="s">
        <v>553</v>
      </c>
      <c r="B2465" s="34" t="s">
        <v>552</v>
      </c>
      <c r="C2465" s="34" t="s">
        <v>26</v>
      </c>
      <c r="D2465" s="34" t="s">
        <v>7</v>
      </c>
      <c r="E2465" s="34">
        <v>2018</v>
      </c>
      <c r="F2465">
        <v>82.558536590000003</v>
      </c>
      <c r="G2465" s="35">
        <v>43101</v>
      </c>
    </row>
    <row r="2466" spans="1:7" x14ac:dyDescent="0.3">
      <c r="A2466" s="34" t="s">
        <v>553</v>
      </c>
      <c r="B2466" s="34" t="s">
        <v>552</v>
      </c>
      <c r="C2466" s="34" t="s">
        <v>26</v>
      </c>
      <c r="D2466" s="34" t="s">
        <v>7</v>
      </c>
      <c r="E2466" s="34">
        <v>2019</v>
      </c>
      <c r="F2466">
        <v>83.109756099999998</v>
      </c>
      <c r="G2466" s="35">
        <v>43466</v>
      </c>
    </row>
    <row r="2467" spans="1:7" x14ac:dyDescent="0.3">
      <c r="A2467" s="34" t="s">
        <v>553</v>
      </c>
      <c r="B2467" s="34" t="s">
        <v>552</v>
      </c>
      <c r="C2467" s="34" t="s">
        <v>26</v>
      </c>
      <c r="D2467" s="34" t="s">
        <v>7</v>
      </c>
      <c r="E2467" s="34">
        <v>2020</v>
      </c>
      <c r="F2467">
        <v>82.356097559999995</v>
      </c>
      <c r="G2467" s="35">
        <v>43831</v>
      </c>
    </row>
    <row r="2468" spans="1:7" x14ac:dyDescent="0.3">
      <c r="A2468" s="34" t="s">
        <v>553</v>
      </c>
      <c r="B2468" s="34" t="s">
        <v>552</v>
      </c>
      <c r="C2468" s="34" t="s">
        <v>26</v>
      </c>
      <c r="D2468" s="34" t="s">
        <v>7</v>
      </c>
      <c r="E2468" s="34">
        <v>2021</v>
      </c>
      <c r="F2468">
        <v>83.056097559999998</v>
      </c>
      <c r="G2468" s="35">
        <v>44197</v>
      </c>
    </row>
    <row r="2469" spans="1:7" x14ac:dyDescent="0.3">
      <c r="A2469" s="34" t="s">
        <v>553</v>
      </c>
      <c r="B2469" s="34" t="s">
        <v>552</v>
      </c>
      <c r="C2469" s="34" t="s">
        <v>26</v>
      </c>
      <c r="D2469" s="34" t="s">
        <v>7</v>
      </c>
      <c r="E2469" s="34">
        <v>2022</v>
      </c>
      <c r="F2469">
        <v>83.058536590000003</v>
      </c>
      <c r="G2469" s="35">
        <v>44562</v>
      </c>
    </row>
    <row r="2470" spans="1:7" x14ac:dyDescent="0.3">
      <c r="A2470" s="34" t="s">
        <v>553</v>
      </c>
      <c r="B2470" s="34" t="s">
        <v>552</v>
      </c>
      <c r="C2470" s="34" t="s">
        <v>26</v>
      </c>
      <c r="D2470" s="34" t="s">
        <v>7</v>
      </c>
      <c r="E2470" s="34">
        <v>2023</v>
      </c>
      <c r="F2470">
        <v>83.309756100000001</v>
      </c>
      <c r="G2470" s="35">
        <v>44927</v>
      </c>
    </row>
    <row r="2471" spans="1:7" x14ac:dyDescent="0.3">
      <c r="A2471" s="34" t="s">
        <v>553</v>
      </c>
      <c r="B2471" s="34" t="s">
        <v>552</v>
      </c>
      <c r="C2471" s="34" t="s">
        <v>26</v>
      </c>
      <c r="D2471" s="34" t="s">
        <v>7</v>
      </c>
      <c r="E2471" s="34">
        <v>2024</v>
      </c>
      <c r="F2471">
        <v>84.063414629999997</v>
      </c>
      <c r="G2471" s="35">
        <v>45292</v>
      </c>
    </row>
    <row r="2472" spans="1:7" x14ac:dyDescent="0.3">
      <c r="A2472" s="34" t="s">
        <v>551</v>
      </c>
      <c r="B2472" s="34" t="s">
        <v>549</v>
      </c>
      <c r="C2472" s="34" t="s">
        <v>26</v>
      </c>
      <c r="D2472" s="34" t="s">
        <v>7</v>
      </c>
      <c r="E2472" s="34">
        <v>1960</v>
      </c>
      <c r="F2472">
        <v>68.978048779999995</v>
      </c>
      <c r="G2472" s="35">
        <v>21916</v>
      </c>
    </row>
    <row r="2473" spans="1:7" x14ac:dyDescent="0.3">
      <c r="A2473" s="34" t="s">
        <v>551</v>
      </c>
      <c r="B2473" s="34" t="s">
        <v>549</v>
      </c>
      <c r="C2473" s="34" t="s">
        <v>26</v>
      </c>
      <c r="D2473" s="34" t="s">
        <v>7</v>
      </c>
      <c r="E2473" s="34">
        <v>1961</v>
      </c>
      <c r="F2473">
        <v>68.978048779999995</v>
      </c>
      <c r="G2473" s="35">
        <v>22282</v>
      </c>
    </row>
    <row r="2474" spans="1:7" x14ac:dyDescent="0.3">
      <c r="A2474" s="34" t="s">
        <v>551</v>
      </c>
      <c r="B2474" s="34" t="s">
        <v>549</v>
      </c>
      <c r="C2474" s="34" t="s">
        <v>26</v>
      </c>
      <c r="D2474" s="34" t="s">
        <v>7</v>
      </c>
      <c r="E2474" s="34">
        <v>1962</v>
      </c>
      <c r="F2474">
        <v>68.978048779999995</v>
      </c>
      <c r="G2474" s="35">
        <v>22647</v>
      </c>
    </row>
    <row r="2475" spans="1:7" x14ac:dyDescent="0.3">
      <c r="A2475" s="34" t="s">
        <v>551</v>
      </c>
      <c r="B2475" s="34" t="s">
        <v>549</v>
      </c>
      <c r="C2475" s="34" t="s">
        <v>26</v>
      </c>
      <c r="D2475" s="34" t="s">
        <v>7</v>
      </c>
      <c r="E2475" s="34">
        <v>1963</v>
      </c>
      <c r="F2475">
        <v>68.62195122</v>
      </c>
      <c r="G2475" s="35">
        <v>23012</v>
      </c>
    </row>
    <row r="2476" spans="1:7" x14ac:dyDescent="0.3">
      <c r="A2476" s="34" t="s">
        <v>551</v>
      </c>
      <c r="B2476" s="34" t="s">
        <v>549</v>
      </c>
      <c r="C2476" s="34" t="s">
        <v>26</v>
      </c>
      <c r="D2476" s="34" t="s">
        <v>7</v>
      </c>
      <c r="E2476" s="34">
        <v>1964</v>
      </c>
      <c r="F2476">
        <v>68.663414630000005</v>
      </c>
      <c r="G2476" s="35">
        <v>23377</v>
      </c>
    </row>
    <row r="2477" spans="1:7" x14ac:dyDescent="0.3">
      <c r="A2477" s="34" t="s">
        <v>551</v>
      </c>
      <c r="B2477" s="34" t="s">
        <v>549</v>
      </c>
      <c r="C2477" s="34" t="s">
        <v>26</v>
      </c>
      <c r="D2477" s="34" t="s">
        <v>7</v>
      </c>
      <c r="E2477" s="34">
        <v>1965</v>
      </c>
      <c r="F2477">
        <v>68.365853659999999</v>
      </c>
      <c r="G2477" s="35">
        <v>23743</v>
      </c>
    </row>
    <row r="2478" spans="1:7" x14ac:dyDescent="0.3">
      <c r="A2478" s="34" t="s">
        <v>551</v>
      </c>
      <c r="B2478" s="34" t="s">
        <v>549</v>
      </c>
      <c r="C2478" s="34" t="s">
        <v>26</v>
      </c>
      <c r="D2478" s="34" t="s">
        <v>7</v>
      </c>
      <c r="E2478" s="34">
        <v>1966</v>
      </c>
      <c r="F2478">
        <v>69.012195120000001</v>
      </c>
      <c r="G2478" s="35">
        <v>24108</v>
      </c>
    </row>
    <row r="2479" spans="1:7" x14ac:dyDescent="0.3">
      <c r="A2479" s="34" t="s">
        <v>551</v>
      </c>
      <c r="B2479" s="34" t="s">
        <v>549</v>
      </c>
      <c r="C2479" s="34" t="s">
        <v>26</v>
      </c>
      <c r="D2479" s="34" t="s">
        <v>7</v>
      </c>
      <c r="E2479" s="34">
        <v>1967</v>
      </c>
      <c r="F2479">
        <v>69.365853659999999</v>
      </c>
      <c r="G2479" s="35">
        <v>24473</v>
      </c>
    </row>
    <row r="2480" spans="1:7" x14ac:dyDescent="0.3">
      <c r="A2480" s="34" t="s">
        <v>551</v>
      </c>
      <c r="B2480" s="34" t="s">
        <v>549</v>
      </c>
      <c r="C2480" s="34" t="s">
        <v>26</v>
      </c>
      <c r="D2480" s="34" t="s">
        <v>7</v>
      </c>
      <c r="E2480" s="34">
        <v>1968</v>
      </c>
      <c r="F2480">
        <v>68.917073169999995</v>
      </c>
      <c r="G2480" s="35">
        <v>24838</v>
      </c>
    </row>
    <row r="2481" spans="1:7" x14ac:dyDescent="0.3">
      <c r="A2481" s="34" t="s">
        <v>551</v>
      </c>
      <c r="B2481" s="34" t="s">
        <v>549</v>
      </c>
      <c r="C2481" s="34" t="s">
        <v>26</v>
      </c>
      <c r="D2481" s="34" t="s">
        <v>7</v>
      </c>
      <c r="E2481" s="34">
        <v>1969</v>
      </c>
      <c r="F2481">
        <v>68.360975609999997</v>
      </c>
      <c r="G2481" s="35">
        <v>25204</v>
      </c>
    </row>
    <row r="2482" spans="1:7" x14ac:dyDescent="0.3">
      <c r="A2482" s="34" t="s">
        <v>551</v>
      </c>
      <c r="B2482" s="34" t="s">
        <v>549</v>
      </c>
      <c r="C2482" s="34" t="s">
        <v>26</v>
      </c>
      <c r="D2482" s="34" t="s">
        <v>7</v>
      </c>
      <c r="E2482" s="34">
        <v>1970</v>
      </c>
      <c r="F2482">
        <v>68.609756099999998</v>
      </c>
      <c r="G2482" s="35">
        <v>25569</v>
      </c>
    </row>
    <row r="2483" spans="1:7" x14ac:dyDescent="0.3">
      <c r="A2483" s="34" t="s">
        <v>551</v>
      </c>
      <c r="B2483" s="34" t="s">
        <v>549</v>
      </c>
      <c r="C2483" s="34" t="s">
        <v>26</v>
      </c>
      <c r="D2483" s="34" t="s">
        <v>7</v>
      </c>
      <c r="E2483" s="34">
        <v>1971</v>
      </c>
      <c r="F2483">
        <v>68.834146340000004</v>
      </c>
      <c r="G2483" s="35">
        <v>25934</v>
      </c>
    </row>
    <row r="2484" spans="1:7" x14ac:dyDescent="0.3">
      <c r="A2484" s="34" t="s">
        <v>551</v>
      </c>
      <c r="B2484" s="34" t="s">
        <v>549</v>
      </c>
      <c r="C2484" s="34" t="s">
        <v>26</v>
      </c>
      <c r="D2484" s="34" t="s">
        <v>7</v>
      </c>
      <c r="E2484" s="34">
        <v>1972</v>
      </c>
      <c r="F2484">
        <v>69.058536590000003</v>
      </c>
      <c r="G2484" s="35">
        <v>26299</v>
      </c>
    </row>
    <row r="2485" spans="1:7" x14ac:dyDescent="0.3">
      <c r="A2485" s="34" t="s">
        <v>551</v>
      </c>
      <c r="B2485" s="34" t="s">
        <v>549</v>
      </c>
      <c r="C2485" s="34" t="s">
        <v>26</v>
      </c>
      <c r="D2485" s="34" t="s">
        <v>7</v>
      </c>
      <c r="E2485" s="34">
        <v>1973</v>
      </c>
      <c r="F2485">
        <v>69.404878049999994</v>
      </c>
      <c r="G2485" s="35">
        <v>26665</v>
      </c>
    </row>
    <row r="2486" spans="1:7" x14ac:dyDescent="0.3">
      <c r="A2486" s="34" t="s">
        <v>551</v>
      </c>
      <c r="B2486" s="34" t="s">
        <v>549</v>
      </c>
      <c r="C2486" s="34" t="s">
        <v>26</v>
      </c>
      <c r="D2486" s="34" t="s">
        <v>7</v>
      </c>
      <c r="E2486" s="34">
        <v>1974</v>
      </c>
      <c r="F2486">
        <v>70.160975609999994</v>
      </c>
      <c r="G2486" s="35">
        <v>27030</v>
      </c>
    </row>
    <row r="2487" spans="1:7" x14ac:dyDescent="0.3">
      <c r="A2487" s="34" t="s">
        <v>551</v>
      </c>
      <c r="B2487" s="34" t="s">
        <v>549</v>
      </c>
      <c r="C2487" s="34" t="s">
        <v>26</v>
      </c>
      <c r="D2487" s="34" t="s">
        <v>7</v>
      </c>
      <c r="E2487" s="34">
        <v>1975</v>
      </c>
      <c r="F2487">
        <v>70.35853659</v>
      </c>
      <c r="G2487" s="35">
        <v>27395</v>
      </c>
    </row>
    <row r="2488" spans="1:7" x14ac:dyDescent="0.3">
      <c r="A2488" s="34" t="s">
        <v>551</v>
      </c>
      <c r="B2488" s="34" t="s">
        <v>549</v>
      </c>
      <c r="C2488" s="34" t="s">
        <v>26</v>
      </c>
      <c r="D2488" s="34" t="s">
        <v>7</v>
      </c>
      <c r="E2488" s="34">
        <v>1976</v>
      </c>
      <c r="F2488">
        <v>70.307317069999996</v>
      </c>
      <c r="G2488" s="35">
        <v>27760</v>
      </c>
    </row>
    <row r="2489" spans="1:7" x14ac:dyDescent="0.3">
      <c r="A2489" s="34" t="s">
        <v>551</v>
      </c>
      <c r="B2489" s="34" t="s">
        <v>549</v>
      </c>
      <c r="C2489" s="34" t="s">
        <v>26</v>
      </c>
      <c r="D2489" s="34" t="s">
        <v>7</v>
      </c>
      <c r="E2489" s="34">
        <v>1977</v>
      </c>
      <c r="F2489">
        <v>70.556097559999998</v>
      </c>
      <c r="G2489" s="35">
        <v>28126</v>
      </c>
    </row>
    <row r="2490" spans="1:7" x14ac:dyDescent="0.3">
      <c r="A2490" s="34" t="s">
        <v>551</v>
      </c>
      <c r="B2490" s="34" t="s">
        <v>549</v>
      </c>
      <c r="C2490" s="34" t="s">
        <v>26</v>
      </c>
      <c r="D2490" s="34" t="s">
        <v>7</v>
      </c>
      <c r="E2490" s="34">
        <v>1978</v>
      </c>
      <c r="F2490">
        <v>70.70243902</v>
      </c>
      <c r="G2490" s="35">
        <v>28491</v>
      </c>
    </row>
    <row r="2491" spans="1:7" x14ac:dyDescent="0.3">
      <c r="A2491" s="34" t="s">
        <v>551</v>
      </c>
      <c r="B2491" s="34" t="s">
        <v>549</v>
      </c>
      <c r="C2491" s="34" t="s">
        <v>26</v>
      </c>
      <c r="D2491" s="34" t="s">
        <v>7</v>
      </c>
      <c r="E2491" s="34">
        <v>1979</v>
      </c>
      <c r="F2491">
        <v>70.853658539999998</v>
      </c>
      <c r="G2491" s="35">
        <v>28856</v>
      </c>
    </row>
    <row r="2492" spans="1:7" x14ac:dyDescent="0.3">
      <c r="A2492" s="34" t="s">
        <v>551</v>
      </c>
      <c r="B2492" s="34" t="s">
        <v>549</v>
      </c>
      <c r="C2492" s="34" t="s">
        <v>26</v>
      </c>
      <c r="D2492" s="34" t="s">
        <v>7</v>
      </c>
      <c r="E2492" s="34">
        <v>1980</v>
      </c>
      <c r="F2492">
        <v>71.104878049999996</v>
      </c>
      <c r="G2492" s="35">
        <v>29221</v>
      </c>
    </row>
    <row r="2493" spans="1:7" x14ac:dyDescent="0.3">
      <c r="A2493" s="34" t="s">
        <v>551</v>
      </c>
      <c r="B2493" s="34" t="s">
        <v>549</v>
      </c>
      <c r="C2493" s="34" t="s">
        <v>26</v>
      </c>
      <c r="D2493" s="34" t="s">
        <v>7</v>
      </c>
      <c r="E2493" s="34">
        <v>1981</v>
      </c>
      <c r="F2493">
        <v>71.204878050000005</v>
      </c>
      <c r="G2493" s="35">
        <v>29587</v>
      </c>
    </row>
    <row r="2494" spans="1:7" x14ac:dyDescent="0.3">
      <c r="A2494" s="34" t="s">
        <v>551</v>
      </c>
      <c r="B2494" s="34" t="s">
        <v>549</v>
      </c>
      <c r="C2494" s="34" t="s">
        <v>26</v>
      </c>
      <c r="D2494" s="34" t="s">
        <v>7</v>
      </c>
      <c r="E2494" s="34">
        <v>1982</v>
      </c>
      <c r="F2494">
        <v>71.053658540000001</v>
      </c>
      <c r="G2494" s="35">
        <v>29952</v>
      </c>
    </row>
    <row r="2495" spans="1:7" x14ac:dyDescent="0.3">
      <c r="A2495" s="34" t="s">
        <v>551</v>
      </c>
      <c r="B2495" s="34" t="s">
        <v>549</v>
      </c>
      <c r="C2495" s="34" t="s">
        <v>26</v>
      </c>
      <c r="D2495" s="34" t="s">
        <v>7</v>
      </c>
      <c r="E2495" s="34">
        <v>1983</v>
      </c>
      <c r="F2495">
        <v>70.541463410000006</v>
      </c>
      <c r="G2495" s="35">
        <v>30317</v>
      </c>
    </row>
    <row r="2496" spans="1:7" x14ac:dyDescent="0.3">
      <c r="A2496" s="34" t="s">
        <v>551</v>
      </c>
      <c r="B2496" s="34" t="s">
        <v>549</v>
      </c>
      <c r="C2496" s="34" t="s">
        <v>26</v>
      </c>
      <c r="D2496" s="34" t="s">
        <v>7</v>
      </c>
      <c r="E2496" s="34">
        <v>1984</v>
      </c>
      <c r="F2496">
        <v>70.902439020000003</v>
      </c>
      <c r="G2496" s="35">
        <v>30682</v>
      </c>
    </row>
    <row r="2497" spans="1:7" x14ac:dyDescent="0.3">
      <c r="A2497" s="34" t="s">
        <v>551</v>
      </c>
      <c r="B2497" s="34" t="s">
        <v>549</v>
      </c>
      <c r="C2497" s="34" t="s">
        <v>26</v>
      </c>
      <c r="D2497" s="34" t="s">
        <v>7</v>
      </c>
      <c r="E2497" s="34">
        <v>1985</v>
      </c>
      <c r="F2497">
        <v>71.351219510000007</v>
      </c>
      <c r="G2497" s="35">
        <v>31048</v>
      </c>
    </row>
    <row r="2498" spans="1:7" x14ac:dyDescent="0.3">
      <c r="A2498" s="34" t="s">
        <v>551</v>
      </c>
      <c r="B2498" s="34" t="s">
        <v>549</v>
      </c>
      <c r="C2498" s="34" t="s">
        <v>26</v>
      </c>
      <c r="D2498" s="34" t="s">
        <v>7</v>
      </c>
      <c r="E2498" s="34">
        <v>1986</v>
      </c>
      <c r="F2498">
        <v>71.802439019999994</v>
      </c>
      <c r="G2498" s="35">
        <v>31413</v>
      </c>
    </row>
    <row r="2499" spans="1:7" x14ac:dyDescent="0.3">
      <c r="A2499" s="34" t="s">
        <v>551</v>
      </c>
      <c r="B2499" s="34" t="s">
        <v>549</v>
      </c>
      <c r="C2499" s="34" t="s">
        <v>26</v>
      </c>
      <c r="D2499" s="34" t="s">
        <v>7</v>
      </c>
      <c r="E2499" s="34">
        <v>1987</v>
      </c>
      <c r="F2499">
        <v>72.002439019999997</v>
      </c>
      <c r="G2499" s="35">
        <v>31778</v>
      </c>
    </row>
    <row r="2500" spans="1:7" x14ac:dyDescent="0.3">
      <c r="A2500" s="34" t="s">
        <v>551</v>
      </c>
      <c r="B2500" s="34" t="s">
        <v>549</v>
      </c>
      <c r="C2500" s="34" t="s">
        <v>26</v>
      </c>
      <c r="D2500" s="34" t="s">
        <v>7</v>
      </c>
      <c r="E2500" s="34">
        <v>1988</v>
      </c>
      <c r="F2500">
        <v>72.446341459999999</v>
      </c>
      <c r="G2500" s="35">
        <v>32143</v>
      </c>
    </row>
    <row r="2501" spans="1:7" x14ac:dyDescent="0.3">
      <c r="A2501" s="34" t="s">
        <v>551</v>
      </c>
      <c r="B2501" s="34" t="s">
        <v>549</v>
      </c>
      <c r="C2501" s="34" t="s">
        <v>26</v>
      </c>
      <c r="D2501" s="34" t="s">
        <v>7</v>
      </c>
      <c r="E2501" s="34">
        <v>1989</v>
      </c>
      <c r="F2501">
        <v>72.704878050000005</v>
      </c>
      <c r="G2501" s="35">
        <v>32509</v>
      </c>
    </row>
    <row r="2502" spans="1:7" x14ac:dyDescent="0.3">
      <c r="A2502" s="34" t="s">
        <v>551</v>
      </c>
      <c r="B2502" s="34" t="s">
        <v>549</v>
      </c>
      <c r="C2502" s="34" t="s">
        <v>26</v>
      </c>
      <c r="D2502" s="34" t="s">
        <v>7</v>
      </c>
      <c r="E2502" s="34">
        <v>1990</v>
      </c>
      <c r="F2502">
        <v>73.204878050000005</v>
      </c>
      <c r="G2502" s="35">
        <v>32874</v>
      </c>
    </row>
    <row r="2503" spans="1:7" x14ac:dyDescent="0.3">
      <c r="A2503" s="34" t="s">
        <v>551</v>
      </c>
      <c r="B2503" s="34" t="s">
        <v>549</v>
      </c>
      <c r="C2503" s="34" t="s">
        <v>26</v>
      </c>
      <c r="D2503" s="34" t="s">
        <v>7</v>
      </c>
      <c r="E2503" s="34">
        <v>1991</v>
      </c>
      <c r="F2503">
        <v>73.353658539999998</v>
      </c>
      <c r="G2503" s="35">
        <v>33239</v>
      </c>
    </row>
    <row r="2504" spans="1:7" x14ac:dyDescent="0.3">
      <c r="A2504" s="34" t="s">
        <v>551</v>
      </c>
      <c r="B2504" s="34" t="s">
        <v>549</v>
      </c>
      <c r="C2504" s="34" t="s">
        <v>26</v>
      </c>
      <c r="D2504" s="34" t="s">
        <v>7</v>
      </c>
      <c r="E2504" s="34">
        <v>1992</v>
      </c>
      <c r="F2504">
        <v>73.304878049999999</v>
      </c>
      <c r="G2504" s="35">
        <v>33604</v>
      </c>
    </row>
    <row r="2505" spans="1:7" x14ac:dyDescent="0.3">
      <c r="A2505" s="34" t="s">
        <v>551</v>
      </c>
      <c r="B2505" s="34" t="s">
        <v>549</v>
      </c>
      <c r="C2505" s="34" t="s">
        <v>26</v>
      </c>
      <c r="D2505" s="34" t="s">
        <v>7</v>
      </c>
      <c r="E2505" s="34">
        <v>1993</v>
      </c>
      <c r="F2505">
        <v>73.253658540000004</v>
      </c>
      <c r="G2505" s="35">
        <v>33970</v>
      </c>
    </row>
    <row r="2506" spans="1:7" x14ac:dyDescent="0.3">
      <c r="A2506" s="34" t="s">
        <v>551</v>
      </c>
      <c r="B2506" s="34" t="s">
        <v>549</v>
      </c>
      <c r="C2506" s="34" t="s">
        <v>26</v>
      </c>
      <c r="D2506" s="34" t="s">
        <v>7</v>
      </c>
      <c r="E2506" s="34">
        <v>1994</v>
      </c>
      <c r="F2506">
        <v>73.404878049999994</v>
      </c>
      <c r="G2506" s="35">
        <v>34335</v>
      </c>
    </row>
    <row r="2507" spans="1:7" x14ac:dyDescent="0.3">
      <c r="A2507" s="34" t="s">
        <v>551</v>
      </c>
      <c r="B2507" s="34" t="s">
        <v>549</v>
      </c>
      <c r="C2507" s="34" t="s">
        <v>26</v>
      </c>
      <c r="D2507" s="34" t="s">
        <v>7</v>
      </c>
      <c r="E2507" s="34">
        <v>1995</v>
      </c>
      <c r="F2507">
        <v>73.958536589999994</v>
      </c>
      <c r="G2507" s="35">
        <v>34700</v>
      </c>
    </row>
    <row r="2508" spans="1:7" x14ac:dyDescent="0.3">
      <c r="A2508" s="34" t="s">
        <v>551</v>
      </c>
      <c r="B2508" s="34" t="s">
        <v>549</v>
      </c>
      <c r="C2508" s="34" t="s">
        <v>26</v>
      </c>
      <c r="D2508" s="34" t="s">
        <v>7</v>
      </c>
      <c r="E2508" s="34">
        <v>1996</v>
      </c>
      <c r="F2508">
        <v>74.458536589999994</v>
      </c>
      <c r="G2508" s="35">
        <v>35065</v>
      </c>
    </row>
    <row r="2509" spans="1:7" x14ac:dyDescent="0.3">
      <c r="A2509" s="34" t="s">
        <v>551</v>
      </c>
      <c r="B2509" s="34" t="s">
        <v>549</v>
      </c>
      <c r="C2509" s="34" t="s">
        <v>26</v>
      </c>
      <c r="D2509" s="34" t="s">
        <v>7</v>
      </c>
      <c r="E2509" s="34">
        <v>1997</v>
      </c>
      <c r="F2509">
        <v>74.707317070000002</v>
      </c>
      <c r="G2509" s="35">
        <v>35431</v>
      </c>
    </row>
    <row r="2510" spans="1:7" x14ac:dyDescent="0.3">
      <c r="A2510" s="34" t="s">
        <v>551</v>
      </c>
      <c r="B2510" s="34" t="s">
        <v>549</v>
      </c>
      <c r="C2510" s="34" t="s">
        <v>26</v>
      </c>
      <c r="D2510" s="34" t="s">
        <v>7</v>
      </c>
      <c r="E2510" s="34">
        <v>1998</v>
      </c>
      <c r="F2510">
        <v>74.807317069999996</v>
      </c>
      <c r="G2510" s="35">
        <v>35796</v>
      </c>
    </row>
    <row r="2511" spans="1:7" x14ac:dyDescent="0.3">
      <c r="A2511" s="34" t="s">
        <v>551</v>
      </c>
      <c r="B2511" s="34" t="s">
        <v>549</v>
      </c>
      <c r="C2511" s="34" t="s">
        <v>26</v>
      </c>
      <c r="D2511" s="34" t="s">
        <v>7</v>
      </c>
      <c r="E2511" s="34">
        <v>1999</v>
      </c>
      <c r="F2511">
        <v>75.009756100000004</v>
      </c>
      <c r="G2511" s="35">
        <v>36161</v>
      </c>
    </row>
    <row r="2512" spans="1:7" x14ac:dyDescent="0.3">
      <c r="A2512" s="34" t="s">
        <v>551</v>
      </c>
      <c r="B2512" s="34" t="s">
        <v>549</v>
      </c>
      <c r="C2512" s="34" t="s">
        <v>26</v>
      </c>
      <c r="D2512" s="34" t="s">
        <v>7</v>
      </c>
      <c r="E2512" s="34">
        <v>2000</v>
      </c>
      <c r="F2512">
        <v>75.412195120000007</v>
      </c>
      <c r="G2512" s="35">
        <v>36526</v>
      </c>
    </row>
    <row r="2513" spans="1:7" x14ac:dyDescent="0.3">
      <c r="A2513" s="34" t="s">
        <v>551</v>
      </c>
      <c r="B2513" s="34" t="s">
        <v>549</v>
      </c>
      <c r="C2513" s="34" t="s">
        <v>26</v>
      </c>
      <c r="D2513" s="34" t="s">
        <v>7</v>
      </c>
      <c r="E2513" s="34">
        <v>2001</v>
      </c>
      <c r="F2513">
        <v>75.758536590000006</v>
      </c>
      <c r="G2513" s="35">
        <v>36892</v>
      </c>
    </row>
    <row r="2514" spans="1:7" x14ac:dyDescent="0.3">
      <c r="A2514" s="34" t="s">
        <v>551</v>
      </c>
      <c r="B2514" s="34" t="s">
        <v>549</v>
      </c>
      <c r="C2514" s="34" t="s">
        <v>26</v>
      </c>
      <c r="D2514" s="34" t="s">
        <v>7</v>
      </c>
      <c r="E2514" s="34">
        <v>2002</v>
      </c>
      <c r="F2514">
        <v>76.007317069999999</v>
      </c>
      <c r="G2514" s="35">
        <v>37257</v>
      </c>
    </row>
    <row r="2515" spans="1:7" x14ac:dyDescent="0.3">
      <c r="A2515" s="34" t="s">
        <v>551</v>
      </c>
      <c r="B2515" s="34" t="s">
        <v>549</v>
      </c>
      <c r="C2515" s="34" t="s">
        <v>26</v>
      </c>
      <c r="D2515" s="34" t="s">
        <v>7</v>
      </c>
      <c r="E2515" s="34">
        <v>2003</v>
      </c>
      <c r="F2515">
        <v>76.85853659</v>
      </c>
      <c r="G2515" s="35">
        <v>37622</v>
      </c>
    </row>
    <row r="2516" spans="1:7" x14ac:dyDescent="0.3">
      <c r="A2516" s="34" t="s">
        <v>551</v>
      </c>
      <c r="B2516" s="34" t="s">
        <v>549</v>
      </c>
      <c r="C2516" s="34" t="s">
        <v>26</v>
      </c>
      <c r="D2516" s="34" t="s">
        <v>7</v>
      </c>
      <c r="E2516" s="34">
        <v>2004</v>
      </c>
      <c r="F2516">
        <v>77.207317070000002</v>
      </c>
      <c r="G2516" s="35">
        <v>37987</v>
      </c>
    </row>
    <row r="2517" spans="1:7" x14ac:dyDescent="0.3">
      <c r="A2517" s="34" t="s">
        <v>551</v>
      </c>
      <c r="B2517" s="34" t="s">
        <v>549</v>
      </c>
      <c r="C2517" s="34" t="s">
        <v>26</v>
      </c>
      <c r="D2517" s="34" t="s">
        <v>7</v>
      </c>
      <c r="E2517" s="34">
        <v>2005</v>
      </c>
      <c r="F2517">
        <v>77.612195119999996</v>
      </c>
      <c r="G2517" s="35">
        <v>38353</v>
      </c>
    </row>
    <row r="2518" spans="1:7" x14ac:dyDescent="0.3">
      <c r="A2518" s="34" t="s">
        <v>551</v>
      </c>
      <c r="B2518" s="34" t="s">
        <v>549</v>
      </c>
      <c r="C2518" s="34" t="s">
        <v>26</v>
      </c>
      <c r="D2518" s="34" t="s">
        <v>7</v>
      </c>
      <c r="E2518" s="34">
        <v>2006</v>
      </c>
      <c r="F2518">
        <v>78.086585369999995</v>
      </c>
      <c r="G2518" s="35">
        <v>38718</v>
      </c>
    </row>
    <row r="2519" spans="1:7" x14ac:dyDescent="0.3">
      <c r="A2519" s="34" t="s">
        <v>551</v>
      </c>
      <c r="B2519" s="34" t="s">
        <v>549</v>
      </c>
      <c r="C2519" s="34" t="s">
        <v>26</v>
      </c>
      <c r="D2519" s="34" t="s">
        <v>7</v>
      </c>
      <c r="E2519" s="34">
        <v>2007</v>
      </c>
      <c r="F2519">
        <v>78.56097561</v>
      </c>
      <c r="G2519" s="35">
        <v>39083</v>
      </c>
    </row>
    <row r="2520" spans="1:7" x14ac:dyDescent="0.3">
      <c r="A2520" s="34" t="s">
        <v>551</v>
      </c>
      <c r="B2520" s="34" t="s">
        <v>549</v>
      </c>
      <c r="C2520" s="34" t="s">
        <v>26</v>
      </c>
      <c r="D2520" s="34" t="s">
        <v>7</v>
      </c>
      <c r="E2520" s="34">
        <v>2008</v>
      </c>
      <c r="F2520">
        <v>78.765853660000005</v>
      </c>
      <c r="G2520" s="35">
        <v>39448</v>
      </c>
    </row>
    <row r="2521" spans="1:7" x14ac:dyDescent="0.3">
      <c r="A2521" s="34" t="s">
        <v>551</v>
      </c>
      <c r="B2521" s="34" t="s">
        <v>549</v>
      </c>
      <c r="C2521" s="34" t="s">
        <v>26</v>
      </c>
      <c r="D2521" s="34" t="s">
        <v>7</v>
      </c>
      <c r="E2521" s="34">
        <v>2009</v>
      </c>
      <c r="F2521">
        <v>78.970731709999995</v>
      </c>
      <c r="G2521" s="35">
        <v>39814</v>
      </c>
    </row>
    <row r="2522" spans="1:7" x14ac:dyDescent="0.3">
      <c r="A2522" s="34" t="s">
        <v>551</v>
      </c>
      <c r="B2522" s="34" t="s">
        <v>549</v>
      </c>
      <c r="C2522" s="34" t="s">
        <v>26</v>
      </c>
      <c r="D2522" s="34" t="s">
        <v>7</v>
      </c>
      <c r="E2522" s="34">
        <v>2010</v>
      </c>
      <c r="F2522">
        <v>79.421951219999997</v>
      </c>
      <c r="G2522" s="35">
        <v>40179</v>
      </c>
    </row>
    <row r="2523" spans="1:7" x14ac:dyDescent="0.3">
      <c r="A2523" s="34" t="s">
        <v>551</v>
      </c>
      <c r="B2523" s="34" t="s">
        <v>549</v>
      </c>
      <c r="C2523" s="34" t="s">
        <v>26</v>
      </c>
      <c r="D2523" s="34" t="s">
        <v>7</v>
      </c>
      <c r="E2523" s="34">
        <v>2011</v>
      </c>
      <c r="F2523">
        <v>79.970731709999995</v>
      </c>
      <c r="G2523" s="35">
        <v>40544</v>
      </c>
    </row>
    <row r="2524" spans="1:7" x14ac:dyDescent="0.3">
      <c r="A2524" s="34" t="s">
        <v>551</v>
      </c>
      <c r="B2524" s="34" t="s">
        <v>549</v>
      </c>
      <c r="C2524" s="34" t="s">
        <v>26</v>
      </c>
      <c r="D2524" s="34" t="s">
        <v>7</v>
      </c>
      <c r="E2524" s="34">
        <v>2012</v>
      </c>
      <c r="F2524">
        <v>80.124390239999997</v>
      </c>
      <c r="G2524" s="35">
        <v>40909</v>
      </c>
    </row>
    <row r="2525" spans="1:7" x14ac:dyDescent="0.3">
      <c r="A2525" s="34" t="s">
        <v>551</v>
      </c>
      <c r="B2525" s="34" t="s">
        <v>549</v>
      </c>
      <c r="C2525" s="34" t="s">
        <v>26</v>
      </c>
      <c r="D2525" s="34" t="s">
        <v>7</v>
      </c>
      <c r="E2525" s="34">
        <v>2013</v>
      </c>
      <c r="F2525">
        <v>80.321951220000003</v>
      </c>
      <c r="G2525" s="35">
        <v>41275</v>
      </c>
    </row>
    <row r="2526" spans="1:7" x14ac:dyDescent="0.3">
      <c r="A2526" s="34" t="s">
        <v>551</v>
      </c>
      <c r="B2526" s="34" t="s">
        <v>549</v>
      </c>
      <c r="C2526" s="34" t="s">
        <v>26</v>
      </c>
      <c r="D2526" s="34" t="s">
        <v>7</v>
      </c>
      <c r="E2526" s="34">
        <v>2014</v>
      </c>
      <c r="F2526">
        <v>81.078048780000003</v>
      </c>
      <c r="G2526" s="35">
        <v>41640</v>
      </c>
    </row>
    <row r="2527" spans="1:7" x14ac:dyDescent="0.3">
      <c r="A2527" s="34" t="s">
        <v>551</v>
      </c>
      <c r="B2527" s="34" t="s">
        <v>549</v>
      </c>
      <c r="C2527" s="34" t="s">
        <v>26</v>
      </c>
      <c r="D2527" s="34" t="s">
        <v>7</v>
      </c>
      <c r="E2527" s="34">
        <v>2015</v>
      </c>
      <c r="F2527">
        <v>80.775609759999995</v>
      </c>
      <c r="G2527" s="35">
        <v>42005</v>
      </c>
    </row>
    <row r="2528" spans="1:7" x14ac:dyDescent="0.3">
      <c r="A2528" s="34" t="s">
        <v>551</v>
      </c>
      <c r="B2528" s="34" t="s">
        <v>549</v>
      </c>
      <c r="C2528" s="34" t="s">
        <v>26</v>
      </c>
      <c r="D2528" s="34" t="s">
        <v>7</v>
      </c>
      <c r="E2528" s="34">
        <v>2016</v>
      </c>
      <c r="F2528">
        <v>81.17560976</v>
      </c>
      <c r="G2528" s="35">
        <v>42370</v>
      </c>
    </row>
    <row r="2529" spans="1:7" x14ac:dyDescent="0.3">
      <c r="A2529" s="34" t="s">
        <v>551</v>
      </c>
      <c r="B2529" s="34" t="s">
        <v>549</v>
      </c>
      <c r="C2529" s="34" t="s">
        <v>26</v>
      </c>
      <c r="D2529" s="34" t="s">
        <v>7</v>
      </c>
      <c r="E2529" s="34">
        <v>2017</v>
      </c>
      <c r="F2529">
        <v>81.029268290000005</v>
      </c>
      <c r="G2529" s="35">
        <v>42736</v>
      </c>
    </row>
    <row r="2530" spans="1:7" x14ac:dyDescent="0.3">
      <c r="A2530" s="34" t="s">
        <v>551</v>
      </c>
      <c r="B2530" s="34" t="s">
        <v>549</v>
      </c>
      <c r="C2530" s="34" t="s">
        <v>26</v>
      </c>
      <c r="D2530" s="34" t="s">
        <v>7</v>
      </c>
      <c r="E2530" s="34">
        <v>2018</v>
      </c>
      <c r="F2530">
        <v>81.37804878</v>
      </c>
      <c r="G2530" s="35">
        <v>43101</v>
      </c>
    </row>
    <row r="2531" spans="1:7" x14ac:dyDescent="0.3">
      <c r="A2531" s="34" t="s">
        <v>551</v>
      </c>
      <c r="B2531" s="34" t="s">
        <v>549</v>
      </c>
      <c r="C2531" s="34" t="s">
        <v>26</v>
      </c>
      <c r="D2531" s="34" t="s">
        <v>7</v>
      </c>
      <c r="E2531" s="34">
        <v>2019</v>
      </c>
      <c r="F2531">
        <v>81.529268290000005</v>
      </c>
      <c r="G2531" s="35">
        <v>43466</v>
      </c>
    </row>
    <row r="2532" spans="1:7" x14ac:dyDescent="0.3">
      <c r="A2532" s="34" t="s">
        <v>551</v>
      </c>
      <c r="B2532" s="34" t="s">
        <v>549</v>
      </c>
      <c r="C2532" s="34" t="s">
        <v>26</v>
      </c>
      <c r="D2532" s="34" t="s">
        <v>7</v>
      </c>
      <c r="E2532" s="34">
        <v>2020</v>
      </c>
      <c r="F2532">
        <v>80.531707319999995</v>
      </c>
      <c r="G2532" s="35">
        <v>43831</v>
      </c>
    </row>
    <row r="2533" spans="1:7" x14ac:dyDescent="0.3">
      <c r="A2533" s="34" t="s">
        <v>551</v>
      </c>
      <c r="B2533" s="34" t="s">
        <v>549</v>
      </c>
      <c r="C2533" s="34" t="s">
        <v>26</v>
      </c>
      <c r="D2533" s="34" t="s">
        <v>7</v>
      </c>
      <c r="E2533" s="34">
        <v>2021</v>
      </c>
      <c r="F2533">
        <v>80.67560976</v>
      </c>
      <c r="G2533" s="35">
        <v>44197</v>
      </c>
    </row>
    <row r="2534" spans="1:7" x14ac:dyDescent="0.3">
      <c r="A2534" s="34" t="s">
        <v>551</v>
      </c>
      <c r="B2534" s="34" t="s">
        <v>549</v>
      </c>
      <c r="C2534" s="34" t="s">
        <v>26</v>
      </c>
      <c r="D2534" s="34" t="s">
        <v>7</v>
      </c>
      <c r="E2534" s="34">
        <v>2022</v>
      </c>
      <c r="F2534">
        <v>81.282926829999994</v>
      </c>
      <c r="G2534" s="35">
        <v>44562</v>
      </c>
    </row>
    <row r="2535" spans="1:7" x14ac:dyDescent="0.3">
      <c r="A2535" s="34" t="s">
        <v>551</v>
      </c>
      <c r="B2535" s="34" t="s">
        <v>549</v>
      </c>
      <c r="C2535" s="34" t="s">
        <v>26</v>
      </c>
      <c r="D2535" s="34" t="s">
        <v>7</v>
      </c>
      <c r="E2535" s="34">
        <v>2023</v>
      </c>
      <c r="F2535">
        <v>81.929268289999996</v>
      </c>
      <c r="G2535" s="35">
        <v>44927</v>
      </c>
    </row>
    <row r="2536" spans="1:7" x14ac:dyDescent="0.3">
      <c r="A2536" s="34" t="s">
        <v>551</v>
      </c>
      <c r="B2536" s="34" t="s">
        <v>549</v>
      </c>
      <c r="C2536" s="34" t="s">
        <v>26</v>
      </c>
      <c r="D2536" s="34" t="s">
        <v>7</v>
      </c>
      <c r="E2536" s="34">
        <v>2024</v>
      </c>
      <c r="F2536">
        <v>82.285365850000005</v>
      </c>
      <c r="G2536" s="35">
        <v>45292</v>
      </c>
    </row>
    <row r="2537" spans="1:7" x14ac:dyDescent="0.3">
      <c r="A2537" s="34" t="s">
        <v>548</v>
      </c>
      <c r="B2537" s="34" t="s">
        <v>546</v>
      </c>
      <c r="C2537" s="34" t="s">
        <v>26</v>
      </c>
      <c r="D2537" s="34" t="s">
        <v>7</v>
      </c>
      <c r="E2537" s="34">
        <v>1960</v>
      </c>
      <c r="F2537">
        <v>70.269780490000002</v>
      </c>
      <c r="G2537" s="35">
        <v>21916</v>
      </c>
    </row>
    <row r="2538" spans="1:7" x14ac:dyDescent="0.3">
      <c r="A2538" s="34" t="s">
        <v>548</v>
      </c>
      <c r="B2538" s="34" t="s">
        <v>546</v>
      </c>
      <c r="C2538" s="34" t="s">
        <v>26</v>
      </c>
      <c r="D2538" s="34" t="s">
        <v>7</v>
      </c>
      <c r="E2538" s="34">
        <v>1961</v>
      </c>
      <c r="F2538">
        <v>70.723902440000003</v>
      </c>
      <c r="G2538" s="35">
        <v>22282</v>
      </c>
    </row>
    <row r="2539" spans="1:7" x14ac:dyDescent="0.3">
      <c r="A2539" s="34" t="s">
        <v>548</v>
      </c>
      <c r="B2539" s="34" t="s">
        <v>546</v>
      </c>
      <c r="C2539" s="34" t="s">
        <v>26</v>
      </c>
      <c r="D2539" s="34" t="s">
        <v>7</v>
      </c>
      <c r="E2539" s="34">
        <v>1962</v>
      </c>
      <c r="F2539">
        <v>70.270292679999997</v>
      </c>
      <c r="G2539" s="35">
        <v>22647</v>
      </c>
    </row>
    <row r="2540" spans="1:7" x14ac:dyDescent="0.3">
      <c r="A2540" s="34" t="s">
        <v>548</v>
      </c>
      <c r="B2540" s="34" t="s">
        <v>546</v>
      </c>
      <c r="C2540" s="34" t="s">
        <v>26</v>
      </c>
      <c r="D2540" s="34" t="s">
        <v>7</v>
      </c>
      <c r="E2540" s="34">
        <v>1963</v>
      </c>
      <c r="F2540">
        <v>70.633414630000004</v>
      </c>
      <c r="G2540" s="35">
        <v>23012</v>
      </c>
    </row>
    <row r="2541" spans="1:7" x14ac:dyDescent="0.3">
      <c r="A2541" s="34" t="s">
        <v>548</v>
      </c>
      <c r="B2541" s="34" t="s">
        <v>546</v>
      </c>
      <c r="C2541" s="34" t="s">
        <v>26</v>
      </c>
      <c r="D2541" s="34" t="s">
        <v>7</v>
      </c>
      <c r="E2541" s="34">
        <v>1964</v>
      </c>
      <c r="F2541">
        <v>71.019878050000003</v>
      </c>
      <c r="G2541" s="35">
        <v>23377</v>
      </c>
    </row>
    <row r="2542" spans="1:7" x14ac:dyDescent="0.3">
      <c r="A2542" s="34" t="s">
        <v>548</v>
      </c>
      <c r="B2542" s="34" t="s">
        <v>546</v>
      </c>
      <c r="C2542" s="34" t="s">
        <v>26</v>
      </c>
      <c r="D2542" s="34" t="s">
        <v>7</v>
      </c>
      <c r="E2542" s="34">
        <v>1965</v>
      </c>
      <c r="F2542">
        <v>70.235268289999993</v>
      </c>
      <c r="G2542" s="35">
        <v>23743</v>
      </c>
    </row>
    <row r="2543" spans="1:7" x14ac:dyDescent="0.3">
      <c r="A2543" s="34" t="s">
        <v>548</v>
      </c>
      <c r="B2543" s="34" t="s">
        <v>546</v>
      </c>
      <c r="C2543" s="34" t="s">
        <v>26</v>
      </c>
      <c r="D2543" s="34" t="s">
        <v>7</v>
      </c>
      <c r="E2543" s="34">
        <v>1966</v>
      </c>
      <c r="F2543">
        <v>70.377439019999997</v>
      </c>
      <c r="G2543" s="35">
        <v>24108</v>
      </c>
    </row>
    <row r="2544" spans="1:7" x14ac:dyDescent="0.3">
      <c r="A2544" s="34" t="s">
        <v>548</v>
      </c>
      <c r="B2544" s="34" t="s">
        <v>546</v>
      </c>
      <c r="C2544" s="34" t="s">
        <v>26</v>
      </c>
      <c r="D2544" s="34" t="s">
        <v>7</v>
      </c>
      <c r="E2544" s="34">
        <v>1967</v>
      </c>
      <c r="F2544">
        <v>70.925585369999993</v>
      </c>
      <c r="G2544" s="35">
        <v>24473</v>
      </c>
    </row>
    <row r="2545" spans="1:7" x14ac:dyDescent="0.3">
      <c r="A2545" s="34" t="s">
        <v>548</v>
      </c>
      <c r="B2545" s="34" t="s">
        <v>546</v>
      </c>
      <c r="C2545" s="34" t="s">
        <v>26</v>
      </c>
      <c r="D2545" s="34" t="s">
        <v>7</v>
      </c>
      <c r="E2545" s="34">
        <v>1968</v>
      </c>
      <c r="F2545">
        <v>70.436756099999997</v>
      </c>
      <c r="G2545" s="35">
        <v>24838</v>
      </c>
    </row>
    <row r="2546" spans="1:7" x14ac:dyDescent="0.3">
      <c r="A2546" s="34" t="s">
        <v>548</v>
      </c>
      <c r="B2546" s="34" t="s">
        <v>546</v>
      </c>
      <c r="C2546" s="34" t="s">
        <v>26</v>
      </c>
      <c r="D2546" s="34" t="s">
        <v>7</v>
      </c>
      <c r="E2546" s="34">
        <v>1969</v>
      </c>
      <c r="F2546">
        <v>69.795390240000003</v>
      </c>
      <c r="G2546" s="35">
        <v>25204</v>
      </c>
    </row>
    <row r="2547" spans="1:7" x14ac:dyDescent="0.3">
      <c r="A2547" s="34" t="s">
        <v>548</v>
      </c>
      <c r="B2547" s="34" t="s">
        <v>546</v>
      </c>
      <c r="C2547" s="34" t="s">
        <v>26</v>
      </c>
      <c r="D2547" s="34" t="s">
        <v>7</v>
      </c>
      <c r="E2547" s="34">
        <v>1970</v>
      </c>
      <c r="F2547">
        <v>69.712585369999999</v>
      </c>
      <c r="G2547" s="35">
        <v>25569</v>
      </c>
    </row>
    <row r="2548" spans="1:7" x14ac:dyDescent="0.3">
      <c r="A2548" s="34" t="s">
        <v>548</v>
      </c>
      <c r="B2548" s="34" t="s">
        <v>546</v>
      </c>
      <c r="C2548" s="34" t="s">
        <v>26</v>
      </c>
      <c r="D2548" s="34" t="s">
        <v>7</v>
      </c>
      <c r="E2548" s="34">
        <v>1971</v>
      </c>
      <c r="F2548">
        <v>69.862560979999998</v>
      </c>
      <c r="G2548" s="35">
        <v>25934</v>
      </c>
    </row>
    <row r="2549" spans="1:7" x14ac:dyDescent="0.3">
      <c r="A2549" s="34" t="s">
        <v>548</v>
      </c>
      <c r="B2549" s="34" t="s">
        <v>546</v>
      </c>
      <c r="C2549" s="34" t="s">
        <v>26</v>
      </c>
      <c r="D2549" s="34" t="s">
        <v>7</v>
      </c>
      <c r="E2549" s="34">
        <v>1972</v>
      </c>
      <c r="F2549">
        <v>70.298219509999996</v>
      </c>
      <c r="G2549" s="35">
        <v>26299</v>
      </c>
    </row>
    <row r="2550" spans="1:7" x14ac:dyDescent="0.3">
      <c r="A2550" s="34" t="s">
        <v>548</v>
      </c>
      <c r="B2550" s="34" t="s">
        <v>546</v>
      </c>
      <c r="C2550" s="34" t="s">
        <v>26</v>
      </c>
      <c r="D2550" s="34" t="s">
        <v>7</v>
      </c>
      <c r="E2550" s="34">
        <v>1973</v>
      </c>
      <c r="F2550">
        <v>70.021390240000002</v>
      </c>
      <c r="G2550" s="35">
        <v>26665</v>
      </c>
    </row>
    <row r="2551" spans="1:7" x14ac:dyDescent="0.3">
      <c r="A2551" s="34" t="s">
        <v>548</v>
      </c>
      <c r="B2551" s="34" t="s">
        <v>546</v>
      </c>
      <c r="C2551" s="34" t="s">
        <v>26</v>
      </c>
      <c r="D2551" s="34" t="s">
        <v>7</v>
      </c>
      <c r="E2551" s="34">
        <v>1974</v>
      </c>
      <c r="F2551">
        <v>70.178170730000005</v>
      </c>
      <c r="G2551" s="35">
        <v>27030</v>
      </c>
    </row>
    <row r="2552" spans="1:7" x14ac:dyDescent="0.3">
      <c r="A2552" s="34" t="s">
        <v>548</v>
      </c>
      <c r="B2552" s="34" t="s">
        <v>546</v>
      </c>
      <c r="C2552" s="34" t="s">
        <v>26</v>
      </c>
      <c r="D2552" s="34" t="s">
        <v>7</v>
      </c>
      <c r="E2552" s="34">
        <v>1975</v>
      </c>
      <c r="F2552">
        <v>70.305048780000007</v>
      </c>
      <c r="G2552" s="35">
        <v>27395</v>
      </c>
    </row>
    <row r="2553" spans="1:7" x14ac:dyDescent="0.3">
      <c r="A2553" s="34" t="s">
        <v>548</v>
      </c>
      <c r="B2553" s="34" t="s">
        <v>546</v>
      </c>
      <c r="C2553" s="34" t="s">
        <v>26</v>
      </c>
      <c r="D2553" s="34" t="s">
        <v>7</v>
      </c>
      <c r="E2553" s="34">
        <v>1976</v>
      </c>
      <c r="F2553">
        <v>70.463195119999995</v>
      </c>
      <c r="G2553" s="35">
        <v>27760</v>
      </c>
    </row>
    <row r="2554" spans="1:7" x14ac:dyDescent="0.3">
      <c r="A2554" s="34" t="s">
        <v>548</v>
      </c>
      <c r="B2554" s="34" t="s">
        <v>546</v>
      </c>
      <c r="C2554" s="34" t="s">
        <v>26</v>
      </c>
      <c r="D2554" s="34" t="s">
        <v>7</v>
      </c>
      <c r="E2554" s="34">
        <v>1977</v>
      </c>
      <c r="F2554">
        <v>70.423121949999995</v>
      </c>
      <c r="G2554" s="35">
        <v>28126</v>
      </c>
    </row>
    <row r="2555" spans="1:7" x14ac:dyDescent="0.3">
      <c r="A2555" s="34" t="s">
        <v>548</v>
      </c>
      <c r="B2555" s="34" t="s">
        <v>546</v>
      </c>
      <c r="C2555" s="34" t="s">
        <v>26</v>
      </c>
      <c r="D2555" s="34" t="s">
        <v>7</v>
      </c>
      <c r="E2555" s="34">
        <v>1978</v>
      </c>
      <c r="F2555">
        <v>70.426439020000004</v>
      </c>
      <c r="G2555" s="35">
        <v>28491</v>
      </c>
    </row>
    <row r="2556" spans="1:7" x14ac:dyDescent="0.3">
      <c r="A2556" s="34" t="s">
        <v>548</v>
      </c>
      <c r="B2556" s="34" t="s">
        <v>546</v>
      </c>
      <c r="C2556" s="34" t="s">
        <v>26</v>
      </c>
      <c r="D2556" s="34" t="s">
        <v>7</v>
      </c>
      <c r="E2556" s="34">
        <v>1979</v>
      </c>
      <c r="F2556">
        <v>70.744731709999996</v>
      </c>
      <c r="G2556" s="35">
        <v>28856</v>
      </c>
    </row>
    <row r="2557" spans="1:7" x14ac:dyDescent="0.3">
      <c r="A2557" s="34" t="s">
        <v>548</v>
      </c>
      <c r="B2557" s="34" t="s">
        <v>546</v>
      </c>
      <c r="C2557" s="34" t="s">
        <v>26</v>
      </c>
      <c r="D2557" s="34" t="s">
        <v>7</v>
      </c>
      <c r="E2557" s="34">
        <v>1980</v>
      </c>
      <c r="F2557">
        <v>70.408536589999997</v>
      </c>
      <c r="G2557" s="35">
        <v>29221</v>
      </c>
    </row>
    <row r="2558" spans="1:7" x14ac:dyDescent="0.3">
      <c r="A2558" s="34" t="s">
        <v>548</v>
      </c>
      <c r="B2558" s="34" t="s">
        <v>546</v>
      </c>
      <c r="C2558" s="34" t="s">
        <v>26</v>
      </c>
      <c r="D2558" s="34" t="s">
        <v>7</v>
      </c>
      <c r="E2558" s="34">
        <v>1981</v>
      </c>
      <c r="F2558">
        <v>70.629268289999999</v>
      </c>
      <c r="G2558" s="35">
        <v>29587</v>
      </c>
    </row>
    <row r="2559" spans="1:7" x14ac:dyDescent="0.3">
      <c r="A2559" s="34" t="s">
        <v>548</v>
      </c>
      <c r="B2559" s="34" t="s">
        <v>546</v>
      </c>
      <c r="C2559" s="34" t="s">
        <v>26</v>
      </c>
      <c r="D2559" s="34" t="s">
        <v>7</v>
      </c>
      <c r="E2559" s="34">
        <v>1982</v>
      </c>
      <c r="F2559">
        <v>70.68902439</v>
      </c>
      <c r="G2559" s="35">
        <v>29952</v>
      </c>
    </row>
    <row r="2560" spans="1:7" x14ac:dyDescent="0.3">
      <c r="A2560" s="34" t="s">
        <v>548</v>
      </c>
      <c r="B2560" s="34" t="s">
        <v>546</v>
      </c>
      <c r="C2560" s="34" t="s">
        <v>26</v>
      </c>
      <c r="D2560" s="34" t="s">
        <v>7</v>
      </c>
      <c r="E2560" s="34">
        <v>1983</v>
      </c>
      <c r="F2560">
        <v>70.479024390000006</v>
      </c>
      <c r="G2560" s="35">
        <v>30317</v>
      </c>
    </row>
    <row r="2561" spans="1:7" x14ac:dyDescent="0.3">
      <c r="A2561" s="34" t="s">
        <v>548</v>
      </c>
      <c r="B2561" s="34" t="s">
        <v>546</v>
      </c>
      <c r="C2561" s="34" t="s">
        <v>26</v>
      </c>
      <c r="D2561" s="34" t="s">
        <v>7</v>
      </c>
      <c r="E2561" s="34">
        <v>1984</v>
      </c>
      <c r="F2561">
        <v>70.750975609999998</v>
      </c>
      <c r="G2561" s="35">
        <v>30682</v>
      </c>
    </row>
    <row r="2562" spans="1:7" x14ac:dyDescent="0.3">
      <c r="A2562" s="34" t="s">
        <v>548</v>
      </c>
      <c r="B2562" s="34" t="s">
        <v>546</v>
      </c>
      <c r="C2562" s="34" t="s">
        <v>26</v>
      </c>
      <c r="D2562" s="34" t="s">
        <v>7</v>
      </c>
      <c r="E2562" s="34">
        <v>1985</v>
      </c>
      <c r="F2562">
        <v>70.734634150000005</v>
      </c>
      <c r="G2562" s="35">
        <v>31048</v>
      </c>
    </row>
    <row r="2563" spans="1:7" x14ac:dyDescent="0.3">
      <c r="A2563" s="34" t="s">
        <v>548</v>
      </c>
      <c r="B2563" s="34" t="s">
        <v>546</v>
      </c>
      <c r="C2563" s="34" t="s">
        <v>26</v>
      </c>
      <c r="D2563" s="34" t="s">
        <v>7</v>
      </c>
      <c r="E2563" s="34">
        <v>1986</v>
      </c>
      <c r="F2563">
        <v>71.021219509999995</v>
      </c>
      <c r="G2563" s="35">
        <v>31413</v>
      </c>
    </row>
    <row r="2564" spans="1:7" x14ac:dyDescent="0.3">
      <c r="A2564" s="34" t="s">
        <v>548</v>
      </c>
      <c r="B2564" s="34" t="s">
        <v>546</v>
      </c>
      <c r="C2564" s="34" t="s">
        <v>26</v>
      </c>
      <c r="D2564" s="34" t="s">
        <v>7</v>
      </c>
      <c r="E2564" s="34">
        <v>1987</v>
      </c>
      <c r="F2564">
        <v>71.088780490000005</v>
      </c>
      <c r="G2564" s="35">
        <v>31778</v>
      </c>
    </row>
    <row r="2565" spans="1:7" x14ac:dyDescent="0.3">
      <c r="A2565" s="34" t="s">
        <v>548</v>
      </c>
      <c r="B2565" s="34" t="s">
        <v>546</v>
      </c>
      <c r="C2565" s="34" t="s">
        <v>26</v>
      </c>
      <c r="D2565" s="34" t="s">
        <v>7</v>
      </c>
      <c r="E2565" s="34">
        <v>1988</v>
      </c>
      <c r="F2565">
        <v>71.207804879999998</v>
      </c>
      <c r="G2565" s="35">
        <v>32143</v>
      </c>
    </row>
    <row r="2566" spans="1:7" x14ac:dyDescent="0.3">
      <c r="A2566" s="34" t="s">
        <v>548</v>
      </c>
      <c r="B2566" s="34" t="s">
        <v>546</v>
      </c>
      <c r="C2566" s="34" t="s">
        <v>26</v>
      </c>
      <c r="D2566" s="34" t="s">
        <v>7</v>
      </c>
      <c r="E2566" s="34">
        <v>1989</v>
      </c>
      <c r="F2566">
        <v>71.026341459999998</v>
      </c>
      <c r="G2566" s="35">
        <v>32509</v>
      </c>
    </row>
    <row r="2567" spans="1:7" x14ac:dyDescent="0.3">
      <c r="A2567" s="34" t="s">
        <v>548</v>
      </c>
      <c r="B2567" s="34" t="s">
        <v>546</v>
      </c>
      <c r="C2567" s="34" t="s">
        <v>26</v>
      </c>
      <c r="D2567" s="34" t="s">
        <v>7</v>
      </c>
      <c r="E2567" s="34">
        <v>1990</v>
      </c>
      <c r="F2567">
        <v>70.932682929999999</v>
      </c>
      <c r="G2567" s="35">
        <v>32874</v>
      </c>
    </row>
    <row r="2568" spans="1:7" x14ac:dyDescent="0.3">
      <c r="A2568" s="34" t="s">
        <v>548</v>
      </c>
      <c r="B2568" s="34" t="s">
        <v>546</v>
      </c>
      <c r="C2568" s="34" t="s">
        <v>26</v>
      </c>
      <c r="D2568" s="34" t="s">
        <v>7</v>
      </c>
      <c r="E2568" s="34">
        <v>1991</v>
      </c>
      <c r="F2568">
        <v>70.882926830000002</v>
      </c>
      <c r="G2568" s="35">
        <v>33239</v>
      </c>
    </row>
    <row r="2569" spans="1:7" x14ac:dyDescent="0.3">
      <c r="A2569" s="34" t="s">
        <v>548</v>
      </c>
      <c r="B2569" s="34" t="s">
        <v>546</v>
      </c>
      <c r="C2569" s="34" t="s">
        <v>26</v>
      </c>
      <c r="D2569" s="34" t="s">
        <v>7</v>
      </c>
      <c r="E2569" s="34">
        <v>1992</v>
      </c>
      <c r="F2569">
        <v>71.795121949999995</v>
      </c>
      <c r="G2569" s="35">
        <v>33604</v>
      </c>
    </row>
    <row r="2570" spans="1:7" x14ac:dyDescent="0.3">
      <c r="A2570" s="34" t="s">
        <v>548</v>
      </c>
      <c r="B2570" s="34" t="s">
        <v>546</v>
      </c>
      <c r="C2570" s="34" t="s">
        <v>26</v>
      </c>
      <c r="D2570" s="34" t="s">
        <v>7</v>
      </c>
      <c r="E2570" s="34">
        <v>1993</v>
      </c>
      <c r="F2570">
        <v>72.448780490000004</v>
      </c>
      <c r="G2570" s="35">
        <v>33970</v>
      </c>
    </row>
    <row r="2571" spans="1:7" x14ac:dyDescent="0.3">
      <c r="A2571" s="34" t="s">
        <v>548</v>
      </c>
      <c r="B2571" s="34" t="s">
        <v>546</v>
      </c>
      <c r="C2571" s="34" t="s">
        <v>26</v>
      </c>
      <c r="D2571" s="34" t="s">
        <v>7</v>
      </c>
      <c r="E2571" s="34">
        <v>1994</v>
      </c>
      <c r="F2571">
        <v>72.3</v>
      </c>
      <c r="G2571" s="35">
        <v>34335</v>
      </c>
    </row>
    <row r="2572" spans="1:7" x14ac:dyDescent="0.3">
      <c r="A2572" s="34" t="s">
        <v>548</v>
      </c>
      <c r="B2572" s="34" t="s">
        <v>546</v>
      </c>
      <c r="C2572" s="34" t="s">
        <v>26</v>
      </c>
      <c r="D2572" s="34" t="s">
        <v>7</v>
      </c>
      <c r="E2572" s="34">
        <v>1995</v>
      </c>
      <c r="F2572">
        <v>72.253658540000004</v>
      </c>
      <c r="G2572" s="35">
        <v>34700</v>
      </c>
    </row>
    <row r="2573" spans="1:7" x14ac:dyDescent="0.3">
      <c r="A2573" s="34" t="s">
        <v>548</v>
      </c>
      <c r="B2573" s="34" t="s">
        <v>546</v>
      </c>
      <c r="C2573" s="34" t="s">
        <v>26</v>
      </c>
      <c r="D2573" s="34" t="s">
        <v>7</v>
      </c>
      <c r="E2573" s="34">
        <v>1996</v>
      </c>
      <c r="F2573">
        <v>72.653658539999995</v>
      </c>
      <c r="G2573" s="35">
        <v>35065</v>
      </c>
    </row>
    <row r="2574" spans="1:7" x14ac:dyDescent="0.3">
      <c r="A2574" s="34" t="s">
        <v>548</v>
      </c>
      <c r="B2574" s="34" t="s">
        <v>546</v>
      </c>
      <c r="C2574" s="34" t="s">
        <v>26</v>
      </c>
      <c r="D2574" s="34" t="s">
        <v>7</v>
      </c>
      <c r="E2574" s="34">
        <v>1997</v>
      </c>
      <c r="F2574">
        <v>72.704878050000005</v>
      </c>
      <c r="G2574" s="35">
        <v>35431</v>
      </c>
    </row>
    <row r="2575" spans="1:7" x14ac:dyDescent="0.3">
      <c r="A2575" s="34" t="s">
        <v>548</v>
      </c>
      <c r="B2575" s="34" t="s">
        <v>546</v>
      </c>
      <c r="C2575" s="34" t="s">
        <v>26</v>
      </c>
      <c r="D2575" s="34" t="s">
        <v>7</v>
      </c>
      <c r="E2575" s="34">
        <v>1998</v>
      </c>
      <c r="F2575">
        <v>72.551219509999996</v>
      </c>
      <c r="G2575" s="35">
        <v>35796</v>
      </c>
    </row>
    <row r="2576" spans="1:7" x14ac:dyDescent="0.3">
      <c r="A2576" s="34" t="s">
        <v>548</v>
      </c>
      <c r="B2576" s="34" t="s">
        <v>546</v>
      </c>
      <c r="C2576" s="34" t="s">
        <v>26</v>
      </c>
      <c r="D2576" s="34" t="s">
        <v>7</v>
      </c>
      <c r="E2576" s="34">
        <v>1999</v>
      </c>
      <c r="F2576">
        <v>72.902439020000003</v>
      </c>
      <c r="G2576" s="35">
        <v>36161</v>
      </c>
    </row>
    <row r="2577" spans="1:7" x14ac:dyDescent="0.3">
      <c r="A2577" s="34" t="s">
        <v>548</v>
      </c>
      <c r="B2577" s="34" t="s">
        <v>546</v>
      </c>
      <c r="C2577" s="34" t="s">
        <v>26</v>
      </c>
      <c r="D2577" s="34" t="s">
        <v>7</v>
      </c>
      <c r="E2577" s="34">
        <v>2000</v>
      </c>
      <c r="F2577">
        <v>73.051219509999996</v>
      </c>
      <c r="G2577" s="35">
        <v>36526</v>
      </c>
    </row>
    <row r="2578" spans="1:7" x14ac:dyDescent="0.3">
      <c r="A2578" s="34" t="s">
        <v>548</v>
      </c>
      <c r="B2578" s="34" t="s">
        <v>546</v>
      </c>
      <c r="C2578" s="34" t="s">
        <v>26</v>
      </c>
      <c r="D2578" s="34" t="s">
        <v>7</v>
      </c>
      <c r="E2578" s="34">
        <v>2001</v>
      </c>
      <c r="F2578">
        <v>73.402439020000003</v>
      </c>
      <c r="G2578" s="35">
        <v>36892</v>
      </c>
    </row>
    <row r="2579" spans="1:7" x14ac:dyDescent="0.3">
      <c r="A2579" s="34" t="s">
        <v>548</v>
      </c>
      <c r="B2579" s="34" t="s">
        <v>546</v>
      </c>
      <c r="C2579" s="34" t="s">
        <v>26</v>
      </c>
      <c r="D2579" s="34" t="s">
        <v>7</v>
      </c>
      <c r="E2579" s="34">
        <v>2002</v>
      </c>
      <c r="F2579">
        <v>73.604878049999996</v>
      </c>
      <c r="G2579" s="35">
        <v>37257</v>
      </c>
    </row>
    <row r="2580" spans="1:7" x14ac:dyDescent="0.3">
      <c r="A2580" s="34" t="s">
        <v>548</v>
      </c>
      <c r="B2580" s="34" t="s">
        <v>546</v>
      </c>
      <c r="C2580" s="34" t="s">
        <v>26</v>
      </c>
      <c r="D2580" s="34" t="s">
        <v>7</v>
      </c>
      <c r="E2580" s="34">
        <v>2003</v>
      </c>
      <c r="F2580">
        <v>73.604878049999996</v>
      </c>
      <c r="G2580" s="35">
        <v>37622</v>
      </c>
    </row>
    <row r="2581" spans="1:7" x14ac:dyDescent="0.3">
      <c r="A2581" s="34" t="s">
        <v>548</v>
      </c>
      <c r="B2581" s="34" t="s">
        <v>546</v>
      </c>
      <c r="C2581" s="34" t="s">
        <v>26</v>
      </c>
      <c r="D2581" s="34" t="s">
        <v>7</v>
      </c>
      <c r="E2581" s="34">
        <v>2004</v>
      </c>
      <c r="F2581">
        <v>73.958536589999994</v>
      </c>
      <c r="G2581" s="35">
        <v>37987</v>
      </c>
    </row>
    <row r="2582" spans="1:7" x14ac:dyDescent="0.3">
      <c r="A2582" s="34" t="s">
        <v>548</v>
      </c>
      <c r="B2582" s="34" t="s">
        <v>546</v>
      </c>
      <c r="C2582" s="34" t="s">
        <v>26</v>
      </c>
      <c r="D2582" s="34" t="s">
        <v>7</v>
      </c>
      <c r="E2582" s="34">
        <v>2005</v>
      </c>
      <c r="F2582">
        <v>73.904878049999994</v>
      </c>
      <c r="G2582" s="35">
        <v>38353</v>
      </c>
    </row>
    <row r="2583" spans="1:7" x14ac:dyDescent="0.3">
      <c r="A2583" s="34" t="s">
        <v>548</v>
      </c>
      <c r="B2583" s="34" t="s">
        <v>546</v>
      </c>
      <c r="C2583" s="34" t="s">
        <v>26</v>
      </c>
      <c r="D2583" s="34" t="s">
        <v>7</v>
      </c>
      <c r="E2583" s="34">
        <v>2006</v>
      </c>
      <c r="F2583">
        <v>74.204878050000005</v>
      </c>
      <c r="G2583" s="35">
        <v>38718</v>
      </c>
    </row>
    <row r="2584" spans="1:7" x14ac:dyDescent="0.3">
      <c r="A2584" s="34" t="s">
        <v>548</v>
      </c>
      <c r="B2584" s="34" t="s">
        <v>546</v>
      </c>
      <c r="C2584" s="34" t="s">
        <v>26</v>
      </c>
      <c r="D2584" s="34" t="s">
        <v>7</v>
      </c>
      <c r="E2584" s="34">
        <v>2007</v>
      </c>
      <c r="F2584">
        <v>74.207317070000002</v>
      </c>
      <c r="G2584" s="35">
        <v>39083</v>
      </c>
    </row>
    <row r="2585" spans="1:7" x14ac:dyDescent="0.3">
      <c r="A2585" s="34" t="s">
        <v>548</v>
      </c>
      <c r="B2585" s="34" t="s">
        <v>546</v>
      </c>
      <c r="C2585" s="34" t="s">
        <v>26</v>
      </c>
      <c r="D2585" s="34" t="s">
        <v>7</v>
      </c>
      <c r="E2585" s="34">
        <v>2008</v>
      </c>
      <c r="F2585">
        <v>74.704878050000005</v>
      </c>
      <c r="G2585" s="35">
        <v>39448</v>
      </c>
    </row>
    <row r="2586" spans="1:7" x14ac:dyDescent="0.3">
      <c r="A2586" s="34" t="s">
        <v>548</v>
      </c>
      <c r="B2586" s="34" t="s">
        <v>546</v>
      </c>
      <c r="C2586" s="34" t="s">
        <v>26</v>
      </c>
      <c r="D2586" s="34" t="s">
        <v>7</v>
      </c>
      <c r="E2586" s="34">
        <v>2009</v>
      </c>
      <c r="F2586">
        <v>74.909756099999996</v>
      </c>
      <c r="G2586" s="35">
        <v>39814</v>
      </c>
    </row>
    <row r="2587" spans="1:7" x14ac:dyDescent="0.3">
      <c r="A2587" s="34" t="s">
        <v>548</v>
      </c>
      <c r="B2587" s="34" t="s">
        <v>546</v>
      </c>
      <c r="C2587" s="34" t="s">
        <v>26</v>
      </c>
      <c r="D2587" s="34" t="s">
        <v>7</v>
      </c>
      <c r="E2587" s="34">
        <v>2010</v>
      </c>
      <c r="F2587">
        <v>75.112195119999996</v>
      </c>
      <c r="G2587" s="35">
        <v>40179</v>
      </c>
    </row>
    <row r="2588" spans="1:7" x14ac:dyDescent="0.3">
      <c r="A2588" s="34" t="s">
        <v>548</v>
      </c>
      <c r="B2588" s="34" t="s">
        <v>546</v>
      </c>
      <c r="C2588" s="34" t="s">
        <v>26</v>
      </c>
      <c r="D2588" s="34" t="s">
        <v>7</v>
      </c>
      <c r="E2588" s="34">
        <v>2011</v>
      </c>
      <c r="F2588">
        <v>75.958536589999994</v>
      </c>
      <c r="G2588" s="35">
        <v>40544</v>
      </c>
    </row>
    <row r="2589" spans="1:7" x14ac:dyDescent="0.3">
      <c r="A2589" s="34" t="s">
        <v>548</v>
      </c>
      <c r="B2589" s="34" t="s">
        <v>546</v>
      </c>
      <c r="C2589" s="34" t="s">
        <v>26</v>
      </c>
      <c r="D2589" s="34" t="s">
        <v>7</v>
      </c>
      <c r="E2589" s="34">
        <v>2012</v>
      </c>
      <c r="F2589">
        <v>76.109756099999998</v>
      </c>
      <c r="G2589" s="35">
        <v>40909</v>
      </c>
    </row>
    <row r="2590" spans="1:7" x14ac:dyDescent="0.3">
      <c r="A2590" s="34" t="s">
        <v>548</v>
      </c>
      <c r="B2590" s="34" t="s">
        <v>546</v>
      </c>
      <c r="C2590" s="34" t="s">
        <v>26</v>
      </c>
      <c r="D2590" s="34" t="s">
        <v>7</v>
      </c>
      <c r="E2590" s="34">
        <v>2013</v>
      </c>
      <c r="F2590">
        <v>76.412195120000007</v>
      </c>
      <c r="G2590" s="35">
        <v>41275</v>
      </c>
    </row>
    <row r="2591" spans="1:7" x14ac:dyDescent="0.3">
      <c r="A2591" s="34" t="s">
        <v>548</v>
      </c>
      <c r="B2591" s="34" t="s">
        <v>546</v>
      </c>
      <c r="C2591" s="34" t="s">
        <v>26</v>
      </c>
      <c r="D2591" s="34" t="s">
        <v>7</v>
      </c>
      <c r="E2591" s="34">
        <v>2014</v>
      </c>
      <c r="F2591">
        <v>76.812195119999998</v>
      </c>
      <c r="G2591" s="35">
        <v>41640</v>
      </c>
    </row>
    <row r="2592" spans="1:7" x14ac:dyDescent="0.3">
      <c r="A2592" s="34" t="s">
        <v>548</v>
      </c>
      <c r="B2592" s="34" t="s">
        <v>546</v>
      </c>
      <c r="C2592" s="34" t="s">
        <v>26</v>
      </c>
      <c r="D2592" s="34" t="s">
        <v>7</v>
      </c>
      <c r="E2592" s="34">
        <v>2015</v>
      </c>
      <c r="F2592">
        <v>76.563414629999997</v>
      </c>
      <c r="G2592" s="35">
        <v>42005</v>
      </c>
    </row>
    <row r="2593" spans="1:7" x14ac:dyDescent="0.3">
      <c r="A2593" s="34" t="s">
        <v>548</v>
      </c>
      <c r="B2593" s="34" t="s">
        <v>546</v>
      </c>
      <c r="C2593" s="34" t="s">
        <v>26</v>
      </c>
      <c r="D2593" s="34" t="s">
        <v>7</v>
      </c>
      <c r="E2593" s="34">
        <v>2016</v>
      </c>
      <c r="F2593">
        <v>77.165853659999996</v>
      </c>
      <c r="G2593" s="35">
        <v>42370</v>
      </c>
    </row>
    <row r="2594" spans="1:7" x14ac:dyDescent="0.3">
      <c r="A2594" s="34" t="s">
        <v>548</v>
      </c>
      <c r="B2594" s="34" t="s">
        <v>546</v>
      </c>
      <c r="C2594" s="34" t="s">
        <v>26</v>
      </c>
      <c r="D2594" s="34" t="s">
        <v>7</v>
      </c>
      <c r="E2594" s="34">
        <v>2017</v>
      </c>
      <c r="F2594">
        <v>77.165853659999996</v>
      </c>
      <c r="G2594" s="35">
        <v>42736</v>
      </c>
    </row>
    <row r="2595" spans="1:7" x14ac:dyDescent="0.3">
      <c r="A2595" s="34" t="s">
        <v>548</v>
      </c>
      <c r="B2595" s="34" t="s">
        <v>546</v>
      </c>
      <c r="C2595" s="34" t="s">
        <v>26</v>
      </c>
      <c r="D2595" s="34" t="s">
        <v>7</v>
      </c>
      <c r="E2595" s="34">
        <v>2018</v>
      </c>
      <c r="F2595">
        <v>77.265853660000005</v>
      </c>
      <c r="G2595" s="35">
        <v>43101</v>
      </c>
    </row>
    <row r="2596" spans="1:7" x14ac:dyDescent="0.3">
      <c r="A2596" s="34" t="s">
        <v>548</v>
      </c>
      <c r="B2596" s="34" t="s">
        <v>546</v>
      </c>
      <c r="C2596" s="34" t="s">
        <v>26</v>
      </c>
      <c r="D2596" s="34" t="s">
        <v>7</v>
      </c>
      <c r="E2596" s="34">
        <v>2019</v>
      </c>
      <c r="F2596">
        <v>77.665853659999996</v>
      </c>
      <c r="G2596" s="35">
        <v>43466</v>
      </c>
    </row>
    <row r="2597" spans="1:7" x14ac:dyDescent="0.3">
      <c r="A2597" s="34" t="s">
        <v>548</v>
      </c>
      <c r="B2597" s="34" t="s">
        <v>546</v>
      </c>
      <c r="C2597" s="34" t="s">
        <v>26</v>
      </c>
      <c r="D2597" s="34" t="s">
        <v>7</v>
      </c>
      <c r="E2597" s="34">
        <v>2020</v>
      </c>
      <c r="F2597">
        <v>76.865853659999999</v>
      </c>
      <c r="G2597" s="35">
        <v>43831</v>
      </c>
    </row>
    <row r="2598" spans="1:7" x14ac:dyDescent="0.3">
      <c r="A2598" s="34" t="s">
        <v>548</v>
      </c>
      <c r="B2598" s="34" t="s">
        <v>546</v>
      </c>
      <c r="C2598" s="34" t="s">
        <v>26</v>
      </c>
      <c r="D2598" s="34" t="s">
        <v>7</v>
      </c>
      <c r="E2598" s="34">
        <v>2021</v>
      </c>
      <c r="F2598">
        <v>74.614634150000001</v>
      </c>
      <c r="G2598" s="35">
        <v>44197</v>
      </c>
    </row>
    <row r="2599" spans="1:7" x14ac:dyDescent="0.3">
      <c r="A2599" s="34" t="s">
        <v>548</v>
      </c>
      <c r="B2599" s="34" t="s">
        <v>546</v>
      </c>
      <c r="C2599" s="34" t="s">
        <v>26</v>
      </c>
      <c r="D2599" s="34" t="s">
        <v>7</v>
      </c>
      <c r="E2599" s="34">
        <v>2022</v>
      </c>
      <c r="F2599">
        <v>76.965853659999993</v>
      </c>
      <c r="G2599" s="35">
        <v>44562</v>
      </c>
    </row>
    <row r="2600" spans="1:7" x14ac:dyDescent="0.3">
      <c r="A2600" s="34" t="s">
        <v>548</v>
      </c>
      <c r="B2600" s="34" t="s">
        <v>546</v>
      </c>
      <c r="C2600" s="34" t="s">
        <v>26</v>
      </c>
      <c r="D2600" s="34" t="s">
        <v>7</v>
      </c>
      <c r="E2600" s="34">
        <v>2023</v>
      </c>
      <c r="F2600">
        <v>78.119512200000003</v>
      </c>
      <c r="G2600" s="35">
        <v>44927</v>
      </c>
    </row>
    <row r="2601" spans="1:7" x14ac:dyDescent="0.3">
      <c r="A2601" s="34" t="s">
        <v>548</v>
      </c>
      <c r="B2601" s="34" t="s">
        <v>546</v>
      </c>
      <c r="C2601" s="34" t="s">
        <v>26</v>
      </c>
      <c r="D2601" s="34" t="s">
        <v>7</v>
      </c>
      <c r="E2601" s="34">
        <v>2024</v>
      </c>
      <c r="F2601">
        <v>78.370731710000001</v>
      </c>
      <c r="G2601" s="35">
        <v>45292</v>
      </c>
    </row>
    <row r="2602" spans="1:7" x14ac:dyDescent="0.3">
      <c r="A2602" s="34" t="s">
        <v>735</v>
      </c>
      <c r="B2602" s="34" t="s">
        <v>604</v>
      </c>
      <c r="C2602" s="34" t="s">
        <v>26</v>
      </c>
      <c r="D2602" s="34" t="s">
        <v>27</v>
      </c>
      <c r="E2602" s="34">
        <v>1960</v>
      </c>
      <c r="F2602">
        <v>50.798999999999999</v>
      </c>
      <c r="G2602" s="35">
        <v>21916</v>
      </c>
    </row>
    <row r="2603" spans="1:7" x14ac:dyDescent="0.3">
      <c r="A2603" s="34" t="s">
        <v>735</v>
      </c>
      <c r="B2603" s="34" t="s">
        <v>604</v>
      </c>
      <c r="C2603" s="34" t="s">
        <v>26</v>
      </c>
      <c r="D2603" s="34" t="s">
        <v>27</v>
      </c>
      <c r="E2603" s="34">
        <v>1961</v>
      </c>
      <c r="F2603">
        <v>51.558</v>
      </c>
      <c r="G2603" s="35">
        <v>22282</v>
      </c>
    </row>
    <row r="2604" spans="1:7" x14ac:dyDescent="0.3">
      <c r="A2604" s="34" t="s">
        <v>735</v>
      </c>
      <c r="B2604" s="34" t="s">
        <v>604</v>
      </c>
      <c r="C2604" s="34" t="s">
        <v>26</v>
      </c>
      <c r="D2604" s="34" t="s">
        <v>27</v>
      </c>
      <c r="E2604" s="34">
        <v>1962</v>
      </c>
      <c r="F2604">
        <v>52.347000000000001</v>
      </c>
      <c r="G2604" s="35">
        <v>22647</v>
      </c>
    </row>
    <row r="2605" spans="1:7" x14ac:dyDescent="0.3">
      <c r="A2605" s="34" t="s">
        <v>735</v>
      </c>
      <c r="B2605" s="34" t="s">
        <v>604</v>
      </c>
      <c r="C2605" s="34" t="s">
        <v>26</v>
      </c>
      <c r="D2605" s="34" t="s">
        <v>27</v>
      </c>
      <c r="E2605" s="34">
        <v>1963</v>
      </c>
      <c r="F2605">
        <v>53.12</v>
      </c>
      <c r="G2605" s="35">
        <v>23012</v>
      </c>
    </row>
    <row r="2606" spans="1:7" x14ac:dyDescent="0.3">
      <c r="A2606" s="34" t="s">
        <v>735</v>
      </c>
      <c r="B2606" s="34" t="s">
        <v>604</v>
      </c>
      <c r="C2606" s="34" t="s">
        <v>26</v>
      </c>
      <c r="D2606" s="34" t="s">
        <v>27</v>
      </c>
      <c r="E2606" s="34">
        <v>1964</v>
      </c>
      <c r="F2606">
        <v>53.6</v>
      </c>
      <c r="G2606" s="35">
        <v>23377</v>
      </c>
    </row>
    <row r="2607" spans="1:7" x14ac:dyDescent="0.3">
      <c r="A2607" s="34" t="s">
        <v>735</v>
      </c>
      <c r="B2607" s="34" t="s">
        <v>604</v>
      </c>
      <c r="C2607" s="34" t="s">
        <v>26</v>
      </c>
      <c r="D2607" s="34" t="s">
        <v>27</v>
      </c>
      <c r="E2607" s="34">
        <v>1965</v>
      </c>
      <c r="F2607">
        <v>54.104999999999997</v>
      </c>
      <c r="G2607" s="35">
        <v>23743</v>
      </c>
    </row>
    <row r="2608" spans="1:7" x14ac:dyDescent="0.3">
      <c r="A2608" s="34" t="s">
        <v>735</v>
      </c>
      <c r="B2608" s="34" t="s">
        <v>604</v>
      </c>
      <c r="C2608" s="34" t="s">
        <v>26</v>
      </c>
      <c r="D2608" s="34" t="s">
        <v>27</v>
      </c>
      <c r="E2608" s="34">
        <v>1966</v>
      </c>
      <c r="F2608">
        <v>54.57</v>
      </c>
      <c r="G2608" s="35">
        <v>24108</v>
      </c>
    </row>
    <row r="2609" spans="1:7" x14ac:dyDescent="0.3">
      <c r="A2609" s="34" t="s">
        <v>735</v>
      </c>
      <c r="B2609" s="34" t="s">
        <v>604</v>
      </c>
      <c r="C2609" s="34" t="s">
        <v>26</v>
      </c>
      <c r="D2609" s="34" t="s">
        <v>27</v>
      </c>
      <c r="E2609" s="34">
        <v>1967</v>
      </c>
      <c r="F2609">
        <v>55.183</v>
      </c>
      <c r="G2609" s="35">
        <v>24473</v>
      </c>
    </row>
    <row r="2610" spans="1:7" x14ac:dyDescent="0.3">
      <c r="A2610" s="34" t="s">
        <v>735</v>
      </c>
      <c r="B2610" s="34" t="s">
        <v>604</v>
      </c>
      <c r="C2610" s="34" t="s">
        <v>26</v>
      </c>
      <c r="D2610" s="34" t="s">
        <v>27</v>
      </c>
      <c r="E2610" s="34">
        <v>1968</v>
      </c>
      <c r="F2610">
        <v>55.639000000000003</v>
      </c>
      <c r="G2610" s="35">
        <v>24838</v>
      </c>
    </row>
    <row r="2611" spans="1:7" x14ac:dyDescent="0.3">
      <c r="A2611" s="34" t="s">
        <v>735</v>
      </c>
      <c r="B2611" s="34" t="s">
        <v>604</v>
      </c>
      <c r="C2611" s="34" t="s">
        <v>26</v>
      </c>
      <c r="D2611" s="34" t="s">
        <v>27</v>
      </c>
      <c r="E2611" s="34">
        <v>1969</v>
      </c>
      <c r="F2611">
        <v>56.179000000000002</v>
      </c>
      <c r="G2611" s="35">
        <v>25204</v>
      </c>
    </row>
    <row r="2612" spans="1:7" x14ac:dyDescent="0.3">
      <c r="A2612" s="34" t="s">
        <v>735</v>
      </c>
      <c r="B2612" s="34" t="s">
        <v>604</v>
      </c>
      <c r="C2612" s="34" t="s">
        <v>26</v>
      </c>
      <c r="D2612" s="34" t="s">
        <v>27</v>
      </c>
      <c r="E2612" s="34">
        <v>1970</v>
      </c>
      <c r="F2612">
        <v>56.701999999999998</v>
      </c>
      <c r="G2612" s="35">
        <v>25569</v>
      </c>
    </row>
    <row r="2613" spans="1:7" x14ac:dyDescent="0.3">
      <c r="A2613" s="34" t="s">
        <v>735</v>
      </c>
      <c r="B2613" s="34" t="s">
        <v>604</v>
      </c>
      <c r="C2613" s="34" t="s">
        <v>26</v>
      </c>
      <c r="D2613" s="34" t="s">
        <v>27</v>
      </c>
      <c r="E2613" s="34">
        <v>1971</v>
      </c>
      <c r="F2613">
        <v>57.222999999999999</v>
      </c>
      <c r="G2613" s="35">
        <v>25934</v>
      </c>
    </row>
    <row r="2614" spans="1:7" x14ac:dyDescent="0.3">
      <c r="A2614" s="34" t="s">
        <v>735</v>
      </c>
      <c r="B2614" s="34" t="s">
        <v>604</v>
      </c>
      <c r="C2614" s="34" t="s">
        <v>26</v>
      </c>
      <c r="D2614" s="34" t="s">
        <v>27</v>
      </c>
      <c r="E2614" s="34">
        <v>1972</v>
      </c>
      <c r="F2614">
        <v>57.970999999999997</v>
      </c>
      <c r="G2614" s="35">
        <v>26299</v>
      </c>
    </row>
    <row r="2615" spans="1:7" x14ac:dyDescent="0.3">
      <c r="A2615" s="34" t="s">
        <v>735</v>
      </c>
      <c r="B2615" s="34" t="s">
        <v>604</v>
      </c>
      <c r="C2615" s="34" t="s">
        <v>26</v>
      </c>
      <c r="D2615" s="34" t="s">
        <v>27</v>
      </c>
      <c r="E2615" s="34">
        <v>1973</v>
      </c>
      <c r="F2615">
        <v>58.454999999999998</v>
      </c>
      <c r="G2615" s="35">
        <v>26665</v>
      </c>
    </row>
    <row r="2616" spans="1:7" x14ac:dyDescent="0.3">
      <c r="A2616" s="34" t="s">
        <v>735</v>
      </c>
      <c r="B2616" s="34" t="s">
        <v>604</v>
      </c>
      <c r="C2616" s="34" t="s">
        <v>26</v>
      </c>
      <c r="D2616" s="34" t="s">
        <v>27</v>
      </c>
      <c r="E2616" s="34">
        <v>1974</v>
      </c>
      <c r="F2616">
        <v>59.018999999999998</v>
      </c>
      <c r="G2616" s="35">
        <v>27030</v>
      </c>
    </row>
    <row r="2617" spans="1:7" x14ac:dyDescent="0.3">
      <c r="A2617" s="34" t="s">
        <v>735</v>
      </c>
      <c r="B2617" s="34" t="s">
        <v>604</v>
      </c>
      <c r="C2617" s="34" t="s">
        <v>26</v>
      </c>
      <c r="D2617" s="34" t="s">
        <v>27</v>
      </c>
      <c r="E2617" s="34">
        <v>1975</v>
      </c>
      <c r="F2617">
        <v>59.512999999999998</v>
      </c>
      <c r="G2617" s="35">
        <v>27395</v>
      </c>
    </row>
    <row r="2618" spans="1:7" x14ac:dyDescent="0.3">
      <c r="A2618" s="34" t="s">
        <v>735</v>
      </c>
      <c r="B2618" s="34" t="s">
        <v>604</v>
      </c>
      <c r="C2618" s="34" t="s">
        <v>26</v>
      </c>
      <c r="D2618" s="34" t="s">
        <v>27</v>
      </c>
      <c r="E2618" s="34">
        <v>1976</v>
      </c>
      <c r="F2618">
        <v>60.014000000000003</v>
      </c>
      <c r="G2618" s="35">
        <v>27760</v>
      </c>
    </row>
    <row r="2619" spans="1:7" x14ac:dyDescent="0.3">
      <c r="A2619" s="34" t="s">
        <v>735</v>
      </c>
      <c r="B2619" s="34" t="s">
        <v>604</v>
      </c>
      <c r="C2619" s="34" t="s">
        <v>26</v>
      </c>
      <c r="D2619" s="34" t="s">
        <v>27</v>
      </c>
      <c r="E2619" s="34">
        <v>1977</v>
      </c>
      <c r="F2619">
        <v>60.845999999999997</v>
      </c>
      <c r="G2619" s="35">
        <v>28126</v>
      </c>
    </row>
    <row r="2620" spans="1:7" x14ac:dyDescent="0.3">
      <c r="A2620" s="34" t="s">
        <v>735</v>
      </c>
      <c r="B2620" s="34" t="s">
        <v>604</v>
      </c>
      <c r="C2620" s="34" t="s">
        <v>26</v>
      </c>
      <c r="D2620" s="34" t="s">
        <v>27</v>
      </c>
      <c r="E2620" s="34">
        <v>1978</v>
      </c>
      <c r="F2620">
        <v>61.613999999999997</v>
      </c>
      <c r="G2620" s="35">
        <v>28491</v>
      </c>
    </row>
    <row r="2621" spans="1:7" x14ac:dyDescent="0.3">
      <c r="A2621" s="34" t="s">
        <v>735</v>
      </c>
      <c r="B2621" s="34" t="s">
        <v>604</v>
      </c>
      <c r="C2621" s="34" t="s">
        <v>26</v>
      </c>
      <c r="D2621" s="34" t="s">
        <v>27</v>
      </c>
      <c r="E2621" s="34">
        <v>1979</v>
      </c>
      <c r="F2621">
        <v>62.161000000000001</v>
      </c>
      <c r="G2621" s="35">
        <v>28856</v>
      </c>
    </row>
    <row r="2622" spans="1:7" x14ac:dyDescent="0.3">
      <c r="A2622" s="34" t="s">
        <v>735</v>
      </c>
      <c r="B2622" s="34" t="s">
        <v>604</v>
      </c>
      <c r="C2622" s="34" t="s">
        <v>26</v>
      </c>
      <c r="D2622" s="34" t="s">
        <v>27</v>
      </c>
      <c r="E2622" s="34">
        <v>1980</v>
      </c>
      <c r="F2622">
        <v>62.738999999999997</v>
      </c>
      <c r="G2622" s="35">
        <v>29221</v>
      </c>
    </row>
    <row r="2623" spans="1:7" x14ac:dyDescent="0.3">
      <c r="A2623" s="34" t="s">
        <v>735</v>
      </c>
      <c r="B2623" s="34" t="s">
        <v>604</v>
      </c>
      <c r="C2623" s="34" t="s">
        <v>26</v>
      </c>
      <c r="D2623" s="34" t="s">
        <v>27</v>
      </c>
      <c r="E2623" s="34">
        <v>1981</v>
      </c>
      <c r="F2623">
        <v>63.194000000000003</v>
      </c>
      <c r="G2623" s="35">
        <v>29587</v>
      </c>
    </row>
    <row r="2624" spans="1:7" x14ac:dyDescent="0.3">
      <c r="A2624" s="34" t="s">
        <v>735</v>
      </c>
      <c r="B2624" s="34" t="s">
        <v>604</v>
      </c>
      <c r="C2624" s="34" t="s">
        <v>26</v>
      </c>
      <c r="D2624" s="34" t="s">
        <v>27</v>
      </c>
      <c r="E2624" s="34">
        <v>1982</v>
      </c>
      <c r="F2624">
        <v>63.74</v>
      </c>
      <c r="G2624" s="35">
        <v>29952</v>
      </c>
    </row>
    <row r="2625" spans="1:7" x14ac:dyDescent="0.3">
      <c r="A2625" s="34" t="s">
        <v>735</v>
      </c>
      <c r="B2625" s="34" t="s">
        <v>604</v>
      </c>
      <c r="C2625" s="34" t="s">
        <v>26</v>
      </c>
      <c r="D2625" s="34" t="s">
        <v>27</v>
      </c>
      <c r="E2625" s="34">
        <v>1983</v>
      </c>
      <c r="F2625">
        <v>64.269000000000005</v>
      </c>
      <c r="G2625" s="35">
        <v>30317</v>
      </c>
    </row>
    <row r="2626" spans="1:7" x14ac:dyDescent="0.3">
      <c r="A2626" s="34" t="s">
        <v>735</v>
      </c>
      <c r="B2626" s="34" t="s">
        <v>604</v>
      </c>
      <c r="C2626" s="34" t="s">
        <v>26</v>
      </c>
      <c r="D2626" s="34" t="s">
        <v>27</v>
      </c>
      <c r="E2626" s="34">
        <v>1984</v>
      </c>
      <c r="F2626">
        <v>64.81</v>
      </c>
      <c r="G2626" s="35">
        <v>30682</v>
      </c>
    </row>
    <row r="2627" spans="1:7" x14ac:dyDescent="0.3">
      <c r="A2627" s="34" t="s">
        <v>735</v>
      </c>
      <c r="B2627" s="34" t="s">
        <v>604</v>
      </c>
      <c r="C2627" s="34" t="s">
        <v>26</v>
      </c>
      <c r="D2627" s="34" t="s">
        <v>27</v>
      </c>
      <c r="E2627" s="34">
        <v>1985</v>
      </c>
      <c r="F2627">
        <v>65.343999999999994</v>
      </c>
      <c r="G2627" s="35">
        <v>31048</v>
      </c>
    </row>
    <row r="2628" spans="1:7" x14ac:dyDescent="0.3">
      <c r="A2628" s="34" t="s">
        <v>735</v>
      </c>
      <c r="B2628" s="34" t="s">
        <v>604</v>
      </c>
      <c r="C2628" s="34" t="s">
        <v>26</v>
      </c>
      <c r="D2628" s="34" t="s">
        <v>27</v>
      </c>
      <c r="E2628" s="34">
        <v>1986</v>
      </c>
      <c r="F2628">
        <v>65.87</v>
      </c>
      <c r="G2628" s="35">
        <v>31413</v>
      </c>
    </row>
    <row r="2629" spans="1:7" x14ac:dyDescent="0.3">
      <c r="A2629" s="34" t="s">
        <v>735</v>
      </c>
      <c r="B2629" s="34" t="s">
        <v>604</v>
      </c>
      <c r="C2629" s="34" t="s">
        <v>26</v>
      </c>
      <c r="D2629" s="34" t="s">
        <v>27</v>
      </c>
      <c r="E2629" s="34">
        <v>1987</v>
      </c>
      <c r="F2629">
        <v>66.379000000000005</v>
      </c>
      <c r="G2629" s="35">
        <v>31778</v>
      </c>
    </row>
    <row r="2630" spans="1:7" x14ac:dyDescent="0.3">
      <c r="A2630" s="34" t="s">
        <v>735</v>
      </c>
      <c r="B2630" s="34" t="s">
        <v>604</v>
      </c>
      <c r="C2630" s="34" t="s">
        <v>26</v>
      </c>
      <c r="D2630" s="34" t="s">
        <v>27</v>
      </c>
      <c r="E2630" s="34">
        <v>1988</v>
      </c>
      <c r="F2630">
        <v>66.902000000000001</v>
      </c>
      <c r="G2630" s="35">
        <v>32143</v>
      </c>
    </row>
    <row r="2631" spans="1:7" x14ac:dyDescent="0.3">
      <c r="A2631" s="34" t="s">
        <v>735</v>
      </c>
      <c r="B2631" s="34" t="s">
        <v>604</v>
      </c>
      <c r="C2631" s="34" t="s">
        <v>26</v>
      </c>
      <c r="D2631" s="34" t="s">
        <v>27</v>
      </c>
      <c r="E2631" s="34">
        <v>1989</v>
      </c>
      <c r="F2631">
        <v>67.364999999999995</v>
      </c>
      <c r="G2631" s="35">
        <v>32509</v>
      </c>
    </row>
    <row r="2632" spans="1:7" x14ac:dyDescent="0.3">
      <c r="A2632" s="34" t="s">
        <v>735</v>
      </c>
      <c r="B2632" s="34" t="s">
        <v>604</v>
      </c>
      <c r="C2632" s="34" t="s">
        <v>26</v>
      </c>
      <c r="D2632" s="34" t="s">
        <v>27</v>
      </c>
      <c r="E2632" s="34">
        <v>1990</v>
      </c>
      <c r="F2632">
        <v>67.834999999999994</v>
      </c>
      <c r="G2632" s="35">
        <v>32874</v>
      </c>
    </row>
    <row r="2633" spans="1:7" x14ac:dyDescent="0.3">
      <c r="A2633" s="34" t="s">
        <v>735</v>
      </c>
      <c r="B2633" s="34" t="s">
        <v>604</v>
      </c>
      <c r="C2633" s="34" t="s">
        <v>26</v>
      </c>
      <c r="D2633" s="34" t="s">
        <v>27</v>
      </c>
      <c r="E2633" s="34">
        <v>1991</v>
      </c>
      <c r="F2633">
        <v>68.287000000000006</v>
      </c>
      <c r="G2633" s="35">
        <v>33239</v>
      </c>
    </row>
    <row r="2634" spans="1:7" x14ac:dyDescent="0.3">
      <c r="A2634" s="34" t="s">
        <v>735</v>
      </c>
      <c r="B2634" s="34" t="s">
        <v>604</v>
      </c>
      <c r="C2634" s="34" t="s">
        <v>26</v>
      </c>
      <c r="D2634" s="34" t="s">
        <v>27</v>
      </c>
      <c r="E2634" s="34">
        <v>1992</v>
      </c>
      <c r="F2634">
        <v>68.602999999999994</v>
      </c>
      <c r="G2634" s="35">
        <v>33604</v>
      </c>
    </row>
    <row r="2635" spans="1:7" x14ac:dyDescent="0.3">
      <c r="A2635" s="34" t="s">
        <v>735</v>
      </c>
      <c r="B2635" s="34" t="s">
        <v>604</v>
      </c>
      <c r="C2635" s="34" t="s">
        <v>26</v>
      </c>
      <c r="D2635" s="34" t="s">
        <v>27</v>
      </c>
      <c r="E2635" s="34">
        <v>1993</v>
      </c>
      <c r="F2635">
        <v>69.018000000000001</v>
      </c>
      <c r="G2635" s="35">
        <v>33970</v>
      </c>
    </row>
    <row r="2636" spans="1:7" x14ac:dyDescent="0.3">
      <c r="A2636" s="34" t="s">
        <v>735</v>
      </c>
      <c r="B2636" s="34" t="s">
        <v>604</v>
      </c>
      <c r="C2636" s="34" t="s">
        <v>26</v>
      </c>
      <c r="D2636" s="34" t="s">
        <v>27</v>
      </c>
      <c r="E2636" s="34">
        <v>1994</v>
      </c>
      <c r="F2636">
        <v>69.402000000000001</v>
      </c>
      <c r="G2636" s="35">
        <v>34335</v>
      </c>
    </row>
    <row r="2637" spans="1:7" x14ac:dyDescent="0.3">
      <c r="A2637" s="34" t="s">
        <v>735</v>
      </c>
      <c r="B2637" s="34" t="s">
        <v>604</v>
      </c>
      <c r="C2637" s="34" t="s">
        <v>26</v>
      </c>
      <c r="D2637" s="34" t="s">
        <v>27</v>
      </c>
      <c r="E2637" s="34">
        <v>1995</v>
      </c>
      <c r="F2637">
        <v>69.733999999999995</v>
      </c>
      <c r="G2637" s="35">
        <v>34700</v>
      </c>
    </row>
    <row r="2638" spans="1:7" x14ac:dyDescent="0.3">
      <c r="A2638" s="34" t="s">
        <v>735</v>
      </c>
      <c r="B2638" s="34" t="s">
        <v>604</v>
      </c>
      <c r="C2638" s="34" t="s">
        <v>26</v>
      </c>
      <c r="D2638" s="34" t="s">
        <v>27</v>
      </c>
      <c r="E2638" s="34">
        <v>1996</v>
      </c>
      <c r="F2638">
        <v>70.245000000000005</v>
      </c>
      <c r="G2638" s="35">
        <v>35065</v>
      </c>
    </row>
    <row r="2639" spans="1:7" x14ac:dyDescent="0.3">
      <c r="A2639" s="34" t="s">
        <v>735</v>
      </c>
      <c r="B2639" s="34" t="s">
        <v>604</v>
      </c>
      <c r="C2639" s="34" t="s">
        <v>26</v>
      </c>
      <c r="D2639" s="34" t="s">
        <v>27</v>
      </c>
      <c r="E2639" s="34">
        <v>1997</v>
      </c>
      <c r="F2639">
        <v>70.668000000000006</v>
      </c>
      <c r="G2639" s="35">
        <v>35431</v>
      </c>
    </row>
    <row r="2640" spans="1:7" x14ac:dyDescent="0.3">
      <c r="A2640" s="34" t="s">
        <v>735</v>
      </c>
      <c r="B2640" s="34" t="s">
        <v>604</v>
      </c>
      <c r="C2640" s="34" t="s">
        <v>26</v>
      </c>
      <c r="D2640" s="34" t="s">
        <v>27</v>
      </c>
      <c r="E2640" s="34">
        <v>1998</v>
      </c>
      <c r="F2640">
        <v>71.144000000000005</v>
      </c>
      <c r="G2640" s="35">
        <v>35796</v>
      </c>
    </row>
    <row r="2641" spans="1:7" x14ac:dyDescent="0.3">
      <c r="A2641" s="34" t="s">
        <v>735</v>
      </c>
      <c r="B2641" s="34" t="s">
        <v>604</v>
      </c>
      <c r="C2641" s="34" t="s">
        <v>26</v>
      </c>
      <c r="D2641" s="34" t="s">
        <v>27</v>
      </c>
      <c r="E2641" s="34">
        <v>1999</v>
      </c>
      <c r="F2641">
        <v>70.751999999999995</v>
      </c>
      <c r="G2641" s="35">
        <v>36161</v>
      </c>
    </row>
    <row r="2642" spans="1:7" x14ac:dyDescent="0.3">
      <c r="A2642" s="34" t="s">
        <v>735</v>
      </c>
      <c r="B2642" s="34" t="s">
        <v>604</v>
      </c>
      <c r="C2642" s="34" t="s">
        <v>26</v>
      </c>
      <c r="D2642" s="34" t="s">
        <v>27</v>
      </c>
      <c r="E2642" s="34">
        <v>2000</v>
      </c>
      <c r="F2642">
        <v>71.930999999999997</v>
      </c>
      <c r="G2642" s="35">
        <v>36526</v>
      </c>
    </row>
    <row r="2643" spans="1:7" x14ac:dyDescent="0.3">
      <c r="A2643" s="34" t="s">
        <v>735</v>
      </c>
      <c r="B2643" s="34" t="s">
        <v>604</v>
      </c>
      <c r="C2643" s="34" t="s">
        <v>26</v>
      </c>
      <c r="D2643" s="34" t="s">
        <v>27</v>
      </c>
      <c r="E2643" s="34">
        <v>2001</v>
      </c>
      <c r="F2643">
        <v>72.271000000000001</v>
      </c>
      <c r="G2643" s="35">
        <v>36892</v>
      </c>
    </row>
    <row r="2644" spans="1:7" x14ac:dyDescent="0.3">
      <c r="A2644" s="34" t="s">
        <v>735</v>
      </c>
      <c r="B2644" s="34" t="s">
        <v>604</v>
      </c>
      <c r="C2644" s="34" t="s">
        <v>26</v>
      </c>
      <c r="D2644" s="34" t="s">
        <v>27</v>
      </c>
      <c r="E2644" s="34">
        <v>2002</v>
      </c>
      <c r="F2644">
        <v>72.605000000000004</v>
      </c>
      <c r="G2644" s="35">
        <v>37257</v>
      </c>
    </row>
    <row r="2645" spans="1:7" x14ac:dyDescent="0.3">
      <c r="A2645" s="34" t="s">
        <v>735</v>
      </c>
      <c r="B2645" s="34" t="s">
        <v>604</v>
      </c>
      <c r="C2645" s="34" t="s">
        <v>26</v>
      </c>
      <c r="D2645" s="34" t="s">
        <v>27</v>
      </c>
      <c r="E2645" s="34">
        <v>2003</v>
      </c>
      <c r="F2645">
        <v>72.906000000000006</v>
      </c>
      <c r="G2645" s="35">
        <v>37622</v>
      </c>
    </row>
    <row r="2646" spans="1:7" x14ac:dyDescent="0.3">
      <c r="A2646" s="34" t="s">
        <v>735</v>
      </c>
      <c r="B2646" s="34" t="s">
        <v>604</v>
      </c>
      <c r="C2646" s="34" t="s">
        <v>26</v>
      </c>
      <c r="D2646" s="34" t="s">
        <v>27</v>
      </c>
      <c r="E2646" s="34">
        <v>2004</v>
      </c>
      <c r="F2646">
        <v>73.222999999999999</v>
      </c>
      <c r="G2646" s="35">
        <v>37987</v>
      </c>
    </row>
    <row r="2647" spans="1:7" x14ac:dyDescent="0.3">
      <c r="A2647" s="34" t="s">
        <v>735</v>
      </c>
      <c r="B2647" s="34" t="s">
        <v>604</v>
      </c>
      <c r="C2647" s="34" t="s">
        <v>26</v>
      </c>
      <c r="D2647" s="34" t="s">
        <v>27</v>
      </c>
      <c r="E2647" s="34">
        <v>2005</v>
      </c>
      <c r="F2647">
        <v>73.510000000000005</v>
      </c>
      <c r="G2647" s="35">
        <v>38353</v>
      </c>
    </row>
    <row r="2648" spans="1:7" x14ac:dyDescent="0.3">
      <c r="A2648" s="34" t="s">
        <v>735</v>
      </c>
      <c r="B2648" s="34" t="s">
        <v>604</v>
      </c>
      <c r="C2648" s="34" t="s">
        <v>26</v>
      </c>
      <c r="D2648" s="34" t="s">
        <v>27</v>
      </c>
      <c r="E2648" s="34">
        <v>2006</v>
      </c>
      <c r="F2648">
        <v>73.804000000000002</v>
      </c>
      <c r="G2648" s="35">
        <v>38718</v>
      </c>
    </row>
    <row r="2649" spans="1:7" x14ac:dyDescent="0.3">
      <c r="A2649" s="34" t="s">
        <v>735</v>
      </c>
      <c r="B2649" s="34" t="s">
        <v>604</v>
      </c>
      <c r="C2649" s="34" t="s">
        <v>26</v>
      </c>
      <c r="D2649" s="34" t="s">
        <v>27</v>
      </c>
      <c r="E2649" s="34">
        <v>2007</v>
      </c>
      <c r="F2649">
        <v>74.129000000000005</v>
      </c>
      <c r="G2649" s="35">
        <v>39083</v>
      </c>
    </row>
    <row r="2650" spans="1:7" x14ac:dyDescent="0.3">
      <c r="A2650" s="34" t="s">
        <v>735</v>
      </c>
      <c r="B2650" s="34" t="s">
        <v>604</v>
      </c>
      <c r="C2650" s="34" t="s">
        <v>26</v>
      </c>
      <c r="D2650" s="34" t="s">
        <v>27</v>
      </c>
      <c r="E2650" s="34">
        <v>2008</v>
      </c>
      <c r="F2650">
        <v>74.38</v>
      </c>
      <c r="G2650" s="35">
        <v>39448</v>
      </c>
    </row>
    <row r="2651" spans="1:7" x14ac:dyDescent="0.3">
      <c r="A2651" s="34" t="s">
        <v>735</v>
      </c>
      <c r="B2651" s="34" t="s">
        <v>604</v>
      </c>
      <c r="C2651" s="34" t="s">
        <v>26</v>
      </c>
      <c r="D2651" s="34" t="s">
        <v>27</v>
      </c>
      <c r="E2651" s="34">
        <v>2009</v>
      </c>
      <c r="F2651">
        <v>74.679000000000002</v>
      </c>
      <c r="G2651" s="35">
        <v>39814</v>
      </c>
    </row>
    <row r="2652" spans="1:7" x14ac:dyDescent="0.3">
      <c r="A2652" s="34" t="s">
        <v>735</v>
      </c>
      <c r="B2652" s="34" t="s">
        <v>604</v>
      </c>
      <c r="C2652" s="34" t="s">
        <v>26</v>
      </c>
      <c r="D2652" s="34" t="s">
        <v>27</v>
      </c>
      <c r="E2652" s="34">
        <v>2010</v>
      </c>
      <c r="F2652">
        <v>74.963999999999999</v>
      </c>
      <c r="G2652" s="35">
        <v>40179</v>
      </c>
    </row>
    <row r="2653" spans="1:7" x14ac:dyDescent="0.3">
      <c r="A2653" s="34" t="s">
        <v>735</v>
      </c>
      <c r="B2653" s="34" t="s">
        <v>604</v>
      </c>
      <c r="C2653" s="34" t="s">
        <v>26</v>
      </c>
      <c r="D2653" s="34" t="s">
        <v>27</v>
      </c>
      <c r="E2653" s="34">
        <v>2011</v>
      </c>
      <c r="F2653">
        <v>74.822999999999993</v>
      </c>
      <c r="G2653" s="35">
        <v>40544</v>
      </c>
    </row>
    <row r="2654" spans="1:7" x14ac:dyDescent="0.3">
      <c r="A2654" s="34" t="s">
        <v>735</v>
      </c>
      <c r="B2654" s="34" t="s">
        <v>604</v>
      </c>
      <c r="C2654" s="34" t="s">
        <v>26</v>
      </c>
      <c r="D2654" s="34" t="s">
        <v>27</v>
      </c>
      <c r="E2654" s="34">
        <v>2012</v>
      </c>
      <c r="F2654">
        <v>75.552000000000007</v>
      </c>
      <c r="G2654" s="35">
        <v>40909</v>
      </c>
    </row>
    <row r="2655" spans="1:7" x14ac:dyDescent="0.3">
      <c r="A2655" s="34" t="s">
        <v>735</v>
      </c>
      <c r="B2655" s="34" t="s">
        <v>604</v>
      </c>
      <c r="C2655" s="34" t="s">
        <v>26</v>
      </c>
      <c r="D2655" s="34" t="s">
        <v>27</v>
      </c>
      <c r="E2655" s="34">
        <v>2013</v>
      </c>
      <c r="F2655">
        <v>76.171000000000006</v>
      </c>
      <c r="G2655" s="35">
        <v>41275</v>
      </c>
    </row>
    <row r="2656" spans="1:7" x14ac:dyDescent="0.3">
      <c r="A2656" s="34" t="s">
        <v>735</v>
      </c>
      <c r="B2656" s="34" t="s">
        <v>604</v>
      </c>
      <c r="C2656" s="34" t="s">
        <v>26</v>
      </c>
      <c r="D2656" s="34" t="s">
        <v>27</v>
      </c>
      <c r="E2656" s="34">
        <v>2014</v>
      </c>
      <c r="F2656">
        <v>76.451999999999998</v>
      </c>
      <c r="G2656" s="35">
        <v>41640</v>
      </c>
    </row>
    <row r="2657" spans="1:7" x14ac:dyDescent="0.3">
      <c r="A2657" s="34" t="s">
        <v>735</v>
      </c>
      <c r="B2657" s="34" t="s">
        <v>604</v>
      </c>
      <c r="C2657" s="34" t="s">
        <v>26</v>
      </c>
      <c r="D2657" s="34" t="s">
        <v>27</v>
      </c>
      <c r="E2657" s="34">
        <v>2015</v>
      </c>
      <c r="F2657">
        <v>76.539000000000001</v>
      </c>
      <c r="G2657" s="35">
        <v>42005</v>
      </c>
    </row>
    <row r="2658" spans="1:7" x14ac:dyDescent="0.3">
      <c r="A2658" s="34" t="s">
        <v>735</v>
      </c>
      <c r="B2658" s="34" t="s">
        <v>604</v>
      </c>
      <c r="C2658" s="34" t="s">
        <v>26</v>
      </c>
      <c r="D2658" s="34" t="s">
        <v>27</v>
      </c>
      <c r="E2658" s="34">
        <v>2016</v>
      </c>
      <c r="F2658">
        <v>76.594999999999999</v>
      </c>
      <c r="G2658" s="35">
        <v>42370</v>
      </c>
    </row>
    <row r="2659" spans="1:7" x14ac:dyDescent="0.3">
      <c r="A2659" s="34" t="s">
        <v>735</v>
      </c>
      <c r="B2659" s="34" t="s">
        <v>604</v>
      </c>
      <c r="C2659" s="34" t="s">
        <v>26</v>
      </c>
      <c r="D2659" s="34" t="s">
        <v>27</v>
      </c>
      <c r="E2659" s="34">
        <v>2017</v>
      </c>
      <c r="F2659">
        <v>77.037000000000006</v>
      </c>
      <c r="G2659" s="35">
        <v>42736</v>
      </c>
    </row>
    <row r="2660" spans="1:7" x14ac:dyDescent="0.3">
      <c r="A2660" s="34" t="s">
        <v>735</v>
      </c>
      <c r="B2660" s="34" t="s">
        <v>604</v>
      </c>
      <c r="C2660" s="34" t="s">
        <v>26</v>
      </c>
      <c r="D2660" s="34" t="s">
        <v>27</v>
      </c>
      <c r="E2660" s="34">
        <v>2018</v>
      </c>
      <c r="F2660">
        <v>77.453999999999994</v>
      </c>
      <c r="G2660" s="35">
        <v>43101</v>
      </c>
    </row>
    <row r="2661" spans="1:7" x14ac:dyDescent="0.3">
      <c r="A2661" s="34" t="s">
        <v>735</v>
      </c>
      <c r="B2661" s="34" t="s">
        <v>604</v>
      </c>
      <c r="C2661" s="34" t="s">
        <v>26</v>
      </c>
      <c r="D2661" s="34" t="s">
        <v>27</v>
      </c>
      <c r="E2661" s="34">
        <v>2019</v>
      </c>
      <c r="F2661">
        <v>77.736999999999995</v>
      </c>
      <c r="G2661" s="35">
        <v>43466</v>
      </c>
    </row>
    <row r="2662" spans="1:7" x14ac:dyDescent="0.3">
      <c r="A2662" s="34" t="s">
        <v>735</v>
      </c>
      <c r="B2662" s="34" t="s">
        <v>604</v>
      </c>
      <c r="C2662" s="34" t="s">
        <v>26</v>
      </c>
      <c r="D2662" s="34" t="s">
        <v>27</v>
      </c>
      <c r="E2662" s="34">
        <v>2020</v>
      </c>
      <c r="F2662">
        <v>76.525000000000006</v>
      </c>
      <c r="G2662" s="35">
        <v>43831</v>
      </c>
    </row>
    <row r="2663" spans="1:7" x14ac:dyDescent="0.3">
      <c r="A2663" s="34" t="s">
        <v>735</v>
      </c>
      <c r="B2663" s="34" t="s">
        <v>604</v>
      </c>
      <c r="C2663" s="34" t="s">
        <v>26</v>
      </c>
      <c r="D2663" s="34" t="s">
        <v>27</v>
      </c>
      <c r="E2663" s="34">
        <v>2021</v>
      </c>
      <c r="F2663">
        <v>75.721999999999994</v>
      </c>
      <c r="G2663" s="35">
        <v>44197</v>
      </c>
    </row>
    <row r="2664" spans="1:7" x14ac:dyDescent="0.3">
      <c r="A2664" s="34" t="s">
        <v>735</v>
      </c>
      <c r="B2664" s="34" t="s">
        <v>604</v>
      </c>
      <c r="C2664" s="34" t="s">
        <v>26</v>
      </c>
      <c r="D2664" s="34" t="s">
        <v>27</v>
      </c>
      <c r="E2664" s="34">
        <v>2022</v>
      </c>
      <c r="F2664">
        <v>77.590999999999994</v>
      </c>
      <c r="G2664" s="35">
        <v>44562</v>
      </c>
    </row>
    <row r="2665" spans="1:7" x14ac:dyDescent="0.3">
      <c r="A2665" s="34" t="s">
        <v>735</v>
      </c>
      <c r="B2665" s="34" t="s">
        <v>604</v>
      </c>
      <c r="C2665" s="34" t="s">
        <v>26</v>
      </c>
      <c r="D2665" s="34" t="s">
        <v>27</v>
      </c>
      <c r="E2665" s="34">
        <v>2023</v>
      </c>
      <c r="F2665">
        <v>77.156000000000006</v>
      </c>
      <c r="G2665" s="35">
        <v>44927</v>
      </c>
    </row>
    <row r="2666" spans="1:7" x14ac:dyDescent="0.3">
      <c r="A2666" s="34" t="s">
        <v>735</v>
      </c>
      <c r="B2666" s="34" t="s">
        <v>604</v>
      </c>
      <c r="C2666" s="34" t="s">
        <v>26</v>
      </c>
      <c r="D2666" s="34" t="s">
        <v>27</v>
      </c>
      <c r="E2666" s="34">
        <v>2024</v>
      </c>
      <c r="F2666">
        <v>77.421000000000006</v>
      </c>
      <c r="G2666" s="35">
        <v>45292</v>
      </c>
    </row>
    <row r="2667" spans="1:7" x14ac:dyDescent="0.3">
      <c r="A2667" s="34" t="s">
        <v>614</v>
      </c>
      <c r="B2667" s="34" t="s">
        <v>613</v>
      </c>
      <c r="C2667" s="34" t="s">
        <v>26</v>
      </c>
      <c r="D2667" s="34" t="s">
        <v>27</v>
      </c>
      <c r="E2667" s="34">
        <v>1960</v>
      </c>
      <c r="F2667">
        <v>69.388000000000005</v>
      </c>
      <c r="G2667" s="35">
        <v>21916</v>
      </c>
    </row>
    <row r="2668" spans="1:7" x14ac:dyDescent="0.3">
      <c r="A2668" s="34" t="s">
        <v>614</v>
      </c>
      <c r="B2668" s="34" t="s">
        <v>613</v>
      </c>
      <c r="C2668" s="34" t="s">
        <v>26</v>
      </c>
      <c r="D2668" s="34" t="s">
        <v>27</v>
      </c>
      <c r="E2668" s="34">
        <v>1961</v>
      </c>
      <c r="F2668">
        <v>70.043999999999997</v>
      </c>
      <c r="G2668" s="35">
        <v>22282</v>
      </c>
    </row>
    <row r="2669" spans="1:7" x14ac:dyDescent="0.3">
      <c r="A2669" s="34" t="s">
        <v>614</v>
      </c>
      <c r="B2669" s="34" t="s">
        <v>613</v>
      </c>
      <c r="C2669" s="34" t="s">
        <v>26</v>
      </c>
      <c r="D2669" s="34" t="s">
        <v>27</v>
      </c>
      <c r="E2669" s="34">
        <v>1962</v>
      </c>
      <c r="F2669">
        <v>70.400999999999996</v>
      </c>
      <c r="G2669" s="35">
        <v>22647</v>
      </c>
    </row>
    <row r="2670" spans="1:7" x14ac:dyDescent="0.3">
      <c r="A2670" s="34" t="s">
        <v>614</v>
      </c>
      <c r="B2670" s="34" t="s">
        <v>613</v>
      </c>
      <c r="C2670" s="34" t="s">
        <v>26</v>
      </c>
      <c r="D2670" s="34" t="s">
        <v>27</v>
      </c>
      <c r="E2670" s="34">
        <v>1963</v>
      </c>
      <c r="F2670">
        <v>70.683000000000007</v>
      </c>
      <c r="G2670" s="35">
        <v>23012</v>
      </c>
    </row>
    <row r="2671" spans="1:7" x14ac:dyDescent="0.3">
      <c r="A2671" s="34" t="s">
        <v>614</v>
      </c>
      <c r="B2671" s="34" t="s">
        <v>613</v>
      </c>
      <c r="C2671" s="34" t="s">
        <v>26</v>
      </c>
      <c r="D2671" s="34" t="s">
        <v>27</v>
      </c>
      <c r="E2671" s="34">
        <v>1964</v>
      </c>
      <c r="F2671">
        <v>70.971999999999994</v>
      </c>
      <c r="G2671" s="35">
        <v>23377</v>
      </c>
    </row>
    <row r="2672" spans="1:7" x14ac:dyDescent="0.3">
      <c r="A2672" s="34" t="s">
        <v>614</v>
      </c>
      <c r="B2672" s="34" t="s">
        <v>613</v>
      </c>
      <c r="C2672" s="34" t="s">
        <v>26</v>
      </c>
      <c r="D2672" s="34" t="s">
        <v>27</v>
      </c>
      <c r="E2672" s="34">
        <v>1965</v>
      </c>
      <c r="F2672">
        <v>71.143000000000001</v>
      </c>
      <c r="G2672" s="35">
        <v>23743</v>
      </c>
    </row>
    <row r="2673" spans="1:7" x14ac:dyDescent="0.3">
      <c r="A2673" s="34" t="s">
        <v>614</v>
      </c>
      <c r="B2673" s="34" t="s">
        <v>613</v>
      </c>
      <c r="C2673" s="34" t="s">
        <v>26</v>
      </c>
      <c r="D2673" s="34" t="s">
        <v>27</v>
      </c>
      <c r="E2673" s="34">
        <v>1966</v>
      </c>
      <c r="F2673">
        <v>71.162999999999997</v>
      </c>
      <c r="G2673" s="35">
        <v>24108</v>
      </c>
    </row>
    <row r="2674" spans="1:7" x14ac:dyDescent="0.3">
      <c r="A2674" s="34" t="s">
        <v>614</v>
      </c>
      <c r="B2674" s="34" t="s">
        <v>613</v>
      </c>
      <c r="C2674" s="34" t="s">
        <v>26</v>
      </c>
      <c r="D2674" s="34" t="s">
        <v>27</v>
      </c>
      <c r="E2674" s="34">
        <v>1967</v>
      </c>
      <c r="F2674">
        <v>71.114999999999995</v>
      </c>
      <c r="G2674" s="35">
        <v>24473</v>
      </c>
    </row>
    <row r="2675" spans="1:7" x14ac:dyDescent="0.3">
      <c r="A2675" s="34" t="s">
        <v>614</v>
      </c>
      <c r="B2675" s="34" t="s">
        <v>613</v>
      </c>
      <c r="C2675" s="34" t="s">
        <v>26</v>
      </c>
      <c r="D2675" s="34" t="s">
        <v>27</v>
      </c>
      <c r="E2675" s="34">
        <v>1968</v>
      </c>
      <c r="F2675">
        <v>70.968000000000004</v>
      </c>
      <c r="G2675" s="35">
        <v>24838</v>
      </c>
    </row>
    <row r="2676" spans="1:7" x14ac:dyDescent="0.3">
      <c r="A2676" s="34" t="s">
        <v>614</v>
      </c>
      <c r="B2676" s="34" t="s">
        <v>613</v>
      </c>
      <c r="C2676" s="34" t="s">
        <v>26</v>
      </c>
      <c r="D2676" s="34" t="s">
        <v>27</v>
      </c>
      <c r="E2676" s="34">
        <v>1969</v>
      </c>
      <c r="F2676">
        <v>70.828000000000003</v>
      </c>
      <c r="G2676" s="35">
        <v>25204</v>
      </c>
    </row>
    <row r="2677" spans="1:7" x14ac:dyDescent="0.3">
      <c r="A2677" s="34" t="s">
        <v>614</v>
      </c>
      <c r="B2677" s="34" t="s">
        <v>613</v>
      </c>
      <c r="C2677" s="34" t="s">
        <v>26</v>
      </c>
      <c r="D2677" s="34" t="s">
        <v>27</v>
      </c>
      <c r="E2677" s="34">
        <v>1970</v>
      </c>
      <c r="F2677">
        <v>70.843999999999994</v>
      </c>
      <c r="G2677" s="35">
        <v>25569</v>
      </c>
    </row>
    <row r="2678" spans="1:7" x14ac:dyDescent="0.3">
      <c r="A2678" s="34" t="s">
        <v>614</v>
      </c>
      <c r="B2678" s="34" t="s">
        <v>613</v>
      </c>
      <c r="C2678" s="34" t="s">
        <v>26</v>
      </c>
      <c r="D2678" s="34" t="s">
        <v>27</v>
      </c>
      <c r="E2678" s="34">
        <v>1971</v>
      </c>
      <c r="F2678">
        <v>70.872</v>
      </c>
      <c r="G2678" s="35">
        <v>25934</v>
      </c>
    </row>
    <row r="2679" spans="1:7" x14ac:dyDescent="0.3">
      <c r="A2679" s="34" t="s">
        <v>614</v>
      </c>
      <c r="B2679" s="34" t="s">
        <v>613</v>
      </c>
      <c r="C2679" s="34" t="s">
        <v>26</v>
      </c>
      <c r="D2679" s="34" t="s">
        <v>27</v>
      </c>
      <c r="E2679" s="34">
        <v>1972</v>
      </c>
      <c r="F2679">
        <v>70.965999999999994</v>
      </c>
      <c r="G2679" s="35">
        <v>26299</v>
      </c>
    </row>
    <row r="2680" spans="1:7" x14ac:dyDescent="0.3">
      <c r="A2680" s="34" t="s">
        <v>614</v>
      </c>
      <c r="B2680" s="34" t="s">
        <v>613</v>
      </c>
      <c r="C2680" s="34" t="s">
        <v>26</v>
      </c>
      <c r="D2680" s="34" t="s">
        <v>27</v>
      </c>
      <c r="E2680" s="34">
        <v>1973</v>
      </c>
      <c r="F2680">
        <v>70.822000000000003</v>
      </c>
      <c r="G2680" s="35">
        <v>26665</v>
      </c>
    </row>
    <row r="2681" spans="1:7" x14ac:dyDescent="0.3">
      <c r="A2681" s="34" t="s">
        <v>614</v>
      </c>
      <c r="B2681" s="34" t="s">
        <v>613</v>
      </c>
      <c r="C2681" s="34" t="s">
        <v>26</v>
      </c>
      <c r="D2681" s="34" t="s">
        <v>27</v>
      </c>
      <c r="E2681" s="34">
        <v>1974</v>
      </c>
      <c r="F2681">
        <v>70.626999999999995</v>
      </c>
      <c r="G2681" s="35">
        <v>27030</v>
      </c>
    </row>
    <row r="2682" spans="1:7" x14ac:dyDescent="0.3">
      <c r="A2682" s="34" t="s">
        <v>614</v>
      </c>
      <c r="B2682" s="34" t="s">
        <v>613</v>
      </c>
      <c r="C2682" s="34" t="s">
        <v>26</v>
      </c>
      <c r="D2682" s="34" t="s">
        <v>27</v>
      </c>
      <c r="E2682" s="34">
        <v>1975</v>
      </c>
      <c r="F2682">
        <v>70.361000000000004</v>
      </c>
      <c r="G2682" s="35">
        <v>27395</v>
      </c>
    </row>
    <row r="2683" spans="1:7" x14ac:dyDescent="0.3">
      <c r="A2683" s="34" t="s">
        <v>614</v>
      </c>
      <c r="B2683" s="34" t="s">
        <v>613</v>
      </c>
      <c r="C2683" s="34" t="s">
        <v>26</v>
      </c>
      <c r="D2683" s="34" t="s">
        <v>27</v>
      </c>
      <c r="E2683" s="34">
        <v>1976</v>
      </c>
      <c r="F2683">
        <v>70.144000000000005</v>
      </c>
      <c r="G2683" s="35">
        <v>27760</v>
      </c>
    </row>
    <row r="2684" spans="1:7" x14ac:dyDescent="0.3">
      <c r="A2684" s="34" t="s">
        <v>614</v>
      </c>
      <c r="B2684" s="34" t="s">
        <v>613</v>
      </c>
      <c r="C2684" s="34" t="s">
        <v>26</v>
      </c>
      <c r="D2684" s="34" t="s">
        <v>27</v>
      </c>
      <c r="E2684" s="34">
        <v>1977</v>
      </c>
      <c r="F2684">
        <v>70.007000000000005</v>
      </c>
      <c r="G2684" s="35">
        <v>28126</v>
      </c>
    </row>
    <row r="2685" spans="1:7" x14ac:dyDescent="0.3">
      <c r="A2685" s="34" t="s">
        <v>614</v>
      </c>
      <c r="B2685" s="34" t="s">
        <v>613</v>
      </c>
      <c r="C2685" s="34" t="s">
        <v>26</v>
      </c>
      <c r="D2685" s="34" t="s">
        <v>27</v>
      </c>
      <c r="E2685" s="34">
        <v>1978</v>
      </c>
      <c r="F2685">
        <v>69.838999999999999</v>
      </c>
      <c r="G2685" s="35">
        <v>28491</v>
      </c>
    </row>
    <row r="2686" spans="1:7" x14ac:dyDescent="0.3">
      <c r="A2686" s="34" t="s">
        <v>614</v>
      </c>
      <c r="B2686" s="34" t="s">
        <v>613</v>
      </c>
      <c r="C2686" s="34" t="s">
        <v>26</v>
      </c>
      <c r="D2686" s="34" t="s">
        <v>27</v>
      </c>
      <c r="E2686" s="34">
        <v>1979</v>
      </c>
      <c r="F2686">
        <v>69.775000000000006</v>
      </c>
      <c r="G2686" s="35">
        <v>28856</v>
      </c>
    </row>
    <row r="2687" spans="1:7" x14ac:dyDescent="0.3">
      <c r="A2687" s="34" t="s">
        <v>614</v>
      </c>
      <c r="B2687" s="34" t="s">
        <v>613</v>
      </c>
      <c r="C2687" s="34" t="s">
        <v>26</v>
      </c>
      <c r="D2687" s="34" t="s">
        <v>27</v>
      </c>
      <c r="E2687" s="34">
        <v>1980</v>
      </c>
      <c r="F2687">
        <v>69.759</v>
      </c>
      <c r="G2687" s="35">
        <v>29221</v>
      </c>
    </row>
    <row r="2688" spans="1:7" x14ac:dyDescent="0.3">
      <c r="A2688" s="34" t="s">
        <v>614</v>
      </c>
      <c r="B2688" s="34" t="s">
        <v>613</v>
      </c>
      <c r="C2688" s="34" t="s">
        <v>26</v>
      </c>
      <c r="D2688" s="34" t="s">
        <v>27</v>
      </c>
      <c r="E2688" s="34">
        <v>1981</v>
      </c>
      <c r="F2688">
        <v>69.816000000000003</v>
      </c>
      <c r="G2688" s="35">
        <v>29587</v>
      </c>
    </row>
    <row r="2689" spans="1:7" x14ac:dyDescent="0.3">
      <c r="A2689" s="34" t="s">
        <v>614</v>
      </c>
      <c r="B2689" s="34" t="s">
        <v>613</v>
      </c>
      <c r="C2689" s="34" t="s">
        <v>26</v>
      </c>
      <c r="D2689" s="34" t="s">
        <v>27</v>
      </c>
      <c r="E2689" s="34">
        <v>1982</v>
      </c>
      <c r="F2689">
        <v>69.902000000000001</v>
      </c>
      <c r="G2689" s="35">
        <v>29952</v>
      </c>
    </row>
    <row r="2690" spans="1:7" x14ac:dyDescent="0.3">
      <c r="A2690" s="34" t="s">
        <v>614</v>
      </c>
      <c r="B2690" s="34" t="s">
        <v>613</v>
      </c>
      <c r="C2690" s="34" t="s">
        <v>26</v>
      </c>
      <c r="D2690" s="34" t="s">
        <v>27</v>
      </c>
      <c r="E2690" s="34">
        <v>1983</v>
      </c>
      <c r="F2690">
        <v>69.947999999999993</v>
      </c>
      <c r="G2690" s="35">
        <v>30317</v>
      </c>
    </row>
    <row r="2691" spans="1:7" x14ac:dyDescent="0.3">
      <c r="A2691" s="34" t="s">
        <v>614</v>
      </c>
      <c r="B2691" s="34" t="s">
        <v>613</v>
      </c>
      <c r="C2691" s="34" t="s">
        <v>26</v>
      </c>
      <c r="D2691" s="34" t="s">
        <v>27</v>
      </c>
      <c r="E2691" s="34">
        <v>1984</v>
      </c>
      <c r="F2691">
        <v>69.992000000000004</v>
      </c>
      <c r="G2691" s="35">
        <v>30682</v>
      </c>
    </row>
    <row r="2692" spans="1:7" x14ac:dyDescent="0.3">
      <c r="A2692" s="34" t="s">
        <v>614</v>
      </c>
      <c r="B2692" s="34" t="s">
        <v>613</v>
      </c>
      <c r="C2692" s="34" t="s">
        <v>26</v>
      </c>
      <c r="D2692" s="34" t="s">
        <v>27</v>
      </c>
      <c r="E2692" s="34">
        <v>1985</v>
      </c>
      <c r="F2692">
        <v>70.409000000000006</v>
      </c>
      <c r="G2692" s="35">
        <v>31048</v>
      </c>
    </row>
    <row r="2693" spans="1:7" x14ac:dyDescent="0.3">
      <c r="A2693" s="34" t="s">
        <v>614</v>
      </c>
      <c r="B2693" s="34" t="s">
        <v>613</v>
      </c>
      <c r="C2693" s="34" t="s">
        <v>26</v>
      </c>
      <c r="D2693" s="34" t="s">
        <v>27</v>
      </c>
      <c r="E2693" s="34">
        <v>1986</v>
      </c>
      <c r="F2693">
        <v>70.832999999999998</v>
      </c>
      <c r="G2693" s="35">
        <v>31413</v>
      </c>
    </row>
    <row r="2694" spans="1:7" x14ac:dyDescent="0.3">
      <c r="A2694" s="34" t="s">
        <v>614</v>
      </c>
      <c r="B2694" s="34" t="s">
        <v>613</v>
      </c>
      <c r="C2694" s="34" t="s">
        <v>26</v>
      </c>
      <c r="D2694" s="34" t="s">
        <v>27</v>
      </c>
      <c r="E2694" s="34">
        <v>1987</v>
      </c>
      <c r="F2694">
        <v>71.179000000000002</v>
      </c>
      <c r="G2694" s="35">
        <v>31778</v>
      </c>
    </row>
    <row r="2695" spans="1:7" x14ac:dyDescent="0.3">
      <c r="A2695" s="34" t="s">
        <v>614</v>
      </c>
      <c r="B2695" s="34" t="s">
        <v>613</v>
      </c>
      <c r="C2695" s="34" t="s">
        <v>26</v>
      </c>
      <c r="D2695" s="34" t="s">
        <v>27</v>
      </c>
      <c r="E2695" s="34">
        <v>1988</v>
      </c>
      <c r="F2695">
        <v>71.040000000000006</v>
      </c>
      <c r="G2695" s="35">
        <v>32143</v>
      </c>
    </row>
    <row r="2696" spans="1:7" x14ac:dyDescent="0.3">
      <c r="A2696" s="34" t="s">
        <v>614</v>
      </c>
      <c r="B2696" s="34" t="s">
        <v>613</v>
      </c>
      <c r="C2696" s="34" t="s">
        <v>26</v>
      </c>
      <c r="D2696" s="34" t="s">
        <v>27</v>
      </c>
      <c r="E2696" s="34">
        <v>1989</v>
      </c>
      <c r="F2696">
        <v>70.838999999999999</v>
      </c>
      <c r="G2696" s="35">
        <v>32509</v>
      </c>
    </row>
    <row r="2697" spans="1:7" x14ac:dyDescent="0.3">
      <c r="A2697" s="34" t="s">
        <v>614</v>
      </c>
      <c r="B2697" s="34" t="s">
        <v>613</v>
      </c>
      <c r="C2697" s="34" t="s">
        <v>26</v>
      </c>
      <c r="D2697" s="34" t="s">
        <v>27</v>
      </c>
      <c r="E2697" s="34">
        <v>1990</v>
      </c>
      <c r="F2697">
        <v>70.353999999999999</v>
      </c>
      <c r="G2697" s="35">
        <v>32874</v>
      </c>
    </row>
    <row r="2698" spans="1:7" x14ac:dyDescent="0.3">
      <c r="A2698" s="34" t="s">
        <v>614</v>
      </c>
      <c r="B2698" s="34" t="s">
        <v>613</v>
      </c>
      <c r="C2698" s="34" t="s">
        <v>26</v>
      </c>
      <c r="D2698" s="34" t="s">
        <v>27</v>
      </c>
      <c r="E2698" s="34">
        <v>1991</v>
      </c>
      <c r="F2698">
        <v>69.688000000000002</v>
      </c>
      <c r="G2698" s="35">
        <v>33239</v>
      </c>
    </row>
    <row r="2699" spans="1:7" x14ac:dyDescent="0.3">
      <c r="A2699" s="34" t="s">
        <v>614</v>
      </c>
      <c r="B2699" s="34" t="s">
        <v>613</v>
      </c>
      <c r="C2699" s="34" t="s">
        <v>26</v>
      </c>
      <c r="D2699" s="34" t="s">
        <v>27</v>
      </c>
      <c r="E2699" s="34">
        <v>1992</v>
      </c>
      <c r="F2699">
        <v>68.947000000000003</v>
      </c>
      <c r="G2699" s="35">
        <v>33604</v>
      </c>
    </row>
    <row r="2700" spans="1:7" x14ac:dyDescent="0.3">
      <c r="A2700" s="34" t="s">
        <v>614</v>
      </c>
      <c r="B2700" s="34" t="s">
        <v>613</v>
      </c>
      <c r="C2700" s="34" t="s">
        <v>26</v>
      </c>
      <c r="D2700" s="34" t="s">
        <v>27</v>
      </c>
      <c r="E2700" s="34">
        <v>1993</v>
      </c>
      <c r="F2700">
        <v>68.287000000000006</v>
      </c>
      <c r="G2700" s="35">
        <v>33970</v>
      </c>
    </row>
    <row r="2701" spans="1:7" x14ac:dyDescent="0.3">
      <c r="A2701" s="34" t="s">
        <v>614</v>
      </c>
      <c r="B2701" s="34" t="s">
        <v>613</v>
      </c>
      <c r="C2701" s="34" t="s">
        <v>26</v>
      </c>
      <c r="D2701" s="34" t="s">
        <v>27</v>
      </c>
      <c r="E2701" s="34">
        <v>1994</v>
      </c>
      <c r="F2701">
        <v>67.534000000000006</v>
      </c>
      <c r="G2701" s="35">
        <v>34335</v>
      </c>
    </row>
    <row r="2702" spans="1:7" x14ac:dyDescent="0.3">
      <c r="A2702" s="34" t="s">
        <v>614</v>
      </c>
      <c r="B2702" s="34" t="s">
        <v>613</v>
      </c>
      <c r="C2702" s="34" t="s">
        <v>26</v>
      </c>
      <c r="D2702" s="34" t="s">
        <v>27</v>
      </c>
      <c r="E2702" s="34">
        <v>1995</v>
      </c>
      <c r="F2702">
        <v>67.114000000000004</v>
      </c>
      <c r="G2702" s="35">
        <v>34700</v>
      </c>
    </row>
    <row r="2703" spans="1:7" x14ac:dyDescent="0.3">
      <c r="A2703" s="34" t="s">
        <v>614</v>
      </c>
      <c r="B2703" s="34" t="s">
        <v>613</v>
      </c>
      <c r="C2703" s="34" t="s">
        <v>26</v>
      </c>
      <c r="D2703" s="34" t="s">
        <v>27</v>
      </c>
      <c r="E2703" s="34">
        <v>1996</v>
      </c>
      <c r="F2703">
        <v>67.096999999999994</v>
      </c>
      <c r="G2703" s="35">
        <v>35065</v>
      </c>
    </row>
    <row r="2704" spans="1:7" x14ac:dyDescent="0.3">
      <c r="A2704" s="34" t="s">
        <v>614</v>
      </c>
      <c r="B2704" s="34" t="s">
        <v>613</v>
      </c>
      <c r="C2704" s="34" t="s">
        <v>26</v>
      </c>
      <c r="D2704" s="34" t="s">
        <v>27</v>
      </c>
      <c r="E2704" s="34">
        <v>1997</v>
      </c>
      <c r="F2704">
        <v>67.658000000000001</v>
      </c>
      <c r="G2704" s="35">
        <v>35431</v>
      </c>
    </row>
    <row r="2705" spans="1:7" x14ac:dyDescent="0.3">
      <c r="A2705" s="34" t="s">
        <v>614</v>
      </c>
      <c r="B2705" s="34" t="s">
        <v>613</v>
      </c>
      <c r="C2705" s="34" t="s">
        <v>26</v>
      </c>
      <c r="D2705" s="34" t="s">
        <v>27</v>
      </c>
      <c r="E2705" s="34">
        <v>1998</v>
      </c>
      <c r="F2705">
        <v>67.992999999999995</v>
      </c>
      <c r="G2705" s="35">
        <v>35796</v>
      </c>
    </row>
    <row r="2706" spans="1:7" x14ac:dyDescent="0.3">
      <c r="A2706" s="34" t="s">
        <v>614</v>
      </c>
      <c r="B2706" s="34" t="s">
        <v>613</v>
      </c>
      <c r="C2706" s="34" t="s">
        <v>26</v>
      </c>
      <c r="D2706" s="34" t="s">
        <v>27</v>
      </c>
      <c r="E2706" s="34">
        <v>1999</v>
      </c>
      <c r="F2706">
        <v>68.004000000000005</v>
      </c>
      <c r="G2706" s="35">
        <v>36161</v>
      </c>
    </row>
    <row r="2707" spans="1:7" x14ac:dyDescent="0.3">
      <c r="A2707" s="34" t="s">
        <v>614</v>
      </c>
      <c r="B2707" s="34" t="s">
        <v>613</v>
      </c>
      <c r="C2707" s="34" t="s">
        <v>26</v>
      </c>
      <c r="D2707" s="34" t="s">
        <v>27</v>
      </c>
      <c r="E2707" s="34">
        <v>2000</v>
      </c>
      <c r="F2707">
        <v>67.786000000000001</v>
      </c>
      <c r="G2707" s="35">
        <v>36526</v>
      </c>
    </row>
    <row r="2708" spans="1:7" x14ac:dyDescent="0.3">
      <c r="A2708" s="34" t="s">
        <v>614</v>
      </c>
      <c r="B2708" s="34" t="s">
        <v>613</v>
      </c>
      <c r="C2708" s="34" t="s">
        <v>26</v>
      </c>
      <c r="D2708" s="34" t="s">
        <v>27</v>
      </c>
      <c r="E2708" s="34">
        <v>2001</v>
      </c>
      <c r="F2708">
        <v>67.674999999999997</v>
      </c>
      <c r="G2708" s="35">
        <v>36892</v>
      </c>
    </row>
    <row r="2709" spans="1:7" x14ac:dyDescent="0.3">
      <c r="A2709" s="34" t="s">
        <v>614</v>
      </c>
      <c r="B2709" s="34" t="s">
        <v>613</v>
      </c>
      <c r="C2709" s="34" t="s">
        <v>26</v>
      </c>
      <c r="D2709" s="34" t="s">
        <v>27</v>
      </c>
      <c r="E2709" s="34">
        <v>2002</v>
      </c>
      <c r="F2709">
        <v>67.698999999999998</v>
      </c>
      <c r="G2709" s="35">
        <v>37257</v>
      </c>
    </row>
    <row r="2710" spans="1:7" x14ac:dyDescent="0.3">
      <c r="A2710" s="34" t="s">
        <v>614</v>
      </c>
      <c r="B2710" s="34" t="s">
        <v>613</v>
      </c>
      <c r="C2710" s="34" t="s">
        <v>26</v>
      </c>
      <c r="D2710" s="34" t="s">
        <v>27</v>
      </c>
      <c r="E2710" s="34">
        <v>2003</v>
      </c>
      <c r="F2710">
        <v>67.638000000000005</v>
      </c>
      <c r="G2710" s="35">
        <v>37622</v>
      </c>
    </row>
    <row r="2711" spans="1:7" x14ac:dyDescent="0.3">
      <c r="A2711" s="34" t="s">
        <v>614</v>
      </c>
      <c r="B2711" s="34" t="s">
        <v>613</v>
      </c>
      <c r="C2711" s="34" t="s">
        <v>26</v>
      </c>
      <c r="D2711" s="34" t="s">
        <v>27</v>
      </c>
      <c r="E2711" s="34">
        <v>2004</v>
      </c>
      <c r="F2711">
        <v>67.471999999999994</v>
      </c>
      <c r="G2711" s="35">
        <v>37987</v>
      </c>
    </row>
    <row r="2712" spans="1:7" x14ac:dyDescent="0.3">
      <c r="A2712" s="34" t="s">
        <v>614</v>
      </c>
      <c r="B2712" s="34" t="s">
        <v>613</v>
      </c>
      <c r="C2712" s="34" t="s">
        <v>26</v>
      </c>
      <c r="D2712" s="34" t="s">
        <v>27</v>
      </c>
      <c r="E2712" s="34">
        <v>2005</v>
      </c>
      <c r="F2712">
        <v>67.516999999999996</v>
      </c>
      <c r="G2712" s="35">
        <v>38353</v>
      </c>
    </row>
    <row r="2713" spans="1:7" x14ac:dyDescent="0.3">
      <c r="A2713" s="34" t="s">
        <v>614</v>
      </c>
      <c r="B2713" s="34" t="s">
        <v>613</v>
      </c>
      <c r="C2713" s="34" t="s">
        <v>26</v>
      </c>
      <c r="D2713" s="34" t="s">
        <v>27</v>
      </c>
      <c r="E2713" s="34">
        <v>2006</v>
      </c>
      <c r="F2713">
        <v>67.489999999999995</v>
      </c>
      <c r="G2713" s="35">
        <v>38718</v>
      </c>
    </row>
    <row r="2714" spans="1:7" x14ac:dyDescent="0.3">
      <c r="A2714" s="34" t="s">
        <v>614</v>
      </c>
      <c r="B2714" s="34" t="s">
        <v>613</v>
      </c>
      <c r="C2714" s="34" t="s">
        <v>26</v>
      </c>
      <c r="D2714" s="34" t="s">
        <v>27</v>
      </c>
      <c r="E2714" s="34">
        <v>2007</v>
      </c>
      <c r="F2714">
        <v>67.715000000000003</v>
      </c>
      <c r="G2714" s="35">
        <v>39083</v>
      </c>
    </row>
    <row r="2715" spans="1:7" x14ac:dyDescent="0.3">
      <c r="A2715" s="34" t="s">
        <v>614</v>
      </c>
      <c r="B2715" s="34" t="s">
        <v>613</v>
      </c>
      <c r="C2715" s="34" t="s">
        <v>26</v>
      </c>
      <c r="D2715" s="34" t="s">
        <v>27</v>
      </c>
      <c r="E2715" s="34">
        <v>2008</v>
      </c>
      <c r="F2715">
        <v>68.262</v>
      </c>
      <c r="G2715" s="35">
        <v>39448</v>
      </c>
    </row>
    <row r="2716" spans="1:7" x14ac:dyDescent="0.3">
      <c r="A2716" s="34" t="s">
        <v>614</v>
      </c>
      <c r="B2716" s="34" t="s">
        <v>613</v>
      </c>
      <c r="C2716" s="34" t="s">
        <v>26</v>
      </c>
      <c r="D2716" s="34" t="s">
        <v>27</v>
      </c>
      <c r="E2716" s="34">
        <v>2009</v>
      </c>
      <c r="F2716">
        <v>69.159000000000006</v>
      </c>
      <c r="G2716" s="35">
        <v>39814</v>
      </c>
    </row>
    <row r="2717" spans="1:7" x14ac:dyDescent="0.3">
      <c r="A2717" s="34" t="s">
        <v>614</v>
      </c>
      <c r="B2717" s="34" t="s">
        <v>613</v>
      </c>
      <c r="C2717" s="34" t="s">
        <v>26</v>
      </c>
      <c r="D2717" s="34" t="s">
        <v>27</v>
      </c>
      <c r="E2717" s="34">
        <v>2010</v>
      </c>
      <c r="F2717">
        <v>70.188000000000002</v>
      </c>
      <c r="G2717" s="35">
        <v>40179</v>
      </c>
    </row>
    <row r="2718" spans="1:7" x14ac:dyDescent="0.3">
      <c r="A2718" s="34" t="s">
        <v>614</v>
      </c>
      <c r="B2718" s="34" t="s">
        <v>613</v>
      </c>
      <c r="C2718" s="34" t="s">
        <v>26</v>
      </c>
      <c r="D2718" s="34" t="s">
        <v>27</v>
      </c>
      <c r="E2718" s="34">
        <v>2011</v>
      </c>
      <c r="F2718">
        <v>70.710999999999999</v>
      </c>
      <c r="G2718" s="35">
        <v>40544</v>
      </c>
    </row>
    <row r="2719" spans="1:7" x14ac:dyDescent="0.3">
      <c r="A2719" s="34" t="s">
        <v>614</v>
      </c>
      <c r="B2719" s="34" t="s">
        <v>613</v>
      </c>
      <c r="C2719" s="34" t="s">
        <v>26</v>
      </c>
      <c r="D2719" s="34" t="s">
        <v>27</v>
      </c>
      <c r="E2719" s="34">
        <v>2012</v>
      </c>
      <c r="F2719">
        <v>71.09</v>
      </c>
      <c r="G2719" s="35">
        <v>40909</v>
      </c>
    </row>
    <row r="2720" spans="1:7" x14ac:dyDescent="0.3">
      <c r="A2720" s="34" t="s">
        <v>614</v>
      </c>
      <c r="B2720" s="34" t="s">
        <v>613</v>
      </c>
      <c r="C2720" s="34" t="s">
        <v>26</v>
      </c>
      <c r="D2720" s="34" t="s">
        <v>27</v>
      </c>
      <c r="E2720" s="34">
        <v>2013</v>
      </c>
      <c r="F2720">
        <v>71.474000000000004</v>
      </c>
      <c r="G2720" s="35">
        <v>41275</v>
      </c>
    </row>
    <row r="2721" spans="1:7" x14ac:dyDescent="0.3">
      <c r="A2721" s="34" t="s">
        <v>614</v>
      </c>
      <c r="B2721" s="34" t="s">
        <v>613</v>
      </c>
      <c r="C2721" s="34" t="s">
        <v>26</v>
      </c>
      <c r="D2721" s="34" t="s">
        <v>27</v>
      </c>
      <c r="E2721" s="34">
        <v>2014</v>
      </c>
      <c r="F2721">
        <v>71.802999999999997</v>
      </c>
      <c r="G2721" s="35">
        <v>41640</v>
      </c>
    </row>
    <row r="2722" spans="1:7" x14ac:dyDescent="0.3">
      <c r="A2722" s="34" t="s">
        <v>614</v>
      </c>
      <c r="B2722" s="34" t="s">
        <v>613</v>
      </c>
      <c r="C2722" s="34" t="s">
        <v>26</v>
      </c>
      <c r="D2722" s="34" t="s">
        <v>27</v>
      </c>
      <c r="E2722" s="34">
        <v>2015</v>
      </c>
      <c r="F2722">
        <v>72.686000000000007</v>
      </c>
      <c r="G2722" s="35">
        <v>42005</v>
      </c>
    </row>
    <row r="2723" spans="1:7" x14ac:dyDescent="0.3">
      <c r="A2723" s="34" t="s">
        <v>614</v>
      </c>
      <c r="B2723" s="34" t="s">
        <v>613</v>
      </c>
      <c r="C2723" s="34" t="s">
        <v>26</v>
      </c>
      <c r="D2723" s="34" t="s">
        <v>27</v>
      </c>
      <c r="E2723" s="34">
        <v>2016</v>
      </c>
      <c r="F2723">
        <v>73.388999999999996</v>
      </c>
      <c r="G2723" s="35">
        <v>42370</v>
      </c>
    </row>
    <row r="2724" spans="1:7" x14ac:dyDescent="0.3">
      <c r="A2724" s="34" t="s">
        <v>614</v>
      </c>
      <c r="B2724" s="34" t="s">
        <v>613</v>
      </c>
      <c r="C2724" s="34" t="s">
        <v>26</v>
      </c>
      <c r="D2724" s="34" t="s">
        <v>27</v>
      </c>
      <c r="E2724" s="34">
        <v>2017</v>
      </c>
      <c r="F2724">
        <v>73.992999999999995</v>
      </c>
      <c r="G2724" s="35">
        <v>42736</v>
      </c>
    </row>
    <row r="2725" spans="1:7" x14ac:dyDescent="0.3">
      <c r="A2725" s="34" t="s">
        <v>614</v>
      </c>
      <c r="B2725" s="34" t="s">
        <v>613</v>
      </c>
      <c r="C2725" s="34" t="s">
        <v>26</v>
      </c>
      <c r="D2725" s="34" t="s">
        <v>27</v>
      </c>
      <c r="E2725" s="34">
        <v>2018</v>
      </c>
      <c r="F2725">
        <v>73.569000000000003</v>
      </c>
      <c r="G2725" s="35">
        <v>43101</v>
      </c>
    </row>
    <row r="2726" spans="1:7" x14ac:dyDescent="0.3">
      <c r="A2726" s="34" t="s">
        <v>614</v>
      </c>
      <c r="B2726" s="34" t="s">
        <v>613</v>
      </c>
      <c r="C2726" s="34" t="s">
        <v>26</v>
      </c>
      <c r="D2726" s="34" t="s">
        <v>27</v>
      </c>
      <c r="E2726" s="34">
        <v>2019</v>
      </c>
      <c r="F2726">
        <v>73.92</v>
      </c>
      <c r="G2726" s="35">
        <v>43466</v>
      </c>
    </row>
    <row r="2727" spans="1:7" x14ac:dyDescent="0.3">
      <c r="A2727" s="34" t="s">
        <v>614</v>
      </c>
      <c r="B2727" s="34" t="s">
        <v>613</v>
      </c>
      <c r="C2727" s="34" t="s">
        <v>26</v>
      </c>
      <c r="D2727" s="34" t="s">
        <v>27</v>
      </c>
      <c r="E2727" s="34">
        <v>2020</v>
      </c>
      <c r="F2727">
        <v>73.283000000000001</v>
      </c>
      <c r="G2727" s="35">
        <v>43831</v>
      </c>
    </row>
    <row r="2728" spans="1:7" x14ac:dyDescent="0.3">
      <c r="A2728" s="34" t="s">
        <v>614</v>
      </c>
      <c r="B2728" s="34" t="s">
        <v>613</v>
      </c>
      <c r="C2728" s="34" t="s">
        <v>26</v>
      </c>
      <c r="D2728" s="34" t="s">
        <v>27</v>
      </c>
      <c r="E2728" s="34">
        <v>2021</v>
      </c>
      <c r="F2728">
        <v>71.631</v>
      </c>
      <c r="G2728" s="35">
        <v>44197</v>
      </c>
    </row>
    <row r="2729" spans="1:7" x14ac:dyDescent="0.3">
      <c r="A2729" s="34" t="s">
        <v>614</v>
      </c>
      <c r="B2729" s="34" t="s">
        <v>613</v>
      </c>
      <c r="C2729" s="34" t="s">
        <v>26</v>
      </c>
      <c r="D2729" s="34" t="s">
        <v>27</v>
      </c>
      <c r="E2729" s="34">
        <v>2022</v>
      </c>
      <c r="F2729">
        <v>72.658000000000001</v>
      </c>
      <c r="G2729" s="35">
        <v>44562</v>
      </c>
    </row>
    <row r="2730" spans="1:7" x14ac:dyDescent="0.3">
      <c r="A2730" s="34" t="s">
        <v>614</v>
      </c>
      <c r="B2730" s="34" t="s">
        <v>613</v>
      </c>
      <c r="C2730" s="34" t="s">
        <v>26</v>
      </c>
      <c r="D2730" s="34" t="s">
        <v>27</v>
      </c>
      <c r="E2730" s="34">
        <v>2023</v>
      </c>
      <c r="F2730">
        <v>73.421999999999997</v>
      </c>
      <c r="G2730" s="35">
        <v>44927</v>
      </c>
    </row>
    <row r="2731" spans="1:7" x14ac:dyDescent="0.3">
      <c r="A2731" s="34" t="s">
        <v>614</v>
      </c>
      <c r="B2731" s="34" t="s">
        <v>613</v>
      </c>
      <c r="C2731" s="34" t="s">
        <v>26</v>
      </c>
      <c r="D2731" s="34" t="s">
        <v>27</v>
      </c>
      <c r="E2731" s="34">
        <v>2024</v>
      </c>
      <c r="F2731">
        <v>74.691999999999993</v>
      </c>
      <c r="G2731" s="35">
        <v>45292</v>
      </c>
    </row>
    <row r="2732" spans="1:7" x14ac:dyDescent="0.3">
      <c r="A2732" s="34" t="s">
        <v>642</v>
      </c>
      <c r="B2732" s="34" t="s">
        <v>641</v>
      </c>
      <c r="C2732" s="34" t="s">
        <v>26</v>
      </c>
      <c r="D2732" s="34" t="s">
        <v>27</v>
      </c>
      <c r="E2732" s="34">
        <v>1960</v>
      </c>
      <c r="F2732">
        <v>48.701999999999998</v>
      </c>
      <c r="G2732" s="35">
        <v>21916</v>
      </c>
    </row>
    <row r="2733" spans="1:7" x14ac:dyDescent="0.3">
      <c r="A2733" s="34" t="s">
        <v>642</v>
      </c>
      <c r="B2733" s="34" t="s">
        <v>641</v>
      </c>
      <c r="C2733" s="34" t="s">
        <v>26</v>
      </c>
      <c r="D2733" s="34" t="s">
        <v>27</v>
      </c>
      <c r="E2733" s="34">
        <v>1961</v>
      </c>
      <c r="F2733">
        <v>49.883000000000003</v>
      </c>
      <c r="G2733" s="35">
        <v>22282</v>
      </c>
    </row>
    <row r="2734" spans="1:7" x14ac:dyDescent="0.3">
      <c r="A2734" s="34" t="s">
        <v>642</v>
      </c>
      <c r="B2734" s="34" t="s">
        <v>641</v>
      </c>
      <c r="C2734" s="34" t="s">
        <v>26</v>
      </c>
      <c r="D2734" s="34" t="s">
        <v>27</v>
      </c>
      <c r="E2734" s="34">
        <v>1962</v>
      </c>
      <c r="F2734">
        <v>48.378</v>
      </c>
      <c r="G2734" s="35">
        <v>22647</v>
      </c>
    </row>
    <row r="2735" spans="1:7" x14ac:dyDescent="0.3">
      <c r="A2735" s="34" t="s">
        <v>642</v>
      </c>
      <c r="B2735" s="34" t="s">
        <v>641</v>
      </c>
      <c r="C2735" s="34" t="s">
        <v>26</v>
      </c>
      <c r="D2735" s="34" t="s">
        <v>27</v>
      </c>
      <c r="E2735" s="34">
        <v>1963</v>
      </c>
      <c r="F2735">
        <v>50.097999999999999</v>
      </c>
      <c r="G2735" s="35">
        <v>23012</v>
      </c>
    </row>
    <row r="2736" spans="1:7" x14ac:dyDescent="0.3">
      <c r="A2736" s="34" t="s">
        <v>642</v>
      </c>
      <c r="B2736" s="34" t="s">
        <v>641</v>
      </c>
      <c r="C2736" s="34" t="s">
        <v>26</v>
      </c>
      <c r="D2736" s="34" t="s">
        <v>27</v>
      </c>
      <c r="E2736" s="34">
        <v>1964</v>
      </c>
      <c r="F2736">
        <v>51.119</v>
      </c>
      <c r="G2736" s="35">
        <v>23377</v>
      </c>
    </row>
    <row r="2737" spans="1:7" x14ac:dyDescent="0.3">
      <c r="A2737" s="34" t="s">
        <v>642</v>
      </c>
      <c r="B2737" s="34" t="s">
        <v>641</v>
      </c>
      <c r="C2737" s="34" t="s">
        <v>26</v>
      </c>
      <c r="D2737" s="34" t="s">
        <v>27</v>
      </c>
      <c r="E2737" s="34">
        <v>1965</v>
      </c>
      <c r="F2737">
        <v>52.003</v>
      </c>
      <c r="G2737" s="35">
        <v>23743</v>
      </c>
    </row>
    <row r="2738" spans="1:7" x14ac:dyDescent="0.3">
      <c r="A2738" s="34" t="s">
        <v>642</v>
      </c>
      <c r="B2738" s="34" t="s">
        <v>641</v>
      </c>
      <c r="C2738" s="34" t="s">
        <v>26</v>
      </c>
      <c r="D2738" s="34" t="s">
        <v>27</v>
      </c>
      <c r="E2738" s="34">
        <v>1966</v>
      </c>
      <c r="F2738">
        <v>52.472000000000001</v>
      </c>
      <c r="G2738" s="35">
        <v>24108</v>
      </c>
    </row>
    <row r="2739" spans="1:7" x14ac:dyDescent="0.3">
      <c r="A2739" s="34" t="s">
        <v>642</v>
      </c>
      <c r="B2739" s="34" t="s">
        <v>641</v>
      </c>
      <c r="C2739" s="34" t="s">
        <v>26</v>
      </c>
      <c r="D2739" s="34" t="s">
        <v>27</v>
      </c>
      <c r="E2739" s="34">
        <v>1967</v>
      </c>
      <c r="F2739">
        <v>53.051000000000002</v>
      </c>
      <c r="G2739" s="35">
        <v>24473</v>
      </c>
    </row>
    <row r="2740" spans="1:7" x14ac:dyDescent="0.3">
      <c r="A2740" s="34" t="s">
        <v>642</v>
      </c>
      <c r="B2740" s="34" t="s">
        <v>641</v>
      </c>
      <c r="C2740" s="34" t="s">
        <v>26</v>
      </c>
      <c r="D2740" s="34" t="s">
        <v>27</v>
      </c>
      <c r="E2740" s="34">
        <v>1968</v>
      </c>
      <c r="F2740">
        <v>53.606000000000002</v>
      </c>
      <c r="G2740" s="35">
        <v>24838</v>
      </c>
    </row>
    <row r="2741" spans="1:7" x14ac:dyDescent="0.3">
      <c r="A2741" s="34" t="s">
        <v>642</v>
      </c>
      <c r="B2741" s="34" t="s">
        <v>641</v>
      </c>
      <c r="C2741" s="34" t="s">
        <v>26</v>
      </c>
      <c r="D2741" s="34" t="s">
        <v>27</v>
      </c>
      <c r="E2741" s="34">
        <v>1969</v>
      </c>
      <c r="F2741">
        <v>53.392000000000003</v>
      </c>
      <c r="G2741" s="35">
        <v>25204</v>
      </c>
    </row>
    <row r="2742" spans="1:7" x14ac:dyDescent="0.3">
      <c r="A2742" s="34" t="s">
        <v>642</v>
      </c>
      <c r="B2742" s="34" t="s">
        <v>641</v>
      </c>
      <c r="C2742" s="34" t="s">
        <v>26</v>
      </c>
      <c r="D2742" s="34" t="s">
        <v>27</v>
      </c>
      <c r="E2742" s="34">
        <v>1970</v>
      </c>
      <c r="F2742">
        <v>54.002000000000002</v>
      </c>
      <c r="G2742" s="35">
        <v>25569</v>
      </c>
    </row>
    <row r="2743" spans="1:7" x14ac:dyDescent="0.3">
      <c r="A2743" s="34" t="s">
        <v>642</v>
      </c>
      <c r="B2743" s="34" t="s">
        <v>641</v>
      </c>
      <c r="C2743" s="34" t="s">
        <v>26</v>
      </c>
      <c r="D2743" s="34" t="s">
        <v>27</v>
      </c>
      <c r="E2743" s="34">
        <v>1971</v>
      </c>
      <c r="F2743">
        <v>55.128</v>
      </c>
      <c r="G2743" s="35">
        <v>25934</v>
      </c>
    </row>
    <row r="2744" spans="1:7" x14ac:dyDescent="0.3">
      <c r="A2744" s="34" t="s">
        <v>642</v>
      </c>
      <c r="B2744" s="34" t="s">
        <v>641</v>
      </c>
      <c r="C2744" s="34" t="s">
        <v>26</v>
      </c>
      <c r="D2744" s="34" t="s">
        <v>27</v>
      </c>
      <c r="E2744" s="34">
        <v>1972</v>
      </c>
      <c r="F2744">
        <v>55.122</v>
      </c>
      <c r="G2744" s="35">
        <v>26299</v>
      </c>
    </row>
    <row r="2745" spans="1:7" x14ac:dyDescent="0.3">
      <c r="A2745" s="34" t="s">
        <v>642</v>
      </c>
      <c r="B2745" s="34" t="s">
        <v>641</v>
      </c>
      <c r="C2745" s="34" t="s">
        <v>26</v>
      </c>
      <c r="D2745" s="34" t="s">
        <v>27</v>
      </c>
      <c r="E2745" s="34">
        <v>1973</v>
      </c>
      <c r="F2745">
        <v>55.914000000000001</v>
      </c>
      <c r="G2745" s="35">
        <v>26665</v>
      </c>
    </row>
    <row r="2746" spans="1:7" x14ac:dyDescent="0.3">
      <c r="A2746" s="34" t="s">
        <v>642</v>
      </c>
      <c r="B2746" s="34" t="s">
        <v>641</v>
      </c>
      <c r="C2746" s="34" t="s">
        <v>26</v>
      </c>
      <c r="D2746" s="34" t="s">
        <v>27</v>
      </c>
      <c r="E2746" s="34">
        <v>1974</v>
      </c>
      <c r="F2746">
        <v>56.375999999999998</v>
      </c>
      <c r="G2746" s="35">
        <v>27030</v>
      </c>
    </row>
    <row r="2747" spans="1:7" x14ac:dyDescent="0.3">
      <c r="A2747" s="34" t="s">
        <v>642</v>
      </c>
      <c r="B2747" s="34" t="s">
        <v>641</v>
      </c>
      <c r="C2747" s="34" t="s">
        <v>26</v>
      </c>
      <c r="D2747" s="34" t="s">
        <v>27</v>
      </c>
      <c r="E2747" s="34">
        <v>1975</v>
      </c>
      <c r="F2747">
        <v>57.311</v>
      </c>
      <c r="G2747" s="35">
        <v>27395</v>
      </c>
    </row>
    <row r="2748" spans="1:7" x14ac:dyDescent="0.3">
      <c r="A2748" s="34" t="s">
        <v>642</v>
      </c>
      <c r="B2748" s="34" t="s">
        <v>641</v>
      </c>
      <c r="C2748" s="34" t="s">
        <v>26</v>
      </c>
      <c r="D2748" s="34" t="s">
        <v>27</v>
      </c>
      <c r="E2748" s="34">
        <v>1976</v>
      </c>
      <c r="F2748">
        <v>57.54</v>
      </c>
      <c r="G2748" s="35">
        <v>27760</v>
      </c>
    </row>
    <row r="2749" spans="1:7" x14ac:dyDescent="0.3">
      <c r="A2749" s="34" t="s">
        <v>642</v>
      </c>
      <c r="B2749" s="34" t="s">
        <v>641</v>
      </c>
      <c r="C2749" s="34" t="s">
        <v>26</v>
      </c>
      <c r="D2749" s="34" t="s">
        <v>27</v>
      </c>
      <c r="E2749" s="34">
        <v>1977</v>
      </c>
      <c r="F2749">
        <v>58.402999999999999</v>
      </c>
      <c r="G2749" s="35">
        <v>28126</v>
      </c>
    </row>
    <row r="2750" spans="1:7" x14ac:dyDescent="0.3">
      <c r="A2750" s="34" t="s">
        <v>642</v>
      </c>
      <c r="B2750" s="34" t="s">
        <v>641</v>
      </c>
      <c r="C2750" s="34" t="s">
        <v>26</v>
      </c>
      <c r="D2750" s="34" t="s">
        <v>27</v>
      </c>
      <c r="E2750" s="34">
        <v>1978</v>
      </c>
      <c r="F2750">
        <v>58.828000000000003</v>
      </c>
      <c r="G2750" s="35">
        <v>28491</v>
      </c>
    </row>
    <row r="2751" spans="1:7" x14ac:dyDescent="0.3">
      <c r="A2751" s="34" t="s">
        <v>642</v>
      </c>
      <c r="B2751" s="34" t="s">
        <v>641</v>
      </c>
      <c r="C2751" s="34" t="s">
        <v>26</v>
      </c>
      <c r="D2751" s="34" t="s">
        <v>27</v>
      </c>
      <c r="E2751" s="34">
        <v>1979</v>
      </c>
      <c r="F2751">
        <v>59.094999999999999</v>
      </c>
      <c r="G2751" s="35">
        <v>28856</v>
      </c>
    </row>
    <row r="2752" spans="1:7" x14ac:dyDescent="0.3">
      <c r="A2752" s="34" t="s">
        <v>642</v>
      </c>
      <c r="B2752" s="34" t="s">
        <v>641</v>
      </c>
      <c r="C2752" s="34" t="s">
        <v>26</v>
      </c>
      <c r="D2752" s="34" t="s">
        <v>27</v>
      </c>
      <c r="E2752" s="34">
        <v>1980</v>
      </c>
      <c r="F2752">
        <v>60.296999999999997</v>
      </c>
      <c r="G2752" s="35">
        <v>29221</v>
      </c>
    </row>
    <row r="2753" spans="1:7" x14ac:dyDescent="0.3">
      <c r="A2753" s="34" t="s">
        <v>642</v>
      </c>
      <c r="B2753" s="34" t="s">
        <v>641</v>
      </c>
      <c r="C2753" s="34" t="s">
        <v>26</v>
      </c>
      <c r="D2753" s="34" t="s">
        <v>27</v>
      </c>
      <c r="E2753" s="34">
        <v>1981</v>
      </c>
      <c r="F2753">
        <v>60.372</v>
      </c>
      <c r="G2753" s="35">
        <v>29587</v>
      </c>
    </row>
    <row r="2754" spans="1:7" x14ac:dyDescent="0.3">
      <c r="A2754" s="34" t="s">
        <v>642</v>
      </c>
      <c r="B2754" s="34" t="s">
        <v>641</v>
      </c>
      <c r="C2754" s="34" t="s">
        <v>26</v>
      </c>
      <c r="D2754" s="34" t="s">
        <v>27</v>
      </c>
      <c r="E2754" s="34">
        <v>1982</v>
      </c>
      <c r="F2754">
        <v>60.073999999999998</v>
      </c>
      <c r="G2754" s="35">
        <v>29952</v>
      </c>
    </row>
    <row r="2755" spans="1:7" x14ac:dyDescent="0.3">
      <c r="A2755" s="34" t="s">
        <v>642</v>
      </c>
      <c r="B2755" s="34" t="s">
        <v>641</v>
      </c>
      <c r="C2755" s="34" t="s">
        <v>26</v>
      </c>
      <c r="D2755" s="34" t="s">
        <v>27</v>
      </c>
      <c r="E2755" s="34">
        <v>1983</v>
      </c>
      <c r="F2755">
        <v>61.002000000000002</v>
      </c>
      <c r="G2755" s="35">
        <v>30317</v>
      </c>
    </row>
    <row r="2756" spans="1:7" x14ac:dyDescent="0.3">
      <c r="A2756" s="34" t="s">
        <v>642</v>
      </c>
      <c r="B2756" s="34" t="s">
        <v>641</v>
      </c>
      <c r="C2756" s="34" t="s">
        <v>26</v>
      </c>
      <c r="D2756" s="34" t="s">
        <v>27</v>
      </c>
      <c r="E2756" s="34">
        <v>1984</v>
      </c>
      <c r="F2756">
        <v>61.459000000000003</v>
      </c>
      <c r="G2756" s="35">
        <v>30682</v>
      </c>
    </row>
    <row r="2757" spans="1:7" x14ac:dyDescent="0.3">
      <c r="A2757" s="34" t="s">
        <v>642</v>
      </c>
      <c r="B2757" s="34" t="s">
        <v>641</v>
      </c>
      <c r="C2757" s="34" t="s">
        <v>26</v>
      </c>
      <c r="D2757" s="34" t="s">
        <v>27</v>
      </c>
      <c r="E2757" s="34">
        <v>1985</v>
      </c>
      <c r="F2757">
        <v>61.216000000000001</v>
      </c>
      <c r="G2757" s="35">
        <v>31048</v>
      </c>
    </row>
    <row r="2758" spans="1:7" x14ac:dyDescent="0.3">
      <c r="A2758" s="34" t="s">
        <v>642</v>
      </c>
      <c r="B2758" s="34" t="s">
        <v>641</v>
      </c>
      <c r="C2758" s="34" t="s">
        <v>26</v>
      </c>
      <c r="D2758" s="34" t="s">
        <v>27</v>
      </c>
      <c r="E2758" s="34">
        <v>1986</v>
      </c>
      <c r="F2758">
        <v>62.536999999999999</v>
      </c>
      <c r="G2758" s="35">
        <v>31413</v>
      </c>
    </row>
    <row r="2759" spans="1:7" x14ac:dyDescent="0.3">
      <c r="A2759" s="34" t="s">
        <v>642</v>
      </c>
      <c r="B2759" s="34" t="s">
        <v>641</v>
      </c>
      <c r="C2759" s="34" t="s">
        <v>26</v>
      </c>
      <c r="D2759" s="34" t="s">
        <v>27</v>
      </c>
      <c r="E2759" s="34">
        <v>1987</v>
      </c>
      <c r="F2759">
        <v>63.567999999999998</v>
      </c>
      <c r="G2759" s="35">
        <v>31778</v>
      </c>
    </row>
    <row r="2760" spans="1:7" x14ac:dyDescent="0.3">
      <c r="A2760" s="34" t="s">
        <v>642</v>
      </c>
      <c r="B2760" s="34" t="s">
        <v>641</v>
      </c>
      <c r="C2760" s="34" t="s">
        <v>26</v>
      </c>
      <c r="D2760" s="34" t="s">
        <v>27</v>
      </c>
      <c r="E2760" s="34">
        <v>1988</v>
      </c>
      <c r="F2760">
        <v>64.213999999999999</v>
      </c>
      <c r="G2760" s="35">
        <v>32143</v>
      </c>
    </row>
    <row r="2761" spans="1:7" x14ac:dyDescent="0.3">
      <c r="A2761" s="34" t="s">
        <v>642</v>
      </c>
      <c r="B2761" s="34" t="s">
        <v>641</v>
      </c>
      <c r="C2761" s="34" t="s">
        <v>26</v>
      </c>
      <c r="D2761" s="34" t="s">
        <v>27</v>
      </c>
      <c r="E2761" s="34">
        <v>1989</v>
      </c>
      <c r="F2761">
        <v>65.233999999999995</v>
      </c>
      <c r="G2761" s="35">
        <v>32509</v>
      </c>
    </row>
    <row r="2762" spans="1:7" x14ac:dyDescent="0.3">
      <c r="A2762" s="34" t="s">
        <v>642</v>
      </c>
      <c r="B2762" s="34" t="s">
        <v>641</v>
      </c>
      <c r="C2762" s="34" t="s">
        <v>26</v>
      </c>
      <c r="D2762" s="34" t="s">
        <v>27</v>
      </c>
      <c r="E2762" s="34">
        <v>1990</v>
      </c>
      <c r="F2762">
        <v>66.507999999999996</v>
      </c>
      <c r="G2762" s="35">
        <v>32874</v>
      </c>
    </row>
    <row r="2763" spans="1:7" x14ac:dyDescent="0.3">
      <c r="A2763" s="34" t="s">
        <v>642</v>
      </c>
      <c r="B2763" s="34" t="s">
        <v>641</v>
      </c>
      <c r="C2763" s="34" t="s">
        <v>26</v>
      </c>
      <c r="D2763" s="34" t="s">
        <v>27</v>
      </c>
      <c r="E2763" s="34">
        <v>1991</v>
      </c>
      <c r="F2763">
        <v>66.456000000000003</v>
      </c>
      <c r="G2763" s="35">
        <v>33239</v>
      </c>
    </row>
    <row r="2764" spans="1:7" x14ac:dyDescent="0.3">
      <c r="A2764" s="34" t="s">
        <v>642</v>
      </c>
      <c r="B2764" s="34" t="s">
        <v>641</v>
      </c>
      <c r="C2764" s="34" t="s">
        <v>26</v>
      </c>
      <c r="D2764" s="34" t="s">
        <v>27</v>
      </c>
      <c r="E2764" s="34">
        <v>1992</v>
      </c>
      <c r="F2764">
        <v>67.381</v>
      </c>
      <c r="G2764" s="35">
        <v>33604</v>
      </c>
    </row>
    <row r="2765" spans="1:7" x14ac:dyDescent="0.3">
      <c r="A2765" s="34" t="s">
        <v>642</v>
      </c>
      <c r="B2765" s="34" t="s">
        <v>641</v>
      </c>
      <c r="C2765" s="34" t="s">
        <v>26</v>
      </c>
      <c r="D2765" s="34" t="s">
        <v>27</v>
      </c>
      <c r="E2765" s="34">
        <v>1993</v>
      </c>
      <c r="F2765">
        <v>67.944999999999993</v>
      </c>
      <c r="G2765" s="35">
        <v>33970</v>
      </c>
    </row>
    <row r="2766" spans="1:7" x14ac:dyDescent="0.3">
      <c r="A2766" s="34" t="s">
        <v>642</v>
      </c>
      <c r="B2766" s="34" t="s">
        <v>641</v>
      </c>
      <c r="C2766" s="34" t="s">
        <v>26</v>
      </c>
      <c r="D2766" s="34" t="s">
        <v>27</v>
      </c>
      <c r="E2766" s="34">
        <v>1994</v>
      </c>
      <c r="F2766">
        <v>68.594999999999999</v>
      </c>
      <c r="G2766" s="35">
        <v>34335</v>
      </c>
    </row>
    <row r="2767" spans="1:7" x14ac:dyDescent="0.3">
      <c r="A2767" s="34" t="s">
        <v>642</v>
      </c>
      <c r="B2767" s="34" t="s">
        <v>641</v>
      </c>
      <c r="C2767" s="34" t="s">
        <v>26</v>
      </c>
      <c r="D2767" s="34" t="s">
        <v>27</v>
      </c>
      <c r="E2767" s="34">
        <v>1995</v>
      </c>
      <c r="F2767">
        <v>68.781999999999996</v>
      </c>
      <c r="G2767" s="35">
        <v>34700</v>
      </c>
    </row>
    <row r="2768" spans="1:7" x14ac:dyDescent="0.3">
      <c r="A2768" s="34" t="s">
        <v>642</v>
      </c>
      <c r="B2768" s="34" t="s">
        <v>641</v>
      </c>
      <c r="C2768" s="34" t="s">
        <v>26</v>
      </c>
      <c r="D2768" s="34" t="s">
        <v>27</v>
      </c>
      <c r="E2768" s="34">
        <v>1996</v>
      </c>
      <c r="F2768">
        <v>69.358999999999995</v>
      </c>
      <c r="G2768" s="35">
        <v>35065</v>
      </c>
    </row>
    <row r="2769" spans="1:7" x14ac:dyDescent="0.3">
      <c r="A2769" s="34" t="s">
        <v>642</v>
      </c>
      <c r="B2769" s="34" t="s">
        <v>641</v>
      </c>
      <c r="C2769" s="34" t="s">
        <v>26</v>
      </c>
      <c r="D2769" s="34" t="s">
        <v>27</v>
      </c>
      <c r="E2769" s="34">
        <v>1997</v>
      </c>
      <c r="F2769">
        <v>69.861999999999995</v>
      </c>
      <c r="G2769" s="35">
        <v>35431</v>
      </c>
    </row>
    <row r="2770" spans="1:7" x14ac:dyDescent="0.3">
      <c r="A2770" s="34" t="s">
        <v>642</v>
      </c>
      <c r="B2770" s="34" t="s">
        <v>641</v>
      </c>
      <c r="C2770" s="34" t="s">
        <v>26</v>
      </c>
      <c r="D2770" s="34" t="s">
        <v>27</v>
      </c>
      <c r="E2770" s="34">
        <v>1998</v>
      </c>
      <c r="F2770">
        <v>68.58</v>
      </c>
      <c r="G2770" s="35">
        <v>35796</v>
      </c>
    </row>
    <row r="2771" spans="1:7" x14ac:dyDescent="0.3">
      <c r="A2771" s="34" t="s">
        <v>642</v>
      </c>
      <c r="B2771" s="34" t="s">
        <v>641</v>
      </c>
      <c r="C2771" s="34" t="s">
        <v>26</v>
      </c>
      <c r="D2771" s="34" t="s">
        <v>27</v>
      </c>
      <c r="E2771" s="34">
        <v>1999</v>
      </c>
      <c r="F2771">
        <v>58.265000000000001</v>
      </c>
      <c r="G2771" s="35">
        <v>36161</v>
      </c>
    </row>
    <row r="2772" spans="1:7" x14ac:dyDescent="0.3">
      <c r="A2772" s="34" t="s">
        <v>642</v>
      </c>
      <c r="B2772" s="34" t="s">
        <v>641</v>
      </c>
      <c r="C2772" s="34" t="s">
        <v>26</v>
      </c>
      <c r="D2772" s="34" t="s">
        <v>27</v>
      </c>
      <c r="E2772" s="34">
        <v>2000</v>
      </c>
      <c r="F2772">
        <v>71.320999999999998</v>
      </c>
      <c r="G2772" s="35">
        <v>36526</v>
      </c>
    </row>
    <row r="2773" spans="1:7" x14ac:dyDescent="0.3">
      <c r="A2773" s="34" t="s">
        <v>642</v>
      </c>
      <c r="B2773" s="34" t="s">
        <v>641</v>
      </c>
      <c r="C2773" s="34" t="s">
        <v>26</v>
      </c>
      <c r="D2773" s="34" t="s">
        <v>27</v>
      </c>
      <c r="E2773" s="34">
        <v>2001</v>
      </c>
      <c r="F2773">
        <v>71.781999999999996</v>
      </c>
      <c r="G2773" s="35">
        <v>36892</v>
      </c>
    </row>
    <row r="2774" spans="1:7" x14ac:dyDescent="0.3">
      <c r="A2774" s="34" t="s">
        <v>642</v>
      </c>
      <c r="B2774" s="34" t="s">
        <v>641</v>
      </c>
      <c r="C2774" s="34" t="s">
        <v>26</v>
      </c>
      <c r="D2774" s="34" t="s">
        <v>27</v>
      </c>
      <c r="E2774" s="34">
        <v>2002</v>
      </c>
      <c r="F2774">
        <v>72.227000000000004</v>
      </c>
      <c r="G2774" s="35">
        <v>37257</v>
      </c>
    </row>
    <row r="2775" spans="1:7" x14ac:dyDescent="0.3">
      <c r="A2775" s="34" t="s">
        <v>642</v>
      </c>
      <c r="B2775" s="34" t="s">
        <v>641</v>
      </c>
      <c r="C2775" s="34" t="s">
        <v>26</v>
      </c>
      <c r="D2775" s="34" t="s">
        <v>27</v>
      </c>
      <c r="E2775" s="34">
        <v>2003</v>
      </c>
      <c r="F2775">
        <v>72.677999999999997</v>
      </c>
      <c r="G2775" s="35">
        <v>37622</v>
      </c>
    </row>
    <row r="2776" spans="1:7" x14ac:dyDescent="0.3">
      <c r="A2776" s="34" t="s">
        <v>642</v>
      </c>
      <c r="B2776" s="34" t="s">
        <v>641</v>
      </c>
      <c r="C2776" s="34" t="s">
        <v>26</v>
      </c>
      <c r="D2776" s="34" t="s">
        <v>27</v>
      </c>
      <c r="E2776" s="34">
        <v>2004</v>
      </c>
      <c r="F2776">
        <v>73.132000000000005</v>
      </c>
      <c r="G2776" s="35">
        <v>37987</v>
      </c>
    </row>
    <row r="2777" spans="1:7" x14ac:dyDescent="0.3">
      <c r="A2777" s="34" t="s">
        <v>642</v>
      </c>
      <c r="B2777" s="34" t="s">
        <v>641</v>
      </c>
      <c r="C2777" s="34" t="s">
        <v>26</v>
      </c>
      <c r="D2777" s="34" t="s">
        <v>27</v>
      </c>
      <c r="E2777" s="34">
        <v>2005</v>
      </c>
      <c r="F2777">
        <v>73.436999999999998</v>
      </c>
      <c r="G2777" s="35">
        <v>38353</v>
      </c>
    </row>
    <row r="2778" spans="1:7" x14ac:dyDescent="0.3">
      <c r="A2778" s="34" t="s">
        <v>642</v>
      </c>
      <c r="B2778" s="34" t="s">
        <v>641</v>
      </c>
      <c r="C2778" s="34" t="s">
        <v>26</v>
      </c>
      <c r="D2778" s="34" t="s">
        <v>27</v>
      </c>
      <c r="E2778" s="34">
        <v>2006</v>
      </c>
      <c r="F2778">
        <v>73.63</v>
      </c>
      <c r="G2778" s="35">
        <v>38718</v>
      </c>
    </row>
    <row r="2779" spans="1:7" x14ac:dyDescent="0.3">
      <c r="A2779" s="34" t="s">
        <v>642</v>
      </c>
      <c r="B2779" s="34" t="s">
        <v>641</v>
      </c>
      <c r="C2779" s="34" t="s">
        <v>26</v>
      </c>
      <c r="D2779" s="34" t="s">
        <v>27</v>
      </c>
      <c r="E2779" s="34">
        <v>2007</v>
      </c>
      <c r="F2779">
        <v>74.421999999999997</v>
      </c>
      <c r="G2779" s="35">
        <v>39083</v>
      </c>
    </row>
    <row r="2780" spans="1:7" x14ac:dyDescent="0.3">
      <c r="A2780" s="34" t="s">
        <v>642</v>
      </c>
      <c r="B2780" s="34" t="s">
        <v>641</v>
      </c>
      <c r="C2780" s="34" t="s">
        <v>26</v>
      </c>
      <c r="D2780" s="34" t="s">
        <v>27</v>
      </c>
      <c r="E2780" s="34">
        <v>2008</v>
      </c>
      <c r="F2780">
        <v>74.710999999999999</v>
      </c>
      <c r="G2780" s="35">
        <v>39448</v>
      </c>
    </row>
    <row r="2781" spans="1:7" x14ac:dyDescent="0.3">
      <c r="A2781" s="34" t="s">
        <v>642</v>
      </c>
      <c r="B2781" s="34" t="s">
        <v>641</v>
      </c>
      <c r="C2781" s="34" t="s">
        <v>26</v>
      </c>
      <c r="D2781" s="34" t="s">
        <v>27</v>
      </c>
      <c r="E2781" s="34">
        <v>2009</v>
      </c>
      <c r="F2781">
        <v>74.790000000000006</v>
      </c>
      <c r="G2781" s="35">
        <v>39814</v>
      </c>
    </row>
    <row r="2782" spans="1:7" x14ac:dyDescent="0.3">
      <c r="A2782" s="34" t="s">
        <v>642</v>
      </c>
      <c r="B2782" s="34" t="s">
        <v>641</v>
      </c>
      <c r="C2782" s="34" t="s">
        <v>26</v>
      </c>
      <c r="D2782" s="34" t="s">
        <v>27</v>
      </c>
      <c r="E2782" s="34">
        <v>2010</v>
      </c>
      <c r="F2782">
        <v>74.608999999999995</v>
      </c>
      <c r="G2782" s="35">
        <v>40179</v>
      </c>
    </row>
    <row r="2783" spans="1:7" x14ac:dyDescent="0.3">
      <c r="A2783" s="34" t="s">
        <v>642</v>
      </c>
      <c r="B2783" s="34" t="s">
        <v>641</v>
      </c>
      <c r="C2783" s="34" t="s">
        <v>26</v>
      </c>
      <c r="D2783" s="34" t="s">
        <v>27</v>
      </c>
      <c r="E2783" s="34">
        <v>2011</v>
      </c>
      <c r="F2783">
        <v>75.322999999999993</v>
      </c>
      <c r="G2783" s="35">
        <v>40544</v>
      </c>
    </row>
    <row r="2784" spans="1:7" x14ac:dyDescent="0.3">
      <c r="A2784" s="34" t="s">
        <v>642</v>
      </c>
      <c r="B2784" s="34" t="s">
        <v>641</v>
      </c>
      <c r="C2784" s="34" t="s">
        <v>26</v>
      </c>
      <c r="D2784" s="34" t="s">
        <v>27</v>
      </c>
      <c r="E2784" s="34">
        <v>2012</v>
      </c>
      <c r="F2784">
        <v>75.75</v>
      </c>
      <c r="G2784" s="35">
        <v>40909</v>
      </c>
    </row>
    <row r="2785" spans="1:7" x14ac:dyDescent="0.3">
      <c r="A2785" s="34" t="s">
        <v>642</v>
      </c>
      <c r="B2785" s="34" t="s">
        <v>641</v>
      </c>
      <c r="C2785" s="34" t="s">
        <v>26</v>
      </c>
      <c r="D2785" s="34" t="s">
        <v>27</v>
      </c>
      <c r="E2785" s="34">
        <v>2013</v>
      </c>
      <c r="F2785">
        <v>76.335999999999999</v>
      </c>
      <c r="G2785" s="35">
        <v>41275</v>
      </c>
    </row>
    <row r="2786" spans="1:7" x14ac:dyDescent="0.3">
      <c r="A2786" s="34" t="s">
        <v>642</v>
      </c>
      <c r="B2786" s="34" t="s">
        <v>641</v>
      </c>
      <c r="C2786" s="34" t="s">
        <v>26</v>
      </c>
      <c r="D2786" s="34" t="s">
        <v>27</v>
      </c>
      <c r="E2786" s="34">
        <v>2014</v>
      </c>
      <c r="F2786">
        <v>76.179000000000002</v>
      </c>
      <c r="G2786" s="35">
        <v>41640</v>
      </c>
    </row>
    <row r="2787" spans="1:7" x14ac:dyDescent="0.3">
      <c r="A2787" s="34" t="s">
        <v>642</v>
      </c>
      <c r="B2787" s="34" t="s">
        <v>641</v>
      </c>
      <c r="C2787" s="34" t="s">
        <v>26</v>
      </c>
      <c r="D2787" s="34" t="s">
        <v>27</v>
      </c>
      <c r="E2787" s="34">
        <v>2015</v>
      </c>
      <c r="F2787">
        <v>76.024000000000001</v>
      </c>
      <c r="G2787" s="35">
        <v>42005</v>
      </c>
    </row>
    <row r="2788" spans="1:7" x14ac:dyDescent="0.3">
      <c r="A2788" s="34" t="s">
        <v>642</v>
      </c>
      <c r="B2788" s="34" t="s">
        <v>641</v>
      </c>
      <c r="C2788" s="34" t="s">
        <v>26</v>
      </c>
      <c r="D2788" s="34" t="s">
        <v>27</v>
      </c>
      <c r="E2788" s="34">
        <v>2016</v>
      </c>
      <c r="F2788">
        <v>76.748000000000005</v>
      </c>
      <c r="G2788" s="35">
        <v>42370</v>
      </c>
    </row>
    <row r="2789" spans="1:7" x14ac:dyDescent="0.3">
      <c r="A2789" s="34" t="s">
        <v>642</v>
      </c>
      <c r="B2789" s="34" t="s">
        <v>641</v>
      </c>
      <c r="C2789" s="34" t="s">
        <v>26</v>
      </c>
      <c r="D2789" s="34" t="s">
        <v>27</v>
      </c>
      <c r="E2789" s="34">
        <v>2017</v>
      </c>
      <c r="F2789">
        <v>77.105000000000004</v>
      </c>
      <c r="G2789" s="35">
        <v>42736</v>
      </c>
    </row>
    <row r="2790" spans="1:7" x14ac:dyDescent="0.3">
      <c r="A2790" s="34" t="s">
        <v>642</v>
      </c>
      <c r="B2790" s="34" t="s">
        <v>641</v>
      </c>
      <c r="C2790" s="34" t="s">
        <v>26</v>
      </c>
      <c r="D2790" s="34" t="s">
        <v>27</v>
      </c>
      <c r="E2790" s="34">
        <v>2018</v>
      </c>
      <c r="F2790">
        <v>77.117000000000004</v>
      </c>
      <c r="G2790" s="35">
        <v>43101</v>
      </c>
    </row>
    <row r="2791" spans="1:7" x14ac:dyDescent="0.3">
      <c r="A2791" s="34" t="s">
        <v>642</v>
      </c>
      <c r="B2791" s="34" t="s">
        <v>641</v>
      </c>
      <c r="C2791" s="34" t="s">
        <v>26</v>
      </c>
      <c r="D2791" s="34" t="s">
        <v>27</v>
      </c>
      <c r="E2791" s="34">
        <v>2019</v>
      </c>
      <c r="F2791">
        <v>77.248999999999995</v>
      </c>
      <c r="G2791" s="35">
        <v>43466</v>
      </c>
    </row>
    <row r="2792" spans="1:7" x14ac:dyDescent="0.3">
      <c r="A2792" s="34" t="s">
        <v>642</v>
      </c>
      <c r="B2792" s="34" t="s">
        <v>641</v>
      </c>
      <c r="C2792" s="34" t="s">
        <v>26</v>
      </c>
      <c r="D2792" s="34" t="s">
        <v>27</v>
      </c>
      <c r="E2792" s="34">
        <v>2020</v>
      </c>
      <c r="F2792">
        <v>74.212000000000003</v>
      </c>
      <c r="G2792" s="35">
        <v>43831</v>
      </c>
    </row>
    <row r="2793" spans="1:7" x14ac:dyDescent="0.3">
      <c r="A2793" s="34" t="s">
        <v>642</v>
      </c>
      <c r="B2793" s="34" t="s">
        <v>641</v>
      </c>
      <c r="C2793" s="34" t="s">
        <v>26</v>
      </c>
      <c r="D2793" s="34" t="s">
        <v>27</v>
      </c>
      <c r="E2793" s="34">
        <v>2021</v>
      </c>
      <c r="F2793">
        <v>74.980999999999995</v>
      </c>
      <c r="G2793" s="35">
        <v>44197</v>
      </c>
    </row>
    <row r="2794" spans="1:7" x14ac:dyDescent="0.3">
      <c r="A2794" s="34" t="s">
        <v>642</v>
      </c>
      <c r="B2794" s="34" t="s">
        <v>641</v>
      </c>
      <c r="C2794" s="34" t="s">
        <v>26</v>
      </c>
      <c r="D2794" s="34" t="s">
        <v>27</v>
      </c>
      <c r="E2794" s="34">
        <v>2022</v>
      </c>
      <c r="F2794">
        <v>77.623000000000005</v>
      </c>
      <c r="G2794" s="35">
        <v>44562</v>
      </c>
    </row>
    <row r="2795" spans="1:7" x14ac:dyDescent="0.3">
      <c r="A2795" s="34" t="s">
        <v>642</v>
      </c>
      <c r="B2795" s="34" t="s">
        <v>641</v>
      </c>
      <c r="C2795" s="34" t="s">
        <v>26</v>
      </c>
      <c r="D2795" s="34" t="s">
        <v>27</v>
      </c>
      <c r="E2795" s="34">
        <v>2023</v>
      </c>
      <c r="F2795">
        <v>78.033000000000001</v>
      </c>
      <c r="G2795" s="35">
        <v>44927</v>
      </c>
    </row>
    <row r="2796" spans="1:7" x14ac:dyDescent="0.3">
      <c r="A2796" s="34" t="s">
        <v>642</v>
      </c>
      <c r="B2796" s="34" t="s">
        <v>641</v>
      </c>
      <c r="C2796" s="34" t="s">
        <v>26</v>
      </c>
      <c r="D2796" s="34" t="s">
        <v>27</v>
      </c>
      <c r="E2796" s="34">
        <v>2024</v>
      </c>
      <c r="F2796">
        <v>78.221999999999994</v>
      </c>
      <c r="G2796" s="35">
        <v>45292</v>
      </c>
    </row>
    <row r="2797" spans="1:7" x14ac:dyDescent="0.3">
      <c r="A2797" s="34" t="s">
        <v>583</v>
      </c>
      <c r="B2797" s="34" t="s">
        <v>581</v>
      </c>
      <c r="C2797" s="34" t="s">
        <v>26</v>
      </c>
      <c r="D2797" s="34" t="s">
        <v>27</v>
      </c>
      <c r="E2797" s="34">
        <v>1960</v>
      </c>
      <c r="F2797">
        <v>52.149000000000001</v>
      </c>
      <c r="G2797" s="35">
        <v>21916</v>
      </c>
    </row>
    <row r="2798" spans="1:7" x14ac:dyDescent="0.3">
      <c r="A2798" s="34" t="s">
        <v>583</v>
      </c>
      <c r="B2798" s="34" t="s">
        <v>581</v>
      </c>
      <c r="C2798" s="34" t="s">
        <v>26</v>
      </c>
      <c r="D2798" s="34" t="s">
        <v>27</v>
      </c>
      <c r="E2798" s="34">
        <v>1961</v>
      </c>
      <c r="F2798">
        <v>52.51</v>
      </c>
      <c r="G2798" s="35">
        <v>22282</v>
      </c>
    </row>
    <row r="2799" spans="1:7" x14ac:dyDescent="0.3">
      <c r="A2799" s="34" t="s">
        <v>583</v>
      </c>
      <c r="B2799" s="34" t="s">
        <v>581</v>
      </c>
      <c r="C2799" s="34" t="s">
        <v>26</v>
      </c>
      <c r="D2799" s="34" t="s">
        <v>27</v>
      </c>
      <c r="E2799" s="34">
        <v>1962</v>
      </c>
      <c r="F2799">
        <v>52.868000000000002</v>
      </c>
      <c r="G2799" s="35">
        <v>22647</v>
      </c>
    </row>
    <row r="2800" spans="1:7" x14ac:dyDescent="0.3">
      <c r="A2800" s="34" t="s">
        <v>583</v>
      </c>
      <c r="B2800" s="34" t="s">
        <v>581</v>
      </c>
      <c r="C2800" s="34" t="s">
        <v>26</v>
      </c>
      <c r="D2800" s="34" t="s">
        <v>27</v>
      </c>
      <c r="E2800" s="34">
        <v>1963</v>
      </c>
      <c r="F2800">
        <v>53.228000000000002</v>
      </c>
      <c r="G2800" s="35">
        <v>23012</v>
      </c>
    </row>
    <row r="2801" spans="1:7" x14ac:dyDescent="0.3">
      <c r="A2801" s="34" t="s">
        <v>583</v>
      </c>
      <c r="B2801" s="34" t="s">
        <v>581</v>
      </c>
      <c r="C2801" s="34" t="s">
        <v>26</v>
      </c>
      <c r="D2801" s="34" t="s">
        <v>27</v>
      </c>
      <c r="E2801" s="34">
        <v>1964</v>
      </c>
      <c r="F2801">
        <v>53.594999999999999</v>
      </c>
      <c r="G2801" s="35">
        <v>23377</v>
      </c>
    </row>
    <row r="2802" spans="1:7" x14ac:dyDescent="0.3">
      <c r="A2802" s="34" t="s">
        <v>583</v>
      </c>
      <c r="B2802" s="34" t="s">
        <v>581</v>
      </c>
      <c r="C2802" s="34" t="s">
        <v>26</v>
      </c>
      <c r="D2802" s="34" t="s">
        <v>27</v>
      </c>
      <c r="E2802" s="34">
        <v>1965</v>
      </c>
      <c r="F2802">
        <v>53.985999999999997</v>
      </c>
      <c r="G2802" s="35">
        <v>23743</v>
      </c>
    </row>
    <row r="2803" spans="1:7" x14ac:dyDescent="0.3">
      <c r="A2803" s="34" t="s">
        <v>583</v>
      </c>
      <c r="B2803" s="34" t="s">
        <v>581</v>
      </c>
      <c r="C2803" s="34" t="s">
        <v>26</v>
      </c>
      <c r="D2803" s="34" t="s">
        <v>27</v>
      </c>
      <c r="E2803" s="34">
        <v>1966</v>
      </c>
      <c r="F2803">
        <v>54.402999999999999</v>
      </c>
      <c r="G2803" s="35">
        <v>24108</v>
      </c>
    </row>
    <row r="2804" spans="1:7" x14ac:dyDescent="0.3">
      <c r="A2804" s="34" t="s">
        <v>583</v>
      </c>
      <c r="B2804" s="34" t="s">
        <v>581</v>
      </c>
      <c r="C2804" s="34" t="s">
        <v>26</v>
      </c>
      <c r="D2804" s="34" t="s">
        <v>27</v>
      </c>
      <c r="E2804" s="34">
        <v>1967</v>
      </c>
      <c r="F2804">
        <v>54.837000000000003</v>
      </c>
      <c r="G2804" s="35">
        <v>24473</v>
      </c>
    </row>
    <row r="2805" spans="1:7" x14ac:dyDescent="0.3">
      <c r="A2805" s="34" t="s">
        <v>583</v>
      </c>
      <c r="B2805" s="34" t="s">
        <v>581</v>
      </c>
      <c r="C2805" s="34" t="s">
        <v>26</v>
      </c>
      <c r="D2805" s="34" t="s">
        <v>27</v>
      </c>
      <c r="E2805" s="34">
        <v>1968</v>
      </c>
      <c r="F2805">
        <v>55.274000000000001</v>
      </c>
      <c r="G2805" s="35">
        <v>24838</v>
      </c>
    </row>
    <row r="2806" spans="1:7" x14ac:dyDescent="0.3">
      <c r="A2806" s="34" t="s">
        <v>583</v>
      </c>
      <c r="B2806" s="34" t="s">
        <v>581</v>
      </c>
      <c r="C2806" s="34" t="s">
        <v>26</v>
      </c>
      <c r="D2806" s="34" t="s">
        <v>27</v>
      </c>
      <c r="E2806" s="34">
        <v>1969</v>
      </c>
      <c r="F2806">
        <v>55.69</v>
      </c>
      <c r="G2806" s="35">
        <v>25204</v>
      </c>
    </row>
    <row r="2807" spans="1:7" x14ac:dyDescent="0.3">
      <c r="A2807" s="34" t="s">
        <v>583</v>
      </c>
      <c r="B2807" s="34" t="s">
        <v>581</v>
      </c>
      <c r="C2807" s="34" t="s">
        <v>26</v>
      </c>
      <c r="D2807" s="34" t="s">
        <v>27</v>
      </c>
      <c r="E2807" s="34">
        <v>1970</v>
      </c>
      <c r="F2807">
        <v>56.045000000000002</v>
      </c>
      <c r="G2807" s="35">
        <v>25569</v>
      </c>
    </row>
    <row r="2808" spans="1:7" x14ac:dyDescent="0.3">
      <c r="A2808" s="34" t="s">
        <v>583</v>
      </c>
      <c r="B2808" s="34" t="s">
        <v>581</v>
      </c>
      <c r="C2808" s="34" t="s">
        <v>26</v>
      </c>
      <c r="D2808" s="34" t="s">
        <v>27</v>
      </c>
      <c r="E2808" s="34">
        <v>1971</v>
      </c>
      <c r="F2808">
        <v>56.348999999999997</v>
      </c>
      <c r="G2808" s="35">
        <v>25934</v>
      </c>
    </row>
    <row r="2809" spans="1:7" x14ac:dyDescent="0.3">
      <c r="A2809" s="34" t="s">
        <v>583</v>
      </c>
      <c r="B2809" s="34" t="s">
        <v>581</v>
      </c>
      <c r="C2809" s="34" t="s">
        <v>26</v>
      </c>
      <c r="D2809" s="34" t="s">
        <v>27</v>
      </c>
      <c r="E2809" s="34">
        <v>1972</v>
      </c>
      <c r="F2809">
        <v>56.603000000000002</v>
      </c>
      <c r="G2809" s="35">
        <v>26299</v>
      </c>
    </row>
    <row r="2810" spans="1:7" x14ac:dyDescent="0.3">
      <c r="A2810" s="34" t="s">
        <v>583</v>
      </c>
      <c r="B2810" s="34" t="s">
        <v>581</v>
      </c>
      <c r="C2810" s="34" t="s">
        <v>26</v>
      </c>
      <c r="D2810" s="34" t="s">
        <v>27</v>
      </c>
      <c r="E2810" s="34">
        <v>1973</v>
      </c>
      <c r="F2810">
        <v>56.835999999999999</v>
      </c>
      <c r="G2810" s="35">
        <v>26665</v>
      </c>
    </row>
    <row r="2811" spans="1:7" x14ac:dyDescent="0.3">
      <c r="A2811" s="34" t="s">
        <v>583</v>
      </c>
      <c r="B2811" s="34" t="s">
        <v>581</v>
      </c>
      <c r="C2811" s="34" t="s">
        <v>26</v>
      </c>
      <c r="D2811" s="34" t="s">
        <v>27</v>
      </c>
      <c r="E2811" s="34">
        <v>1974</v>
      </c>
      <c r="F2811">
        <v>57.04</v>
      </c>
      <c r="G2811" s="35">
        <v>27030</v>
      </c>
    </row>
    <row r="2812" spans="1:7" x14ac:dyDescent="0.3">
      <c r="A2812" s="34" t="s">
        <v>583</v>
      </c>
      <c r="B2812" s="34" t="s">
        <v>581</v>
      </c>
      <c r="C2812" s="34" t="s">
        <v>26</v>
      </c>
      <c r="D2812" s="34" t="s">
        <v>27</v>
      </c>
      <c r="E2812" s="34">
        <v>1975</v>
      </c>
      <c r="F2812">
        <v>57.241</v>
      </c>
      <c r="G2812" s="35">
        <v>27395</v>
      </c>
    </row>
    <row r="2813" spans="1:7" x14ac:dyDescent="0.3">
      <c r="A2813" s="34" t="s">
        <v>583</v>
      </c>
      <c r="B2813" s="34" t="s">
        <v>581</v>
      </c>
      <c r="C2813" s="34" t="s">
        <v>26</v>
      </c>
      <c r="D2813" s="34" t="s">
        <v>27</v>
      </c>
      <c r="E2813" s="34">
        <v>1976</v>
      </c>
      <c r="F2813">
        <v>57.448999999999998</v>
      </c>
      <c r="G2813" s="35">
        <v>27760</v>
      </c>
    </row>
    <row r="2814" spans="1:7" x14ac:dyDescent="0.3">
      <c r="A2814" s="34" t="s">
        <v>583</v>
      </c>
      <c r="B2814" s="34" t="s">
        <v>581</v>
      </c>
      <c r="C2814" s="34" t="s">
        <v>26</v>
      </c>
      <c r="D2814" s="34" t="s">
        <v>27</v>
      </c>
      <c r="E2814" s="34">
        <v>1977</v>
      </c>
      <c r="F2814">
        <v>57.689</v>
      </c>
      <c r="G2814" s="35">
        <v>28126</v>
      </c>
    </row>
    <row r="2815" spans="1:7" x14ac:dyDescent="0.3">
      <c r="A2815" s="34" t="s">
        <v>583</v>
      </c>
      <c r="B2815" s="34" t="s">
        <v>581</v>
      </c>
      <c r="C2815" s="34" t="s">
        <v>26</v>
      </c>
      <c r="D2815" s="34" t="s">
        <v>27</v>
      </c>
      <c r="E2815" s="34">
        <v>1978</v>
      </c>
      <c r="F2815">
        <v>58.279000000000003</v>
      </c>
      <c r="G2815" s="35">
        <v>28491</v>
      </c>
    </row>
    <row r="2816" spans="1:7" x14ac:dyDescent="0.3">
      <c r="A2816" s="34" t="s">
        <v>583</v>
      </c>
      <c r="B2816" s="34" t="s">
        <v>581</v>
      </c>
      <c r="C2816" s="34" t="s">
        <v>26</v>
      </c>
      <c r="D2816" s="34" t="s">
        <v>27</v>
      </c>
      <c r="E2816" s="34">
        <v>1979</v>
      </c>
      <c r="F2816">
        <v>59.12</v>
      </c>
      <c r="G2816" s="35">
        <v>28856</v>
      </c>
    </row>
    <row r="2817" spans="1:7" x14ac:dyDescent="0.3">
      <c r="A2817" s="34" t="s">
        <v>583</v>
      </c>
      <c r="B2817" s="34" t="s">
        <v>581</v>
      </c>
      <c r="C2817" s="34" t="s">
        <v>26</v>
      </c>
      <c r="D2817" s="34" t="s">
        <v>27</v>
      </c>
      <c r="E2817" s="34">
        <v>1980</v>
      </c>
      <c r="F2817">
        <v>60.180999999999997</v>
      </c>
      <c r="G2817" s="35">
        <v>29221</v>
      </c>
    </row>
    <row r="2818" spans="1:7" x14ac:dyDescent="0.3">
      <c r="A2818" s="34" t="s">
        <v>583</v>
      </c>
      <c r="B2818" s="34" t="s">
        <v>581</v>
      </c>
      <c r="C2818" s="34" t="s">
        <v>26</v>
      </c>
      <c r="D2818" s="34" t="s">
        <v>27</v>
      </c>
      <c r="E2818" s="34">
        <v>1981</v>
      </c>
      <c r="F2818">
        <v>60.982999999999997</v>
      </c>
      <c r="G2818" s="35">
        <v>29587</v>
      </c>
    </row>
    <row r="2819" spans="1:7" x14ac:dyDescent="0.3">
      <c r="A2819" s="34" t="s">
        <v>583</v>
      </c>
      <c r="B2819" s="34" t="s">
        <v>581</v>
      </c>
      <c r="C2819" s="34" t="s">
        <v>26</v>
      </c>
      <c r="D2819" s="34" t="s">
        <v>27</v>
      </c>
      <c r="E2819" s="34">
        <v>1982</v>
      </c>
      <c r="F2819">
        <v>61.576999999999998</v>
      </c>
      <c r="G2819" s="35">
        <v>29952</v>
      </c>
    </row>
    <row r="2820" spans="1:7" x14ac:dyDescent="0.3">
      <c r="A2820" s="34" t="s">
        <v>583</v>
      </c>
      <c r="B2820" s="34" t="s">
        <v>581</v>
      </c>
      <c r="C2820" s="34" t="s">
        <v>26</v>
      </c>
      <c r="D2820" s="34" t="s">
        <v>27</v>
      </c>
      <c r="E2820" s="34">
        <v>1983</v>
      </c>
      <c r="F2820">
        <v>61.988</v>
      </c>
      <c r="G2820" s="35">
        <v>30317</v>
      </c>
    </row>
    <row r="2821" spans="1:7" x14ac:dyDescent="0.3">
      <c r="A2821" s="34" t="s">
        <v>583</v>
      </c>
      <c r="B2821" s="34" t="s">
        <v>581</v>
      </c>
      <c r="C2821" s="34" t="s">
        <v>26</v>
      </c>
      <c r="D2821" s="34" t="s">
        <v>27</v>
      </c>
      <c r="E2821" s="34">
        <v>1984</v>
      </c>
      <c r="F2821">
        <v>62.363999999999997</v>
      </c>
      <c r="G2821" s="35">
        <v>30682</v>
      </c>
    </row>
    <row r="2822" spans="1:7" x14ac:dyDescent="0.3">
      <c r="A2822" s="34" t="s">
        <v>583</v>
      </c>
      <c r="B2822" s="34" t="s">
        <v>581</v>
      </c>
      <c r="C2822" s="34" t="s">
        <v>26</v>
      </c>
      <c r="D2822" s="34" t="s">
        <v>27</v>
      </c>
      <c r="E2822" s="34">
        <v>1985</v>
      </c>
      <c r="F2822">
        <v>62.802999999999997</v>
      </c>
      <c r="G2822" s="35">
        <v>31048</v>
      </c>
    </row>
    <row r="2823" spans="1:7" x14ac:dyDescent="0.3">
      <c r="A2823" s="34" t="s">
        <v>583</v>
      </c>
      <c r="B2823" s="34" t="s">
        <v>581</v>
      </c>
      <c r="C2823" s="34" t="s">
        <v>26</v>
      </c>
      <c r="D2823" s="34" t="s">
        <v>27</v>
      </c>
      <c r="E2823" s="34">
        <v>1986</v>
      </c>
      <c r="F2823">
        <v>63.212000000000003</v>
      </c>
      <c r="G2823" s="35">
        <v>31413</v>
      </c>
    </row>
    <row r="2824" spans="1:7" x14ac:dyDescent="0.3">
      <c r="A2824" s="34" t="s">
        <v>583</v>
      </c>
      <c r="B2824" s="34" t="s">
        <v>581</v>
      </c>
      <c r="C2824" s="34" t="s">
        <v>26</v>
      </c>
      <c r="D2824" s="34" t="s">
        <v>27</v>
      </c>
      <c r="E2824" s="34">
        <v>1987</v>
      </c>
      <c r="F2824">
        <v>63.530999999999999</v>
      </c>
      <c r="G2824" s="35">
        <v>31778</v>
      </c>
    </row>
    <row r="2825" spans="1:7" x14ac:dyDescent="0.3">
      <c r="A2825" s="34" t="s">
        <v>583</v>
      </c>
      <c r="B2825" s="34" t="s">
        <v>581</v>
      </c>
      <c r="C2825" s="34" t="s">
        <v>26</v>
      </c>
      <c r="D2825" s="34" t="s">
        <v>27</v>
      </c>
      <c r="E2825" s="34">
        <v>1988</v>
      </c>
      <c r="F2825">
        <v>63.698999999999998</v>
      </c>
      <c r="G2825" s="35">
        <v>32143</v>
      </c>
    </row>
    <row r="2826" spans="1:7" x14ac:dyDescent="0.3">
      <c r="A2826" s="34" t="s">
        <v>583</v>
      </c>
      <c r="B2826" s="34" t="s">
        <v>581</v>
      </c>
      <c r="C2826" s="34" t="s">
        <v>26</v>
      </c>
      <c r="D2826" s="34" t="s">
        <v>27</v>
      </c>
      <c r="E2826" s="34">
        <v>1989</v>
      </c>
      <c r="F2826">
        <v>63.781999999999996</v>
      </c>
      <c r="G2826" s="35">
        <v>32509</v>
      </c>
    </row>
    <row r="2827" spans="1:7" x14ac:dyDescent="0.3">
      <c r="A2827" s="34" t="s">
        <v>583</v>
      </c>
      <c r="B2827" s="34" t="s">
        <v>581</v>
      </c>
      <c r="C2827" s="34" t="s">
        <v>26</v>
      </c>
      <c r="D2827" s="34" t="s">
        <v>27</v>
      </c>
      <c r="E2827" s="34">
        <v>1990</v>
      </c>
      <c r="F2827">
        <v>63.866999999999997</v>
      </c>
      <c r="G2827" s="35">
        <v>32874</v>
      </c>
    </row>
    <row r="2828" spans="1:7" x14ac:dyDescent="0.3">
      <c r="A2828" s="34" t="s">
        <v>583</v>
      </c>
      <c r="B2828" s="34" t="s">
        <v>581</v>
      </c>
      <c r="C2828" s="34" t="s">
        <v>26</v>
      </c>
      <c r="D2828" s="34" t="s">
        <v>27</v>
      </c>
      <c r="E2828" s="34">
        <v>1991</v>
      </c>
      <c r="F2828">
        <v>63.841999999999999</v>
      </c>
      <c r="G2828" s="35">
        <v>33239</v>
      </c>
    </row>
    <row r="2829" spans="1:7" x14ac:dyDescent="0.3">
      <c r="A2829" s="34" t="s">
        <v>583</v>
      </c>
      <c r="B2829" s="34" t="s">
        <v>581</v>
      </c>
      <c r="C2829" s="34" t="s">
        <v>26</v>
      </c>
      <c r="D2829" s="34" t="s">
        <v>27</v>
      </c>
      <c r="E2829" s="34">
        <v>1992</v>
      </c>
      <c r="F2829">
        <v>63.753</v>
      </c>
      <c r="G2829" s="35">
        <v>33604</v>
      </c>
    </row>
    <row r="2830" spans="1:7" x14ac:dyDescent="0.3">
      <c r="A2830" s="34" t="s">
        <v>583</v>
      </c>
      <c r="B2830" s="34" t="s">
        <v>581</v>
      </c>
      <c r="C2830" s="34" t="s">
        <v>26</v>
      </c>
      <c r="D2830" s="34" t="s">
        <v>27</v>
      </c>
      <c r="E2830" s="34">
        <v>1993</v>
      </c>
      <c r="F2830">
        <v>63.585999999999999</v>
      </c>
      <c r="G2830" s="35">
        <v>33970</v>
      </c>
    </row>
    <row r="2831" spans="1:7" x14ac:dyDescent="0.3">
      <c r="A2831" s="34" t="s">
        <v>583</v>
      </c>
      <c r="B2831" s="34" t="s">
        <v>581</v>
      </c>
      <c r="C2831" s="34" t="s">
        <v>26</v>
      </c>
      <c r="D2831" s="34" t="s">
        <v>27</v>
      </c>
      <c r="E2831" s="34">
        <v>1994</v>
      </c>
      <c r="F2831">
        <v>63.515000000000001</v>
      </c>
      <c r="G2831" s="35">
        <v>34335</v>
      </c>
    </row>
    <row r="2832" spans="1:7" x14ac:dyDescent="0.3">
      <c r="A2832" s="34" t="s">
        <v>583</v>
      </c>
      <c r="B2832" s="34" t="s">
        <v>581</v>
      </c>
      <c r="C2832" s="34" t="s">
        <v>26</v>
      </c>
      <c r="D2832" s="34" t="s">
        <v>27</v>
      </c>
      <c r="E2832" s="34">
        <v>1995</v>
      </c>
      <c r="F2832">
        <v>63.514000000000003</v>
      </c>
      <c r="G2832" s="35">
        <v>34700</v>
      </c>
    </row>
    <row r="2833" spans="1:7" x14ac:dyDescent="0.3">
      <c r="A2833" s="34" t="s">
        <v>583</v>
      </c>
      <c r="B2833" s="34" t="s">
        <v>581</v>
      </c>
      <c r="C2833" s="34" t="s">
        <v>26</v>
      </c>
      <c r="D2833" s="34" t="s">
        <v>27</v>
      </c>
      <c r="E2833" s="34">
        <v>1996</v>
      </c>
      <c r="F2833">
        <v>63.537999999999997</v>
      </c>
      <c r="G2833" s="35">
        <v>35065</v>
      </c>
    </row>
    <row r="2834" spans="1:7" x14ac:dyDescent="0.3">
      <c r="A2834" s="34" t="s">
        <v>583</v>
      </c>
      <c r="B2834" s="34" t="s">
        <v>581</v>
      </c>
      <c r="C2834" s="34" t="s">
        <v>26</v>
      </c>
      <c r="D2834" s="34" t="s">
        <v>27</v>
      </c>
      <c r="E2834" s="34">
        <v>1997</v>
      </c>
      <c r="F2834">
        <v>63.667000000000002</v>
      </c>
      <c r="G2834" s="35">
        <v>35431</v>
      </c>
    </row>
    <row r="2835" spans="1:7" x14ac:dyDescent="0.3">
      <c r="A2835" s="34" t="s">
        <v>583</v>
      </c>
      <c r="B2835" s="34" t="s">
        <v>581</v>
      </c>
      <c r="C2835" s="34" t="s">
        <v>26</v>
      </c>
      <c r="D2835" s="34" t="s">
        <v>27</v>
      </c>
      <c r="E2835" s="34">
        <v>1998</v>
      </c>
      <c r="F2835">
        <v>63.966000000000001</v>
      </c>
      <c r="G2835" s="35">
        <v>35796</v>
      </c>
    </row>
    <row r="2836" spans="1:7" x14ac:dyDescent="0.3">
      <c r="A2836" s="34" t="s">
        <v>583</v>
      </c>
      <c r="B2836" s="34" t="s">
        <v>581</v>
      </c>
      <c r="C2836" s="34" t="s">
        <v>26</v>
      </c>
      <c r="D2836" s="34" t="s">
        <v>27</v>
      </c>
      <c r="E2836" s="34">
        <v>1999</v>
      </c>
      <c r="F2836">
        <v>64.474999999999994</v>
      </c>
      <c r="G2836" s="35">
        <v>36161</v>
      </c>
    </row>
    <row r="2837" spans="1:7" x14ac:dyDescent="0.3">
      <c r="A2837" s="34" t="s">
        <v>583</v>
      </c>
      <c r="B2837" s="34" t="s">
        <v>581</v>
      </c>
      <c r="C2837" s="34" t="s">
        <v>26</v>
      </c>
      <c r="D2837" s="34" t="s">
        <v>27</v>
      </c>
      <c r="E2837" s="34">
        <v>2000</v>
      </c>
      <c r="F2837">
        <v>64.930999999999997</v>
      </c>
      <c r="G2837" s="35">
        <v>36526</v>
      </c>
    </row>
    <row r="2838" spans="1:7" x14ac:dyDescent="0.3">
      <c r="A2838" s="34" t="s">
        <v>583</v>
      </c>
      <c r="B2838" s="34" t="s">
        <v>581</v>
      </c>
      <c r="C2838" s="34" t="s">
        <v>26</v>
      </c>
      <c r="D2838" s="34" t="s">
        <v>27</v>
      </c>
      <c r="E2838" s="34">
        <v>2001</v>
      </c>
      <c r="F2838">
        <v>65.325000000000003</v>
      </c>
      <c r="G2838" s="35">
        <v>36892</v>
      </c>
    </row>
    <row r="2839" spans="1:7" x14ac:dyDescent="0.3">
      <c r="A2839" s="34" t="s">
        <v>583</v>
      </c>
      <c r="B2839" s="34" t="s">
        <v>581</v>
      </c>
      <c r="C2839" s="34" t="s">
        <v>26</v>
      </c>
      <c r="D2839" s="34" t="s">
        <v>27</v>
      </c>
      <c r="E2839" s="34">
        <v>2002</v>
      </c>
      <c r="F2839">
        <v>65.593000000000004</v>
      </c>
      <c r="G2839" s="35">
        <v>37257</v>
      </c>
    </row>
    <row r="2840" spans="1:7" x14ac:dyDescent="0.3">
      <c r="A2840" s="34" t="s">
        <v>583</v>
      </c>
      <c r="B2840" s="34" t="s">
        <v>581</v>
      </c>
      <c r="C2840" s="34" t="s">
        <v>26</v>
      </c>
      <c r="D2840" s="34" t="s">
        <v>27</v>
      </c>
      <c r="E2840" s="34">
        <v>2003</v>
      </c>
      <c r="F2840">
        <v>65.853999999999999</v>
      </c>
      <c r="G2840" s="35">
        <v>37622</v>
      </c>
    </row>
    <row r="2841" spans="1:7" x14ac:dyDescent="0.3">
      <c r="A2841" s="34" t="s">
        <v>583</v>
      </c>
      <c r="B2841" s="34" t="s">
        <v>581</v>
      </c>
      <c r="C2841" s="34" t="s">
        <v>26</v>
      </c>
      <c r="D2841" s="34" t="s">
        <v>27</v>
      </c>
      <c r="E2841" s="34">
        <v>2004</v>
      </c>
      <c r="F2841">
        <v>66.055000000000007</v>
      </c>
      <c r="G2841" s="35">
        <v>37987</v>
      </c>
    </row>
    <row r="2842" spans="1:7" x14ac:dyDescent="0.3">
      <c r="A2842" s="34" t="s">
        <v>583</v>
      </c>
      <c r="B2842" s="34" t="s">
        <v>581</v>
      </c>
      <c r="C2842" s="34" t="s">
        <v>26</v>
      </c>
      <c r="D2842" s="34" t="s">
        <v>27</v>
      </c>
      <c r="E2842" s="34">
        <v>2005</v>
      </c>
      <c r="F2842">
        <v>66.275000000000006</v>
      </c>
      <c r="G2842" s="35">
        <v>38353</v>
      </c>
    </row>
    <row r="2843" spans="1:7" x14ac:dyDescent="0.3">
      <c r="A2843" s="34" t="s">
        <v>583</v>
      </c>
      <c r="B2843" s="34" t="s">
        <v>581</v>
      </c>
      <c r="C2843" s="34" t="s">
        <v>26</v>
      </c>
      <c r="D2843" s="34" t="s">
        <v>27</v>
      </c>
      <c r="E2843" s="34">
        <v>2006</v>
      </c>
      <c r="F2843">
        <v>66.573999999999998</v>
      </c>
      <c r="G2843" s="35">
        <v>38718</v>
      </c>
    </row>
    <row r="2844" spans="1:7" x14ac:dyDescent="0.3">
      <c r="A2844" s="34" t="s">
        <v>583</v>
      </c>
      <c r="B2844" s="34" t="s">
        <v>581</v>
      </c>
      <c r="C2844" s="34" t="s">
        <v>26</v>
      </c>
      <c r="D2844" s="34" t="s">
        <v>27</v>
      </c>
      <c r="E2844" s="34">
        <v>2007</v>
      </c>
      <c r="F2844">
        <v>67.02</v>
      </c>
      <c r="G2844" s="35">
        <v>39083</v>
      </c>
    </row>
    <row r="2845" spans="1:7" x14ac:dyDescent="0.3">
      <c r="A2845" s="34" t="s">
        <v>583</v>
      </c>
      <c r="B2845" s="34" t="s">
        <v>581</v>
      </c>
      <c r="C2845" s="34" t="s">
        <v>26</v>
      </c>
      <c r="D2845" s="34" t="s">
        <v>27</v>
      </c>
      <c r="E2845" s="34">
        <v>2008</v>
      </c>
      <c r="F2845">
        <v>67.584000000000003</v>
      </c>
      <c r="G2845" s="35">
        <v>39448</v>
      </c>
    </row>
    <row r="2846" spans="1:7" x14ac:dyDescent="0.3">
      <c r="A2846" s="34" t="s">
        <v>583</v>
      </c>
      <c r="B2846" s="34" t="s">
        <v>581</v>
      </c>
      <c r="C2846" s="34" t="s">
        <v>26</v>
      </c>
      <c r="D2846" s="34" t="s">
        <v>27</v>
      </c>
      <c r="E2846" s="34">
        <v>2009</v>
      </c>
      <c r="F2846">
        <v>68.155000000000001</v>
      </c>
      <c r="G2846" s="35">
        <v>39814</v>
      </c>
    </row>
    <row r="2847" spans="1:7" x14ac:dyDescent="0.3">
      <c r="A2847" s="34" t="s">
        <v>583</v>
      </c>
      <c r="B2847" s="34" t="s">
        <v>581</v>
      </c>
      <c r="C2847" s="34" t="s">
        <v>26</v>
      </c>
      <c r="D2847" s="34" t="s">
        <v>27</v>
      </c>
      <c r="E2847" s="34">
        <v>2010</v>
      </c>
      <c r="F2847">
        <v>68.608000000000004</v>
      </c>
      <c r="G2847" s="35">
        <v>40179</v>
      </c>
    </row>
    <row r="2848" spans="1:7" x14ac:dyDescent="0.3">
      <c r="A2848" s="34" t="s">
        <v>583</v>
      </c>
      <c r="B2848" s="34" t="s">
        <v>581</v>
      </c>
      <c r="C2848" s="34" t="s">
        <v>26</v>
      </c>
      <c r="D2848" s="34" t="s">
        <v>27</v>
      </c>
      <c r="E2848" s="34">
        <v>2011</v>
      </c>
      <c r="F2848">
        <v>68.87</v>
      </c>
      <c r="G2848" s="35">
        <v>40544</v>
      </c>
    </row>
    <row r="2849" spans="1:7" x14ac:dyDescent="0.3">
      <c r="A2849" s="34" t="s">
        <v>583</v>
      </c>
      <c r="B2849" s="34" t="s">
        <v>581</v>
      </c>
      <c r="C2849" s="34" t="s">
        <v>26</v>
      </c>
      <c r="D2849" s="34" t="s">
        <v>27</v>
      </c>
      <c r="E2849" s="34">
        <v>2012</v>
      </c>
      <c r="F2849">
        <v>68.960999999999999</v>
      </c>
      <c r="G2849" s="35">
        <v>40909</v>
      </c>
    </row>
    <row r="2850" spans="1:7" x14ac:dyDescent="0.3">
      <c r="A2850" s="34" t="s">
        <v>583</v>
      </c>
      <c r="B2850" s="34" t="s">
        <v>581</v>
      </c>
      <c r="C2850" s="34" t="s">
        <v>26</v>
      </c>
      <c r="D2850" s="34" t="s">
        <v>27</v>
      </c>
      <c r="E2850" s="34">
        <v>2013</v>
      </c>
      <c r="F2850">
        <v>68.968000000000004</v>
      </c>
      <c r="G2850" s="35">
        <v>41275</v>
      </c>
    </row>
    <row r="2851" spans="1:7" x14ac:dyDescent="0.3">
      <c r="A2851" s="34" t="s">
        <v>583</v>
      </c>
      <c r="B2851" s="34" t="s">
        <v>581</v>
      </c>
      <c r="C2851" s="34" t="s">
        <v>26</v>
      </c>
      <c r="D2851" s="34" t="s">
        <v>27</v>
      </c>
      <c r="E2851" s="34">
        <v>2014</v>
      </c>
      <c r="F2851">
        <v>69.001000000000005</v>
      </c>
      <c r="G2851" s="35">
        <v>41640</v>
      </c>
    </row>
    <row r="2852" spans="1:7" x14ac:dyDescent="0.3">
      <c r="A2852" s="34" t="s">
        <v>583</v>
      </c>
      <c r="B2852" s="34" t="s">
        <v>581</v>
      </c>
      <c r="C2852" s="34" t="s">
        <v>26</v>
      </c>
      <c r="D2852" s="34" t="s">
        <v>27</v>
      </c>
      <c r="E2852" s="34">
        <v>2015</v>
      </c>
      <c r="F2852">
        <v>69.061000000000007</v>
      </c>
      <c r="G2852" s="35">
        <v>42005</v>
      </c>
    </row>
    <row r="2853" spans="1:7" x14ac:dyDescent="0.3">
      <c r="A2853" s="34" t="s">
        <v>583</v>
      </c>
      <c r="B2853" s="34" t="s">
        <v>581</v>
      </c>
      <c r="C2853" s="34" t="s">
        <v>26</v>
      </c>
      <c r="D2853" s="34" t="s">
        <v>27</v>
      </c>
      <c r="E2853" s="34">
        <v>2016</v>
      </c>
      <c r="F2853">
        <v>69.141999999999996</v>
      </c>
      <c r="G2853" s="35">
        <v>42370</v>
      </c>
    </row>
    <row r="2854" spans="1:7" x14ac:dyDescent="0.3">
      <c r="A2854" s="34" t="s">
        <v>583</v>
      </c>
      <c r="B2854" s="34" t="s">
        <v>581</v>
      </c>
      <c r="C2854" s="34" t="s">
        <v>26</v>
      </c>
      <c r="D2854" s="34" t="s">
        <v>27</v>
      </c>
      <c r="E2854" s="34">
        <v>2017</v>
      </c>
      <c r="F2854">
        <v>69.19</v>
      </c>
      <c r="G2854" s="35">
        <v>42736</v>
      </c>
    </row>
    <row r="2855" spans="1:7" x14ac:dyDescent="0.3">
      <c r="A2855" s="34" t="s">
        <v>583</v>
      </c>
      <c r="B2855" s="34" t="s">
        <v>581</v>
      </c>
      <c r="C2855" s="34" t="s">
        <v>26</v>
      </c>
      <c r="D2855" s="34" t="s">
        <v>27</v>
      </c>
      <c r="E2855" s="34">
        <v>2018</v>
      </c>
      <c r="F2855">
        <v>69.272000000000006</v>
      </c>
      <c r="G2855" s="35">
        <v>43101</v>
      </c>
    </row>
    <row r="2856" spans="1:7" x14ac:dyDescent="0.3">
      <c r="A2856" s="34" t="s">
        <v>583</v>
      </c>
      <c r="B2856" s="34" t="s">
        <v>581</v>
      </c>
      <c r="C2856" s="34" t="s">
        <v>26</v>
      </c>
      <c r="D2856" s="34" t="s">
        <v>27</v>
      </c>
      <c r="E2856" s="34">
        <v>2019</v>
      </c>
      <c r="F2856">
        <v>69.405000000000001</v>
      </c>
      <c r="G2856" s="35">
        <v>43466</v>
      </c>
    </row>
    <row r="2857" spans="1:7" x14ac:dyDescent="0.3">
      <c r="A2857" s="34" t="s">
        <v>583</v>
      </c>
      <c r="B2857" s="34" t="s">
        <v>581</v>
      </c>
      <c r="C2857" s="34" t="s">
        <v>26</v>
      </c>
      <c r="D2857" s="34" t="s">
        <v>27</v>
      </c>
      <c r="E2857" s="34">
        <v>2020</v>
      </c>
      <c r="F2857">
        <v>68.846000000000004</v>
      </c>
      <c r="G2857" s="35">
        <v>43831</v>
      </c>
    </row>
    <row r="2858" spans="1:7" x14ac:dyDescent="0.3">
      <c r="A2858" s="34" t="s">
        <v>583</v>
      </c>
      <c r="B2858" s="34" t="s">
        <v>581</v>
      </c>
      <c r="C2858" s="34" t="s">
        <v>26</v>
      </c>
      <c r="D2858" s="34" t="s">
        <v>27</v>
      </c>
      <c r="E2858" s="34">
        <v>2021</v>
      </c>
      <c r="F2858">
        <v>69.352999999999994</v>
      </c>
      <c r="G2858" s="35">
        <v>44197</v>
      </c>
    </row>
    <row r="2859" spans="1:7" x14ac:dyDescent="0.3">
      <c r="A2859" s="34" t="s">
        <v>583</v>
      </c>
      <c r="B2859" s="34" t="s">
        <v>581</v>
      </c>
      <c r="C2859" s="34" t="s">
        <v>26</v>
      </c>
      <c r="D2859" s="34" t="s">
        <v>27</v>
      </c>
      <c r="E2859" s="34">
        <v>2022</v>
      </c>
      <c r="F2859">
        <v>69.912999999999997</v>
      </c>
      <c r="G2859" s="35">
        <v>44562</v>
      </c>
    </row>
    <row r="2860" spans="1:7" x14ac:dyDescent="0.3">
      <c r="A2860" s="34" t="s">
        <v>583</v>
      </c>
      <c r="B2860" s="34" t="s">
        <v>581</v>
      </c>
      <c r="C2860" s="34" t="s">
        <v>26</v>
      </c>
      <c r="D2860" s="34" t="s">
        <v>27</v>
      </c>
      <c r="E2860" s="34">
        <v>2023</v>
      </c>
      <c r="F2860">
        <v>70.072999999999993</v>
      </c>
      <c r="G2860" s="35">
        <v>44927</v>
      </c>
    </row>
    <row r="2861" spans="1:7" x14ac:dyDescent="0.3">
      <c r="A2861" s="34" t="s">
        <v>583</v>
      </c>
      <c r="B2861" s="34" t="s">
        <v>581</v>
      </c>
      <c r="C2861" s="34" t="s">
        <v>26</v>
      </c>
      <c r="D2861" s="34" t="s">
        <v>27</v>
      </c>
      <c r="E2861" s="34">
        <v>2024</v>
      </c>
      <c r="F2861">
        <v>70.200999999999993</v>
      </c>
      <c r="G2861" s="35">
        <v>45292</v>
      </c>
    </row>
    <row r="2862" spans="1:7" x14ac:dyDescent="0.3">
      <c r="A2862" s="34" t="s">
        <v>530</v>
      </c>
      <c r="B2862" s="34" t="s">
        <v>528</v>
      </c>
      <c r="C2862" s="34" t="s">
        <v>26</v>
      </c>
      <c r="D2862" s="34" t="s">
        <v>27</v>
      </c>
      <c r="E2862" s="34">
        <v>1960</v>
      </c>
      <c r="F2862">
        <v>65.589853660000003</v>
      </c>
      <c r="G2862" s="35">
        <v>21916</v>
      </c>
    </row>
    <row r="2863" spans="1:7" x14ac:dyDescent="0.3">
      <c r="A2863" s="34" t="s">
        <v>530</v>
      </c>
      <c r="B2863" s="34" t="s">
        <v>528</v>
      </c>
      <c r="C2863" s="34" t="s">
        <v>26</v>
      </c>
      <c r="D2863" s="34" t="s">
        <v>27</v>
      </c>
      <c r="E2863" s="34">
        <v>1961</v>
      </c>
      <c r="F2863">
        <v>66.184195119999998</v>
      </c>
      <c r="G2863" s="35">
        <v>22282</v>
      </c>
    </row>
    <row r="2864" spans="1:7" x14ac:dyDescent="0.3">
      <c r="A2864" s="34" t="s">
        <v>530</v>
      </c>
      <c r="B2864" s="34" t="s">
        <v>528</v>
      </c>
      <c r="C2864" s="34" t="s">
        <v>26</v>
      </c>
      <c r="D2864" s="34" t="s">
        <v>27</v>
      </c>
      <c r="E2864" s="34">
        <v>1962</v>
      </c>
      <c r="F2864">
        <v>66.923048780000002</v>
      </c>
      <c r="G2864" s="35">
        <v>22647</v>
      </c>
    </row>
    <row r="2865" spans="1:7" x14ac:dyDescent="0.3">
      <c r="A2865" s="34" t="s">
        <v>530</v>
      </c>
      <c r="B2865" s="34" t="s">
        <v>528</v>
      </c>
      <c r="C2865" s="34" t="s">
        <v>26</v>
      </c>
      <c r="D2865" s="34" t="s">
        <v>27</v>
      </c>
      <c r="E2865" s="34">
        <v>1963</v>
      </c>
      <c r="F2865">
        <v>67.232878049999997</v>
      </c>
      <c r="G2865" s="35">
        <v>23012</v>
      </c>
    </row>
    <row r="2866" spans="1:7" x14ac:dyDescent="0.3">
      <c r="A2866" s="34" t="s">
        <v>530</v>
      </c>
      <c r="B2866" s="34" t="s">
        <v>528</v>
      </c>
      <c r="C2866" s="34" t="s">
        <v>26</v>
      </c>
      <c r="D2866" s="34" t="s">
        <v>27</v>
      </c>
      <c r="E2866" s="34">
        <v>1964</v>
      </c>
      <c r="F2866">
        <v>67.879000000000005</v>
      </c>
      <c r="G2866" s="35">
        <v>23377</v>
      </c>
    </row>
    <row r="2867" spans="1:7" x14ac:dyDescent="0.3">
      <c r="A2867" s="34" t="s">
        <v>530</v>
      </c>
      <c r="B2867" s="34" t="s">
        <v>528</v>
      </c>
      <c r="C2867" s="34" t="s">
        <v>26</v>
      </c>
      <c r="D2867" s="34" t="s">
        <v>27</v>
      </c>
      <c r="E2867" s="34">
        <v>1965</v>
      </c>
      <c r="F2867">
        <v>68.60114634</v>
      </c>
      <c r="G2867" s="35">
        <v>23743</v>
      </c>
    </row>
    <row r="2868" spans="1:7" x14ac:dyDescent="0.3">
      <c r="A2868" s="34" t="s">
        <v>530</v>
      </c>
      <c r="B2868" s="34" t="s">
        <v>528</v>
      </c>
      <c r="C2868" s="34" t="s">
        <v>26</v>
      </c>
      <c r="D2868" s="34" t="s">
        <v>27</v>
      </c>
      <c r="E2868" s="34">
        <v>1966</v>
      </c>
      <c r="F2868">
        <v>69.307073169999995</v>
      </c>
      <c r="G2868" s="35">
        <v>24108</v>
      </c>
    </row>
    <row r="2869" spans="1:7" x14ac:dyDescent="0.3">
      <c r="A2869" s="34" t="s">
        <v>530</v>
      </c>
      <c r="B2869" s="34" t="s">
        <v>528</v>
      </c>
      <c r="C2869" s="34" t="s">
        <v>26</v>
      </c>
      <c r="D2869" s="34" t="s">
        <v>27</v>
      </c>
      <c r="E2869" s="34">
        <v>1967</v>
      </c>
      <c r="F2869">
        <v>69.970731709999995</v>
      </c>
      <c r="G2869" s="35">
        <v>24473</v>
      </c>
    </row>
    <row r="2870" spans="1:7" x14ac:dyDescent="0.3">
      <c r="A2870" s="34" t="s">
        <v>530</v>
      </c>
      <c r="B2870" s="34" t="s">
        <v>528</v>
      </c>
      <c r="C2870" s="34" t="s">
        <v>26</v>
      </c>
      <c r="D2870" s="34" t="s">
        <v>27</v>
      </c>
      <c r="E2870" s="34">
        <v>1968</v>
      </c>
      <c r="F2870">
        <v>69.954780490000005</v>
      </c>
      <c r="G2870" s="35">
        <v>24838</v>
      </c>
    </row>
    <row r="2871" spans="1:7" x14ac:dyDescent="0.3">
      <c r="A2871" s="34" t="s">
        <v>530</v>
      </c>
      <c r="B2871" s="34" t="s">
        <v>528</v>
      </c>
      <c r="C2871" s="34" t="s">
        <v>26</v>
      </c>
      <c r="D2871" s="34" t="s">
        <v>27</v>
      </c>
      <c r="E2871" s="34">
        <v>1969</v>
      </c>
      <c r="F2871">
        <v>69.909560979999995</v>
      </c>
      <c r="G2871" s="35">
        <v>25204</v>
      </c>
    </row>
    <row r="2872" spans="1:7" x14ac:dyDescent="0.3">
      <c r="A2872" s="34" t="s">
        <v>530</v>
      </c>
      <c r="B2872" s="34" t="s">
        <v>528</v>
      </c>
      <c r="C2872" s="34" t="s">
        <v>26</v>
      </c>
      <c r="D2872" s="34" t="s">
        <v>27</v>
      </c>
      <c r="E2872" s="34">
        <v>1970</v>
      </c>
      <c r="F2872">
        <v>69.629292680000006</v>
      </c>
      <c r="G2872" s="35">
        <v>25569</v>
      </c>
    </row>
    <row r="2873" spans="1:7" x14ac:dyDescent="0.3">
      <c r="A2873" s="34" t="s">
        <v>530</v>
      </c>
      <c r="B2873" s="34" t="s">
        <v>528</v>
      </c>
      <c r="C2873" s="34" t="s">
        <v>26</v>
      </c>
      <c r="D2873" s="34" t="s">
        <v>27</v>
      </c>
      <c r="E2873" s="34">
        <v>1971</v>
      </c>
      <c r="F2873">
        <v>69.614902439999994</v>
      </c>
      <c r="G2873" s="35">
        <v>25934</v>
      </c>
    </row>
    <row r="2874" spans="1:7" x14ac:dyDescent="0.3">
      <c r="A2874" s="34" t="s">
        <v>530</v>
      </c>
      <c r="B2874" s="34" t="s">
        <v>528</v>
      </c>
      <c r="C2874" s="34" t="s">
        <v>26</v>
      </c>
      <c r="D2874" s="34" t="s">
        <v>27</v>
      </c>
      <c r="E2874" s="34">
        <v>1972</v>
      </c>
      <c r="F2874">
        <v>69.871634150000006</v>
      </c>
      <c r="G2874" s="35">
        <v>26299</v>
      </c>
    </row>
    <row r="2875" spans="1:7" x14ac:dyDescent="0.3">
      <c r="A2875" s="34" t="s">
        <v>530</v>
      </c>
      <c r="B2875" s="34" t="s">
        <v>528</v>
      </c>
      <c r="C2875" s="34" t="s">
        <v>26</v>
      </c>
      <c r="D2875" s="34" t="s">
        <v>27</v>
      </c>
      <c r="E2875" s="34">
        <v>1973</v>
      </c>
      <c r="F2875">
        <v>70.381487800000002</v>
      </c>
      <c r="G2875" s="35">
        <v>26665</v>
      </c>
    </row>
    <row r="2876" spans="1:7" x14ac:dyDescent="0.3">
      <c r="A2876" s="34" t="s">
        <v>530</v>
      </c>
      <c r="B2876" s="34" t="s">
        <v>528</v>
      </c>
      <c r="C2876" s="34" t="s">
        <v>26</v>
      </c>
      <c r="D2876" s="34" t="s">
        <v>27</v>
      </c>
      <c r="E2876" s="34">
        <v>1974</v>
      </c>
      <c r="F2876">
        <v>71.006292680000001</v>
      </c>
      <c r="G2876" s="35">
        <v>27030</v>
      </c>
    </row>
    <row r="2877" spans="1:7" x14ac:dyDescent="0.3">
      <c r="A2877" s="34" t="s">
        <v>530</v>
      </c>
      <c r="B2877" s="34" t="s">
        <v>528</v>
      </c>
      <c r="C2877" s="34" t="s">
        <v>26</v>
      </c>
      <c r="D2877" s="34" t="s">
        <v>27</v>
      </c>
      <c r="E2877" s="34">
        <v>1975</v>
      </c>
      <c r="F2877">
        <v>71.493585370000005</v>
      </c>
      <c r="G2877" s="35">
        <v>27395</v>
      </c>
    </row>
    <row r="2878" spans="1:7" x14ac:dyDescent="0.3">
      <c r="A2878" s="34" t="s">
        <v>530</v>
      </c>
      <c r="B2878" s="34" t="s">
        <v>528</v>
      </c>
      <c r="C2878" s="34" t="s">
        <v>26</v>
      </c>
      <c r="D2878" s="34" t="s">
        <v>27</v>
      </c>
      <c r="E2878" s="34">
        <v>1976</v>
      </c>
      <c r="F2878">
        <v>71.746853659999999</v>
      </c>
      <c r="G2878" s="35">
        <v>27760</v>
      </c>
    </row>
    <row r="2879" spans="1:7" x14ac:dyDescent="0.3">
      <c r="A2879" s="34" t="s">
        <v>530</v>
      </c>
      <c r="B2879" s="34" t="s">
        <v>528</v>
      </c>
      <c r="C2879" s="34" t="s">
        <v>26</v>
      </c>
      <c r="D2879" s="34" t="s">
        <v>27</v>
      </c>
      <c r="E2879" s="34">
        <v>1977</v>
      </c>
      <c r="F2879">
        <v>71.664878049999999</v>
      </c>
      <c r="G2879" s="35">
        <v>28126</v>
      </c>
    </row>
    <row r="2880" spans="1:7" x14ac:dyDescent="0.3">
      <c r="A2880" s="34" t="s">
        <v>530</v>
      </c>
      <c r="B2880" s="34" t="s">
        <v>528</v>
      </c>
      <c r="C2880" s="34" t="s">
        <v>26</v>
      </c>
      <c r="D2880" s="34" t="s">
        <v>27</v>
      </c>
      <c r="E2880" s="34">
        <v>1978</v>
      </c>
      <c r="F2880">
        <v>71.345682929999995</v>
      </c>
      <c r="G2880" s="35">
        <v>28491</v>
      </c>
    </row>
    <row r="2881" spans="1:7" x14ac:dyDescent="0.3">
      <c r="A2881" s="34" t="s">
        <v>530</v>
      </c>
      <c r="B2881" s="34" t="s">
        <v>528</v>
      </c>
      <c r="C2881" s="34" t="s">
        <v>26</v>
      </c>
      <c r="D2881" s="34" t="s">
        <v>27</v>
      </c>
      <c r="E2881" s="34">
        <v>1979</v>
      </c>
      <c r="F2881">
        <v>71.084585369999999</v>
      </c>
      <c r="G2881" s="35">
        <v>28856</v>
      </c>
    </row>
    <row r="2882" spans="1:7" x14ac:dyDescent="0.3">
      <c r="A2882" s="34" t="s">
        <v>530</v>
      </c>
      <c r="B2882" s="34" t="s">
        <v>528</v>
      </c>
      <c r="C2882" s="34" t="s">
        <v>26</v>
      </c>
      <c r="D2882" s="34" t="s">
        <v>27</v>
      </c>
      <c r="E2882" s="34">
        <v>1980</v>
      </c>
      <c r="F2882">
        <v>70.996975610000007</v>
      </c>
      <c r="G2882" s="35">
        <v>29221</v>
      </c>
    </row>
    <row r="2883" spans="1:7" x14ac:dyDescent="0.3">
      <c r="A2883" s="34" t="s">
        <v>530</v>
      </c>
      <c r="B2883" s="34" t="s">
        <v>528</v>
      </c>
      <c r="C2883" s="34" t="s">
        <v>26</v>
      </c>
      <c r="D2883" s="34" t="s">
        <v>27</v>
      </c>
      <c r="E2883" s="34">
        <v>1981</v>
      </c>
      <c r="F2883">
        <v>71.044926829999994</v>
      </c>
      <c r="G2883" s="35">
        <v>29587</v>
      </c>
    </row>
    <row r="2884" spans="1:7" x14ac:dyDescent="0.3">
      <c r="A2884" s="34" t="s">
        <v>530</v>
      </c>
      <c r="B2884" s="34" t="s">
        <v>528</v>
      </c>
      <c r="C2884" s="34" t="s">
        <v>26</v>
      </c>
      <c r="D2884" s="34" t="s">
        <v>27</v>
      </c>
      <c r="E2884" s="34">
        <v>1982</v>
      </c>
      <c r="F2884">
        <v>70.974463409999998</v>
      </c>
      <c r="G2884" s="35">
        <v>29952</v>
      </c>
    </row>
    <row r="2885" spans="1:7" x14ac:dyDescent="0.3">
      <c r="A2885" s="34" t="s">
        <v>530</v>
      </c>
      <c r="B2885" s="34" t="s">
        <v>528</v>
      </c>
      <c r="C2885" s="34" t="s">
        <v>26</v>
      </c>
      <c r="D2885" s="34" t="s">
        <v>27</v>
      </c>
      <c r="E2885" s="34">
        <v>1983</v>
      </c>
      <c r="F2885">
        <v>71.032512199999999</v>
      </c>
      <c r="G2885" s="35">
        <v>30317</v>
      </c>
    </row>
    <row r="2886" spans="1:7" x14ac:dyDescent="0.3">
      <c r="A2886" s="34" t="s">
        <v>530</v>
      </c>
      <c r="B2886" s="34" t="s">
        <v>528</v>
      </c>
      <c r="C2886" s="34" t="s">
        <v>26</v>
      </c>
      <c r="D2886" s="34" t="s">
        <v>27</v>
      </c>
      <c r="E2886" s="34">
        <v>1984</v>
      </c>
      <c r="F2886">
        <v>71.090878050000001</v>
      </c>
      <c r="G2886" s="35">
        <v>30682</v>
      </c>
    </row>
    <row r="2887" spans="1:7" x14ac:dyDescent="0.3">
      <c r="A2887" s="34" t="s">
        <v>530</v>
      </c>
      <c r="B2887" s="34" t="s">
        <v>528</v>
      </c>
      <c r="C2887" s="34" t="s">
        <v>26</v>
      </c>
      <c r="D2887" s="34" t="s">
        <v>27</v>
      </c>
      <c r="E2887" s="34">
        <v>1985</v>
      </c>
      <c r="F2887">
        <v>71.363341460000001</v>
      </c>
      <c r="G2887" s="35">
        <v>31048</v>
      </c>
    </row>
    <row r="2888" spans="1:7" x14ac:dyDescent="0.3">
      <c r="A2888" s="34" t="s">
        <v>530</v>
      </c>
      <c r="B2888" s="34" t="s">
        <v>528</v>
      </c>
      <c r="C2888" s="34" t="s">
        <v>26</v>
      </c>
      <c r="D2888" s="34" t="s">
        <v>27</v>
      </c>
      <c r="E2888" s="34">
        <v>1986</v>
      </c>
      <c r="F2888">
        <v>71.561829270000004</v>
      </c>
      <c r="G2888" s="35">
        <v>31413</v>
      </c>
    </row>
    <row r="2889" spans="1:7" x14ac:dyDescent="0.3">
      <c r="A2889" s="34" t="s">
        <v>530</v>
      </c>
      <c r="B2889" s="34" t="s">
        <v>528</v>
      </c>
      <c r="C2889" s="34" t="s">
        <v>26</v>
      </c>
      <c r="D2889" s="34" t="s">
        <v>27</v>
      </c>
      <c r="E2889" s="34">
        <v>1987</v>
      </c>
      <c r="F2889">
        <v>71.775487799999993</v>
      </c>
      <c r="G2889" s="35">
        <v>31778</v>
      </c>
    </row>
    <row r="2890" spans="1:7" x14ac:dyDescent="0.3">
      <c r="A2890" s="34" t="s">
        <v>530</v>
      </c>
      <c r="B2890" s="34" t="s">
        <v>528</v>
      </c>
      <c r="C2890" s="34" t="s">
        <v>26</v>
      </c>
      <c r="D2890" s="34" t="s">
        <v>27</v>
      </c>
      <c r="E2890" s="34">
        <v>1988</v>
      </c>
      <c r="F2890">
        <v>71.970048779999999</v>
      </c>
      <c r="G2890" s="35">
        <v>32143</v>
      </c>
    </row>
    <row r="2891" spans="1:7" x14ac:dyDescent="0.3">
      <c r="A2891" s="34" t="s">
        <v>530</v>
      </c>
      <c r="B2891" s="34" t="s">
        <v>528</v>
      </c>
      <c r="C2891" s="34" t="s">
        <v>26</v>
      </c>
      <c r="D2891" s="34" t="s">
        <v>27</v>
      </c>
      <c r="E2891" s="34">
        <v>1989</v>
      </c>
      <c r="F2891">
        <v>72.258756099999999</v>
      </c>
      <c r="G2891" s="35">
        <v>32509</v>
      </c>
    </row>
    <row r="2892" spans="1:7" x14ac:dyDescent="0.3">
      <c r="A2892" s="34" t="s">
        <v>530</v>
      </c>
      <c r="B2892" s="34" t="s">
        <v>528</v>
      </c>
      <c r="C2892" s="34" t="s">
        <v>26</v>
      </c>
      <c r="D2892" s="34" t="s">
        <v>27</v>
      </c>
      <c r="E2892" s="34">
        <v>1990</v>
      </c>
      <c r="F2892">
        <v>72.155268289999995</v>
      </c>
      <c r="G2892" s="35">
        <v>32874</v>
      </c>
    </row>
    <row r="2893" spans="1:7" x14ac:dyDescent="0.3">
      <c r="A2893" s="34" t="s">
        <v>530</v>
      </c>
      <c r="B2893" s="34" t="s">
        <v>528</v>
      </c>
      <c r="C2893" s="34" t="s">
        <v>26</v>
      </c>
      <c r="D2893" s="34" t="s">
        <v>27</v>
      </c>
      <c r="E2893" s="34">
        <v>1991</v>
      </c>
      <c r="F2893">
        <v>71.876048780000005</v>
      </c>
      <c r="G2893" s="35">
        <v>33239</v>
      </c>
    </row>
    <row r="2894" spans="1:7" x14ac:dyDescent="0.3">
      <c r="A2894" s="34" t="s">
        <v>530</v>
      </c>
      <c r="B2894" s="34" t="s">
        <v>528</v>
      </c>
      <c r="C2894" s="34" t="s">
        <v>26</v>
      </c>
      <c r="D2894" s="34" t="s">
        <v>27</v>
      </c>
      <c r="E2894" s="34">
        <v>1992</v>
      </c>
      <c r="F2894">
        <v>71.568829269999995</v>
      </c>
      <c r="G2894" s="35">
        <v>33604</v>
      </c>
    </row>
    <row r="2895" spans="1:7" x14ac:dyDescent="0.3">
      <c r="A2895" s="34" t="s">
        <v>530</v>
      </c>
      <c r="B2895" s="34" t="s">
        <v>528</v>
      </c>
      <c r="C2895" s="34" t="s">
        <v>26</v>
      </c>
      <c r="D2895" s="34" t="s">
        <v>27</v>
      </c>
      <c r="E2895" s="34">
        <v>1993</v>
      </c>
      <c r="F2895">
        <v>71.794682929999993</v>
      </c>
      <c r="G2895" s="35">
        <v>33970</v>
      </c>
    </row>
    <row r="2896" spans="1:7" x14ac:dyDescent="0.3">
      <c r="A2896" s="34" t="s">
        <v>530</v>
      </c>
      <c r="B2896" s="34" t="s">
        <v>528</v>
      </c>
      <c r="C2896" s="34" t="s">
        <v>26</v>
      </c>
      <c r="D2896" s="34" t="s">
        <v>27</v>
      </c>
      <c r="E2896" s="34">
        <v>1994</v>
      </c>
      <c r="F2896">
        <v>72.204024390000001</v>
      </c>
      <c r="G2896" s="35">
        <v>34335</v>
      </c>
    </row>
    <row r="2897" spans="1:7" x14ac:dyDescent="0.3">
      <c r="A2897" s="34" t="s">
        <v>530</v>
      </c>
      <c r="B2897" s="34" t="s">
        <v>528</v>
      </c>
      <c r="C2897" s="34" t="s">
        <v>26</v>
      </c>
      <c r="D2897" s="34" t="s">
        <v>27</v>
      </c>
      <c r="E2897" s="34">
        <v>1995</v>
      </c>
      <c r="F2897">
        <v>72.615731710000006</v>
      </c>
      <c r="G2897" s="35">
        <v>34700</v>
      </c>
    </row>
    <row r="2898" spans="1:7" x14ac:dyDescent="0.3">
      <c r="A2898" s="34" t="s">
        <v>530</v>
      </c>
      <c r="B2898" s="34" t="s">
        <v>528</v>
      </c>
      <c r="C2898" s="34" t="s">
        <v>26</v>
      </c>
      <c r="D2898" s="34" t="s">
        <v>27</v>
      </c>
      <c r="E2898" s="34">
        <v>1996</v>
      </c>
      <c r="F2898">
        <v>72.794853660000001</v>
      </c>
      <c r="G2898" s="35">
        <v>35065</v>
      </c>
    </row>
    <row r="2899" spans="1:7" x14ac:dyDescent="0.3">
      <c r="A2899" s="34" t="s">
        <v>530</v>
      </c>
      <c r="B2899" s="34" t="s">
        <v>528</v>
      </c>
      <c r="C2899" s="34" t="s">
        <v>26</v>
      </c>
      <c r="D2899" s="34" t="s">
        <v>27</v>
      </c>
      <c r="E2899" s="34">
        <v>1997</v>
      </c>
      <c r="F2899">
        <v>72.828097560000003</v>
      </c>
      <c r="G2899" s="35">
        <v>35431</v>
      </c>
    </row>
    <row r="2900" spans="1:7" x14ac:dyDescent="0.3">
      <c r="A2900" s="34" t="s">
        <v>530</v>
      </c>
      <c r="B2900" s="34" t="s">
        <v>528</v>
      </c>
      <c r="C2900" s="34" t="s">
        <v>26</v>
      </c>
      <c r="D2900" s="34" t="s">
        <v>27</v>
      </c>
      <c r="E2900" s="34">
        <v>1998</v>
      </c>
      <c r="F2900">
        <v>72.19487805</v>
      </c>
      <c r="G2900" s="35">
        <v>35796</v>
      </c>
    </row>
    <row r="2901" spans="1:7" x14ac:dyDescent="0.3">
      <c r="A2901" s="34" t="s">
        <v>530</v>
      </c>
      <c r="B2901" s="34" t="s">
        <v>528</v>
      </c>
      <c r="C2901" s="34" t="s">
        <v>26</v>
      </c>
      <c r="D2901" s="34" t="s">
        <v>27</v>
      </c>
      <c r="E2901" s="34">
        <v>1999</v>
      </c>
      <c r="F2901">
        <v>69.927146339999993</v>
      </c>
      <c r="G2901" s="35">
        <v>36161</v>
      </c>
    </row>
    <row r="2902" spans="1:7" x14ac:dyDescent="0.3">
      <c r="A2902" s="34" t="s">
        <v>530</v>
      </c>
      <c r="B2902" s="34" t="s">
        <v>528</v>
      </c>
      <c r="C2902" s="34" t="s">
        <v>26</v>
      </c>
      <c r="D2902" s="34" t="s">
        <v>27</v>
      </c>
      <c r="E2902" s="34">
        <v>2000</v>
      </c>
      <c r="F2902">
        <v>71.582926830000005</v>
      </c>
      <c r="G2902" s="35">
        <v>36526</v>
      </c>
    </row>
    <row r="2903" spans="1:7" x14ac:dyDescent="0.3">
      <c r="A2903" s="34" t="s">
        <v>530</v>
      </c>
      <c r="B2903" s="34" t="s">
        <v>528</v>
      </c>
      <c r="C2903" s="34" t="s">
        <v>26</v>
      </c>
      <c r="D2903" s="34" t="s">
        <v>27</v>
      </c>
      <c r="E2903" s="34">
        <v>2001</v>
      </c>
      <c r="F2903">
        <v>72.234146339999995</v>
      </c>
      <c r="G2903" s="35">
        <v>36892</v>
      </c>
    </row>
    <row r="2904" spans="1:7" x14ac:dyDescent="0.3">
      <c r="A2904" s="34" t="s">
        <v>530</v>
      </c>
      <c r="B2904" s="34" t="s">
        <v>528</v>
      </c>
      <c r="C2904" s="34" t="s">
        <v>26</v>
      </c>
      <c r="D2904" s="34" t="s">
        <v>27</v>
      </c>
      <c r="E2904" s="34">
        <v>2002</v>
      </c>
      <c r="F2904">
        <v>72.285365850000005</v>
      </c>
      <c r="G2904" s="35">
        <v>37257</v>
      </c>
    </row>
    <row r="2905" spans="1:7" x14ac:dyDescent="0.3">
      <c r="A2905" s="34" t="s">
        <v>530</v>
      </c>
      <c r="B2905" s="34" t="s">
        <v>528</v>
      </c>
      <c r="C2905" s="34" t="s">
        <v>26</v>
      </c>
      <c r="D2905" s="34" t="s">
        <v>27</v>
      </c>
      <c r="E2905" s="34">
        <v>2003</v>
      </c>
      <c r="F2905">
        <v>72.436585370000003</v>
      </c>
      <c r="G2905" s="35">
        <v>37622</v>
      </c>
    </row>
    <row r="2906" spans="1:7" x14ac:dyDescent="0.3">
      <c r="A2906" s="34" t="s">
        <v>530</v>
      </c>
      <c r="B2906" s="34" t="s">
        <v>528</v>
      </c>
      <c r="C2906" s="34" t="s">
        <v>26</v>
      </c>
      <c r="D2906" s="34" t="s">
        <v>27</v>
      </c>
      <c r="E2906" s="34">
        <v>2004</v>
      </c>
      <c r="F2906">
        <v>72.68292683</v>
      </c>
      <c r="G2906" s="35">
        <v>37987</v>
      </c>
    </row>
    <row r="2907" spans="1:7" x14ac:dyDescent="0.3">
      <c r="A2907" s="34" t="s">
        <v>530</v>
      </c>
      <c r="B2907" s="34" t="s">
        <v>528</v>
      </c>
      <c r="C2907" s="34" t="s">
        <v>26</v>
      </c>
      <c r="D2907" s="34" t="s">
        <v>27</v>
      </c>
      <c r="E2907" s="34">
        <v>2005</v>
      </c>
      <c r="F2907">
        <v>72.834146340000004</v>
      </c>
      <c r="G2907" s="35">
        <v>38353</v>
      </c>
    </row>
    <row r="2908" spans="1:7" x14ac:dyDescent="0.3">
      <c r="A2908" s="34" t="s">
        <v>530</v>
      </c>
      <c r="B2908" s="34" t="s">
        <v>528</v>
      </c>
      <c r="C2908" s="34" t="s">
        <v>26</v>
      </c>
      <c r="D2908" s="34" t="s">
        <v>27</v>
      </c>
      <c r="E2908" s="34">
        <v>2006</v>
      </c>
      <c r="F2908">
        <v>73.385365849999999</v>
      </c>
      <c r="G2908" s="35">
        <v>38718</v>
      </c>
    </row>
    <row r="2909" spans="1:7" x14ac:dyDescent="0.3">
      <c r="A2909" s="34" t="s">
        <v>530</v>
      </c>
      <c r="B2909" s="34" t="s">
        <v>528</v>
      </c>
      <c r="C2909" s="34" t="s">
        <v>26</v>
      </c>
      <c r="D2909" s="34" t="s">
        <v>27</v>
      </c>
      <c r="E2909" s="34">
        <v>2007</v>
      </c>
      <c r="F2909">
        <v>73.631707320000004</v>
      </c>
      <c r="G2909" s="35">
        <v>39083</v>
      </c>
    </row>
    <row r="2910" spans="1:7" x14ac:dyDescent="0.3">
      <c r="A2910" s="34" t="s">
        <v>530</v>
      </c>
      <c r="B2910" s="34" t="s">
        <v>528</v>
      </c>
      <c r="C2910" s="34" t="s">
        <v>26</v>
      </c>
      <c r="D2910" s="34" t="s">
        <v>27</v>
      </c>
      <c r="E2910" s="34">
        <v>2008</v>
      </c>
      <c r="F2910">
        <v>73.885365849999999</v>
      </c>
      <c r="G2910" s="35">
        <v>39448</v>
      </c>
    </row>
    <row r="2911" spans="1:7" x14ac:dyDescent="0.3">
      <c r="A2911" s="34" t="s">
        <v>530</v>
      </c>
      <c r="B2911" s="34" t="s">
        <v>528</v>
      </c>
      <c r="C2911" s="34" t="s">
        <v>26</v>
      </c>
      <c r="D2911" s="34" t="s">
        <v>27</v>
      </c>
      <c r="E2911" s="34">
        <v>2009</v>
      </c>
      <c r="F2911">
        <v>73.985365849999994</v>
      </c>
      <c r="G2911" s="35">
        <v>39814</v>
      </c>
    </row>
    <row r="2912" spans="1:7" x14ac:dyDescent="0.3">
      <c r="A2912" s="34" t="s">
        <v>530</v>
      </c>
      <c r="B2912" s="34" t="s">
        <v>528</v>
      </c>
      <c r="C2912" s="34" t="s">
        <v>26</v>
      </c>
      <c r="D2912" s="34" t="s">
        <v>27</v>
      </c>
      <c r="E2912" s="34">
        <v>2010</v>
      </c>
      <c r="F2912">
        <v>74.336585369999995</v>
      </c>
      <c r="G2912" s="35">
        <v>40179</v>
      </c>
    </row>
    <row r="2913" spans="1:7" x14ac:dyDescent="0.3">
      <c r="A2913" s="34" t="s">
        <v>530</v>
      </c>
      <c r="B2913" s="34" t="s">
        <v>528</v>
      </c>
      <c r="C2913" s="34" t="s">
        <v>26</v>
      </c>
      <c r="D2913" s="34" t="s">
        <v>27</v>
      </c>
      <c r="E2913" s="34">
        <v>2011</v>
      </c>
      <c r="F2913">
        <v>74.536585369999997</v>
      </c>
      <c r="G2913" s="35">
        <v>40544</v>
      </c>
    </row>
    <row r="2914" spans="1:7" x14ac:dyDescent="0.3">
      <c r="A2914" s="34" t="s">
        <v>530</v>
      </c>
      <c r="B2914" s="34" t="s">
        <v>528</v>
      </c>
      <c r="C2914" s="34" t="s">
        <v>26</v>
      </c>
      <c r="D2914" s="34" t="s">
        <v>27</v>
      </c>
      <c r="E2914" s="34">
        <v>2012</v>
      </c>
      <c r="F2914">
        <v>74.836585369999995</v>
      </c>
      <c r="G2914" s="35">
        <v>40909</v>
      </c>
    </row>
    <row r="2915" spans="1:7" x14ac:dyDescent="0.3">
      <c r="A2915" s="34" t="s">
        <v>530</v>
      </c>
      <c r="B2915" s="34" t="s">
        <v>528</v>
      </c>
      <c r="C2915" s="34" t="s">
        <v>26</v>
      </c>
      <c r="D2915" s="34" t="s">
        <v>27</v>
      </c>
      <c r="E2915" s="34">
        <v>2013</v>
      </c>
      <c r="F2915">
        <v>75.185365849999997</v>
      </c>
      <c r="G2915" s="35">
        <v>41275</v>
      </c>
    </row>
    <row r="2916" spans="1:7" x14ac:dyDescent="0.3">
      <c r="A2916" s="34" t="s">
        <v>530</v>
      </c>
      <c r="B2916" s="34" t="s">
        <v>528</v>
      </c>
      <c r="C2916" s="34" t="s">
        <v>26</v>
      </c>
      <c r="D2916" s="34" t="s">
        <v>27</v>
      </c>
      <c r="E2916" s="34">
        <v>2014</v>
      </c>
      <c r="F2916">
        <v>75.336585369999995</v>
      </c>
      <c r="G2916" s="35">
        <v>41640</v>
      </c>
    </row>
    <row r="2917" spans="1:7" x14ac:dyDescent="0.3">
      <c r="A2917" s="34" t="s">
        <v>530</v>
      </c>
      <c r="B2917" s="34" t="s">
        <v>528</v>
      </c>
      <c r="C2917" s="34" t="s">
        <v>26</v>
      </c>
      <c r="D2917" s="34" t="s">
        <v>27</v>
      </c>
      <c r="E2917" s="34">
        <v>2015</v>
      </c>
      <c r="F2917">
        <v>75.287804879999996</v>
      </c>
      <c r="G2917" s="35">
        <v>42005</v>
      </c>
    </row>
    <row r="2918" spans="1:7" x14ac:dyDescent="0.3">
      <c r="A2918" s="34" t="s">
        <v>530</v>
      </c>
      <c r="B2918" s="34" t="s">
        <v>528</v>
      </c>
      <c r="C2918" s="34" t="s">
        <v>26</v>
      </c>
      <c r="D2918" s="34" t="s">
        <v>27</v>
      </c>
      <c r="E2918" s="34">
        <v>2016</v>
      </c>
      <c r="F2918">
        <v>75.687804880000002</v>
      </c>
      <c r="G2918" s="35">
        <v>42370</v>
      </c>
    </row>
    <row r="2919" spans="1:7" x14ac:dyDescent="0.3">
      <c r="A2919" s="34" t="s">
        <v>530</v>
      </c>
      <c r="B2919" s="34" t="s">
        <v>528</v>
      </c>
      <c r="C2919" s="34" t="s">
        <v>26</v>
      </c>
      <c r="D2919" s="34" t="s">
        <v>27</v>
      </c>
      <c r="E2919" s="34">
        <v>2017</v>
      </c>
      <c r="F2919">
        <v>75.539024389999994</v>
      </c>
      <c r="G2919" s="35">
        <v>42736</v>
      </c>
    </row>
    <row r="2920" spans="1:7" x14ac:dyDescent="0.3">
      <c r="A2920" s="34" t="s">
        <v>530</v>
      </c>
      <c r="B2920" s="34" t="s">
        <v>528</v>
      </c>
      <c r="C2920" s="34" t="s">
        <v>26</v>
      </c>
      <c r="D2920" s="34" t="s">
        <v>27</v>
      </c>
      <c r="E2920" s="34">
        <v>2018</v>
      </c>
      <c r="F2920">
        <v>75.890243900000002</v>
      </c>
      <c r="G2920" s="35">
        <v>43101</v>
      </c>
    </row>
    <row r="2921" spans="1:7" x14ac:dyDescent="0.3">
      <c r="A2921" s="34" t="s">
        <v>530</v>
      </c>
      <c r="B2921" s="34" t="s">
        <v>528</v>
      </c>
      <c r="C2921" s="34" t="s">
        <v>26</v>
      </c>
      <c r="D2921" s="34" t="s">
        <v>27</v>
      </c>
      <c r="E2921" s="34">
        <v>2019</v>
      </c>
      <c r="F2921">
        <v>75.936585370000003</v>
      </c>
      <c r="G2921" s="35">
        <v>43466</v>
      </c>
    </row>
    <row r="2922" spans="1:7" x14ac:dyDescent="0.3">
      <c r="A2922" s="34" t="s">
        <v>530</v>
      </c>
      <c r="B2922" s="34" t="s">
        <v>528</v>
      </c>
      <c r="C2922" s="34" t="s">
        <v>26</v>
      </c>
      <c r="D2922" s="34" t="s">
        <v>27</v>
      </c>
      <c r="E2922" s="34">
        <v>2020</v>
      </c>
      <c r="F2922">
        <v>74.478048779999995</v>
      </c>
      <c r="G2922" s="35">
        <v>43831</v>
      </c>
    </row>
    <row r="2923" spans="1:7" x14ac:dyDescent="0.3">
      <c r="A2923" s="34" t="s">
        <v>530</v>
      </c>
      <c r="B2923" s="34" t="s">
        <v>528</v>
      </c>
      <c r="C2923" s="34" t="s">
        <v>26</v>
      </c>
      <c r="D2923" s="34" t="s">
        <v>27</v>
      </c>
      <c r="E2923" s="34">
        <v>2021</v>
      </c>
      <c r="F2923">
        <v>72.780487800000003</v>
      </c>
      <c r="G2923" s="35">
        <v>44197</v>
      </c>
    </row>
    <row r="2924" spans="1:7" x14ac:dyDescent="0.3">
      <c r="A2924" s="34" t="s">
        <v>530</v>
      </c>
      <c r="B2924" s="34" t="s">
        <v>528</v>
      </c>
      <c r="C2924" s="34" t="s">
        <v>26</v>
      </c>
      <c r="D2924" s="34" t="s">
        <v>27</v>
      </c>
      <c r="E2924" s="34">
        <v>2022</v>
      </c>
      <c r="F2924">
        <v>75.23658537</v>
      </c>
      <c r="G2924" s="35">
        <v>44562</v>
      </c>
    </row>
    <row r="2925" spans="1:7" x14ac:dyDescent="0.3">
      <c r="A2925" s="34" t="s">
        <v>530</v>
      </c>
      <c r="B2925" s="34" t="s">
        <v>528</v>
      </c>
      <c r="C2925" s="34" t="s">
        <v>26</v>
      </c>
      <c r="D2925" s="34" t="s">
        <v>27</v>
      </c>
      <c r="E2925" s="34">
        <v>2023</v>
      </c>
      <c r="F2925">
        <v>76.14146341</v>
      </c>
      <c r="G2925" s="35">
        <v>44927</v>
      </c>
    </row>
    <row r="2926" spans="1:7" x14ac:dyDescent="0.3">
      <c r="A2926" s="34" t="s">
        <v>530</v>
      </c>
      <c r="B2926" s="34" t="s">
        <v>528</v>
      </c>
      <c r="C2926" s="34" t="s">
        <v>26</v>
      </c>
      <c r="D2926" s="34" t="s">
        <v>27</v>
      </c>
      <c r="E2926" s="34">
        <v>2024</v>
      </c>
      <c r="F2926">
        <v>75.968292680000005</v>
      </c>
      <c r="G2926" s="35">
        <v>45292</v>
      </c>
    </row>
    <row r="2927" spans="1:7" x14ac:dyDescent="0.3">
      <c r="A2927" s="34" t="s">
        <v>408</v>
      </c>
      <c r="B2927" s="34" t="s">
        <v>406</v>
      </c>
      <c r="C2927" s="34" t="s">
        <v>26</v>
      </c>
      <c r="D2927" s="34" t="s">
        <v>27</v>
      </c>
      <c r="E2927" s="34">
        <v>1960</v>
      </c>
      <c r="F2927">
        <v>65.492195120000005</v>
      </c>
      <c r="G2927" s="35">
        <v>21916</v>
      </c>
    </row>
    <row r="2928" spans="1:7" x14ac:dyDescent="0.3">
      <c r="A2928" s="34" t="s">
        <v>408</v>
      </c>
      <c r="B2928" s="34" t="s">
        <v>406</v>
      </c>
      <c r="C2928" s="34" t="s">
        <v>26</v>
      </c>
      <c r="D2928" s="34" t="s">
        <v>27</v>
      </c>
      <c r="E2928" s="34">
        <v>1961</v>
      </c>
      <c r="F2928">
        <v>65.928195119999998</v>
      </c>
      <c r="G2928" s="35">
        <v>22282</v>
      </c>
    </row>
    <row r="2929" spans="1:7" x14ac:dyDescent="0.3">
      <c r="A2929" s="34" t="s">
        <v>408</v>
      </c>
      <c r="B2929" s="34" t="s">
        <v>406</v>
      </c>
      <c r="C2929" s="34" t="s">
        <v>26</v>
      </c>
      <c r="D2929" s="34" t="s">
        <v>27</v>
      </c>
      <c r="E2929" s="34">
        <v>1962</v>
      </c>
      <c r="F2929">
        <v>66.217878049999996</v>
      </c>
      <c r="G2929" s="35">
        <v>22647</v>
      </c>
    </row>
    <row r="2930" spans="1:7" x14ac:dyDescent="0.3">
      <c r="A2930" s="34" t="s">
        <v>408</v>
      </c>
      <c r="B2930" s="34" t="s">
        <v>406</v>
      </c>
      <c r="C2930" s="34" t="s">
        <v>26</v>
      </c>
      <c r="D2930" s="34" t="s">
        <v>27</v>
      </c>
      <c r="E2930" s="34">
        <v>1963</v>
      </c>
      <c r="F2930">
        <v>66.60719512</v>
      </c>
      <c r="G2930" s="35">
        <v>23012</v>
      </c>
    </row>
    <row r="2931" spans="1:7" x14ac:dyDescent="0.3">
      <c r="A2931" s="34" t="s">
        <v>408</v>
      </c>
      <c r="B2931" s="34" t="s">
        <v>406</v>
      </c>
      <c r="C2931" s="34" t="s">
        <v>26</v>
      </c>
      <c r="D2931" s="34" t="s">
        <v>27</v>
      </c>
      <c r="E2931" s="34">
        <v>1964</v>
      </c>
      <c r="F2931">
        <v>67.208560980000001</v>
      </c>
      <c r="G2931" s="35">
        <v>23377</v>
      </c>
    </row>
    <row r="2932" spans="1:7" x14ac:dyDescent="0.3">
      <c r="A2932" s="34" t="s">
        <v>408</v>
      </c>
      <c r="B2932" s="34" t="s">
        <v>406</v>
      </c>
      <c r="C2932" s="34" t="s">
        <v>26</v>
      </c>
      <c r="D2932" s="34" t="s">
        <v>27</v>
      </c>
      <c r="E2932" s="34">
        <v>1965</v>
      </c>
      <c r="F2932">
        <v>67.901731710000007</v>
      </c>
      <c r="G2932" s="35">
        <v>23743</v>
      </c>
    </row>
    <row r="2933" spans="1:7" x14ac:dyDescent="0.3">
      <c r="A2933" s="34" t="s">
        <v>408</v>
      </c>
      <c r="B2933" s="34" t="s">
        <v>406</v>
      </c>
      <c r="C2933" s="34" t="s">
        <v>26</v>
      </c>
      <c r="D2933" s="34" t="s">
        <v>27</v>
      </c>
      <c r="E2933" s="34">
        <v>1966</v>
      </c>
      <c r="F2933">
        <v>68.428902440000002</v>
      </c>
      <c r="G2933" s="35">
        <v>24108</v>
      </c>
    </row>
    <row r="2934" spans="1:7" x14ac:dyDescent="0.3">
      <c r="A2934" s="34" t="s">
        <v>408</v>
      </c>
      <c r="B2934" s="34" t="s">
        <v>406</v>
      </c>
      <c r="C2934" s="34" t="s">
        <v>26</v>
      </c>
      <c r="D2934" s="34" t="s">
        <v>27</v>
      </c>
      <c r="E2934" s="34">
        <v>1967</v>
      </c>
      <c r="F2934">
        <v>69.075560980000006</v>
      </c>
      <c r="G2934" s="35">
        <v>24473</v>
      </c>
    </row>
    <row r="2935" spans="1:7" x14ac:dyDescent="0.3">
      <c r="A2935" s="34" t="s">
        <v>408</v>
      </c>
      <c r="B2935" s="34" t="s">
        <v>406</v>
      </c>
      <c r="C2935" s="34" t="s">
        <v>26</v>
      </c>
      <c r="D2935" s="34" t="s">
        <v>27</v>
      </c>
      <c r="E2935" s="34">
        <v>1968</v>
      </c>
      <c r="F2935">
        <v>69.643170729999994</v>
      </c>
      <c r="G2935" s="35">
        <v>24838</v>
      </c>
    </row>
    <row r="2936" spans="1:7" x14ac:dyDescent="0.3">
      <c r="A2936" s="34" t="s">
        <v>408</v>
      </c>
      <c r="B2936" s="34" t="s">
        <v>406</v>
      </c>
      <c r="C2936" s="34" t="s">
        <v>26</v>
      </c>
      <c r="D2936" s="34" t="s">
        <v>27</v>
      </c>
      <c r="E2936" s="34">
        <v>1969</v>
      </c>
      <c r="F2936">
        <v>69.96287805</v>
      </c>
      <c r="G2936" s="35">
        <v>25204</v>
      </c>
    </row>
    <row r="2937" spans="1:7" x14ac:dyDescent="0.3">
      <c r="A2937" s="34" t="s">
        <v>408</v>
      </c>
      <c r="B2937" s="34" t="s">
        <v>406</v>
      </c>
      <c r="C2937" s="34" t="s">
        <v>26</v>
      </c>
      <c r="D2937" s="34" t="s">
        <v>27</v>
      </c>
      <c r="E2937" s="34">
        <v>1970</v>
      </c>
      <c r="F2937">
        <v>70.206317069999997</v>
      </c>
      <c r="G2937" s="35">
        <v>25569</v>
      </c>
    </row>
    <row r="2938" spans="1:7" x14ac:dyDescent="0.3">
      <c r="A2938" s="34" t="s">
        <v>408</v>
      </c>
      <c r="B2938" s="34" t="s">
        <v>406</v>
      </c>
      <c r="C2938" s="34" t="s">
        <v>26</v>
      </c>
      <c r="D2938" s="34" t="s">
        <v>27</v>
      </c>
      <c r="E2938" s="34">
        <v>1971</v>
      </c>
      <c r="F2938">
        <v>70.612658539999998</v>
      </c>
      <c r="G2938" s="35">
        <v>25934</v>
      </c>
    </row>
    <row r="2939" spans="1:7" x14ac:dyDescent="0.3">
      <c r="A2939" s="34" t="s">
        <v>408</v>
      </c>
      <c r="B2939" s="34" t="s">
        <v>406</v>
      </c>
      <c r="C2939" s="34" t="s">
        <v>26</v>
      </c>
      <c r="D2939" s="34" t="s">
        <v>27</v>
      </c>
      <c r="E2939" s="34">
        <v>1972</v>
      </c>
      <c r="F2939">
        <v>71.036463409999996</v>
      </c>
      <c r="G2939" s="35">
        <v>26299</v>
      </c>
    </row>
    <row r="2940" spans="1:7" x14ac:dyDescent="0.3">
      <c r="A2940" s="34" t="s">
        <v>408</v>
      </c>
      <c r="B2940" s="34" t="s">
        <v>406</v>
      </c>
      <c r="C2940" s="34" t="s">
        <v>26</v>
      </c>
      <c r="D2940" s="34" t="s">
        <v>27</v>
      </c>
      <c r="E2940" s="34">
        <v>1973</v>
      </c>
      <c r="F2940">
        <v>71.367609759999993</v>
      </c>
      <c r="G2940" s="35">
        <v>26665</v>
      </c>
    </row>
    <row r="2941" spans="1:7" x14ac:dyDescent="0.3">
      <c r="A2941" s="34" t="s">
        <v>408</v>
      </c>
      <c r="B2941" s="34" t="s">
        <v>406</v>
      </c>
      <c r="C2941" s="34" t="s">
        <v>26</v>
      </c>
      <c r="D2941" s="34" t="s">
        <v>27</v>
      </c>
      <c r="E2941" s="34">
        <v>1974</v>
      </c>
      <c r="F2941">
        <v>71.411804880000005</v>
      </c>
      <c r="G2941" s="35">
        <v>27030</v>
      </c>
    </row>
    <row r="2942" spans="1:7" x14ac:dyDescent="0.3">
      <c r="A2942" s="34" t="s">
        <v>408</v>
      </c>
      <c r="B2942" s="34" t="s">
        <v>406</v>
      </c>
      <c r="C2942" s="34" t="s">
        <v>26</v>
      </c>
      <c r="D2942" s="34" t="s">
        <v>27</v>
      </c>
      <c r="E2942" s="34">
        <v>1975</v>
      </c>
      <c r="F2942">
        <v>71.709414629999998</v>
      </c>
      <c r="G2942" s="35">
        <v>27395</v>
      </c>
    </row>
    <row r="2943" spans="1:7" x14ac:dyDescent="0.3">
      <c r="A2943" s="34" t="s">
        <v>408</v>
      </c>
      <c r="B2943" s="34" t="s">
        <v>406</v>
      </c>
      <c r="C2943" s="34" t="s">
        <v>26</v>
      </c>
      <c r="D2943" s="34" t="s">
        <v>27</v>
      </c>
      <c r="E2943" s="34">
        <v>1976</v>
      </c>
      <c r="F2943">
        <v>71.846195120000004</v>
      </c>
      <c r="G2943" s="35">
        <v>27760</v>
      </c>
    </row>
    <row r="2944" spans="1:7" x14ac:dyDescent="0.3">
      <c r="A2944" s="34" t="s">
        <v>408</v>
      </c>
      <c r="B2944" s="34" t="s">
        <v>406</v>
      </c>
      <c r="C2944" s="34" t="s">
        <v>26</v>
      </c>
      <c r="D2944" s="34" t="s">
        <v>27</v>
      </c>
      <c r="E2944" s="34">
        <v>1977</v>
      </c>
      <c r="F2944">
        <v>71.615121950000002</v>
      </c>
      <c r="G2944" s="35">
        <v>28126</v>
      </c>
    </row>
    <row r="2945" spans="1:7" x14ac:dyDescent="0.3">
      <c r="A2945" s="34" t="s">
        <v>408</v>
      </c>
      <c r="B2945" s="34" t="s">
        <v>406</v>
      </c>
      <c r="C2945" s="34" t="s">
        <v>26</v>
      </c>
      <c r="D2945" s="34" t="s">
        <v>27</v>
      </c>
      <c r="E2945" s="34">
        <v>1978</v>
      </c>
      <c r="F2945">
        <v>71.710219510000002</v>
      </c>
      <c r="G2945" s="35">
        <v>28491</v>
      </c>
    </row>
    <row r="2946" spans="1:7" x14ac:dyDescent="0.3">
      <c r="A2946" s="34" t="s">
        <v>408</v>
      </c>
      <c r="B2946" s="34" t="s">
        <v>406</v>
      </c>
      <c r="C2946" s="34" t="s">
        <v>26</v>
      </c>
      <c r="D2946" s="34" t="s">
        <v>27</v>
      </c>
      <c r="E2946" s="34">
        <v>1979</v>
      </c>
      <c r="F2946">
        <v>71.280463409999996</v>
      </c>
      <c r="G2946" s="35">
        <v>28856</v>
      </c>
    </row>
    <row r="2947" spans="1:7" x14ac:dyDescent="0.3">
      <c r="A2947" s="34" t="s">
        <v>408</v>
      </c>
      <c r="B2947" s="34" t="s">
        <v>406</v>
      </c>
      <c r="C2947" s="34" t="s">
        <v>26</v>
      </c>
      <c r="D2947" s="34" t="s">
        <v>27</v>
      </c>
      <c r="E2947" s="34">
        <v>1980</v>
      </c>
      <c r="F2947">
        <v>72.032585370000007</v>
      </c>
      <c r="G2947" s="35">
        <v>29221</v>
      </c>
    </row>
    <row r="2948" spans="1:7" x14ac:dyDescent="0.3">
      <c r="A2948" s="34" t="s">
        <v>408</v>
      </c>
      <c r="B2948" s="34" t="s">
        <v>406</v>
      </c>
      <c r="C2948" s="34" t="s">
        <v>26</v>
      </c>
      <c r="D2948" s="34" t="s">
        <v>27</v>
      </c>
      <c r="E2948" s="34">
        <v>1981</v>
      </c>
      <c r="F2948">
        <v>71.919292679999998</v>
      </c>
      <c r="G2948" s="35">
        <v>29587</v>
      </c>
    </row>
    <row r="2949" spans="1:7" x14ac:dyDescent="0.3">
      <c r="A2949" s="34" t="s">
        <v>408</v>
      </c>
      <c r="B2949" s="34" t="s">
        <v>406</v>
      </c>
      <c r="C2949" s="34" t="s">
        <v>26</v>
      </c>
      <c r="D2949" s="34" t="s">
        <v>27</v>
      </c>
      <c r="E2949" s="34">
        <v>1982</v>
      </c>
      <c r="F2949">
        <v>72.101487800000001</v>
      </c>
      <c r="G2949" s="35">
        <v>29952</v>
      </c>
    </row>
    <row r="2950" spans="1:7" x14ac:dyDescent="0.3">
      <c r="A2950" s="34" t="s">
        <v>408</v>
      </c>
      <c r="B2950" s="34" t="s">
        <v>406</v>
      </c>
      <c r="C2950" s="34" t="s">
        <v>26</v>
      </c>
      <c r="D2950" s="34" t="s">
        <v>27</v>
      </c>
      <c r="E2950" s="34">
        <v>1983</v>
      </c>
      <c r="F2950">
        <v>72.106780490000006</v>
      </c>
      <c r="G2950" s="35">
        <v>30317</v>
      </c>
    </row>
    <row r="2951" spans="1:7" x14ac:dyDescent="0.3">
      <c r="A2951" s="34" t="s">
        <v>408</v>
      </c>
      <c r="B2951" s="34" t="s">
        <v>406</v>
      </c>
      <c r="C2951" s="34" t="s">
        <v>26</v>
      </c>
      <c r="D2951" s="34" t="s">
        <v>27</v>
      </c>
      <c r="E2951" s="34">
        <v>1984</v>
      </c>
      <c r="F2951">
        <v>72.098048779999999</v>
      </c>
      <c r="G2951" s="35">
        <v>30682</v>
      </c>
    </row>
    <row r="2952" spans="1:7" x14ac:dyDescent="0.3">
      <c r="A2952" s="34" t="s">
        <v>408</v>
      </c>
      <c r="B2952" s="34" t="s">
        <v>406</v>
      </c>
      <c r="C2952" s="34" t="s">
        <v>26</v>
      </c>
      <c r="D2952" s="34" t="s">
        <v>27</v>
      </c>
      <c r="E2952" s="34">
        <v>1985</v>
      </c>
      <c r="F2952">
        <v>72.238609760000003</v>
      </c>
      <c r="G2952" s="35">
        <v>31048</v>
      </c>
    </row>
    <row r="2953" spans="1:7" x14ac:dyDescent="0.3">
      <c r="A2953" s="34" t="s">
        <v>408</v>
      </c>
      <c r="B2953" s="34" t="s">
        <v>406</v>
      </c>
      <c r="C2953" s="34" t="s">
        <v>26</v>
      </c>
      <c r="D2953" s="34" t="s">
        <v>27</v>
      </c>
      <c r="E2953" s="34">
        <v>1986</v>
      </c>
      <c r="F2953">
        <v>72.588463410000003</v>
      </c>
      <c r="G2953" s="35">
        <v>31413</v>
      </c>
    </row>
    <row r="2954" spans="1:7" x14ac:dyDescent="0.3">
      <c r="A2954" s="34" t="s">
        <v>408</v>
      </c>
      <c r="B2954" s="34" t="s">
        <v>406</v>
      </c>
      <c r="C2954" s="34" t="s">
        <v>26</v>
      </c>
      <c r="D2954" s="34" t="s">
        <v>27</v>
      </c>
      <c r="E2954" s="34">
        <v>1987</v>
      </c>
      <c r="F2954">
        <v>72.983341460000005</v>
      </c>
      <c r="G2954" s="35">
        <v>31778</v>
      </c>
    </row>
    <row r="2955" spans="1:7" x14ac:dyDescent="0.3">
      <c r="A2955" s="34" t="s">
        <v>408</v>
      </c>
      <c r="B2955" s="34" t="s">
        <v>406</v>
      </c>
      <c r="C2955" s="34" t="s">
        <v>26</v>
      </c>
      <c r="D2955" s="34" t="s">
        <v>27</v>
      </c>
      <c r="E2955" s="34">
        <v>1988</v>
      </c>
      <c r="F2955">
        <v>73.213121950000001</v>
      </c>
      <c r="G2955" s="35">
        <v>32143</v>
      </c>
    </row>
    <row r="2956" spans="1:7" x14ac:dyDescent="0.3">
      <c r="A2956" s="34" t="s">
        <v>408</v>
      </c>
      <c r="B2956" s="34" t="s">
        <v>406</v>
      </c>
      <c r="C2956" s="34" t="s">
        <v>26</v>
      </c>
      <c r="D2956" s="34" t="s">
        <v>27</v>
      </c>
      <c r="E2956" s="34">
        <v>1989</v>
      </c>
      <c r="F2956">
        <v>73.620487800000006</v>
      </c>
      <c r="G2956" s="35">
        <v>32509</v>
      </c>
    </row>
    <row r="2957" spans="1:7" x14ac:dyDescent="0.3">
      <c r="A2957" s="34" t="s">
        <v>408</v>
      </c>
      <c r="B2957" s="34" t="s">
        <v>406</v>
      </c>
      <c r="C2957" s="34" t="s">
        <v>26</v>
      </c>
      <c r="D2957" s="34" t="s">
        <v>27</v>
      </c>
      <c r="E2957" s="34">
        <v>1990</v>
      </c>
      <c r="F2957">
        <v>73.696341459999999</v>
      </c>
      <c r="G2957" s="35">
        <v>32874</v>
      </c>
    </row>
    <row r="2958" spans="1:7" x14ac:dyDescent="0.3">
      <c r="A2958" s="34" t="s">
        <v>408</v>
      </c>
      <c r="B2958" s="34" t="s">
        <v>406</v>
      </c>
      <c r="C2958" s="34" t="s">
        <v>26</v>
      </c>
      <c r="D2958" s="34" t="s">
        <v>27</v>
      </c>
      <c r="E2958" s="34">
        <v>1991</v>
      </c>
      <c r="F2958">
        <v>73.766731710000002</v>
      </c>
      <c r="G2958" s="35">
        <v>33239</v>
      </c>
    </row>
    <row r="2959" spans="1:7" x14ac:dyDescent="0.3">
      <c r="A2959" s="34" t="s">
        <v>408</v>
      </c>
      <c r="B2959" s="34" t="s">
        <v>406</v>
      </c>
      <c r="C2959" s="34" t="s">
        <v>26</v>
      </c>
      <c r="D2959" s="34" t="s">
        <v>27</v>
      </c>
      <c r="E2959" s="34">
        <v>1992</v>
      </c>
      <c r="F2959">
        <v>73.621658539999999</v>
      </c>
      <c r="G2959" s="35">
        <v>33604</v>
      </c>
    </row>
    <row r="2960" spans="1:7" x14ac:dyDescent="0.3">
      <c r="A2960" s="34" t="s">
        <v>408</v>
      </c>
      <c r="B2960" s="34" t="s">
        <v>406</v>
      </c>
      <c r="C2960" s="34" t="s">
        <v>26</v>
      </c>
      <c r="D2960" s="34" t="s">
        <v>27</v>
      </c>
      <c r="E2960" s="34">
        <v>1993</v>
      </c>
      <c r="F2960">
        <v>73.693878049999995</v>
      </c>
      <c r="G2960" s="35">
        <v>33970</v>
      </c>
    </row>
    <row r="2961" spans="1:7" x14ac:dyDescent="0.3">
      <c r="A2961" s="34" t="s">
        <v>408</v>
      </c>
      <c r="B2961" s="34" t="s">
        <v>406</v>
      </c>
      <c r="C2961" s="34" t="s">
        <v>26</v>
      </c>
      <c r="D2961" s="34" t="s">
        <v>27</v>
      </c>
      <c r="E2961" s="34">
        <v>1994</v>
      </c>
      <c r="F2961">
        <v>73.58778049</v>
      </c>
      <c r="G2961" s="35">
        <v>34335</v>
      </c>
    </row>
    <row r="2962" spans="1:7" x14ac:dyDescent="0.3">
      <c r="A2962" s="34" t="s">
        <v>408</v>
      </c>
      <c r="B2962" s="34" t="s">
        <v>406</v>
      </c>
      <c r="C2962" s="34" t="s">
        <v>26</v>
      </c>
      <c r="D2962" s="34" t="s">
        <v>27</v>
      </c>
      <c r="E2962" s="34">
        <v>1995</v>
      </c>
      <c r="F2962">
        <v>73.564926830000005</v>
      </c>
      <c r="G2962" s="35">
        <v>34700</v>
      </c>
    </row>
    <row r="2963" spans="1:7" x14ac:dyDescent="0.3">
      <c r="A2963" s="34" t="s">
        <v>408</v>
      </c>
      <c r="B2963" s="34" t="s">
        <v>406</v>
      </c>
      <c r="C2963" s="34" t="s">
        <v>26</v>
      </c>
      <c r="D2963" s="34" t="s">
        <v>27</v>
      </c>
      <c r="E2963" s="34">
        <v>1996</v>
      </c>
      <c r="F2963">
        <v>73.444731709999999</v>
      </c>
      <c r="G2963" s="35">
        <v>35065</v>
      </c>
    </row>
    <row r="2964" spans="1:7" x14ac:dyDescent="0.3">
      <c r="A2964" s="34" t="s">
        <v>408</v>
      </c>
      <c r="B2964" s="34" t="s">
        <v>406</v>
      </c>
      <c r="C2964" s="34" t="s">
        <v>26</v>
      </c>
      <c r="D2964" s="34" t="s">
        <v>27</v>
      </c>
      <c r="E2964" s="34">
        <v>1997</v>
      </c>
      <c r="F2964">
        <v>73.342975609999996</v>
      </c>
      <c r="G2964" s="35">
        <v>35431</v>
      </c>
    </row>
    <row r="2965" spans="1:7" x14ac:dyDescent="0.3">
      <c r="A2965" s="34" t="s">
        <v>408</v>
      </c>
      <c r="B2965" s="34" t="s">
        <v>406</v>
      </c>
      <c r="C2965" s="34" t="s">
        <v>26</v>
      </c>
      <c r="D2965" s="34" t="s">
        <v>27</v>
      </c>
      <c r="E2965" s="34">
        <v>1998</v>
      </c>
      <c r="F2965">
        <v>73.287780490000003</v>
      </c>
      <c r="G2965" s="35">
        <v>35796</v>
      </c>
    </row>
    <row r="2966" spans="1:7" x14ac:dyDescent="0.3">
      <c r="A2966" s="34" t="s">
        <v>408</v>
      </c>
      <c r="B2966" s="34" t="s">
        <v>406</v>
      </c>
      <c r="C2966" s="34" t="s">
        <v>26</v>
      </c>
      <c r="D2966" s="34" t="s">
        <v>27</v>
      </c>
      <c r="E2966" s="34">
        <v>1999</v>
      </c>
      <c r="F2966">
        <v>73.143878049999998</v>
      </c>
      <c r="G2966" s="35">
        <v>36161</v>
      </c>
    </row>
    <row r="2967" spans="1:7" x14ac:dyDescent="0.3">
      <c r="A2967" s="34" t="s">
        <v>408</v>
      </c>
      <c r="B2967" s="34" t="s">
        <v>406</v>
      </c>
      <c r="C2967" s="34" t="s">
        <v>26</v>
      </c>
      <c r="D2967" s="34" t="s">
        <v>27</v>
      </c>
      <c r="E2967" s="34">
        <v>2000</v>
      </c>
      <c r="F2967">
        <v>73.396804880000005</v>
      </c>
      <c r="G2967" s="35">
        <v>36526</v>
      </c>
    </row>
    <row r="2968" spans="1:7" x14ac:dyDescent="0.3">
      <c r="A2968" s="34" t="s">
        <v>408</v>
      </c>
      <c r="B2968" s="34" t="s">
        <v>406</v>
      </c>
      <c r="C2968" s="34" t="s">
        <v>26</v>
      </c>
      <c r="D2968" s="34" t="s">
        <v>27</v>
      </c>
      <c r="E2968" s="34">
        <v>2001</v>
      </c>
      <c r="F2968">
        <v>73.580195119999999</v>
      </c>
      <c r="G2968" s="35">
        <v>36892</v>
      </c>
    </row>
    <row r="2969" spans="1:7" x14ac:dyDescent="0.3">
      <c r="A2969" s="34" t="s">
        <v>408</v>
      </c>
      <c r="B2969" s="34" t="s">
        <v>406</v>
      </c>
      <c r="C2969" s="34" t="s">
        <v>26</v>
      </c>
      <c r="D2969" s="34" t="s">
        <v>27</v>
      </c>
      <c r="E2969" s="34">
        <v>2002</v>
      </c>
      <c r="F2969">
        <v>73.965219509999997</v>
      </c>
      <c r="G2969" s="35">
        <v>37257</v>
      </c>
    </row>
    <row r="2970" spans="1:7" x14ac:dyDescent="0.3">
      <c r="A2970" s="34" t="s">
        <v>408</v>
      </c>
      <c r="B2970" s="34" t="s">
        <v>406</v>
      </c>
      <c r="C2970" s="34" t="s">
        <v>26</v>
      </c>
      <c r="D2970" s="34" t="s">
        <v>27</v>
      </c>
      <c r="E2970" s="34">
        <v>2003</v>
      </c>
      <c r="F2970">
        <v>74.055731710000003</v>
      </c>
      <c r="G2970" s="35">
        <v>37622</v>
      </c>
    </row>
    <row r="2971" spans="1:7" x14ac:dyDescent="0.3">
      <c r="A2971" s="34" t="s">
        <v>408</v>
      </c>
      <c r="B2971" s="34" t="s">
        <v>406</v>
      </c>
      <c r="C2971" s="34" t="s">
        <v>26</v>
      </c>
      <c r="D2971" s="34" t="s">
        <v>27</v>
      </c>
      <c r="E2971" s="34">
        <v>2004</v>
      </c>
      <c r="F2971">
        <v>74.205609760000002</v>
      </c>
      <c r="G2971" s="35">
        <v>37987</v>
      </c>
    </row>
    <row r="2972" spans="1:7" x14ac:dyDescent="0.3">
      <c r="A2972" s="34" t="s">
        <v>408</v>
      </c>
      <c r="B2972" s="34" t="s">
        <v>406</v>
      </c>
      <c r="C2972" s="34" t="s">
        <v>26</v>
      </c>
      <c r="D2972" s="34" t="s">
        <v>27</v>
      </c>
      <c r="E2972" s="34">
        <v>2005</v>
      </c>
      <c r="F2972">
        <v>73.982926829999997</v>
      </c>
      <c r="G2972" s="35">
        <v>38353</v>
      </c>
    </row>
    <row r="2973" spans="1:7" x14ac:dyDescent="0.3">
      <c r="A2973" s="34" t="s">
        <v>408</v>
      </c>
      <c r="B2973" s="34" t="s">
        <v>406</v>
      </c>
      <c r="C2973" s="34" t="s">
        <v>26</v>
      </c>
      <c r="D2973" s="34" t="s">
        <v>27</v>
      </c>
      <c r="E2973" s="34">
        <v>2006</v>
      </c>
      <c r="F2973">
        <v>73.839024390000006</v>
      </c>
      <c r="G2973" s="35">
        <v>38718</v>
      </c>
    </row>
    <row r="2974" spans="1:7" x14ac:dyDescent="0.3">
      <c r="A2974" s="34" t="s">
        <v>408</v>
      </c>
      <c r="B2974" s="34" t="s">
        <v>406</v>
      </c>
      <c r="C2974" s="34" t="s">
        <v>26</v>
      </c>
      <c r="D2974" s="34" t="s">
        <v>27</v>
      </c>
      <c r="E2974" s="34">
        <v>2007</v>
      </c>
      <c r="F2974">
        <v>74.339024390000006</v>
      </c>
      <c r="G2974" s="35">
        <v>39083</v>
      </c>
    </row>
    <row r="2975" spans="1:7" x14ac:dyDescent="0.3">
      <c r="A2975" s="34" t="s">
        <v>408</v>
      </c>
      <c r="B2975" s="34" t="s">
        <v>406</v>
      </c>
      <c r="C2975" s="34" t="s">
        <v>26</v>
      </c>
      <c r="D2975" s="34" t="s">
        <v>27</v>
      </c>
      <c r="E2975" s="34">
        <v>2008</v>
      </c>
      <c r="F2975">
        <v>75.136585370000006</v>
      </c>
      <c r="G2975" s="35">
        <v>39448</v>
      </c>
    </row>
    <row r="2976" spans="1:7" x14ac:dyDescent="0.3">
      <c r="A2976" s="34" t="s">
        <v>408</v>
      </c>
      <c r="B2976" s="34" t="s">
        <v>406</v>
      </c>
      <c r="C2976" s="34" t="s">
        <v>26</v>
      </c>
      <c r="D2976" s="34" t="s">
        <v>27</v>
      </c>
      <c r="E2976" s="34">
        <v>2009</v>
      </c>
      <c r="F2976">
        <v>75.143902440000005</v>
      </c>
      <c r="G2976" s="35">
        <v>39814</v>
      </c>
    </row>
    <row r="2977" spans="1:7" x14ac:dyDescent="0.3">
      <c r="A2977" s="34" t="s">
        <v>408</v>
      </c>
      <c r="B2977" s="34" t="s">
        <v>406</v>
      </c>
      <c r="C2977" s="34" t="s">
        <v>26</v>
      </c>
      <c r="D2977" s="34" t="s">
        <v>27</v>
      </c>
      <c r="E2977" s="34">
        <v>2010</v>
      </c>
      <c r="F2977">
        <v>75.990243899999996</v>
      </c>
      <c r="G2977" s="35">
        <v>40179</v>
      </c>
    </row>
    <row r="2978" spans="1:7" x14ac:dyDescent="0.3">
      <c r="A2978" s="34" t="s">
        <v>408</v>
      </c>
      <c r="B2978" s="34" t="s">
        <v>406</v>
      </c>
      <c r="C2978" s="34" t="s">
        <v>26</v>
      </c>
      <c r="D2978" s="34" t="s">
        <v>27</v>
      </c>
      <c r="E2978" s="34">
        <v>2011</v>
      </c>
      <c r="F2978">
        <v>76.082926830000005</v>
      </c>
      <c r="G2978" s="35">
        <v>40544</v>
      </c>
    </row>
    <row r="2979" spans="1:7" x14ac:dyDescent="0.3">
      <c r="A2979" s="34" t="s">
        <v>408</v>
      </c>
      <c r="B2979" s="34" t="s">
        <v>406</v>
      </c>
      <c r="C2979" s="34" t="s">
        <v>26</v>
      </c>
      <c r="D2979" s="34" t="s">
        <v>27</v>
      </c>
      <c r="E2979" s="34">
        <v>2012</v>
      </c>
      <c r="F2979">
        <v>76.3</v>
      </c>
      <c r="G2979" s="35">
        <v>40909</v>
      </c>
    </row>
    <row r="2980" spans="1:7" x14ac:dyDescent="0.3">
      <c r="A2980" s="34" t="s">
        <v>408</v>
      </c>
      <c r="B2980" s="34" t="s">
        <v>406</v>
      </c>
      <c r="C2980" s="34" t="s">
        <v>26</v>
      </c>
      <c r="D2980" s="34" t="s">
        <v>27</v>
      </c>
      <c r="E2980" s="34">
        <v>2013</v>
      </c>
      <c r="F2980">
        <v>76.490243899999996</v>
      </c>
      <c r="G2980" s="35">
        <v>41275</v>
      </c>
    </row>
    <row r="2981" spans="1:7" x14ac:dyDescent="0.3">
      <c r="A2981" s="34" t="s">
        <v>408</v>
      </c>
      <c r="B2981" s="34" t="s">
        <v>406</v>
      </c>
      <c r="C2981" s="34" t="s">
        <v>26</v>
      </c>
      <c r="D2981" s="34" t="s">
        <v>27</v>
      </c>
      <c r="E2981" s="34">
        <v>2014</v>
      </c>
      <c r="F2981">
        <v>76.339024390000006</v>
      </c>
      <c r="G2981" s="35">
        <v>41640</v>
      </c>
    </row>
    <row r="2982" spans="1:7" x14ac:dyDescent="0.3">
      <c r="A2982" s="34" t="s">
        <v>408</v>
      </c>
      <c r="B2982" s="34" t="s">
        <v>406</v>
      </c>
      <c r="C2982" s="34" t="s">
        <v>26</v>
      </c>
      <c r="D2982" s="34" t="s">
        <v>27</v>
      </c>
      <c r="E2982" s="34">
        <v>2015</v>
      </c>
      <c r="F2982">
        <v>76.602439020000006</v>
      </c>
      <c r="G2982" s="35">
        <v>42005</v>
      </c>
    </row>
    <row r="2983" spans="1:7" x14ac:dyDescent="0.3">
      <c r="A2983" s="34" t="s">
        <v>408</v>
      </c>
      <c r="B2983" s="34" t="s">
        <v>406</v>
      </c>
      <c r="C2983" s="34" t="s">
        <v>26</v>
      </c>
      <c r="D2983" s="34" t="s">
        <v>27</v>
      </c>
      <c r="E2983" s="34">
        <v>2016</v>
      </c>
      <c r="F2983">
        <v>76.541463410000006</v>
      </c>
      <c r="G2983" s="35">
        <v>42370</v>
      </c>
    </row>
    <row r="2984" spans="1:7" x14ac:dyDescent="0.3">
      <c r="A2984" s="34" t="s">
        <v>408</v>
      </c>
      <c r="B2984" s="34" t="s">
        <v>406</v>
      </c>
      <c r="C2984" s="34" t="s">
        <v>26</v>
      </c>
      <c r="D2984" s="34" t="s">
        <v>27</v>
      </c>
      <c r="E2984" s="34">
        <v>2017</v>
      </c>
      <c r="F2984">
        <v>76.685365849999997</v>
      </c>
      <c r="G2984" s="35">
        <v>42736</v>
      </c>
    </row>
    <row r="2985" spans="1:7" x14ac:dyDescent="0.3">
      <c r="A2985" s="34" t="s">
        <v>408</v>
      </c>
      <c r="B2985" s="34" t="s">
        <v>406</v>
      </c>
      <c r="C2985" s="34" t="s">
        <v>26</v>
      </c>
      <c r="D2985" s="34" t="s">
        <v>27</v>
      </c>
      <c r="E2985" s="34">
        <v>2018</v>
      </c>
      <c r="F2985">
        <v>77.885365849999999</v>
      </c>
      <c r="G2985" s="35">
        <v>43101</v>
      </c>
    </row>
    <row r="2986" spans="1:7" x14ac:dyDescent="0.3">
      <c r="A2986" s="34" t="s">
        <v>408</v>
      </c>
      <c r="B2986" s="34" t="s">
        <v>406</v>
      </c>
      <c r="C2986" s="34" t="s">
        <v>26</v>
      </c>
      <c r="D2986" s="34" t="s">
        <v>27</v>
      </c>
      <c r="E2986" s="34">
        <v>2019</v>
      </c>
      <c r="F2986">
        <v>76.68292683</v>
      </c>
      <c r="G2986" s="35">
        <v>43466</v>
      </c>
    </row>
    <row r="2987" spans="1:7" x14ac:dyDescent="0.3">
      <c r="A2987" s="34" t="s">
        <v>408</v>
      </c>
      <c r="B2987" s="34" t="s">
        <v>406</v>
      </c>
      <c r="C2987" s="34" t="s">
        <v>26</v>
      </c>
      <c r="D2987" s="34" t="s">
        <v>27</v>
      </c>
      <c r="E2987" s="34">
        <v>2020</v>
      </c>
      <c r="F2987">
        <v>75.931707320000001</v>
      </c>
      <c r="G2987" s="35">
        <v>43831</v>
      </c>
    </row>
    <row r="2988" spans="1:7" x14ac:dyDescent="0.3">
      <c r="A2988" s="34" t="s">
        <v>408</v>
      </c>
      <c r="B2988" s="34" t="s">
        <v>406</v>
      </c>
      <c r="C2988" s="34" t="s">
        <v>26</v>
      </c>
      <c r="D2988" s="34" t="s">
        <v>27</v>
      </c>
      <c r="E2988" s="34">
        <v>2021</v>
      </c>
      <c r="F2988">
        <v>73.82439024</v>
      </c>
      <c r="G2988" s="35">
        <v>44197</v>
      </c>
    </row>
    <row r="2989" spans="1:7" x14ac:dyDescent="0.3">
      <c r="A2989" s="34" t="s">
        <v>408</v>
      </c>
      <c r="B2989" s="34" t="s">
        <v>406</v>
      </c>
      <c r="C2989" s="34" t="s">
        <v>26</v>
      </c>
      <c r="D2989" s="34" t="s">
        <v>27</v>
      </c>
      <c r="E2989" s="34">
        <v>2022</v>
      </c>
      <c r="F2989">
        <v>76.187804880000002</v>
      </c>
      <c r="G2989" s="35">
        <v>44562</v>
      </c>
    </row>
    <row r="2990" spans="1:7" x14ac:dyDescent="0.3">
      <c r="A2990" s="34" t="s">
        <v>408</v>
      </c>
      <c r="B2990" s="34" t="s">
        <v>406</v>
      </c>
      <c r="C2990" s="34" t="s">
        <v>26</v>
      </c>
      <c r="D2990" s="34" t="s">
        <v>27</v>
      </c>
      <c r="E2990" s="34">
        <v>2023</v>
      </c>
      <c r="F2990">
        <v>77.587804879999993</v>
      </c>
      <c r="G2990" s="35">
        <v>44927</v>
      </c>
    </row>
    <row r="2991" spans="1:7" x14ac:dyDescent="0.3">
      <c r="A2991" s="34" t="s">
        <v>408</v>
      </c>
      <c r="B2991" s="34" t="s">
        <v>406</v>
      </c>
      <c r="C2991" s="34" t="s">
        <v>26</v>
      </c>
      <c r="D2991" s="34" t="s">
        <v>27</v>
      </c>
      <c r="E2991" s="34">
        <v>2024</v>
      </c>
      <c r="F2991">
        <v>77.890243900000002</v>
      </c>
      <c r="G2991" s="35">
        <v>45292</v>
      </c>
    </row>
    <row r="2992" spans="1:7" x14ac:dyDescent="0.3">
      <c r="A2992" s="34" t="s">
        <v>394</v>
      </c>
      <c r="B2992" s="34" t="s">
        <v>393</v>
      </c>
      <c r="C2992" s="34" t="s">
        <v>26</v>
      </c>
      <c r="D2992" s="34" t="s">
        <v>27</v>
      </c>
      <c r="E2992" s="34">
        <v>1960</v>
      </c>
      <c r="F2992">
        <v>60.501731710000001</v>
      </c>
      <c r="G2992" s="35">
        <v>21916</v>
      </c>
    </row>
    <row r="2993" spans="1:7" x14ac:dyDescent="0.3">
      <c r="A2993" s="34" t="s">
        <v>394</v>
      </c>
      <c r="B2993" s="34" t="s">
        <v>393</v>
      </c>
      <c r="C2993" s="34" t="s">
        <v>26</v>
      </c>
      <c r="D2993" s="34" t="s">
        <v>27</v>
      </c>
      <c r="E2993" s="34">
        <v>1961</v>
      </c>
      <c r="F2993">
        <v>61.778097559999999</v>
      </c>
      <c r="G2993" s="35">
        <v>22282</v>
      </c>
    </row>
    <row r="2994" spans="1:7" x14ac:dyDescent="0.3">
      <c r="A2994" s="34" t="s">
        <v>394</v>
      </c>
      <c r="B2994" s="34" t="s">
        <v>393</v>
      </c>
      <c r="C2994" s="34" t="s">
        <v>26</v>
      </c>
      <c r="D2994" s="34" t="s">
        <v>27</v>
      </c>
      <c r="E2994" s="34">
        <v>1962</v>
      </c>
      <c r="F2994">
        <v>59.284731710000003</v>
      </c>
      <c r="G2994" s="35">
        <v>22647</v>
      </c>
    </row>
    <row r="2995" spans="1:7" x14ac:dyDescent="0.3">
      <c r="A2995" s="34" t="s">
        <v>394</v>
      </c>
      <c r="B2995" s="34" t="s">
        <v>393</v>
      </c>
      <c r="C2995" s="34" t="s">
        <v>26</v>
      </c>
      <c r="D2995" s="34" t="s">
        <v>27</v>
      </c>
      <c r="E2995" s="34">
        <v>1963</v>
      </c>
      <c r="F2995">
        <v>61.357609760000003</v>
      </c>
      <c r="G2995" s="35">
        <v>23012</v>
      </c>
    </row>
    <row r="2996" spans="1:7" x14ac:dyDescent="0.3">
      <c r="A2996" s="34" t="s">
        <v>394</v>
      </c>
      <c r="B2996" s="34" t="s">
        <v>393</v>
      </c>
      <c r="C2996" s="34" t="s">
        <v>26</v>
      </c>
      <c r="D2996" s="34" t="s">
        <v>27</v>
      </c>
      <c r="E2996" s="34">
        <v>1964</v>
      </c>
      <c r="F2996">
        <v>61.503414630000002</v>
      </c>
      <c r="G2996" s="35">
        <v>23377</v>
      </c>
    </row>
    <row r="2997" spans="1:7" x14ac:dyDescent="0.3">
      <c r="A2997" s="34" t="s">
        <v>394</v>
      </c>
      <c r="B2997" s="34" t="s">
        <v>393</v>
      </c>
      <c r="C2997" s="34" t="s">
        <v>26</v>
      </c>
      <c r="D2997" s="34" t="s">
        <v>27</v>
      </c>
      <c r="E2997" s="34">
        <v>1965</v>
      </c>
      <c r="F2997">
        <v>62.563365849999997</v>
      </c>
      <c r="G2997" s="35">
        <v>23743</v>
      </c>
    </row>
    <row r="2998" spans="1:7" x14ac:dyDescent="0.3">
      <c r="A2998" s="34" t="s">
        <v>394</v>
      </c>
      <c r="B2998" s="34" t="s">
        <v>393</v>
      </c>
      <c r="C2998" s="34" t="s">
        <v>26</v>
      </c>
      <c r="D2998" s="34" t="s">
        <v>27</v>
      </c>
      <c r="E2998" s="34">
        <v>1966</v>
      </c>
      <c r="F2998">
        <v>63.480902440000001</v>
      </c>
      <c r="G2998" s="35">
        <v>24108</v>
      </c>
    </row>
    <row r="2999" spans="1:7" x14ac:dyDescent="0.3">
      <c r="A2999" s="34" t="s">
        <v>394</v>
      </c>
      <c r="B2999" s="34" t="s">
        <v>393</v>
      </c>
      <c r="C2999" s="34" t="s">
        <v>26</v>
      </c>
      <c r="D2999" s="34" t="s">
        <v>27</v>
      </c>
      <c r="E2999" s="34">
        <v>1967</v>
      </c>
      <c r="F2999">
        <v>63.71129268</v>
      </c>
      <c r="G2999" s="35">
        <v>24473</v>
      </c>
    </row>
    <row r="3000" spans="1:7" x14ac:dyDescent="0.3">
      <c r="A3000" s="34" t="s">
        <v>394</v>
      </c>
      <c r="B3000" s="34" t="s">
        <v>393</v>
      </c>
      <c r="C3000" s="34" t="s">
        <v>26</v>
      </c>
      <c r="D3000" s="34" t="s">
        <v>27</v>
      </c>
      <c r="E3000" s="34">
        <v>1968</v>
      </c>
      <c r="F3000">
        <v>64.521097560000001</v>
      </c>
      <c r="G3000" s="35">
        <v>24838</v>
      </c>
    </row>
    <row r="3001" spans="1:7" x14ac:dyDescent="0.3">
      <c r="A3001" s="34" t="s">
        <v>394</v>
      </c>
      <c r="B3001" s="34" t="s">
        <v>393</v>
      </c>
      <c r="C3001" s="34" t="s">
        <v>26</v>
      </c>
      <c r="D3001" s="34" t="s">
        <v>27</v>
      </c>
      <c r="E3001" s="34">
        <v>1969</v>
      </c>
      <c r="F3001">
        <v>63.93153659</v>
      </c>
      <c r="G3001" s="35">
        <v>25204</v>
      </c>
    </row>
    <row r="3002" spans="1:7" x14ac:dyDescent="0.3">
      <c r="A3002" s="34" t="s">
        <v>394</v>
      </c>
      <c r="B3002" s="34" t="s">
        <v>393</v>
      </c>
      <c r="C3002" s="34" t="s">
        <v>26</v>
      </c>
      <c r="D3002" s="34" t="s">
        <v>27</v>
      </c>
      <c r="E3002" s="34">
        <v>1970</v>
      </c>
      <c r="F3002">
        <v>64.901829269999993</v>
      </c>
      <c r="G3002" s="35">
        <v>25569</v>
      </c>
    </row>
    <row r="3003" spans="1:7" x14ac:dyDescent="0.3">
      <c r="A3003" s="34" t="s">
        <v>394</v>
      </c>
      <c r="B3003" s="34" t="s">
        <v>393</v>
      </c>
      <c r="C3003" s="34" t="s">
        <v>26</v>
      </c>
      <c r="D3003" s="34" t="s">
        <v>27</v>
      </c>
      <c r="E3003" s="34">
        <v>1971</v>
      </c>
      <c r="F3003">
        <v>65.137926829999998</v>
      </c>
      <c r="G3003" s="35">
        <v>25934</v>
      </c>
    </row>
    <row r="3004" spans="1:7" x14ac:dyDescent="0.3">
      <c r="A3004" s="34" t="s">
        <v>394</v>
      </c>
      <c r="B3004" s="34" t="s">
        <v>393</v>
      </c>
      <c r="C3004" s="34" t="s">
        <v>26</v>
      </c>
      <c r="D3004" s="34" t="s">
        <v>27</v>
      </c>
      <c r="E3004" s="34">
        <v>1972</v>
      </c>
      <c r="F3004">
        <v>65.568585369999994</v>
      </c>
      <c r="G3004" s="35">
        <v>26299</v>
      </c>
    </row>
    <row r="3005" spans="1:7" x14ac:dyDescent="0.3">
      <c r="A3005" s="34" t="s">
        <v>394</v>
      </c>
      <c r="B3005" s="34" t="s">
        <v>393</v>
      </c>
      <c r="C3005" s="34" t="s">
        <v>26</v>
      </c>
      <c r="D3005" s="34" t="s">
        <v>27</v>
      </c>
      <c r="E3005" s="34">
        <v>1973</v>
      </c>
      <c r="F3005">
        <v>66.986268289999998</v>
      </c>
      <c r="G3005" s="35">
        <v>26665</v>
      </c>
    </row>
    <row r="3006" spans="1:7" x14ac:dyDescent="0.3">
      <c r="A3006" s="34" t="s">
        <v>394</v>
      </c>
      <c r="B3006" s="34" t="s">
        <v>393</v>
      </c>
      <c r="C3006" s="34" t="s">
        <v>26</v>
      </c>
      <c r="D3006" s="34" t="s">
        <v>27</v>
      </c>
      <c r="E3006" s="34">
        <v>1974</v>
      </c>
      <c r="F3006">
        <v>67.026195119999997</v>
      </c>
      <c r="G3006" s="35">
        <v>27030</v>
      </c>
    </row>
    <row r="3007" spans="1:7" x14ac:dyDescent="0.3">
      <c r="A3007" s="34" t="s">
        <v>394</v>
      </c>
      <c r="B3007" s="34" t="s">
        <v>393</v>
      </c>
      <c r="C3007" s="34" t="s">
        <v>26</v>
      </c>
      <c r="D3007" s="34" t="s">
        <v>27</v>
      </c>
      <c r="E3007" s="34">
        <v>1975</v>
      </c>
      <c r="F3007">
        <v>67.162878050000003</v>
      </c>
      <c r="G3007" s="35">
        <v>27395</v>
      </c>
    </row>
    <row r="3008" spans="1:7" x14ac:dyDescent="0.3">
      <c r="A3008" s="34" t="s">
        <v>394</v>
      </c>
      <c r="B3008" s="34" t="s">
        <v>393</v>
      </c>
      <c r="C3008" s="34" t="s">
        <v>26</v>
      </c>
      <c r="D3008" s="34" t="s">
        <v>27</v>
      </c>
      <c r="E3008" s="34">
        <v>1976</v>
      </c>
      <c r="F3008">
        <v>67.771682929999997</v>
      </c>
      <c r="G3008" s="35">
        <v>27760</v>
      </c>
    </row>
    <row r="3009" spans="1:7" x14ac:dyDescent="0.3">
      <c r="A3009" s="34" t="s">
        <v>394</v>
      </c>
      <c r="B3009" s="34" t="s">
        <v>393</v>
      </c>
      <c r="C3009" s="34" t="s">
        <v>26</v>
      </c>
      <c r="D3009" s="34" t="s">
        <v>27</v>
      </c>
      <c r="E3009" s="34">
        <v>1977</v>
      </c>
      <c r="F3009">
        <v>68.135658539999994</v>
      </c>
      <c r="G3009" s="35">
        <v>28126</v>
      </c>
    </row>
    <row r="3010" spans="1:7" x14ac:dyDescent="0.3">
      <c r="A3010" s="34" t="s">
        <v>394</v>
      </c>
      <c r="B3010" s="34" t="s">
        <v>393</v>
      </c>
      <c r="C3010" s="34" t="s">
        <v>26</v>
      </c>
      <c r="D3010" s="34" t="s">
        <v>27</v>
      </c>
      <c r="E3010" s="34">
        <v>1978</v>
      </c>
      <c r="F3010">
        <v>68.954878050000005</v>
      </c>
      <c r="G3010" s="35">
        <v>28491</v>
      </c>
    </row>
    <row r="3011" spans="1:7" x14ac:dyDescent="0.3">
      <c r="A3011" s="34" t="s">
        <v>394</v>
      </c>
      <c r="B3011" s="34" t="s">
        <v>393</v>
      </c>
      <c r="C3011" s="34" t="s">
        <v>26</v>
      </c>
      <c r="D3011" s="34" t="s">
        <v>27</v>
      </c>
      <c r="E3011" s="34">
        <v>1979</v>
      </c>
      <c r="F3011">
        <v>69.062365850000006</v>
      </c>
      <c r="G3011" s="35">
        <v>28856</v>
      </c>
    </row>
    <row r="3012" spans="1:7" x14ac:dyDescent="0.3">
      <c r="A3012" s="34" t="s">
        <v>394</v>
      </c>
      <c r="B3012" s="34" t="s">
        <v>393</v>
      </c>
      <c r="C3012" s="34" t="s">
        <v>26</v>
      </c>
      <c r="D3012" s="34" t="s">
        <v>27</v>
      </c>
      <c r="E3012" s="34">
        <v>1980</v>
      </c>
      <c r="F3012">
        <v>68.967975609999996</v>
      </c>
      <c r="G3012" s="35">
        <v>29221</v>
      </c>
    </row>
    <row r="3013" spans="1:7" x14ac:dyDescent="0.3">
      <c r="A3013" s="34" t="s">
        <v>394</v>
      </c>
      <c r="B3013" s="34" t="s">
        <v>393</v>
      </c>
      <c r="C3013" s="34" t="s">
        <v>26</v>
      </c>
      <c r="D3013" s="34" t="s">
        <v>27</v>
      </c>
      <c r="E3013" s="34">
        <v>1981</v>
      </c>
      <c r="F3013">
        <v>69.328097560000003</v>
      </c>
      <c r="G3013" s="35">
        <v>29587</v>
      </c>
    </row>
    <row r="3014" spans="1:7" x14ac:dyDescent="0.3">
      <c r="A3014" s="34" t="s">
        <v>394</v>
      </c>
      <c r="B3014" s="34" t="s">
        <v>393</v>
      </c>
      <c r="C3014" s="34" t="s">
        <v>26</v>
      </c>
      <c r="D3014" s="34" t="s">
        <v>27</v>
      </c>
      <c r="E3014" s="34">
        <v>1982</v>
      </c>
      <c r="F3014">
        <v>69.732853660000004</v>
      </c>
      <c r="G3014" s="35">
        <v>29952</v>
      </c>
    </row>
    <row r="3015" spans="1:7" x14ac:dyDescent="0.3">
      <c r="A3015" s="34" t="s">
        <v>394</v>
      </c>
      <c r="B3015" s="34" t="s">
        <v>393</v>
      </c>
      <c r="C3015" s="34" t="s">
        <v>26</v>
      </c>
      <c r="D3015" s="34" t="s">
        <v>27</v>
      </c>
      <c r="E3015" s="34">
        <v>1983</v>
      </c>
      <c r="F3015">
        <v>69.60729268</v>
      </c>
      <c r="G3015" s="35">
        <v>30317</v>
      </c>
    </row>
    <row r="3016" spans="1:7" x14ac:dyDescent="0.3">
      <c r="A3016" s="34" t="s">
        <v>394</v>
      </c>
      <c r="B3016" s="34" t="s">
        <v>393</v>
      </c>
      <c r="C3016" s="34" t="s">
        <v>26</v>
      </c>
      <c r="D3016" s="34" t="s">
        <v>27</v>
      </c>
      <c r="E3016" s="34">
        <v>1984</v>
      </c>
      <c r="F3016">
        <v>70.061780490000004</v>
      </c>
      <c r="G3016" s="35">
        <v>30682</v>
      </c>
    </row>
    <row r="3017" spans="1:7" x14ac:dyDescent="0.3">
      <c r="A3017" s="34" t="s">
        <v>394</v>
      </c>
      <c r="B3017" s="34" t="s">
        <v>393</v>
      </c>
      <c r="C3017" s="34" t="s">
        <v>26</v>
      </c>
      <c r="D3017" s="34" t="s">
        <v>27</v>
      </c>
      <c r="E3017" s="34">
        <v>1985</v>
      </c>
      <c r="F3017">
        <v>70.08778049</v>
      </c>
      <c r="G3017" s="35">
        <v>31048</v>
      </c>
    </row>
    <row r="3018" spans="1:7" x14ac:dyDescent="0.3">
      <c r="A3018" s="34" t="s">
        <v>394</v>
      </c>
      <c r="B3018" s="34" t="s">
        <v>393</v>
      </c>
      <c r="C3018" s="34" t="s">
        <v>26</v>
      </c>
      <c r="D3018" s="34" t="s">
        <v>27</v>
      </c>
      <c r="E3018" s="34">
        <v>1986</v>
      </c>
      <c r="F3018">
        <v>70.154097559999997</v>
      </c>
      <c r="G3018" s="35">
        <v>31413</v>
      </c>
    </row>
    <row r="3019" spans="1:7" x14ac:dyDescent="0.3">
      <c r="A3019" s="34" t="s">
        <v>394</v>
      </c>
      <c r="B3019" s="34" t="s">
        <v>393</v>
      </c>
      <c r="C3019" s="34" t="s">
        <v>26</v>
      </c>
      <c r="D3019" s="34" t="s">
        <v>27</v>
      </c>
      <c r="E3019" s="34">
        <v>1987</v>
      </c>
      <c r="F3019">
        <v>70.263804879999995</v>
      </c>
      <c r="G3019" s="35">
        <v>31778</v>
      </c>
    </row>
    <row r="3020" spans="1:7" x14ac:dyDescent="0.3">
      <c r="A3020" s="34" t="s">
        <v>394</v>
      </c>
      <c r="B3020" s="34" t="s">
        <v>393</v>
      </c>
      <c r="C3020" s="34" t="s">
        <v>26</v>
      </c>
      <c r="D3020" s="34" t="s">
        <v>27</v>
      </c>
      <c r="E3020" s="34">
        <v>1988</v>
      </c>
      <c r="F3020">
        <v>70.313609760000006</v>
      </c>
      <c r="G3020" s="35">
        <v>32143</v>
      </c>
    </row>
    <row r="3021" spans="1:7" x14ac:dyDescent="0.3">
      <c r="A3021" s="34" t="s">
        <v>394</v>
      </c>
      <c r="B3021" s="34" t="s">
        <v>393</v>
      </c>
      <c r="C3021" s="34" t="s">
        <v>26</v>
      </c>
      <c r="D3021" s="34" t="s">
        <v>27</v>
      </c>
      <c r="E3021" s="34">
        <v>1989</v>
      </c>
      <c r="F3021">
        <v>70.957463410000003</v>
      </c>
      <c r="G3021" s="35">
        <v>32509</v>
      </c>
    </row>
    <row r="3022" spans="1:7" x14ac:dyDescent="0.3">
      <c r="A3022" s="34" t="s">
        <v>394</v>
      </c>
      <c r="B3022" s="34" t="s">
        <v>393</v>
      </c>
      <c r="C3022" s="34" t="s">
        <v>26</v>
      </c>
      <c r="D3022" s="34" t="s">
        <v>27</v>
      </c>
      <c r="E3022" s="34">
        <v>1990</v>
      </c>
      <c r="F3022">
        <v>71.172097559999997</v>
      </c>
      <c r="G3022" s="35">
        <v>32874</v>
      </c>
    </row>
    <row r="3023" spans="1:7" x14ac:dyDescent="0.3">
      <c r="A3023" s="34" t="s">
        <v>394</v>
      </c>
      <c r="B3023" s="34" t="s">
        <v>393</v>
      </c>
      <c r="C3023" s="34" t="s">
        <v>26</v>
      </c>
      <c r="D3023" s="34" t="s">
        <v>27</v>
      </c>
      <c r="E3023" s="34">
        <v>1991</v>
      </c>
      <c r="F3023">
        <v>71.582902439999998</v>
      </c>
      <c r="G3023" s="35">
        <v>33239</v>
      </c>
    </row>
    <row r="3024" spans="1:7" x14ac:dyDescent="0.3">
      <c r="A3024" s="34" t="s">
        <v>394</v>
      </c>
      <c r="B3024" s="34" t="s">
        <v>393</v>
      </c>
      <c r="C3024" s="34" t="s">
        <v>26</v>
      </c>
      <c r="D3024" s="34" t="s">
        <v>27</v>
      </c>
      <c r="E3024" s="34">
        <v>1992</v>
      </c>
      <c r="F3024">
        <v>71.148463410000005</v>
      </c>
      <c r="G3024" s="35">
        <v>33604</v>
      </c>
    </row>
    <row r="3025" spans="1:7" x14ac:dyDescent="0.3">
      <c r="A3025" s="34" t="s">
        <v>394</v>
      </c>
      <c r="B3025" s="34" t="s">
        <v>393</v>
      </c>
      <c r="C3025" s="34" t="s">
        <v>26</v>
      </c>
      <c r="D3025" s="34" t="s">
        <v>27</v>
      </c>
      <c r="E3025" s="34">
        <v>1993</v>
      </c>
      <c r="F3025">
        <v>71.596560980000007</v>
      </c>
      <c r="G3025" s="35">
        <v>33970</v>
      </c>
    </row>
    <row r="3026" spans="1:7" x14ac:dyDescent="0.3">
      <c r="A3026" s="34" t="s">
        <v>394</v>
      </c>
      <c r="B3026" s="34" t="s">
        <v>393</v>
      </c>
      <c r="C3026" s="34" t="s">
        <v>26</v>
      </c>
      <c r="D3026" s="34" t="s">
        <v>27</v>
      </c>
      <c r="E3026" s="34">
        <v>1994</v>
      </c>
      <c r="F3026">
        <v>71.692682930000004</v>
      </c>
      <c r="G3026" s="35">
        <v>34335</v>
      </c>
    </row>
    <row r="3027" spans="1:7" x14ac:dyDescent="0.3">
      <c r="A3027" s="34" t="s">
        <v>394</v>
      </c>
      <c r="B3027" s="34" t="s">
        <v>393</v>
      </c>
      <c r="C3027" s="34" t="s">
        <v>26</v>
      </c>
      <c r="D3027" s="34" t="s">
        <v>27</v>
      </c>
      <c r="E3027" s="34">
        <v>1995</v>
      </c>
      <c r="F3027">
        <v>71.848780489999996</v>
      </c>
      <c r="G3027" s="35">
        <v>34700</v>
      </c>
    </row>
    <row r="3028" spans="1:7" x14ac:dyDescent="0.3">
      <c r="A3028" s="34" t="s">
        <v>394</v>
      </c>
      <c r="B3028" s="34" t="s">
        <v>393</v>
      </c>
      <c r="C3028" s="34" t="s">
        <v>26</v>
      </c>
      <c r="D3028" s="34" t="s">
        <v>27</v>
      </c>
      <c r="E3028" s="34">
        <v>1996</v>
      </c>
      <c r="F3028">
        <v>72.495121949999998</v>
      </c>
      <c r="G3028" s="35">
        <v>35065</v>
      </c>
    </row>
    <row r="3029" spans="1:7" x14ac:dyDescent="0.3">
      <c r="A3029" s="34" t="s">
        <v>394</v>
      </c>
      <c r="B3029" s="34" t="s">
        <v>393</v>
      </c>
      <c r="C3029" s="34" t="s">
        <v>26</v>
      </c>
      <c r="D3029" s="34" t="s">
        <v>27</v>
      </c>
      <c r="E3029" s="34">
        <v>1997</v>
      </c>
      <c r="F3029">
        <v>72.446341459999999</v>
      </c>
      <c r="G3029" s="35">
        <v>35431</v>
      </c>
    </row>
    <row r="3030" spans="1:7" x14ac:dyDescent="0.3">
      <c r="A3030" s="34" t="s">
        <v>394</v>
      </c>
      <c r="B3030" s="34" t="s">
        <v>393</v>
      </c>
      <c r="C3030" s="34" t="s">
        <v>26</v>
      </c>
      <c r="D3030" s="34" t="s">
        <v>27</v>
      </c>
      <c r="E3030" s="34">
        <v>1998</v>
      </c>
      <c r="F3030">
        <v>72.29756098</v>
      </c>
      <c r="G3030" s="35">
        <v>35796</v>
      </c>
    </row>
    <row r="3031" spans="1:7" x14ac:dyDescent="0.3">
      <c r="A3031" s="34" t="s">
        <v>394</v>
      </c>
      <c r="B3031" s="34" t="s">
        <v>393</v>
      </c>
      <c r="C3031" s="34" t="s">
        <v>26</v>
      </c>
      <c r="D3031" s="34" t="s">
        <v>27</v>
      </c>
      <c r="E3031" s="34">
        <v>1999</v>
      </c>
      <c r="F3031">
        <v>72.790243899999993</v>
      </c>
      <c r="G3031" s="35">
        <v>36161</v>
      </c>
    </row>
    <row r="3032" spans="1:7" x14ac:dyDescent="0.3">
      <c r="A3032" s="34" t="s">
        <v>394</v>
      </c>
      <c r="B3032" s="34" t="s">
        <v>393</v>
      </c>
      <c r="C3032" s="34" t="s">
        <v>26</v>
      </c>
      <c r="D3032" s="34" t="s">
        <v>27</v>
      </c>
      <c r="E3032" s="34">
        <v>2000</v>
      </c>
      <c r="F3032">
        <v>72.946341459999999</v>
      </c>
      <c r="G3032" s="35">
        <v>36526</v>
      </c>
    </row>
    <row r="3033" spans="1:7" x14ac:dyDescent="0.3">
      <c r="A3033" s="34" t="s">
        <v>394</v>
      </c>
      <c r="B3033" s="34" t="s">
        <v>393</v>
      </c>
      <c r="C3033" s="34" t="s">
        <v>26</v>
      </c>
      <c r="D3033" s="34" t="s">
        <v>27</v>
      </c>
      <c r="E3033" s="34">
        <v>2001</v>
      </c>
      <c r="F3033">
        <v>73.436585370000003</v>
      </c>
      <c r="G3033" s="35">
        <v>36892</v>
      </c>
    </row>
    <row r="3034" spans="1:7" x14ac:dyDescent="0.3">
      <c r="A3034" s="34" t="s">
        <v>394</v>
      </c>
      <c r="B3034" s="34" t="s">
        <v>393</v>
      </c>
      <c r="C3034" s="34" t="s">
        <v>26</v>
      </c>
      <c r="D3034" s="34" t="s">
        <v>27</v>
      </c>
      <c r="E3034" s="34">
        <v>2002</v>
      </c>
      <c r="F3034">
        <v>73.039024389999994</v>
      </c>
      <c r="G3034" s="35">
        <v>37257</v>
      </c>
    </row>
    <row r="3035" spans="1:7" x14ac:dyDescent="0.3">
      <c r="A3035" s="34" t="s">
        <v>394</v>
      </c>
      <c r="B3035" s="34" t="s">
        <v>393</v>
      </c>
      <c r="C3035" s="34" t="s">
        <v>26</v>
      </c>
      <c r="D3035" s="34" t="s">
        <v>27</v>
      </c>
      <c r="E3035" s="34">
        <v>2003</v>
      </c>
      <c r="F3035">
        <v>73.241463409999994</v>
      </c>
      <c r="G3035" s="35">
        <v>37622</v>
      </c>
    </row>
    <row r="3036" spans="1:7" x14ac:dyDescent="0.3">
      <c r="A3036" s="34" t="s">
        <v>394</v>
      </c>
      <c r="B3036" s="34" t="s">
        <v>393</v>
      </c>
      <c r="C3036" s="34" t="s">
        <v>26</v>
      </c>
      <c r="D3036" s="34" t="s">
        <v>27</v>
      </c>
      <c r="E3036" s="34">
        <v>2004</v>
      </c>
      <c r="F3036">
        <v>73.597560979999997</v>
      </c>
      <c r="G3036" s="35">
        <v>37987</v>
      </c>
    </row>
    <row r="3037" spans="1:7" x14ac:dyDescent="0.3">
      <c r="A3037" s="34" t="s">
        <v>394</v>
      </c>
      <c r="B3037" s="34" t="s">
        <v>393</v>
      </c>
      <c r="C3037" s="34" t="s">
        <v>26</v>
      </c>
      <c r="D3037" s="34" t="s">
        <v>27</v>
      </c>
      <c r="E3037" s="34">
        <v>2005</v>
      </c>
      <c r="F3037">
        <v>73.697560980000006</v>
      </c>
      <c r="G3037" s="35">
        <v>38353</v>
      </c>
    </row>
    <row r="3038" spans="1:7" x14ac:dyDescent="0.3">
      <c r="A3038" s="34" t="s">
        <v>394</v>
      </c>
      <c r="B3038" s="34" t="s">
        <v>393</v>
      </c>
      <c r="C3038" s="34" t="s">
        <v>26</v>
      </c>
      <c r="D3038" s="34" t="s">
        <v>27</v>
      </c>
      <c r="E3038" s="34">
        <v>2006</v>
      </c>
      <c r="F3038">
        <v>73.895121950000004</v>
      </c>
      <c r="G3038" s="35">
        <v>38718</v>
      </c>
    </row>
    <row r="3039" spans="1:7" x14ac:dyDescent="0.3">
      <c r="A3039" s="34" t="s">
        <v>394</v>
      </c>
      <c r="B3039" s="34" t="s">
        <v>393</v>
      </c>
      <c r="C3039" s="34" t="s">
        <v>26</v>
      </c>
      <c r="D3039" s="34" t="s">
        <v>27</v>
      </c>
      <c r="E3039" s="34">
        <v>2007</v>
      </c>
      <c r="F3039">
        <v>73.8</v>
      </c>
      <c r="G3039" s="35">
        <v>39083</v>
      </c>
    </row>
    <row r="3040" spans="1:7" x14ac:dyDescent="0.3">
      <c r="A3040" s="34" t="s">
        <v>394</v>
      </c>
      <c r="B3040" s="34" t="s">
        <v>393</v>
      </c>
      <c r="C3040" s="34" t="s">
        <v>26</v>
      </c>
      <c r="D3040" s="34" t="s">
        <v>27</v>
      </c>
      <c r="E3040" s="34">
        <v>2008</v>
      </c>
      <c r="F3040">
        <v>74.400000000000006</v>
      </c>
      <c r="G3040" s="35">
        <v>39448</v>
      </c>
    </row>
    <row r="3041" spans="1:7" x14ac:dyDescent="0.3">
      <c r="A3041" s="34" t="s">
        <v>394</v>
      </c>
      <c r="B3041" s="34" t="s">
        <v>393</v>
      </c>
      <c r="C3041" s="34" t="s">
        <v>26</v>
      </c>
      <c r="D3041" s="34" t="s">
        <v>27</v>
      </c>
      <c r="E3041" s="34">
        <v>2009</v>
      </c>
      <c r="F3041">
        <v>74.446341459999999</v>
      </c>
      <c r="G3041" s="35">
        <v>39814</v>
      </c>
    </row>
    <row r="3042" spans="1:7" x14ac:dyDescent="0.3">
      <c r="A3042" s="34" t="s">
        <v>394</v>
      </c>
      <c r="B3042" s="34" t="s">
        <v>393</v>
      </c>
      <c r="C3042" s="34" t="s">
        <v>26</v>
      </c>
      <c r="D3042" s="34" t="s">
        <v>27</v>
      </c>
      <c r="E3042" s="34">
        <v>2010</v>
      </c>
      <c r="F3042">
        <v>74.997560980000003</v>
      </c>
      <c r="G3042" s="35">
        <v>40179</v>
      </c>
    </row>
    <row r="3043" spans="1:7" x14ac:dyDescent="0.3">
      <c r="A3043" s="34" t="s">
        <v>394</v>
      </c>
      <c r="B3043" s="34" t="s">
        <v>393</v>
      </c>
      <c r="C3043" s="34" t="s">
        <v>26</v>
      </c>
      <c r="D3043" s="34" t="s">
        <v>27</v>
      </c>
      <c r="E3043" s="34">
        <v>2011</v>
      </c>
      <c r="F3043">
        <v>75.099999999999994</v>
      </c>
      <c r="G3043" s="35">
        <v>40544</v>
      </c>
    </row>
    <row r="3044" spans="1:7" x14ac:dyDescent="0.3">
      <c r="A3044" s="34" t="s">
        <v>394</v>
      </c>
      <c r="B3044" s="34" t="s">
        <v>393</v>
      </c>
      <c r="C3044" s="34" t="s">
        <v>26</v>
      </c>
      <c r="D3044" s="34" t="s">
        <v>27</v>
      </c>
      <c r="E3044" s="34">
        <v>2012</v>
      </c>
      <c r="F3044">
        <v>74.902439020000003</v>
      </c>
      <c r="G3044" s="35">
        <v>40909</v>
      </c>
    </row>
    <row r="3045" spans="1:7" x14ac:dyDescent="0.3">
      <c r="A3045" s="34" t="s">
        <v>394</v>
      </c>
      <c r="B3045" s="34" t="s">
        <v>393</v>
      </c>
      <c r="C3045" s="34" t="s">
        <v>26</v>
      </c>
      <c r="D3045" s="34" t="s">
        <v>27</v>
      </c>
      <c r="E3045" s="34">
        <v>2013</v>
      </c>
      <c r="F3045">
        <v>75.400000000000006</v>
      </c>
      <c r="G3045" s="35">
        <v>41275</v>
      </c>
    </row>
    <row r="3046" spans="1:7" x14ac:dyDescent="0.3">
      <c r="A3046" s="34" t="s">
        <v>394</v>
      </c>
      <c r="B3046" s="34" t="s">
        <v>393</v>
      </c>
      <c r="C3046" s="34" t="s">
        <v>26</v>
      </c>
      <c r="D3046" s="34" t="s">
        <v>27</v>
      </c>
      <c r="E3046" s="34">
        <v>2014</v>
      </c>
      <c r="F3046">
        <v>75.451219510000001</v>
      </c>
      <c r="G3046" s="35">
        <v>41640</v>
      </c>
    </row>
    <row r="3047" spans="1:7" x14ac:dyDescent="0.3">
      <c r="A3047" s="34" t="s">
        <v>394</v>
      </c>
      <c r="B3047" s="34" t="s">
        <v>393</v>
      </c>
      <c r="C3047" s="34" t="s">
        <v>26</v>
      </c>
      <c r="D3047" s="34" t="s">
        <v>27</v>
      </c>
      <c r="E3047" s="34">
        <v>2015</v>
      </c>
      <c r="F3047">
        <v>75.402439020000003</v>
      </c>
      <c r="G3047" s="35">
        <v>42005</v>
      </c>
    </row>
    <row r="3048" spans="1:7" x14ac:dyDescent="0.3">
      <c r="A3048" s="34" t="s">
        <v>394</v>
      </c>
      <c r="B3048" s="34" t="s">
        <v>393</v>
      </c>
      <c r="C3048" s="34" t="s">
        <v>26</v>
      </c>
      <c r="D3048" s="34" t="s">
        <v>27</v>
      </c>
      <c r="E3048" s="34">
        <v>2016</v>
      </c>
      <c r="F3048">
        <v>75.400000000000006</v>
      </c>
      <c r="G3048" s="35">
        <v>42370</v>
      </c>
    </row>
    <row r="3049" spans="1:7" x14ac:dyDescent="0.3">
      <c r="A3049" s="34" t="s">
        <v>394</v>
      </c>
      <c r="B3049" s="34" t="s">
        <v>393</v>
      </c>
      <c r="C3049" s="34" t="s">
        <v>26</v>
      </c>
      <c r="D3049" s="34" t="s">
        <v>27</v>
      </c>
      <c r="E3049" s="34">
        <v>2017</v>
      </c>
      <c r="F3049">
        <v>75.953658540000006</v>
      </c>
      <c r="G3049" s="35">
        <v>42736</v>
      </c>
    </row>
    <row r="3050" spans="1:7" x14ac:dyDescent="0.3">
      <c r="A3050" s="34" t="s">
        <v>394</v>
      </c>
      <c r="B3050" s="34" t="s">
        <v>393</v>
      </c>
      <c r="C3050" s="34" t="s">
        <v>26</v>
      </c>
      <c r="D3050" s="34" t="s">
        <v>27</v>
      </c>
      <c r="E3050" s="34">
        <v>2018</v>
      </c>
      <c r="F3050">
        <v>76.648780489999993</v>
      </c>
      <c r="G3050" s="35">
        <v>43101</v>
      </c>
    </row>
    <row r="3051" spans="1:7" x14ac:dyDescent="0.3">
      <c r="A3051" s="34" t="s">
        <v>394</v>
      </c>
      <c r="B3051" s="34" t="s">
        <v>393</v>
      </c>
      <c r="C3051" s="34" t="s">
        <v>26</v>
      </c>
      <c r="D3051" s="34" t="s">
        <v>27</v>
      </c>
      <c r="E3051" s="34">
        <v>2019</v>
      </c>
      <c r="F3051">
        <v>76.602439020000006</v>
      </c>
      <c r="G3051" s="35">
        <v>43466</v>
      </c>
    </row>
    <row r="3052" spans="1:7" x14ac:dyDescent="0.3">
      <c r="A3052" s="34" t="s">
        <v>394</v>
      </c>
      <c r="B3052" s="34" t="s">
        <v>393</v>
      </c>
      <c r="C3052" s="34" t="s">
        <v>26</v>
      </c>
      <c r="D3052" s="34" t="s">
        <v>27</v>
      </c>
      <c r="E3052" s="34">
        <v>2020</v>
      </c>
      <c r="F3052">
        <v>74.395121950000004</v>
      </c>
      <c r="G3052" s="35">
        <v>43831</v>
      </c>
    </row>
    <row r="3053" spans="1:7" x14ac:dyDescent="0.3">
      <c r="A3053" s="34" t="s">
        <v>394</v>
      </c>
      <c r="B3053" s="34" t="s">
        <v>393</v>
      </c>
      <c r="C3053" s="34" t="s">
        <v>26</v>
      </c>
      <c r="D3053" s="34" t="s">
        <v>27</v>
      </c>
      <c r="E3053" s="34">
        <v>2021</v>
      </c>
      <c r="F3053">
        <v>73.246341459999996</v>
      </c>
      <c r="G3053" s="35">
        <v>44197</v>
      </c>
    </row>
    <row r="3054" spans="1:7" x14ac:dyDescent="0.3">
      <c r="A3054" s="34" t="s">
        <v>394</v>
      </c>
      <c r="B3054" s="34" t="s">
        <v>393</v>
      </c>
      <c r="C3054" s="34" t="s">
        <v>26</v>
      </c>
      <c r="D3054" s="34" t="s">
        <v>27</v>
      </c>
      <c r="E3054" s="34">
        <v>2022</v>
      </c>
      <c r="F3054">
        <v>74.424878050000004</v>
      </c>
      <c r="G3054" s="35">
        <v>44562</v>
      </c>
    </row>
    <row r="3055" spans="1:7" x14ac:dyDescent="0.3">
      <c r="A3055" s="34" t="s">
        <v>394</v>
      </c>
      <c r="B3055" s="34" t="s">
        <v>393</v>
      </c>
      <c r="C3055" s="34" t="s">
        <v>26</v>
      </c>
      <c r="D3055" s="34" t="s">
        <v>27</v>
      </c>
      <c r="E3055" s="34">
        <v>2023</v>
      </c>
      <c r="F3055">
        <v>75.316097560000003</v>
      </c>
      <c r="G3055" s="35">
        <v>44927</v>
      </c>
    </row>
    <row r="3056" spans="1:7" x14ac:dyDescent="0.3">
      <c r="A3056" s="34" t="s">
        <v>394</v>
      </c>
      <c r="B3056" s="34" t="s">
        <v>393</v>
      </c>
      <c r="C3056" s="34" t="s">
        <v>26</v>
      </c>
      <c r="D3056" s="34" t="s">
        <v>27</v>
      </c>
      <c r="E3056" s="34">
        <v>2024</v>
      </c>
      <c r="F3056">
        <v>76.616585369999996</v>
      </c>
      <c r="G3056" s="35">
        <v>45292</v>
      </c>
    </row>
    <row r="3057" spans="1:7" x14ac:dyDescent="0.3">
      <c r="A3057" s="34" t="s">
        <v>377</v>
      </c>
      <c r="B3057" s="34" t="s">
        <v>375</v>
      </c>
      <c r="C3057" s="34" t="s">
        <v>26</v>
      </c>
      <c r="D3057" s="34" t="s">
        <v>27</v>
      </c>
      <c r="E3057" s="34">
        <v>1960</v>
      </c>
      <c r="F3057">
        <v>59.44</v>
      </c>
      <c r="G3057" s="35">
        <v>21916</v>
      </c>
    </row>
    <row r="3058" spans="1:7" x14ac:dyDescent="0.3">
      <c r="A3058" s="34" t="s">
        <v>377</v>
      </c>
      <c r="B3058" s="34" t="s">
        <v>375</v>
      </c>
      <c r="C3058" s="34" t="s">
        <v>26</v>
      </c>
      <c r="D3058" s="34" t="s">
        <v>27</v>
      </c>
      <c r="E3058" s="34">
        <v>1961</v>
      </c>
      <c r="F3058">
        <v>59.856000000000002</v>
      </c>
      <c r="G3058" s="35">
        <v>22282</v>
      </c>
    </row>
    <row r="3059" spans="1:7" x14ac:dyDescent="0.3">
      <c r="A3059" s="34" t="s">
        <v>377</v>
      </c>
      <c r="B3059" s="34" t="s">
        <v>375</v>
      </c>
      <c r="C3059" s="34" t="s">
        <v>26</v>
      </c>
      <c r="D3059" s="34" t="s">
        <v>27</v>
      </c>
      <c r="E3059" s="34">
        <v>1962</v>
      </c>
      <c r="F3059">
        <v>60.253999999999998</v>
      </c>
      <c r="G3059" s="35">
        <v>22647</v>
      </c>
    </row>
    <row r="3060" spans="1:7" x14ac:dyDescent="0.3">
      <c r="A3060" s="34" t="s">
        <v>377</v>
      </c>
      <c r="B3060" s="34" t="s">
        <v>375</v>
      </c>
      <c r="C3060" s="34" t="s">
        <v>26</v>
      </c>
      <c r="D3060" s="34" t="s">
        <v>27</v>
      </c>
      <c r="E3060" s="34">
        <v>1963</v>
      </c>
      <c r="F3060">
        <v>60.616</v>
      </c>
      <c r="G3060" s="35">
        <v>23012</v>
      </c>
    </row>
    <row r="3061" spans="1:7" x14ac:dyDescent="0.3">
      <c r="A3061" s="34" t="s">
        <v>377</v>
      </c>
      <c r="B3061" s="34" t="s">
        <v>375</v>
      </c>
      <c r="C3061" s="34" t="s">
        <v>26</v>
      </c>
      <c r="D3061" s="34" t="s">
        <v>27</v>
      </c>
      <c r="E3061" s="34">
        <v>1964</v>
      </c>
      <c r="F3061">
        <v>60.962000000000003</v>
      </c>
      <c r="G3061" s="35">
        <v>23377</v>
      </c>
    </row>
    <row r="3062" spans="1:7" x14ac:dyDescent="0.3">
      <c r="A3062" s="34" t="s">
        <v>377</v>
      </c>
      <c r="B3062" s="34" t="s">
        <v>375</v>
      </c>
      <c r="C3062" s="34" t="s">
        <v>26</v>
      </c>
      <c r="D3062" s="34" t="s">
        <v>27</v>
      </c>
      <c r="E3062" s="34">
        <v>1965</v>
      </c>
      <c r="F3062">
        <v>61.274999999999999</v>
      </c>
      <c r="G3062" s="35">
        <v>23743</v>
      </c>
    </row>
    <row r="3063" spans="1:7" x14ac:dyDescent="0.3">
      <c r="A3063" s="34" t="s">
        <v>377</v>
      </c>
      <c r="B3063" s="34" t="s">
        <v>375</v>
      </c>
      <c r="C3063" s="34" t="s">
        <v>26</v>
      </c>
      <c r="D3063" s="34" t="s">
        <v>27</v>
      </c>
      <c r="E3063" s="34">
        <v>1966</v>
      </c>
      <c r="F3063">
        <v>61.552</v>
      </c>
      <c r="G3063" s="35">
        <v>24108</v>
      </c>
    </row>
    <row r="3064" spans="1:7" x14ac:dyDescent="0.3">
      <c r="A3064" s="34" t="s">
        <v>377</v>
      </c>
      <c r="B3064" s="34" t="s">
        <v>375</v>
      </c>
      <c r="C3064" s="34" t="s">
        <v>26</v>
      </c>
      <c r="D3064" s="34" t="s">
        <v>27</v>
      </c>
      <c r="E3064" s="34">
        <v>1967</v>
      </c>
      <c r="F3064">
        <v>61.780999999999999</v>
      </c>
      <c r="G3064" s="35">
        <v>24473</v>
      </c>
    </row>
    <row r="3065" spans="1:7" x14ac:dyDescent="0.3">
      <c r="A3065" s="34" t="s">
        <v>377</v>
      </c>
      <c r="B3065" s="34" t="s">
        <v>375</v>
      </c>
      <c r="C3065" s="34" t="s">
        <v>26</v>
      </c>
      <c r="D3065" s="34" t="s">
        <v>27</v>
      </c>
      <c r="E3065" s="34">
        <v>1968</v>
      </c>
      <c r="F3065">
        <v>61.975000000000001</v>
      </c>
      <c r="G3065" s="35">
        <v>24838</v>
      </c>
    </row>
    <row r="3066" spans="1:7" x14ac:dyDescent="0.3">
      <c r="A3066" s="34" t="s">
        <v>377</v>
      </c>
      <c r="B3066" s="34" t="s">
        <v>375</v>
      </c>
      <c r="C3066" s="34" t="s">
        <v>26</v>
      </c>
      <c r="D3066" s="34" t="s">
        <v>27</v>
      </c>
      <c r="E3066" s="34">
        <v>1969</v>
      </c>
      <c r="F3066">
        <v>62.183999999999997</v>
      </c>
      <c r="G3066" s="35">
        <v>25204</v>
      </c>
    </row>
    <row r="3067" spans="1:7" x14ac:dyDescent="0.3">
      <c r="A3067" s="34" t="s">
        <v>377</v>
      </c>
      <c r="B3067" s="34" t="s">
        <v>375</v>
      </c>
      <c r="C3067" s="34" t="s">
        <v>26</v>
      </c>
      <c r="D3067" s="34" t="s">
        <v>27</v>
      </c>
      <c r="E3067" s="34">
        <v>1970</v>
      </c>
      <c r="F3067">
        <v>62.414000000000001</v>
      </c>
      <c r="G3067" s="35">
        <v>25569</v>
      </c>
    </row>
    <row r="3068" spans="1:7" x14ac:dyDescent="0.3">
      <c r="A3068" s="34" t="s">
        <v>377</v>
      </c>
      <c r="B3068" s="34" t="s">
        <v>375</v>
      </c>
      <c r="C3068" s="34" t="s">
        <v>26</v>
      </c>
      <c r="D3068" s="34" t="s">
        <v>27</v>
      </c>
      <c r="E3068" s="34">
        <v>1971</v>
      </c>
      <c r="F3068">
        <v>62.671999999999997</v>
      </c>
      <c r="G3068" s="35">
        <v>25934</v>
      </c>
    </row>
    <row r="3069" spans="1:7" x14ac:dyDescent="0.3">
      <c r="A3069" s="34" t="s">
        <v>377</v>
      </c>
      <c r="B3069" s="34" t="s">
        <v>375</v>
      </c>
      <c r="C3069" s="34" t="s">
        <v>26</v>
      </c>
      <c r="D3069" s="34" t="s">
        <v>27</v>
      </c>
      <c r="E3069" s="34">
        <v>1972</v>
      </c>
      <c r="F3069">
        <v>62.932000000000002</v>
      </c>
      <c r="G3069" s="35">
        <v>26299</v>
      </c>
    </row>
    <row r="3070" spans="1:7" x14ac:dyDescent="0.3">
      <c r="A3070" s="34" t="s">
        <v>377</v>
      </c>
      <c r="B3070" s="34" t="s">
        <v>375</v>
      </c>
      <c r="C3070" s="34" t="s">
        <v>26</v>
      </c>
      <c r="D3070" s="34" t="s">
        <v>27</v>
      </c>
      <c r="E3070" s="34">
        <v>1973</v>
      </c>
      <c r="F3070">
        <v>63.174999999999997</v>
      </c>
      <c r="G3070" s="35">
        <v>26665</v>
      </c>
    </row>
    <row r="3071" spans="1:7" x14ac:dyDescent="0.3">
      <c r="A3071" s="34" t="s">
        <v>377</v>
      </c>
      <c r="B3071" s="34" t="s">
        <v>375</v>
      </c>
      <c r="C3071" s="34" t="s">
        <v>26</v>
      </c>
      <c r="D3071" s="34" t="s">
        <v>27</v>
      </c>
      <c r="E3071" s="34">
        <v>1974</v>
      </c>
      <c r="F3071">
        <v>63.436999999999998</v>
      </c>
      <c r="G3071" s="35">
        <v>27030</v>
      </c>
    </row>
    <row r="3072" spans="1:7" x14ac:dyDescent="0.3">
      <c r="A3072" s="34" t="s">
        <v>377</v>
      </c>
      <c r="B3072" s="34" t="s">
        <v>375</v>
      </c>
      <c r="C3072" s="34" t="s">
        <v>26</v>
      </c>
      <c r="D3072" s="34" t="s">
        <v>27</v>
      </c>
      <c r="E3072" s="34">
        <v>1975</v>
      </c>
      <c r="F3072">
        <v>63.7</v>
      </c>
      <c r="G3072" s="35">
        <v>27395</v>
      </c>
    </row>
    <row r="3073" spans="1:7" x14ac:dyDescent="0.3">
      <c r="A3073" s="34" t="s">
        <v>377</v>
      </c>
      <c r="B3073" s="34" t="s">
        <v>375</v>
      </c>
      <c r="C3073" s="34" t="s">
        <v>26</v>
      </c>
      <c r="D3073" s="34" t="s">
        <v>27</v>
      </c>
      <c r="E3073" s="34">
        <v>1976</v>
      </c>
      <c r="F3073">
        <v>63.968000000000004</v>
      </c>
      <c r="G3073" s="35">
        <v>27760</v>
      </c>
    </row>
    <row r="3074" spans="1:7" x14ac:dyDescent="0.3">
      <c r="A3074" s="34" t="s">
        <v>377</v>
      </c>
      <c r="B3074" s="34" t="s">
        <v>375</v>
      </c>
      <c r="C3074" s="34" t="s">
        <v>26</v>
      </c>
      <c r="D3074" s="34" t="s">
        <v>27</v>
      </c>
      <c r="E3074" s="34">
        <v>1977</v>
      </c>
      <c r="F3074">
        <v>64.230999999999995</v>
      </c>
      <c r="G3074" s="35">
        <v>28126</v>
      </c>
    </row>
    <row r="3075" spans="1:7" x14ac:dyDescent="0.3">
      <c r="A3075" s="34" t="s">
        <v>377</v>
      </c>
      <c r="B3075" s="34" t="s">
        <v>375</v>
      </c>
      <c r="C3075" s="34" t="s">
        <v>26</v>
      </c>
      <c r="D3075" s="34" t="s">
        <v>27</v>
      </c>
      <c r="E3075" s="34">
        <v>1978</v>
      </c>
      <c r="F3075">
        <v>64.489000000000004</v>
      </c>
      <c r="G3075" s="35">
        <v>28491</v>
      </c>
    </row>
    <row r="3076" spans="1:7" x14ac:dyDescent="0.3">
      <c r="A3076" s="34" t="s">
        <v>377</v>
      </c>
      <c r="B3076" s="34" t="s">
        <v>375</v>
      </c>
      <c r="C3076" s="34" t="s">
        <v>26</v>
      </c>
      <c r="D3076" s="34" t="s">
        <v>27</v>
      </c>
      <c r="E3076" s="34">
        <v>1979</v>
      </c>
      <c r="F3076">
        <v>64.822999999999993</v>
      </c>
      <c r="G3076" s="35">
        <v>28856</v>
      </c>
    </row>
    <row r="3077" spans="1:7" x14ac:dyDescent="0.3">
      <c r="A3077" s="34" t="s">
        <v>377</v>
      </c>
      <c r="B3077" s="34" t="s">
        <v>375</v>
      </c>
      <c r="C3077" s="34" t="s">
        <v>26</v>
      </c>
      <c r="D3077" s="34" t="s">
        <v>27</v>
      </c>
      <c r="E3077" s="34">
        <v>1980</v>
      </c>
      <c r="F3077">
        <v>65.188999999999993</v>
      </c>
      <c r="G3077" s="35">
        <v>29221</v>
      </c>
    </row>
    <row r="3078" spans="1:7" x14ac:dyDescent="0.3">
      <c r="A3078" s="34" t="s">
        <v>377</v>
      </c>
      <c r="B3078" s="34" t="s">
        <v>375</v>
      </c>
      <c r="C3078" s="34" t="s">
        <v>26</v>
      </c>
      <c r="D3078" s="34" t="s">
        <v>27</v>
      </c>
      <c r="E3078" s="34">
        <v>1981</v>
      </c>
      <c r="F3078">
        <v>65.594999999999999</v>
      </c>
      <c r="G3078" s="35">
        <v>29587</v>
      </c>
    </row>
    <row r="3079" spans="1:7" x14ac:dyDescent="0.3">
      <c r="A3079" s="34" t="s">
        <v>377</v>
      </c>
      <c r="B3079" s="34" t="s">
        <v>375</v>
      </c>
      <c r="C3079" s="34" t="s">
        <v>26</v>
      </c>
      <c r="D3079" s="34" t="s">
        <v>27</v>
      </c>
      <c r="E3079" s="34">
        <v>1982</v>
      </c>
      <c r="F3079">
        <v>65.858999999999995</v>
      </c>
      <c r="G3079" s="35">
        <v>29952</v>
      </c>
    </row>
    <row r="3080" spans="1:7" x14ac:dyDescent="0.3">
      <c r="A3080" s="34" t="s">
        <v>377</v>
      </c>
      <c r="B3080" s="34" t="s">
        <v>375</v>
      </c>
      <c r="C3080" s="34" t="s">
        <v>26</v>
      </c>
      <c r="D3080" s="34" t="s">
        <v>27</v>
      </c>
      <c r="E3080" s="34">
        <v>1983</v>
      </c>
      <c r="F3080">
        <v>66.149000000000001</v>
      </c>
      <c r="G3080" s="35">
        <v>30317</v>
      </c>
    </row>
    <row r="3081" spans="1:7" x14ac:dyDescent="0.3">
      <c r="A3081" s="34" t="s">
        <v>377</v>
      </c>
      <c r="B3081" s="34" t="s">
        <v>375</v>
      </c>
      <c r="C3081" s="34" t="s">
        <v>26</v>
      </c>
      <c r="D3081" s="34" t="s">
        <v>27</v>
      </c>
      <c r="E3081" s="34">
        <v>1984</v>
      </c>
      <c r="F3081">
        <v>66.433000000000007</v>
      </c>
      <c r="G3081" s="35">
        <v>30682</v>
      </c>
    </row>
    <row r="3082" spans="1:7" x14ac:dyDescent="0.3">
      <c r="A3082" s="34" t="s">
        <v>377</v>
      </c>
      <c r="B3082" s="34" t="s">
        <v>375</v>
      </c>
      <c r="C3082" s="34" t="s">
        <v>26</v>
      </c>
      <c r="D3082" s="34" t="s">
        <v>27</v>
      </c>
      <c r="E3082" s="34">
        <v>1985</v>
      </c>
      <c r="F3082">
        <v>66.882000000000005</v>
      </c>
      <c r="G3082" s="35">
        <v>31048</v>
      </c>
    </row>
    <row r="3083" spans="1:7" x14ac:dyDescent="0.3">
      <c r="A3083" s="34" t="s">
        <v>377</v>
      </c>
      <c r="B3083" s="34" t="s">
        <v>375</v>
      </c>
      <c r="C3083" s="34" t="s">
        <v>26</v>
      </c>
      <c r="D3083" s="34" t="s">
        <v>27</v>
      </c>
      <c r="E3083" s="34">
        <v>1986</v>
      </c>
      <c r="F3083">
        <v>67.394999999999996</v>
      </c>
      <c r="G3083" s="35">
        <v>31413</v>
      </c>
    </row>
    <row r="3084" spans="1:7" x14ac:dyDescent="0.3">
      <c r="A3084" s="34" t="s">
        <v>377</v>
      </c>
      <c r="B3084" s="34" t="s">
        <v>375</v>
      </c>
      <c r="C3084" s="34" t="s">
        <v>26</v>
      </c>
      <c r="D3084" s="34" t="s">
        <v>27</v>
      </c>
      <c r="E3084" s="34">
        <v>1987</v>
      </c>
      <c r="F3084">
        <v>67.921999999999997</v>
      </c>
      <c r="G3084" s="35">
        <v>31778</v>
      </c>
    </row>
    <row r="3085" spans="1:7" x14ac:dyDescent="0.3">
      <c r="A3085" s="34" t="s">
        <v>377</v>
      </c>
      <c r="B3085" s="34" t="s">
        <v>375</v>
      </c>
      <c r="C3085" s="34" t="s">
        <v>26</v>
      </c>
      <c r="D3085" s="34" t="s">
        <v>27</v>
      </c>
      <c r="E3085" s="34">
        <v>1988</v>
      </c>
      <c r="F3085">
        <v>68.191000000000003</v>
      </c>
      <c r="G3085" s="35">
        <v>32143</v>
      </c>
    </row>
    <row r="3086" spans="1:7" x14ac:dyDescent="0.3">
      <c r="A3086" s="34" t="s">
        <v>377</v>
      </c>
      <c r="B3086" s="34" t="s">
        <v>375</v>
      </c>
      <c r="C3086" s="34" t="s">
        <v>26</v>
      </c>
      <c r="D3086" s="34" t="s">
        <v>27</v>
      </c>
      <c r="E3086" s="34">
        <v>1989</v>
      </c>
      <c r="F3086">
        <v>68.173000000000002</v>
      </c>
      <c r="G3086" s="35">
        <v>32509</v>
      </c>
    </row>
    <row r="3087" spans="1:7" x14ac:dyDescent="0.3">
      <c r="A3087" s="34" t="s">
        <v>377</v>
      </c>
      <c r="B3087" s="34" t="s">
        <v>375</v>
      </c>
      <c r="C3087" s="34" t="s">
        <v>26</v>
      </c>
      <c r="D3087" s="34" t="s">
        <v>27</v>
      </c>
      <c r="E3087" s="34">
        <v>1990</v>
      </c>
      <c r="F3087">
        <v>67.92</v>
      </c>
      <c r="G3087" s="35">
        <v>32874</v>
      </c>
    </row>
    <row r="3088" spans="1:7" x14ac:dyDescent="0.3">
      <c r="A3088" s="34" t="s">
        <v>377</v>
      </c>
      <c r="B3088" s="34" t="s">
        <v>375</v>
      </c>
      <c r="C3088" s="34" t="s">
        <v>26</v>
      </c>
      <c r="D3088" s="34" t="s">
        <v>27</v>
      </c>
      <c r="E3088" s="34">
        <v>1991</v>
      </c>
      <c r="F3088">
        <v>67.554000000000002</v>
      </c>
      <c r="G3088" s="35">
        <v>33239</v>
      </c>
    </row>
    <row r="3089" spans="1:7" x14ac:dyDescent="0.3">
      <c r="A3089" s="34" t="s">
        <v>377</v>
      </c>
      <c r="B3089" s="34" t="s">
        <v>375</v>
      </c>
      <c r="C3089" s="34" t="s">
        <v>26</v>
      </c>
      <c r="D3089" s="34" t="s">
        <v>27</v>
      </c>
      <c r="E3089" s="34">
        <v>1992</v>
      </c>
      <c r="F3089">
        <v>66.748999999999995</v>
      </c>
      <c r="G3089" s="35">
        <v>33604</v>
      </c>
    </row>
    <row r="3090" spans="1:7" x14ac:dyDescent="0.3">
      <c r="A3090" s="34" t="s">
        <v>377</v>
      </c>
      <c r="B3090" s="34" t="s">
        <v>375</v>
      </c>
      <c r="C3090" s="34" t="s">
        <v>26</v>
      </c>
      <c r="D3090" s="34" t="s">
        <v>27</v>
      </c>
      <c r="E3090" s="34">
        <v>1993</v>
      </c>
      <c r="F3090">
        <v>66.66</v>
      </c>
      <c r="G3090" s="35">
        <v>33970</v>
      </c>
    </row>
    <row r="3091" spans="1:7" x14ac:dyDescent="0.3">
      <c r="A3091" s="34" t="s">
        <v>377</v>
      </c>
      <c r="B3091" s="34" t="s">
        <v>375</v>
      </c>
      <c r="C3091" s="34" t="s">
        <v>26</v>
      </c>
      <c r="D3091" s="34" t="s">
        <v>27</v>
      </c>
      <c r="E3091" s="34">
        <v>1994</v>
      </c>
      <c r="F3091">
        <v>66.319000000000003</v>
      </c>
      <c r="G3091" s="35">
        <v>34335</v>
      </c>
    </row>
    <row r="3092" spans="1:7" x14ac:dyDescent="0.3">
      <c r="A3092" s="34" t="s">
        <v>377</v>
      </c>
      <c r="B3092" s="34" t="s">
        <v>375</v>
      </c>
      <c r="C3092" s="34" t="s">
        <v>26</v>
      </c>
      <c r="D3092" s="34" t="s">
        <v>27</v>
      </c>
      <c r="E3092" s="34">
        <v>1995</v>
      </c>
      <c r="F3092">
        <v>66.218000000000004</v>
      </c>
      <c r="G3092" s="35">
        <v>34700</v>
      </c>
    </row>
    <row r="3093" spans="1:7" x14ac:dyDescent="0.3">
      <c r="A3093" s="34" t="s">
        <v>377</v>
      </c>
      <c r="B3093" s="34" t="s">
        <v>375</v>
      </c>
      <c r="C3093" s="34" t="s">
        <v>26</v>
      </c>
      <c r="D3093" s="34" t="s">
        <v>27</v>
      </c>
      <c r="E3093" s="34">
        <v>1996</v>
      </c>
      <c r="F3093">
        <v>66.248000000000005</v>
      </c>
      <c r="G3093" s="35">
        <v>35065</v>
      </c>
    </row>
    <row r="3094" spans="1:7" x14ac:dyDescent="0.3">
      <c r="A3094" s="34" t="s">
        <v>377</v>
      </c>
      <c r="B3094" s="34" t="s">
        <v>375</v>
      </c>
      <c r="C3094" s="34" t="s">
        <v>26</v>
      </c>
      <c r="D3094" s="34" t="s">
        <v>27</v>
      </c>
      <c r="E3094" s="34">
        <v>1997</v>
      </c>
      <c r="F3094">
        <v>66.483999999999995</v>
      </c>
      <c r="G3094" s="35">
        <v>35431</v>
      </c>
    </row>
    <row r="3095" spans="1:7" x14ac:dyDescent="0.3">
      <c r="A3095" s="34" t="s">
        <v>377</v>
      </c>
      <c r="B3095" s="34" t="s">
        <v>375</v>
      </c>
      <c r="C3095" s="34" t="s">
        <v>26</v>
      </c>
      <c r="D3095" s="34" t="s">
        <v>27</v>
      </c>
      <c r="E3095" s="34">
        <v>1998</v>
      </c>
      <c r="F3095">
        <v>66.84</v>
      </c>
      <c r="G3095" s="35">
        <v>35796</v>
      </c>
    </row>
    <row r="3096" spans="1:7" x14ac:dyDescent="0.3">
      <c r="A3096" s="34" t="s">
        <v>377</v>
      </c>
      <c r="B3096" s="34" t="s">
        <v>375</v>
      </c>
      <c r="C3096" s="34" t="s">
        <v>26</v>
      </c>
      <c r="D3096" s="34" t="s">
        <v>27</v>
      </c>
      <c r="E3096" s="34">
        <v>1999</v>
      </c>
      <c r="F3096">
        <v>67.204999999999998</v>
      </c>
      <c r="G3096" s="35">
        <v>36161</v>
      </c>
    </row>
    <row r="3097" spans="1:7" x14ac:dyDescent="0.3">
      <c r="A3097" s="34" t="s">
        <v>377</v>
      </c>
      <c r="B3097" s="34" t="s">
        <v>375</v>
      </c>
      <c r="C3097" s="34" t="s">
        <v>26</v>
      </c>
      <c r="D3097" s="34" t="s">
        <v>27</v>
      </c>
      <c r="E3097" s="34">
        <v>2000</v>
      </c>
      <c r="F3097">
        <v>67.462000000000003</v>
      </c>
      <c r="G3097" s="35">
        <v>36526</v>
      </c>
    </row>
    <row r="3098" spans="1:7" x14ac:dyDescent="0.3">
      <c r="A3098" s="34" t="s">
        <v>377</v>
      </c>
      <c r="B3098" s="34" t="s">
        <v>375</v>
      </c>
      <c r="C3098" s="34" t="s">
        <v>26</v>
      </c>
      <c r="D3098" s="34" t="s">
        <v>27</v>
      </c>
      <c r="E3098" s="34">
        <v>2001</v>
      </c>
      <c r="F3098">
        <v>67.671999999999997</v>
      </c>
      <c r="G3098" s="35">
        <v>36892</v>
      </c>
    </row>
    <row r="3099" spans="1:7" x14ac:dyDescent="0.3">
      <c r="A3099" s="34" t="s">
        <v>377</v>
      </c>
      <c r="B3099" s="34" t="s">
        <v>375</v>
      </c>
      <c r="C3099" s="34" t="s">
        <v>26</v>
      </c>
      <c r="D3099" s="34" t="s">
        <v>27</v>
      </c>
      <c r="E3099" s="34">
        <v>2002</v>
      </c>
      <c r="F3099">
        <v>67.793000000000006</v>
      </c>
      <c r="G3099" s="35">
        <v>37257</v>
      </c>
    </row>
    <row r="3100" spans="1:7" x14ac:dyDescent="0.3">
      <c r="A3100" s="34" t="s">
        <v>377</v>
      </c>
      <c r="B3100" s="34" t="s">
        <v>375</v>
      </c>
      <c r="C3100" s="34" t="s">
        <v>26</v>
      </c>
      <c r="D3100" s="34" t="s">
        <v>27</v>
      </c>
      <c r="E3100" s="34">
        <v>2003</v>
      </c>
      <c r="F3100">
        <v>67.900000000000006</v>
      </c>
      <c r="G3100" s="35">
        <v>37622</v>
      </c>
    </row>
    <row r="3101" spans="1:7" x14ac:dyDescent="0.3">
      <c r="A3101" s="34" t="s">
        <v>377</v>
      </c>
      <c r="B3101" s="34" t="s">
        <v>375</v>
      </c>
      <c r="C3101" s="34" t="s">
        <v>26</v>
      </c>
      <c r="D3101" s="34" t="s">
        <v>27</v>
      </c>
      <c r="E3101" s="34">
        <v>2004</v>
      </c>
      <c r="F3101">
        <v>68.016999999999996</v>
      </c>
      <c r="G3101" s="35">
        <v>37987</v>
      </c>
    </row>
    <row r="3102" spans="1:7" x14ac:dyDescent="0.3">
      <c r="A3102" s="34" t="s">
        <v>377</v>
      </c>
      <c r="B3102" s="34" t="s">
        <v>375</v>
      </c>
      <c r="C3102" s="34" t="s">
        <v>26</v>
      </c>
      <c r="D3102" s="34" t="s">
        <v>27</v>
      </c>
      <c r="E3102" s="34">
        <v>2005</v>
      </c>
      <c r="F3102">
        <v>68.197000000000003</v>
      </c>
      <c r="G3102" s="35">
        <v>38353</v>
      </c>
    </row>
    <row r="3103" spans="1:7" x14ac:dyDescent="0.3">
      <c r="A3103" s="34" t="s">
        <v>377</v>
      </c>
      <c r="B3103" s="34" t="s">
        <v>375</v>
      </c>
      <c r="C3103" s="34" t="s">
        <v>26</v>
      </c>
      <c r="D3103" s="34" t="s">
        <v>27</v>
      </c>
      <c r="E3103" s="34">
        <v>2006</v>
      </c>
      <c r="F3103">
        <v>68.423000000000002</v>
      </c>
      <c r="G3103" s="35">
        <v>38718</v>
      </c>
    </row>
    <row r="3104" spans="1:7" x14ac:dyDescent="0.3">
      <c r="A3104" s="34" t="s">
        <v>377</v>
      </c>
      <c r="B3104" s="34" t="s">
        <v>375</v>
      </c>
      <c r="C3104" s="34" t="s">
        <v>26</v>
      </c>
      <c r="D3104" s="34" t="s">
        <v>27</v>
      </c>
      <c r="E3104" s="34">
        <v>2007</v>
      </c>
      <c r="F3104">
        <v>68.674000000000007</v>
      </c>
      <c r="G3104" s="35">
        <v>39083</v>
      </c>
    </row>
    <row r="3105" spans="1:7" x14ac:dyDescent="0.3">
      <c r="A3105" s="34" t="s">
        <v>377</v>
      </c>
      <c r="B3105" s="34" t="s">
        <v>375</v>
      </c>
      <c r="C3105" s="34" t="s">
        <v>26</v>
      </c>
      <c r="D3105" s="34" t="s">
        <v>27</v>
      </c>
      <c r="E3105" s="34">
        <v>2008</v>
      </c>
      <c r="F3105">
        <v>69</v>
      </c>
      <c r="G3105" s="35">
        <v>39448</v>
      </c>
    </row>
    <row r="3106" spans="1:7" x14ac:dyDescent="0.3">
      <c r="A3106" s="34" t="s">
        <v>377</v>
      </c>
      <c r="B3106" s="34" t="s">
        <v>375</v>
      </c>
      <c r="C3106" s="34" t="s">
        <v>26</v>
      </c>
      <c r="D3106" s="34" t="s">
        <v>27</v>
      </c>
      <c r="E3106" s="34">
        <v>2009</v>
      </c>
      <c r="F3106">
        <v>69.406000000000006</v>
      </c>
      <c r="G3106" s="35">
        <v>39814</v>
      </c>
    </row>
    <row r="3107" spans="1:7" x14ac:dyDescent="0.3">
      <c r="A3107" s="34" t="s">
        <v>377</v>
      </c>
      <c r="B3107" s="34" t="s">
        <v>375</v>
      </c>
      <c r="C3107" s="34" t="s">
        <v>26</v>
      </c>
      <c r="D3107" s="34" t="s">
        <v>27</v>
      </c>
      <c r="E3107" s="34">
        <v>2010</v>
      </c>
      <c r="F3107">
        <v>69.876000000000005</v>
      </c>
      <c r="G3107" s="35">
        <v>40179</v>
      </c>
    </row>
    <row r="3108" spans="1:7" x14ac:dyDescent="0.3">
      <c r="A3108" s="34" t="s">
        <v>377</v>
      </c>
      <c r="B3108" s="34" t="s">
        <v>375</v>
      </c>
      <c r="C3108" s="34" t="s">
        <v>26</v>
      </c>
      <c r="D3108" s="34" t="s">
        <v>27</v>
      </c>
      <c r="E3108" s="34">
        <v>2011</v>
      </c>
      <c r="F3108">
        <v>70.173000000000002</v>
      </c>
      <c r="G3108" s="35">
        <v>40544</v>
      </c>
    </row>
    <row r="3109" spans="1:7" x14ac:dyDescent="0.3">
      <c r="A3109" s="34" t="s">
        <v>377</v>
      </c>
      <c r="B3109" s="34" t="s">
        <v>375</v>
      </c>
      <c r="C3109" s="34" t="s">
        <v>26</v>
      </c>
      <c r="D3109" s="34" t="s">
        <v>27</v>
      </c>
      <c r="E3109" s="34">
        <v>2012</v>
      </c>
      <c r="F3109">
        <v>70.343999999999994</v>
      </c>
      <c r="G3109" s="35">
        <v>40909</v>
      </c>
    </row>
    <row r="3110" spans="1:7" x14ac:dyDescent="0.3">
      <c r="A3110" s="34" t="s">
        <v>377</v>
      </c>
      <c r="B3110" s="34" t="s">
        <v>375</v>
      </c>
      <c r="C3110" s="34" t="s">
        <v>26</v>
      </c>
      <c r="D3110" s="34" t="s">
        <v>27</v>
      </c>
      <c r="E3110" s="34">
        <v>2013</v>
      </c>
      <c r="F3110">
        <v>70.290999999999997</v>
      </c>
      <c r="G3110" s="35">
        <v>41275</v>
      </c>
    </row>
    <row r="3111" spans="1:7" x14ac:dyDescent="0.3">
      <c r="A3111" s="34" t="s">
        <v>377</v>
      </c>
      <c r="B3111" s="34" t="s">
        <v>375</v>
      </c>
      <c r="C3111" s="34" t="s">
        <v>26</v>
      </c>
      <c r="D3111" s="34" t="s">
        <v>27</v>
      </c>
      <c r="E3111" s="34">
        <v>2014</v>
      </c>
      <c r="F3111">
        <v>70.241</v>
      </c>
      <c r="G3111" s="35">
        <v>41640</v>
      </c>
    </row>
    <row r="3112" spans="1:7" x14ac:dyDescent="0.3">
      <c r="A3112" s="34" t="s">
        <v>377</v>
      </c>
      <c r="B3112" s="34" t="s">
        <v>375</v>
      </c>
      <c r="C3112" s="34" t="s">
        <v>26</v>
      </c>
      <c r="D3112" s="34" t="s">
        <v>27</v>
      </c>
      <c r="E3112" s="34">
        <v>2015</v>
      </c>
      <c r="F3112">
        <v>70.117999999999995</v>
      </c>
      <c r="G3112" s="35">
        <v>42005</v>
      </c>
    </row>
    <row r="3113" spans="1:7" x14ac:dyDescent="0.3">
      <c r="A3113" s="34" t="s">
        <v>377</v>
      </c>
      <c r="B3113" s="34" t="s">
        <v>375</v>
      </c>
      <c r="C3113" s="34" t="s">
        <v>26</v>
      </c>
      <c r="D3113" s="34" t="s">
        <v>27</v>
      </c>
      <c r="E3113" s="34">
        <v>2016</v>
      </c>
      <c r="F3113">
        <v>70.179000000000002</v>
      </c>
      <c r="G3113" s="35">
        <v>42370</v>
      </c>
    </row>
    <row r="3114" spans="1:7" x14ac:dyDescent="0.3">
      <c r="A3114" s="34" t="s">
        <v>377</v>
      </c>
      <c r="B3114" s="34" t="s">
        <v>375</v>
      </c>
      <c r="C3114" s="34" t="s">
        <v>26</v>
      </c>
      <c r="D3114" s="34" t="s">
        <v>27</v>
      </c>
      <c r="E3114" s="34">
        <v>2017</v>
      </c>
      <c r="F3114">
        <v>70.375</v>
      </c>
      <c r="G3114" s="35">
        <v>42736</v>
      </c>
    </row>
    <row r="3115" spans="1:7" x14ac:dyDescent="0.3">
      <c r="A3115" s="34" t="s">
        <v>377</v>
      </c>
      <c r="B3115" s="34" t="s">
        <v>375</v>
      </c>
      <c r="C3115" s="34" t="s">
        <v>26</v>
      </c>
      <c r="D3115" s="34" t="s">
        <v>27</v>
      </c>
      <c r="E3115" s="34">
        <v>2018</v>
      </c>
      <c r="F3115">
        <v>70.236000000000004</v>
      </c>
      <c r="G3115" s="35">
        <v>43101</v>
      </c>
    </row>
    <row r="3116" spans="1:7" x14ac:dyDescent="0.3">
      <c r="A3116" s="34" t="s">
        <v>377</v>
      </c>
      <c r="B3116" s="34" t="s">
        <v>375</v>
      </c>
      <c r="C3116" s="34" t="s">
        <v>26</v>
      </c>
      <c r="D3116" s="34" t="s">
        <v>27</v>
      </c>
      <c r="E3116" s="34">
        <v>2019</v>
      </c>
      <c r="F3116">
        <v>70.180999999999997</v>
      </c>
      <c r="G3116" s="35">
        <v>43466</v>
      </c>
    </row>
    <row r="3117" spans="1:7" x14ac:dyDescent="0.3">
      <c r="A3117" s="34" t="s">
        <v>377</v>
      </c>
      <c r="B3117" s="34" t="s">
        <v>375</v>
      </c>
      <c r="C3117" s="34" t="s">
        <v>26</v>
      </c>
      <c r="D3117" s="34" t="s">
        <v>27</v>
      </c>
      <c r="E3117" s="34">
        <v>2020</v>
      </c>
      <c r="F3117">
        <v>69.914000000000001</v>
      </c>
      <c r="G3117" s="35">
        <v>43831</v>
      </c>
    </row>
    <row r="3118" spans="1:7" x14ac:dyDescent="0.3">
      <c r="A3118" s="34" t="s">
        <v>377</v>
      </c>
      <c r="B3118" s="34" t="s">
        <v>375</v>
      </c>
      <c r="C3118" s="34" t="s">
        <v>26</v>
      </c>
      <c r="D3118" s="34" t="s">
        <v>27</v>
      </c>
      <c r="E3118" s="34">
        <v>2021</v>
      </c>
      <c r="F3118">
        <v>68.991</v>
      </c>
      <c r="G3118" s="35">
        <v>44197</v>
      </c>
    </row>
    <row r="3119" spans="1:7" x14ac:dyDescent="0.3">
      <c r="A3119" s="34" t="s">
        <v>377</v>
      </c>
      <c r="B3119" s="34" t="s">
        <v>375</v>
      </c>
      <c r="C3119" s="34" t="s">
        <v>26</v>
      </c>
      <c r="D3119" s="34" t="s">
        <v>27</v>
      </c>
      <c r="E3119" s="34">
        <v>2022</v>
      </c>
      <c r="F3119">
        <v>71.546000000000006</v>
      </c>
      <c r="G3119" s="35">
        <v>44562</v>
      </c>
    </row>
    <row r="3120" spans="1:7" x14ac:dyDescent="0.3">
      <c r="A3120" s="34" t="s">
        <v>377</v>
      </c>
      <c r="B3120" s="34" t="s">
        <v>375</v>
      </c>
      <c r="C3120" s="34" t="s">
        <v>26</v>
      </c>
      <c r="D3120" s="34" t="s">
        <v>27</v>
      </c>
      <c r="E3120" s="34">
        <v>2023</v>
      </c>
      <c r="F3120">
        <v>71.197999999999993</v>
      </c>
      <c r="G3120" s="35">
        <v>44927</v>
      </c>
    </row>
    <row r="3121" spans="1:7" x14ac:dyDescent="0.3">
      <c r="A3121" s="34" t="s">
        <v>377</v>
      </c>
      <c r="B3121" s="34" t="s">
        <v>375</v>
      </c>
      <c r="C3121" s="34" t="s">
        <v>26</v>
      </c>
      <c r="D3121" s="34" t="s">
        <v>27</v>
      </c>
      <c r="E3121" s="34">
        <v>2024</v>
      </c>
      <c r="F3121">
        <v>71.331999999999994</v>
      </c>
      <c r="G3121" s="35">
        <v>45292</v>
      </c>
    </row>
    <row r="3122" spans="1:7" x14ac:dyDescent="0.3">
      <c r="A3122" s="34" t="s">
        <v>306</v>
      </c>
      <c r="B3122" s="34" t="s">
        <v>305</v>
      </c>
      <c r="C3122" s="34" t="s">
        <v>26</v>
      </c>
      <c r="D3122" s="34" t="s">
        <v>27</v>
      </c>
      <c r="E3122" s="34">
        <v>1960</v>
      </c>
      <c r="F3122">
        <v>57.945999999999998</v>
      </c>
      <c r="G3122" s="35">
        <v>21916</v>
      </c>
    </row>
    <row r="3123" spans="1:7" x14ac:dyDescent="0.3">
      <c r="A3123" s="34" t="s">
        <v>306</v>
      </c>
      <c r="B3123" s="34" t="s">
        <v>305</v>
      </c>
      <c r="C3123" s="34" t="s">
        <v>26</v>
      </c>
      <c r="D3123" s="34" t="s">
        <v>27</v>
      </c>
      <c r="E3123" s="34">
        <v>1961</v>
      </c>
      <c r="F3123">
        <v>58.168999999999997</v>
      </c>
      <c r="G3123" s="35">
        <v>22282</v>
      </c>
    </row>
    <row r="3124" spans="1:7" x14ac:dyDescent="0.3">
      <c r="A3124" s="34" t="s">
        <v>306</v>
      </c>
      <c r="B3124" s="34" t="s">
        <v>305</v>
      </c>
      <c r="C3124" s="34" t="s">
        <v>26</v>
      </c>
      <c r="D3124" s="34" t="s">
        <v>27</v>
      </c>
      <c r="E3124" s="34">
        <v>1962</v>
      </c>
      <c r="F3124">
        <v>58.392000000000003</v>
      </c>
      <c r="G3124" s="35">
        <v>22647</v>
      </c>
    </row>
    <row r="3125" spans="1:7" x14ac:dyDescent="0.3">
      <c r="A3125" s="34" t="s">
        <v>306</v>
      </c>
      <c r="B3125" s="34" t="s">
        <v>305</v>
      </c>
      <c r="C3125" s="34" t="s">
        <v>26</v>
      </c>
      <c r="D3125" s="34" t="s">
        <v>27</v>
      </c>
      <c r="E3125" s="34">
        <v>1963</v>
      </c>
      <c r="F3125">
        <v>58.612000000000002</v>
      </c>
      <c r="G3125" s="35">
        <v>23012</v>
      </c>
    </row>
    <row r="3126" spans="1:7" x14ac:dyDescent="0.3">
      <c r="A3126" s="34" t="s">
        <v>306</v>
      </c>
      <c r="B3126" s="34" t="s">
        <v>305</v>
      </c>
      <c r="C3126" s="34" t="s">
        <v>26</v>
      </c>
      <c r="D3126" s="34" t="s">
        <v>27</v>
      </c>
      <c r="E3126" s="34">
        <v>1964</v>
      </c>
      <c r="F3126">
        <v>58.83</v>
      </c>
      <c r="G3126" s="35">
        <v>23377</v>
      </c>
    </row>
    <row r="3127" spans="1:7" x14ac:dyDescent="0.3">
      <c r="A3127" s="34" t="s">
        <v>306</v>
      </c>
      <c r="B3127" s="34" t="s">
        <v>305</v>
      </c>
      <c r="C3127" s="34" t="s">
        <v>26</v>
      </c>
      <c r="D3127" s="34" t="s">
        <v>27</v>
      </c>
      <c r="E3127" s="34">
        <v>1965</v>
      </c>
      <c r="F3127">
        <v>59.042000000000002</v>
      </c>
      <c r="G3127" s="35">
        <v>23743</v>
      </c>
    </row>
    <row r="3128" spans="1:7" x14ac:dyDescent="0.3">
      <c r="A3128" s="34" t="s">
        <v>306</v>
      </c>
      <c r="B3128" s="34" t="s">
        <v>305</v>
      </c>
      <c r="C3128" s="34" t="s">
        <v>26</v>
      </c>
      <c r="D3128" s="34" t="s">
        <v>27</v>
      </c>
      <c r="E3128" s="34">
        <v>1966</v>
      </c>
      <c r="F3128">
        <v>59.247</v>
      </c>
      <c r="G3128" s="35">
        <v>24108</v>
      </c>
    </row>
    <row r="3129" spans="1:7" x14ac:dyDescent="0.3">
      <c r="A3129" s="34" t="s">
        <v>306</v>
      </c>
      <c r="B3129" s="34" t="s">
        <v>305</v>
      </c>
      <c r="C3129" s="34" t="s">
        <v>26</v>
      </c>
      <c r="D3129" s="34" t="s">
        <v>27</v>
      </c>
      <c r="E3129" s="34">
        <v>1967</v>
      </c>
      <c r="F3129">
        <v>59.445999999999998</v>
      </c>
      <c r="G3129" s="35">
        <v>24473</v>
      </c>
    </row>
    <row r="3130" spans="1:7" x14ac:dyDescent="0.3">
      <c r="A3130" s="34" t="s">
        <v>306</v>
      </c>
      <c r="B3130" s="34" t="s">
        <v>305</v>
      </c>
      <c r="C3130" s="34" t="s">
        <v>26</v>
      </c>
      <c r="D3130" s="34" t="s">
        <v>27</v>
      </c>
      <c r="E3130" s="34">
        <v>1968</v>
      </c>
      <c r="F3130">
        <v>59.643000000000001</v>
      </c>
      <c r="G3130" s="35">
        <v>24838</v>
      </c>
    </row>
    <row r="3131" spans="1:7" x14ac:dyDescent="0.3">
      <c r="A3131" s="34" t="s">
        <v>306</v>
      </c>
      <c r="B3131" s="34" t="s">
        <v>305</v>
      </c>
      <c r="C3131" s="34" t="s">
        <v>26</v>
      </c>
      <c r="D3131" s="34" t="s">
        <v>27</v>
      </c>
      <c r="E3131" s="34">
        <v>1969</v>
      </c>
      <c r="F3131">
        <v>59.843000000000004</v>
      </c>
      <c r="G3131" s="35">
        <v>25204</v>
      </c>
    </row>
    <row r="3132" spans="1:7" x14ac:dyDescent="0.3">
      <c r="A3132" s="34" t="s">
        <v>306</v>
      </c>
      <c r="B3132" s="34" t="s">
        <v>305</v>
      </c>
      <c r="C3132" s="34" t="s">
        <v>26</v>
      </c>
      <c r="D3132" s="34" t="s">
        <v>27</v>
      </c>
      <c r="E3132" s="34">
        <v>1970</v>
      </c>
      <c r="F3132">
        <v>60.048999999999999</v>
      </c>
      <c r="G3132" s="35">
        <v>25569</v>
      </c>
    </row>
    <row r="3133" spans="1:7" x14ac:dyDescent="0.3">
      <c r="A3133" s="34" t="s">
        <v>306</v>
      </c>
      <c r="B3133" s="34" t="s">
        <v>305</v>
      </c>
      <c r="C3133" s="34" t="s">
        <v>26</v>
      </c>
      <c r="D3133" s="34" t="s">
        <v>27</v>
      </c>
      <c r="E3133" s="34">
        <v>1971</v>
      </c>
      <c r="F3133">
        <v>60.262</v>
      </c>
      <c r="G3133" s="35">
        <v>25934</v>
      </c>
    </row>
    <row r="3134" spans="1:7" x14ac:dyDescent="0.3">
      <c r="A3134" s="34" t="s">
        <v>306</v>
      </c>
      <c r="B3134" s="34" t="s">
        <v>305</v>
      </c>
      <c r="C3134" s="34" t="s">
        <v>26</v>
      </c>
      <c r="D3134" s="34" t="s">
        <v>27</v>
      </c>
      <c r="E3134" s="34">
        <v>1972</v>
      </c>
      <c r="F3134">
        <v>60.48</v>
      </c>
      <c r="G3134" s="35">
        <v>26299</v>
      </c>
    </row>
    <row r="3135" spans="1:7" x14ac:dyDescent="0.3">
      <c r="A3135" s="34" t="s">
        <v>306</v>
      </c>
      <c r="B3135" s="34" t="s">
        <v>305</v>
      </c>
      <c r="C3135" s="34" t="s">
        <v>26</v>
      </c>
      <c r="D3135" s="34" t="s">
        <v>27</v>
      </c>
      <c r="E3135" s="34">
        <v>1973</v>
      </c>
      <c r="F3135">
        <v>60.697000000000003</v>
      </c>
      <c r="G3135" s="35">
        <v>26665</v>
      </c>
    </row>
    <row r="3136" spans="1:7" x14ac:dyDescent="0.3">
      <c r="A3136" s="34" t="s">
        <v>306</v>
      </c>
      <c r="B3136" s="34" t="s">
        <v>305</v>
      </c>
      <c r="C3136" s="34" t="s">
        <v>26</v>
      </c>
      <c r="D3136" s="34" t="s">
        <v>27</v>
      </c>
      <c r="E3136" s="34">
        <v>1974</v>
      </c>
      <c r="F3136">
        <v>60.908000000000001</v>
      </c>
      <c r="G3136" s="35">
        <v>27030</v>
      </c>
    </row>
    <row r="3137" spans="1:7" x14ac:dyDescent="0.3">
      <c r="A3137" s="34" t="s">
        <v>306</v>
      </c>
      <c r="B3137" s="34" t="s">
        <v>305</v>
      </c>
      <c r="C3137" s="34" t="s">
        <v>26</v>
      </c>
      <c r="D3137" s="34" t="s">
        <v>27</v>
      </c>
      <c r="E3137" s="34">
        <v>1975</v>
      </c>
      <c r="F3137">
        <v>61.11</v>
      </c>
      <c r="G3137" s="35">
        <v>27395</v>
      </c>
    </row>
    <row r="3138" spans="1:7" x14ac:dyDescent="0.3">
      <c r="A3138" s="34" t="s">
        <v>306</v>
      </c>
      <c r="B3138" s="34" t="s">
        <v>305</v>
      </c>
      <c r="C3138" s="34" t="s">
        <v>26</v>
      </c>
      <c r="D3138" s="34" t="s">
        <v>27</v>
      </c>
      <c r="E3138" s="34">
        <v>1976</v>
      </c>
      <c r="F3138">
        <v>61.301000000000002</v>
      </c>
      <c r="G3138" s="35">
        <v>27760</v>
      </c>
    </row>
    <row r="3139" spans="1:7" x14ac:dyDescent="0.3">
      <c r="A3139" s="34" t="s">
        <v>306</v>
      </c>
      <c r="B3139" s="34" t="s">
        <v>305</v>
      </c>
      <c r="C3139" s="34" t="s">
        <v>26</v>
      </c>
      <c r="D3139" s="34" t="s">
        <v>27</v>
      </c>
      <c r="E3139" s="34">
        <v>1977</v>
      </c>
      <c r="F3139">
        <v>61.517000000000003</v>
      </c>
      <c r="G3139" s="35">
        <v>28126</v>
      </c>
    </row>
    <row r="3140" spans="1:7" x14ac:dyDescent="0.3">
      <c r="A3140" s="34" t="s">
        <v>306</v>
      </c>
      <c r="B3140" s="34" t="s">
        <v>305</v>
      </c>
      <c r="C3140" s="34" t="s">
        <v>26</v>
      </c>
      <c r="D3140" s="34" t="s">
        <v>27</v>
      </c>
      <c r="E3140" s="34">
        <v>1978</v>
      </c>
      <c r="F3140">
        <v>61.765000000000001</v>
      </c>
      <c r="G3140" s="35">
        <v>28491</v>
      </c>
    </row>
    <row r="3141" spans="1:7" x14ac:dyDescent="0.3">
      <c r="A3141" s="34" t="s">
        <v>306</v>
      </c>
      <c r="B3141" s="34" t="s">
        <v>305</v>
      </c>
      <c r="C3141" s="34" t="s">
        <v>26</v>
      </c>
      <c r="D3141" s="34" t="s">
        <v>27</v>
      </c>
      <c r="E3141" s="34">
        <v>1979</v>
      </c>
      <c r="F3141">
        <v>62.072000000000003</v>
      </c>
      <c r="G3141" s="35">
        <v>28856</v>
      </c>
    </row>
    <row r="3142" spans="1:7" x14ac:dyDescent="0.3">
      <c r="A3142" s="34" t="s">
        <v>306</v>
      </c>
      <c r="B3142" s="34" t="s">
        <v>305</v>
      </c>
      <c r="C3142" s="34" t="s">
        <v>26</v>
      </c>
      <c r="D3142" s="34" t="s">
        <v>27</v>
      </c>
      <c r="E3142" s="34">
        <v>1980</v>
      </c>
      <c r="F3142">
        <v>62.515999999999998</v>
      </c>
      <c r="G3142" s="35">
        <v>29221</v>
      </c>
    </row>
    <row r="3143" spans="1:7" x14ac:dyDescent="0.3">
      <c r="A3143" s="34" t="s">
        <v>306</v>
      </c>
      <c r="B3143" s="34" t="s">
        <v>305</v>
      </c>
      <c r="C3143" s="34" t="s">
        <v>26</v>
      </c>
      <c r="D3143" s="34" t="s">
        <v>27</v>
      </c>
      <c r="E3143" s="34">
        <v>1981</v>
      </c>
      <c r="F3143">
        <v>62.996000000000002</v>
      </c>
      <c r="G3143" s="35">
        <v>29587</v>
      </c>
    </row>
    <row r="3144" spans="1:7" x14ac:dyDescent="0.3">
      <c r="A3144" s="34" t="s">
        <v>306</v>
      </c>
      <c r="B3144" s="34" t="s">
        <v>305</v>
      </c>
      <c r="C3144" s="34" t="s">
        <v>26</v>
      </c>
      <c r="D3144" s="34" t="s">
        <v>27</v>
      </c>
      <c r="E3144" s="34">
        <v>1982</v>
      </c>
      <c r="F3144">
        <v>63.585999999999999</v>
      </c>
      <c r="G3144" s="35">
        <v>29952</v>
      </c>
    </row>
    <row r="3145" spans="1:7" x14ac:dyDescent="0.3">
      <c r="A3145" s="34" t="s">
        <v>306</v>
      </c>
      <c r="B3145" s="34" t="s">
        <v>305</v>
      </c>
      <c r="C3145" s="34" t="s">
        <v>26</v>
      </c>
      <c r="D3145" s="34" t="s">
        <v>27</v>
      </c>
      <c r="E3145" s="34">
        <v>1983</v>
      </c>
      <c r="F3145">
        <v>64.224000000000004</v>
      </c>
      <c r="G3145" s="35">
        <v>30317</v>
      </c>
    </row>
    <row r="3146" spans="1:7" x14ac:dyDescent="0.3">
      <c r="A3146" s="34" t="s">
        <v>306</v>
      </c>
      <c r="B3146" s="34" t="s">
        <v>305</v>
      </c>
      <c r="C3146" s="34" t="s">
        <v>26</v>
      </c>
      <c r="D3146" s="34" t="s">
        <v>27</v>
      </c>
      <c r="E3146" s="34">
        <v>1984</v>
      </c>
      <c r="F3146">
        <v>64.838999999999999</v>
      </c>
      <c r="G3146" s="35">
        <v>30682</v>
      </c>
    </row>
    <row r="3147" spans="1:7" x14ac:dyDescent="0.3">
      <c r="A3147" s="34" t="s">
        <v>306</v>
      </c>
      <c r="B3147" s="34" t="s">
        <v>305</v>
      </c>
      <c r="C3147" s="34" t="s">
        <v>26</v>
      </c>
      <c r="D3147" s="34" t="s">
        <v>27</v>
      </c>
      <c r="E3147" s="34">
        <v>1985</v>
      </c>
      <c r="F3147">
        <v>65.376000000000005</v>
      </c>
      <c r="G3147" s="35">
        <v>31048</v>
      </c>
    </row>
    <row r="3148" spans="1:7" x14ac:dyDescent="0.3">
      <c r="A3148" s="34" t="s">
        <v>306</v>
      </c>
      <c r="B3148" s="34" t="s">
        <v>305</v>
      </c>
      <c r="C3148" s="34" t="s">
        <v>26</v>
      </c>
      <c r="D3148" s="34" t="s">
        <v>27</v>
      </c>
      <c r="E3148" s="34">
        <v>1986</v>
      </c>
      <c r="F3148">
        <v>65.787999999999997</v>
      </c>
      <c r="G3148" s="35">
        <v>31413</v>
      </c>
    </row>
    <row r="3149" spans="1:7" x14ac:dyDescent="0.3">
      <c r="A3149" s="34" t="s">
        <v>306</v>
      </c>
      <c r="B3149" s="34" t="s">
        <v>305</v>
      </c>
      <c r="C3149" s="34" t="s">
        <v>26</v>
      </c>
      <c r="D3149" s="34" t="s">
        <v>27</v>
      </c>
      <c r="E3149" s="34">
        <v>1987</v>
      </c>
      <c r="F3149">
        <v>65.995999999999995</v>
      </c>
      <c r="G3149" s="35">
        <v>31778</v>
      </c>
    </row>
    <row r="3150" spans="1:7" x14ac:dyDescent="0.3">
      <c r="A3150" s="34" t="s">
        <v>306</v>
      </c>
      <c r="B3150" s="34" t="s">
        <v>305</v>
      </c>
      <c r="C3150" s="34" t="s">
        <v>26</v>
      </c>
      <c r="D3150" s="34" t="s">
        <v>27</v>
      </c>
      <c r="E3150" s="34">
        <v>1988</v>
      </c>
      <c r="F3150">
        <v>66.031999999999996</v>
      </c>
      <c r="G3150" s="35">
        <v>32143</v>
      </c>
    </row>
    <row r="3151" spans="1:7" x14ac:dyDescent="0.3">
      <c r="A3151" s="34" t="s">
        <v>306</v>
      </c>
      <c r="B3151" s="34" t="s">
        <v>305</v>
      </c>
      <c r="C3151" s="34" t="s">
        <v>26</v>
      </c>
      <c r="D3151" s="34" t="s">
        <v>27</v>
      </c>
      <c r="E3151" s="34">
        <v>1989</v>
      </c>
      <c r="F3151">
        <v>65.915000000000006</v>
      </c>
      <c r="G3151" s="35">
        <v>32509</v>
      </c>
    </row>
    <row r="3152" spans="1:7" x14ac:dyDescent="0.3">
      <c r="A3152" s="34" t="s">
        <v>306</v>
      </c>
      <c r="B3152" s="34" t="s">
        <v>305</v>
      </c>
      <c r="C3152" s="34" t="s">
        <v>26</v>
      </c>
      <c r="D3152" s="34" t="s">
        <v>27</v>
      </c>
      <c r="E3152" s="34">
        <v>1990</v>
      </c>
      <c r="F3152">
        <v>65.700999999999993</v>
      </c>
      <c r="G3152" s="35">
        <v>32874</v>
      </c>
    </row>
    <row r="3153" spans="1:7" x14ac:dyDescent="0.3">
      <c r="A3153" s="34" t="s">
        <v>306</v>
      </c>
      <c r="B3153" s="34" t="s">
        <v>305</v>
      </c>
      <c r="C3153" s="34" t="s">
        <v>26</v>
      </c>
      <c r="D3153" s="34" t="s">
        <v>27</v>
      </c>
      <c r="E3153" s="34">
        <v>1991</v>
      </c>
      <c r="F3153">
        <v>65.379000000000005</v>
      </c>
      <c r="G3153" s="35">
        <v>33239</v>
      </c>
    </row>
    <row r="3154" spans="1:7" x14ac:dyDescent="0.3">
      <c r="A3154" s="34" t="s">
        <v>306</v>
      </c>
      <c r="B3154" s="34" t="s">
        <v>305</v>
      </c>
      <c r="C3154" s="34" t="s">
        <v>26</v>
      </c>
      <c r="D3154" s="34" t="s">
        <v>27</v>
      </c>
      <c r="E3154" s="34">
        <v>1992</v>
      </c>
      <c r="F3154">
        <v>64.977999999999994</v>
      </c>
      <c r="G3154" s="35">
        <v>33604</v>
      </c>
    </row>
    <row r="3155" spans="1:7" x14ac:dyDescent="0.3">
      <c r="A3155" s="34" t="s">
        <v>306</v>
      </c>
      <c r="B3155" s="34" t="s">
        <v>305</v>
      </c>
      <c r="C3155" s="34" t="s">
        <v>26</v>
      </c>
      <c r="D3155" s="34" t="s">
        <v>27</v>
      </c>
      <c r="E3155" s="34">
        <v>1993</v>
      </c>
      <c r="F3155">
        <v>64.537999999999997</v>
      </c>
      <c r="G3155" s="35">
        <v>33970</v>
      </c>
    </row>
    <row r="3156" spans="1:7" x14ac:dyDescent="0.3">
      <c r="A3156" s="34" t="s">
        <v>306</v>
      </c>
      <c r="B3156" s="34" t="s">
        <v>305</v>
      </c>
      <c r="C3156" s="34" t="s">
        <v>26</v>
      </c>
      <c r="D3156" s="34" t="s">
        <v>27</v>
      </c>
      <c r="E3156" s="34">
        <v>1994</v>
      </c>
      <c r="F3156">
        <v>64.108000000000004</v>
      </c>
      <c r="G3156" s="35">
        <v>34335</v>
      </c>
    </row>
    <row r="3157" spans="1:7" x14ac:dyDescent="0.3">
      <c r="A3157" s="34" t="s">
        <v>306</v>
      </c>
      <c r="B3157" s="34" t="s">
        <v>305</v>
      </c>
      <c r="C3157" s="34" t="s">
        <v>26</v>
      </c>
      <c r="D3157" s="34" t="s">
        <v>27</v>
      </c>
      <c r="E3157" s="34">
        <v>1995</v>
      </c>
      <c r="F3157">
        <v>63.716999999999999</v>
      </c>
      <c r="G3157" s="35">
        <v>34700</v>
      </c>
    </row>
    <row r="3158" spans="1:7" x14ac:dyDescent="0.3">
      <c r="A3158" s="34" t="s">
        <v>306</v>
      </c>
      <c r="B3158" s="34" t="s">
        <v>305</v>
      </c>
      <c r="C3158" s="34" t="s">
        <v>26</v>
      </c>
      <c r="D3158" s="34" t="s">
        <v>27</v>
      </c>
      <c r="E3158" s="34">
        <v>1996</v>
      </c>
      <c r="F3158">
        <v>63.454999999999998</v>
      </c>
      <c r="G3158" s="35">
        <v>35065</v>
      </c>
    </row>
    <row r="3159" spans="1:7" x14ac:dyDescent="0.3">
      <c r="A3159" s="34" t="s">
        <v>306</v>
      </c>
      <c r="B3159" s="34" t="s">
        <v>305</v>
      </c>
      <c r="C3159" s="34" t="s">
        <v>26</v>
      </c>
      <c r="D3159" s="34" t="s">
        <v>27</v>
      </c>
      <c r="E3159" s="34">
        <v>1997</v>
      </c>
      <c r="F3159">
        <v>63.317999999999998</v>
      </c>
      <c r="G3159" s="35">
        <v>35431</v>
      </c>
    </row>
    <row r="3160" spans="1:7" x14ac:dyDescent="0.3">
      <c r="A3160" s="34" t="s">
        <v>306</v>
      </c>
      <c r="B3160" s="34" t="s">
        <v>305</v>
      </c>
      <c r="C3160" s="34" t="s">
        <v>26</v>
      </c>
      <c r="D3160" s="34" t="s">
        <v>27</v>
      </c>
      <c r="E3160" s="34">
        <v>1998</v>
      </c>
      <c r="F3160">
        <v>63.348999999999997</v>
      </c>
      <c r="G3160" s="35">
        <v>35796</v>
      </c>
    </row>
    <row r="3161" spans="1:7" x14ac:dyDescent="0.3">
      <c r="A3161" s="34" t="s">
        <v>306</v>
      </c>
      <c r="B3161" s="34" t="s">
        <v>305</v>
      </c>
      <c r="C3161" s="34" t="s">
        <v>26</v>
      </c>
      <c r="D3161" s="34" t="s">
        <v>27</v>
      </c>
      <c r="E3161" s="34">
        <v>1999</v>
      </c>
      <c r="F3161">
        <v>63.527999999999999</v>
      </c>
      <c r="G3161" s="35">
        <v>36161</v>
      </c>
    </row>
    <row r="3162" spans="1:7" x14ac:dyDescent="0.3">
      <c r="A3162" s="34" t="s">
        <v>306</v>
      </c>
      <c r="B3162" s="34" t="s">
        <v>305</v>
      </c>
      <c r="C3162" s="34" t="s">
        <v>26</v>
      </c>
      <c r="D3162" s="34" t="s">
        <v>27</v>
      </c>
      <c r="E3162" s="34">
        <v>2000</v>
      </c>
      <c r="F3162">
        <v>63.792999999999999</v>
      </c>
      <c r="G3162" s="35">
        <v>36526</v>
      </c>
    </row>
    <row r="3163" spans="1:7" x14ac:dyDescent="0.3">
      <c r="A3163" s="34" t="s">
        <v>306</v>
      </c>
      <c r="B3163" s="34" t="s">
        <v>305</v>
      </c>
      <c r="C3163" s="34" t="s">
        <v>26</v>
      </c>
      <c r="D3163" s="34" t="s">
        <v>27</v>
      </c>
      <c r="E3163" s="34">
        <v>2001</v>
      </c>
      <c r="F3163">
        <v>64.108000000000004</v>
      </c>
      <c r="G3163" s="35">
        <v>36892</v>
      </c>
    </row>
    <row r="3164" spans="1:7" x14ac:dyDescent="0.3">
      <c r="A3164" s="34" t="s">
        <v>306</v>
      </c>
      <c r="B3164" s="34" t="s">
        <v>305</v>
      </c>
      <c r="C3164" s="34" t="s">
        <v>26</v>
      </c>
      <c r="D3164" s="34" t="s">
        <v>27</v>
      </c>
      <c r="E3164" s="34">
        <v>2002</v>
      </c>
      <c r="F3164">
        <v>64.441000000000003</v>
      </c>
      <c r="G3164" s="35">
        <v>37257</v>
      </c>
    </row>
    <row r="3165" spans="1:7" x14ac:dyDescent="0.3">
      <c r="A3165" s="34" t="s">
        <v>306</v>
      </c>
      <c r="B3165" s="34" t="s">
        <v>305</v>
      </c>
      <c r="C3165" s="34" t="s">
        <v>26</v>
      </c>
      <c r="D3165" s="34" t="s">
        <v>27</v>
      </c>
      <c r="E3165" s="34">
        <v>2003</v>
      </c>
      <c r="F3165">
        <v>64.753</v>
      </c>
      <c r="G3165" s="35">
        <v>37622</v>
      </c>
    </row>
    <row r="3166" spans="1:7" x14ac:dyDescent="0.3">
      <c r="A3166" s="34" t="s">
        <v>306</v>
      </c>
      <c r="B3166" s="34" t="s">
        <v>305</v>
      </c>
      <c r="C3166" s="34" t="s">
        <v>26</v>
      </c>
      <c r="D3166" s="34" t="s">
        <v>27</v>
      </c>
      <c r="E3166" s="34">
        <v>2004</v>
      </c>
      <c r="F3166">
        <v>65.040000000000006</v>
      </c>
      <c r="G3166" s="35">
        <v>37987</v>
      </c>
    </row>
    <row r="3167" spans="1:7" x14ac:dyDescent="0.3">
      <c r="A3167" s="34" t="s">
        <v>306</v>
      </c>
      <c r="B3167" s="34" t="s">
        <v>305</v>
      </c>
      <c r="C3167" s="34" t="s">
        <v>26</v>
      </c>
      <c r="D3167" s="34" t="s">
        <v>27</v>
      </c>
      <c r="E3167" s="34">
        <v>2005</v>
      </c>
      <c r="F3167">
        <v>65.355999999999995</v>
      </c>
      <c r="G3167" s="35">
        <v>38353</v>
      </c>
    </row>
    <row r="3168" spans="1:7" x14ac:dyDescent="0.3">
      <c r="A3168" s="34" t="s">
        <v>306</v>
      </c>
      <c r="B3168" s="34" t="s">
        <v>305</v>
      </c>
      <c r="C3168" s="34" t="s">
        <v>26</v>
      </c>
      <c r="D3168" s="34" t="s">
        <v>27</v>
      </c>
      <c r="E3168" s="34">
        <v>2006</v>
      </c>
      <c r="F3168">
        <v>65.721999999999994</v>
      </c>
      <c r="G3168" s="35">
        <v>38718</v>
      </c>
    </row>
    <row r="3169" spans="1:7" x14ac:dyDescent="0.3">
      <c r="A3169" s="34" t="s">
        <v>306</v>
      </c>
      <c r="B3169" s="34" t="s">
        <v>305</v>
      </c>
      <c r="C3169" s="34" t="s">
        <v>26</v>
      </c>
      <c r="D3169" s="34" t="s">
        <v>27</v>
      </c>
      <c r="E3169" s="34">
        <v>2007</v>
      </c>
      <c r="F3169">
        <v>66.180000000000007</v>
      </c>
      <c r="G3169" s="35">
        <v>39083</v>
      </c>
    </row>
    <row r="3170" spans="1:7" x14ac:dyDescent="0.3">
      <c r="A3170" s="34" t="s">
        <v>306</v>
      </c>
      <c r="B3170" s="34" t="s">
        <v>305</v>
      </c>
      <c r="C3170" s="34" t="s">
        <v>26</v>
      </c>
      <c r="D3170" s="34" t="s">
        <v>27</v>
      </c>
      <c r="E3170" s="34">
        <v>2008</v>
      </c>
      <c r="F3170">
        <v>66.759</v>
      </c>
      <c r="G3170" s="35">
        <v>39448</v>
      </c>
    </row>
    <row r="3171" spans="1:7" x14ac:dyDescent="0.3">
      <c r="A3171" s="34" t="s">
        <v>306</v>
      </c>
      <c r="B3171" s="34" t="s">
        <v>305</v>
      </c>
      <c r="C3171" s="34" t="s">
        <v>26</v>
      </c>
      <c r="D3171" s="34" t="s">
        <v>27</v>
      </c>
      <c r="E3171" s="34">
        <v>2009</v>
      </c>
      <c r="F3171">
        <v>67.459999999999994</v>
      </c>
      <c r="G3171" s="35">
        <v>39814</v>
      </c>
    </row>
    <row r="3172" spans="1:7" x14ac:dyDescent="0.3">
      <c r="A3172" s="34" t="s">
        <v>306</v>
      </c>
      <c r="B3172" s="34" t="s">
        <v>305</v>
      </c>
      <c r="C3172" s="34" t="s">
        <v>26</v>
      </c>
      <c r="D3172" s="34" t="s">
        <v>27</v>
      </c>
      <c r="E3172" s="34">
        <v>2010</v>
      </c>
      <c r="F3172">
        <v>68.257000000000005</v>
      </c>
      <c r="G3172" s="35">
        <v>40179</v>
      </c>
    </row>
    <row r="3173" spans="1:7" x14ac:dyDescent="0.3">
      <c r="A3173" s="34" t="s">
        <v>306</v>
      </c>
      <c r="B3173" s="34" t="s">
        <v>305</v>
      </c>
      <c r="C3173" s="34" t="s">
        <v>26</v>
      </c>
      <c r="D3173" s="34" t="s">
        <v>27</v>
      </c>
      <c r="E3173" s="34">
        <v>2011</v>
      </c>
      <c r="F3173">
        <v>69.108000000000004</v>
      </c>
      <c r="G3173" s="35">
        <v>40544</v>
      </c>
    </row>
    <row r="3174" spans="1:7" x14ac:dyDescent="0.3">
      <c r="A3174" s="34" t="s">
        <v>306</v>
      </c>
      <c r="B3174" s="34" t="s">
        <v>305</v>
      </c>
      <c r="C3174" s="34" t="s">
        <v>26</v>
      </c>
      <c r="D3174" s="34" t="s">
        <v>27</v>
      </c>
      <c r="E3174" s="34">
        <v>2012</v>
      </c>
      <c r="F3174">
        <v>69.938999999999993</v>
      </c>
      <c r="G3174" s="35">
        <v>40909</v>
      </c>
    </row>
    <row r="3175" spans="1:7" x14ac:dyDescent="0.3">
      <c r="A3175" s="34" t="s">
        <v>306</v>
      </c>
      <c r="B3175" s="34" t="s">
        <v>305</v>
      </c>
      <c r="C3175" s="34" t="s">
        <v>26</v>
      </c>
      <c r="D3175" s="34" t="s">
        <v>27</v>
      </c>
      <c r="E3175" s="34">
        <v>2013</v>
      </c>
      <c r="F3175">
        <v>70.718999999999994</v>
      </c>
      <c r="G3175" s="35">
        <v>41275</v>
      </c>
    </row>
    <row r="3176" spans="1:7" x14ac:dyDescent="0.3">
      <c r="A3176" s="34" t="s">
        <v>306</v>
      </c>
      <c r="B3176" s="34" t="s">
        <v>305</v>
      </c>
      <c r="C3176" s="34" t="s">
        <v>26</v>
      </c>
      <c r="D3176" s="34" t="s">
        <v>27</v>
      </c>
      <c r="E3176" s="34">
        <v>2014</v>
      </c>
      <c r="F3176">
        <v>71.415000000000006</v>
      </c>
      <c r="G3176" s="35">
        <v>41640</v>
      </c>
    </row>
    <row r="3177" spans="1:7" x14ac:dyDescent="0.3">
      <c r="A3177" s="34" t="s">
        <v>306</v>
      </c>
      <c r="B3177" s="34" t="s">
        <v>305</v>
      </c>
      <c r="C3177" s="34" t="s">
        <v>26</v>
      </c>
      <c r="D3177" s="34" t="s">
        <v>27</v>
      </c>
      <c r="E3177" s="34">
        <v>2015</v>
      </c>
      <c r="F3177">
        <v>72.024000000000001</v>
      </c>
      <c r="G3177" s="35">
        <v>42005</v>
      </c>
    </row>
    <row r="3178" spans="1:7" x14ac:dyDescent="0.3">
      <c r="A3178" s="34" t="s">
        <v>306</v>
      </c>
      <c r="B3178" s="34" t="s">
        <v>305</v>
      </c>
      <c r="C3178" s="34" t="s">
        <v>26</v>
      </c>
      <c r="D3178" s="34" t="s">
        <v>27</v>
      </c>
      <c r="E3178" s="34">
        <v>2016</v>
      </c>
      <c r="F3178">
        <v>72.549000000000007</v>
      </c>
      <c r="G3178" s="35">
        <v>42370</v>
      </c>
    </row>
    <row r="3179" spans="1:7" x14ac:dyDescent="0.3">
      <c r="A3179" s="34" t="s">
        <v>306</v>
      </c>
      <c r="B3179" s="34" t="s">
        <v>305</v>
      </c>
      <c r="C3179" s="34" t="s">
        <v>26</v>
      </c>
      <c r="D3179" s="34" t="s">
        <v>27</v>
      </c>
      <c r="E3179" s="34">
        <v>2017</v>
      </c>
      <c r="F3179">
        <v>72.995999999999995</v>
      </c>
      <c r="G3179" s="35">
        <v>42736</v>
      </c>
    </row>
    <row r="3180" spans="1:7" x14ac:dyDescent="0.3">
      <c r="A3180" s="34" t="s">
        <v>306</v>
      </c>
      <c r="B3180" s="34" t="s">
        <v>305</v>
      </c>
      <c r="C3180" s="34" t="s">
        <v>26</v>
      </c>
      <c r="D3180" s="34" t="s">
        <v>27</v>
      </c>
      <c r="E3180" s="34">
        <v>2018</v>
      </c>
      <c r="F3180">
        <v>73.369</v>
      </c>
      <c r="G3180" s="35">
        <v>43101</v>
      </c>
    </row>
    <row r="3181" spans="1:7" x14ac:dyDescent="0.3">
      <c r="A3181" s="34" t="s">
        <v>306</v>
      </c>
      <c r="B3181" s="34" t="s">
        <v>305</v>
      </c>
      <c r="C3181" s="34" t="s">
        <v>26</v>
      </c>
      <c r="D3181" s="34" t="s">
        <v>27</v>
      </c>
      <c r="E3181" s="34">
        <v>2019</v>
      </c>
      <c r="F3181">
        <v>73.658000000000001</v>
      </c>
      <c r="G3181" s="35">
        <v>43466</v>
      </c>
    </row>
    <row r="3182" spans="1:7" x14ac:dyDescent="0.3">
      <c r="A3182" s="34" t="s">
        <v>306</v>
      </c>
      <c r="B3182" s="34" t="s">
        <v>305</v>
      </c>
      <c r="C3182" s="34" t="s">
        <v>26</v>
      </c>
      <c r="D3182" s="34" t="s">
        <v>27</v>
      </c>
      <c r="E3182" s="34">
        <v>2020</v>
      </c>
      <c r="F3182">
        <v>71.194999999999993</v>
      </c>
      <c r="G3182" s="35">
        <v>43831</v>
      </c>
    </row>
    <row r="3183" spans="1:7" x14ac:dyDescent="0.3">
      <c r="A3183" s="34" t="s">
        <v>306</v>
      </c>
      <c r="B3183" s="34" t="s">
        <v>305</v>
      </c>
      <c r="C3183" s="34" t="s">
        <v>26</v>
      </c>
      <c r="D3183" s="34" t="s">
        <v>27</v>
      </c>
      <c r="E3183" s="34">
        <v>2021</v>
      </c>
      <c r="F3183">
        <v>70.131</v>
      </c>
      <c r="G3183" s="35">
        <v>44197</v>
      </c>
    </row>
    <row r="3184" spans="1:7" x14ac:dyDescent="0.3">
      <c r="A3184" s="34" t="s">
        <v>306</v>
      </c>
      <c r="B3184" s="34" t="s">
        <v>305</v>
      </c>
      <c r="C3184" s="34" t="s">
        <v>26</v>
      </c>
      <c r="D3184" s="34" t="s">
        <v>27</v>
      </c>
      <c r="E3184" s="34">
        <v>2022</v>
      </c>
      <c r="F3184">
        <v>73.503</v>
      </c>
      <c r="G3184" s="35">
        <v>44562</v>
      </c>
    </row>
    <row r="3185" spans="1:7" x14ac:dyDescent="0.3">
      <c r="A3185" s="34" t="s">
        <v>306</v>
      </c>
      <c r="B3185" s="34" t="s">
        <v>305</v>
      </c>
      <c r="C3185" s="34" t="s">
        <v>26</v>
      </c>
      <c r="D3185" s="34" t="s">
        <v>27</v>
      </c>
      <c r="E3185" s="34">
        <v>2023</v>
      </c>
      <c r="F3185">
        <v>74.402000000000001</v>
      </c>
      <c r="G3185" s="35">
        <v>44927</v>
      </c>
    </row>
    <row r="3186" spans="1:7" x14ac:dyDescent="0.3">
      <c r="A3186" s="34" t="s">
        <v>306</v>
      </c>
      <c r="B3186" s="34" t="s">
        <v>305</v>
      </c>
      <c r="C3186" s="34" t="s">
        <v>26</v>
      </c>
      <c r="D3186" s="34" t="s">
        <v>27</v>
      </c>
      <c r="E3186" s="34">
        <v>2024</v>
      </c>
      <c r="F3186">
        <v>74.531000000000006</v>
      </c>
      <c r="G3186" s="35">
        <v>45292</v>
      </c>
    </row>
    <row r="3187" spans="1:7" x14ac:dyDescent="0.3">
      <c r="A3187" s="34" t="s">
        <v>212</v>
      </c>
      <c r="B3187" s="34" t="s">
        <v>210</v>
      </c>
      <c r="C3187" s="34" t="s">
        <v>26</v>
      </c>
      <c r="D3187" s="34" t="s">
        <v>27</v>
      </c>
      <c r="E3187" s="34">
        <v>1960</v>
      </c>
      <c r="F3187">
        <v>61.347000000000001</v>
      </c>
      <c r="G3187" s="35">
        <v>21916</v>
      </c>
    </row>
    <row r="3188" spans="1:7" x14ac:dyDescent="0.3">
      <c r="A3188" s="34" t="s">
        <v>212</v>
      </c>
      <c r="B3188" s="34" t="s">
        <v>210</v>
      </c>
      <c r="C3188" s="34" t="s">
        <v>26</v>
      </c>
      <c r="D3188" s="34" t="s">
        <v>27</v>
      </c>
      <c r="E3188" s="34">
        <v>1961</v>
      </c>
      <c r="F3188">
        <v>61.72</v>
      </c>
      <c r="G3188" s="35">
        <v>22282</v>
      </c>
    </row>
    <row r="3189" spans="1:7" x14ac:dyDescent="0.3">
      <c r="A3189" s="34" t="s">
        <v>212</v>
      </c>
      <c r="B3189" s="34" t="s">
        <v>210</v>
      </c>
      <c r="C3189" s="34" t="s">
        <v>26</v>
      </c>
      <c r="D3189" s="34" t="s">
        <v>27</v>
      </c>
      <c r="E3189" s="34">
        <v>1962</v>
      </c>
      <c r="F3189">
        <v>62.078000000000003</v>
      </c>
      <c r="G3189" s="35">
        <v>22647</v>
      </c>
    </row>
    <row r="3190" spans="1:7" x14ac:dyDescent="0.3">
      <c r="A3190" s="34" t="s">
        <v>212</v>
      </c>
      <c r="B3190" s="34" t="s">
        <v>210</v>
      </c>
      <c r="C3190" s="34" t="s">
        <v>26</v>
      </c>
      <c r="D3190" s="34" t="s">
        <v>27</v>
      </c>
      <c r="E3190" s="34">
        <v>1963</v>
      </c>
      <c r="F3190">
        <v>62.457000000000001</v>
      </c>
      <c r="G3190" s="35">
        <v>23012</v>
      </c>
    </row>
    <row r="3191" spans="1:7" x14ac:dyDescent="0.3">
      <c r="A3191" s="34" t="s">
        <v>212</v>
      </c>
      <c r="B3191" s="34" t="s">
        <v>210</v>
      </c>
      <c r="C3191" s="34" t="s">
        <v>26</v>
      </c>
      <c r="D3191" s="34" t="s">
        <v>27</v>
      </c>
      <c r="E3191" s="34">
        <v>1964</v>
      </c>
      <c r="F3191">
        <v>62.817999999999998</v>
      </c>
      <c r="G3191" s="35">
        <v>23377</v>
      </c>
    </row>
    <row r="3192" spans="1:7" x14ac:dyDescent="0.3">
      <c r="A3192" s="34" t="s">
        <v>212</v>
      </c>
      <c r="B3192" s="34" t="s">
        <v>210</v>
      </c>
      <c r="C3192" s="34" t="s">
        <v>26</v>
      </c>
      <c r="D3192" s="34" t="s">
        <v>27</v>
      </c>
      <c r="E3192" s="34">
        <v>1965</v>
      </c>
      <c r="F3192">
        <v>63.097000000000001</v>
      </c>
      <c r="G3192" s="35">
        <v>23743</v>
      </c>
    </row>
    <row r="3193" spans="1:7" x14ac:dyDescent="0.3">
      <c r="A3193" s="34" t="s">
        <v>212</v>
      </c>
      <c r="B3193" s="34" t="s">
        <v>210</v>
      </c>
      <c r="C3193" s="34" t="s">
        <v>26</v>
      </c>
      <c r="D3193" s="34" t="s">
        <v>27</v>
      </c>
      <c r="E3193" s="34">
        <v>1966</v>
      </c>
      <c r="F3193">
        <v>63.396999999999998</v>
      </c>
      <c r="G3193" s="35">
        <v>24108</v>
      </c>
    </row>
    <row r="3194" spans="1:7" x14ac:dyDescent="0.3">
      <c r="A3194" s="34" t="s">
        <v>212</v>
      </c>
      <c r="B3194" s="34" t="s">
        <v>210</v>
      </c>
      <c r="C3194" s="34" t="s">
        <v>26</v>
      </c>
      <c r="D3194" s="34" t="s">
        <v>27</v>
      </c>
      <c r="E3194" s="34">
        <v>1967</v>
      </c>
      <c r="F3194">
        <v>63.771999999999998</v>
      </c>
      <c r="G3194" s="35">
        <v>24473</v>
      </c>
    </row>
    <row r="3195" spans="1:7" x14ac:dyDescent="0.3">
      <c r="A3195" s="34" t="s">
        <v>212</v>
      </c>
      <c r="B3195" s="34" t="s">
        <v>210</v>
      </c>
      <c r="C3195" s="34" t="s">
        <v>26</v>
      </c>
      <c r="D3195" s="34" t="s">
        <v>27</v>
      </c>
      <c r="E3195" s="34">
        <v>1968</v>
      </c>
      <c r="F3195">
        <v>64.138999999999996</v>
      </c>
      <c r="G3195" s="35">
        <v>24838</v>
      </c>
    </row>
    <row r="3196" spans="1:7" x14ac:dyDescent="0.3">
      <c r="A3196" s="34" t="s">
        <v>212</v>
      </c>
      <c r="B3196" s="34" t="s">
        <v>210</v>
      </c>
      <c r="C3196" s="34" t="s">
        <v>26</v>
      </c>
      <c r="D3196" s="34" t="s">
        <v>27</v>
      </c>
      <c r="E3196" s="34">
        <v>1969</v>
      </c>
      <c r="F3196">
        <v>64.509</v>
      </c>
      <c r="G3196" s="35">
        <v>25204</v>
      </c>
    </row>
    <row r="3197" spans="1:7" x14ac:dyDescent="0.3">
      <c r="A3197" s="34" t="s">
        <v>212</v>
      </c>
      <c r="B3197" s="34" t="s">
        <v>210</v>
      </c>
      <c r="C3197" s="34" t="s">
        <v>26</v>
      </c>
      <c r="D3197" s="34" t="s">
        <v>27</v>
      </c>
      <c r="E3197" s="34">
        <v>1970</v>
      </c>
      <c r="F3197">
        <v>64.869</v>
      </c>
      <c r="G3197" s="35">
        <v>25569</v>
      </c>
    </row>
    <row r="3198" spans="1:7" x14ac:dyDescent="0.3">
      <c r="A3198" s="34" t="s">
        <v>212</v>
      </c>
      <c r="B3198" s="34" t="s">
        <v>210</v>
      </c>
      <c r="C3198" s="34" t="s">
        <v>26</v>
      </c>
      <c r="D3198" s="34" t="s">
        <v>27</v>
      </c>
      <c r="E3198" s="34">
        <v>1971</v>
      </c>
      <c r="F3198">
        <v>65.188999999999993</v>
      </c>
      <c r="G3198" s="35">
        <v>25934</v>
      </c>
    </row>
    <row r="3199" spans="1:7" x14ac:dyDescent="0.3">
      <c r="A3199" s="34" t="s">
        <v>212</v>
      </c>
      <c r="B3199" s="34" t="s">
        <v>210</v>
      </c>
      <c r="C3199" s="34" t="s">
        <v>26</v>
      </c>
      <c r="D3199" s="34" t="s">
        <v>27</v>
      </c>
      <c r="E3199" s="34">
        <v>1972</v>
      </c>
      <c r="F3199">
        <v>65.516000000000005</v>
      </c>
      <c r="G3199" s="35">
        <v>26299</v>
      </c>
    </row>
    <row r="3200" spans="1:7" x14ac:dyDescent="0.3">
      <c r="A3200" s="34" t="s">
        <v>212</v>
      </c>
      <c r="B3200" s="34" t="s">
        <v>210</v>
      </c>
      <c r="C3200" s="34" t="s">
        <v>26</v>
      </c>
      <c r="D3200" s="34" t="s">
        <v>27</v>
      </c>
      <c r="E3200" s="34">
        <v>1973</v>
      </c>
      <c r="F3200">
        <v>65.850999999999999</v>
      </c>
      <c r="G3200" s="35">
        <v>26665</v>
      </c>
    </row>
    <row r="3201" spans="1:7" x14ac:dyDescent="0.3">
      <c r="A3201" s="34" t="s">
        <v>212</v>
      </c>
      <c r="B3201" s="34" t="s">
        <v>210</v>
      </c>
      <c r="C3201" s="34" t="s">
        <v>26</v>
      </c>
      <c r="D3201" s="34" t="s">
        <v>27</v>
      </c>
      <c r="E3201" s="34">
        <v>1974</v>
      </c>
      <c r="F3201">
        <v>66.180000000000007</v>
      </c>
      <c r="G3201" s="35">
        <v>27030</v>
      </c>
    </row>
    <row r="3202" spans="1:7" x14ac:dyDescent="0.3">
      <c r="A3202" s="34" t="s">
        <v>212</v>
      </c>
      <c r="B3202" s="34" t="s">
        <v>210</v>
      </c>
      <c r="C3202" s="34" t="s">
        <v>26</v>
      </c>
      <c r="D3202" s="34" t="s">
        <v>27</v>
      </c>
      <c r="E3202" s="34">
        <v>1975</v>
      </c>
      <c r="F3202">
        <v>66.512</v>
      </c>
      <c r="G3202" s="35">
        <v>27395</v>
      </c>
    </row>
    <row r="3203" spans="1:7" x14ac:dyDescent="0.3">
      <c r="A3203" s="34" t="s">
        <v>212</v>
      </c>
      <c r="B3203" s="34" t="s">
        <v>210</v>
      </c>
      <c r="C3203" s="34" t="s">
        <v>26</v>
      </c>
      <c r="D3203" s="34" t="s">
        <v>27</v>
      </c>
      <c r="E3203" s="34">
        <v>1976</v>
      </c>
      <c r="F3203">
        <v>66.894000000000005</v>
      </c>
      <c r="G3203" s="35">
        <v>27760</v>
      </c>
    </row>
    <row r="3204" spans="1:7" x14ac:dyDescent="0.3">
      <c r="A3204" s="34" t="s">
        <v>212</v>
      </c>
      <c r="B3204" s="34" t="s">
        <v>210</v>
      </c>
      <c r="C3204" s="34" t="s">
        <v>26</v>
      </c>
      <c r="D3204" s="34" t="s">
        <v>27</v>
      </c>
      <c r="E3204" s="34">
        <v>1977</v>
      </c>
      <c r="F3204">
        <v>67.245999999999995</v>
      </c>
      <c r="G3204" s="35">
        <v>28126</v>
      </c>
    </row>
    <row r="3205" spans="1:7" x14ac:dyDescent="0.3">
      <c r="A3205" s="34" t="s">
        <v>212</v>
      </c>
      <c r="B3205" s="34" t="s">
        <v>210</v>
      </c>
      <c r="C3205" s="34" t="s">
        <v>26</v>
      </c>
      <c r="D3205" s="34" t="s">
        <v>27</v>
      </c>
      <c r="E3205" s="34">
        <v>1978</v>
      </c>
      <c r="F3205">
        <v>67.596999999999994</v>
      </c>
      <c r="G3205" s="35">
        <v>28491</v>
      </c>
    </row>
    <row r="3206" spans="1:7" x14ac:dyDescent="0.3">
      <c r="A3206" s="34" t="s">
        <v>212</v>
      </c>
      <c r="B3206" s="34" t="s">
        <v>210</v>
      </c>
      <c r="C3206" s="34" t="s">
        <v>26</v>
      </c>
      <c r="D3206" s="34" t="s">
        <v>27</v>
      </c>
      <c r="E3206" s="34">
        <v>1979</v>
      </c>
      <c r="F3206">
        <v>67.941999999999993</v>
      </c>
      <c r="G3206" s="35">
        <v>28856</v>
      </c>
    </row>
    <row r="3207" spans="1:7" x14ac:dyDescent="0.3">
      <c r="A3207" s="34" t="s">
        <v>212</v>
      </c>
      <c r="B3207" s="34" t="s">
        <v>210</v>
      </c>
      <c r="C3207" s="34" t="s">
        <v>26</v>
      </c>
      <c r="D3207" s="34" t="s">
        <v>27</v>
      </c>
      <c r="E3207" s="34">
        <v>1980</v>
      </c>
      <c r="F3207">
        <v>68.272999999999996</v>
      </c>
      <c r="G3207" s="35">
        <v>29221</v>
      </c>
    </row>
    <row r="3208" spans="1:7" x14ac:dyDescent="0.3">
      <c r="A3208" s="34" t="s">
        <v>212</v>
      </c>
      <c r="B3208" s="34" t="s">
        <v>210</v>
      </c>
      <c r="C3208" s="34" t="s">
        <v>26</v>
      </c>
      <c r="D3208" s="34" t="s">
        <v>27</v>
      </c>
      <c r="E3208" s="34">
        <v>1981</v>
      </c>
      <c r="F3208">
        <v>68.741</v>
      </c>
      <c r="G3208" s="35">
        <v>29587</v>
      </c>
    </row>
    <row r="3209" spans="1:7" x14ac:dyDescent="0.3">
      <c r="A3209" s="34" t="s">
        <v>212</v>
      </c>
      <c r="B3209" s="34" t="s">
        <v>210</v>
      </c>
      <c r="C3209" s="34" t="s">
        <v>26</v>
      </c>
      <c r="D3209" s="34" t="s">
        <v>27</v>
      </c>
      <c r="E3209" s="34">
        <v>1982</v>
      </c>
      <c r="F3209">
        <v>69.108999999999995</v>
      </c>
      <c r="G3209" s="35">
        <v>29952</v>
      </c>
    </row>
    <row r="3210" spans="1:7" x14ac:dyDescent="0.3">
      <c r="A3210" s="34" t="s">
        <v>212</v>
      </c>
      <c r="B3210" s="34" t="s">
        <v>210</v>
      </c>
      <c r="C3210" s="34" t="s">
        <v>26</v>
      </c>
      <c r="D3210" s="34" t="s">
        <v>27</v>
      </c>
      <c r="E3210" s="34">
        <v>1983</v>
      </c>
      <c r="F3210">
        <v>69.135000000000005</v>
      </c>
      <c r="G3210" s="35">
        <v>30317</v>
      </c>
    </row>
    <row r="3211" spans="1:7" x14ac:dyDescent="0.3">
      <c r="A3211" s="34" t="s">
        <v>212</v>
      </c>
      <c r="B3211" s="34" t="s">
        <v>210</v>
      </c>
      <c r="C3211" s="34" t="s">
        <v>26</v>
      </c>
      <c r="D3211" s="34" t="s">
        <v>27</v>
      </c>
      <c r="E3211" s="34">
        <v>1984</v>
      </c>
      <c r="F3211">
        <v>68.795000000000002</v>
      </c>
      <c r="G3211" s="35">
        <v>30682</v>
      </c>
    </row>
    <row r="3212" spans="1:7" x14ac:dyDescent="0.3">
      <c r="A3212" s="34" t="s">
        <v>212</v>
      </c>
      <c r="B3212" s="34" t="s">
        <v>210</v>
      </c>
      <c r="C3212" s="34" t="s">
        <v>26</v>
      </c>
      <c r="D3212" s="34" t="s">
        <v>27</v>
      </c>
      <c r="E3212" s="34">
        <v>1985</v>
      </c>
      <c r="F3212">
        <v>69.006</v>
      </c>
      <c r="G3212" s="35">
        <v>31048</v>
      </c>
    </row>
    <row r="3213" spans="1:7" x14ac:dyDescent="0.3">
      <c r="A3213" s="34" t="s">
        <v>212</v>
      </c>
      <c r="B3213" s="34" t="s">
        <v>210</v>
      </c>
      <c r="C3213" s="34" t="s">
        <v>26</v>
      </c>
      <c r="D3213" s="34" t="s">
        <v>27</v>
      </c>
      <c r="E3213" s="34">
        <v>1986</v>
      </c>
      <c r="F3213">
        <v>69.224999999999994</v>
      </c>
      <c r="G3213" s="35">
        <v>31413</v>
      </c>
    </row>
    <row r="3214" spans="1:7" x14ac:dyDescent="0.3">
      <c r="A3214" s="34" t="s">
        <v>212</v>
      </c>
      <c r="B3214" s="34" t="s">
        <v>210</v>
      </c>
      <c r="C3214" s="34" t="s">
        <v>26</v>
      </c>
      <c r="D3214" s="34" t="s">
        <v>27</v>
      </c>
      <c r="E3214" s="34">
        <v>1987</v>
      </c>
      <c r="F3214">
        <v>69.218999999999994</v>
      </c>
      <c r="G3214" s="35">
        <v>31778</v>
      </c>
    </row>
    <row r="3215" spans="1:7" x14ac:dyDescent="0.3">
      <c r="A3215" s="34" t="s">
        <v>212</v>
      </c>
      <c r="B3215" s="34" t="s">
        <v>210</v>
      </c>
      <c r="C3215" s="34" t="s">
        <v>26</v>
      </c>
      <c r="D3215" s="34" t="s">
        <v>27</v>
      </c>
      <c r="E3215" s="34">
        <v>1988</v>
      </c>
      <c r="F3215">
        <v>68.825000000000003</v>
      </c>
      <c r="G3215" s="35">
        <v>32143</v>
      </c>
    </row>
    <row r="3216" spans="1:7" x14ac:dyDescent="0.3">
      <c r="A3216" s="34" t="s">
        <v>212</v>
      </c>
      <c r="B3216" s="34" t="s">
        <v>210</v>
      </c>
      <c r="C3216" s="34" t="s">
        <v>26</v>
      </c>
      <c r="D3216" s="34" t="s">
        <v>27</v>
      </c>
      <c r="E3216" s="34">
        <v>1989</v>
      </c>
      <c r="F3216">
        <v>68.635000000000005</v>
      </c>
      <c r="G3216" s="35">
        <v>32509</v>
      </c>
    </row>
    <row r="3217" spans="1:7" x14ac:dyDescent="0.3">
      <c r="A3217" s="34" t="s">
        <v>212</v>
      </c>
      <c r="B3217" s="34" t="s">
        <v>210</v>
      </c>
      <c r="C3217" s="34" t="s">
        <v>26</v>
      </c>
      <c r="D3217" s="34" t="s">
        <v>27</v>
      </c>
      <c r="E3217" s="34">
        <v>1990</v>
      </c>
      <c r="F3217">
        <v>68.679000000000002</v>
      </c>
      <c r="G3217" s="35">
        <v>32874</v>
      </c>
    </row>
    <row r="3218" spans="1:7" x14ac:dyDescent="0.3">
      <c r="A3218" s="34" t="s">
        <v>212</v>
      </c>
      <c r="B3218" s="34" t="s">
        <v>210</v>
      </c>
      <c r="C3218" s="34" t="s">
        <v>26</v>
      </c>
      <c r="D3218" s="34" t="s">
        <v>27</v>
      </c>
      <c r="E3218" s="34">
        <v>1991</v>
      </c>
      <c r="F3218">
        <v>68.201999999999998</v>
      </c>
      <c r="G3218" s="35">
        <v>33239</v>
      </c>
    </row>
    <row r="3219" spans="1:7" x14ac:dyDescent="0.3">
      <c r="A3219" s="34" t="s">
        <v>212</v>
      </c>
      <c r="B3219" s="34" t="s">
        <v>210</v>
      </c>
      <c r="C3219" s="34" t="s">
        <v>26</v>
      </c>
      <c r="D3219" s="34" t="s">
        <v>27</v>
      </c>
      <c r="E3219" s="34">
        <v>1992</v>
      </c>
      <c r="F3219">
        <v>67.78</v>
      </c>
      <c r="G3219" s="35">
        <v>33604</v>
      </c>
    </row>
    <row r="3220" spans="1:7" x14ac:dyDescent="0.3">
      <c r="A3220" s="34" t="s">
        <v>212</v>
      </c>
      <c r="B3220" s="34" t="s">
        <v>210</v>
      </c>
      <c r="C3220" s="34" t="s">
        <v>26</v>
      </c>
      <c r="D3220" s="34" t="s">
        <v>27</v>
      </c>
      <c r="E3220" s="34">
        <v>1993</v>
      </c>
      <c r="F3220">
        <v>67.405000000000001</v>
      </c>
      <c r="G3220" s="35">
        <v>33970</v>
      </c>
    </row>
    <row r="3221" spans="1:7" x14ac:dyDescent="0.3">
      <c r="A3221" s="34" t="s">
        <v>212</v>
      </c>
      <c r="B3221" s="34" t="s">
        <v>210</v>
      </c>
      <c r="C3221" s="34" t="s">
        <v>26</v>
      </c>
      <c r="D3221" s="34" t="s">
        <v>27</v>
      </c>
      <c r="E3221" s="34">
        <v>1994</v>
      </c>
      <c r="F3221">
        <v>68.668999999999997</v>
      </c>
      <c r="G3221" s="35">
        <v>34335</v>
      </c>
    </row>
    <row r="3222" spans="1:7" x14ac:dyDescent="0.3">
      <c r="A3222" s="34" t="s">
        <v>212</v>
      </c>
      <c r="B3222" s="34" t="s">
        <v>210</v>
      </c>
      <c r="C3222" s="34" t="s">
        <v>26</v>
      </c>
      <c r="D3222" s="34" t="s">
        <v>27</v>
      </c>
      <c r="E3222" s="34">
        <v>1995</v>
      </c>
      <c r="F3222">
        <v>69.397999999999996</v>
      </c>
      <c r="G3222" s="35">
        <v>34700</v>
      </c>
    </row>
    <row r="3223" spans="1:7" x14ac:dyDescent="0.3">
      <c r="A3223" s="34" t="s">
        <v>212</v>
      </c>
      <c r="B3223" s="34" t="s">
        <v>210</v>
      </c>
      <c r="C3223" s="34" t="s">
        <v>26</v>
      </c>
      <c r="D3223" s="34" t="s">
        <v>27</v>
      </c>
      <c r="E3223" s="34">
        <v>1996</v>
      </c>
      <c r="F3223">
        <v>70.637</v>
      </c>
      <c r="G3223" s="35">
        <v>35065</v>
      </c>
    </row>
    <row r="3224" spans="1:7" x14ac:dyDescent="0.3">
      <c r="A3224" s="34" t="s">
        <v>212</v>
      </c>
      <c r="B3224" s="34" t="s">
        <v>210</v>
      </c>
      <c r="C3224" s="34" t="s">
        <v>26</v>
      </c>
      <c r="D3224" s="34" t="s">
        <v>27</v>
      </c>
      <c r="E3224" s="34">
        <v>1997</v>
      </c>
      <c r="F3224">
        <v>69.683000000000007</v>
      </c>
      <c r="G3224" s="35">
        <v>35431</v>
      </c>
    </row>
    <row r="3225" spans="1:7" x14ac:dyDescent="0.3">
      <c r="A3225" s="34" t="s">
        <v>212</v>
      </c>
      <c r="B3225" s="34" t="s">
        <v>210</v>
      </c>
      <c r="C3225" s="34" t="s">
        <v>26</v>
      </c>
      <c r="D3225" s="34" t="s">
        <v>27</v>
      </c>
      <c r="E3225" s="34">
        <v>1998</v>
      </c>
      <c r="F3225">
        <v>69.787000000000006</v>
      </c>
      <c r="G3225" s="35">
        <v>35796</v>
      </c>
    </row>
    <row r="3226" spans="1:7" x14ac:dyDescent="0.3">
      <c r="A3226" s="34" t="s">
        <v>212</v>
      </c>
      <c r="B3226" s="34" t="s">
        <v>210</v>
      </c>
      <c r="C3226" s="34" t="s">
        <v>26</v>
      </c>
      <c r="D3226" s="34" t="s">
        <v>27</v>
      </c>
      <c r="E3226" s="34">
        <v>1999</v>
      </c>
      <c r="F3226">
        <v>70.012</v>
      </c>
      <c r="G3226" s="35">
        <v>36161</v>
      </c>
    </row>
    <row r="3227" spans="1:7" x14ac:dyDescent="0.3">
      <c r="A3227" s="34" t="s">
        <v>212</v>
      </c>
      <c r="B3227" s="34" t="s">
        <v>210</v>
      </c>
      <c r="C3227" s="34" t="s">
        <v>26</v>
      </c>
      <c r="D3227" s="34" t="s">
        <v>27</v>
      </c>
      <c r="E3227" s="34">
        <v>2000</v>
      </c>
      <c r="F3227">
        <v>70.090999999999994</v>
      </c>
      <c r="G3227" s="35">
        <v>36526</v>
      </c>
    </row>
    <row r="3228" spans="1:7" x14ac:dyDescent="0.3">
      <c r="A3228" s="34" t="s">
        <v>212</v>
      </c>
      <c r="B3228" s="34" t="s">
        <v>210</v>
      </c>
      <c r="C3228" s="34" t="s">
        <v>26</v>
      </c>
      <c r="D3228" s="34" t="s">
        <v>27</v>
      </c>
      <c r="E3228" s="34">
        <v>2001</v>
      </c>
      <c r="F3228">
        <v>70.370999999999995</v>
      </c>
      <c r="G3228" s="35">
        <v>36892</v>
      </c>
    </row>
    <row r="3229" spans="1:7" x14ac:dyDescent="0.3">
      <c r="A3229" s="34" t="s">
        <v>212</v>
      </c>
      <c r="B3229" s="34" t="s">
        <v>210</v>
      </c>
      <c r="C3229" s="34" t="s">
        <v>26</v>
      </c>
      <c r="D3229" s="34" t="s">
        <v>27</v>
      </c>
      <c r="E3229" s="34">
        <v>2002</v>
      </c>
      <c r="F3229">
        <v>70.438000000000002</v>
      </c>
      <c r="G3229" s="35">
        <v>37257</v>
      </c>
    </row>
    <row r="3230" spans="1:7" x14ac:dyDescent="0.3">
      <c r="A3230" s="34" t="s">
        <v>212</v>
      </c>
      <c r="B3230" s="34" t="s">
        <v>210</v>
      </c>
      <c r="C3230" s="34" t="s">
        <v>26</v>
      </c>
      <c r="D3230" s="34" t="s">
        <v>27</v>
      </c>
      <c r="E3230" s="34">
        <v>2003</v>
      </c>
      <c r="F3230">
        <v>71.376999999999995</v>
      </c>
      <c r="G3230" s="35">
        <v>37622</v>
      </c>
    </row>
    <row r="3231" spans="1:7" x14ac:dyDescent="0.3">
      <c r="A3231" s="34" t="s">
        <v>212</v>
      </c>
      <c r="B3231" s="34" t="s">
        <v>210</v>
      </c>
      <c r="C3231" s="34" t="s">
        <v>26</v>
      </c>
      <c r="D3231" s="34" t="s">
        <v>27</v>
      </c>
      <c r="E3231" s="34">
        <v>2004</v>
      </c>
      <c r="F3231">
        <v>71.010999999999996</v>
      </c>
      <c r="G3231" s="35">
        <v>37987</v>
      </c>
    </row>
    <row r="3232" spans="1:7" x14ac:dyDescent="0.3">
      <c r="A3232" s="34" t="s">
        <v>212</v>
      </c>
      <c r="B3232" s="34" t="s">
        <v>210</v>
      </c>
      <c r="C3232" s="34" t="s">
        <v>26</v>
      </c>
      <c r="D3232" s="34" t="s">
        <v>27</v>
      </c>
      <c r="E3232" s="34">
        <v>2005</v>
      </c>
      <c r="F3232">
        <v>70.688999999999993</v>
      </c>
      <c r="G3232" s="35">
        <v>38353</v>
      </c>
    </row>
    <row r="3233" spans="1:7" x14ac:dyDescent="0.3">
      <c r="A3233" s="34" t="s">
        <v>212</v>
      </c>
      <c r="B3233" s="34" t="s">
        <v>210</v>
      </c>
      <c r="C3233" s="34" t="s">
        <v>26</v>
      </c>
      <c r="D3233" s="34" t="s">
        <v>27</v>
      </c>
      <c r="E3233" s="34">
        <v>2006</v>
      </c>
      <c r="F3233">
        <v>70.983000000000004</v>
      </c>
      <c r="G3233" s="35">
        <v>38718</v>
      </c>
    </row>
    <row r="3234" spans="1:7" x14ac:dyDescent="0.3">
      <c r="A3234" s="34" t="s">
        <v>212</v>
      </c>
      <c r="B3234" s="34" t="s">
        <v>210</v>
      </c>
      <c r="C3234" s="34" t="s">
        <v>26</v>
      </c>
      <c r="D3234" s="34" t="s">
        <v>27</v>
      </c>
      <c r="E3234" s="34">
        <v>2007</v>
      </c>
      <c r="F3234">
        <v>70.984999999999999</v>
      </c>
      <c r="G3234" s="35">
        <v>39083</v>
      </c>
    </row>
    <row r="3235" spans="1:7" x14ac:dyDescent="0.3">
      <c r="A3235" s="34" t="s">
        <v>212</v>
      </c>
      <c r="B3235" s="34" t="s">
        <v>210</v>
      </c>
      <c r="C3235" s="34" t="s">
        <v>26</v>
      </c>
      <c r="D3235" s="34" t="s">
        <v>27</v>
      </c>
      <c r="E3235" s="34">
        <v>2008</v>
      </c>
      <c r="F3235">
        <v>70.948999999999998</v>
      </c>
      <c r="G3235" s="35">
        <v>39448</v>
      </c>
    </row>
    <row r="3236" spans="1:7" x14ac:dyDescent="0.3">
      <c r="A3236" s="34" t="s">
        <v>212</v>
      </c>
      <c r="B3236" s="34" t="s">
        <v>210</v>
      </c>
      <c r="C3236" s="34" t="s">
        <v>26</v>
      </c>
      <c r="D3236" s="34" t="s">
        <v>27</v>
      </c>
      <c r="E3236" s="34">
        <v>2009</v>
      </c>
      <c r="F3236">
        <v>71.058000000000007</v>
      </c>
      <c r="G3236" s="35">
        <v>39814</v>
      </c>
    </row>
    <row r="3237" spans="1:7" x14ac:dyDescent="0.3">
      <c r="A3237" s="34" t="s">
        <v>212</v>
      </c>
      <c r="B3237" s="34" t="s">
        <v>210</v>
      </c>
      <c r="C3237" s="34" t="s">
        <v>26</v>
      </c>
      <c r="D3237" s="34" t="s">
        <v>27</v>
      </c>
      <c r="E3237" s="34">
        <v>2010</v>
      </c>
      <c r="F3237">
        <v>71.731999999999999</v>
      </c>
      <c r="G3237" s="35">
        <v>40179</v>
      </c>
    </row>
    <row r="3238" spans="1:7" x14ac:dyDescent="0.3">
      <c r="A3238" s="34" t="s">
        <v>212</v>
      </c>
      <c r="B3238" s="34" t="s">
        <v>210</v>
      </c>
      <c r="C3238" s="34" t="s">
        <v>26</v>
      </c>
      <c r="D3238" s="34" t="s">
        <v>27</v>
      </c>
      <c r="E3238" s="34">
        <v>2011</v>
      </c>
      <c r="F3238">
        <v>72.484999999999999</v>
      </c>
      <c r="G3238" s="35">
        <v>40544</v>
      </c>
    </row>
    <row r="3239" spans="1:7" x14ac:dyDescent="0.3">
      <c r="A3239" s="34" t="s">
        <v>212</v>
      </c>
      <c r="B3239" s="34" t="s">
        <v>210</v>
      </c>
      <c r="C3239" s="34" t="s">
        <v>26</v>
      </c>
      <c r="D3239" s="34" t="s">
        <v>27</v>
      </c>
      <c r="E3239" s="34">
        <v>2012</v>
      </c>
      <c r="F3239">
        <v>72.671999999999997</v>
      </c>
      <c r="G3239" s="35">
        <v>40909</v>
      </c>
    </row>
    <row r="3240" spans="1:7" x14ac:dyDescent="0.3">
      <c r="A3240" s="34" t="s">
        <v>212</v>
      </c>
      <c r="B3240" s="34" t="s">
        <v>210</v>
      </c>
      <c r="C3240" s="34" t="s">
        <v>26</v>
      </c>
      <c r="D3240" s="34" t="s">
        <v>27</v>
      </c>
      <c r="E3240" s="34">
        <v>2013</v>
      </c>
      <c r="F3240">
        <v>73.025000000000006</v>
      </c>
      <c r="G3240" s="35">
        <v>41275</v>
      </c>
    </row>
    <row r="3241" spans="1:7" x14ac:dyDescent="0.3">
      <c r="A3241" s="34" t="s">
        <v>212</v>
      </c>
      <c r="B3241" s="34" t="s">
        <v>210</v>
      </c>
      <c r="C3241" s="34" t="s">
        <v>26</v>
      </c>
      <c r="D3241" s="34" t="s">
        <v>27</v>
      </c>
      <c r="E3241" s="34">
        <v>2014</v>
      </c>
      <c r="F3241">
        <v>73.105000000000004</v>
      </c>
      <c r="G3241" s="35">
        <v>41640</v>
      </c>
    </row>
    <row r="3242" spans="1:7" x14ac:dyDescent="0.3">
      <c r="A3242" s="34" t="s">
        <v>212</v>
      </c>
      <c r="B3242" s="34" t="s">
        <v>210</v>
      </c>
      <c r="C3242" s="34" t="s">
        <v>26</v>
      </c>
      <c r="D3242" s="34" t="s">
        <v>27</v>
      </c>
      <c r="E3242" s="34">
        <v>2015</v>
      </c>
      <c r="F3242">
        <v>73.241</v>
      </c>
      <c r="G3242" s="35">
        <v>42005</v>
      </c>
    </row>
    <row r="3243" spans="1:7" x14ac:dyDescent="0.3">
      <c r="A3243" s="34" t="s">
        <v>212</v>
      </c>
      <c r="B3243" s="34" t="s">
        <v>210</v>
      </c>
      <c r="C3243" s="34" t="s">
        <v>26</v>
      </c>
      <c r="D3243" s="34" t="s">
        <v>27</v>
      </c>
      <c r="E3243" s="34">
        <v>2016</v>
      </c>
      <c r="F3243">
        <v>73.135999999999996</v>
      </c>
      <c r="G3243" s="35">
        <v>42370</v>
      </c>
    </row>
    <row r="3244" spans="1:7" x14ac:dyDescent="0.3">
      <c r="A3244" s="34" t="s">
        <v>212</v>
      </c>
      <c r="B3244" s="34" t="s">
        <v>210</v>
      </c>
      <c r="C3244" s="34" t="s">
        <v>26</v>
      </c>
      <c r="D3244" s="34" t="s">
        <v>27</v>
      </c>
      <c r="E3244" s="34">
        <v>2017</v>
      </c>
      <c r="F3244">
        <v>73.435000000000002</v>
      </c>
      <c r="G3244" s="35">
        <v>42736</v>
      </c>
    </row>
    <row r="3245" spans="1:7" x14ac:dyDescent="0.3">
      <c r="A3245" s="34" t="s">
        <v>212</v>
      </c>
      <c r="B3245" s="34" t="s">
        <v>210</v>
      </c>
      <c r="C3245" s="34" t="s">
        <v>26</v>
      </c>
      <c r="D3245" s="34" t="s">
        <v>27</v>
      </c>
      <c r="E3245" s="34">
        <v>2018</v>
      </c>
      <c r="F3245">
        <v>73.984999999999999</v>
      </c>
      <c r="G3245" s="35">
        <v>43101</v>
      </c>
    </row>
    <row r="3246" spans="1:7" x14ac:dyDescent="0.3">
      <c r="A3246" s="34" t="s">
        <v>212</v>
      </c>
      <c r="B3246" s="34" t="s">
        <v>210</v>
      </c>
      <c r="C3246" s="34" t="s">
        <v>26</v>
      </c>
      <c r="D3246" s="34" t="s">
        <v>27</v>
      </c>
      <c r="E3246" s="34">
        <v>2019</v>
      </c>
      <c r="F3246">
        <v>74.165000000000006</v>
      </c>
      <c r="G3246" s="35">
        <v>43466</v>
      </c>
    </row>
    <row r="3247" spans="1:7" x14ac:dyDescent="0.3">
      <c r="A3247" s="34" t="s">
        <v>212</v>
      </c>
      <c r="B3247" s="34" t="s">
        <v>210</v>
      </c>
      <c r="C3247" s="34" t="s">
        <v>26</v>
      </c>
      <c r="D3247" s="34" t="s">
        <v>27</v>
      </c>
      <c r="E3247" s="34">
        <v>2020</v>
      </c>
      <c r="F3247">
        <v>73.509</v>
      </c>
      <c r="G3247" s="35">
        <v>43831</v>
      </c>
    </row>
    <row r="3248" spans="1:7" x14ac:dyDescent="0.3">
      <c r="A3248" s="34" t="s">
        <v>212</v>
      </c>
      <c r="B3248" s="34" t="s">
        <v>210</v>
      </c>
      <c r="C3248" s="34" t="s">
        <v>26</v>
      </c>
      <c r="D3248" s="34" t="s">
        <v>27</v>
      </c>
      <c r="E3248" s="34">
        <v>2021</v>
      </c>
      <c r="F3248">
        <v>71.635000000000005</v>
      </c>
      <c r="G3248" s="35">
        <v>44197</v>
      </c>
    </row>
    <row r="3249" spans="1:7" x14ac:dyDescent="0.3">
      <c r="A3249" s="34" t="s">
        <v>212</v>
      </c>
      <c r="B3249" s="34" t="s">
        <v>210</v>
      </c>
      <c r="C3249" s="34" t="s">
        <v>26</v>
      </c>
      <c r="D3249" s="34" t="s">
        <v>27</v>
      </c>
      <c r="E3249" s="34">
        <v>2022</v>
      </c>
      <c r="F3249">
        <v>74.141000000000005</v>
      </c>
      <c r="G3249" s="35">
        <v>44562</v>
      </c>
    </row>
    <row r="3250" spans="1:7" x14ac:dyDescent="0.3">
      <c r="A3250" s="34" t="s">
        <v>212</v>
      </c>
      <c r="B3250" s="34" t="s">
        <v>210</v>
      </c>
      <c r="C3250" s="34" t="s">
        <v>26</v>
      </c>
      <c r="D3250" s="34" t="s">
        <v>27</v>
      </c>
      <c r="E3250" s="34">
        <v>2023</v>
      </c>
      <c r="F3250">
        <v>74.495999999999995</v>
      </c>
      <c r="G3250" s="35">
        <v>44927</v>
      </c>
    </row>
    <row r="3251" spans="1:7" x14ac:dyDescent="0.3">
      <c r="A3251" s="34" t="s">
        <v>212</v>
      </c>
      <c r="B3251" s="34" t="s">
        <v>210</v>
      </c>
      <c r="C3251" s="34" t="s">
        <v>26</v>
      </c>
      <c r="D3251" s="34" t="s">
        <v>27</v>
      </c>
      <c r="E3251" s="34">
        <v>2024</v>
      </c>
      <c r="F3251">
        <v>74.656999999999996</v>
      </c>
      <c r="G3251" s="35">
        <v>45292</v>
      </c>
    </row>
    <row r="3252" spans="1:7" x14ac:dyDescent="0.3">
      <c r="A3252" s="34" t="s">
        <v>77</v>
      </c>
      <c r="B3252" s="34" t="s">
        <v>75</v>
      </c>
      <c r="C3252" s="34" t="s">
        <v>26</v>
      </c>
      <c r="D3252" s="34" t="s">
        <v>27</v>
      </c>
      <c r="E3252" s="34">
        <v>1960</v>
      </c>
      <c r="F3252">
        <v>69.254609759999994</v>
      </c>
      <c r="G3252" s="35">
        <v>21916</v>
      </c>
    </row>
    <row r="3253" spans="1:7" x14ac:dyDescent="0.3">
      <c r="A3253" s="34" t="s">
        <v>77</v>
      </c>
      <c r="B3253" s="34" t="s">
        <v>75</v>
      </c>
      <c r="C3253" s="34" t="s">
        <v>26</v>
      </c>
      <c r="D3253" s="34" t="s">
        <v>27</v>
      </c>
      <c r="E3253" s="34">
        <v>1961</v>
      </c>
      <c r="F3253">
        <v>69.738390240000001</v>
      </c>
      <c r="G3253" s="35">
        <v>22282</v>
      </c>
    </row>
    <row r="3254" spans="1:7" x14ac:dyDescent="0.3">
      <c r="A3254" s="34" t="s">
        <v>77</v>
      </c>
      <c r="B3254" s="34" t="s">
        <v>75</v>
      </c>
      <c r="C3254" s="34" t="s">
        <v>26</v>
      </c>
      <c r="D3254" s="34" t="s">
        <v>27</v>
      </c>
      <c r="E3254" s="34">
        <v>1962</v>
      </c>
      <c r="F3254">
        <v>69.462317069999997</v>
      </c>
      <c r="G3254" s="35">
        <v>22647</v>
      </c>
    </row>
    <row r="3255" spans="1:7" x14ac:dyDescent="0.3">
      <c r="A3255" s="34" t="s">
        <v>77</v>
      </c>
      <c r="B3255" s="34" t="s">
        <v>75</v>
      </c>
      <c r="C3255" s="34" t="s">
        <v>26</v>
      </c>
      <c r="D3255" s="34" t="s">
        <v>27</v>
      </c>
      <c r="E3255" s="34">
        <v>1963</v>
      </c>
      <c r="F3255">
        <v>69.70978049</v>
      </c>
      <c r="G3255" s="35">
        <v>23012</v>
      </c>
    </row>
    <row r="3256" spans="1:7" x14ac:dyDescent="0.3">
      <c r="A3256" s="34" t="s">
        <v>77</v>
      </c>
      <c r="B3256" s="34" t="s">
        <v>75</v>
      </c>
      <c r="C3256" s="34" t="s">
        <v>26</v>
      </c>
      <c r="D3256" s="34" t="s">
        <v>27</v>
      </c>
      <c r="E3256" s="34">
        <v>1964</v>
      </c>
      <c r="F3256">
        <v>70.619243900000001</v>
      </c>
      <c r="G3256" s="35">
        <v>23377</v>
      </c>
    </row>
    <row r="3257" spans="1:7" x14ac:dyDescent="0.3">
      <c r="A3257" s="34" t="s">
        <v>77</v>
      </c>
      <c r="B3257" s="34" t="s">
        <v>75</v>
      </c>
      <c r="C3257" s="34" t="s">
        <v>26</v>
      </c>
      <c r="D3257" s="34" t="s">
        <v>27</v>
      </c>
      <c r="E3257" s="34">
        <v>1965</v>
      </c>
      <c r="F3257">
        <v>70.597487799999996</v>
      </c>
      <c r="G3257" s="35">
        <v>23743</v>
      </c>
    </row>
    <row r="3258" spans="1:7" x14ac:dyDescent="0.3">
      <c r="A3258" s="34" t="s">
        <v>77</v>
      </c>
      <c r="B3258" s="34" t="s">
        <v>75</v>
      </c>
      <c r="C3258" s="34" t="s">
        <v>26</v>
      </c>
      <c r="D3258" s="34" t="s">
        <v>27</v>
      </c>
      <c r="E3258" s="34">
        <v>1966</v>
      </c>
      <c r="F3258">
        <v>70.768926829999998</v>
      </c>
      <c r="G3258" s="35">
        <v>24108</v>
      </c>
    </row>
    <row r="3259" spans="1:7" x14ac:dyDescent="0.3">
      <c r="A3259" s="34" t="s">
        <v>77</v>
      </c>
      <c r="B3259" s="34" t="s">
        <v>75</v>
      </c>
      <c r="C3259" s="34" t="s">
        <v>26</v>
      </c>
      <c r="D3259" s="34" t="s">
        <v>27</v>
      </c>
      <c r="E3259" s="34">
        <v>1967</v>
      </c>
      <c r="F3259">
        <v>70.929780489999999</v>
      </c>
      <c r="G3259" s="35">
        <v>24473</v>
      </c>
    </row>
    <row r="3260" spans="1:7" x14ac:dyDescent="0.3">
      <c r="A3260" s="34" t="s">
        <v>77</v>
      </c>
      <c r="B3260" s="34" t="s">
        <v>75</v>
      </c>
      <c r="C3260" s="34" t="s">
        <v>26</v>
      </c>
      <c r="D3260" s="34" t="s">
        <v>27</v>
      </c>
      <c r="E3260" s="34">
        <v>1968</v>
      </c>
      <c r="F3260">
        <v>70.812780489999994</v>
      </c>
      <c r="G3260" s="35">
        <v>24838</v>
      </c>
    </row>
    <row r="3261" spans="1:7" x14ac:dyDescent="0.3">
      <c r="A3261" s="34" t="s">
        <v>77</v>
      </c>
      <c r="B3261" s="34" t="s">
        <v>75</v>
      </c>
      <c r="C3261" s="34" t="s">
        <v>26</v>
      </c>
      <c r="D3261" s="34" t="s">
        <v>27</v>
      </c>
      <c r="E3261" s="34">
        <v>1969</v>
      </c>
      <c r="F3261">
        <v>70.978024390000002</v>
      </c>
      <c r="G3261" s="35">
        <v>25204</v>
      </c>
    </row>
    <row r="3262" spans="1:7" x14ac:dyDescent="0.3">
      <c r="A3262" s="34" t="s">
        <v>77</v>
      </c>
      <c r="B3262" s="34" t="s">
        <v>75</v>
      </c>
      <c r="C3262" s="34" t="s">
        <v>26</v>
      </c>
      <c r="D3262" s="34" t="s">
        <v>27</v>
      </c>
      <c r="E3262" s="34">
        <v>1970</v>
      </c>
      <c r="F3262">
        <v>70.744487800000002</v>
      </c>
      <c r="G3262" s="35">
        <v>25569</v>
      </c>
    </row>
    <row r="3263" spans="1:7" x14ac:dyDescent="0.3">
      <c r="A3263" s="34" t="s">
        <v>77</v>
      </c>
      <c r="B3263" s="34" t="s">
        <v>75</v>
      </c>
      <c r="C3263" s="34" t="s">
        <v>26</v>
      </c>
      <c r="D3263" s="34" t="s">
        <v>27</v>
      </c>
      <c r="E3263" s="34">
        <v>1971</v>
      </c>
      <c r="F3263">
        <v>71.011707319999999</v>
      </c>
      <c r="G3263" s="35">
        <v>25934</v>
      </c>
    </row>
    <row r="3264" spans="1:7" x14ac:dyDescent="0.3">
      <c r="A3264" s="34" t="s">
        <v>77</v>
      </c>
      <c r="B3264" s="34" t="s">
        <v>75</v>
      </c>
      <c r="C3264" s="34" t="s">
        <v>26</v>
      </c>
      <c r="D3264" s="34" t="s">
        <v>27</v>
      </c>
      <c r="E3264" s="34">
        <v>1972</v>
      </c>
      <c r="F3264">
        <v>70.849317069999998</v>
      </c>
      <c r="G3264" s="35">
        <v>26299</v>
      </c>
    </row>
    <row r="3265" spans="1:7" x14ac:dyDescent="0.3">
      <c r="A3265" s="34" t="s">
        <v>77</v>
      </c>
      <c r="B3265" s="34" t="s">
        <v>75</v>
      </c>
      <c r="C3265" s="34" t="s">
        <v>26</v>
      </c>
      <c r="D3265" s="34" t="s">
        <v>27</v>
      </c>
      <c r="E3265" s="34">
        <v>1973</v>
      </c>
      <c r="F3265">
        <v>71.000658540000003</v>
      </c>
      <c r="G3265" s="35">
        <v>26665</v>
      </c>
    </row>
    <row r="3266" spans="1:7" x14ac:dyDescent="0.3">
      <c r="A3266" s="34" t="s">
        <v>77</v>
      </c>
      <c r="B3266" s="34" t="s">
        <v>75</v>
      </c>
      <c r="C3266" s="34" t="s">
        <v>26</v>
      </c>
      <c r="D3266" s="34" t="s">
        <v>27</v>
      </c>
      <c r="E3266" s="34">
        <v>1974</v>
      </c>
      <c r="F3266">
        <v>70.854682929999996</v>
      </c>
      <c r="G3266" s="35">
        <v>27030</v>
      </c>
    </row>
    <row r="3267" spans="1:7" x14ac:dyDescent="0.3">
      <c r="A3267" s="34" t="s">
        <v>77</v>
      </c>
      <c r="B3267" s="34" t="s">
        <v>75</v>
      </c>
      <c r="C3267" s="34" t="s">
        <v>26</v>
      </c>
      <c r="D3267" s="34" t="s">
        <v>27</v>
      </c>
      <c r="E3267" s="34">
        <v>1975</v>
      </c>
      <c r="F3267">
        <v>70.457097559999994</v>
      </c>
      <c r="G3267" s="35">
        <v>27395</v>
      </c>
    </row>
    <row r="3268" spans="1:7" x14ac:dyDescent="0.3">
      <c r="A3268" s="34" t="s">
        <v>77</v>
      </c>
      <c r="B3268" s="34" t="s">
        <v>75</v>
      </c>
      <c r="C3268" s="34" t="s">
        <v>26</v>
      </c>
      <c r="D3268" s="34" t="s">
        <v>27</v>
      </c>
      <c r="E3268" s="34">
        <v>1976</v>
      </c>
      <c r="F3268">
        <v>70.396829269999998</v>
      </c>
      <c r="G3268" s="35">
        <v>27760</v>
      </c>
    </row>
    <row r="3269" spans="1:7" x14ac:dyDescent="0.3">
      <c r="A3269" s="34" t="s">
        <v>77</v>
      </c>
      <c r="B3269" s="34" t="s">
        <v>75</v>
      </c>
      <c r="C3269" s="34" t="s">
        <v>26</v>
      </c>
      <c r="D3269" s="34" t="s">
        <v>27</v>
      </c>
      <c r="E3269" s="34">
        <v>1977</v>
      </c>
      <c r="F3269">
        <v>70.289024389999994</v>
      </c>
      <c r="G3269" s="35">
        <v>28126</v>
      </c>
    </row>
    <row r="3270" spans="1:7" x14ac:dyDescent="0.3">
      <c r="A3270" s="34" t="s">
        <v>77</v>
      </c>
      <c r="B3270" s="34" t="s">
        <v>75</v>
      </c>
      <c r="C3270" s="34" t="s">
        <v>26</v>
      </c>
      <c r="D3270" s="34" t="s">
        <v>27</v>
      </c>
      <c r="E3270" s="34">
        <v>1978</v>
      </c>
      <c r="F3270">
        <v>70.08173171</v>
      </c>
      <c r="G3270" s="35">
        <v>28491</v>
      </c>
    </row>
    <row r="3271" spans="1:7" x14ac:dyDescent="0.3">
      <c r="A3271" s="34" t="s">
        <v>77</v>
      </c>
      <c r="B3271" s="34" t="s">
        <v>75</v>
      </c>
      <c r="C3271" s="34" t="s">
        <v>26</v>
      </c>
      <c r="D3271" s="34" t="s">
        <v>27</v>
      </c>
      <c r="E3271" s="34">
        <v>1979</v>
      </c>
      <c r="F3271">
        <v>69.933634150000003</v>
      </c>
      <c r="G3271" s="35">
        <v>28856</v>
      </c>
    </row>
    <row r="3272" spans="1:7" x14ac:dyDescent="0.3">
      <c r="A3272" s="34" t="s">
        <v>77</v>
      </c>
      <c r="B3272" s="34" t="s">
        <v>75</v>
      </c>
      <c r="C3272" s="34" t="s">
        <v>26</v>
      </c>
      <c r="D3272" s="34" t="s">
        <v>27</v>
      </c>
      <c r="E3272" s="34">
        <v>1980</v>
      </c>
      <c r="F3272">
        <v>69.927707319999996</v>
      </c>
      <c r="G3272" s="35">
        <v>29221</v>
      </c>
    </row>
    <row r="3273" spans="1:7" x14ac:dyDescent="0.3">
      <c r="A3273" s="34" t="s">
        <v>77</v>
      </c>
      <c r="B3273" s="34" t="s">
        <v>75</v>
      </c>
      <c r="C3273" s="34" t="s">
        <v>26</v>
      </c>
      <c r="D3273" s="34" t="s">
        <v>27</v>
      </c>
      <c r="E3273" s="34">
        <v>1981</v>
      </c>
      <c r="F3273">
        <v>69.907512199999999</v>
      </c>
      <c r="G3273" s="35">
        <v>29587</v>
      </c>
    </row>
    <row r="3274" spans="1:7" x14ac:dyDescent="0.3">
      <c r="A3274" s="34" t="s">
        <v>77</v>
      </c>
      <c r="B3274" s="34" t="s">
        <v>75</v>
      </c>
      <c r="C3274" s="34" t="s">
        <v>26</v>
      </c>
      <c r="D3274" s="34" t="s">
        <v>27</v>
      </c>
      <c r="E3274" s="34">
        <v>1982</v>
      </c>
      <c r="F3274">
        <v>70.076902439999998</v>
      </c>
      <c r="G3274" s="35">
        <v>29952</v>
      </c>
    </row>
    <row r="3275" spans="1:7" x14ac:dyDescent="0.3">
      <c r="A3275" s="34" t="s">
        <v>77</v>
      </c>
      <c r="B3275" s="34" t="s">
        <v>75</v>
      </c>
      <c r="C3275" s="34" t="s">
        <v>26</v>
      </c>
      <c r="D3275" s="34" t="s">
        <v>27</v>
      </c>
      <c r="E3275" s="34">
        <v>1983</v>
      </c>
      <c r="F3275">
        <v>69.794853660000001</v>
      </c>
      <c r="G3275" s="35">
        <v>30317</v>
      </c>
    </row>
    <row r="3276" spans="1:7" x14ac:dyDescent="0.3">
      <c r="A3276" s="34" t="s">
        <v>77</v>
      </c>
      <c r="B3276" s="34" t="s">
        <v>75</v>
      </c>
      <c r="C3276" s="34" t="s">
        <v>26</v>
      </c>
      <c r="D3276" s="34" t="s">
        <v>27</v>
      </c>
      <c r="E3276" s="34">
        <v>1984</v>
      </c>
      <c r="F3276">
        <v>69.563195120000003</v>
      </c>
      <c r="G3276" s="35">
        <v>30682</v>
      </c>
    </row>
    <row r="3277" spans="1:7" x14ac:dyDescent="0.3">
      <c r="A3277" s="34" t="s">
        <v>77</v>
      </c>
      <c r="B3277" s="34" t="s">
        <v>75</v>
      </c>
      <c r="C3277" s="34" t="s">
        <v>26</v>
      </c>
      <c r="D3277" s="34" t="s">
        <v>27</v>
      </c>
      <c r="E3277" s="34">
        <v>1985</v>
      </c>
      <c r="F3277">
        <v>70.992682930000001</v>
      </c>
      <c r="G3277" s="35">
        <v>31048</v>
      </c>
    </row>
    <row r="3278" spans="1:7" x14ac:dyDescent="0.3">
      <c r="A3278" s="34" t="s">
        <v>77</v>
      </c>
      <c r="B3278" s="34" t="s">
        <v>75</v>
      </c>
      <c r="C3278" s="34" t="s">
        <v>26</v>
      </c>
      <c r="D3278" s="34" t="s">
        <v>27</v>
      </c>
      <c r="E3278" s="34">
        <v>1986</v>
      </c>
      <c r="F3278">
        <v>71.549512199999995</v>
      </c>
      <c r="G3278" s="35">
        <v>31413</v>
      </c>
    </row>
    <row r="3279" spans="1:7" x14ac:dyDescent="0.3">
      <c r="A3279" s="34" t="s">
        <v>77</v>
      </c>
      <c r="B3279" s="34" t="s">
        <v>75</v>
      </c>
      <c r="C3279" s="34" t="s">
        <v>26</v>
      </c>
      <c r="D3279" s="34" t="s">
        <v>27</v>
      </c>
      <c r="E3279" s="34">
        <v>1987</v>
      </c>
      <c r="F3279">
        <v>70.990243899999996</v>
      </c>
      <c r="G3279" s="35">
        <v>31778</v>
      </c>
    </row>
    <row r="3280" spans="1:7" x14ac:dyDescent="0.3">
      <c r="A3280" s="34" t="s">
        <v>77</v>
      </c>
      <c r="B3280" s="34" t="s">
        <v>75</v>
      </c>
      <c r="C3280" s="34" t="s">
        <v>26</v>
      </c>
      <c r="D3280" s="34" t="s">
        <v>27</v>
      </c>
      <c r="E3280" s="34">
        <v>1988</v>
      </c>
      <c r="F3280">
        <v>71.341463410000003</v>
      </c>
      <c r="G3280" s="35">
        <v>32143</v>
      </c>
    </row>
    <row r="3281" spans="1:7" x14ac:dyDescent="0.3">
      <c r="A3281" s="34" t="s">
        <v>77</v>
      </c>
      <c r="B3281" s="34" t="s">
        <v>75</v>
      </c>
      <c r="C3281" s="34" t="s">
        <v>26</v>
      </c>
      <c r="D3281" s="34" t="s">
        <v>27</v>
      </c>
      <c r="E3281" s="34">
        <v>1989</v>
      </c>
      <c r="F3281">
        <v>71.482926829999997</v>
      </c>
      <c r="G3281" s="35">
        <v>32509</v>
      </c>
    </row>
    <row r="3282" spans="1:7" x14ac:dyDescent="0.3">
      <c r="A3282" s="34" t="s">
        <v>77</v>
      </c>
      <c r="B3282" s="34" t="s">
        <v>75</v>
      </c>
      <c r="C3282" s="34" t="s">
        <v>26</v>
      </c>
      <c r="D3282" s="34" t="s">
        <v>27</v>
      </c>
      <c r="E3282" s="34">
        <v>1990</v>
      </c>
      <c r="F3282">
        <v>70.836585369999995</v>
      </c>
      <c r="G3282" s="35">
        <v>32874</v>
      </c>
    </row>
    <row r="3283" spans="1:7" x14ac:dyDescent="0.3">
      <c r="A3283" s="34" t="s">
        <v>77</v>
      </c>
      <c r="B3283" s="34" t="s">
        <v>75</v>
      </c>
      <c r="C3283" s="34" t="s">
        <v>26</v>
      </c>
      <c r="D3283" s="34" t="s">
        <v>27</v>
      </c>
      <c r="E3283" s="34">
        <v>1991</v>
      </c>
      <c r="F3283">
        <v>70.37804878</v>
      </c>
      <c r="G3283" s="35">
        <v>33239</v>
      </c>
    </row>
    <row r="3284" spans="1:7" x14ac:dyDescent="0.3">
      <c r="A3284" s="34" t="s">
        <v>77</v>
      </c>
      <c r="B3284" s="34" t="s">
        <v>75</v>
      </c>
      <c r="C3284" s="34" t="s">
        <v>26</v>
      </c>
      <c r="D3284" s="34" t="s">
        <v>27</v>
      </c>
      <c r="E3284" s="34">
        <v>1992</v>
      </c>
      <c r="F3284">
        <v>70.021951220000005</v>
      </c>
      <c r="G3284" s="35">
        <v>33604</v>
      </c>
    </row>
    <row r="3285" spans="1:7" x14ac:dyDescent="0.3">
      <c r="A3285" s="34" t="s">
        <v>77</v>
      </c>
      <c r="B3285" s="34" t="s">
        <v>75</v>
      </c>
      <c r="C3285" s="34" t="s">
        <v>26</v>
      </c>
      <c r="D3285" s="34" t="s">
        <v>27</v>
      </c>
      <c r="E3285" s="34">
        <v>1993</v>
      </c>
      <c r="F3285">
        <v>68.970731709999995</v>
      </c>
      <c r="G3285" s="35">
        <v>33970</v>
      </c>
    </row>
    <row r="3286" spans="1:7" x14ac:dyDescent="0.3">
      <c r="A3286" s="34" t="s">
        <v>77</v>
      </c>
      <c r="B3286" s="34" t="s">
        <v>75</v>
      </c>
      <c r="C3286" s="34" t="s">
        <v>26</v>
      </c>
      <c r="D3286" s="34" t="s">
        <v>27</v>
      </c>
      <c r="E3286" s="34">
        <v>1994</v>
      </c>
      <c r="F3286">
        <v>68.768292680000002</v>
      </c>
      <c r="G3286" s="35">
        <v>34335</v>
      </c>
    </row>
    <row r="3287" spans="1:7" x14ac:dyDescent="0.3">
      <c r="A3287" s="34" t="s">
        <v>77</v>
      </c>
      <c r="B3287" s="34" t="s">
        <v>75</v>
      </c>
      <c r="C3287" s="34" t="s">
        <v>26</v>
      </c>
      <c r="D3287" s="34" t="s">
        <v>27</v>
      </c>
      <c r="E3287" s="34">
        <v>1995</v>
      </c>
      <c r="F3287">
        <v>68.460975610000006</v>
      </c>
      <c r="G3287" s="35">
        <v>34700</v>
      </c>
    </row>
    <row r="3288" spans="1:7" x14ac:dyDescent="0.3">
      <c r="A3288" s="34" t="s">
        <v>77</v>
      </c>
      <c r="B3288" s="34" t="s">
        <v>75</v>
      </c>
      <c r="C3288" s="34" t="s">
        <v>26</v>
      </c>
      <c r="D3288" s="34" t="s">
        <v>27</v>
      </c>
      <c r="E3288" s="34">
        <v>1996</v>
      </c>
      <c r="F3288">
        <v>68.512195120000001</v>
      </c>
      <c r="G3288" s="35">
        <v>35065</v>
      </c>
    </row>
    <row r="3289" spans="1:7" x14ac:dyDescent="0.3">
      <c r="A3289" s="34" t="s">
        <v>77</v>
      </c>
      <c r="B3289" s="34" t="s">
        <v>75</v>
      </c>
      <c r="C3289" s="34" t="s">
        <v>26</v>
      </c>
      <c r="D3289" s="34" t="s">
        <v>27</v>
      </c>
      <c r="E3289" s="34">
        <v>1997</v>
      </c>
      <c r="F3289">
        <v>68.460975610000006</v>
      </c>
      <c r="G3289" s="35">
        <v>35431</v>
      </c>
    </row>
    <row r="3290" spans="1:7" x14ac:dyDescent="0.3">
      <c r="A3290" s="34" t="s">
        <v>77</v>
      </c>
      <c r="B3290" s="34" t="s">
        <v>75</v>
      </c>
      <c r="C3290" s="34" t="s">
        <v>26</v>
      </c>
      <c r="D3290" s="34" t="s">
        <v>27</v>
      </c>
      <c r="E3290" s="34">
        <v>1998</v>
      </c>
      <c r="F3290">
        <v>68.407317070000005</v>
      </c>
      <c r="G3290" s="35">
        <v>35796</v>
      </c>
    </row>
    <row r="3291" spans="1:7" x14ac:dyDescent="0.3">
      <c r="A3291" s="34" t="s">
        <v>77</v>
      </c>
      <c r="B3291" s="34" t="s">
        <v>75</v>
      </c>
      <c r="C3291" s="34" t="s">
        <v>26</v>
      </c>
      <c r="D3291" s="34" t="s">
        <v>27</v>
      </c>
      <c r="E3291" s="34">
        <v>1999</v>
      </c>
      <c r="F3291">
        <v>67.907317070000005</v>
      </c>
      <c r="G3291" s="35">
        <v>36161</v>
      </c>
    </row>
    <row r="3292" spans="1:7" x14ac:dyDescent="0.3">
      <c r="A3292" s="34" t="s">
        <v>77</v>
      </c>
      <c r="B3292" s="34" t="s">
        <v>75</v>
      </c>
      <c r="C3292" s="34" t="s">
        <v>26</v>
      </c>
      <c r="D3292" s="34" t="s">
        <v>27</v>
      </c>
      <c r="E3292" s="34">
        <v>2000</v>
      </c>
      <c r="F3292">
        <v>68.912195120000007</v>
      </c>
      <c r="G3292" s="35">
        <v>36526</v>
      </c>
    </row>
    <row r="3293" spans="1:7" x14ac:dyDescent="0.3">
      <c r="A3293" s="34" t="s">
        <v>77</v>
      </c>
      <c r="B3293" s="34" t="s">
        <v>75</v>
      </c>
      <c r="C3293" s="34" t="s">
        <v>26</v>
      </c>
      <c r="D3293" s="34" t="s">
        <v>27</v>
      </c>
      <c r="E3293" s="34">
        <v>2001</v>
      </c>
      <c r="F3293">
        <v>68.507317069999999</v>
      </c>
      <c r="G3293" s="35">
        <v>36892</v>
      </c>
    </row>
    <row r="3294" spans="1:7" x14ac:dyDescent="0.3">
      <c r="A3294" s="34" t="s">
        <v>77</v>
      </c>
      <c r="B3294" s="34" t="s">
        <v>75</v>
      </c>
      <c r="C3294" s="34" t="s">
        <v>26</v>
      </c>
      <c r="D3294" s="34" t="s">
        <v>27</v>
      </c>
      <c r="E3294" s="34">
        <v>2002</v>
      </c>
      <c r="F3294">
        <v>68.056097559999998</v>
      </c>
      <c r="G3294" s="35">
        <v>37257</v>
      </c>
    </row>
    <row r="3295" spans="1:7" x14ac:dyDescent="0.3">
      <c r="A3295" s="34" t="s">
        <v>77</v>
      </c>
      <c r="B3295" s="34" t="s">
        <v>75</v>
      </c>
      <c r="C3295" s="34" t="s">
        <v>26</v>
      </c>
      <c r="D3295" s="34" t="s">
        <v>27</v>
      </c>
      <c r="E3295" s="34">
        <v>2003</v>
      </c>
      <c r="F3295">
        <v>68.553658540000001</v>
      </c>
      <c r="G3295" s="35">
        <v>37622</v>
      </c>
    </row>
    <row r="3296" spans="1:7" x14ac:dyDescent="0.3">
      <c r="A3296" s="34" t="s">
        <v>77</v>
      </c>
      <c r="B3296" s="34" t="s">
        <v>75</v>
      </c>
      <c r="C3296" s="34" t="s">
        <v>26</v>
      </c>
      <c r="D3296" s="34" t="s">
        <v>27</v>
      </c>
      <c r="E3296" s="34">
        <v>2004</v>
      </c>
      <c r="F3296">
        <v>68.956097560000003</v>
      </c>
      <c r="G3296" s="35">
        <v>37987</v>
      </c>
    </row>
    <row r="3297" spans="1:7" x14ac:dyDescent="0.3">
      <c r="A3297" s="34" t="s">
        <v>77</v>
      </c>
      <c r="B3297" s="34" t="s">
        <v>75</v>
      </c>
      <c r="C3297" s="34" t="s">
        <v>26</v>
      </c>
      <c r="D3297" s="34" t="s">
        <v>27</v>
      </c>
      <c r="E3297" s="34">
        <v>2005</v>
      </c>
      <c r="F3297">
        <v>68.851219510000007</v>
      </c>
      <c r="G3297" s="35">
        <v>38353</v>
      </c>
    </row>
    <row r="3298" spans="1:7" x14ac:dyDescent="0.3">
      <c r="A3298" s="34" t="s">
        <v>77</v>
      </c>
      <c r="B3298" s="34" t="s">
        <v>75</v>
      </c>
      <c r="C3298" s="34" t="s">
        <v>26</v>
      </c>
      <c r="D3298" s="34" t="s">
        <v>27</v>
      </c>
      <c r="E3298" s="34">
        <v>2006</v>
      </c>
      <c r="F3298">
        <v>69.404878049999994</v>
      </c>
      <c r="G3298" s="35">
        <v>38718</v>
      </c>
    </row>
    <row r="3299" spans="1:7" x14ac:dyDescent="0.3">
      <c r="A3299" s="34" t="s">
        <v>77</v>
      </c>
      <c r="B3299" s="34" t="s">
        <v>75</v>
      </c>
      <c r="C3299" s="34" t="s">
        <v>26</v>
      </c>
      <c r="D3299" s="34" t="s">
        <v>27</v>
      </c>
      <c r="E3299" s="34">
        <v>2007</v>
      </c>
      <c r="F3299">
        <v>70.207317070000002</v>
      </c>
      <c r="G3299" s="35">
        <v>39083</v>
      </c>
    </row>
    <row r="3300" spans="1:7" x14ac:dyDescent="0.3">
      <c r="A3300" s="34" t="s">
        <v>77</v>
      </c>
      <c r="B3300" s="34" t="s">
        <v>75</v>
      </c>
      <c r="C3300" s="34" t="s">
        <v>26</v>
      </c>
      <c r="D3300" s="34" t="s">
        <v>27</v>
      </c>
      <c r="E3300" s="34">
        <v>2008</v>
      </c>
      <c r="F3300">
        <v>70.456097560000003</v>
      </c>
      <c r="G3300" s="35">
        <v>39448</v>
      </c>
    </row>
    <row r="3301" spans="1:7" x14ac:dyDescent="0.3">
      <c r="A3301" s="34" t="s">
        <v>77</v>
      </c>
      <c r="B3301" s="34" t="s">
        <v>75</v>
      </c>
      <c r="C3301" s="34" t="s">
        <v>26</v>
      </c>
      <c r="D3301" s="34" t="s">
        <v>27</v>
      </c>
      <c r="E3301" s="34">
        <v>2009</v>
      </c>
      <c r="F3301">
        <v>70.407317070000005</v>
      </c>
      <c r="G3301" s="35">
        <v>39814</v>
      </c>
    </row>
    <row r="3302" spans="1:7" x14ac:dyDescent="0.3">
      <c r="A3302" s="34" t="s">
        <v>77</v>
      </c>
      <c r="B3302" s="34" t="s">
        <v>75</v>
      </c>
      <c r="C3302" s="34" t="s">
        <v>26</v>
      </c>
      <c r="D3302" s="34" t="s">
        <v>27</v>
      </c>
      <c r="E3302" s="34">
        <v>2010</v>
      </c>
      <c r="F3302">
        <v>70.404878049999994</v>
      </c>
      <c r="G3302" s="35">
        <v>40179</v>
      </c>
    </row>
    <row r="3303" spans="1:7" x14ac:dyDescent="0.3">
      <c r="A3303" s="34" t="s">
        <v>77</v>
      </c>
      <c r="B3303" s="34" t="s">
        <v>75</v>
      </c>
      <c r="C3303" s="34" t="s">
        <v>26</v>
      </c>
      <c r="D3303" s="34" t="s">
        <v>27</v>
      </c>
      <c r="E3303" s="34">
        <v>2011</v>
      </c>
      <c r="F3303">
        <v>70.553658540000001</v>
      </c>
      <c r="G3303" s="35">
        <v>40544</v>
      </c>
    </row>
    <row r="3304" spans="1:7" x14ac:dyDescent="0.3">
      <c r="A3304" s="34" t="s">
        <v>77</v>
      </c>
      <c r="B3304" s="34" t="s">
        <v>75</v>
      </c>
      <c r="C3304" s="34" t="s">
        <v>26</v>
      </c>
      <c r="D3304" s="34" t="s">
        <v>27</v>
      </c>
      <c r="E3304" s="34">
        <v>2012</v>
      </c>
      <c r="F3304">
        <v>71.965853659999993</v>
      </c>
      <c r="G3304" s="35">
        <v>40909</v>
      </c>
    </row>
    <row r="3305" spans="1:7" x14ac:dyDescent="0.3">
      <c r="A3305" s="34" t="s">
        <v>77</v>
      </c>
      <c r="B3305" s="34" t="s">
        <v>75</v>
      </c>
      <c r="C3305" s="34" t="s">
        <v>26</v>
      </c>
      <c r="D3305" s="34" t="s">
        <v>27</v>
      </c>
      <c r="E3305" s="34">
        <v>2013</v>
      </c>
      <c r="F3305">
        <v>72.470731709999995</v>
      </c>
      <c r="G3305" s="35">
        <v>41275</v>
      </c>
    </row>
    <row r="3306" spans="1:7" x14ac:dyDescent="0.3">
      <c r="A3306" s="34" t="s">
        <v>77</v>
      </c>
      <c r="B3306" s="34" t="s">
        <v>75</v>
      </c>
      <c r="C3306" s="34" t="s">
        <v>26</v>
      </c>
      <c r="D3306" s="34" t="s">
        <v>27</v>
      </c>
      <c r="E3306" s="34">
        <v>2014</v>
      </c>
      <c r="F3306">
        <v>72.970731709999995</v>
      </c>
      <c r="G3306" s="35">
        <v>41640</v>
      </c>
    </row>
    <row r="3307" spans="1:7" x14ac:dyDescent="0.3">
      <c r="A3307" s="34" t="s">
        <v>77</v>
      </c>
      <c r="B3307" s="34" t="s">
        <v>75</v>
      </c>
      <c r="C3307" s="34" t="s">
        <v>26</v>
      </c>
      <c r="D3307" s="34" t="s">
        <v>27</v>
      </c>
      <c r="E3307" s="34">
        <v>2015</v>
      </c>
      <c r="F3307">
        <v>73.624390239999997</v>
      </c>
      <c r="G3307" s="35">
        <v>42005</v>
      </c>
    </row>
    <row r="3308" spans="1:7" x14ac:dyDescent="0.3">
      <c r="A3308" s="34" t="s">
        <v>77</v>
      </c>
      <c r="B3308" s="34" t="s">
        <v>75</v>
      </c>
      <c r="C3308" s="34" t="s">
        <v>26</v>
      </c>
      <c r="D3308" s="34" t="s">
        <v>27</v>
      </c>
      <c r="E3308" s="34">
        <v>2016</v>
      </c>
      <c r="F3308">
        <v>73.826829270000005</v>
      </c>
      <c r="G3308" s="35">
        <v>42370</v>
      </c>
    </row>
    <row r="3309" spans="1:7" x14ac:dyDescent="0.3">
      <c r="A3309" s="34" t="s">
        <v>77</v>
      </c>
      <c r="B3309" s="34" t="s">
        <v>75</v>
      </c>
      <c r="C3309" s="34" t="s">
        <v>26</v>
      </c>
      <c r="D3309" s="34" t="s">
        <v>27</v>
      </c>
      <c r="E3309" s="34">
        <v>2017</v>
      </c>
      <c r="F3309">
        <v>74.129268289999999</v>
      </c>
      <c r="G3309" s="35">
        <v>42736</v>
      </c>
    </row>
    <row r="3310" spans="1:7" x14ac:dyDescent="0.3">
      <c r="A3310" s="34" t="s">
        <v>77</v>
      </c>
      <c r="B3310" s="34" t="s">
        <v>75</v>
      </c>
      <c r="C3310" s="34" t="s">
        <v>26</v>
      </c>
      <c r="D3310" s="34" t="s">
        <v>27</v>
      </c>
      <c r="E3310" s="34">
        <v>2018</v>
      </c>
      <c r="F3310">
        <v>74.17560976</v>
      </c>
      <c r="G3310" s="35">
        <v>43101</v>
      </c>
    </row>
    <row r="3311" spans="1:7" x14ac:dyDescent="0.3">
      <c r="A3311" s="34" t="s">
        <v>77</v>
      </c>
      <c r="B3311" s="34" t="s">
        <v>75</v>
      </c>
      <c r="C3311" s="34" t="s">
        <v>26</v>
      </c>
      <c r="D3311" s="34" t="s">
        <v>27</v>
      </c>
      <c r="E3311" s="34">
        <v>2019</v>
      </c>
      <c r="F3311">
        <v>74.226829269999996</v>
      </c>
      <c r="G3311" s="35">
        <v>43466</v>
      </c>
    </row>
    <row r="3312" spans="1:7" x14ac:dyDescent="0.3">
      <c r="A3312" s="34" t="s">
        <v>77</v>
      </c>
      <c r="B3312" s="34" t="s">
        <v>75</v>
      </c>
      <c r="C3312" s="34" t="s">
        <v>26</v>
      </c>
      <c r="D3312" s="34" t="s">
        <v>27</v>
      </c>
      <c r="E3312" s="34">
        <v>2020</v>
      </c>
      <c r="F3312">
        <v>72.138560979999994</v>
      </c>
      <c r="G3312" s="35">
        <v>43831</v>
      </c>
    </row>
    <row r="3313" spans="1:7" x14ac:dyDescent="0.3">
      <c r="A3313" s="34" t="s">
        <v>77</v>
      </c>
      <c r="B3313" s="34" t="s">
        <v>75</v>
      </c>
      <c r="C3313" s="34" t="s">
        <v>26</v>
      </c>
      <c r="D3313" s="34" t="s">
        <v>27</v>
      </c>
      <c r="E3313" s="34">
        <v>2021</v>
      </c>
      <c r="F3313">
        <v>72.071463410000007</v>
      </c>
      <c r="G3313" s="35">
        <v>44197</v>
      </c>
    </row>
    <row r="3314" spans="1:7" x14ac:dyDescent="0.3">
      <c r="A3314" s="34" t="s">
        <v>77</v>
      </c>
      <c r="B3314" s="34" t="s">
        <v>75</v>
      </c>
      <c r="C3314" s="34" t="s">
        <v>26</v>
      </c>
      <c r="D3314" s="34" t="s">
        <v>27</v>
      </c>
      <c r="E3314" s="34">
        <v>2022</v>
      </c>
      <c r="F3314">
        <v>74.103365850000003</v>
      </c>
      <c r="G3314" s="35">
        <v>44562</v>
      </c>
    </row>
    <row r="3315" spans="1:7" x14ac:dyDescent="0.3">
      <c r="A3315" s="34" t="s">
        <v>77</v>
      </c>
      <c r="B3315" s="34" t="s">
        <v>75</v>
      </c>
      <c r="C3315" s="34" t="s">
        <v>26</v>
      </c>
      <c r="D3315" s="34" t="s">
        <v>27</v>
      </c>
      <c r="E3315" s="34">
        <v>2023</v>
      </c>
      <c r="F3315">
        <v>74.183780490000004</v>
      </c>
      <c r="G3315" s="35">
        <v>44927</v>
      </c>
    </row>
    <row r="3316" spans="1:7" x14ac:dyDescent="0.3">
      <c r="A3316" s="34" t="s">
        <v>77</v>
      </c>
      <c r="B3316" s="34" t="s">
        <v>75</v>
      </c>
      <c r="C3316" s="34" t="s">
        <v>26</v>
      </c>
      <c r="D3316" s="34" t="s">
        <v>27</v>
      </c>
      <c r="E3316" s="34">
        <v>2024</v>
      </c>
      <c r="F3316">
        <v>74.365341459999996</v>
      </c>
      <c r="G3316" s="35">
        <v>45292</v>
      </c>
    </row>
    <row r="3317" spans="1:7" x14ac:dyDescent="0.3">
      <c r="A3317" s="34" t="s">
        <v>74</v>
      </c>
      <c r="B3317" s="34" t="s">
        <v>73</v>
      </c>
      <c r="C3317" s="34" t="s">
        <v>26</v>
      </c>
      <c r="D3317" s="34" t="s">
        <v>27</v>
      </c>
      <c r="E3317" s="34">
        <v>1960</v>
      </c>
      <c r="F3317">
        <v>58.53</v>
      </c>
      <c r="G3317" s="35">
        <v>21916</v>
      </c>
    </row>
    <row r="3318" spans="1:7" x14ac:dyDescent="0.3">
      <c r="A3318" s="34" t="s">
        <v>74</v>
      </c>
      <c r="B3318" s="34" t="s">
        <v>73</v>
      </c>
      <c r="C3318" s="34" t="s">
        <v>26</v>
      </c>
      <c r="D3318" s="34" t="s">
        <v>27</v>
      </c>
      <c r="E3318" s="34">
        <v>1961</v>
      </c>
      <c r="F3318">
        <v>59.284999999999997</v>
      </c>
      <c r="G3318" s="35">
        <v>22282</v>
      </c>
    </row>
    <row r="3319" spans="1:7" x14ac:dyDescent="0.3">
      <c r="A3319" s="34" t="s">
        <v>74</v>
      </c>
      <c r="B3319" s="34" t="s">
        <v>73</v>
      </c>
      <c r="C3319" s="34" t="s">
        <v>26</v>
      </c>
      <c r="D3319" s="34" t="s">
        <v>27</v>
      </c>
      <c r="E3319" s="34">
        <v>1962</v>
      </c>
      <c r="F3319">
        <v>60.122</v>
      </c>
      <c r="G3319" s="35">
        <v>22647</v>
      </c>
    </row>
    <row r="3320" spans="1:7" x14ac:dyDescent="0.3">
      <c r="A3320" s="34" t="s">
        <v>74</v>
      </c>
      <c r="B3320" s="34" t="s">
        <v>73</v>
      </c>
      <c r="C3320" s="34" t="s">
        <v>26</v>
      </c>
      <c r="D3320" s="34" t="s">
        <v>27</v>
      </c>
      <c r="E3320" s="34">
        <v>1963</v>
      </c>
      <c r="F3320">
        <v>60.511000000000003</v>
      </c>
      <c r="G3320" s="35">
        <v>23012</v>
      </c>
    </row>
    <row r="3321" spans="1:7" x14ac:dyDescent="0.3">
      <c r="A3321" s="34" t="s">
        <v>74</v>
      </c>
      <c r="B3321" s="34" t="s">
        <v>73</v>
      </c>
      <c r="C3321" s="34" t="s">
        <v>26</v>
      </c>
      <c r="D3321" s="34" t="s">
        <v>27</v>
      </c>
      <c r="E3321" s="34">
        <v>1964</v>
      </c>
      <c r="F3321">
        <v>61.511000000000003</v>
      </c>
      <c r="G3321" s="35">
        <v>23377</v>
      </c>
    </row>
    <row r="3322" spans="1:7" x14ac:dyDescent="0.3">
      <c r="A3322" s="34" t="s">
        <v>74</v>
      </c>
      <c r="B3322" s="34" t="s">
        <v>73</v>
      </c>
      <c r="C3322" s="34" t="s">
        <v>26</v>
      </c>
      <c r="D3322" s="34" t="s">
        <v>27</v>
      </c>
      <c r="E3322" s="34">
        <v>1965</v>
      </c>
      <c r="F3322">
        <v>62.213000000000001</v>
      </c>
      <c r="G3322" s="35">
        <v>23743</v>
      </c>
    </row>
    <row r="3323" spans="1:7" x14ac:dyDescent="0.3">
      <c r="A3323" s="34" t="s">
        <v>74</v>
      </c>
      <c r="B3323" s="34" t="s">
        <v>73</v>
      </c>
      <c r="C3323" s="34" t="s">
        <v>26</v>
      </c>
      <c r="D3323" s="34" t="s">
        <v>27</v>
      </c>
      <c r="E3323" s="34">
        <v>1966</v>
      </c>
      <c r="F3323">
        <v>63.128999999999998</v>
      </c>
      <c r="G3323" s="35">
        <v>24108</v>
      </c>
    </row>
    <row r="3324" spans="1:7" x14ac:dyDescent="0.3">
      <c r="A3324" s="34" t="s">
        <v>74</v>
      </c>
      <c r="B3324" s="34" t="s">
        <v>73</v>
      </c>
      <c r="C3324" s="34" t="s">
        <v>26</v>
      </c>
      <c r="D3324" s="34" t="s">
        <v>27</v>
      </c>
      <c r="E3324" s="34">
        <v>1967</v>
      </c>
      <c r="F3324">
        <v>63.734000000000002</v>
      </c>
      <c r="G3324" s="35">
        <v>24473</v>
      </c>
    </row>
    <row r="3325" spans="1:7" x14ac:dyDescent="0.3">
      <c r="A3325" s="34" t="s">
        <v>74</v>
      </c>
      <c r="B3325" s="34" t="s">
        <v>73</v>
      </c>
      <c r="C3325" s="34" t="s">
        <v>26</v>
      </c>
      <c r="D3325" s="34" t="s">
        <v>27</v>
      </c>
      <c r="E3325" s="34">
        <v>1968</v>
      </c>
      <c r="F3325">
        <v>64.006</v>
      </c>
      <c r="G3325" s="35">
        <v>24838</v>
      </c>
    </row>
    <row r="3326" spans="1:7" x14ac:dyDescent="0.3">
      <c r="A3326" s="34" t="s">
        <v>74</v>
      </c>
      <c r="B3326" s="34" t="s">
        <v>73</v>
      </c>
      <c r="C3326" s="34" t="s">
        <v>26</v>
      </c>
      <c r="D3326" s="34" t="s">
        <v>27</v>
      </c>
      <c r="E3326" s="34">
        <v>1969</v>
      </c>
      <c r="F3326">
        <v>64.447999999999993</v>
      </c>
      <c r="G3326" s="35">
        <v>25204</v>
      </c>
    </row>
    <row r="3327" spans="1:7" x14ac:dyDescent="0.3">
      <c r="A3327" s="34" t="s">
        <v>74</v>
      </c>
      <c r="B3327" s="34" t="s">
        <v>73</v>
      </c>
      <c r="C3327" s="34" t="s">
        <v>26</v>
      </c>
      <c r="D3327" s="34" t="s">
        <v>27</v>
      </c>
      <c r="E3327" s="34">
        <v>1970</v>
      </c>
      <c r="F3327">
        <v>64.843999999999994</v>
      </c>
      <c r="G3327" s="35">
        <v>25569</v>
      </c>
    </row>
    <row r="3328" spans="1:7" x14ac:dyDescent="0.3">
      <c r="A3328" s="34" t="s">
        <v>74</v>
      </c>
      <c r="B3328" s="34" t="s">
        <v>73</v>
      </c>
      <c r="C3328" s="34" t="s">
        <v>26</v>
      </c>
      <c r="D3328" s="34" t="s">
        <v>27</v>
      </c>
      <c r="E3328" s="34">
        <v>1971</v>
      </c>
      <c r="F3328">
        <v>65.180999999999997</v>
      </c>
      <c r="G3328" s="35">
        <v>25934</v>
      </c>
    </row>
    <row r="3329" spans="1:7" x14ac:dyDescent="0.3">
      <c r="A3329" s="34" t="s">
        <v>74</v>
      </c>
      <c r="B3329" s="34" t="s">
        <v>73</v>
      </c>
      <c r="C3329" s="34" t="s">
        <v>26</v>
      </c>
      <c r="D3329" s="34" t="s">
        <v>27</v>
      </c>
      <c r="E3329" s="34">
        <v>1972</v>
      </c>
      <c r="F3329">
        <v>65.682000000000002</v>
      </c>
      <c r="G3329" s="35">
        <v>26299</v>
      </c>
    </row>
    <row r="3330" spans="1:7" x14ac:dyDescent="0.3">
      <c r="A3330" s="34" t="s">
        <v>74</v>
      </c>
      <c r="B3330" s="34" t="s">
        <v>73</v>
      </c>
      <c r="C3330" s="34" t="s">
        <v>26</v>
      </c>
      <c r="D3330" s="34" t="s">
        <v>27</v>
      </c>
      <c r="E3330" s="34">
        <v>1973</v>
      </c>
      <c r="F3330">
        <v>66.585999999999999</v>
      </c>
      <c r="G3330" s="35">
        <v>26665</v>
      </c>
    </row>
    <row r="3331" spans="1:7" x14ac:dyDescent="0.3">
      <c r="A3331" s="34" t="s">
        <v>74</v>
      </c>
      <c r="B3331" s="34" t="s">
        <v>73</v>
      </c>
      <c r="C3331" s="34" t="s">
        <v>26</v>
      </c>
      <c r="D3331" s="34" t="s">
        <v>27</v>
      </c>
      <c r="E3331" s="34">
        <v>1974</v>
      </c>
      <c r="F3331">
        <v>67.635000000000005</v>
      </c>
      <c r="G3331" s="35">
        <v>27030</v>
      </c>
    </row>
    <row r="3332" spans="1:7" x14ac:dyDescent="0.3">
      <c r="A3332" s="34" t="s">
        <v>74</v>
      </c>
      <c r="B3332" s="34" t="s">
        <v>73</v>
      </c>
      <c r="C3332" s="34" t="s">
        <v>26</v>
      </c>
      <c r="D3332" s="34" t="s">
        <v>27</v>
      </c>
      <c r="E3332" s="34">
        <v>1975</v>
      </c>
      <c r="F3332">
        <v>68.328999999999994</v>
      </c>
      <c r="G3332" s="35">
        <v>27395</v>
      </c>
    </row>
    <row r="3333" spans="1:7" x14ac:dyDescent="0.3">
      <c r="A3333" s="34" t="s">
        <v>74</v>
      </c>
      <c r="B3333" s="34" t="s">
        <v>73</v>
      </c>
      <c r="C3333" s="34" t="s">
        <v>26</v>
      </c>
      <c r="D3333" s="34" t="s">
        <v>27</v>
      </c>
      <c r="E3333" s="34">
        <v>1976</v>
      </c>
      <c r="F3333">
        <v>68.573999999999998</v>
      </c>
      <c r="G3333" s="35">
        <v>27760</v>
      </c>
    </row>
    <row r="3334" spans="1:7" x14ac:dyDescent="0.3">
      <c r="A3334" s="34" t="s">
        <v>74</v>
      </c>
      <c r="B3334" s="34" t="s">
        <v>73</v>
      </c>
      <c r="C3334" s="34" t="s">
        <v>26</v>
      </c>
      <c r="D3334" s="34" t="s">
        <v>27</v>
      </c>
      <c r="E3334" s="34">
        <v>1977</v>
      </c>
      <c r="F3334">
        <v>68.778999999999996</v>
      </c>
      <c r="G3334" s="35">
        <v>28126</v>
      </c>
    </row>
    <row r="3335" spans="1:7" x14ac:dyDescent="0.3">
      <c r="A3335" s="34" t="s">
        <v>74</v>
      </c>
      <c r="B3335" s="34" t="s">
        <v>73</v>
      </c>
      <c r="C3335" s="34" t="s">
        <v>26</v>
      </c>
      <c r="D3335" s="34" t="s">
        <v>27</v>
      </c>
      <c r="E3335" s="34">
        <v>1978</v>
      </c>
      <c r="F3335">
        <v>68.843999999999994</v>
      </c>
      <c r="G3335" s="35">
        <v>28491</v>
      </c>
    </row>
    <row r="3336" spans="1:7" x14ac:dyDescent="0.3">
      <c r="A3336" s="34" t="s">
        <v>74</v>
      </c>
      <c r="B3336" s="34" t="s">
        <v>73</v>
      </c>
      <c r="C3336" s="34" t="s">
        <v>26</v>
      </c>
      <c r="D3336" s="34" t="s">
        <v>27</v>
      </c>
      <c r="E3336" s="34">
        <v>1979</v>
      </c>
      <c r="F3336">
        <v>69.082999999999998</v>
      </c>
      <c r="G3336" s="35">
        <v>28856</v>
      </c>
    </row>
    <row r="3337" spans="1:7" x14ac:dyDescent="0.3">
      <c r="A3337" s="34" t="s">
        <v>74</v>
      </c>
      <c r="B3337" s="34" t="s">
        <v>73</v>
      </c>
      <c r="C3337" s="34" t="s">
        <v>26</v>
      </c>
      <c r="D3337" s="34" t="s">
        <v>27</v>
      </c>
      <c r="E3337" s="34">
        <v>1980</v>
      </c>
      <c r="F3337">
        <v>69.602999999999994</v>
      </c>
      <c r="G3337" s="35">
        <v>29221</v>
      </c>
    </row>
    <row r="3338" spans="1:7" x14ac:dyDescent="0.3">
      <c r="A3338" s="34" t="s">
        <v>74</v>
      </c>
      <c r="B3338" s="34" t="s">
        <v>73</v>
      </c>
      <c r="C3338" s="34" t="s">
        <v>26</v>
      </c>
      <c r="D3338" s="34" t="s">
        <v>27</v>
      </c>
      <c r="E3338" s="34">
        <v>1981</v>
      </c>
      <c r="F3338">
        <v>70.055000000000007</v>
      </c>
      <c r="G3338" s="35">
        <v>29587</v>
      </c>
    </row>
    <row r="3339" spans="1:7" x14ac:dyDescent="0.3">
      <c r="A3339" s="34" t="s">
        <v>74</v>
      </c>
      <c r="B3339" s="34" t="s">
        <v>73</v>
      </c>
      <c r="C3339" s="34" t="s">
        <v>26</v>
      </c>
      <c r="D3339" s="34" t="s">
        <v>27</v>
      </c>
      <c r="E3339" s="34">
        <v>1982</v>
      </c>
      <c r="F3339">
        <v>70.075999999999993</v>
      </c>
      <c r="G3339" s="35">
        <v>29952</v>
      </c>
    </row>
    <row r="3340" spans="1:7" x14ac:dyDescent="0.3">
      <c r="A3340" s="34" t="s">
        <v>74</v>
      </c>
      <c r="B3340" s="34" t="s">
        <v>73</v>
      </c>
      <c r="C3340" s="34" t="s">
        <v>26</v>
      </c>
      <c r="D3340" s="34" t="s">
        <v>27</v>
      </c>
      <c r="E3340" s="34">
        <v>1983</v>
      </c>
      <c r="F3340">
        <v>70.096999999999994</v>
      </c>
      <c r="G3340" s="35">
        <v>30317</v>
      </c>
    </row>
    <row r="3341" spans="1:7" x14ac:dyDescent="0.3">
      <c r="A3341" s="34" t="s">
        <v>74</v>
      </c>
      <c r="B3341" s="34" t="s">
        <v>73</v>
      </c>
      <c r="C3341" s="34" t="s">
        <v>26</v>
      </c>
      <c r="D3341" s="34" t="s">
        <v>27</v>
      </c>
      <c r="E3341" s="34">
        <v>1984</v>
      </c>
      <c r="F3341">
        <v>70.228999999999999</v>
      </c>
      <c r="G3341" s="35">
        <v>30682</v>
      </c>
    </row>
    <row r="3342" spans="1:7" x14ac:dyDescent="0.3">
      <c r="A3342" s="34" t="s">
        <v>74</v>
      </c>
      <c r="B3342" s="34" t="s">
        <v>73</v>
      </c>
      <c r="C3342" s="34" t="s">
        <v>26</v>
      </c>
      <c r="D3342" s="34" t="s">
        <v>27</v>
      </c>
      <c r="E3342" s="34">
        <v>1985</v>
      </c>
      <c r="F3342">
        <v>70.581999999999994</v>
      </c>
      <c r="G3342" s="35">
        <v>31048</v>
      </c>
    </row>
    <row r="3343" spans="1:7" x14ac:dyDescent="0.3">
      <c r="A3343" s="34" t="s">
        <v>74</v>
      </c>
      <c r="B3343" s="34" t="s">
        <v>73</v>
      </c>
      <c r="C3343" s="34" t="s">
        <v>26</v>
      </c>
      <c r="D3343" s="34" t="s">
        <v>27</v>
      </c>
      <c r="E3343" s="34">
        <v>1986</v>
      </c>
      <c r="F3343">
        <v>70.751000000000005</v>
      </c>
      <c r="G3343" s="35">
        <v>31413</v>
      </c>
    </row>
    <row r="3344" spans="1:7" x14ac:dyDescent="0.3">
      <c r="A3344" s="34" t="s">
        <v>74</v>
      </c>
      <c r="B3344" s="34" t="s">
        <v>73</v>
      </c>
      <c r="C3344" s="34" t="s">
        <v>26</v>
      </c>
      <c r="D3344" s="34" t="s">
        <v>27</v>
      </c>
      <c r="E3344" s="34">
        <v>1987</v>
      </c>
      <c r="F3344">
        <v>70.876000000000005</v>
      </c>
      <c r="G3344" s="35">
        <v>31778</v>
      </c>
    </row>
    <row r="3345" spans="1:7" x14ac:dyDescent="0.3">
      <c r="A3345" s="34" t="s">
        <v>74</v>
      </c>
      <c r="B3345" s="34" t="s">
        <v>73</v>
      </c>
      <c r="C3345" s="34" t="s">
        <v>26</v>
      </c>
      <c r="D3345" s="34" t="s">
        <v>27</v>
      </c>
      <c r="E3345" s="34">
        <v>1988</v>
      </c>
      <c r="F3345">
        <v>70.97</v>
      </c>
      <c r="G3345" s="35">
        <v>32143</v>
      </c>
    </row>
    <row r="3346" spans="1:7" x14ac:dyDescent="0.3">
      <c r="A3346" s="34" t="s">
        <v>74</v>
      </c>
      <c r="B3346" s="34" t="s">
        <v>73</v>
      </c>
      <c r="C3346" s="34" t="s">
        <v>26</v>
      </c>
      <c r="D3346" s="34" t="s">
        <v>27</v>
      </c>
      <c r="E3346" s="34">
        <v>1989</v>
      </c>
      <c r="F3346">
        <v>71.444999999999993</v>
      </c>
      <c r="G3346" s="35">
        <v>32509</v>
      </c>
    </row>
    <row r="3347" spans="1:7" x14ac:dyDescent="0.3">
      <c r="A3347" s="34" t="s">
        <v>74</v>
      </c>
      <c r="B3347" s="34" t="s">
        <v>73</v>
      </c>
      <c r="C3347" s="34" t="s">
        <v>26</v>
      </c>
      <c r="D3347" s="34" t="s">
        <v>27</v>
      </c>
      <c r="E3347" s="34">
        <v>1990</v>
      </c>
      <c r="F3347">
        <v>71.509</v>
      </c>
      <c r="G3347" s="35">
        <v>32874</v>
      </c>
    </row>
    <row r="3348" spans="1:7" x14ac:dyDescent="0.3">
      <c r="A3348" s="34" t="s">
        <v>74</v>
      </c>
      <c r="B3348" s="34" t="s">
        <v>73</v>
      </c>
      <c r="C3348" s="34" t="s">
        <v>26</v>
      </c>
      <c r="D3348" s="34" t="s">
        <v>27</v>
      </c>
      <c r="E3348" s="34">
        <v>1991</v>
      </c>
      <c r="F3348">
        <v>71.813000000000002</v>
      </c>
      <c r="G3348" s="35">
        <v>33239</v>
      </c>
    </row>
    <row r="3349" spans="1:7" x14ac:dyDescent="0.3">
      <c r="A3349" s="34" t="s">
        <v>74</v>
      </c>
      <c r="B3349" s="34" t="s">
        <v>73</v>
      </c>
      <c r="C3349" s="34" t="s">
        <v>26</v>
      </c>
      <c r="D3349" s="34" t="s">
        <v>27</v>
      </c>
      <c r="E3349" s="34">
        <v>1992</v>
      </c>
      <c r="F3349">
        <v>51.966999999999999</v>
      </c>
      <c r="G3349" s="35">
        <v>33604</v>
      </c>
    </row>
    <row r="3350" spans="1:7" x14ac:dyDescent="0.3">
      <c r="A3350" s="34" t="s">
        <v>74</v>
      </c>
      <c r="B3350" s="34" t="s">
        <v>73</v>
      </c>
      <c r="C3350" s="34" t="s">
        <v>26</v>
      </c>
      <c r="D3350" s="34" t="s">
        <v>27</v>
      </c>
      <c r="E3350" s="34">
        <v>1993</v>
      </c>
      <c r="F3350">
        <v>50.893999999999998</v>
      </c>
      <c r="G3350" s="35">
        <v>33970</v>
      </c>
    </row>
    <row r="3351" spans="1:7" x14ac:dyDescent="0.3">
      <c r="A3351" s="34" t="s">
        <v>74</v>
      </c>
      <c r="B3351" s="34" t="s">
        <v>73</v>
      </c>
      <c r="C3351" s="34" t="s">
        <v>26</v>
      </c>
      <c r="D3351" s="34" t="s">
        <v>27</v>
      </c>
      <c r="E3351" s="34">
        <v>1994</v>
      </c>
      <c r="F3351">
        <v>66.602999999999994</v>
      </c>
      <c r="G3351" s="35">
        <v>34335</v>
      </c>
    </row>
    <row r="3352" spans="1:7" x14ac:dyDescent="0.3">
      <c r="A3352" s="34" t="s">
        <v>74</v>
      </c>
      <c r="B3352" s="34" t="s">
        <v>73</v>
      </c>
      <c r="C3352" s="34" t="s">
        <v>26</v>
      </c>
      <c r="D3352" s="34" t="s">
        <v>27</v>
      </c>
      <c r="E3352" s="34">
        <v>1995</v>
      </c>
      <c r="F3352">
        <v>70.188000000000002</v>
      </c>
      <c r="G3352" s="35">
        <v>34700</v>
      </c>
    </row>
    <row r="3353" spans="1:7" x14ac:dyDescent="0.3">
      <c r="A3353" s="34" t="s">
        <v>74</v>
      </c>
      <c r="B3353" s="34" t="s">
        <v>73</v>
      </c>
      <c r="C3353" s="34" t="s">
        <v>26</v>
      </c>
      <c r="D3353" s="34" t="s">
        <v>27</v>
      </c>
      <c r="E3353" s="34">
        <v>1996</v>
      </c>
      <c r="F3353">
        <v>73.453999999999994</v>
      </c>
      <c r="G3353" s="35">
        <v>35065</v>
      </c>
    </row>
    <row r="3354" spans="1:7" x14ac:dyDescent="0.3">
      <c r="A3354" s="34" t="s">
        <v>74</v>
      </c>
      <c r="B3354" s="34" t="s">
        <v>73</v>
      </c>
      <c r="C3354" s="34" t="s">
        <v>26</v>
      </c>
      <c r="D3354" s="34" t="s">
        <v>27</v>
      </c>
      <c r="E3354" s="34">
        <v>1997</v>
      </c>
      <c r="F3354">
        <v>73.894999999999996</v>
      </c>
      <c r="G3354" s="35">
        <v>35431</v>
      </c>
    </row>
    <row r="3355" spans="1:7" x14ac:dyDescent="0.3">
      <c r="A3355" s="34" t="s">
        <v>74</v>
      </c>
      <c r="B3355" s="34" t="s">
        <v>73</v>
      </c>
      <c r="C3355" s="34" t="s">
        <v>26</v>
      </c>
      <c r="D3355" s="34" t="s">
        <v>27</v>
      </c>
      <c r="E3355" s="34">
        <v>1998</v>
      </c>
      <c r="F3355">
        <v>74.471999999999994</v>
      </c>
      <c r="G3355" s="35">
        <v>35796</v>
      </c>
    </row>
    <row r="3356" spans="1:7" x14ac:dyDescent="0.3">
      <c r="A3356" s="34" t="s">
        <v>74</v>
      </c>
      <c r="B3356" s="34" t="s">
        <v>73</v>
      </c>
      <c r="C3356" s="34" t="s">
        <v>26</v>
      </c>
      <c r="D3356" s="34" t="s">
        <v>27</v>
      </c>
      <c r="E3356" s="34">
        <v>1999</v>
      </c>
      <c r="F3356">
        <v>74.945999999999998</v>
      </c>
      <c r="G3356" s="35">
        <v>36161</v>
      </c>
    </row>
    <row r="3357" spans="1:7" x14ac:dyDescent="0.3">
      <c r="A3357" s="34" t="s">
        <v>74</v>
      </c>
      <c r="B3357" s="34" t="s">
        <v>73</v>
      </c>
      <c r="C3357" s="34" t="s">
        <v>26</v>
      </c>
      <c r="D3357" s="34" t="s">
        <v>27</v>
      </c>
      <c r="E3357" s="34">
        <v>2000</v>
      </c>
      <c r="F3357">
        <v>75.292000000000002</v>
      </c>
      <c r="G3357" s="35">
        <v>36526</v>
      </c>
    </row>
    <row r="3358" spans="1:7" x14ac:dyDescent="0.3">
      <c r="A3358" s="34" t="s">
        <v>74</v>
      </c>
      <c r="B3358" s="34" t="s">
        <v>73</v>
      </c>
      <c r="C3358" s="34" t="s">
        <v>26</v>
      </c>
      <c r="D3358" s="34" t="s">
        <v>27</v>
      </c>
      <c r="E3358" s="34">
        <v>2001</v>
      </c>
      <c r="F3358">
        <v>75.572999999999993</v>
      </c>
      <c r="G3358" s="35">
        <v>36892</v>
      </c>
    </row>
    <row r="3359" spans="1:7" x14ac:dyDescent="0.3">
      <c r="A3359" s="34" t="s">
        <v>74</v>
      </c>
      <c r="B3359" s="34" t="s">
        <v>73</v>
      </c>
      <c r="C3359" s="34" t="s">
        <v>26</v>
      </c>
      <c r="D3359" s="34" t="s">
        <v>27</v>
      </c>
      <c r="E3359" s="34">
        <v>2002</v>
      </c>
      <c r="F3359">
        <v>75.994</v>
      </c>
      <c r="G3359" s="35">
        <v>37257</v>
      </c>
    </row>
    <row r="3360" spans="1:7" x14ac:dyDescent="0.3">
      <c r="A3360" s="34" t="s">
        <v>74</v>
      </c>
      <c r="B3360" s="34" t="s">
        <v>73</v>
      </c>
      <c r="C3360" s="34" t="s">
        <v>26</v>
      </c>
      <c r="D3360" s="34" t="s">
        <v>27</v>
      </c>
      <c r="E3360" s="34">
        <v>2003</v>
      </c>
      <c r="F3360">
        <v>76.448999999999998</v>
      </c>
      <c r="G3360" s="35">
        <v>37622</v>
      </c>
    </row>
    <row r="3361" spans="1:7" x14ac:dyDescent="0.3">
      <c r="A3361" s="34" t="s">
        <v>74</v>
      </c>
      <c r="B3361" s="34" t="s">
        <v>73</v>
      </c>
      <c r="C3361" s="34" t="s">
        <v>26</v>
      </c>
      <c r="D3361" s="34" t="s">
        <v>27</v>
      </c>
      <c r="E3361" s="34">
        <v>2004</v>
      </c>
      <c r="F3361">
        <v>76.489000000000004</v>
      </c>
      <c r="G3361" s="35">
        <v>37987</v>
      </c>
    </row>
    <row r="3362" spans="1:7" x14ac:dyDescent="0.3">
      <c r="A3362" s="34" t="s">
        <v>74</v>
      </c>
      <c r="B3362" s="34" t="s">
        <v>73</v>
      </c>
      <c r="C3362" s="34" t="s">
        <v>26</v>
      </c>
      <c r="D3362" s="34" t="s">
        <v>27</v>
      </c>
      <c r="E3362" s="34">
        <v>2005</v>
      </c>
      <c r="F3362">
        <v>76.424000000000007</v>
      </c>
      <c r="G3362" s="35">
        <v>38353</v>
      </c>
    </row>
    <row r="3363" spans="1:7" x14ac:dyDescent="0.3">
      <c r="A3363" s="34" t="s">
        <v>74</v>
      </c>
      <c r="B3363" s="34" t="s">
        <v>73</v>
      </c>
      <c r="C3363" s="34" t="s">
        <v>26</v>
      </c>
      <c r="D3363" s="34" t="s">
        <v>27</v>
      </c>
      <c r="E3363" s="34">
        <v>2006</v>
      </c>
      <c r="F3363">
        <v>76.028000000000006</v>
      </c>
      <c r="G3363" s="35">
        <v>38718</v>
      </c>
    </row>
    <row r="3364" spans="1:7" x14ac:dyDescent="0.3">
      <c r="A3364" s="34" t="s">
        <v>74</v>
      </c>
      <c r="B3364" s="34" t="s">
        <v>73</v>
      </c>
      <c r="C3364" s="34" t="s">
        <v>26</v>
      </c>
      <c r="D3364" s="34" t="s">
        <v>27</v>
      </c>
      <c r="E3364" s="34">
        <v>2007</v>
      </c>
      <c r="F3364">
        <v>76.162000000000006</v>
      </c>
      <c r="G3364" s="35">
        <v>39083</v>
      </c>
    </row>
    <row r="3365" spans="1:7" x14ac:dyDescent="0.3">
      <c r="A3365" s="34" t="s">
        <v>74</v>
      </c>
      <c r="B3365" s="34" t="s">
        <v>73</v>
      </c>
      <c r="C3365" s="34" t="s">
        <v>26</v>
      </c>
      <c r="D3365" s="34" t="s">
        <v>27</v>
      </c>
      <c r="E3365" s="34">
        <v>2008</v>
      </c>
      <c r="F3365">
        <v>76.3</v>
      </c>
      <c r="G3365" s="35">
        <v>39448</v>
      </c>
    </row>
    <row r="3366" spans="1:7" x14ac:dyDescent="0.3">
      <c r="A3366" s="34" t="s">
        <v>74</v>
      </c>
      <c r="B3366" s="34" t="s">
        <v>73</v>
      </c>
      <c r="C3366" s="34" t="s">
        <v>26</v>
      </c>
      <c r="D3366" s="34" t="s">
        <v>27</v>
      </c>
      <c r="E3366" s="34">
        <v>2009</v>
      </c>
      <c r="F3366">
        <v>76.700999999999993</v>
      </c>
      <c r="G3366" s="35">
        <v>39814</v>
      </c>
    </row>
    <row r="3367" spans="1:7" x14ac:dyDescent="0.3">
      <c r="A3367" s="34" t="s">
        <v>74</v>
      </c>
      <c r="B3367" s="34" t="s">
        <v>73</v>
      </c>
      <c r="C3367" s="34" t="s">
        <v>26</v>
      </c>
      <c r="D3367" s="34" t="s">
        <v>27</v>
      </c>
      <c r="E3367" s="34">
        <v>2010</v>
      </c>
      <c r="F3367">
        <v>76.826999999999998</v>
      </c>
      <c r="G3367" s="35">
        <v>40179</v>
      </c>
    </row>
    <row r="3368" spans="1:7" x14ac:dyDescent="0.3">
      <c r="A3368" s="34" t="s">
        <v>74</v>
      </c>
      <c r="B3368" s="34" t="s">
        <v>73</v>
      </c>
      <c r="C3368" s="34" t="s">
        <v>26</v>
      </c>
      <c r="D3368" s="34" t="s">
        <v>27</v>
      </c>
      <c r="E3368" s="34">
        <v>2011</v>
      </c>
      <c r="F3368">
        <v>76.962999999999994</v>
      </c>
      <c r="G3368" s="35">
        <v>40544</v>
      </c>
    </row>
    <row r="3369" spans="1:7" x14ac:dyDescent="0.3">
      <c r="A3369" s="34" t="s">
        <v>74</v>
      </c>
      <c r="B3369" s="34" t="s">
        <v>73</v>
      </c>
      <c r="C3369" s="34" t="s">
        <v>26</v>
      </c>
      <c r="D3369" s="34" t="s">
        <v>27</v>
      </c>
      <c r="E3369" s="34">
        <v>2012</v>
      </c>
      <c r="F3369">
        <v>77.037000000000006</v>
      </c>
      <c r="G3369" s="35">
        <v>40909</v>
      </c>
    </row>
    <row r="3370" spans="1:7" x14ac:dyDescent="0.3">
      <c r="A3370" s="34" t="s">
        <v>74</v>
      </c>
      <c r="B3370" s="34" t="s">
        <v>73</v>
      </c>
      <c r="C3370" s="34" t="s">
        <v>26</v>
      </c>
      <c r="D3370" s="34" t="s">
        <v>27</v>
      </c>
      <c r="E3370" s="34">
        <v>2013</v>
      </c>
      <c r="F3370">
        <v>77.129000000000005</v>
      </c>
      <c r="G3370" s="35">
        <v>41275</v>
      </c>
    </row>
    <row r="3371" spans="1:7" x14ac:dyDescent="0.3">
      <c r="A3371" s="34" t="s">
        <v>74</v>
      </c>
      <c r="B3371" s="34" t="s">
        <v>73</v>
      </c>
      <c r="C3371" s="34" t="s">
        <v>26</v>
      </c>
      <c r="D3371" s="34" t="s">
        <v>27</v>
      </c>
      <c r="E3371" s="34">
        <v>2014</v>
      </c>
      <c r="F3371">
        <v>77.088999999999999</v>
      </c>
      <c r="G3371" s="35">
        <v>41640</v>
      </c>
    </row>
    <row r="3372" spans="1:7" x14ac:dyDescent="0.3">
      <c r="A3372" s="34" t="s">
        <v>74</v>
      </c>
      <c r="B3372" s="34" t="s">
        <v>73</v>
      </c>
      <c r="C3372" s="34" t="s">
        <v>26</v>
      </c>
      <c r="D3372" s="34" t="s">
        <v>27</v>
      </c>
      <c r="E3372" s="34">
        <v>2015</v>
      </c>
      <c r="F3372">
        <v>77.072999999999993</v>
      </c>
      <c r="G3372" s="35">
        <v>42005</v>
      </c>
    </row>
    <row r="3373" spans="1:7" x14ac:dyDescent="0.3">
      <c r="A3373" s="34" t="s">
        <v>74</v>
      </c>
      <c r="B3373" s="34" t="s">
        <v>73</v>
      </c>
      <c r="C3373" s="34" t="s">
        <v>26</v>
      </c>
      <c r="D3373" s="34" t="s">
        <v>27</v>
      </c>
      <c r="E3373" s="34">
        <v>2016</v>
      </c>
      <c r="F3373">
        <v>77.123999999999995</v>
      </c>
      <c r="G3373" s="35">
        <v>42370</v>
      </c>
    </row>
    <row r="3374" spans="1:7" x14ac:dyDescent="0.3">
      <c r="A3374" s="34" t="s">
        <v>74</v>
      </c>
      <c r="B3374" s="34" t="s">
        <v>73</v>
      </c>
      <c r="C3374" s="34" t="s">
        <v>26</v>
      </c>
      <c r="D3374" s="34" t="s">
        <v>27</v>
      </c>
      <c r="E3374" s="34">
        <v>2017</v>
      </c>
      <c r="F3374">
        <v>77.385000000000005</v>
      </c>
      <c r="G3374" s="35">
        <v>42736</v>
      </c>
    </row>
    <row r="3375" spans="1:7" x14ac:dyDescent="0.3">
      <c r="A3375" s="34" t="s">
        <v>74</v>
      </c>
      <c r="B3375" s="34" t="s">
        <v>73</v>
      </c>
      <c r="C3375" s="34" t="s">
        <v>26</v>
      </c>
      <c r="D3375" s="34" t="s">
        <v>27</v>
      </c>
      <c r="E3375" s="34">
        <v>2018</v>
      </c>
      <c r="F3375">
        <v>77.941999999999993</v>
      </c>
      <c r="G3375" s="35">
        <v>43101</v>
      </c>
    </row>
    <row r="3376" spans="1:7" x14ac:dyDescent="0.3">
      <c r="A3376" s="34" t="s">
        <v>74</v>
      </c>
      <c r="B3376" s="34" t="s">
        <v>73</v>
      </c>
      <c r="C3376" s="34" t="s">
        <v>26</v>
      </c>
      <c r="D3376" s="34" t="s">
        <v>27</v>
      </c>
      <c r="E3376" s="34">
        <v>2019</v>
      </c>
      <c r="F3376">
        <v>77.394000000000005</v>
      </c>
      <c r="G3376" s="35">
        <v>43466</v>
      </c>
    </row>
    <row r="3377" spans="1:7" x14ac:dyDescent="0.3">
      <c r="A3377" s="34" t="s">
        <v>74</v>
      </c>
      <c r="B3377" s="34" t="s">
        <v>73</v>
      </c>
      <c r="C3377" s="34" t="s">
        <v>26</v>
      </c>
      <c r="D3377" s="34" t="s">
        <v>27</v>
      </c>
      <c r="E3377" s="34">
        <v>2020</v>
      </c>
      <c r="F3377">
        <v>76.040000000000006</v>
      </c>
      <c r="G3377" s="35">
        <v>43831</v>
      </c>
    </row>
    <row r="3378" spans="1:7" x14ac:dyDescent="0.3">
      <c r="A3378" s="34" t="s">
        <v>74</v>
      </c>
      <c r="B3378" s="34" t="s">
        <v>73</v>
      </c>
      <c r="C3378" s="34" t="s">
        <v>26</v>
      </c>
      <c r="D3378" s="34" t="s">
        <v>27</v>
      </c>
      <c r="E3378" s="34">
        <v>2021</v>
      </c>
      <c r="F3378">
        <v>74.566999999999993</v>
      </c>
      <c r="G3378" s="35">
        <v>44197</v>
      </c>
    </row>
    <row r="3379" spans="1:7" x14ac:dyDescent="0.3">
      <c r="A3379" s="34" t="s">
        <v>74</v>
      </c>
      <c r="B3379" s="34" t="s">
        <v>73</v>
      </c>
      <c r="C3379" s="34" t="s">
        <v>26</v>
      </c>
      <c r="D3379" s="34" t="s">
        <v>27</v>
      </c>
      <c r="E3379" s="34">
        <v>2022</v>
      </c>
      <c r="F3379">
        <v>76.777000000000001</v>
      </c>
      <c r="G3379" s="35">
        <v>44562</v>
      </c>
    </row>
    <row r="3380" spans="1:7" x14ac:dyDescent="0.3">
      <c r="A3380" s="34" t="s">
        <v>74</v>
      </c>
      <c r="B3380" s="34" t="s">
        <v>73</v>
      </c>
      <c r="C3380" s="34" t="s">
        <v>26</v>
      </c>
      <c r="D3380" s="34" t="s">
        <v>27</v>
      </c>
      <c r="E3380" s="34">
        <v>2023</v>
      </c>
      <c r="F3380">
        <v>77.849999999999994</v>
      </c>
      <c r="G3380" s="35">
        <v>44927</v>
      </c>
    </row>
    <row r="3381" spans="1:7" x14ac:dyDescent="0.3">
      <c r="A3381" s="34" t="s">
        <v>74</v>
      </c>
      <c r="B3381" s="34" t="s">
        <v>73</v>
      </c>
      <c r="C3381" s="34" t="s">
        <v>26</v>
      </c>
      <c r="D3381" s="34" t="s">
        <v>27</v>
      </c>
      <c r="E3381" s="34">
        <v>2024</v>
      </c>
      <c r="F3381">
        <v>78.043999999999997</v>
      </c>
      <c r="G3381" s="35">
        <v>45292</v>
      </c>
    </row>
    <row r="3382" spans="1:7" x14ac:dyDescent="0.3">
      <c r="A3382" s="34" t="s">
        <v>53</v>
      </c>
      <c r="B3382" s="34" t="s">
        <v>52</v>
      </c>
      <c r="C3382" s="34" t="s">
        <v>26</v>
      </c>
      <c r="D3382" s="34" t="s">
        <v>27</v>
      </c>
      <c r="E3382" s="34">
        <v>1960</v>
      </c>
      <c r="F3382">
        <v>50.862000000000002</v>
      </c>
      <c r="G3382" s="35">
        <v>21916</v>
      </c>
    </row>
    <row r="3383" spans="1:7" x14ac:dyDescent="0.3">
      <c r="A3383" s="34" t="s">
        <v>53</v>
      </c>
      <c r="B3383" s="34" t="s">
        <v>52</v>
      </c>
      <c r="C3383" s="34" t="s">
        <v>26</v>
      </c>
      <c r="D3383" s="34" t="s">
        <v>27</v>
      </c>
      <c r="E3383" s="34">
        <v>1961</v>
      </c>
      <c r="F3383">
        <v>51.435000000000002</v>
      </c>
      <c r="G3383" s="35">
        <v>22282</v>
      </c>
    </row>
    <row r="3384" spans="1:7" x14ac:dyDescent="0.3">
      <c r="A3384" s="34" t="s">
        <v>53</v>
      </c>
      <c r="B3384" s="34" t="s">
        <v>52</v>
      </c>
      <c r="C3384" s="34" t="s">
        <v>26</v>
      </c>
      <c r="D3384" s="34" t="s">
        <v>27</v>
      </c>
      <c r="E3384" s="34">
        <v>1962</v>
      </c>
      <c r="F3384">
        <v>52.052999999999997</v>
      </c>
      <c r="G3384" s="35">
        <v>22647</v>
      </c>
    </row>
    <row r="3385" spans="1:7" x14ac:dyDescent="0.3">
      <c r="A3385" s="34" t="s">
        <v>53</v>
      </c>
      <c r="B3385" s="34" t="s">
        <v>52</v>
      </c>
      <c r="C3385" s="34" t="s">
        <v>26</v>
      </c>
      <c r="D3385" s="34" t="s">
        <v>27</v>
      </c>
      <c r="E3385" s="34">
        <v>1963</v>
      </c>
      <c r="F3385">
        <v>52.695999999999998</v>
      </c>
      <c r="G3385" s="35">
        <v>23012</v>
      </c>
    </row>
    <row r="3386" spans="1:7" x14ac:dyDescent="0.3">
      <c r="A3386" s="34" t="s">
        <v>53</v>
      </c>
      <c r="B3386" s="34" t="s">
        <v>52</v>
      </c>
      <c r="C3386" s="34" t="s">
        <v>26</v>
      </c>
      <c r="D3386" s="34" t="s">
        <v>27</v>
      </c>
      <c r="E3386" s="34">
        <v>1964</v>
      </c>
      <c r="F3386">
        <v>53.292000000000002</v>
      </c>
      <c r="G3386" s="35">
        <v>23377</v>
      </c>
    </row>
    <row r="3387" spans="1:7" x14ac:dyDescent="0.3">
      <c r="A3387" s="34" t="s">
        <v>53</v>
      </c>
      <c r="B3387" s="34" t="s">
        <v>52</v>
      </c>
      <c r="C3387" s="34" t="s">
        <v>26</v>
      </c>
      <c r="D3387" s="34" t="s">
        <v>27</v>
      </c>
      <c r="E3387" s="34">
        <v>1965</v>
      </c>
      <c r="F3387">
        <v>53.884</v>
      </c>
      <c r="G3387" s="35">
        <v>23743</v>
      </c>
    </row>
    <row r="3388" spans="1:7" x14ac:dyDescent="0.3">
      <c r="A3388" s="34" t="s">
        <v>53</v>
      </c>
      <c r="B3388" s="34" t="s">
        <v>52</v>
      </c>
      <c r="C3388" s="34" t="s">
        <v>26</v>
      </c>
      <c r="D3388" s="34" t="s">
        <v>27</v>
      </c>
      <c r="E3388" s="34">
        <v>1966</v>
      </c>
      <c r="F3388">
        <v>54.484999999999999</v>
      </c>
      <c r="G3388" s="35">
        <v>24108</v>
      </c>
    </row>
    <row r="3389" spans="1:7" x14ac:dyDescent="0.3">
      <c r="A3389" s="34" t="s">
        <v>53</v>
      </c>
      <c r="B3389" s="34" t="s">
        <v>52</v>
      </c>
      <c r="C3389" s="34" t="s">
        <v>26</v>
      </c>
      <c r="D3389" s="34" t="s">
        <v>27</v>
      </c>
      <c r="E3389" s="34">
        <v>1967</v>
      </c>
      <c r="F3389">
        <v>55.031999999999996</v>
      </c>
      <c r="G3389" s="35">
        <v>24473</v>
      </c>
    </row>
    <row r="3390" spans="1:7" x14ac:dyDescent="0.3">
      <c r="A3390" s="34" t="s">
        <v>53</v>
      </c>
      <c r="B3390" s="34" t="s">
        <v>52</v>
      </c>
      <c r="C3390" s="34" t="s">
        <v>26</v>
      </c>
      <c r="D3390" s="34" t="s">
        <v>27</v>
      </c>
      <c r="E3390" s="34">
        <v>1968</v>
      </c>
      <c r="F3390">
        <v>55.563000000000002</v>
      </c>
      <c r="G3390" s="35">
        <v>24838</v>
      </c>
    </row>
    <row r="3391" spans="1:7" x14ac:dyDescent="0.3">
      <c r="A3391" s="34" t="s">
        <v>53</v>
      </c>
      <c r="B3391" s="34" t="s">
        <v>52</v>
      </c>
      <c r="C3391" s="34" t="s">
        <v>26</v>
      </c>
      <c r="D3391" s="34" t="s">
        <v>27</v>
      </c>
      <c r="E3391" s="34">
        <v>1969</v>
      </c>
      <c r="F3391">
        <v>56.08</v>
      </c>
      <c r="G3391" s="35">
        <v>25204</v>
      </c>
    </row>
    <row r="3392" spans="1:7" x14ac:dyDescent="0.3">
      <c r="A3392" s="34" t="s">
        <v>53</v>
      </c>
      <c r="B3392" s="34" t="s">
        <v>52</v>
      </c>
      <c r="C3392" s="34" t="s">
        <v>26</v>
      </c>
      <c r="D3392" s="34" t="s">
        <v>27</v>
      </c>
      <c r="E3392" s="34">
        <v>1970</v>
      </c>
      <c r="F3392">
        <v>56.585999999999999</v>
      </c>
      <c r="G3392" s="35">
        <v>25569</v>
      </c>
    </row>
    <row r="3393" spans="1:7" x14ac:dyDescent="0.3">
      <c r="A3393" s="34" t="s">
        <v>53</v>
      </c>
      <c r="B3393" s="34" t="s">
        <v>52</v>
      </c>
      <c r="C3393" s="34" t="s">
        <v>26</v>
      </c>
      <c r="D3393" s="34" t="s">
        <v>27</v>
      </c>
      <c r="E3393" s="34">
        <v>1971</v>
      </c>
      <c r="F3393">
        <v>57.042999999999999</v>
      </c>
      <c r="G3393" s="35">
        <v>25934</v>
      </c>
    </row>
    <row r="3394" spans="1:7" x14ac:dyDescent="0.3">
      <c r="A3394" s="34" t="s">
        <v>53</v>
      </c>
      <c r="B3394" s="34" t="s">
        <v>52</v>
      </c>
      <c r="C3394" s="34" t="s">
        <v>26</v>
      </c>
      <c r="D3394" s="34" t="s">
        <v>27</v>
      </c>
      <c r="E3394" s="34">
        <v>1972</v>
      </c>
      <c r="F3394">
        <v>57.503</v>
      </c>
      <c r="G3394" s="35">
        <v>26299</v>
      </c>
    </row>
    <row r="3395" spans="1:7" x14ac:dyDescent="0.3">
      <c r="A3395" s="34" t="s">
        <v>53</v>
      </c>
      <c r="B3395" s="34" t="s">
        <v>52</v>
      </c>
      <c r="C3395" s="34" t="s">
        <v>26</v>
      </c>
      <c r="D3395" s="34" t="s">
        <v>27</v>
      </c>
      <c r="E3395" s="34">
        <v>1973</v>
      </c>
      <c r="F3395">
        <v>57.926000000000002</v>
      </c>
      <c r="G3395" s="35">
        <v>26665</v>
      </c>
    </row>
    <row r="3396" spans="1:7" x14ac:dyDescent="0.3">
      <c r="A3396" s="34" t="s">
        <v>53</v>
      </c>
      <c r="B3396" s="34" t="s">
        <v>52</v>
      </c>
      <c r="C3396" s="34" t="s">
        <v>26</v>
      </c>
      <c r="D3396" s="34" t="s">
        <v>27</v>
      </c>
      <c r="E3396" s="34">
        <v>1974</v>
      </c>
      <c r="F3396">
        <v>58.332000000000001</v>
      </c>
      <c r="G3396" s="35">
        <v>27030</v>
      </c>
    </row>
    <row r="3397" spans="1:7" x14ac:dyDescent="0.3">
      <c r="A3397" s="34" t="s">
        <v>53</v>
      </c>
      <c r="B3397" s="34" t="s">
        <v>52</v>
      </c>
      <c r="C3397" s="34" t="s">
        <v>26</v>
      </c>
      <c r="D3397" s="34" t="s">
        <v>27</v>
      </c>
      <c r="E3397" s="34">
        <v>1975</v>
      </c>
      <c r="F3397">
        <v>58.686999999999998</v>
      </c>
      <c r="G3397" s="35">
        <v>27395</v>
      </c>
    </row>
    <row r="3398" spans="1:7" x14ac:dyDescent="0.3">
      <c r="A3398" s="34" t="s">
        <v>53</v>
      </c>
      <c r="B3398" s="34" t="s">
        <v>52</v>
      </c>
      <c r="C3398" s="34" t="s">
        <v>26</v>
      </c>
      <c r="D3398" s="34" t="s">
        <v>27</v>
      </c>
      <c r="E3398" s="34">
        <v>1976</v>
      </c>
      <c r="F3398">
        <v>59.476999999999997</v>
      </c>
      <c r="G3398" s="35">
        <v>27760</v>
      </c>
    </row>
    <row r="3399" spans="1:7" x14ac:dyDescent="0.3">
      <c r="A3399" s="34" t="s">
        <v>53</v>
      </c>
      <c r="B3399" s="34" t="s">
        <v>52</v>
      </c>
      <c r="C3399" s="34" t="s">
        <v>26</v>
      </c>
      <c r="D3399" s="34" t="s">
        <v>27</v>
      </c>
      <c r="E3399" s="34">
        <v>1977</v>
      </c>
      <c r="F3399">
        <v>59.972000000000001</v>
      </c>
      <c r="G3399" s="35">
        <v>28126</v>
      </c>
    </row>
    <row r="3400" spans="1:7" x14ac:dyDescent="0.3">
      <c r="A3400" s="34" t="s">
        <v>53</v>
      </c>
      <c r="B3400" s="34" t="s">
        <v>52</v>
      </c>
      <c r="C3400" s="34" t="s">
        <v>26</v>
      </c>
      <c r="D3400" s="34" t="s">
        <v>27</v>
      </c>
      <c r="E3400" s="34">
        <v>1978</v>
      </c>
      <c r="F3400">
        <v>60.494</v>
      </c>
      <c r="G3400" s="35">
        <v>28491</v>
      </c>
    </row>
    <row r="3401" spans="1:7" x14ac:dyDescent="0.3">
      <c r="A3401" s="34" t="s">
        <v>53</v>
      </c>
      <c r="B3401" s="34" t="s">
        <v>52</v>
      </c>
      <c r="C3401" s="34" t="s">
        <v>26</v>
      </c>
      <c r="D3401" s="34" t="s">
        <v>27</v>
      </c>
      <c r="E3401" s="34">
        <v>1979</v>
      </c>
      <c r="F3401">
        <v>60.930999999999997</v>
      </c>
      <c r="G3401" s="35">
        <v>28856</v>
      </c>
    </row>
    <row r="3402" spans="1:7" x14ac:dyDescent="0.3">
      <c r="A3402" s="34" t="s">
        <v>53</v>
      </c>
      <c r="B3402" s="34" t="s">
        <v>52</v>
      </c>
      <c r="C3402" s="34" t="s">
        <v>26</v>
      </c>
      <c r="D3402" s="34" t="s">
        <v>27</v>
      </c>
      <c r="E3402" s="34">
        <v>1980</v>
      </c>
      <c r="F3402">
        <v>61.433</v>
      </c>
      <c r="G3402" s="35">
        <v>29221</v>
      </c>
    </row>
    <row r="3403" spans="1:7" x14ac:dyDescent="0.3">
      <c r="A3403" s="34" t="s">
        <v>53</v>
      </c>
      <c r="B3403" s="34" t="s">
        <v>52</v>
      </c>
      <c r="C3403" s="34" t="s">
        <v>26</v>
      </c>
      <c r="D3403" s="34" t="s">
        <v>27</v>
      </c>
      <c r="E3403" s="34">
        <v>1981</v>
      </c>
      <c r="F3403">
        <v>61.908000000000001</v>
      </c>
      <c r="G3403" s="35">
        <v>29587</v>
      </c>
    </row>
    <row r="3404" spans="1:7" x14ac:dyDescent="0.3">
      <c r="A3404" s="34" t="s">
        <v>53</v>
      </c>
      <c r="B3404" s="34" t="s">
        <v>52</v>
      </c>
      <c r="C3404" s="34" t="s">
        <v>26</v>
      </c>
      <c r="D3404" s="34" t="s">
        <v>27</v>
      </c>
      <c r="E3404" s="34">
        <v>1982</v>
      </c>
      <c r="F3404">
        <v>62.23</v>
      </c>
      <c r="G3404" s="35">
        <v>29952</v>
      </c>
    </row>
    <row r="3405" spans="1:7" x14ac:dyDescent="0.3">
      <c r="A3405" s="34" t="s">
        <v>53</v>
      </c>
      <c r="B3405" s="34" t="s">
        <v>52</v>
      </c>
      <c r="C3405" s="34" t="s">
        <v>26</v>
      </c>
      <c r="D3405" s="34" t="s">
        <v>27</v>
      </c>
      <c r="E3405" s="34">
        <v>1983</v>
      </c>
      <c r="F3405">
        <v>62.478999999999999</v>
      </c>
      <c r="G3405" s="35">
        <v>30317</v>
      </c>
    </row>
    <row r="3406" spans="1:7" x14ac:dyDescent="0.3">
      <c r="A3406" s="34" t="s">
        <v>53</v>
      </c>
      <c r="B3406" s="34" t="s">
        <v>52</v>
      </c>
      <c r="C3406" s="34" t="s">
        <v>26</v>
      </c>
      <c r="D3406" s="34" t="s">
        <v>27</v>
      </c>
      <c r="E3406" s="34">
        <v>1984</v>
      </c>
      <c r="F3406">
        <v>62.084000000000003</v>
      </c>
      <c r="G3406" s="35">
        <v>30682</v>
      </c>
    </row>
    <row r="3407" spans="1:7" x14ac:dyDescent="0.3">
      <c r="A3407" s="34" t="s">
        <v>53</v>
      </c>
      <c r="B3407" s="34" t="s">
        <v>52</v>
      </c>
      <c r="C3407" s="34" t="s">
        <v>26</v>
      </c>
      <c r="D3407" s="34" t="s">
        <v>27</v>
      </c>
      <c r="E3407" s="34">
        <v>1985</v>
      </c>
      <c r="F3407">
        <v>62.673999999999999</v>
      </c>
      <c r="G3407" s="35">
        <v>31048</v>
      </c>
    </row>
    <row r="3408" spans="1:7" x14ac:dyDescent="0.3">
      <c r="A3408" s="34" t="s">
        <v>53</v>
      </c>
      <c r="B3408" s="34" t="s">
        <v>52</v>
      </c>
      <c r="C3408" s="34" t="s">
        <v>26</v>
      </c>
      <c r="D3408" s="34" t="s">
        <v>27</v>
      </c>
      <c r="E3408" s="34">
        <v>1986</v>
      </c>
      <c r="F3408">
        <v>62.603000000000002</v>
      </c>
      <c r="G3408" s="35">
        <v>31413</v>
      </c>
    </row>
    <row r="3409" spans="1:7" x14ac:dyDescent="0.3">
      <c r="A3409" s="34" t="s">
        <v>53</v>
      </c>
      <c r="B3409" s="34" t="s">
        <v>52</v>
      </c>
      <c r="C3409" s="34" t="s">
        <v>26</v>
      </c>
      <c r="D3409" s="34" t="s">
        <v>27</v>
      </c>
      <c r="E3409" s="34">
        <v>1987</v>
      </c>
      <c r="F3409">
        <v>62.823999999999998</v>
      </c>
      <c r="G3409" s="35">
        <v>31778</v>
      </c>
    </row>
    <row r="3410" spans="1:7" x14ac:dyDescent="0.3">
      <c r="A3410" s="34" t="s">
        <v>53</v>
      </c>
      <c r="B3410" s="34" t="s">
        <v>52</v>
      </c>
      <c r="C3410" s="34" t="s">
        <v>26</v>
      </c>
      <c r="D3410" s="34" t="s">
        <v>27</v>
      </c>
      <c r="E3410" s="34">
        <v>1988</v>
      </c>
      <c r="F3410">
        <v>62.671999999999997</v>
      </c>
      <c r="G3410" s="35">
        <v>32143</v>
      </c>
    </row>
    <row r="3411" spans="1:7" x14ac:dyDescent="0.3">
      <c r="A3411" s="34" t="s">
        <v>53</v>
      </c>
      <c r="B3411" s="34" t="s">
        <v>52</v>
      </c>
      <c r="C3411" s="34" t="s">
        <v>26</v>
      </c>
      <c r="D3411" s="34" t="s">
        <v>27</v>
      </c>
      <c r="E3411" s="34">
        <v>1989</v>
      </c>
      <c r="F3411">
        <v>62.945</v>
      </c>
      <c r="G3411" s="35">
        <v>32509</v>
      </c>
    </row>
    <row r="3412" spans="1:7" x14ac:dyDescent="0.3">
      <c r="A3412" s="34" t="s">
        <v>53</v>
      </c>
      <c r="B3412" s="34" t="s">
        <v>52</v>
      </c>
      <c r="C3412" s="34" t="s">
        <v>26</v>
      </c>
      <c r="D3412" s="34" t="s">
        <v>27</v>
      </c>
      <c r="E3412" s="34">
        <v>1990</v>
      </c>
      <c r="F3412">
        <v>62.75</v>
      </c>
      <c r="G3412" s="35">
        <v>32874</v>
      </c>
    </row>
    <row r="3413" spans="1:7" x14ac:dyDescent="0.3">
      <c r="A3413" s="34" t="s">
        <v>53</v>
      </c>
      <c r="B3413" s="34" t="s">
        <v>52</v>
      </c>
      <c r="C3413" s="34" t="s">
        <v>26</v>
      </c>
      <c r="D3413" s="34" t="s">
        <v>27</v>
      </c>
      <c r="E3413" s="34">
        <v>1991</v>
      </c>
      <c r="F3413">
        <v>62.543999999999997</v>
      </c>
      <c r="G3413" s="35">
        <v>33239</v>
      </c>
    </row>
    <row r="3414" spans="1:7" x14ac:dyDescent="0.3">
      <c r="A3414" s="34" t="s">
        <v>53</v>
      </c>
      <c r="B3414" s="34" t="s">
        <v>52</v>
      </c>
      <c r="C3414" s="34" t="s">
        <v>26</v>
      </c>
      <c r="D3414" s="34" t="s">
        <v>27</v>
      </c>
      <c r="E3414" s="34">
        <v>1992</v>
      </c>
      <c r="F3414">
        <v>60.773000000000003</v>
      </c>
      <c r="G3414" s="35">
        <v>33604</v>
      </c>
    </row>
    <row r="3415" spans="1:7" x14ac:dyDescent="0.3">
      <c r="A3415" s="34" t="s">
        <v>53</v>
      </c>
      <c r="B3415" s="34" t="s">
        <v>52</v>
      </c>
      <c r="C3415" s="34" t="s">
        <v>26</v>
      </c>
      <c r="D3415" s="34" t="s">
        <v>27</v>
      </c>
      <c r="E3415" s="34">
        <v>1993</v>
      </c>
      <c r="F3415">
        <v>61.426000000000002</v>
      </c>
      <c r="G3415" s="35">
        <v>33970</v>
      </c>
    </row>
    <row r="3416" spans="1:7" x14ac:dyDescent="0.3">
      <c r="A3416" s="34" t="s">
        <v>53</v>
      </c>
      <c r="B3416" s="34" t="s">
        <v>52</v>
      </c>
      <c r="C3416" s="34" t="s">
        <v>26</v>
      </c>
      <c r="D3416" s="34" t="s">
        <v>27</v>
      </c>
      <c r="E3416" s="34">
        <v>1994</v>
      </c>
      <c r="F3416">
        <v>60.277000000000001</v>
      </c>
      <c r="G3416" s="35">
        <v>34335</v>
      </c>
    </row>
    <row r="3417" spans="1:7" x14ac:dyDescent="0.3">
      <c r="A3417" s="34" t="s">
        <v>53</v>
      </c>
      <c r="B3417" s="34" t="s">
        <v>52</v>
      </c>
      <c r="C3417" s="34" t="s">
        <v>26</v>
      </c>
      <c r="D3417" s="34" t="s">
        <v>27</v>
      </c>
      <c r="E3417" s="34">
        <v>1995</v>
      </c>
      <c r="F3417">
        <v>61.930999999999997</v>
      </c>
      <c r="G3417" s="35">
        <v>34700</v>
      </c>
    </row>
    <row r="3418" spans="1:7" x14ac:dyDescent="0.3">
      <c r="A3418" s="34" t="s">
        <v>53</v>
      </c>
      <c r="B3418" s="34" t="s">
        <v>52</v>
      </c>
      <c r="C3418" s="34" t="s">
        <v>26</v>
      </c>
      <c r="D3418" s="34" t="s">
        <v>27</v>
      </c>
      <c r="E3418" s="34">
        <v>1996</v>
      </c>
      <c r="F3418">
        <v>62.66</v>
      </c>
      <c r="G3418" s="35">
        <v>35065</v>
      </c>
    </row>
    <row r="3419" spans="1:7" x14ac:dyDescent="0.3">
      <c r="A3419" s="34" t="s">
        <v>53</v>
      </c>
      <c r="B3419" s="34" t="s">
        <v>52</v>
      </c>
      <c r="C3419" s="34" t="s">
        <v>26</v>
      </c>
      <c r="D3419" s="34" t="s">
        <v>27</v>
      </c>
      <c r="E3419" s="34">
        <v>1997</v>
      </c>
      <c r="F3419">
        <v>62.953000000000003</v>
      </c>
      <c r="G3419" s="35">
        <v>35431</v>
      </c>
    </row>
    <row r="3420" spans="1:7" x14ac:dyDescent="0.3">
      <c r="A3420" s="34" t="s">
        <v>53</v>
      </c>
      <c r="B3420" s="34" t="s">
        <v>52</v>
      </c>
      <c r="C3420" s="34" t="s">
        <v>26</v>
      </c>
      <c r="D3420" s="34" t="s">
        <v>27</v>
      </c>
      <c r="E3420" s="34">
        <v>1998</v>
      </c>
      <c r="F3420">
        <v>63.75</v>
      </c>
      <c r="G3420" s="35">
        <v>35796</v>
      </c>
    </row>
    <row r="3421" spans="1:7" x14ac:dyDescent="0.3">
      <c r="A3421" s="34" t="s">
        <v>53</v>
      </c>
      <c r="B3421" s="34" t="s">
        <v>52</v>
      </c>
      <c r="C3421" s="34" t="s">
        <v>26</v>
      </c>
      <c r="D3421" s="34" t="s">
        <v>27</v>
      </c>
      <c r="E3421" s="34">
        <v>1999</v>
      </c>
      <c r="F3421">
        <v>64.733000000000004</v>
      </c>
      <c r="G3421" s="35">
        <v>36161</v>
      </c>
    </row>
    <row r="3422" spans="1:7" x14ac:dyDescent="0.3">
      <c r="A3422" s="34" t="s">
        <v>53</v>
      </c>
      <c r="B3422" s="34" t="s">
        <v>52</v>
      </c>
      <c r="C3422" s="34" t="s">
        <v>26</v>
      </c>
      <c r="D3422" s="34" t="s">
        <v>27</v>
      </c>
      <c r="E3422" s="34">
        <v>2000</v>
      </c>
      <c r="F3422">
        <v>65.376999999999995</v>
      </c>
      <c r="G3422" s="35">
        <v>36526</v>
      </c>
    </row>
    <row r="3423" spans="1:7" x14ac:dyDescent="0.3">
      <c r="A3423" s="34" t="s">
        <v>53</v>
      </c>
      <c r="B3423" s="34" t="s">
        <v>52</v>
      </c>
      <c r="C3423" s="34" t="s">
        <v>26</v>
      </c>
      <c r="D3423" s="34" t="s">
        <v>27</v>
      </c>
      <c r="E3423" s="34">
        <v>2001</v>
      </c>
      <c r="F3423">
        <v>66.043000000000006</v>
      </c>
      <c r="G3423" s="35">
        <v>36892</v>
      </c>
    </row>
    <row r="3424" spans="1:7" x14ac:dyDescent="0.3">
      <c r="A3424" s="34" t="s">
        <v>53</v>
      </c>
      <c r="B3424" s="34" t="s">
        <v>52</v>
      </c>
      <c r="C3424" s="34" t="s">
        <v>26</v>
      </c>
      <c r="D3424" s="34" t="s">
        <v>27</v>
      </c>
      <c r="E3424" s="34">
        <v>2002</v>
      </c>
      <c r="F3424">
        <v>66.769000000000005</v>
      </c>
      <c r="G3424" s="35">
        <v>37257</v>
      </c>
    </row>
    <row r="3425" spans="1:7" x14ac:dyDescent="0.3">
      <c r="A3425" s="34" t="s">
        <v>53</v>
      </c>
      <c r="B3425" s="34" t="s">
        <v>52</v>
      </c>
      <c r="C3425" s="34" t="s">
        <v>26</v>
      </c>
      <c r="D3425" s="34" t="s">
        <v>27</v>
      </c>
      <c r="E3425" s="34">
        <v>2003</v>
      </c>
      <c r="F3425">
        <v>67.036000000000001</v>
      </c>
      <c r="G3425" s="35">
        <v>37622</v>
      </c>
    </row>
    <row r="3426" spans="1:7" x14ac:dyDescent="0.3">
      <c r="A3426" s="34" t="s">
        <v>53</v>
      </c>
      <c r="B3426" s="34" t="s">
        <v>52</v>
      </c>
      <c r="C3426" s="34" t="s">
        <v>26</v>
      </c>
      <c r="D3426" s="34" t="s">
        <v>27</v>
      </c>
      <c r="E3426" s="34">
        <v>2004</v>
      </c>
      <c r="F3426">
        <v>67.488</v>
      </c>
      <c r="G3426" s="35">
        <v>37987</v>
      </c>
    </row>
    <row r="3427" spans="1:7" x14ac:dyDescent="0.3">
      <c r="A3427" s="34" t="s">
        <v>53</v>
      </c>
      <c r="B3427" s="34" t="s">
        <v>52</v>
      </c>
      <c r="C3427" s="34" t="s">
        <v>26</v>
      </c>
      <c r="D3427" s="34" t="s">
        <v>27</v>
      </c>
      <c r="E3427" s="34">
        <v>2005</v>
      </c>
      <c r="F3427">
        <v>67.709999999999994</v>
      </c>
      <c r="G3427" s="35">
        <v>38353</v>
      </c>
    </row>
    <row r="3428" spans="1:7" x14ac:dyDescent="0.3">
      <c r="A3428" s="34" t="s">
        <v>53</v>
      </c>
      <c r="B3428" s="34" t="s">
        <v>52</v>
      </c>
      <c r="C3428" s="34" t="s">
        <v>26</v>
      </c>
      <c r="D3428" s="34" t="s">
        <v>27</v>
      </c>
      <c r="E3428" s="34">
        <v>2006</v>
      </c>
      <c r="F3428">
        <v>68.489000000000004</v>
      </c>
      <c r="G3428" s="35">
        <v>38718</v>
      </c>
    </row>
    <row r="3429" spans="1:7" x14ac:dyDescent="0.3">
      <c r="A3429" s="34" t="s">
        <v>53</v>
      </c>
      <c r="B3429" s="34" t="s">
        <v>52</v>
      </c>
      <c r="C3429" s="34" t="s">
        <v>26</v>
      </c>
      <c r="D3429" s="34" t="s">
        <v>27</v>
      </c>
      <c r="E3429" s="34">
        <v>2007</v>
      </c>
      <c r="F3429">
        <v>68.659000000000006</v>
      </c>
      <c r="G3429" s="35">
        <v>39083</v>
      </c>
    </row>
    <row r="3430" spans="1:7" x14ac:dyDescent="0.3">
      <c r="A3430" s="34" t="s">
        <v>53</v>
      </c>
      <c r="B3430" s="34" t="s">
        <v>52</v>
      </c>
      <c r="C3430" s="34" t="s">
        <v>26</v>
      </c>
      <c r="D3430" s="34" t="s">
        <v>27</v>
      </c>
      <c r="E3430" s="34">
        <v>2008</v>
      </c>
      <c r="F3430">
        <v>69.355000000000004</v>
      </c>
      <c r="G3430" s="35">
        <v>39448</v>
      </c>
    </row>
    <row r="3431" spans="1:7" x14ac:dyDescent="0.3">
      <c r="A3431" s="34" t="s">
        <v>53</v>
      </c>
      <c r="B3431" s="34" t="s">
        <v>52</v>
      </c>
      <c r="C3431" s="34" t="s">
        <v>26</v>
      </c>
      <c r="D3431" s="34" t="s">
        <v>27</v>
      </c>
      <c r="E3431" s="34">
        <v>2009</v>
      </c>
      <c r="F3431">
        <v>69.873999999999995</v>
      </c>
      <c r="G3431" s="35">
        <v>39814</v>
      </c>
    </row>
    <row r="3432" spans="1:7" x14ac:dyDescent="0.3">
      <c r="A3432" s="34" t="s">
        <v>53</v>
      </c>
      <c r="B3432" s="34" t="s">
        <v>52</v>
      </c>
      <c r="C3432" s="34" t="s">
        <v>26</v>
      </c>
      <c r="D3432" s="34" t="s">
        <v>27</v>
      </c>
      <c r="E3432" s="34">
        <v>2010</v>
      </c>
      <c r="F3432">
        <v>70.308999999999997</v>
      </c>
      <c r="G3432" s="35">
        <v>40179</v>
      </c>
    </row>
    <row r="3433" spans="1:7" x14ac:dyDescent="0.3">
      <c r="A3433" s="34" t="s">
        <v>53</v>
      </c>
      <c r="B3433" s="34" t="s">
        <v>52</v>
      </c>
      <c r="C3433" s="34" t="s">
        <v>26</v>
      </c>
      <c r="D3433" s="34" t="s">
        <v>27</v>
      </c>
      <c r="E3433" s="34">
        <v>2011</v>
      </c>
      <c r="F3433">
        <v>70.564999999999998</v>
      </c>
      <c r="G3433" s="35">
        <v>40544</v>
      </c>
    </row>
    <row r="3434" spans="1:7" x14ac:dyDescent="0.3">
      <c r="A3434" s="34" t="s">
        <v>53</v>
      </c>
      <c r="B3434" s="34" t="s">
        <v>52</v>
      </c>
      <c r="C3434" s="34" t="s">
        <v>26</v>
      </c>
      <c r="D3434" s="34" t="s">
        <v>27</v>
      </c>
      <c r="E3434" s="34">
        <v>2012</v>
      </c>
      <c r="F3434">
        <v>71.08</v>
      </c>
      <c r="G3434" s="35">
        <v>40909</v>
      </c>
    </row>
    <row r="3435" spans="1:7" x14ac:dyDescent="0.3">
      <c r="A3435" s="34" t="s">
        <v>53</v>
      </c>
      <c r="B3435" s="34" t="s">
        <v>52</v>
      </c>
      <c r="C3435" s="34" t="s">
        <v>26</v>
      </c>
      <c r="D3435" s="34" t="s">
        <v>27</v>
      </c>
      <c r="E3435" s="34">
        <v>2013</v>
      </c>
      <c r="F3435">
        <v>71.484999999999999</v>
      </c>
      <c r="G3435" s="35">
        <v>41275</v>
      </c>
    </row>
    <row r="3436" spans="1:7" x14ac:dyDescent="0.3">
      <c r="A3436" s="34" t="s">
        <v>53</v>
      </c>
      <c r="B3436" s="34" t="s">
        <v>52</v>
      </c>
      <c r="C3436" s="34" t="s">
        <v>26</v>
      </c>
      <c r="D3436" s="34" t="s">
        <v>27</v>
      </c>
      <c r="E3436" s="34">
        <v>2014</v>
      </c>
      <c r="F3436">
        <v>71.930000000000007</v>
      </c>
      <c r="G3436" s="35">
        <v>41640</v>
      </c>
    </row>
    <row r="3437" spans="1:7" x14ac:dyDescent="0.3">
      <c r="A3437" s="34" t="s">
        <v>53</v>
      </c>
      <c r="B3437" s="34" t="s">
        <v>52</v>
      </c>
      <c r="C3437" s="34" t="s">
        <v>26</v>
      </c>
      <c r="D3437" s="34" t="s">
        <v>27</v>
      </c>
      <c r="E3437" s="34">
        <v>2015</v>
      </c>
      <c r="F3437">
        <v>72.349000000000004</v>
      </c>
      <c r="G3437" s="35">
        <v>42005</v>
      </c>
    </row>
    <row r="3438" spans="1:7" x14ac:dyDescent="0.3">
      <c r="A3438" s="34" t="s">
        <v>53</v>
      </c>
      <c r="B3438" s="34" t="s">
        <v>52</v>
      </c>
      <c r="C3438" s="34" t="s">
        <v>26</v>
      </c>
      <c r="D3438" s="34" t="s">
        <v>27</v>
      </c>
      <c r="E3438" s="34">
        <v>2016</v>
      </c>
      <c r="F3438">
        <v>72.567999999999998</v>
      </c>
      <c r="G3438" s="35">
        <v>42370</v>
      </c>
    </row>
    <row r="3439" spans="1:7" x14ac:dyDescent="0.3">
      <c r="A3439" s="34" t="s">
        <v>53</v>
      </c>
      <c r="B3439" s="34" t="s">
        <v>52</v>
      </c>
      <c r="C3439" s="34" t="s">
        <v>26</v>
      </c>
      <c r="D3439" s="34" t="s">
        <v>27</v>
      </c>
      <c r="E3439" s="34">
        <v>2017</v>
      </c>
      <c r="F3439">
        <v>72.694000000000003</v>
      </c>
      <c r="G3439" s="35">
        <v>42736</v>
      </c>
    </row>
    <row r="3440" spans="1:7" x14ac:dyDescent="0.3">
      <c r="A3440" s="34" t="s">
        <v>53</v>
      </c>
      <c r="B3440" s="34" t="s">
        <v>52</v>
      </c>
      <c r="C3440" s="34" t="s">
        <v>26</v>
      </c>
      <c r="D3440" s="34" t="s">
        <v>27</v>
      </c>
      <c r="E3440" s="34">
        <v>2018</v>
      </c>
      <c r="F3440">
        <v>73.016000000000005</v>
      </c>
      <c r="G3440" s="35">
        <v>43101</v>
      </c>
    </row>
    <row r="3441" spans="1:7" x14ac:dyDescent="0.3">
      <c r="A3441" s="34" t="s">
        <v>53</v>
      </c>
      <c r="B3441" s="34" t="s">
        <v>52</v>
      </c>
      <c r="C3441" s="34" t="s">
        <v>26</v>
      </c>
      <c r="D3441" s="34" t="s">
        <v>27</v>
      </c>
      <c r="E3441" s="34">
        <v>2019</v>
      </c>
      <c r="F3441">
        <v>73.290000000000006</v>
      </c>
      <c r="G3441" s="35">
        <v>43466</v>
      </c>
    </row>
    <row r="3442" spans="1:7" x14ac:dyDescent="0.3">
      <c r="A3442" s="34" t="s">
        <v>53</v>
      </c>
      <c r="B3442" s="34" t="s">
        <v>52</v>
      </c>
      <c r="C3442" s="34" t="s">
        <v>26</v>
      </c>
      <c r="D3442" s="34" t="s">
        <v>27</v>
      </c>
      <c r="E3442" s="34">
        <v>2020</v>
      </c>
      <c r="F3442">
        <v>70.311999999999998</v>
      </c>
      <c r="G3442" s="35">
        <v>43831</v>
      </c>
    </row>
    <row r="3443" spans="1:7" x14ac:dyDescent="0.3">
      <c r="A3443" s="34" t="s">
        <v>53</v>
      </c>
      <c r="B3443" s="34" t="s">
        <v>52</v>
      </c>
      <c r="C3443" s="34" t="s">
        <v>26</v>
      </c>
      <c r="D3443" s="34" t="s">
        <v>27</v>
      </c>
      <c r="E3443" s="34">
        <v>2021</v>
      </c>
      <c r="F3443">
        <v>70.998999999999995</v>
      </c>
      <c r="G3443" s="35">
        <v>44197</v>
      </c>
    </row>
    <row r="3444" spans="1:7" x14ac:dyDescent="0.3">
      <c r="A3444" s="34" t="s">
        <v>53</v>
      </c>
      <c r="B3444" s="34" t="s">
        <v>52</v>
      </c>
      <c r="C3444" s="34" t="s">
        <v>26</v>
      </c>
      <c r="D3444" s="34" t="s">
        <v>27</v>
      </c>
      <c r="E3444" s="34">
        <v>2022</v>
      </c>
      <c r="F3444">
        <v>74.125</v>
      </c>
      <c r="G3444" s="35">
        <v>44562</v>
      </c>
    </row>
    <row r="3445" spans="1:7" x14ac:dyDescent="0.3">
      <c r="A3445" s="34" t="s">
        <v>53</v>
      </c>
      <c r="B3445" s="34" t="s">
        <v>52</v>
      </c>
      <c r="C3445" s="34" t="s">
        <v>26</v>
      </c>
      <c r="D3445" s="34" t="s">
        <v>27</v>
      </c>
      <c r="E3445" s="34">
        <v>2023</v>
      </c>
      <c r="F3445">
        <v>74.429000000000002</v>
      </c>
      <c r="G3445" s="35">
        <v>44927</v>
      </c>
    </row>
    <row r="3446" spans="1:7" x14ac:dyDescent="0.3">
      <c r="A3446" s="34" t="s">
        <v>53</v>
      </c>
      <c r="B3446" s="34" t="s">
        <v>52</v>
      </c>
      <c r="C3446" s="34" t="s">
        <v>26</v>
      </c>
      <c r="D3446" s="34" t="s">
        <v>27</v>
      </c>
      <c r="E3446" s="34">
        <v>2024</v>
      </c>
      <c r="F3446">
        <v>74.575999999999993</v>
      </c>
      <c r="G3446" s="35">
        <v>45292</v>
      </c>
    </row>
    <row r="3447" spans="1:7" x14ac:dyDescent="0.3">
      <c r="A3447" s="34" t="s">
        <v>40</v>
      </c>
      <c r="B3447" s="34" t="s">
        <v>39</v>
      </c>
      <c r="C3447" s="34" t="s">
        <v>26</v>
      </c>
      <c r="D3447" s="34" t="s">
        <v>27</v>
      </c>
      <c r="E3447" s="34">
        <v>1960</v>
      </c>
      <c r="F3447">
        <v>59.063000000000002</v>
      </c>
      <c r="G3447" s="35">
        <v>21916</v>
      </c>
    </row>
    <row r="3448" spans="1:7" x14ac:dyDescent="0.3">
      <c r="A3448" s="34" t="s">
        <v>40</v>
      </c>
      <c r="B3448" s="34" t="s">
        <v>39</v>
      </c>
      <c r="C3448" s="34" t="s">
        <v>26</v>
      </c>
      <c r="D3448" s="34" t="s">
        <v>27</v>
      </c>
      <c r="E3448" s="34">
        <v>1961</v>
      </c>
      <c r="F3448">
        <v>59.49409756</v>
      </c>
      <c r="G3448" s="35">
        <v>22282</v>
      </c>
    </row>
    <row r="3449" spans="1:7" x14ac:dyDescent="0.3">
      <c r="A3449" s="34" t="s">
        <v>40</v>
      </c>
      <c r="B3449" s="34" t="s">
        <v>39</v>
      </c>
      <c r="C3449" s="34" t="s">
        <v>26</v>
      </c>
      <c r="D3449" s="34" t="s">
        <v>27</v>
      </c>
      <c r="E3449" s="34">
        <v>1962</v>
      </c>
      <c r="F3449">
        <v>59.91668293</v>
      </c>
      <c r="G3449" s="35">
        <v>22647</v>
      </c>
    </row>
    <row r="3450" spans="1:7" x14ac:dyDescent="0.3">
      <c r="A3450" s="34" t="s">
        <v>40</v>
      </c>
      <c r="B3450" s="34" t="s">
        <v>39</v>
      </c>
      <c r="C3450" s="34" t="s">
        <v>26</v>
      </c>
      <c r="D3450" s="34" t="s">
        <v>27</v>
      </c>
      <c r="E3450" s="34">
        <v>1963</v>
      </c>
      <c r="F3450">
        <v>60.328268289999997</v>
      </c>
      <c r="G3450" s="35">
        <v>23012</v>
      </c>
    </row>
    <row r="3451" spans="1:7" x14ac:dyDescent="0.3">
      <c r="A3451" s="34" t="s">
        <v>40</v>
      </c>
      <c r="B3451" s="34" t="s">
        <v>39</v>
      </c>
      <c r="C3451" s="34" t="s">
        <v>26</v>
      </c>
      <c r="D3451" s="34" t="s">
        <v>27</v>
      </c>
      <c r="E3451" s="34">
        <v>1964</v>
      </c>
      <c r="F3451">
        <v>60.723829270000003</v>
      </c>
      <c r="G3451" s="35">
        <v>23377</v>
      </c>
    </row>
    <row r="3452" spans="1:7" x14ac:dyDescent="0.3">
      <c r="A3452" s="34" t="s">
        <v>40</v>
      </c>
      <c r="B3452" s="34" t="s">
        <v>39</v>
      </c>
      <c r="C3452" s="34" t="s">
        <v>26</v>
      </c>
      <c r="D3452" s="34" t="s">
        <v>27</v>
      </c>
      <c r="E3452" s="34">
        <v>1965</v>
      </c>
      <c r="F3452">
        <v>61.099341459999998</v>
      </c>
      <c r="G3452" s="35">
        <v>23743</v>
      </c>
    </row>
    <row r="3453" spans="1:7" x14ac:dyDescent="0.3">
      <c r="A3453" s="34" t="s">
        <v>40</v>
      </c>
      <c r="B3453" s="34" t="s">
        <v>39</v>
      </c>
      <c r="C3453" s="34" t="s">
        <v>26</v>
      </c>
      <c r="D3453" s="34" t="s">
        <v>27</v>
      </c>
      <c r="E3453" s="34">
        <v>1966</v>
      </c>
      <c r="F3453">
        <v>61.45382927</v>
      </c>
      <c r="G3453" s="35">
        <v>24108</v>
      </c>
    </row>
    <row r="3454" spans="1:7" x14ac:dyDescent="0.3">
      <c r="A3454" s="34" t="s">
        <v>40</v>
      </c>
      <c r="B3454" s="34" t="s">
        <v>39</v>
      </c>
      <c r="C3454" s="34" t="s">
        <v>26</v>
      </c>
      <c r="D3454" s="34" t="s">
        <v>27</v>
      </c>
      <c r="E3454" s="34">
        <v>1967</v>
      </c>
      <c r="F3454">
        <v>61.784756100000003</v>
      </c>
      <c r="G3454" s="35">
        <v>24473</v>
      </c>
    </row>
    <row r="3455" spans="1:7" x14ac:dyDescent="0.3">
      <c r="A3455" s="34" t="s">
        <v>40</v>
      </c>
      <c r="B3455" s="34" t="s">
        <v>39</v>
      </c>
      <c r="C3455" s="34" t="s">
        <v>26</v>
      </c>
      <c r="D3455" s="34" t="s">
        <v>27</v>
      </c>
      <c r="E3455" s="34">
        <v>1968</v>
      </c>
      <c r="F3455">
        <v>62.09363415</v>
      </c>
      <c r="G3455" s="35">
        <v>24838</v>
      </c>
    </row>
    <row r="3456" spans="1:7" x14ac:dyDescent="0.3">
      <c r="A3456" s="34" t="s">
        <v>40</v>
      </c>
      <c r="B3456" s="34" t="s">
        <v>39</v>
      </c>
      <c r="C3456" s="34" t="s">
        <v>26</v>
      </c>
      <c r="D3456" s="34" t="s">
        <v>27</v>
      </c>
      <c r="E3456" s="34">
        <v>1969</v>
      </c>
      <c r="F3456">
        <v>62.379951220000002</v>
      </c>
      <c r="G3456" s="35">
        <v>25204</v>
      </c>
    </row>
    <row r="3457" spans="1:7" x14ac:dyDescent="0.3">
      <c r="A3457" s="34" t="s">
        <v>40</v>
      </c>
      <c r="B3457" s="34" t="s">
        <v>39</v>
      </c>
      <c r="C3457" s="34" t="s">
        <v>26</v>
      </c>
      <c r="D3457" s="34" t="s">
        <v>27</v>
      </c>
      <c r="E3457" s="34">
        <v>1970</v>
      </c>
      <c r="F3457">
        <v>62.644707320000002</v>
      </c>
      <c r="G3457" s="35">
        <v>25569</v>
      </c>
    </row>
    <row r="3458" spans="1:7" x14ac:dyDescent="0.3">
      <c r="A3458" s="34" t="s">
        <v>40</v>
      </c>
      <c r="B3458" s="34" t="s">
        <v>39</v>
      </c>
      <c r="C3458" s="34" t="s">
        <v>26</v>
      </c>
      <c r="D3458" s="34" t="s">
        <v>27</v>
      </c>
      <c r="E3458" s="34">
        <v>1971</v>
      </c>
      <c r="F3458">
        <v>62.888902440000003</v>
      </c>
      <c r="G3458" s="35">
        <v>25934</v>
      </c>
    </row>
    <row r="3459" spans="1:7" x14ac:dyDescent="0.3">
      <c r="A3459" s="34" t="s">
        <v>40</v>
      </c>
      <c r="B3459" s="34" t="s">
        <v>39</v>
      </c>
      <c r="C3459" s="34" t="s">
        <v>26</v>
      </c>
      <c r="D3459" s="34" t="s">
        <v>27</v>
      </c>
      <c r="E3459" s="34">
        <v>1972</v>
      </c>
      <c r="F3459">
        <v>63.114487799999999</v>
      </c>
      <c r="G3459" s="35">
        <v>26299</v>
      </c>
    </row>
    <row r="3460" spans="1:7" x14ac:dyDescent="0.3">
      <c r="A3460" s="34" t="s">
        <v>40</v>
      </c>
      <c r="B3460" s="34" t="s">
        <v>39</v>
      </c>
      <c r="C3460" s="34" t="s">
        <v>26</v>
      </c>
      <c r="D3460" s="34" t="s">
        <v>27</v>
      </c>
      <c r="E3460" s="34">
        <v>1973</v>
      </c>
      <c r="F3460">
        <v>63.330926830000003</v>
      </c>
      <c r="G3460" s="35">
        <v>26665</v>
      </c>
    </row>
    <row r="3461" spans="1:7" x14ac:dyDescent="0.3">
      <c r="A3461" s="34" t="s">
        <v>40</v>
      </c>
      <c r="B3461" s="34" t="s">
        <v>39</v>
      </c>
      <c r="C3461" s="34" t="s">
        <v>26</v>
      </c>
      <c r="D3461" s="34" t="s">
        <v>27</v>
      </c>
      <c r="E3461" s="34">
        <v>1974</v>
      </c>
      <c r="F3461">
        <v>63.546756100000003</v>
      </c>
      <c r="G3461" s="35">
        <v>27030</v>
      </c>
    </row>
    <row r="3462" spans="1:7" x14ac:dyDescent="0.3">
      <c r="A3462" s="34" t="s">
        <v>40</v>
      </c>
      <c r="B3462" s="34" t="s">
        <v>39</v>
      </c>
      <c r="C3462" s="34" t="s">
        <v>26</v>
      </c>
      <c r="D3462" s="34" t="s">
        <v>27</v>
      </c>
      <c r="E3462" s="34">
        <v>1975</v>
      </c>
      <c r="F3462">
        <v>63.76787805</v>
      </c>
      <c r="G3462" s="35">
        <v>27395</v>
      </c>
    </row>
    <row r="3463" spans="1:7" x14ac:dyDescent="0.3">
      <c r="A3463" s="34" t="s">
        <v>40</v>
      </c>
      <c r="B3463" s="34" t="s">
        <v>39</v>
      </c>
      <c r="C3463" s="34" t="s">
        <v>26</v>
      </c>
      <c r="D3463" s="34" t="s">
        <v>27</v>
      </c>
      <c r="E3463" s="34">
        <v>1976</v>
      </c>
      <c r="F3463">
        <v>64.001487800000007</v>
      </c>
      <c r="G3463" s="35">
        <v>27760</v>
      </c>
    </row>
    <row r="3464" spans="1:7" x14ac:dyDescent="0.3">
      <c r="A3464" s="34" t="s">
        <v>40</v>
      </c>
      <c r="B3464" s="34" t="s">
        <v>39</v>
      </c>
      <c r="C3464" s="34" t="s">
        <v>26</v>
      </c>
      <c r="D3464" s="34" t="s">
        <v>27</v>
      </c>
      <c r="E3464" s="34">
        <v>1977</v>
      </c>
      <c r="F3464">
        <v>64.253951220000005</v>
      </c>
      <c r="G3464" s="35">
        <v>28126</v>
      </c>
    </row>
    <row r="3465" spans="1:7" x14ac:dyDescent="0.3">
      <c r="A3465" s="34" t="s">
        <v>40</v>
      </c>
      <c r="B3465" s="34" t="s">
        <v>39</v>
      </c>
      <c r="C3465" s="34" t="s">
        <v>26</v>
      </c>
      <c r="D3465" s="34" t="s">
        <v>27</v>
      </c>
      <c r="E3465" s="34">
        <v>1978</v>
      </c>
      <c r="F3465">
        <v>64.526195119999997</v>
      </c>
      <c r="G3465" s="35">
        <v>28491</v>
      </c>
    </row>
    <row r="3466" spans="1:7" x14ac:dyDescent="0.3">
      <c r="A3466" s="34" t="s">
        <v>40</v>
      </c>
      <c r="B3466" s="34" t="s">
        <v>39</v>
      </c>
      <c r="C3466" s="34" t="s">
        <v>26</v>
      </c>
      <c r="D3466" s="34" t="s">
        <v>27</v>
      </c>
      <c r="E3466" s="34">
        <v>1979</v>
      </c>
      <c r="F3466">
        <v>64.820829270000004</v>
      </c>
      <c r="G3466" s="35">
        <v>28856</v>
      </c>
    </row>
    <row r="3467" spans="1:7" x14ac:dyDescent="0.3">
      <c r="A3467" s="34" t="s">
        <v>40</v>
      </c>
      <c r="B3467" s="34" t="s">
        <v>39</v>
      </c>
      <c r="C3467" s="34" t="s">
        <v>26</v>
      </c>
      <c r="D3467" s="34" t="s">
        <v>27</v>
      </c>
      <c r="E3467" s="34">
        <v>1980</v>
      </c>
      <c r="F3467">
        <v>65.138560979999994</v>
      </c>
      <c r="G3467" s="35">
        <v>29221</v>
      </c>
    </row>
    <row r="3468" spans="1:7" x14ac:dyDescent="0.3">
      <c r="A3468" s="34" t="s">
        <v>40</v>
      </c>
      <c r="B3468" s="34" t="s">
        <v>39</v>
      </c>
      <c r="C3468" s="34" t="s">
        <v>26</v>
      </c>
      <c r="D3468" s="34" t="s">
        <v>27</v>
      </c>
      <c r="E3468" s="34">
        <v>1981</v>
      </c>
      <c r="F3468">
        <v>65.482487800000001</v>
      </c>
      <c r="G3468" s="35">
        <v>29587</v>
      </c>
    </row>
    <row r="3469" spans="1:7" x14ac:dyDescent="0.3">
      <c r="A3469" s="34" t="s">
        <v>40</v>
      </c>
      <c r="B3469" s="34" t="s">
        <v>39</v>
      </c>
      <c r="C3469" s="34" t="s">
        <v>26</v>
      </c>
      <c r="D3469" s="34" t="s">
        <v>27</v>
      </c>
      <c r="E3469" s="34">
        <v>1982</v>
      </c>
      <c r="F3469">
        <v>65.850926830000006</v>
      </c>
      <c r="G3469" s="35">
        <v>29952</v>
      </c>
    </row>
    <row r="3470" spans="1:7" x14ac:dyDescent="0.3">
      <c r="A3470" s="34" t="s">
        <v>40</v>
      </c>
      <c r="B3470" s="34" t="s">
        <v>39</v>
      </c>
      <c r="C3470" s="34" t="s">
        <v>26</v>
      </c>
      <c r="D3470" s="34" t="s">
        <v>27</v>
      </c>
      <c r="E3470" s="34">
        <v>1983</v>
      </c>
      <c r="F3470">
        <v>66.2292439</v>
      </c>
      <c r="G3470" s="35">
        <v>30317</v>
      </c>
    </row>
    <row r="3471" spans="1:7" x14ac:dyDescent="0.3">
      <c r="A3471" s="34" t="s">
        <v>40</v>
      </c>
      <c r="B3471" s="34" t="s">
        <v>39</v>
      </c>
      <c r="C3471" s="34" t="s">
        <v>26</v>
      </c>
      <c r="D3471" s="34" t="s">
        <v>27</v>
      </c>
      <c r="E3471" s="34">
        <v>1984</v>
      </c>
      <c r="F3471">
        <v>66.591365850000003</v>
      </c>
      <c r="G3471" s="35">
        <v>30682</v>
      </c>
    </row>
    <row r="3472" spans="1:7" x14ac:dyDescent="0.3">
      <c r="A3472" s="34" t="s">
        <v>40</v>
      </c>
      <c r="B3472" s="34" t="s">
        <v>39</v>
      </c>
      <c r="C3472" s="34" t="s">
        <v>26</v>
      </c>
      <c r="D3472" s="34" t="s">
        <v>27</v>
      </c>
      <c r="E3472" s="34">
        <v>1985</v>
      </c>
      <c r="F3472">
        <v>66.91526829</v>
      </c>
      <c r="G3472" s="35">
        <v>31048</v>
      </c>
    </row>
    <row r="3473" spans="1:7" x14ac:dyDescent="0.3">
      <c r="A3473" s="34" t="s">
        <v>40</v>
      </c>
      <c r="B3473" s="34" t="s">
        <v>39</v>
      </c>
      <c r="C3473" s="34" t="s">
        <v>26</v>
      </c>
      <c r="D3473" s="34" t="s">
        <v>27</v>
      </c>
      <c r="E3473" s="34">
        <v>1986</v>
      </c>
      <c r="F3473">
        <v>67.177999999999997</v>
      </c>
      <c r="G3473" s="35">
        <v>31413</v>
      </c>
    </row>
    <row r="3474" spans="1:7" x14ac:dyDescent="0.3">
      <c r="A3474" s="34" t="s">
        <v>40</v>
      </c>
      <c r="B3474" s="34" t="s">
        <v>39</v>
      </c>
      <c r="C3474" s="34" t="s">
        <v>26</v>
      </c>
      <c r="D3474" s="34" t="s">
        <v>27</v>
      </c>
      <c r="E3474" s="34">
        <v>1987</v>
      </c>
      <c r="F3474">
        <v>67.359073170000002</v>
      </c>
      <c r="G3474" s="35">
        <v>31778</v>
      </c>
    </row>
    <row r="3475" spans="1:7" x14ac:dyDescent="0.3">
      <c r="A3475" s="34" t="s">
        <v>40</v>
      </c>
      <c r="B3475" s="34" t="s">
        <v>39</v>
      </c>
      <c r="C3475" s="34" t="s">
        <v>26</v>
      </c>
      <c r="D3475" s="34" t="s">
        <v>27</v>
      </c>
      <c r="E3475" s="34">
        <v>1988</v>
      </c>
      <c r="F3475">
        <v>52.600121950000002</v>
      </c>
      <c r="G3475" s="35">
        <v>32143</v>
      </c>
    </row>
    <row r="3476" spans="1:7" x14ac:dyDescent="0.3">
      <c r="A3476" s="34" t="s">
        <v>40</v>
      </c>
      <c r="B3476" s="34" t="s">
        <v>39</v>
      </c>
      <c r="C3476" s="34" t="s">
        <v>26</v>
      </c>
      <c r="D3476" s="34" t="s">
        <v>27</v>
      </c>
      <c r="E3476" s="34">
        <v>1989</v>
      </c>
      <c r="F3476">
        <v>67.518560980000004</v>
      </c>
      <c r="G3476" s="35">
        <v>32509</v>
      </c>
    </row>
    <row r="3477" spans="1:7" x14ac:dyDescent="0.3">
      <c r="A3477" s="34" t="s">
        <v>40</v>
      </c>
      <c r="B3477" s="34" t="s">
        <v>39</v>
      </c>
      <c r="C3477" s="34" t="s">
        <v>26</v>
      </c>
      <c r="D3477" s="34" t="s">
        <v>27</v>
      </c>
      <c r="E3477" s="34">
        <v>1990</v>
      </c>
      <c r="F3477">
        <v>67.549365850000001</v>
      </c>
      <c r="G3477" s="35">
        <v>32874</v>
      </c>
    </row>
    <row r="3478" spans="1:7" x14ac:dyDescent="0.3">
      <c r="A3478" s="34" t="s">
        <v>40</v>
      </c>
      <c r="B3478" s="34" t="s">
        <v>39</v>
      </c>
      <c r="C3478" s="34" t="s">
        <v>26</v>
      </c>
      <c r="D3478" s="34" t="s">
        <v>27</v>
      </c>
      <c r="E3478" s="34">
        <v>1991</v>
      </c>
      <c r="F3478">
        <v>67.627048779999996</v>
      </c>
      <c r="G3478" s="35">
        <v>33239</v>
      </c>
    </row>
    <row r="3479" spans="1:7" x14ac:dyDescent="0.3">
      <c r="A3479" s="34" t="s">
        <v>40</v>
      </c>
      <c r="B3479" s="34" t="s">
        <v>39</v>
      </c>
      <c r="C3479" s="34" t="s">
        <v>26</v>
      </c>
      <c r="D3479" s="34" t="s">
        <v>27</v>
      </c>
      <c r="E3479" s="34">
        <v>1992</v>
      </c>
      <c r="F3479">
        <v>67.718536589999999</v>
      </c>
      <c r="G3479" s="35">
        <v>33604</v>
      </c>
    </row>
    <row r="3480" spans="1:7" x14ac:dyDescent="0.3">
      <c r="A3480" s="34" t="s">
        <v>40</v>
      </c>
      <c r="B3480" s="34" t="s">
        <v>39</v>
      </c>
      <c r="C3480" s="34" t="s">
        <v>26</v>
      </c>
      <c r="D3480" s="34" t="s">
        <v>27</v>
      </c>
      <c r="E3480" s="34">
        <v>1993</v>
      </c>
      <c r="F3480">
        <v>67.97319512</v>
      </c>
      <c r="G3480" s="35">
        <v>33970</v>
      </c>
    </row>
    <row r="3481" spans="1:7" x14ac:dyDescent="0.3">
      <c r="A3481" s="34" t="s">
        <v>40</v>
      </c>
      <c r="B3481" s="34" t="s">
        <v>39</v>
      </c>
      <c r="C3481" s="34" t="s">
        <v>26</v>
      </c>
      <c r="D3481" s="34" t="s">
        <v>27</v>
      </c>
      <c r="E3481" s="34">
        <v>1994</v>
      </c>
      <c r="F3481">
        <v>68.271804880000005</v>
      </c>
      <c r="G3481" s="35">
        <v>34335</v>
      </c>
    </row>
    <row r="3482" spans="1:7" x14ac:dyDescent="0.3">
      <c r="A3482" s="34" t="s">
        <v>40</v>
      </c>
      <c r="B3482" s="34" t="s">
        <v>39</v>
      </c>
      <c r="C3482" s="34" t="s">
        <v>26</v>
      </c>
      <c r="D3482" s="34" t="s">
        <v>27</v>
      </c>
      <c r="E3482" s="34">
        <v>1995</v>
      </c>
      <c r="F3482">
        <v>68.628487800000002</v>
      </c>
      <c r="G3482" s="35">
        <v>34700</v>
      </c>
    </row>
    <row r="3483" spans="1:7" x14ac:dyDescent="0.3">
      <c r="A3483" s="34" t="s">
        <v>40</v>
      </c>
      <c r="B3483" s="34" t="s">
        <v>39</v>
      </c>
      <c r="C3483" s="34" t="s">
        <v>26</v>
      </c>
      <c r="D3483" s="34" t="s">
        <v>27</v>
      </c>
      <c r="E3483" s="34">
        <v>1996</v>
      </c>
      <c r="F3483">
        <v>69.006121949999994</v>
      </c>
      <c r="G3483" s="35">
        <v>35065</v>
      </c>
    </row>
    <row r="3484" spans="1:7" x14ac:dyDescent="0.3">
      <c r="A3484" s="34" t="s">
        <v>40</v>
      </c>
      <c r="B3484" s="34" t="s">
        <v>39</v>
      </c>
      <c r="C3484" s="34" t="s">
        <v>26</v>
      </c>
      <c r="D3484" s="34" t="s">
        <v>27</v>
      </c>
      <c r="E3484" s="34">
        <v>1997</v>
      </c>
      <c r="F3484">
        <v>69.393829269999998</v>
      </c>
      <c r="G3484" s="35">
        <v>35431</v>
      </c>
    </row>
    <row r="3485" spans="1:7" x14ac:dyDescent="0.3">
      <c r="A3485" s="34" t="s">
        <v>40</v>
      </c>
      <c r="B3485" s="34" t="s">
        <v>39</v>
      </c>
      <c r="C3485" s="34" t="s">
        <v>26</v>
      </c>
      <c r="D3485" s="34" t="s">
        <v>27</v>
      </c>
      <c r="E3485" s="34">
        <v>1998</v>
      </c>
      <c r="F3485">
        <v>69.799341459999994</v>
      </c>
      <c r="G3485" s="35">
        <v>35796</v>
      </c>
    </row>
    <row r="3486" spans="1:7" x14ac:dyDescent="0.3">
      <c r="A3486" s="34" t="s">
        <v>40</v>
      </c>
      <c r="B3486" s="34" t="s">
        <v>39</v>
      </c>
      <c r="C3486" s="34" t="s">
        <v>26</v>
      </c>
      <c r="D3486" s="34" t="s">
        <v>27</v>
      </c>
      <c r="E3486" s="34">
        <v>1999</v>
      </c>
      <c r="F3486">
        <v>70.198951219999998</v>
      </c>
      <c r="G3486" s="35">
        <v>36161</v>
      </c>
    </row>
    <row r="3487" spans="1:7" x14ac:dyDescent="0.3">
      <c r="A3487" s="34" t="s">
        <v>40</v>
      </c>
      <c r="B3487" s="34" t="s">
        <v>39</v>
      </c>
      <c r="C3487" s="34" t="s">
        <v>26</v>
      </c>
      <c r="D3487" s="34" t="s">
        <v>27</v>
      </c>
      <c r="E3487" s="34">
        <v>2000</v>
      </c>
      <c r="F3487">
        <v>72.880487799999997</v>
      </c>
      <c r="G3487" s="35">
        <v>36526</v>
      </c>
    </row>
    <row r="3488" spans="1:7" x14ac:dyDescent="0.3">
      <c r="A3488" s="34" t="s">
        <v>40</v>
      </c>
      <c r="B3488" s="34" t="s">
        <v>39</v>
      </c>
      <c r="C3488" s="34" t="s">
        <v>26</v>
      </c>
      <c r="D3488" s="34" t="s">
        <v>27</v>
      </c>
      <c r="E3488" s="34">
        <v>2001</v>
      </c>
      <c r="F3488">
        <v>72.975609759999998</v>
      </c>
      <c r="G3488" s="35">
        <v>36892</v>
      </c>
    </row>
    <row r="3489" spans="1:7" x14ac:dyDescent="0.3">
      <c r="A3489" s="34" t="s">
        <v>40</v>
      </c>
      <c r="B3489" s="34" t="s">
        <v>39</v>
      </c>
      <c r="C3489" s="34" t="s">
        <v>26</v>
      </c>
      <c r="D3489" s="34" t="s">
        <v>27</v>
      </c>
      <c r="E3489" s="34">
        <v>2002</v>
      </c>
      <c r="F3489">
        <v>72.826829270000005</v>
      </c>
      <c r="G3489" s="35">
        <v>37257</v>
      </c>
    </row>
    <row r="3490" spans="1:7" x14ac:dyDescent="0.3">
      <c r="A3490" s="34" t="s">
        <v>40</v>
      </c>
      <c r="B3490" s="34" t="s">
        <v>39</v>
      </c>
      <c r="C3490" s="34" t="s">
        <v>26</v>
      </c>
      <c r="D3490" s="34" t="s">
        <v>27</v>
      </c>
      <c r="E3490" s="34">
        <v>2003</v>
      </c>
      <c r="F3490">
        <v>72.826829270000005</v>
      </c>
      <c r="G3490" s="35">
        <v>37622</v>
      </c>
    </row>
    <row r="3491" spans="1:7" x14ac:dyDescent="0.3">
      <c r="A3491" s="34" t="s">
        <v>40</v>
      </c>
      <c r="B3491" s="34" t="s">
        <v>39</v>
      </c>
      <c r="C3491" s="34" t="s">
        <v>26</v>
      </c>
      <c r="D3491" s="34" t="s">
        <v>27</v>
      </c>
      <c r="E3491" s="34">
        <v>2004</v>
      </c>
      <c r="F3491">
        <v>73.026829269999993</v>
      </c>
      <c r="G3491" s="35">
        <v>37987</v>
      </c>
    </row>
    <row r="3492" spans="1:7" x14ac:dyDescent="0.3">
      <c r="A3492" s="34" t="s">
        <v>40</v>
      </c>
      <c r="B3492" s="34" t="s">
        <v>39</v>
      </c>
      <c r="C3492" s="34" t="s">
        <v>26</v>
      </c>
      <c r="D3492" s="34" t="s">
        <v>27</v>
      </c>
      <c r="E3492" s="34">
        <v>2005</v>
      </c>
      <c r="F3492">
        <v>73.075609760000006</v>
      </c>
      <c r="G3492" s="35">
        <v>38353</v>
      </c>
    </row>
    <row r="3493" spans="1:7" x14ac:dyDescent="0.3">
      <c r="A3493" s="34" t="s">
        <v>40</v>
      </c>
      <c r="B3493" s="34" t="s">
        <v>39</v>
      </c>
      <c r="C3493" s="34" t="s">
        <v>26</v>
      </c>
      <c r="D3493" s="34" t="s">
        <v>27</v>
      </c>
      <c r="E3493" s="34">
        <v>2006</v>
      </c>
      <c r="F3493">
        <v>72.82439024</v>
      </c>
      <c r="G3493" s="35">
        <v>38718</v>
      </c>
    </row>
    <row r="3494" spans="1:7" x14ac:dyDescent="0.3">
      <c r="A3494" s="34" t="s">
        <v>40</v>
      </c>
      <c r="B3494" s="34" t="s">
        <v>39</v>
      </c>
      <c r="C3494" s="34" t="s">
        <v>26</v>
      </c>
      <c r="D3494" s="34" t="s">
        <v>27</v>
      </c>
      <c r="E3494" s="34">
        <v>2007</v>
      </c>
      <c r="F3494">
        <v>72.873170729999998</v>
      </c>
      <c r="G3494" s="35">
        <v>39083</v>
      </c>
    </row>
    <row r="3495" spans="1:7" x14ac:dyDescent="0.3">
      <c r="A3495" s="34" t="s">
        <v>40</v>
      </c>
      <c r="B3495" s="34" t="s">
        <v>39</v>
      </c>
      <c r="C3495" s="34" t="s">
        <v>26</v>
      </c>
      <c r="D3495" s="34" t="s">
        <v>27</v>
      </c>
      <c r="E3495" s="34">
        <v>2008</v>
      </c>
      <c r="F3495">
        <v>73.073170730000001</v>
      </c>
      <c r="G3495" s="35">
        <v>39448</v>
      </c>
    </row>
    <row r="3496" spans="1:7" x14ac:dyDescent="0.3">
      <c r="A3496" s="34" t="s">
        <v>40</v>
      </c>
      <c r="B3496" s="34" t="s">
        <v>39</v>
      </c>
      <c r="C3496" s="34" t="s">
        <v>26</v>
      </c>
      <c r="D3496" s="34" t="s">
        <v>27</v>
      </c>
      <c r="E3496" s="34">
        <v>2009</v>
      </c>
      <c r="F3496">
        <v>73.073170730000001</v>
      </c>
      <c r="G3496" s="35">
        <v>39814</v>
      </c>
    </row>
    <row r="3497" spans="1:7" x14ac:dyDescent="0.3">
      <c r="A3497" s="34" t="s">
        <v>40</v>
      </c>
      <c r="B3497" s="34" t="s">
        <v>39</v>
      </c>
      <c r="C3497" s="34" t="s">
        <v>26</v>
      </c>
      <c r="D3497" s="34" t="s">
        <v>27</v>
      </c>
      <c r="E3497" s="34">
        <v>2010</v>
      </c>
      <c r="F3497">
        <v>73.173170729999995</v>
      </c>
      <c r="G3497" s="35">
        <v>40179</v>
      </c>
    </row>
    <row r="3498" spans="1:7" x14ac:dyDescent="0.3">
      <c r="A3498" s="34" t="s">
        <v>40</v>
      </c>
      <c r="B3498" s="34" t="s">
        <v>39</v>
      </c>
      <c r="C3498" s="34" t="s">
        <v>26</v>
      </c>
      <c r="D3498" s="34" t="s">
        <v>27</v>
      </c>
      <c r="E3498" s="34">
        <v>2011</v>
      </c>
      <c r="F3498">
        <v>73.81707317</v>
      </c>
      <c r="G3498" s="35">
        <v>40544</v>
      </c>
    </row>
    <row r="3499" spans="1:7" x14ac:dyDescent="0.3">
      <c r="A3499" s="34" t="s">
        <v>40</v>
      </c>
      <c r="B3499" s="34" t="s">
        <v>39</v>
      </c>
      <c r="C3499" s="34" t="s">
        <v>26</v>
      </c>
      <c r="D3499" s="34" t="s">
        <v>27</v>
      </c>
      <c r="E3499" s="34">
        <v>2012</v>
      </c>
      <c r="F3499">
        <v>74.119512200000003</v>
      </c>
      <c r="G3499" s="35">
        <v>40909</v>
      </c>
    </row>
    <row r="3500" spans="1:7" x14ac:dyDescent="0.3">
      <c r="A3500" s="34" t="s">
        <v>40</v>
      </c>
      <c r="B3500" s="34" t="s">
        <v>39</v>
      </c>
      <c r="C3500" s="34" t="s">
        <v>26</v>
      </c>
      <c r="D3500" s="34" t="s">
        <v>27</v>
      </c>
      <c r="E3500" s="34">
        <v>2013</v>
      </c>
      <c r="F3500">
        <v>74.62195122</v>
      </c>
      <c r="G3500" s="35">
        <v>41275</v>
      </c>
    </row>
    <row r="3501" spans="1:7" x14ac:dyDescent="0.3">
      <c r="A3501" s="34" t="s">
        <v>40</v>
      </c>
      <c r="B3501" s="34" t="s">
        <v>39</v>
      </c>
      <c r="C3501" s="34" t="s">
        <v>26</v>
      </c>
      <c r="D3501" s="34" t="s">
        <v>27</v>
      </c>
      <c r="E3501" s="34">
        <v>2014</v>
      </c>
      <c r="F3501">
        <v>74.873170729999998</v>
      </c>
      <c r="G3501" s="35">
        <v>41640</v>
      </c>
    </row>
    <row r="3502" spans="1:7" x14ac:dyDescent="0.3">
      <c r="A3502" s="34" t="s">
        <v>40</v>
      </c>
      <c r="B3502" s="34" t="s">
        <v>39</v>
      </c>
      <c r="C3502" s="34" t="s">
        <v>26</v>
      </c>
      <c r="D3502" s="34" t="s">
        <v>27</v>
      </c>
      <c r="E3502" s="34">
        <v>2015</v>
      </c>
      <c r="F3502">
        <v>74.870731710000001</v>
      </c>
      <c r="G3502" s="35">
        <v>42005</v>
      </c>
    </row>
    <row r="3503" spans="1:7" x14ac:dyDescent="0.3">
      <c r="A3503" s="34" t="s">
        <v>40</v>
      </c>
      <c r="B3503" s="34" t="s">
        <v>39</v>
      </c>
      <c r="C3503" s="34" t="s">
        <v>26</v>
      </c>
      <c r="D3503" s="34" t="s">
        <v>27</v>
      </c>
      <c r="E3503" s="34">
        <v>2016</v>
      </c>
      <c r="F3503">
        <v>74.868292679999996</v>
      </c>
      <c r="G3503" s="35">
        <v>42370</v>
      </c>
    </row>
    <row r="3504" spans="1:7" x14ac:dyDescent="0.3">
      <c r="A3504" s="34" t="s">
        <v>40</v>
      </c>
      <c r="B3504" s="34" t="s">
        <v>39</v>
      </c>
      <c r="C3504" s="34" t="s">
        <v>26</v>
      </c>
      <c r="D3504" s="34" t="s">
        <v>27</v>
      </c>
      <c r="E3504" s="34">
        <v>2017</v>
      </c>
      <c r="F3504">
        <v>75.217073170000006</v>
      </c>
      <c r="G3504" s="35">
        <v>42736</v>
      </c>
    </row>
    <row r="3505" spans="1:7" x14ac:dyDescent="0.3">
      <c r="A3505" s="34" t="s">
        <v>40</v>
      </c>
      <c r="B3505" s="34" t="s">
        <v>39</v>
      </c>
      <c r="C3505" s="34" t="s">
        <v>26</v>
      </c>
      <c r="D3505" s="34" t="s">
        <v>27</v>
      </c>
      <c r="E3505" s="34">
        <v>2018</v>
      </c>
      <c r="F3505">
        <v>75.619512200000003</v>
      </c>
      <c r="G3505" s="35">
        <v>43101</v>
      </c>
    </row>
    <row r="3506" spans="1:7" x14ac:dyDescent="0.3">
      <c r="A3506" s="34" t="s">
        <v>40</v>
      </c>
      <c r="B3506" s="34" t="s">
        <v>39</v>
      </c>
      <c r="C3506" s="34" t="s">
        <v>26</v>
      </c>
      <c r="D3506" s="34" t="s">
        <v>27</v>
      </c>
      <c r="E3506" s="34">
        <v>2019</v>
      </c>
      <c r="F3506">
        <v>76.221951219999994</v>
      </c>
      <c r="G3506" s="35">
        <v>43466</v>
      </c>
    </row>
    <row r="3507" spans="1:7" x14ac:dyDescent="0.3">
      <c r="A3507" s="34" t="s">
        <v>40</v>
      </c>
      <c r="B3507" s="34" t="s">
        <v>39</v>
      </c>
      <c r="C3507" s="34" t="s">
        <v>26</v>
      </c>
      <c r="D3507" s="34" t="s">
        <v>27</v>
      </c>
      <c r="E3507" s="34">
        <v>2020</v>
      </c>
      <c r="F3507">
        <v>73.375609760000003</v>
      </c>
      <c r="G3507" s="35">
        <v>43831</v>
      </c>
    </row>
    <row r="3508" spans="1:7" x14ac:dyDescent="0.3">
      <c r="A3508" s="34" t="s">
        <v>40</v>
      </c>
      <c r="B3508" s="34" t="s">
        <v>39</v>
      </c>
      <c r="C3508" s="34" t="s">
        <v>26</v>
      </c>
      <c r="D3508" s="34" t="s">
        <v>27</v>
      </c>
      <c r="E3508" s="34">
        <v>2021</v>
      </c>
      <c r="F3508">
        <v>72.278048780000006</v>
      </c>
      <c r="G3508" s="35">
        <v>44197</v>
      </c>
    </row>
    <row r="3509" spans="1:7" x14ac:dyDescent="0.3">
      <c r="A3509" s="34" t="s">
        <v>40</v>
      </c>
      <c r="B3509" s="34" t="s">
        <v>39</v>
      </c>
      <c r="C3509" s="34" t="s">
        <v>26</v>
      </c>
      <c r="D3509" s="34" t="s">
        <v>27</v>
      </c>
      <c r="E3509" s="34">
        <v>2022</v>
      </c>
      <c r="F3509">
        <v>74.765853660000005</v>
      </c>
      <c r="G3509" s="35">
        <v>44562</v>
      </c>
    </row>
    <row r="3510" spans="1:7" x14ac:dyDescent="0.3">
      <c r="A3510" s="34" t="s">
        <v>40</v>
      </c>
      <c r="B3510" s="34" t="s">
        <v>39</v>
      </c>
      <c r="C3510" s="34" t="s">
        <v>26</v>
      </c>
      <c r="D3510" s="34" t="s">
        <v>27</v>
      </c>
      <c r="E3510" s="34">
        <v>2023</v>
      </c>
      <c r="F3510">
        <v>77.465853659999993</v>
      </c>
      <c r="G3510" s="35">
        <v>44927</v>
      </c>
    </row>
    <row r="3511" spans="1:7" x14ac:dyDescent="0.3">
      <c r="A3511" s="34" t="s">
        <v>40</v>
      </c>
      <c r="B3511" s="34" t="s">
        <v>39</v>
      </c>
      <c r="C3511" s="34" t="s">
        <v>26</v>
      </c>
      <c r="D3511" s="34" t="s">
        <v>27</v>
      </c>
      <c r="E3511" s="34">
        <v>2024</v>
      </c>
      <c r="F3511">
        <v>78.319512200000005</v>
      </c>
      <c r="G3511" s="35">
        <v>45292</v>
      </c>
    </row>
    <row r="3512" spans="1:7" x14ac:dyDescent="0.3">
      <c r="A3512" s="34" t="s">
        <v>28</v>
      </c>
      <c r="B3512" s="34" t="s">
        <v>25</v>
      </c>
      <c r="C3512" s="34" t="s">
        <v>26</v>
      </c>
      <c r="D3512" s="34" t="s">
        <v>27</v>
      </c>
      <c r="E3512" s="34">
        <v>1960</v>
      </c>
      <c r="F3512">
        <v>56.412999999999997</v>
      </c>
      <c r="G3512" s="35">
        <v>21916</v>
      </c>
    </row>
    <row r="3513" spans="1:7" x14ac:dyDescent="0.3">
      <c r="A3513" s="34" t="s">
        <v>28</v>
      </c>
      <c r="B3513" s="34" t="s">
        <v>25</v>
      </c>
      <c r="C3513" s="34" t="s">
        <v>26</v>
      </c>
      <c r="D3513" s="34" t="s">
        <v>27</v>
      </c>
      <c r="E3513" s="34">
        <v>1961</v>
      </c>
      <c r="F3513">
        <v>57.488</v>
      </c>
      <c r="G3513" s="35">
        <v>22282</v>
      </c>
    </row>
    <row r="3514" spans="1:7" x14ac:dyDescent="0.3">
      <c r="A3514" s="34" t="s">
        <v>28</v>
      </c>
      <c r="B3514" s="34" t="s">
        <v>25</v>
      </c>
      <c r="C3514" s="34" t="s">
        <v>26</v>
      </c>
      <c r="D3514" s="34" t="s">
        <v>27</v>
      </c>
      <c r="E3514" s="34">
        <v>1962</v>
      </c>
      <c r="F3514">
        <v>58.494</v>
      </c>
      <c r="G3514" s="35">
        <v>22647</v>
      </c>
    </row>
    <row r="3515" spans="1:7" x14ac:dyDescent="0.3">
      <c r="A3515" s="34" t="s">
        <v>28</v>
      </c>
      <c r="B3515" s="34" t="s">
        <v>25</v>
      </c>
      <c r="C3515" s="34" t="s">
        <v>26</v>
      </c>
      <c r="D3515" s="34" t="s">
        <v>27</v>
      </c>
      <c r="E3515" s="34">
        <v>1963</v>
      </c>
      <c r="F3515">
        <v>59.478999999999999</v>
      </c>
      <c r="G3515" s="35">
        <v>23012</v>
      </c>
    </row>
    <row r="3516" spans="1:7" x14ac:dyDescent="0.3">
      <c r="A3516" s="34" t="s">
        <v>28</v>
      </c>
      <c r="B3516" s="34" t="s">
        <v>25</v>
      </c>
      <c r="C3516" s="34" t="s">
        <v>26</v>
      </c>
      <c r="D3516" s="34" t="s">
        <v>27</v>
      </c>
      <c r="E3516" s="34">
        <v>1964</v>
      </c>
      <c r="F3516">
        <v>60.404000000000003</v>
      </c>
      <c r="G3516" s="35">
        <v>23377</v>
      </c>
    </row>
    <row r="3517" spans="1:7" x14ac:dyDescent="0.3">
      <c r="A3517" s="34" t="s">
        <v>28</v>
      </c>
      <c r="B3517" s="34" t="s">
        <v>25</v>
      </c>
      <c r="C3517" s="34" t="s">
        <v>26</v>
      </c>
      <c r="D3517" s="34" t="s">
        <v>27</v>
      </c>
      <c r="E3517" s="34">
        <v>1965</v>
      </c>
      <c r="F3517">
        <v>61.273000000000003</v>
      </c>
      <c r="G3517" s="35">
        <v>23743</v>
      </c>
    </row>
    <row r="3518" spans="1:7" x14ac:dyDescent="0.3">
      <c r="A3518" s="34" t="s">
        <v>28</v>
      </c>
      <c r="B3518" s="34" t="s">
        <v>25</v>
      </c>
      <c r="C3518" s="34" t="s">
        <v>26</v>
      </c>
      <c r="D3518" s="34" t="s">
        <v>27</v>
      </c>
      <c r="E3518" s="34">
        <v>1966</v>
      </c>
      <c r="F3518">
        <v>62.149000000000001</v>
      </c>
      <c r="G3518" s="35">
        <v>24108</v>
      </c>
    </row>
    <row r="3519" spans="1:7" x14ac:dyDescent="0.3">
      <c r="A3519" s="34" t="s">
        <v>28</v>
      </c>
      <c r="B3519" s="34" t="s">
        <v>25</v>
      </c>
      <c r="C3519" s="34" t="s">
        <v>26</v>
      </c>
      <c r="D3519" s="34" t="s">
        <v>27</v>
      </c>
      <c r="E3519" s="34">
        <v>1967</v>
      </c>
      <c r="F3519">
        <v>62.975999999999999</v>
      </c>
      <c r="G3519" s="35">
        <v>24473</v>
      </c>
    </row>
    <row r="3520" spans="1:7" x14ac:dyDescent="0.3">
      <c r="A3520" s="34" t="s">
        <v>28</v>
      </c>
      <c r="B3520" s="34" t="s">
        <v>25</v>
      </c>
      <c r="C3520" s="34" t="s">
        <v>26</v>
      </c>
      <c r="D3520" s="34" t="s">
        <v>27</v>
      </c>
      <c r="E3520" s="34">
        <v>1968</v>
      </c>
      <c r="F3520">
        <v>63.787999999999997</v>
      </c>
      <c r="G3520" s="35">
        <v>24838</v>
      </c>
    </row>
    <row r="3521" spans="1:7" x14ac:dyDescent="0.3">
      <c r="A3521" s="34" t="s">
        <v>28</v>
      </c>
      <c r="B3521" s="34" t="s">
        <v>25</v>
      </c>
      <c r="C3521" s="34" t="s">
        <v>26</v>
      </c>
      <c r="D3521" s="34" t="s">
        <v>27</v>
      </c>
      <c r="E3521" s="34">
        <v>1969</v>
      </c>
      <c r="F3521">
        <v>64.537999999999997</v>
      </c>
      <c r="G3521" s="35">
        <v>25204</v>
      </c>
    </row>
    <row r="3522" spans="1:7" x14ac:dyDescent="0.3">
      <c r="A3522" s="34" t="s">
        <v>28</v>
      </c>
      <c r="B3522" s="34" t="s">
        <v>25</v>
      </c>
      <c r="C3522" s="34" t="s">
        <v>26</v>
      </c>
      <c r="D3522" s="34" t="s">
        <v>27</v>
      </c>
      <c r="E3522" s="34">
        <v>1970</v>
      </c>
      <c r="F3522">
        <v>65.233999999999995</v>
      </c>
      <c r="G3522" s="35">
        <v>25569</v>
      </c>
    </row>
    <row r="3523" spans="1:7" x14ac:dyDescent="0.3">
      <c r="A3523" s="34" t="s">
        <v>28</v>
      </c>
      <c r="B3523" s="34" t="s">
        <v>25</v>
      </c>
      <c r="C3523" s="34" t="s">
        <v>26</v>
      </c>
      <c r="D3523" s="34" t="s">
        <v>27</v>
      </c>
      <c r="E3523" s="34">
        <v>1971</v>
      </c>
      <c r="F3523">
        <v>65.896000000000001</v>
      </c>
      <c r="G3523" s="35">
        <v>25934</v>
      </c>
    </row>
    <row r="3524" spans="1:7" x14ac:dyDescent="0.3">
      <c r="A3524" s="34" t="s">
        <v>28</v>
      </c>
      <c r="B3524" s="34" t="s">
        <v>25</v>
      </c>
      <c r="C3524" s="34" t="s">
        <v>26</v>
      </c>
      <c r="D3524" s="34" t="s">
        <v>27</v>
      </c>
      <c r="E3524" s="34">
        <v>1972</v>
      </c>
      <c r="F3524">
        <v>66.525999999999996</v>
      </c>
      <c r="G3524" s="35">
        <v>26299</v>
      </c>
    </row>
    <row r="3525" spans="1:7" x14ac:dyDescent="0.3">
      <c r="A3525" s="34" t="s">
        <v>28</v>
      </c>
      <c r="B3525" s="34" t="s">
        <v>25</v>
      </c>
      <c r="C3525" s="34" t="s">
        <v>26</v>
      </c>
      <c r="D3525" s="34" t="s">
        <v>27</v>
      </c>
      <c r="E3525" s="34">
        <v>1973</v>
      </c>
      <c r="F3525">
        <v>67.106999999999999</v>
      </c>
      <c r="G3525" s="35">
        <v>26665</v>
      </c>
    </row>
    <row r="3526" spans="1:7" x14ac:dyDescent="0.3">
      <c r="A3526" s="34" t="s">
        <v>28</v>
      </c>
      <c r="B3526" s="34" t="s">
        <v>25</v>
      </c>
      <c r="C3526" s="34" t="s">
        <v>26</v>
      </c>
      <c r="D3526" s="34" t="s">
        <v>27</v>
      </c>
      <c r="E3526" s="34">
        <v>1974</v>
      </c>
      <c r="F3526">
        <v>67.632999999999996</v>
      </c>
      <c r="G3526" s="35">
        <v>27030</v>
      </c>
    </row>
    <row r="3527" spans="1:7" x14ac:dyDescent="0.3">
      <c r="A3527" s="34" t="s">
        <v>28</v>
      </c>
      <c r="B3527" s="34" t="s">
        <v>25</v>
      </c>
      <c r="C3527" s="34" t="s">
        <v>26</v>
      </c>
      <c r="D3527" s="34" t="s">
        <v>27</v>
      </c>
      <c r="E3527" s="34">
        <v>1975</v>
      </c>
      <c r="F3527">
        <v>68.12</v>
      </c>
      <c r="G3527" s="35">
        <v>27395</v>
      </c>
    </row>
    <row r="3528" spans="1:7" x14ac:dyDescent="0.3">
      <c r="A3528" s="34" t="s">
        <v>28</v>
      </c>
      <c r="B3528" s="34" t="s">
        <v>25</v>
      </c>
      <c r="C3528" s="34" t="s">
        <v>26</v>
      </c>
      <c r="D3528" s="34" t="s">
        <v>27</v>
      </c>
      <c r="E3528" s="34">
        <v>1976</v>
      </c>
      <c r="F3528">
        <v>68.569999999999993</v>
      </c>
      <c r="G3528" s="35">
        <v>27760</v>
      </c>
    </row>
    <row r="3529" spans="1:7" x14ac:dyDescent="0.3">
      <c r="A3529" s="34" t="s">
        <v>28</v>
      </c>
      <c r="B3529" s="34" t="s">
        <v>25</v>
      </c>
      <c r="C3529" s="34" t="s">
        <v>26</v>
      </c>
      <c r="D3529" s="34" t="s">
        <v>27</v>
      </c>
      <c r="E3529" s="34">
        <v>1977</v>
      </c>
      <c r="F3529">
        <v>68.992000000000004</v>
      </c>
      <c r="G3529" s="35">
        <v>28126</v>
      </c>
    </row>
    <row r="3530" spans="1:7" x14ac:dyDescent="0.3">
      <c r="A3530" s="34" t="s">
        <v>28</v>
      </c>
      <c r="B3530" s="34" t="s">
        <v>25</v>
      </c>
      <c r="C3530" s="34" t="s">
        <v>26</v>
      </c>
      <c r="D3530" s="34" t="s">
        <v>27</v>
      </c>
      <c r="E3530" s="34">
        <v>1978</v>
      </c>
      <c r="F3530">
        <v>69.367000000000004</v>
      </c>
      <c r="G3530" s="35">
        <v>28491</v>
      </c>
    </row>
    <row r="3531" spans="1:7" x14ac:dyDescent="0.3">
      <c r="A3531" s="34" t="s">
        <v>28</v>
      </c>
      <c r="B3531" s="34" t="s">
        <v>25</v>
      </c>
      <c r="C3531" s="34" t="s">
        <v>26</v>
      </c>
      <c r="D3531" s="34" t="s">
        <v>27</v>
      </c>
      <c r="E3531" s="34">
        <v>1979</v>
      </c>
      <c r="F3531">
        <v>69.617000000000004</v>
      </c>
      <c r="G3531" s="35">
        <v>28856</v>
      </c>
    </row>
    <row r="3532" spans="1:7" x14ac:dyDescent="0.3">
      <c r="A3532" s="34" t="s">
        <v>28</v>
      </c>
      <c r="B3532" s="34" t="s">
        <v>25</v>
      </c>
      <c r="C3532" s="34" t="s">
        <v>26</v>
      </c>
      <c r="D3532" s="34" t="s">
        <v>27</v>
      </c>
      <c r="E3532" s="34">
        <v>1980</v>
      </c>
      <c r="F3532">
        <v>69.903000000000006</v>
      </c>
      <c r="G3532" s="35">
        <v>29221</v>
      </c>
    </row>
    <row r="3533" spans="1:7" x14ac:dyDescent="0.3">
      <c r="A3533" s="34" t="s">
        <v>28</v>
      </c>
      <c r="B3533" s="34" t="s">
        <v>25</v>
      </c>
      <c r="C3533" s="34" t="s">
        <v>26</v>
      </c>
      <c r="D3533" s="34" t="s">
        <v>27</v>
      </c>
      <c r="E3533" s="34">
        <v>1981</v>
      </c>
      <c r="F3533">
        <v>70.144999999999996</v>
      </c>
      <c r="G3533" s="35">
        <v>29587</v>
      </c>
    </row>
    <row r="3534" spans="1:7" x14ac:dyDescent="0.3">
      <c r="A3534" s="34" t="s">
        <v>28</v>
      </c>
      <c r="B3534" s="34" t="s">
        <v>25</v>
      </c>
      <c r="C3534" s="34" t="s">
        <v>26</v>
      </c>
      <c r="D3534" s="34" t="s">
        <v>27</v>
      </c>
      <c r="E3534" s="34">
        <v>1982</v>
      </c>
      <c r="F3534">
        <v>70.424999999999997</v>
      </c>
      <c r="G3534" s="35">
        <v>29952</v>
      </c>
    </row>
    <row r="3535" spans="1:7" x14ac:dyDescent="0.3">
      <c r="A3535" s="34" t="s">
        <v>28</v>
      </c>
      <c r="B3535" s="34" t="s">
        <v>25</v>
      </c>
      <c r="C3535" s="34" t="s">
        <v>26</v>
      </c>
      <c r="D3535" s="34" t="s">
        <v>27</v>
      </c>
      <c r="E3535" s="34">
        <v>1983</v>
      </c>
      <c r="F3535">
        <v>70.704999999999998</v>
      </c>
      <c r="G3535" s="35">
        <v>30317</v>
      </c>
    </row>
    <row r="3536" spans="1:7" x14ac:dyDescent="0.3">
      <c r="A3536" s="34" t="s">
        <v>28</v>
      </c>
      <c r="B3536" s="34" t="s">
        <v>25</v>
      </c>
      <c r="C3536" s="34" t="s">
        <v>26</v>
      </c>
      <c r="D3536" s="34" t="s">
        <v>27</v>
      </c>
      <c r="E3536" s="34">
        <v>1984</v>
      </c>
      <c r="F3536">
        <v>70.983999999999995</v>
      </c>
      <c r="G3536" s="35">
        <v>30682</v>
      </c>
    </row>
    <row r="3537" spans="1:7" x14ac:dyDescent="0.3">
      <c r="A3537" s="34" t="s">
        <v>28</v>
      </c>
      <c r="B3537" s="34" t="s">
        <v>25</v>
      </c>
      <c r="C3537" s="34" t="s">
        <v>26</v>
      </c>
      <c r="D3537" s="34" t="s">
        <v>27</v>
      </c>
      <c r="E3537" s="34">
        <v>1985</v>
      </c>
      <c r="F3537">
        <v>71.281999999999996</v>
      </c>
      <c r="G3537" s="35">
        <v>31048</v>
      </c>
    </row>
    <row r="3538" spans="1:7" x14ac:dyDescent="0.3">
      <c r="A3538" s="34" t="s">
        <v>28</v>
      </c>
      <c r="B3538" s="34" t="s">
        <v>25</v>
      </c>
      <c r="C3538" s="34" t="s">
        <v>26</v>
      </c>
      <c r="D3538" s="34" t="s">
        <v>27</v>
      </c>
      <c r="E3538" s="34">
        <v>1986</v>
      </c>
      <c r="F3538">
        <v>71.665000000000006</v>
      </c>
      <c r="G3538" s="35">
        <v>31413</v>
      </c>
    </row>
    <row r="3539" spans="1:7" x14ac:dyDescent="0.3">
      <c r="A3539" s="34" t="s">
        <v>28</v>
      </c>
      <c r="B3539" s="34" t="s">
        <v>25</v>
      </c>
      <c r="C3539" s="34" t="s">
        <v>26</v>
      </c>
      <c r="D3539" s="34" t="s">
        <v>27</v>
      </c>
      <c r="E3539" s="34">
        <v>1987</v>
      </c>
      <c r="F3539">
        <v>71.980999999999995</v>
      </c>
      <c r="G3539" s="35">
        <v>31778</v>
      </c>
    </row>
    <row r="3540" spans="1:7" x14ac:dyDescent="0.3">
      <c r="A3540" s="34" t="s">
        <v>28</v>
      </c>
      <c r="B3540" s="34" t="s">
        <v>25</v>
      </c>
      <c r="C3540" s="34" t="s">
        <v>26</v>
      </c>
      <c r="D3540" s="34" t="s">
        <v>27</v>
      </c>
      <c r="E3540" s="34">
        <v>1988</v>
      </c>
      <c r="F3540">
        <v>72.216999999999999</v>
      </c>
      <c r="G3540" s="35">
        <v>32143</v>
      </c>
    </row>
    <row r="3541" spans="1:7" x14ac:dyDescent="0.3">
      <c r="A3541" s="34" t="s">
        <v>28</v>
      </c>
      <c r="B3541" s="34" t="s">
        <v>25</v>
      </c>
      <c r="C3541" s="34" t="s">
        <v>26</v>
      </c>
      <c r="D3541" s="34" t="s">
        <v>27</v>
      </c>
      <c r="E3541" s="34">
        <v>1989</v>
      </c>
      <c r="F3541">
        <v>72.456999999999994</v>
      </c>
      <c r="G3541" s="35">
        <v>32509</v>
      </c>
    </row>
    <row r="3542" spans="1:7" x14ac:dyDescent="0.3">
      <c r="A3542" s="34" t="s">
        <v>28</v>
      </c>
      <c r="B3542" s="34" t="s">
        <v>25</v>
      </c>
      <c r="C3542" s="34" t="s">
        <v>26</v>
      </c>
      <c r="D3542" s="34" t="s">
        <v>27</v>
      </c>
      <c r="E3542" s="34">
        <v>1990</v>
      </c>
      <c r="F3542">
        <v>72.709999999999994</v>
      </c>
      <c r="G3542" s="35">
        <v>32874</v>
      </c>
    </row>
    <row r="3543" spans="1:7" x14ac:dyDescent="0.3">
      <c r="A3543" s="34" t="s">
        <v>28</v>
      </c>
      <c r="B3543" s="34" t="s">
        <v>25</v>
      </c>
      <c r="C3543" s="34" t="s">
        <v>26</v>
      </c>
      <c r="D3543" s="34" t="s">
        <v>27</v>
      </c>
      <c r="E3543" s="34">
        <v>1991</v>
      </c>
      <c r="F3543">
        <v>73.001000000000005</v>
      </c>
      <c r="G3543" s="35">
        <v>33239</v>
      </c>
    </row>
    <row r="3544" spans="1:7" x14ac:dyDescent="0.3">
      <c r="A3544" s="34" t="s">
        <v>28</v>
      </c>
      <c r="B3544" s="34" t="s">
        <v>25</v>
      </c>
      <c r="C3544" s="34" t="s">
        <v>26</v>
      </c>
      <c r="D3544" s="34" t="s">
        <v>27</v>
      </c>
      <c r="E3544" s="34">
        <v>1992</v>
      </c>
      <c r="F3544">
        <v>73.302999999999997</v>
      </c>
      <c r="G3544" s="35">
        <v>33604</v>
      </c>
    </row>
    <row r="3545" spans="1:7" x14ac:dyDescent="0.3">
      <c r="A3545" s="34" t="s">
        <v>28</v>
      </c>
      <c r="B3545" s="34" t="s">
        <v>25</v>
      </c>
      <c r="C3545" s="34" t="s">
        <v>26</v>
      </c>
      <c r="D3545" s="34" t="s">
        <v>27</v>
      </c>
      <c r="E3545" s="34">
        <v>1993</v>
      </c>
      <c r="F3545">
        <v>73.638000000000005</v>
      </c>
      <c r="G3545" s="35">
        <v>33970</v>
      </c>
    </row>
    <row r="3546" spans="1:7" x14ac:dyDescent="0.3">
      <c r="A3546" s="34" t="s">
        <v>28</v>
      </c>
      <c r="B3546" s="34" t="s">
        <v>25</v>
      </c>
      <c r="C3546" s="34" t="s">
        <v>26</v>
      </c>
      <c r="D3546" s="34" t="s">
        <v>27</v>
      </c>
      <c r="E3546" s="34">
        <v>1994</v>
      </c>
      <c r="F3546">
        <v>73.837000000000003</v>
      </c>
      <c r="G3546" s="35">
        <v>34335</v>
      </c>
    </row>
    <row r="3547" spans="1:7" x14ac:dyDescent="0.3">
      <c r="A3547" s="34" t="s">
        <v>28</v>
      </c>
      <c r="B3547" s="34" t="s">
        <v>25</v>
      </c>
      <c r="C3547" s="34" t="s">
        <v>26</v>
      </c>
      <c r="D3547" s="34" t="s">
        <v>27</v>
      </c>
      <c r="E3547" s="34">
        <v>1995</v>
      </c>
      <c r="F3547">
        <v>74.022000000000006</v>
      </c>
      <c r="G3547" s="35">
        <v>34700</v>
      </c>
    </row>
    <row r="3548" spans="1:7" x14ac:dyDescent="0.3">
      <c r="A3548" s="34" t="s">
        <v>28</v>
      </c>
      <c r="B3548" s="34" t="s">
        <v>25</v>
      </c>
      <c r="C3548" s="34" t="s">
        <v>26</v>
      </c>
      <c r="D3548" s="34" t="s">
        <v>27</v>
      </c>
      <c r="E3548" s="34">
        <v>1996</v>
      </c>
      <c r="F3548">
        <v>74.113</v>
      </c>
      <c r="G3548" s="35">
        <v>35065</v>
      </c>
    </row>
    <row r="3549" spans="1:7" x14ac:dyDescent="0.3">
      <c r="A3549" s="34" t="s">
        <v>28</v>
      </c>
      <c r="B3549" s="34" t="s">
        <v>25</v>
      </c>
      <c r="C3549" s="34" t="s">
        <v>26</v>
      </c>
      <c r="D3549" s="34" t="s">
        <v>27</v>
      </c>
      <c r="E3549" s="34">
        <v>1997</v>
      </c>
      <c r="F3549">
        <v>73.382999999999996</v>
      </c>
      <c r="G3549" s="35">
        <v>35431</v>
      </c>
    </row>
    <row r="3550" spans="1:7" x14ac:dyDescent="0.3">
      <c r="A3550" s="34" t="s">
        <v>28</v>
      </c>
      <c r="B3550" s="34" t="s">
        <v>25</v>
      </c>
      <c r="C3550" s="34" t="s">
        <v>26</v>
      </c>
      <c r="D3550" s="34" t="s">
        <v>27</v>
      </c>
      <c r="E3550" s="34">
        <v>1998</v>
      </c>
      <c r="F3550">
        <v>74.356999999999999</v>
      </c>
      <c r="G3550" s="35">
        <v>35796</v>
      </c>
    </row>
    <row r="3551" spans="1:7" x14ac:dyDescent="0.3">
      <c r="A3551" s="34" t="s">
        <v>28</v>
      </c>
      <c r="B3551" s="34" t="s">
        <v>25</v>
      </c>
      <c r="C3551" s="34" t="s">
        <v>26</v>
      </c>
      <c r="D3551" s="34" t="s">
        <v>27</v>
      </c>
      <c r="E3551" s="34">
        <v>1999</v>
      </c>
      <c r="F3551">
        <v>74.567999999999998</v>
      </c>
      <c r="G3551" s="35">
        <v>36161</v>
      </c>
    </row>
    <row r="3552" spans="1:7" x14ac:dyDescent="0.3">
      <c r="A3552" s="34" t="s">
        <v>28</v>
      </c>
      <c r="B3552" s="34" t="s">
        <v>25</v>
      </c>
      <c r="C3552" s="34" t="s">
        <v>26</v>
      </c>
      <c r="D3552" s="34" t="s">
        <v>27</v>
      </c>
      <c r="E3552" s="34">
        <v>2000</v>
      </c>
      <c r="F3552">
        <v>74.825999999999993</v>
      </c>
      <c r="G3552" s="35">
        <v>36526</v>
      </c>
    </row>
    <row r="3553" spans="1:7" x14ac:dyDescent="0.3">
      <c r="A3553" s="34" t="s">
        <v>28</v>
      </c>
      <c r="B3553" s="34" t="s">
        <v>25</v>
      </c>
      <c r="C3553" s="34" t="s">
        <v>26</v>
      </c>
      <c r="D3553" s="34" t="s">
        <v>27</v>
      </c>
      <c r="E3553" s="34">
        <v>2001</v>
      </c>
      <c r="F3553">
        <v>75.082999999999998</v>
      </c>
      <c r="G3553" s="35">
        <v>36892</v>
      </c>
    </row>
    <row r="3554" spans="1:7" x14ac:dyDescent="0.3">
      <c r="A3554" s="34" t="s">
        <v>28</v>
      </c>
      <c r="B3554" s="34" t="s">
        <v>25</v>
      </c>
      <c r="C3554" s="34" t="s">
        <v>26</v>
      </c>
      <c r="D3554" s="34" t="s">
        <v>27</v>
      </c>
      <c r="E3554" s="34">
        <v>2002</v>
      </c>
      <c r="F3554">
        <v>75.299000000000007</v>
      </c>
      <c r="G3554" s="35">
        <v>37257</v>
      </c>
    </row>
    <row r="3555" spans="1:7" x14ac:dyDescent="0.3">
      <c r="A3555" s="34" t="s">
        <v>28</v>
      </c>
      <c r="B3555" s="34" t="s">
        <v>25</v>
      </c>
      <c r="C3555" s="34" t="s">
        <v>26</v>
      </c>
      <c r="D3555" s="34" t="s">
        <v>27</v>
      </c>
      <c r="E3555" s="34">
        <v>2003</v>
      </c>
      <c r="F3555">
        <v>75.557000000000002</v>
      </c>
      <c r="G3555" s="35">
        <v>37622</v>
      </c>
    </row>
    <row r="3556" spans="1:7" x14ac:dyDescent="0.3">
      <c r="A3556" s="34" t="s">
        <v>28</v>
      </c>
      <c r="B3556" s="34" t="s">
        <v>25</v>
      </c>
      <c r="C3556" s="34" t="s">
        <v>26</v>
      </c>
      <c r="D3556" s="34" t="s">
        <v>27</v>
      </c>
      <c r="E3556" s="34">
        <v>2004</v>
      </c>
      <c r="F3556">
        <v>75.950999999999993</v>
      </c>
      <c r="G3556" s="35">
        <v>37987</v>
      </c>
    </row>
    <row r="3557" spans="1:7" x14ac:dyDescent="0.3">
      <c r="A3557" s="34" t="s">
        <v>28</v>
      </c>
      <c r="B3557" s="34" t="s">
        <v>25</v>
      </c>
      <c r="C3557" s="34" t="s">
        <v>26</v>
      </c>
      <c r="D3557" s="34" t="s">
        <v>27</v>
      </c>
      <c r="E3557" s="34">
        <v>2005</v>
      </c>
      <c r="F3557">
        <v>76.427000000000007</v>
      </c>
      <c r="G3557" s="35">
        <v>38353</v>
      </c>
    </row>
    <row r="3558" spans="1:7" x14ac:dyDescent="0.3">
      <c r="A3558" s="34" t="s">
        <v>28</v>
      </c>
      <c r="B3558" s="34" t="s">
        <v>25</v>
      </c>
      <c r="C3558" s="34" t="s">
        <v>26</v>
      </c>
      <c r="D3558" s="34" t="s">
        <v>27</v>
      </c>
      <c r="E3558" s="34">
        <v>2006</v>
      </c>
      <c r="F3558">
        <v>76.994</v>
      </c>
      <c r="G3558" s="35">
        <v>38718</v>
      </c>
    </row>
    <row r="3559" spans="1:7" x14ac:dyDescent="0.3">
      <c r="A3559" s="34" t="s">
        <v>28</v>
      </c>
      <c r="B3559" s="34" t="s">
        <v>25</v>
      </c>
      <c r="C3559" s="34" t="s">
        <v>26</v>
      </c>
      <c r="D3559" s="34" t="s">
        <v>27</v>
      </c>
      <c r="E3559" s="34">
        <v>2007</v>
      </c>
      <c r="F3559">
        <v>77.691000000000003</v>
      </c>
      <c r="G3559" s="35">
        <v>39083</v>
      </c>
    </row>
    <row r="3560" spans="1:7" x14ac:dyDescent="0.3">
      <c r="A3560" s="34" t="s">
        <v>28</v>
      </c>
      <c r="B3560" s="34" t="s">
        <v>25</v>
      </c>
      <c r="C3560" s="34" t="s">
        <v>26</v>
      </c>
      <c r="D3560" s="34" t="s">
        <v>27</v>
      </c>
      <c r="E3560" s="34">
        <v>2008</v>
      </c>
      <c r="F3560">
        <v>78.248000000000005</v>
      </c>
      <c r="G3560" s="35">
        <v>39448</v>
      </c>
    </row>
    <row r="3561" spans="1:7" x14ac:dyDescent="0.3">
      <c r="A3561" s="34" t="s">
        <v>28</v>
      </c>
      <c r="B3561" s="34" t="s">
        <v>25</v>
      </c>
      <c r="C3561" s="34" t="s">
        <v>26</v>
      </c>
      <c r="D3561" s="34" t="s">
        <v>27</v>
      </c>
      <c r="E3561" s="34">
        <v>2009</v>
      </c>
      <c r="F3561">
        <v>78.509</v>
      </c>
      <c r="G3561" s="35">
        <v>39814</v>
      </c>
    </row>
    <row r="3562" spans="1:7" x14ac:dyDescent="0.3">
      <c r="A3562" s="34" t="s">
        <v>28</v>
      </c>
      <c r="B3562" s="34" t="s">
        <v>25</v>
      </c>
      <c r="C3562" s="34" t="s">
        <v>26</v>
      </c>
      <c r="D3562" s="34" t="s">
        <v>27</v>
      </c>
      <c r="E3562" s="34">
        <v>2010</v>
      </c>
      <c r="F3562">
        <v>78.414000000000001</v>
      </c>
      <c r="G3562" s="35">
        <v>40179</v>
      </c>
    </row>
    <row r="3563" spans="1:7" x14ac:dyDescent="0.3">
      <c r="A3563" s="34" t="s">
        <v>28</v>
      </c>
      <c r="B3563" s="34" t="s">
        <v>25</v>
      </c>
      <c r="C3563" s="34" t="s">
        <v>26</v>
      </c>
      <c r="D3563" s="34" t="s">
        <v>27</v>
      </c>
      <c r="E3563" s="34">
        <v>2011</v>
      </c>
      <c r="F3563">
        <v>78.302999999999997</v>
      </c>
      <c r="G3563" s="35">
        <v>40544</v>
      </c>
    </row>
    <row r="3564" spans="1:7" x14ac:dyDescent="0.3">
      <c r="A3564" s="34" t="s">
        <v>28</v>
      </c>
      <c r="B3564" s="34" t="s">
        <v>25</v>
      </c>
      <c r="C3564" s="34" t="s">
        <v>26</v>
      </c>
      <c r="D3564" s="34" t="s">
        <v>27</v>
      </c>
      <c r="E3564" s="34">
        <v>2012</v>
      </c>
      <c r="F3564">
        <v>78.084000000000003</v>
      </c>
      <c r="G3564" s="35">
        <v>40909</v>
      </c>
    </row>
    <row r="3565" spans="1:7" x14ac:dyDescent="0.3">
      <c r="A3565" s="34" t="s">
        <v>28</v>
      </c>
      <c r="B3565" s="34" t="s">
        <v>25</v>
      </c>
      <c r="C3565" s="34" t="s">
        <v>26</v>
      </c>
      <c r="D3565" s="34" t="s">
        <v>27</v>
      </c>
      <c r="E3565" s="34">
        <v>2013</v>
      </c>
      <c r="F3565">
        <v>77.995000000000005</v>
      </c>
      <c r="G3565" s="35">
        <v>41275</v>
      </c>
    </row>
    <row r="3566" spans="1:7" x14ac:dyDescent="0.3">
      <c r="A3566" s="34" t="s">
        <v>28</v>
      </c>
      <c r="B3566" s="34" t="s">
        <v>25</v>
      </c>
      <c r="C3566" s="34" t="s">
        <v>26</v>
      </c>
      <c r="D3566" s="34" t="s">
        <v>27</v>
      </c>
      <c r="E3566" s="34">
        <v>2014</v>
      </c>
      <c r="F3566">
        <v>78.028999999999996</v>
      </c>
      <c r="G3566" s="35">
        <v>41640</v>
      </c>
    </row>
    <row r="3567" spans="1:7" x14ac:dyDescent="0.3">
      <c r="A3567" s="34" t="s">
        <v>28</v>
      </c>
      <c r="B3567" s="34" t="s">
        <v>25</v>
      </c>
      <c r="C3567" s="34" t="s">
        <v>26</v>
      </c>
      <c r="D3567" s="34" t="s">
        <v>27</v>
      </c>
      <c r="E3567" s="34">
        <v>2015</v>
      </c>
      <c r="F3567">
        <v>78.358000000000004</v>
      </c>
      <c r="G3567" s="35">
        <v>42005</v>
      </c>
    </row>
    <row r="3568" spans="1:7" x14ac:dyDescent="0.3">
      <c r="A3568" s="34" t="s">
        <v>28</v>
      </c>
      <c r="B3568" s="34" t="s">
        <v>25</v>
      </c>
      <c r="C3568" s="34" t="s">
        <v>26</v>
      </c>
      <c r="D3568" s="34" t="s">
        <v>27</v>
      </c>
      <c r="E3568" s="34">
        <v>2016</v>
      </c>
      <c r="F3568">
        <v>78.643000000000001</v>
      </c>
      <c r="G3568" s="35">
        <v>42370</v>
      </c>
    </row>
    <row r="3569" spans="1:7" x14ac:dyDescent="0.3">
      <c r="A3569" s="34" t="s">
        <v>28</v>
      </c>
      <c r="B3569" s="34" t="s">
        <v>25</v>
      </c>
      <c r="C3569" s="34" t="s">
        <v>26</v>
      </c>
      <c r="D3569" s="34" t="s">
        <v>27</v>
      </c>
      <c r="E3569" s="34">
        <v>2017</v>
      </c>
      <c r="F3569">
        <v>78.900000000000006</v>
      </c>
      <c r="G3569" s="35">
        <v>42736</v>
      </c>
    </row>
    <row r="3570" spans="1:7" x14ac:dyDescent="0.3">
      <c r="A3570" s="34" t="s">
        <v>28</v>
      </c>
      <c r="B3570" s="34" t="s">
        <v>25</v>
      </c>
      <c r="C3570" s="34" t="s">
        <v>26</v>
      </c>
      <c r="D3570" s="34" t="s">
        <v>27</v>
      </c>
      <c r="E3570" s="34">
        <v>2018</v>
      </c>
      <c r="F3570">
        <v>79.238</v>
      </c>
      <c r="G3570" s="35">
        <v>43101</v>
      </c>
    </row>
    <row r="3571" spans="1:7" x14ac:dyDescent="0.3">
      <c r="A3571" s="34" t="s">
        <v>28</v>
      </c>
      <c r="B3571" s="34" t="s">
        <v>25</v>
      </c>
      <c r="C3571" s="34" t="s">
        <v>26</v>
      </c>
      <c r="D3571" s="34" t="s">
        <v>27</v>
      </c>
      <c r="E3571" s="34">
        <v>2019</v>
      </c>
      <c r="F3571">
        <v>79.466999999999999</v>
      </c>
      <c r="G3571" s="35">
        <v>43466</v>
      </c>
    </row>
    <row r="3572" spans="1:7" x14ac:dyDescent="0.3">
      <c r="A3572" s="34" t="s">
        <v>28</v>
      </c>
      <c r="B3572" s="34" t="s">
        <v>25</v>
      </c>
      <c r="C3572" s="34" t="s">
        <v>26</v>
      </c>
      <c r="D3572" s="34" t="s">
        <v>27</v>
      </c>
      <c r="E3572" s="34">
        <v>2020</v>
      </c>
      <c r="F3572">
        <v>77.823999999999998</v>
      </c>
      <c r="G3572" s="35">
        <v>43831</v>
      </c>
    </row>
    <row r="3573" spans="1:7" x14ac:dyDescent="0.3">
      <c r="A3573" s="34" t="s">
        <v>28</v>
      </c>
      <c r="B3573" s="34" t="s">
        <v>25</v>
      </c>
      <c r="C3573" s="34" t="s">
        <v>26</v>
      </c>
      <c r="D3573" s="34" t="s">
        <v>27</v>
      </c>
      <c r="E3573" s="34">
        <v>2021</v>
      </c>
      <c r="F3573">
        <v>76.843999999999994</v>
      </c>
      <c r="G3573" s="35">
        <v>44197</v>
      </c>
    </row>
    <row r="3574" spans="1:7" x14ac:dyDescent="0.3">
      <c r="A3574" s="34" t="s">
        <v>28</v>
      </c>
      <c r="B3574" s="34" t="s">
        <v>25</v>
      </c>
      <c r="C3574" s="34" t="s">
        <v>26</v>
      </c>
      <c r="D3574" s="34" t="s">
        <v>27</v>
      </c>
      <c r="E3574" s="34">
        <v>2022</v>
      </c>
      <c r="F3574">
        <v>78.769000000000005</v>
      </c>
      <c r="G3574" s="35">
        <v>44562</v>
      </c>
    </row>
    <row r="3575" spans="1:7" x14ac:dyDescent="0.3">
      <c r="A3575" s="34" t="s">
        <v>28</v>
      </c>
      <c r="B3575" s="34" t="s">
        <v>25</v>
      </c>
      <c r="C3575" s="34" t="s">
        <v>26</v>
      </c>
      <c r="D3575" s="34" t="s">
        <v>27</v>
      </c>
      <c r="E3575" s="34">
        <v>2023</v>
      </c>
      <c r="F3575">
        <v>79.602000000000004</v>
      </c>
      <c r="G3575" s="35">
        <v>44927</v>
      </c>
    </row>
    <row r="3576" spans="1:7" x14ac:dyDescent="0.3">
      <c r="A3576" s="34" t="s">
        <v>28</v>
      </c>
      <c r="B3576" s="34" t="s">
        <v>25</v>
      </c>
      <c r="C3576" s="34" t="s">
        <v>26</v>
      </c>
      <c r="D3576" s="34" t="s">
        <v>27</v>
      </c>
      <c r="E3576" s="34">
        <v>2024</v>
      </c>
      <c r="F3576">
        <v>79.775999999999996</v>
      </c>
      <c r="G3576" s="35">
        <v>45292</v>
      </c>
    </row>
    <row r="3577" spans="1:7" x14ac:dyDescent="0.3">
      <c r="A3577" s="34" t="s">
        <v>623</v>
      </c>
      <c r="B3577" s="34" t="s">
        <v>622</v>
      </c>
      <c r="C3577" s="34" t="s">
        <v>26</v>
      </c>
      <c r="D3577" s="34" t="s">
        <v>22</v>
      </c>
      <c r="E3577" s="34">
        <v>1960</v>
      </c>
      <c r="F3577">
        <v>56.539000000000001</v>
      </c>
      <c r="G3577" s="35">
        <v>21916</v>
      </c>
    </row>
    <row r="3578" spans="1:7" x14ac:dyDescent="0.3">
      <c r="A3578" s="34" t="s">
        <v>623</v>
      </c>
      <c r="B3578" s="34" t="s">
        <v>622</v>
      </c>
      <c r="C3578" s="34" t="s">
        <v>26</v>
      </c>
      <c r="D3578" s="34" t="s">
        <v>22</v>
      </c>
      <c r="E3578" s="34">
        <v>1961</v>
      </c>
      <c r="F3578">
        <v>56.874000000000002</v>
      </c>
      <c r="G3578" s="35">
        <v>22282</v>
      </c>
    </row>
    <row r="3579" spans="1:7" x14ac:dyDescent="0.3">
      <c r="A3579" s="34" t="s">
        <v>623</v>
      </c>
      <c r="B3579" s="34" t="s">
        <v>622</v>
      </c>
      <c r="C3579" s="34" t="s">
        <v>26</v>
      </c>
      <c r="D3579" s="34" t="s">
        <v>22</v>
      </c>
      <c r="E3579" s="34">
        <v>1962</v>
      </c>
      <c r="F3579">
        <v>57.218000000000004</v>
      </c>
      <c r="G3579" s="35">
        <v>22647</v>
      </c>
    </row>
    <row r="3580" spans="1:7" x14ac:dyDescent="0.3">
      <c r="A3580" s="34" t="s">
        <v>623</v>
      </c>
      <c r="B3580" s="34" t="s">
        <v>622</v>
      </c>
      <c r="C3580" s="34" t="s">
        <v>26</v>
      </c>
      <c r="D3580" s="34" t="s">
        <v>22</v>
      </c>
      <c r="E3580" s="34">
        <v>1963</v>
      </c>
      <c r="F3580">
        <v>57.564</v>
      </c>
      <c r="G3580" s="35">
        <v>23012</v>
      </c>
    </row>
    <row r="3581" spans="1:7" x14ac:dyDescent="0.3">
      <c r="A3581" s="34" t="s">
        <v>623</v>
      </c>
      <c r="B3581" s="34" t="s">
        <v>622</v>
      </c>
      <c r="C3581" s="34" t="s">
        <v>26</v>
      </c>
      <c r="D3581" s="34" t="s">
        <v>22</v>
      </c>
      <c r="E3581" s="34">
        <v>1964</v>
      </c>
      <c r="F3581">
        <v>57.921999999999997</v>
      </c>
      <c r="G3581" s="35">
        <v>23377</v>
      </c>
    </row>
    <row r="3582" spans="1:7" x14ac:dyDescent="0.3">
      <c r="A3582" s="34" t="s">
        <v>623</v>
      </c>
      <c r="B3582" s="34" t="s">
        <v>622</v>
      </c>
      <c r="C3582" s="34" t="s">
        <v>26</v>
      </c>
      <c r="D3582" s="34" t="s">
        <v>22</v>
      </c>
      <c r="E3582" s="34">
        <v>1965</v>
      </c>
      <c r="F3582">
        <v>58.277000000000001</v>
      </c>
      <c r="G3582" s="35">
        <v>23743</v>
      </c>
    </row>
    <row r="3583" spans="1:7" x14ac:dyDescent="0.3">
      <c r="A3583" s="34" t="s">
        <v>623</v>
      </c>
      <c r="B3583" s="34" t="s">
        <v>622</v>
      </c>
      <c r="C3583" s="34" t="s">
        <v>26</v>
      </c>
      <c r="D3583" s="34" t="s">
        <v>22</v>
      </c>
      <c r="E3583" s="34">
        <v>1966</v>
      </c>
      <c r="F3583">
        <v>58.633000000000003</v>
      </c>
      <c r="G3583" s="35">
        <v>24108</v>
      </c>
    </row>
    <row r="3584" spans="1:7" x14ac:dyDescent="0.3">
      <c r="A3584" s="34" t="s">
        <v>623</v>
      </c>
      <c r="B3584" s="34" t="s">
        <v>622</v>
      </c>
      <c r="C3584" s="34" t="s">
        <v>26</v>
      </c>
      <c r="D3584" s="34" t="s">
        <v>22</v>
      </c>
      <c r="E3584" s="34">
        <v>1967</v>
      </c>
      <c r="F3584">
        <v>58.993000000000002</v>
      </c>
      <c r="G3584" s="35">
        <v>24473</v>
      </c>
    </row>
    <row r="3585" spans="1:7" x14ac:dyDescent="0.3">
      <c r="A3585" s="34" t="s">
        <v>623</v>
      </c>
      <c r="B3585" s="34" t="s">
        <v>622</v>
      </c>
      <c r="C3585" s="34" t="s">
        <v>26</v>
      </c>
      <c r="D3585" s="34" t="s">
        <v>22</v>
      </c>
      <c r="E3585" s="34">
        <v>1968</v>
      </c>
      <c r="F3585">
        <v>59.354999999999997</v>
      </c>
      <c r="G3585" s="35">
        <v>24838</v>
      </c>
    </row>
    <row r="3586" spans="1:7" x14ac:dyDescent="0.3">
      <c r="A3586" s="34" t="s">
        <v>623</v>
      </c>
      <c r="B3586" s="34" t="s">
        <v>622</v>
      </c>
      <c r="C3586" s="34" t="s">
        <v>26</v>
      </c>
      <c r="D3586" s="34" t="s">
        <v>22</v>
      </c>
      <c r="E3586" s="34">
        <v>1969</v>
      </c>
      <c r="F3586">
        <v>59.715000000000003</v>
      </c>
      <c r="G3586" s="35">
        <v>25204</v>
      </c>
    </row>
    <row r="3587" spans="1:7" x14ac:dyDescent="0.3">
      <c r="A3587" s="34" t="s">
        <v>623</v>
      </c>
      <c r="B3587" s="34" t="s">
        <v>622</v>
      </c>
      <c r="C3587" s="34" t="s">
        <v>26</v>
      </c>
      <c r="D3587" s="34" t="s">
        <v>22</v>
      </c>
      <c r="E3587" s="34">
        <v>1970</v>
      </c>
      <c r="F3587">
        <v>60.072000000000003</v>
      </c>
      <c r="G3587" s="35">
        <v>25569</v>
      </c>
    </row>
    <row r="3588" spans="1:7" x14ac:dyDescent="0.3">
      <c r="A3588" s="34" t="s">
        <v>623</v>
      </c>
      <c r="B3588" s="34" t="s">
        <v>622</v>
      </c>
      <c r="C3588" s="34" t="s">
        <v>26</v>
      </c>
      <c r="D3588" s="34" t="s">
        <v>22</v>
      </c>
      <c r="E3588" s="34">
        <v>1971</v>
      </c>
      <c r="F3588">
        <v>60.417000000000002</v>
      </c>
      <c r="G3588" s="35">
        <v>25934</v>
      </c>
    </row>
    <row r="3589" spans="1:7" x14ac:dyDescent="0.3">
      <c r="A3589" s="34" t="s">
        <v>623</v>
      </c>
      <c r="B3589" s="34" t="s">
        <v>622</v>
      </c>
      <c r="C3589" s="34" t="s">
        <v>26</v>
      </c>
      <c r="D3589" s="34" t="s">
        <v>22</v>
      </c>
      <c r="E3589" s="34">
        <v>1972</v>
      </c>
      <c r="F3589">
        <v>60.75</v>
      </c>
      <c r="G3589" s="35">
        <v>26299</v>
      </c>
    </row>
    <row r="3590" spans="1:7" x14ac:dyDescent="0.3">
      <c r="A3590" s="34" t="s">
        <v>623</v>
      </c>
      <c r="B3590" s="34" t="s">
        <v>622</v>
      </c>
      <c r="C3590" s="34" t="s">
        <v>26</v>
      </c>
      <c r="D3590" s="34" t="s">
        <v>22</v>
      </c>
      <c r="E3590" s="34">
        <v>1973</v>
      </c>
      <c r="F3590">
        <v>61.058</v>
      </c>
      <c r="G3590" s="35">
        <v>26665</v>
      </c>
    </row>
    <row r="3591" spans="1:7" x14ac:dyDescent="0.3">
      <c r="A3591" s="34" t="s">
        <v>623</v>
      </c>
      <c r="B3591" s="34" t="s">
        <v>622</v>
      </c>
      <c r="C3591" s="34" t="s">
        <v>26</v>
      </c>
      <c r="D3591" s="34" t="s">
        <v>22</v>
      </c>
      <c r="E3591" s="34">
        <v>1974</v>
      </c>
      <c r="F3591">
        <v>61.354999999999997</v>
      </c>
      <c r="G3591" s="35">
        <v>27030</v>
      </c>
    </row>
    <row r="3592" spans="1:7" x14ac:dyDescent="0.3">
      <c r="A3592" s="34" t="s">
        <v>623</v>
      </c>
      <c r="B3592" s="34" t="s">
        <v>622</v>
      </c>
      <c r="C3592" s="34" t="s">
        <v>26</v>
      </c>
      <c r="D3592" s="34" t="s">
        <v>22</v>
      </c>
      <c r="E3592" s="34">
        <v>1975</v>
      </c>
      <c r="F3592">
        <v>61.631999999999998</v>
      </c>
      <c r="G3592" s="35">
        <v>27395</v>
      </c>
    </row>
    <row r="3593" spans="1:7" x14ac:dyDescent="0.3">
      <c r="A3593" s="34" t="s">
        <v>623</v>
      </c>
      <c r="B3593" s="34" t="s">
        <v>622</v>
      </c>
      <c r="C3593" s="34" t="s">
        <v>26</v>
      </c>
      <c r="D3593" s="34" t="s">
        <v>22</v>
      </c>
      <c r="E3593" s="34">
        <v>1976</v>
      </c>
      <c r="F3593">
        <v>61.902999999999999</v>
      </c>
      <c r="G3593" s="35">
        <v>27760</v>
      </c>
    </row>
    <row r="3594" spans="1:7" x14ac:dyDescent="0.3">
      <c r="A3594" s="34" t="s">
        <v>623</v>
      </c>
      <c r="B3594" s="34" t="s">
        <v>622</v>
      </c>
      <c r="C3594" s="34" t="s">
        <v>26</v>
      </c>
      <c r="D3594" s="34" t="s">
        <v>22</v>
      </c>
      <c r="E3594" s="34">
        <v>1977</v>
      </c>
      <c r="F3594">
        <v>62.173000000000002</v>
      </c>
      <c r="G3594" s="35">
        <v>28126</v>
      </c>
    </row>
    <row r="3595" spans="1:7" x14ac:dyDescent="0.3">
      <c r="A3595" s="34" t="s">
        <v>623</v>
      </c>
      <c r="B3595" s="34" t="s">
        <v>622</v>
      </c>
      <c r="C3595" s="34" t="s">
        <v>26</v>
      </c>
      <c r="D3595" s="34" t="s">
        <v>22</v>
      </c>
      <c r="E3595" s="34">
        <v>1978</v>
      </c>
      <c r="F3595">
        <v>62.44</v>
      </c>
      <c r="G3595" s="35">
        <v>28491</v>
      </c>
    </row>
    <row r="3596" spans="1:7" x14ac:dyDescent="0.3">
      <c r="A3596" s="34" t="s">
        <v>623</v>
      </c>
      <c r="B3596" s="34" t="s">
        <v>622</v>
      </c>
      <c r="C3596" s="34" t="s">
        <v>26</v>
      </c>
      <c r="D3596" s="34" t="s">
        <v>22</v>
      </c>
      <c r="E3596" s="34">
        <v>1979</v>
      </c>
      <c r="F3596">
        <v>62.707000000000001</v>
      </c>
      <c r="G3596" s="35">
        <v>28856</v>
      </c>
    </row>
    <row r="3597" spans="1:7" x14ac:dyDescent="0.3">
      <c r="A3597" s="34" t="s">
        <v>623</v>
      </c>
      <c r="B3597" s="34" t="s">
        <v>622</v>
      </c>
      <c r="C3597" s="34" t="s">
        <v>26</v>
      </c>
      <c r="D3597" s="34" t="s">
        <v>22</v>
      </c>
      <c r="E3597" s="34">
        <v>1980</v>
      </c>
      <c r="F3597">
        <v>62.981000000000002</v>
      </c>
      <c r="G3597" s="35">
        <v>29221</v>
      </c>
    </row>
    <row r="3598" spans="1:7" x14ac:dyDescent="0.3">
      <c r="A3598" s="34" t="s">
        <v>623</v>
      </c>
      <c r="B3598" s="34" t="s">
        <v>622</v>
      </c>
      <c r="C3598" s="34" t="s">
        <v>26</v>
      </c>
      <c r="D3598" s="34" t="s">
        <v>22</v>
      </c>
      <c r="E3598" s="34">
        <v>1981</v>
      </c>
      <c r="F3598">
        <v>63.222999999999999</v>
      </c>
      <c r="G3598" s="35">
        <v>29587</v>
      </c>
    </row>
    <row r="3599" spans="1:7" x14ac:dyDescent="0.3">
      <c r="A3599" s="34" t="s">
        <v>623</v>
      </c>
      <c r="B3599" s="34" t="s">
        <v>622</v>
      </c>
      <c r="C3599" s="34" t="s">
        <v>26</v>
      </c>
      <c r="D3599" s="34" t="s">
        <v>22</v>
      </c>
      <c r="E3599" s="34">
        <v>1982</v>
      </c>
      <c r="F3599">
        <v>63.465000000000003</v>
      </c>
      <c r="G3599" s="35">
        <v>29952</v>
      </c>
    </row>
    <row r="3600" spans="1:7" x14ac:dyDescent="0.3">
      <c r="A3600" s="34" t="s">
        <v>623</v>
      </c>
      <c r="B3600" s="34" t="s">
        <v>622</v>
      </c>
      <c r="C3600" s="34" t="s">
        <v>26</v>
      </c>
      <c r="D3600" s="34" t="s">
        <v>22</v>
      </c>
      <c r="E3600" s="34">
        <v>1983</v>
      </c>
      <c r="F3600">
        <v>63.75</v>
      </c>
      <c r="G3600" s="35">
        <v>30317</v>
      </c>
    </row>
    <row r="3601" spans="1:7" x14ac:dyDescent="0.3">
      <c r="A3601" s="34" t="s">
        <v>623</v>
      </c>
      <c r="B3601" s="34" t="s">
        <v>622</v>
      </c>
      <c r="C3601" s="34" t="s">
        <v>26</v>
      </c>
      <c r="D3601" s="34" t="s">
        <v>22</v>
      </c>
      <c r="E3601" s="34">
        <v>1984</v>
      </c>
      <c r="F3601">
        <v>64.108000000000004</v>
      </c>
      <c r="G3601" s="35">
        <v>30682</v>
      </c>
    </row>
    <row r="3602" spans="1:7" x14ac:dyDescent="0.3">
      <c r="A3602" s="34" t="s">
        <v>623</v>
      </c>
      <c r="B3602" s="34" t="s">
        <v>622</v>
      </c>
      <c r="C3602" s="34" t="s">
        <v>26</v>
      </c>
      <c r="D3602" s="34" t="s">
        <v>22</v>
      </c>
      <c r="E3602" s="34">
        <v>1985</v>
      </c>
      <c r="F3602">
        <v>64.573999999999998</v>
      </c>
      <c r="G3602" s="35">
        <v>31048</v>
      </c>
    </row>
    <row r="3603" spans="1:7" x14ac:dyDescent="0.3">
      <c r="A3603" s="34" t="s">
        <v>623</v>
      </c>
      <c r="B3603" s="34" t="s">
        <v>622</v>
      </c>
      <c r="C3603" s="34" t="s">
        <v>26</v>
      </c>
      <c r="D3603" s="34" t="s">
        <v>22</v>
      </c>
      <c r="E3603" s="34">
        <v>1986</v>
      </c>
      <c r="F3603">
        <v>65.027000000000001</v>
      </c>
      <c r="G3603" s="35">
        <v>31413</v>
      </c>
    </row>
    <row r="3604" spans="1:7" x14ac:dyDescent="0.3">
      <c r="A3604" s="34" t="s">
        <v>623</v>
      </c>
      <c r="B3604" s="34" t="s">
        <v>622</v>
      </c>
      <c r="C3604" s="34" t="s">
        <v>26</v>
      </c>
      <c r="D3604" s="34" t="s">
        <v>22</v>
      </c>
      <c r="E3604" s="34">
        <v>1987</v>
      </c>
      <c r="F3604">
        <v>65.486000000000004</v>
      </c>
      <c r="G3604" s="35">
        <v>31778</v>
      </c>
    </row>
    <row r="3605" spans="1:7" x14ac:dyDescent="0.3">
      <c r="A3605" s="34" t="s">
        <v>623</v>
      </c>
      <c r="B3605" s="34" t="s">
        <v>622</v>
      </c>
      <c r="C3605" s="34" t="s">
        <v>26</v>
      </c>
      <c r="D3605" s="34" t="s">
        <v>22</v>
      </c>
      <c r="E3605" s="34">
        <v>1988</v>
      </c>
      <c r="F3605">
        <v>65.757000000000005</v>
      </c>
      <c r="G3605" s="35">
        <v>32143</v>
      </c>
    </row>
    <row r="3606" spans="1:7" x14ac:dyDescent="0.3">
      <c r="A3606" s="34" t="s">
        <v>623</v>
      </c>
      <c r="B3606" s="34" t="s">
        <v>622</v>
      </c>
      <c r="C3606" s="34" t="s">
        <v>26</v>
      </c>
      <c r="D3606" s="34" t="s">
        <v>22</v>
      </c>
      <c r="E3606" s="34">
        <v>1989</v>
      </c>
      <c r="F3606">
        <v>65.843999999999994</v>
      </c>
      <c r="G3606" s="35">
        <v>32509</v>
      </c>
    </row>
    <row r="3607" spans="1:7" x14ac:dyDescent="0.3">
      <c r="A3607" s="34" t="s">
        <v>623</v>
      </c>
      <c r="B3607" s="34" t="s">
        <v>622</v>
      </c>
      <c r="C3607" s="34" t="s">
        <v>26</v>
      </c>
      <c r="D3607" s="34" t="s">
        <v>22</v>
      </c>
      <c r="E3607" s="34">
        <v>1990</v>
      </c>
      <c r="F3607">
        <v>65.772000000000006</v>
      </c>
      <c r="G3607" s="35">
        <v>32874</v>
      </c>
    </row>
    <row r="3608" spans="1:7" x14ac:dyDescent="0.3">
      <c r="A3608" s="34" t="s">
        <v>623</v>
      </c>
      <c r="B3608" s="34" t="s">
        <v>622</v>
      </c>
      <c r="C3608" s="34" t="s">
        <v>26</v>
      </c>
      <c r="D3608" s="34" t="s">
        <v>22</v>
      </c>
      <c r="E3608" s="34">
        <v>1991</v>
      </c>
      <c r="F3608">
        <v>65.528999999999996</v>
      </c>
      <c r="G3608" s="35">
        <v>33239</v>
      </c>
    </row>
    <row r="3609" spans="1:7" x14ac:dyDescent="0.3">
      <c r="A3609" s="34" t="s">
        <v>623</v>
      </c>
      <c r="B3609" s="34" t="s">
        <v>622</v>
      </c>
      <c r="C3609" s="34" t="s">
        <v>26</v>
      </c>
      <c r="D3609" s="34" t="s">
        <v>22</v>
      </c>
      <c r="E3609" s="34">
        <v>1992</v>
      </c>
      <c r="F3609">
        <v>65.236000000000004</v>
      </c>
      <c r="G3609" s="35">
        <v>33604</v>
      </c>
    </row>
    <row r="3610" spans="1:7" x14ac:dyDescent="0.3">
      <c r="A3610" s="34" t="s">
        <v>623</v>
      </c>
      <c r="B3610" s="34" t="s">
        <v>622</v>
      </c>
      <c r="C3610" s="34" t="s">
        <v>26</v>
      </c>
      <c r="D3610" s="34" t="s">
        <v>22</v>
      </c>
      <c r="E3610" s="34">
        <v>1993</v>
      </c>
      <c r="F3610">
        <v>64.924000000000007</v>
      </c>
      <c r="G3610" s="35">
        <v>33970</v>
      </c>
    </row>
    <row r="3611" spans="1:7" x14ac:dyDescent="0.3">
      <c r="A3611" s="34" t="s">
        <v>623</v>
      </c>
      <c r="B3611" s="34" t="s">
        <v>622</v>
      </c>
      <c r="C3611" s="34" t="s">
        <v>26</v>
      </c>
      <c r="D3611" s="34" t="s">
        <v>22</v>
      </c>
      <c r="E3611" s="34">
        <v>1994</v>
      </c>
      <c r="F3611">
        <v>64.680999999999997</v>
      </c>
      <c r="G3611" s="35">
        <v>34335</v>
      </c>
    </row>
    <row r="3612" spans="1:7" x14ac:dyDescent="0.3">
      <c r="A3612" s="34" t="s">
        <v>623</v>
      </c>
      <c r="B3612" s="34" t="s">
        <v>622</v>
      </c>
      <c r="C3612" s="34" t="s">
        <v>26</v>
      </c>
      <c r="D3612" s="34" t="s">
        <v>22</v>
      </c>
      <c r="E3612" s="34">
        <v>1995</v>
      </c>
      <c r="F3612">
        <v>64.67</v>
      </c>
      <c r="G3612" s="35">
        <v>34700</v>
      </c>
    </row>
    <row r="3613" spans="1:7" x14ac:dyDescent="0.3">
      <c r="A3613" s="34" t="s">
        <v>623</v>
      </c>
      <c r="B3613" s="34" t="s">
        <v>622</v>
      </c>
      <c r="C3613" s="34" t="s">
        <v>26</v>
      </c>
      <c r="D3613" s="34" t="s">
        <v>22</v>
      </c>
      <c r="E3613" s="34">
        <v>1996</v>
      </c>
      <c r="F3613">
        <v>64.78</v>
      </c>
      <c r="G3613" s="35">
        <v>35065</v>
      </c>
    </row>
    <row r="3614" spans="1:7" x14ac:dyDescent="0.3">
      <c r="A3614" s="34" t="s">
        <v>623</v>
      </c>
      <c r="B3614" s="34" t="s">
        <v>622</v>
      </c>
      <c r="C3614" s="34" t="s">
        <v>26</v>
      </c>
      <c r="D3614" s="34" t="s">
        <v>22</v>
      </c>
      <c r="E3614" s="34">
        <v>1997</v>
      </c>
      <c r="F3614">
        <v>65.028000000000006</v>
      </c>
      <c r="G3614" s="35">
        <v>35431</v>
      </c>
    </row>
    <row r="3615" spans="1:7" x14ac:dyDescent="0.3">
      <c r="A3615" s="34" t="s">
        <v>623</v>
      </c>
      <c r="B3615" s="34" t="s">
        <v>622</v>
      </c>
      <c r="C3615" s="34" t="s">
        <v>26</v>
      </c>
      <c r="D3615" s="34" t="s">
        <v>22</v>
      </c>
      <c r="E3615" s="34">
        <v>1998</v>
      </c>
      <c r="F3615">
        <v>65.168999999999997</v>
      </c>
      <c r="G3615" s="35">
        <v>35796</v>
      </c>
    </row>
    <row r="3616" spans="1:7" x14ac:dyDescent="0.3">
      <c r="A3616" s="34" t="s">
        <v>623</v>
      </c>
      <c r="B3616" s="34" t="s">
        <v>622</v>
      </c>
      <c r="C3616" s="34" t="s">
        <v>26</v>
      </c>
      <c r="D3616" s="34" t="s">
        <v>22</v>
      </c>
      <c r="E3616" s="34">
        <v>1999</v>
      </c>
      <c r="F3616">
        <v>65.307000000000002</v>
      </c>
      <c r="G3616" s="35">
        <v>36161</v>
      </c>
    </row>
    <row r="3617" spans="1:7" x14ac:dyDescent="0.3">
      <c r="A3617" s="34" t="s">
        <v>623</v>
      </c>
      <c r="B3617" s="34" t="s">
        <v>622</v>
      </c>
      <c r="C3617" s="34" t="s">
        <v>26</v>
      </c>
      <c r="D3617" s="34" t="s">
        <v>22</v>
      </c>
      <c r="E3617" s="34">
        <v>2000</v>
      </c>
      <c r="F3617">
        <v>65.456000000000003</v>
      </c>
      <c r="G3617" s="35">
        <v>36526</v>
      </c>
    </row>
    <row r="3618" spans="1:7" x14ac:dyDescent="0.3">
      <c r="A3618" s="34" t="s">
        <v>623</v>
      </c>
      <c r="B3618" s="34" t="s">
        <v>622</v>
      </c>
      <c r="C3618" s="34" t="s">
        <v>26</v>
      </c>
      <c r="D3618" s="34" t="s">
        <v>22</v>
      </c>
      <c r="E3618" s="34">
        <v>2001</v>
      </c>
      <c r="F3618">
        <v>65.852999999999994</v>
      </c>
      <c r="G3618" s="35">
        <v>36892</v>
      </c>
    </row>
    <row r="3619" spans="1:7" x14ac:dyDescent="0.3">
      <c r="A3619" s="34" t="s">
        <v>623</v>
      </c>
      <c r="B3619" s="34" t="s">
        <v>622</v>
      </c>
      <c r="C3619" s="34" t="s">
        <v>26</v>
      </c>
      <c r="D3619" s="34" t="s">
        <v>22</v>
      </c>
      <c r="E3619" s="34">
        <v>2002</v>
      </c>
      <c r="F3619">
        <v>66.376000000000005</v>
      </c>
      <c r="G3619" s="35">
        <v>37257</v>
      </c>
    </row>
    <row r="3620" spans="1:7" x14ac:dyDescent="0.3">
      <c r="A3620" s="34" t="s">
        <v>623</v>
      </c>
      <c r="B3620" s="34" t="s">
        <v>622</v>
      </c>
      <c r="C3620" s="34" t="s">
        <v>26</v>
      </c>
      <c r="D3620" s="34" t="s">
        <v>22</v>
      </c>
      <c r="E3620" s="34">
        <v>2003</v>
      </c>
      <c r="F3620">
        <v>66.852000000000004</v>
      </c>
      <c r="G3620" s="35">
        <v>37622</v>
      </c>
    </row>
    <row r="3621" spans="1:7" x14ac:dyDescent="0.3">
      <c r="A3621" s="34" t="s">
        <v>623</v>
      </c>
      <c r="B3621" s="34" t="s">
        <v>622</v>
      </c>
      <c r="C3621" s="34" t="s">
        <v>26</v>
      </c>
      <c r="D3621" s="34" t="s">
        <v>22</v>
      </c>
      <c r="E3621" s="34">
        <v>2004</v>
      </c>
      <c r="F3621">
        <v>67.203000000000003</v>
      </c>
      <c r="G3621" s="35">
        <v>37987</v>
      </c>
    </row>
    <row r="3622" spans="1:7" x14ac:dyDescent="0.3">
      <c r="A3622" s="34" t="s">
        <v>623</v>
      </c>
      <c r="B3622" s="34" t="s">
        <v>622</v>
      </c>
      <c r="C3622" s="34" t="s">
        <v>26</v>
      </c>
      <c r="D3622" s="34" t="s">
        <v>22</v>
      </c>
      <c r="E3622" s="34">
        <v>2005</v>
      </c>
      <c r="F3622">
        <v>67.480999999999995</v>
      </c>
      <c r="G3622" s="35">
        <v>38353</v>
      </c>
    </row>
    <row r="3623" spans="1:7" x14ac:dyDescent="0.3">
      <c r="A3623" s="34" t="s">
        <v>623</v>
      </c>
      <c r="B3623" s="34" t="s">
        <v>622</v>
      </c>
      <c r="C3623" s="34" t="s">
        <v>26</v>
      </c>
      <c r="D3623" s="34" t="s">
        <v>22</v>
      </c>
      <c r="E3623" s="34">
        <v>2006</v>
      </c>
      <c r="F3623">
        <v>67.905000000000001</v>
      </c>
      <c r="G3623" s="35">
        <v>38718</v>
      </c>
    </row>
    <row r="3624" spans="1:7" x14ac:dyDescent="0.3">
      <c r="A3624" s="34" t="s">
        <v>623</v>
      </c>
      <c r="B3624" s="34" t="s">
        <v>622</v>
      </c>
      <c r="C3624" s="34" t="s">
        <v>26</v>
      </c>
      <c r="D3624" s="34" t="s">
        <v>22</v>
      </c>
      <c r="E3624" s="34">
        <v>2007</v>
      </c>
      <c r="F3624">
        <v>68.483000000000004</v>
      </c>
      <c r="G3624" s="35">
        <v>39083</v>
      </c>
    </row>
    <row r="3625" spans="1:7" x14ac:dyDescent="0.3">
      <c r="A3625" s="34" t="s">
        <v>623</v>
      </c>
      <c r="B3625" s="34" t="s">
        <v>622</v>
      </c>
      <c r="C3625" s="34" t="s">
        <v>26</v>
      </c>
      <c r="D3625" s="34" t="s">
        <v>22</v>
      </c>
      <c r="E3625" s="34">
        <v>2008</v>
      </c>
      <c r="F3625">
        <v>69.034999999999997</v>
      </c>
      <c r="G3625" s="35">
        <v>39448</v>
      </c>
    </row>
    <row r="3626" spans="1:7" x14ac:dyDescent="0.3">
      <c r="A3626" s="34" t="s">
        <v>623</v>
      </c>
      <c r="B3626" s="34" t="s">
        <v>622</v>
      </c>
      <c r="C3626" s="34" t="s">
        <v>26</v>
      </c>
      <c r="D3626" s="34" t="s">
        <v>22</v>
      </c>
      <c r="E3626" s="34">
        <v>2009</v>
      </c>
      <c r="F3626">
        <v>69.516999999999996</v>
      </c>
      <c r="G3626" s="35">
        <v>39814</v>
      </c>
    </row>
    <row r="3627" spans="1:7" x14ac:dyDescent="0.3">
      <c r="A3627" s="34" t="s">
        <v>623</v>
      </c>
      <c r="B3627" s="34" t="s">
        <v>622</v>
      </c>
      <c r="C3627" s="34" t="s">
        <v>26</v>
      </c>
      <c r="D3627" s="34" t="s">
        <v>22</v>
      </c>
      <c r="E3627" s="34">
        <v>2010</v>
      </c>
      <c r="F3627">
        <v>69.835999999999999</v>
      </c>
      <c r="G3627" s="35">
        <v>40179</v>
      </c>
    </row>
    <row r="3628" spans="1:7" x14ac:dyDescent="0.3">
      <c r="A3628" s="34" t="s">
        <v>623</v>
      </c>
      <c r="B3628" s="34" t="s">
        <v>622</v>
      </c>
      <c r="C3628" s="34" t="s">
        <v>26</v>
      </c>
      <c r="D3628" s="34" t="s">
        <v>22</v>
      </c>
      <c r="E3628" s="34">
        <v>2011</v>
      </c>
      <c r="F3628">
        <v>70.143000000000001</v>
      </c>
      <c r="G3628" s="35">
        <v>40544</v>
      </c>
    </row>
    <row r="3629" spans="1:7" x14ac:dyDescent="0.3">
      <c r="A3629" s="34" t="s">
        <v>623</v>
      </c>
      <c r="B3629" s="34" t="s">
        <v>622</v>
      </c>
      <c r="C3629" s="34" t="s">
        <v>26</v>
      </c>
      <c r="D3629" s="34" t="s">
        <v>22</v>
      </c>
      <c r="E3629" s="34">
        <v>2012</v>
      </c>
      <c r="F3629">
        <v>70.411000000000001</v>
      </c>
      <c r="G3629" s="35">
        <v>40909</v>
      </c>
    </row>
    <row r="3630" spans="1:7" x14ac:dyDescent="0.3">
      <c r="A3630" s="34" t="s">
        <v>623</v>
      </c>
      <c r="B3630" s="34" t="s">
        <v>622</v>
      </c>
      <c r="C3630" s="34" t="s">
        <v>26</v>
      </c>
      <c r="D3630" s="34" t="s">
        <v>22</v>
      </c>
      <c r="E3630" s="34">
        <v>2013</v>
      </c>
      <c r="F3630">
        <v>70.691999999999993</v>
      </c>
      <c r="G3630" s="35">
        <v>41275</v>
      </c>
    </row>
    <row r="3631" spans="1:7" x14ac:dyDescent="0.3">
      <c r="A3631" s="34" t="s">
        <v>623</v>
      </c>
      <c r="B3631" s="34" t="s">
        <v>622</v>
      </c>
      <c r="C3631" s="34" t="s">
        <v>26</v>
      </c>
      <c r="D3631" s="34" t="s">
        <v>22</v>
      </c>
      <c r="E3631" s="34">
        <v>2014</v>
      </c>
      <c r="F3631">
        <v>70.972999999999999</v>
      </c>
      <c r="G3631" s="35">
        <v>41640</v>
      </c>
    </row>
    <row r="3632" spans="1:7" x14ac:dyDescent="0.3">
      <c r="A3632" s="34" t="s">
        <v>623</v>
      </c>
      <c r="B3632" s="34" t="s">
        <v>622</v>
      </c>
      <c r="C3632" s="34" t="s">
        <v>26</v>
      </c>
      <c r="D3632" s="34" t="s">
        <v>22</v>
      </c>
      <c r="E3632" s="34">
        <v>2015</v>
      </c>
      <c r="F3632">
        <v>71.33</v>
      </c>
      <c r="G3632" s="35">
        <v>42005</v>
      </c>
    </row>
    <row r="3633" spans="1:7" x14ac:dyDescent="0.3">
      <c r="A3633" s="34" t="s">
        <v>623</v>
      </c>
      <c r="B3633" s="34" t="s">
        <v>622</v>
      </c>
      <c r="C3633" s="34" t="s">
        <v>26</v>
      </c>
      <c r="D3633" s="34" t="s">
        <v>22</v>
      </c>
      <c r="E3633" s="34">
        <v>2016</v>
      </c>
      <c r="F3633">
        <v>71.58</v>
      </c>
      <c r="G3633" s="35">
        <v>42370</v>
      </c>
    </row>
    <row r="3634" spans="1:7" x14ac:dyDescent="0.3">
      <c r="A3634" s="34" t="s">
        <v>623</v>
      </c>
      <c r="B3634" s="34" t="s">
        <v>622</v>
      </c>
      <c r="C3634" s="34" t="s">
        <v>26</v>
      </c>
      <c r="D3634" s="34" t="s">
        <v>22</v>
      </c>
      <c r="E3634" s="34">
        <v>2017</v>
      </c>
      <c r="F3634">
        <v>71.736999999999995</v>
      </c>
      <c r="G3634" s="35">
        <v>42736</v>
      </c>
    </row>
    <row r="3635" spans="1:7" x14ac:dyDescent="0.3">
      <c r="A3635" s="34" t="s">
        <v>623</v>
      </c>
      <c r="B3635" s="34" t="s">
        <v>622</v>
      </c>
      <c r="C3635" s="34" t="s">
        <v>26</v>
      </c>
      <c r="D3635" s="34" t="s">
        <v>22</v>
      </c>
      <c r="E3635" s="34">
        <v>2018</v>
      </c>
      <c r="F3635">
        <v>71.998999999999995</v>
      </c>
      <c r="G3635" s="35">
        <v>43101</v>
      </c>
    </row>
    <row r="3636" spans="1:7" x14ac:dyDescent="0.3">
      <c r="A3636" s="34" t="s">
        <v>623</v>
      </c>
      <c r="B3636" s="34" t="s">
        <v>622</v>
      </c>
      <c r="C3636" s="34" t="s">
        <v>26</v>
      </c>
      <c r="D3636" s="34" t="s">
        <v>22</v>
      </c>
      <c r="E3636" s="34">
        <v>2019</v>
      </c>
      <c r="F3636">
        <v>72.093000000000004</v>
      </c>
      <c r="G3636" s="35">
        <v>43466</v>
      </c>
    </row>
    <row r="3637" spans="1:7" x14ac:dyDescent="0.3">
      <c r="A3637" s="34" t="s">
        <v>623</v>
      </c>
      <c r="B3637" s="34" t="s">
        <v>622</v>
      </c>
      <c r="C3637" s="34" t="s">
        <v>26</v>
      </c>
      <c r="D3637" s="34" t="s">
        <v>22</v>
      </c>
      <c r="E3637" s="34">
        <v>2020</v>
      </c>
      <c r="F3637">
        <v>71.460999999999999</v>
      </c>
      <c r="G3637" s="35">
        <v>43831</v>
      </c>
    </row>
    <row r="3638" spans="1:7" x14ac:dyDescent="0.3">
      <c r="A3638" s="34" t="s">
        <v>623</v>
      </c>
      <c r="B3638" s="34" t="s">
        <v>622</v>
      </c>
      <c r="C3638" s="34" t="s">
        <v>26</v>
      </c>
      <c r="D3638" s="34" t="s">
        <v>22</v>
      </c>
      <c r="E3638" s="34">
        <v>2021</v>
      </c>
      <c r="F3638">
        <v>71.680999999999997</v>
      </c>
      <c r="G3638" s="35">
        <v>44197</v>
      </c>
    </row>
    <row r="3639" spans="1:7" x14ac:dyDescent="0.3">
      <c r="A3639" s="34" t="s">
        <v>623</v>
      </c>
      <c r="B3639" s="34" t="s">
        <v>622</v>
      </c>
      <c r="C3639" s="34" t="s">
        <v>26</v>
      </c>
      <c r="D3639" s="34" t="s">
        <v>22</v>
      </c>
      <c r="E3639" s="34">
        <v>2022</v>
      </c>
      <c r="F3639">
        <v>72.147000000000006</v>
      </c>
      <c r="G3639" s="35">
        <v>44562</v>
      </c>
    </row>
    <row r="3640" spans="1:7" x14ac:dyDescent="0.3">
      <c r="A3640" s="34" t="s">
        <v>623</v>
      </c>
      <c r="B3640" s="34" t="s">
        <v>622</v>
      </c>
      <c r="C3640" s="34" t="s">
        <v>26</v>
      </c>
      <c r="D3640" s="34" t="s">
        <v>22</v>
      </c>
      <c r="E3640" s="34">
        <v>2023</v>
      </c>
      <c r="F3640">
        <v>72.388000000000005</v>
      </c>
      <c r="G3640" s="35">
        <v>44927</v>
      </c>
    </row>
    <row r="3641" spans="1:7" x14ac:dyDescent="0.3">
      <c r="A3641" s="34" t="s">
        <v>623</v>
      </c>
      <c r="B3641" s="34" t="s">
        <v>622</v>
      </c>
      <c r="C3641" s="34" t="s">
        <v>26</v>
      </c>
      <c r="D3641" s="34" t="s">
        <v>22</v>
      </c>
      <c r="E3641" s="34">
        <v>2024</v>
      </c>
      <c r="F3641">
        <v>72.528000000000006</v>
      </c>
      <c r="G3641" s="35">
        <v>45292</v>
      </c>
    </row>
    <row r="3642" spans="1:7" x14ac:dyDescent="0.3">
      <c r="A3642" s="34" t="s">
        <v>580</v>
      </c>
      <c r="B3642" s="34" t="s">
        <v>579</v>
      </c>
      <c r="C3642" s="34" t="s">
        <v>26</v>
      </c>
      <c r="D3642" s="34" t="s">
        <v>22</v>
      </c>
      <c r="E3642" s="34">
        <v>1960</v>
      </c>
      <c r="F3642">
        <v>52.534999999999997</v>
      </c>
      <c r="G3642" s="35">
        <v>21916</v>
      </c>
    </row>
    <row r="3643" spans="1:7" x14ac:dyDescent="0.3">
      <c r="A3643" s="34" t="s">
        <v>580</v>
      </c>
      <c r="B3643" s="34" t="s">
        <v>579</v>
      </c>
      <c r="C3643" s="34" t="s">
        <v>26</v>
      </c>
      <c r="D3643" s="34" t="s">
        <v>22</v>
      </c>
      <c r="E3643" s="34">
        <v>1961</v>
      </c>
      <c r="F3643">
        <v>52.944000000000003</v>
      </c>
      <c r="G3643" s="35">
        <v>22282</v>
      </c>
    </row>
    <row r="3644" spans="1:7" x14ac:dyDescent="0.3">
      <c r="A3644" s="34" t="s">
        <v>580</v>
      </c>
      <c r="B3644" s="34" t="s">
        <v>579</v>
      </c>
      <c r="C3644" s="34" t="s">
        <v>26</v>
      </c>
      <c r="D3644" s="34" t="s">
        <v>22</v>
      </c>
      <c r="E3644" s="34">
        <v>1962</v>
      </c>
      <c r="F3644">
        <v>53.374000000000002</v>
      </c>
      <c r="G3644" s="35">
        <v>22647</v>
      </c>
    </row>
    <row r="3645" spans="1:7" x14ac:dyDescent="0.3">
      <c r="A3645" s="34" t="s">
        <v>580</v>
      </c>
      <c r="B3645" s="34" t="s">
        <v>579</v>
      </c>
      <c r="C3645" s="34" t="s">
        <v>26</v>
      </c>
      <c r="D3645" s="34" t="s">
        <v>22</v>
      </c>
      <c r="E3645" s="34">
        <v>1963</v>
      </c>
      <c r="F3645">
        <v>53.790999999999997</v>
      </c>
      <c r="G3645" s="35">
        <v>23012</v>
      </c>
    </row>
    <row r="3646" spans="1:7" x14ac:dyDescent="0.3">
      <c r="A3646" s="34" t="s">
        <v>580</v>
      </c>
      <c r="B3646" s="34" t="s">
        <v>579</v>
      </c>
      <c r="C3646" s="34" t="s">
        <v>26</v>
      </c>
      <c r="D3646" s="34" t="s">
        <v>22</v>
      </c>
      <c r="E3646" s="34">
        <v>1964</v>
      </c>
      <c r="F3646">
        <v>54.223999999999997</v>
      </c>
      <c r="G3646" s="35">
        <v>23377</v>
      </c>
    </row>
    <row r="3647" spans="1:7" x14ac:dyDescent="0.3">
      <c r="A3647" s="34" t="s">
        <v>580</v>
      </c>
      <c r="B3647" s="34" t="s">
        <v>579</v>
      </c>
      <c r="C3647" s="34" t="s">
        <v>26</v>
      </c>
      <c r="D3647" s="34" t="s">
        <v>22</v>
      </c>
      <c r="E3647" s="34">
        <v>1965</v>
      </c>
      <c r="F3647">
        <v>54.655000000000001</v>
      </c>
      <c r="G3647" s="35">
        <v>23743</v>
      </c>
    </row>
    <row r="3648" spans="1:7" x14ac:dyDescent="0.3">
      <c r="A3648" s="34" t="s">
        <v>580</v>
      </c>
      <c r="B3648" s="34" t="s">
        <v>579</v>
      </c>
      <c r="C3648" s="34" t="s">
        <v>26</v>
      </c>
      <c r="D3648" s="34" t="s">
        <v>22</v>
      </c>
      <c r="E3648" s="34">
        <v>1966</v>
      </c>
      <c r="F3648">
        <v>55.079000000000001</v>
      </c>
      <c r="G3648" s="35">
        <v>24108</v>
      </c>
    </row>
    <row r="3649" spans="1:7" x14ac:dyDescent="0.3">
      <c r="A3649" s="34" t="s">
        <v>580</v>
      </c>
      <c r="B3649" s="34" t="s">
        <v>579</v>
      </c>
      <c r="C3649" s="34" t="s">
        <v>26</v>
      </c>
      <c r="D3649" s="34" t="s">
        <v>22</v>
      </c>
      <c r="E3649" s="34">
        <v>1967</v>
      </c>
      <c r="F3649">
        <v>55.497</v>
      </c>
      <c r="G3649" s="35">
        <v>24473</v>
      </c>
    </row>
    <row r="3650" spans="1:7" x14ac:dyDescent="0.3">
      <c r="A3650" s="34" t="s">
        <v>580</v>
      </c>
      <c r="B3650" s="34" t="s">
        <v>579</v>
      </c>
      <c r="C3650" s="34" t="s">
        <v>26</v>
      </c>
      <c r="D3650" s="34" t="s">
        <v>22</v>
      </c>
      <c r="E3650" s="34">
        <v>1968</v>
      </c>
      <c r="F3650">
        <v>55.89</v>
      </c>
      <c r="G3650" s="35">
        <v>24838</v>
      </c>
    </row>
    <row r="3651" spans="1:7" x14ac:dyDescent="0.3">
      <c r="A3651" s="34" t="s">
        <v>580</v>
      </c>
      <c r="B3651" s="34" t="s">
        <v>579</v>
      </c>
      <c r="C3651" s="34" t="s">
        <v>26</v>
      </c>
      <c r="D3651" s="34" t="s">
        <v>22</v>
      </c>
      <c r="E3651" s="34">
        <v>1969</v>
      </c>
      <c r="F3651">
        <v>56.262</v>
      </c>
      <c r="G3651" s="35">
        <v>25204</v>
      </c>
    </row>
    <row r="3652" spans="1:7" x14ac:dyDescent="0.3">
      <c r="A3652" s="34" t="s">
        <v>580</v>
      </c>
      <c r="B3652" s="34" t="s">
        <v>579</v>
      </c>
      <c r="C3652" s="34" t="s">
        <v>26</v>
      </c>
      <c r="D3652" s="34" t="s">
        <v>22</v>
      </c>
      <c r="E3652" s="34">
        <v>1970</v>
      </c>
      <c r="F3652">
        <v>56.588999999999999</v>
      </c>
      <c r="G3652" s="35">
        <v>25569</v>
      </c>
    </row>
    <row r="3653" spans="1:7" x14ac:dyDescent="0.3">
      <c r="A3653" s="34" t="s">
        <v>580</v>
      </c>
      <c r="B3653" s="34" t="s">
        <v>579</v>
      </c>
      <c r="C3653" s="34" t="s">
        <v>26</v>
      </c>
      <c r="D3653" s="34" t="s">
        <v>22</v>
      </c>
      <c r="E3653" s="34">
        <v>1971</v>
      </c>
      <c r="F3653">
        <v>56.884</v>
      </c>
      <c r="G3653" s="35">
        <v>25934</v>
      </c>
    </row>
    <row r="3654" spans="1:7" x14ac:dyDescent="0.3">
      <c r="A3654" s="34" t="s">
        <v>580</v>
      </c>
      <c r="B3654" s="34" t="s">
        <v>579</v>
      </c>
      <c r="C3654" s="34" t="s">
        <v>26</v>
      </c>
      <c r="D3654" s="34" t="s">
        <v>22</v>
      </c>
      <c r="E3654" s="34">
        <v>1972</v>
      </c>
      <c r="F3654">
        <v>57.156999999999996</v>
      </c>
      <c r="G3654" s="35">
        <v>26299</v>
      </c>
    </row>
    <row r="3655" spans="1:7" x14ac:dyDescent="0.3">
      <c r="A3655" s="34" t="s">
        <v>580</v>
      </c>
      <c r="B3655" s="34" t="s">
        <v>579</v>
      </c>
      <c r="C3655" s="34" t="s">
        <v>26</v>
      </c>
      <c r="D3655" s="34" t="s">
        <v>22</v>
      </c>
      <c r="E3655" s="34">
        <v>1973</v>
      </c>
      <c r="F3655">
        <v>57.417999999999999</v>
      </c>
      <c r="G3655" s="35">
        <v>26665</v>
      </c>
    </row>
    <row r="3656" spans="1:7" x14ac:dyDescent="0.3">
      <c r="A3656" s="34" t="s">
        <v>580</v>
      </c>
      <c r="B3656" s="34" t="s">
        <v>579</v>
      </c>
      <c r="C3656" s="34" t="s">
        <v>26</v>
      </c>
      <c r="D3656" s="34" t="s">
        <v>22</v>
      </c>
      <c r="E3656" s="34">
        <v>1974</v>
      </c>
      <c r="F3656">
        <v>57.651000000000003</v>
      </c>
      <c r="G3656" s="35">
        <v>27030</v>
      </c>
    </row>
    <row r="3657" spans="1:7" x14ac:dyDescent="0.3">
      <c r="A3657" s="34" t="s">
        <v>580</v>
      </c>
      <c r="B3657" s="34" t="s">
        <v>579</v>
      </c>
      <c r="C3657" s="34" t="s">
        <v>26</v>
      </c>
      <c r="D3657" s="34" t="s">
        <v>22</v>
      </c>
      <c r="E3657" s="34">
        <v>1975</v>
      </c>
      <c r="F3657">
        <v>57.88</v>
      </c>
      <c r="G3657" s="35">
        <v>27395</v>
      </c>
    </row>
    <row r="3658" spans="1:7" x14ac:dyDescent="0.3">
      <c r="A3658" s="34" t="s">
        <v>580</v>
      </c>
      <c r="B3658" s="34" t="s">
        <v>579</v>
      </c>
      <c r="C3658" s="34" t="s">
        <v>26</v>
      </c>
      <c r="D3658" s="34" t="s">
        <v>22</v>
      </c>
      <c r="E3658" s="34">
        <v>1976</v>
      </c>
      <c r="F3658">
        <v>58.076000000000001</v>
      </c>
      <c r="G3658" s="35">
        <v>27760</v>
      </c>
    </row>
    <row r="3659" spans="1:7" x14ac:dyDescent="0.3">
      <c r="A3659" s="34" t="s">
        <v>580</v>
      </c>
      <c r="B3659" s="34" t="s">
        <v>579</v>
      </c>
      <c r="C3659" s="34" t="s">
        <v>26</v>
      </c>
      <c r="D3659" s="34" t="s">
        <v>22</v>
      </c>
      <c r="E3659" s="34">
        <v>1977</v>
      </c>
      <c r="F3659">
        <v>58.244</v>
      </c>
      <c r="G3659" s="35">
        <v>28126</v>
      </c>
    </row>
    <row r="3660" spans="1:7" x14ac:dyDescent="0.3">
      <c r="A3660" s="34" t="s">
        <v>580</v>
      </c>
      <c r="B3660" s="34" t="s">
        <v>579</v>
      </c>
      <c r="C3660" s="34" t="s">
        <v>26</v>
      </c>
      <c r="D3660" s="34" t="s">
        <v>22</v>
      </c>
      <c r="E3660" s="34">
        <v>1978</v>
      </c>
      <c r="F3660">
        <v>58.396000000000001</v>
      </c>
      <c r="G3660" s="35">
        <v>28491</v>
      </c>
    </row>
    <row r="3661" spans="1:7" x14ac:dyDescent="0.3">
      <c r="A3661" s="34" t="s">
        <v>580</v>
      </c>
      <c r="B3661" s="34" t="s">
        <v>579</v>
      </c>
      <c r="C3661" s="34" t="s">
        <v>26</v>
      </c>
      <c r="D3661" s="34" t="s">
        <v>22</v>
      </c>
      <c r="E3661" s="34">
        <v>1979</v>
      </c>
      <c r="F3661">
        <v>58.523000000000003</v>
      </c>
      <c r="G3661" s="35">
        <v>28856</v>
      </c>
    </row>
    <row r="3662" spans="1:7" x14ac:dyDescent="0.3">
      <c r="A3662" s="34" t="s">
        <v>580</v>
      </c>
      <c r="B3662" s="34" t="s">
        <v>579</v>
      </c>
      <c r="C3662" s="34" t="s">
        <v>26</v>
      </c>
      <c r="D3662" s="34" t="s">
        <v>22</v>
      </c>
      <c r="E3662" s="34">
        <v>1980</v>
      </c>
      <c r="F3662">
        <v>58.631999999999998</v>
      </c>
      <c r="G3662" s="35">
        <v>29221</v>
      </c>
    </row>
    <row r="3663" spans="1:7" x14ac:dyDescent="0.3">
      <c r="A3663" s="34" t="s">
        <v>580</v>
      </c>
      <c r="B3663" s="34" t="s">
        <v>579</v>
      </c>
      <c r="C3663" s="34" t="s">
        <v>26</v>
      </c>
      <c r="D3663" s="34" t="s">
        <v>22</v>
      </c>
      <c r="E3663" s="34">
        <v>1981</v>
      </c>
      <c r="F3663">
        <v>58.758000000000003</v>
      </c>
      <c r="G3663" s="35">
        <v>29587</v>
      </c>
    </row>
    <row r="3664" spans="1:7" x14ac:dyDescent="0.3">
      <c r="A3664" s="34" t="s">
        <v>580</v>
      </c>
      <c r="B3664" s="34" t="s">
        <v>579</v>
      </c>
      <c r="C3664" s="34" t="s">
        <v>26</v>
      </c>
      <c r="D3664" s="34" t="s">
        <v>22</v>
      </c>
      <c r="E3664" s="34">
        <v>1982</v>
      </c>
      <c r="F3664">
        <v>60.161000000000001</v>
      </c>
      <c r="G3664" s="35">
        <v>29952</v>
      </c>
    </row>
    <row r="3665" spans="1:7" x14ac:dyDescent="0.3">
      <c r="A3665" s="34" t="s">
        <v>580</v>
      </c>
      <c r="B3665" s="34" t="s">
        <v>579</v>
      </c>
      <c r="C3665" s="34" t="s">
        <v>26</v>
      </c>
      <c r="D3665" s="34" t="s">
        <v>22</v>
      </c>
      <c r="E3665" s="34">
        <v>1983</v>
      </c>
      <c r="F3665">
        <v>60.46</v>
      </c>
      <c r="G3665" s="35">
        <v>30317</v>
      </c>
    </row>
    <row r="3666" spans="1:7" x14ac:dyDescent="0.3">
      <c r="A3666" s="34" t="s">
        <v>580</v>
      </c>
      <c r="B3666" s="34" t="s">
        <v>579</v>
      </c>
      <c r="C3666" s="34" t="s">
        <v>26</v>
      </c>
      <c r="D3666" s="34" t="s">
        <v>22</v>
      </c>
      <c r="E3666" s="34">
        <v>1984</v>
      </c>
      <c r="F3666">
        <v>60.69</v>
      </c>
      <c r="G3666" s="35">
        <v>30682</v>
      </c>
    </row>
    <row r="3667" spans="1:7" x14ac:dyDescent="0.3">
      <c r="A3667" s="34" t="s">
        <v>580</v>
      </c>
      <c r="B3667" s="34" t="s">
        <v>579</v>
      </c>
      <c r="C3667" s="34" t="s">
        <v>26</v>
      </c>
      <c r="D3667" s="34" t="s">
        <v>22</v>
      </c>
      <c r="E3667" s="34">
        <v>1985</v>
      </c>
      <c r="F3667">
        <v>60.972999999999999</v>
      </c>
      <c r="G3667" s="35">
        <v>31048</v>
      </c>
    </row>
    <row r="3668" spans="1:7" x14ac:dyDescent="0.3">
      <c r="A3668" s="34" t="s">
        <v>580</v>
      </c>
      <c r="B3668" s="34" t="s">
        <v>579</v>
      </c>
      <c r="C3668" s="34" t="s">
        <v>26</v>
      </c>
      <c r="D3668" s="34" t="s">
        <v>22</v>
      </c>
      <c r="E3668" s="34">
        <v>1986</v>
      </c>
      <c r="F3668">
        <v>61.83</v>
      </c>
      <c r="G3668" s="35">
        <v>31413</v>
      </c>
    </row>
    <row r="3669" spans="1:7" x14ac:dyDescent="0.3">
      <c r="A3669" s="34" t="s">
        <v>580</v>
      </c>
      <c r="B3669" s="34" t="s">
        <v>579</v>
      </c>
      <c r="C3669" s="34" t="s">
        <v>26</v>
      </c>
      <c r="D3669" s="34" t="s">
        <v>22</v>
      </c>
      <c r="E3669" s="34">
        <v>1987</v>
      </c>
      <c r="F3669">
        <v>61.582000000000001</v>
      </c>
      <c r="G3669" s="35">
        <v>31778</v>
      </c>
    </row>
    <row r="3670" spans="1:7" x14ac:dyDescent="0.3">
      <c r="A3670" s="34" t="s">
        <v>580</v>
      </c>
      <c r="B3670" s="34" t="s">
        <v>579</v>
      </c>
      <c r="C3670" s="34" t="s">
        <v>26</v>
      </c>
      <c r="D3670" s="34" t="s">
        <v>22</v>
      </c>
      <c r="E3670" s="34">
        <v>1988</v>
      </c>
      <c r="F3670">
        <v>61.838999999999999</v>
      </c>
      <c r="G3670" s="35">
        <v>32143</v>
      </c>
    </row>
    <row r="3671" spans="1:7" x14ac:dyDescent="0.3">
      <c r="A3671" s="34" t="s">
        <v>580</v>
      </c>
      <c r="B3671" s="34" t="s">
        <v>579</v>
      </c>
      <c r="C3671" s="34" t="s">
        <v>26</v>
      </c>
      <c r="D3671" s="34" t="s">
        <v>22</v>
      </c>
      <c r="E3671" s="34">
        <v>1989</v>
      </c>
      <c r="F3671">
        <v>61.735999999999997</v>
      </c>
      <c r="G3671" s="35">
        <v>32509</v>
      </c>
    </row>
    <row r="3672" spans="1:7" x14ac:dyDescent="0.3">
      <c r="A3672" s="34" t="s">
        <v>580</v>
      </c>
      <c r="B3672" s="34" t="s">
        <v>579</v>
      </c>
      <c r="C3672" s="34" t="s">
        <v>26</v>
      </c>
      <c r="D3672" s="34" t="s">
        <v>22</v>
      </c>
      <c r="E3672" s="34">
        <v>1990</v>
      </c>
      <c r="F3672">
        <v>61.636000000000003</v>
      </c>
      <c r="G3672" s="35">
        <v>32874</v>
      </c>
    </row>
    <row r="3673" spans="1:7" x14ac:dyDescent="0.3">
      <c r="A3673" s="34" t="s">
        <v>580</v>
      </c>
      <c r="B3673" s="34" t="s">
        <v>579</v>
      </c>
      <c r="C3673" s="34" t="s">
        <v>26</v>
      </c>
      <c r="D3673" s="34" t="s">
        <v>22</v>
      </c>
      <c r="E3673" s="34">
        <v>1991</v>
      </c>
      <c r="F3673">
        <v>61.679000000000002</v>
      </c>
      <c r="G3673" s="35">
        <v>33239</v>
      </c>
    </row>
    <row r="3674" spans="1:7" x14ac:dyDescent="0.3">
      <c r="A3674" s="34" t="s">
        <v>580</v>
      </c>
      <c r="B3674" s="34" t="s">
        <v>579</v>
      </c>
      <c r="C3674" s="34" t="s">
        <v>26</v>
      </c>
      <c r="D3674" s="34" t="s">
        <v>22</v>
      </c>
      <c r="E3674" s="34">
        <v>1992</v>
      </c>
      <c r="F3674">
        <v>57.085000000000001</v>
      </c>
      <c r="G3674" s="35">
        <v>33604</v>
      </c>
    </row>
    <row r="3675" spans="1:7" x14ac:dyDescent="0.3">
      <c r="A3675" s="34" t="s">
        <v>580</v>
      </c>
      <c r="B3675" s="34" t="s">
        <v>579</v>
      </c>
      <c r="C3675" s="34" t="s">
        <v>26</v>
      </c>
      <c r="D3675" s="34" t="s">
        <v>22</v>
      </c>
      <c r="E3675" s="34">
        <v>1993</v>
      </c>
      <c r="F3675">
        <v>55.512</v>
      </c>
      <c r="G3675" s="35">
        <v>33970</v>
      </c>
    </row>
    <row r="3676" spans="1:7" x14ac:dyDescent="0.3">
      <c r="A3676" s="34" t="s">
        <v>580</v>
      </c>
      <c r="B3676" s="34" t="s">
        <v>579</v>
      </c>
      <c r="C3676" s="34" t="s">
        <v>26</v>
      </c>
      <c r="D3676" s="34" t="s">
        <v>22</v>
      </c>
      <c r="E3676" s="34">
        <v>1994</v>
      </c>
      <c r="F3676">
        <v>60.093000000000004</v>
      </c>
      <c r="G3676" s="35">
        <v>34335</v>
      </c>
    </row>
    <row r="3677" spans="1:7" x14ac:dyDescent="0.3">
      <c r="A3677" s="34" t="s">
        <v>580</v>
      </c>
      <c r="B3677" s="34" t="s">
        <v>579</v>
      </c>
      <c r="C3677" s="34" t="s">
        <v>26</v>
      </c>
      <c r="D3677" s="34" t="s">
        <v>22</v>
      </c>
      <c r="E3677" s="34">
        <v>1995</v>
      </c>
      <c r="F3677">
        <v>61.389000000000003</v>
      </c>
      <c r="G3677" s="35">
        <v>34700</v>
      </c>
    </row>
    <row r="3678" spans="1:7" x14ac:dyDescent="0.3">
      <c r="A3678" s="34" t="s">
        <v>580</v>
      </c>
      <c r="B3678" s="34" t="s">
        <v>579</v>
      </c>
      <c r="C3678" s="34" t="s">
        <v>26</v>
      </c>
      <c r="D3678" s="34" t="s">
        <v>22</v>
      </c>
      <c r="E3678" s="34">
        <v>1996</v>
      </c>
      <c r="F3678">
        <v>60.805999999999997</v>
      </c>
      <c r="G3678" s="35">
        <v>35065</v>
      </c>
    </row>
    <row r="3679" spans="1:7" x14ac:dyDescent="0.3">
      <c r="A3679" s="34" t="s">
        <v>580</v>
      </c>
      <c r="B3679" s="34" t="s">
        <v>579</v>
      </c>
      <c r="C3679" s="34" t="s">
        <v>26</v>
      </c>
      <c r="D3679" s="34" t="s">
        <v>22</v>
      </c>
      <c r="E3679" s="34">
        <v>1997</v>
      </c>
      <c r="F3679">
        <v>61.927999999999997</v>
      </c>
      <c r="G3679" s="35">
        <v>35431</v>
      </c>
    </row>
    <row r="3680" spans="1:7" x14ac:dyDescent="0.3">
      <c r="A3680" s="34" t="s">
        <v>580</v>
      </c>
      <c r="B3680" s="34" t="s">
        <v>579</v>
      </c>
      <c r="C3680" s="34" t="s">
        <v>26</v>
      </c>
      <c r="D3680" s="34" t="s">
        <v>22</v>
      </c>
      <c r="E3680" s="34">
        <v>1998</v>
      </c>
      <c r="F3680">
        <v>62.404000000000003</v>
      </c>
      <c r="G3680" s="35">
        <v>35796</v>
      </c>
    </row>
    <row r="3681" spans="1:7" x14ac:dyDescent="0.3">
      <c r="A3681" s="34" t="s">
        <v>580</v>
      </c>
      <c r="B3681" s="34" t="s">
        <v>579</v>
      </c>
      <c r="C3681" s="34" t="s">
        <v>26</v>
      </c>
      <c r="D3681" s="34" t="s">
        <v>22</v>
      </c>
      <c r="E3681" s="34">
        <v>1999</v>
      </c>
      <c r="F3681">
        <v>63.113999999999997</v>
      </c>
      <c r="G3681" s="35">
        <v>36161</v>
      </c>
    </row>
    <row r="3682" spans="1:7" x14ac:dyDescent="0.3">
      <c r="A3682" s="34" t="s">
        <v>580</v>
      </c>
      <c r="B3682" s="34" t="s">
        <v>579</v>
      </c>
      <c r="C3682" s="34" t="s">
        <v>26</v>
      </c>
      <c r="D3682" s="34" t="s">
        <v>22</v>
      </c>
      <c r="E3682" s="34">
        <v>2000</v>
      </c>
      <c r="F3682">
        <v>63.542000000000002</v>
      </c>
      <c r="G3682" s="35">
        <v>36526</v>
      </c>
    </row>
    <row r="3683" spans="1:7" x14ac:dyDescent="0.3">
      <c r="A3683" s="34" t="s">
        <v>580</v>
      </c>
      <c r="B3683" s="34" t="s">
        <v>579</v>
      </c>
      <c r="C3683" s="34" t="s">
        <v>26</v>
      </c>
      <c r="D3683" s="34" t="s">
        <v>22</v>
      </c>
      <c r="E3683" s="34">
        <v>2001</v>
      </c>
      <c r="F3683">
        <v>64.197000000000003</v>
      </c>
      <c r="G3683" s="35">
        <v>36892</v>
      </c>
    </row>
    <row r="3684" spans="1:7" x14ac:dyDescent="0.3">
      <c r="A3684" s="34" t="s">
        <v>580</v>
      </c>
      <c r="B3684" s="34" t="s">
        <v>579</v>
      </c>
      <c r="C3684" s="34" t="s">
        <v>26</v>
      </c>
      <c r="D3684" s="34" t="s">
        <v>22</v>
      </c>
      <c r="E3684" s="34">
        <v>2002</v>
      </c>
      <c r="F3684">
        <v>64.897999999999996</v>
      </c>
      <c r="G3684" s="35">
        <v>37257</v>
      </c>
    </row>
    <row r="3685" spans="1:7" x14ac:dyDescent="0.3">
      <c r="A3685" s="34" t="s">
        <v>580</v>
      </c>
      <c r="B3685" s="34" t="s">
        <v>579</v>
      </c>
      <c r="C3685" s="34" t="s">
        <v>26</v>
      </c>
      <c r="D3685" s="34" t="s">
        <v>22</v>
      </c>
      <c r="E3685" s="34">
        <v>2003</v>
      </c>
      <c r="F3685">
        <v>65.873999999999995</v>
      </c>
      <c r="G3685" s="35">
        <v>37622</v>
      </c>
    </row>
    <row r="3686" spans="1:7" x14ac:dyDescent="0.3">
      <c r="A3686" s="34" t="s">
        <v>580</v>
      </c>
      <c r="B3686" s="34" t="s">
        <v>579</v>
      </c>
      <c r="C3686" s="34" t="s">
        <v>26</v>
      </c>
      <c r="D3686" s="34" t="s">
        <v>22</v>
      </c>
      <c r="E3686" s="34">
        <v>2004</v>
      </c>
      <c r="F3686">
        <v>66.603999999999999</v>
      </c>
      <c r="G3686" s="35">
        <v>37987</v>
      </c>
    </row>
    <row r="3687" spans="1:7" x14ac:dyDescent="0.3">
      <c r="A3687" s="34" t="s">
        <v>580</v>
      </c>
      <c r="B3687" s="34" t="s">
        <v>579</v>
      </c>
      <c r="C3687" s="34" t="s">
        <v>26</v>
      </c>
      <c r="D3687" s="34" t="s">
        <v>22</v>
      </c>
      <c r="E3687" s="34">
        <v>2005</v>
      </c>
      <c r="F3687">
        <v>66.531000000000006</v>
      </c>
      <c r="G3687" s="35">
        <v>38353</v>
      </c>
    </row>
    <row r="3688" spans="1:7" x14ac:dyDescent="0.3">
      <c r="A3688" s="34" t="s">
        <v>580</v>
      </c>
      <c r="B3688" s="34" t="s">
        <v>579</v>
      </c>
      <c r="C3688" s="34" t="s">
        <v>26</v>
      </c>
      <c r="D3688" s="34" t="s">
        <v>22</v>
      </c>
      <c r="E3688" s="34">
        <v>2006</v>
      </c>
      <c r="F3688">
        <v>66.997</v>
      </c>
      <c r="G3688" s="35">
        <v>38718</v>
      </c>
    </row>
    <row r="3689" spans="1:7" x14ac:dyDescent="0.3">
      <c r="A3689" s="34" t="s">
        <v>580</v>
      </c>
      <c r="B3689" s="34" t="s">
        <v>579</v>
      </c>
      <c r="C3689" s="34" t="s">
        <v>26</v>
      </c>
      <c r="D3689" s="34" t="s">
        <v>22</v>
      </c>
      <c r="E3689" s="34">
        <v>2007</v>
      </c>
      <c r="F3689">
        <v>67.405000000000001</v>
      </c>
      <c r="G3689" s="35">
        <v>39083</v>
      </c>
    </row>
    <row r="3690" spans="1:7" x14ac:dyDescent="0.3">
      <c r="A3690" s="34" t="s">
        <v>580</v>
      </c>
      <c r="B3690" s="34" t="s">
        <v>579</v>
      </c>
      <c r="C3690" s="34" t="s">
        <v>26</v>
      </c>
      <c r="D3690" s="34" t="s">
        <v>22</v>
      </c>
      <c r="E3690" s="34">
        <v>2008</v>
      </c>
      <c r="F3690">
        <v>67.924000000000007</v>
      </c>
      <c r="G3690" s="35">
        <v>39448</v>
      </c>
    </row>
    <row r="3691" spans="1:7" x14ac:dyDescent="0.3">
      <c r="A3691" s="34" t="s">
        <v>580</v>
      </c>
      <c r="B3691" s="34" t="s">
        <v>579</v>
      </c>
      <c r="C3691" s="34" t="s">
        <v>26</v>
      </c>
      <c r="D3691" s="34" t="s">
        <v>22</v>
      </c>
      <c r="E3691" s="34">
        <v>2009</v>
      </c>
      <c r="F3691">
        <v>68.248000000000005</v>
      </c>
      <c r="G3691" s="35">
        <v>39814</v>
      </c>
    </row>
    <row r="3692" spans="1:7" x14ac:dyDescent="0.3">
      <c r="A3692" s="34" t="s">
        <v>580</v>
      </c>
      <c r="B3692" s="34" t="s">
        <v>579</v>
      </c>
      <c r="C3692" s="34" t="s">
        <v>26</v>
      </c>
      <c r="D3692" s="34" t="s">
        <v>22</v>
      </c>
      <c r="E3692" s="34">
        <v>2010</v>
      </c>
      <c r="F3692">
        <v>68.37</v>
      </c>
      <c r="G3692" s="35">
        <v>40179</v>
      </c>
    </row>
    <row r="3693" spans="1:7" x14ac:dyDescent="0.3">
      <c r="A3693" s="34" t="s">
        <v>580</v>
      </c>
      <c r="B3693" s="34" t="s">
        <v>579</v>
      </c>
      <c r="C3693" s="34" t="s">
        <v>26</v>
      </c>
      <c r="D3693" s="34" t="s">
        <v>22</v>
      </c>
      <c r="E3693" s="34">
        <v>2011</v>
      </c>
      <c r="F3693">
        <v>68.697999999999993</v>
      </c>
      <c r="G3693" s="35">
        <v>40544</v>
      </c>
    </row>
    <row r="3694" spans="1:7" x14ac:dyDescent="0.3">
      <c r="A3694" s="34" t="s">
        <v>580</v>
      </c>
      <c r="B3694" s="34" t="s">
        <v>579</v>
      </c>
      <c r="C3694" s="34" t="s">
        <v>26</v>
      </c>
      <c r="D3694" s="34" t="s">
        <v>22</v>
      </c>
      <c r="E3694" s="34">
        <v>2012</v>
      </c>
      <c r="F3694">
        <v>69.13</v>
      </c>
      <c r="G3694" s="35">
        <v>40909</v>
      </c>
    </row>
    <row r="3695" spans="1:7" x14ac:dyDescent="0.3">
      <c r="A3695" s="34" t="s">
        <v>580</v>
      </c>
      <c r="B3695" s="34" t="s">
        <v>579</v>
      </c>
      <c r="C3695" s="34" t="s">
        <v>26</v>
      </c>
      <c r="D3695" s="34" t="s">
        <v>22</v>
      </c>
      <c r="E3695" s="34">
        <v>2013</v>
      </c>
      <c r="F3695">
        <v>69.578999999999994</v>
      </c>
      <c r="G3695" s="35">
        <v>41275</v>
      </c>
    </row>
    <row r="3696" spans="1:7" x14ac:dyDescent="0.3">
      <c r="A3696" s="34" t="s">
        <v>580</v>
      </c>
      <c r="B3696" s="34" t="s">
        <v>579</v>
      </c>
      <c r="C3696" s="34" t="s">
        <v>26</v>
      </c>
      <c r="D3696" s="34" t="s">
        <v>22</v>
      </c>
      <c r="E3696" s="34">
        <v>2014</v>
      </c>
      <c r="F3696">
        <v>69.697000000000003</v>
      </c>
      <c r="G3696" s="35">
        <v>41640</v>
      </c>
    </row>
    <row r="3697" spans="1:7" x14ac:dyDescent="0.3">
      <c r="A3697" s="34" t="s">
        <v>580</v>
      </c>
      <c r="B3697" s="34" t="s">
        <v>579</v>
      </c>
      <c r="C3697" s="34" t="s">
        <v>26</v>
      </c>
      <c r="D3697" s="34" t="s">
        <v>22</v>
      </c>
      <c r="E3697" s="34">
        <v>2015</v>
      </c>
      <c r="F3697">
        <v>69.665000000000006</v>
      </c>
      <c r="G3697" s="35">
        <v>42005</v>
      </c>
    </row>
    <row r="3698" spans="1:7" x14ac:dyDescent="0.3">
      <c r="A3698" s="34" t="s">
        <v>580</v>
      </c>
      <c r="B3698" s="34" t="s">
        <v>579</v>
      </c>
      <c r="C3698" s="34" t="s">
        <v>26</v>
      </c>
      <c r="D3698" s="34" t="s">
        <v>22</v>
      </c>
      <c r="E3698" s="34">
        <v>2016</v>
      </c>
      <c r="F3698">
        <v>69.981999999999999</v>
      </c>
      <c r="G3698" s="35">
        <v>42370</v>
      </c>
    </row>
    <row r="3699" spans="1:7" x14ac:dyDescent="0.3">
      <c r="A3699" s="34" t="s">
        <v>580</v>
      </c>
      <c r="B3699" s="34" t="s">
        <v>579</v>
      </c>
      <c r="C3699" s="34" t="s">
        <v>26</v>
      </c>
      <c r="D3699" s="34" t="s">
        <v>22</v>
      </c>
      <c r="E3699" s="34">
        <v>2017</v>
      </c>
      <c r="F3699">
        <v>70.524000000000001</v>
      </c>
      <c r="G3699" s="35">
        <v>42736</v>
      </c>
    </row>
    <row r="3700" spans="1:7" x14ac:dyDescent="0.3">
      <c r="A3700" s="34" t="s">
        <v>580</v>
      </c>
      <c r="B3700" s="34" t="s">
        <v>579</v>
      </c>
      <c r="C3700" s="34" t="s">
        <v>26</v>
      </c>
      <c r="D3700" s="34" t="s">
        <v>22</v>
      </c>
      <c r="E3700" s="34">
        <v>2018</v>
      </c>
      <c r="F3700">
        <v>70.736999999999995</v>
      </c>
      <c r="G3700" s="35">
        <v>43101</v>
      </c>
    </row>
    <row r="3701" spans="1:7" x14ac:dyDescent="0.3">
      <c r="A3701" s="34" t="s">
        <v>580</v>
      </c>
      <c r="B3701" s="34" t="s">
        <v>579</v>
      </c>
      <c r="C3701" s="34" t="s">
        <v>26</v>
      </c>
      <c r="D3701" s="34" t="s">
        <v>22</v>
      </c>
      <c r="E3701" s="34">
        <v>2019</v>
      </c>
      <c r="F3701">
        <v>70.962000000000003</v>
      </c>
      <c r="G3701" s="35">
        <v>43466</v>
      </c>
    </row>
    <row r="3702" spans="1:7" x14ac:dyDescent="0.3">
      <c r="A3702" s="34" t="s">
        <v>580</v>
      </c>
      <c r="B3702" s="34" t="s">
        <v>579</v>
      </c>
      <c r="C3702" s="34" t="s">
        <v>26</v>
      </c>
      <c r="D3702" s="34" t="s">
        <v>22</v>
      </c>
      <c r="E3702" s="34">
        <v>2020</v>
      </c>
      <c r="F3702">
        <v>68.605000000000004</v>
      </c>
      <c r="G3702" s="35">
        <v>43831</v>
      </c>
    </row>
    <row r="3703" spans="1:7" x14ac:dyDescent="0.3">
      <c r="A3703" s="34" t="s">
        <v>580</v>
      </c>
      <c r="B3703" s="34" t="s">
        <v>579</v>
      </c>
      <c r="C3703" s="34" t="s">
        <v>26</v>
      </c>
      <c r="D3703" s="34" t="s">
        <v>22</v>
      </c>
      <c r="E3703" s="34">
        <v>2021</v>
      </c>
      <c r="F3703">
        <v>69.593999999999994</v>
      </c>
      <c r="G3703" s="35">
        <v>44197</v>
      </c>
    </row>
    <row r="3704" spans="1:7" x14ac:dyDescent="0.3">
      <c r="A3704" s="34" t="s">
        <v>580</v>
      </c>
      <c r="B3704" s="34" t="s">
        <v>579</v>
      </c>
      <c r="C3704" s="34" t="s">
        <v>26</v>
      </c>
      <c r="D3704" s="34" t="s">
        <v>22</v>
      </c>
      <c r="E3704" s="34">
        <v>2022</v>
      </c>
      <c r="F3704">
        <v>71.561999999999998</v>
      </c>
      <c r="G3704" s="35">
        <v>44562</v>
      </c>
    </row>
    <row r="3705" spans="1:7" x14ac:dyDescent="0.3">
      <c r="A3705" s="34" t="s">
        <v>580</v>
      </c>
      <c r="B3705" s="34" t="s">
        <v>579</v>
      </c>
      <c r="C3705" s="34" t="s">
        <v>26</v>
      </c>
      <c r="D3705" s="34" t="s">
        <v>22</v>
      </c>
      <c r="E3705" s="34">
        <v>2023</v>
      </c>
      <c r="F3705">
        <v>71.790000000000006</v>
      </c>
      <c r="G3705" s="35">
        <v>44927</v>
      </c>
    </row>
    <row r="3706" spans="1:7" x14ac:dyDescent="0.3">
      <c r="A3706" s="34" t="s">
        <v>580</v>
      </c>
      <c r="B3706" s="34" t="s">
        <v>579</v>
      </c>
      <c r="C3706" s="34" t="s">
        <v>26</v>
      </c>
      <c r="D3706" s="34" t="s">
        <v>22</v>
      </c>
      <c r="E3706" s="34">
        <v>2024</v>
      </c>
      <c r="F3706">
        <v>71.927000000000007</v>
      </c>
      <c r="G3706" s="35">
        <v>45292</v>
      </c>
    </row>
    <row r="3707" spans="1:7" x14ac:dyDescent="0.3">
      <c r="A3707" s="34" t="s">
        <v>311</v>
      </c>
      <c r="B3707" s="34" t="s">
        <v>310</v>
      </c>
      <c r="C3707" s="34" t="s">
        <v>26</v>
      </c>
      <c r="D3707" s="34" t="s">
        <v>22</v>
      </c>
      <c r="E3707" s="34">
        <v>1960</v>
      </c>
      <c r="F3707">
        <v>55.028585370000002</v>
      </c>
      <c r="G3707" s="35">
        <v>21916</v>
      </c>
    </row>
    <row r="3708" spans="1:7" x14ac:dyDescent="0.3">
      <c r="A3708" s="34" t="s">
        <v>311</v>
      </c>
      <c r="B3708" s="34" t="s">
        <v>310</v>
      </c>
      <c r="C3708" s="34" t="s">
        <v>26</v>
      </c>
      <c r="D3708" s="34" t="s">
        <v>22</v>
      </c>
      <c r="E3708" s="34">
        <v>1961</v>
      </c>
      <c r="F3708">
        <v>55.334121949999997</v>
      </c>
      <c r="G3708" s="35">
        <v>22282</v>
      </c>
    </row>
    <row r="3709" spans="1:7" x14ac:dyDescent="0.3">
      <c r="A3709" s="34" t="s">
        <v>311</v>
      </c>
      <c r="B3709" s="34" t="s">
        <v>310</v>
      </c>
      <c r="C3709" s="34" t="s">
        <v>26</v>
      </c>
      <c r="D3709" s="34" t="s">
        <v>22</v>
      </c>
      <c r="E3709" s="34">
        <v>1962</v>
      </c>
      <c r="F3709">
        <v>55.641756100000002</v>
      </c>
      <c r="G3709" s="35">
        <v>22647</v>
      </c>
    </row>
    <row r="3710" spans="1:7" x14ac:dyDescent="0.3">
      <c r="A3710" s="34" t="s">
        <v>311</v>
      </c>
      <c r="B3710" s="34" t="s">
        <v>310</v>
      </c>
      <c r="C3710" s="34" t="s">
        <v>26</v>
      </c>
      <c r="D3710" s="34" t="s">
        <v>22</v>
      </c>
      <c r="E3710" s="34">
        <v>1963</v>
      </c>
      <c r="F3710">
        <v>55.932585369999998</v>
      </c>
      <c r="G3710" s="35">
        <v>23012</v>
      </c>
    </row>
    <row r="3711" spans="1:7" x14ac:dyDescent="0.3">
      <c r="A3711" s="34" t="s">
        <v>311</v>
      </c>
      <c r="B3711" s="34" t="s">
        <v>310</v>
      </c>
      <c r="C3711" s="34" t="s">
        <v>26</v>
      </c>
      <c r="D3711" s="34" t="s">
        <v>22</v>
      </c>
      <c r="E3711" s="34">
        <v>1964</v>
      </c>
      <c r="F3711">
        <v>56.22</v>
      </c>
      <c r="G3711" s="35">
        <v>23377</v>
      </c>
    </row>
    <row r="3712" spans="1:7" x14ac:dyDescent="0.3">
      <c r="A3712" s="34" t="s">
        <v>311</v>
      </c>
      <c r="B3712" s="34" t="s">
        <v>310</v>
      </c>
      <c r="C3712" s="34" t="s">
        <v>26</v>
      </c>
      <c r="D3712" s="34" t="s">
        <v>22</v>
      </c>
      <c r="E3712" s="34">
        <v>1965</v>
      </c>
      <c r="F3712">
        <v>56.519048779999999</v>
      </c>
      <c r="G3712" s="35">
        <v>23743</v>
      </c>
    </row>
    <row r="3713" spans="1:7" x14ac:dyDescent="0.3">
      <c r="A3713" s="34" t="s">
        <v>311</v>
      </c>
      <c r="B3713" s="34" t="s">
        <v>310</v>
      </c>
      <c r="C3713" s="34" t="s">
        <v>26</v>
      </c>
      <c r="D3713" s="34" t="s">
        <v>22</v>
      </c>
      <c r="E3713" s="34">
        <v>1966</v>
      </c>
      <c r="F3713">
        <v>56.82739024</v>
      </c>
      <c r="G3713" s="35">
        <v>24108</v>
      </c>
    </row>
    <row r="3714" spans="1:7" x14ac:dyDescent="0.3">
      <c r="A3714" s="34" t="s">
        <v>311</v>
      </c>
      <c r="B3714" s="34" t="s">
        <v>310</v>
      </c>
      <c r="C3714" s="34" t="s">
        <v>26</v>
      </c>
      <c r="D3714" s="34" t="s">
        <v>22</v>
      </c>
      <c r="E3714" s="34">
        <v>1967</v>
      </c>
      <c r="F3714">
        <v>57.155951219999999</v>
      </c>
      <c r="G3714" s="35">
        <v>24473</v>
      </c>
    </row>
    <row r="3715" spans="1:7" x14ac:dyDescent="0.3">
      <c r="A3715" s="34" t="s">
        <v>311</v>
      </c>
      <c r="B3715" s="34" t="s">
        <v>310</v>
      </c>
      <c r="C3715" s="34" t="s">
        <v>26</v>
      </c>
      <c r="D3715" s="34" t="s">
        <v>22</v>
      </c>
      <c r="E3715" s="34">
        <v>1968</v>
      </c>
      <c r="F3715">
        <v>57.448097560000001</v>
      </c>
      <c r="G3715" s="35">
        <v>24838</v>
      </c>
    </row>
    <row r="3716" spans="1:7" x14ac:dyDescent="0.3">
      <c r="A3716" s="34" t="s">
        <v>311</v>
      </c>
      <c r="B3716" s="34" t="s">
        <v>310</v>
      </c>
      <c r="C3716" s="34" t="s">
        <v>26</v>
      </c>
      <c r="D3716" s="34" t="s">
        <v>22</v>
      </c>
      <c r="E3716" s="34">
        <v>1969</v>
      </c>
      <c r="F3716">
        <v>57.754780490000002</v>
      </c>
      <c r="G3716" s="35">
        <v>25204</v>
      </c>
    </row>
    <row r="3717" spans="1:7" x14ac:dyDescent="0.3">
      <c r="A3717" s="34" t="s">
        <v>311</v>
      </c>
      <c r="B3717" s="34" t="s">
        <v>310</v>
      </c>
      <c r="C3717" s="34" t="s">
        <v>26</v>
      </c>
      <c r="D3717" s="34" t="s">
        <v>22</v>
      </c>
      <c r="E3717" s="34">
        <v>1970</v>
      </c>
      <c r="F3717">
        <v>58.018634149999997</v>
      </c>
      <c r="G3717" s="35">
        <v>25569</v>
      </c>
    </row>
    <row r="3718" spans="1:7" x14ac:dyDescent="0.3">
      <c r="A3718" s="34" t="s">
        <v>311</v>
      </c>
      <c r="B3718" s="34" t="s">
        <v>310</v>
      </c>
      <c r="C3718" s="34" t="s">
        <v>26</v>
      </c>
      <c r="D3718" s="34" t="s">
        <v>22</v>
      </c>
      <c r="E3718" s="34">
        <v>1971</v>
      </c>
      <c r="F3718">
        <v>58.321780490000002</v>
      </c>
      <c r="G3718" s="35">
        <v>25934</v>
      </c>
    </row>
    <row r="3719" spans="1:7" x14ac:dyDescent="0.3">
      <c r="A3719" s="34" t="s">
        <v>311</v>
      </c>
      <c r="B3719" s="34" t="s">
        <v>310</v>
      </c>
      <c r="C3719" s="34" t="s">
        <v>26</v>
      </c>
      <c r="D3719" s="34" t="s">
        <v>22</v>
      </c>
      <c r="E3719" s="34">
        <v>1972</v>
      </c>
      <c r="F3719">
        <v>58.64582927</v>
      </c>
      <c r="G3719" s="35">
        <v>26299</v>
      </c>
    </row>
    <row r="3720" spans="1:7" x14ac:dyDescent="0.3">
      <c r="A3720" s="34" t="s">
        <v>311</v>
      </c>
      <c r="B3720" s="34" t="s">
        <v>310</v>
      </c>
      <c r="C3720" s="34" t="s">
        <v>26</v>
      </c>
      <c r="D3720" s="34" t="s">
        <v>22</v>
      </c>
      <c r="E3720" s="34">
        <v>1973</v>
      </c>
      <c r="F3720">
        <v>58.989780490000001</v>
      </c>
      <c r="G3720" s="35">
        <v>26665</v>
      </c>
    </row>
    <row r="3721" spans="1:7" x14ac:dyDescent="0.3">
      <c r="A3721" s="34" t="s">
        <v>311</v>
      </c>
      <c r="B3721" s="34" t="s">
        <v>310</v>
      </c>
      <c r="C3721" s="34" t="s">
        <v>26</v>
      </c>
      <c r="D3721" s="34" t="s">
        <v>22</v>
      </c>
      <c r="E3721" s="34">
        <v>1974</v>
      </c>
      <c r="F3721">
        <v>59.3437561</v>
      </c>
      <c r="G3721" s="35">
        <v>27030</v>
      </c>
    </row>
    <row r="3722" spans="1:7" x14ac:dyDescent="0.3">
      <c r="A3722" s="34" t="s">
        <v>311</v>
      </c>
      <c r="B3722" s="34" t="s">
        <v>310</v>
      </c>
      <c r="C3722" s="34" t="s">
        <v>26</v>
      </c>
      <c r="D3722" s="34" t="s">
        <v>22</v>
      </c>
      <c r="E3722" s="34">
        <v>1975</v>
      </c>
      <c r="F3722">
        <v>59.618195120000003</v>
      </c>
      <c r="G3722" s="35">
        <v>27395</v>
      </c>
    </row>
    <row r="3723" spans="1:7" x14ac:dyDescent="0.3">
      <c r="A3723" s="34" t="s">
        <v>311</v>
      </c>
      <c r="B3723" s="34" t="s">
        <v>310</v>
      </c>
      <c r="C3723" s="34" t="s">
        <v>26</v>
      </c>
      <c r="D3723" s="34" t="s">
        <v>22</v>
      </c>
      <c r="E3723" s="34">
        <v>1976</v>
      </c>
      <c r="F3723">
        <v>59.884268290000001</v>
      </c>
      <c r="G3723" s="35">
        <v>27760</v>
      </c>
    </row>
    <row r="3724" spans="1:7" x14ac:dyDescent="0.3">
      <c r="A3724" s="34" t="s">
        <v>311</v>
      </c>
      <c r="B3724" s="34" t="s">
        <v>310</v>
      </c>
      <c r="C3724" s="34" t="s">
        <v>26</v>
      </c>
      <c r="D3724" s="34" t="s">
        <v>22</v>
      </c>
      <c r="E3724" s="34">
        <v>1977</v>
      </c>
      <c r="F3724">
        <v>60.149975609999998</v>
      </c>
      <c r="G3724" s="35">
        <v>28126</v>
      </c>
    </row>
    <row r="3725" spans="1:7" x14ac:dyDescent="0.3">
      <c r="A3725" s="34" t="s">
        <v>311</v>
      </c>
      <c r="B3725" s="34" t="s">
        <v>310</v>
      </c>
      <c r="C3725" s="34" t="s">
        <v>26</v>
      </c>
      <c r="D3725" s="34" t="s">
        <v>22</v>
      </c>
      <c r="E3725" s="34">
        <v>1978</v>
      </c>
      <c r="F3725">
        <v>60.484780489999999</v>
      </c>
      <c r="G3725" s="35">
        <v>28491</v>
      </c>
    </row>
    <row r="3726" spans="1:7" x14ac:dyDescent="0.3">
      <c r="A3726" s="34" t="s">
        <v>311</v>
      </c>
      <c r="B3726" s="34" t="s">
        <v>310</v>
      </c>
      <c r="C3726" s="34" t="s">
        <v>26</v>
      </c>
      <c r="D3726" s="34" t="s">
        <v>22</v>
      </c>
      <c r="E3726" s="34">
        <v>1979</v>
      </c>
      <c r="F3726">
        <v>60.866219510000001</v>
      </c>
      <c r="G3726" s="35">
        <v>28856</v>
      </c>
    </row>
    <row r="3727" spans="1:7" x14ac:dyDescent="0.3">
      <c r="A3727" s="34" t="s">
        <v>311</v>
      </c>
      <c r="B3727" s="34" t="s">
        <v>310</v>
      </c>
      <c r="C3727" s="34" t="s">
        <v>26</v>
      </c>
      <c r="D3727" s="34" t="s">
        <v>22</v>
      </c>
      <c r="E3727" s="34">
        <v>1980</v>
      </c>
      <c r="F3727">
        <v>61.307219510000003</v>
      </c>
      <c r="G3727" s="35">
        <v>29221</v>
      </c>
    </row>
    <row r="3728" spans="1:7" x14ac:dyDescent="0.3">
      <c r="A3728" s="34" t="s">
        <v>311</v>
      </c>
      <c r="B3728" s="34" t="s">
        <v>310</v>
      </c>
      <c r="C3728" s="34" t="s">
        <v>26</v>
      </c>
      <c r="D3728" s="34" t="s">
        <v>22</v>
      </c>
      <c r="E3728" s="34">
        <v>1981</v>
      </c>
      <c r="F3728">
        <v>61.623975610000002</v>
      </c>
      <c r="G3728" s="35">
        <v>29587</v>
      </c>
    </row>
    <row r="3729" spans="1:7" x14ac:dyDescent="0.3">
      <c r="A3729" s="34" t="s">
        <v>311</v>
      </c>
      <c r="B3729" s="34" t="s">
        <v>310</v>
      </c>
      <c r="C3729" s="34" t="s">
        <v>26</v>
      </c>
      <c r="D3729" s="34" t="s">
        <v>22</v>
      </c>
      <c r="E3729" s="34">
        <v>1982</v>
      </c>
      <c r="F3729">
        <v>62.042560979999998</v>
      </c>
      <c r="G3729" s="35">
        <v>29952</v>
      </c>
    </row>
    <row r="3730" spans="1:7" x14ac:dyDescent="0.3">
      <c r="A3730" s="34" t="s">
        <v>311</v>
      </c>
      <c r="B3730" s="34" t="s">
        <v>310</v>
      </c>
      <c r="C3730" s="34" t="s">
        <v>26</v>
      </c>
      <c r="D3730" s="34" t="s">
        <v>22</v>
      </c>
      <c r="E3730" s="34">
        <v>1983</v>
      </c>
      <c r="F3730">
        <v>62.112341460000003</v>
      </c>
      <c r="G3730" s="35">
        <v>30317</v>
      </c>
    </row>
    <row r="3731" spans="1:7" x14ac:dyDescent="0.3">
      <c r="A3731" s="34" t="s">
        <v>311</v>
      </c>
      <c r="B3731" s="34" t="s">
        <v>310</v>
      </c>
      <c r="C3731" s="34" t="s">
        <v>26</v>
      </c>
      <c r="D3731" s="34" t="s">
        <v>22</v>
      </c>
      <c r="E3731" s="34">
        <v>1984</v>
      </c>
      <c r="F3731">
        <v>62.620243899999998</v>
      </c>
      <c r="G3731" s="35">
        <v>30682</v>
      </c>
    </row>
    <row r="3732" spans="1:7" x14ac:dyDescent="0.3">
      <c r="A3732" s="34" t="s">
        <v>311</v>
      </c>
      <c r="B3732" s="34" t="s">
        <v>310</v>
      </c>
      <c r="C3732" s="34" t="s">
        <v>26</v>
      </c>
      <c r="D3732" s="34" t="s">
        <v>22</v>
      </c>
      <c r="E3732" s="34">
        <v>1985</v>
      </c>
      <c r="F3732">
        <v>63.427</v>
      </c>
      <c r="G3732" s="35">
        <v>31048</v>
      </c>
    </row>
    <row r="3733" spans="1:7" x14ac:dyDescent="0.3">
      <c r="A3733" s="34" t="s">
        <v>311</v>
      </c>
      <c r="B3733" s="34" t="s">
        <v>310</v>
      </c>
      <c r="C3733" s="34" t="s">
        <v>26</v>
      </c>
      <c r="D3733" s="34" t="s">
        <v>22</v>
      </c>
      <c r="E3733" s="34">
        <v>1986</v>
      </c>
      <c r="F3733">
        <v>64.439951219999998</v>
      </c>
      <c r="G3733" s="35">
        <v>31413</v>
      </c>
    </row>
    <row r="3734" spans="1:7" x14ac:dyDescent="0.3">
      <c r="A3734" s="34" t="s">
        <v>311</v>
      </c>
      <c r="B3734" s="34" t="s">
        <v>310</v>
      </c>
      <c r="C3734" s="34" t="s">
        <v>26</v>
      </c>
      <c r="D3734" s="34" t="s">
        <v>22</v>
      </c>
      <c r="E3734" s="34">
        <v>1987</v>
      </c>
      <c r="F3734">
        <v>65.141634150000002</v>
      </c>
      <c r="G3734" s="35">
        <v>31778</v>
      </c>
    </row>
    <row r="3735" spans="1:7" x14ac:dyDescent="0.3">
      <c r="A3735" s="34" t="s">
        <v>311</v>
      </c>
      <c r="B3735" s="34" t="s">
        <v>310</v>
      </c>
      <c r="C3735" s="34" t="s">
        <v>26</v>
      </c>
      <c r="D3735" s="34" t="s">
        <v>22</v>
      </c>
      <c r="E3735" s="34">
        <v>1988</v>
      </c>
      <c r="F3735">
        <v>65.003707320000004</v>
      </c>
      <c r="G3735" s="35">
        <v>32143</v>
      </c>
    </row>
    <row r="3736" spans="1:7" x14ac:dyDescent="0.3">
      <c r="A3736" s="34" t="s">
        <v>311</v>
      </c>
      <c r="B3736" s="34" t="s">
        <v>310</v>
      </c>
      <c r="C3736" s="34" t="s">
        <v>26</v>
      </c>
      <c r="D3736" s="34" t="s">
        <v>22</v>
      </c>
      <c r="E3736" s="34">
        <v>1989</v>
      </c>
      <c r="F3736">
        <v>67.907317070000005</v>
      </c>
      <c r="G3736" s="35">
        <v>32509</v>
      </c>
    </row>
    <row r="3737" spans="1:7" x14ac:dyDescent="0.3">
      <c r="A3737" s="34" t="s">
        <v>311</v>
      </c>
      <c r="B3737" s="34" t="s">
        <v>310</v>
      </c>
      <c r="C3737" s="34" t="s">
        <v>26</v>
      </c>
      <c r="D3737" s="34" t="s">
        <v>22</v>
      </c>
      <c r="E3737" s="34">
        <v>1990</v>
      </c>
      <c r="F3737">
        <v>68.29756098</v>
      </c>
      <c r="G3737" s="35">
        <v>32874</v>
      </c>
    </row>
    <row r="3738" spans="1:7" x14ac:dyDescent="0.3">
      <c r="A3738" s="34" t="s">
        <v>311</v>
      </c>
      <c r="B3738" s="34" t="s">
        <v>310</v>
      </c>
      <c r="C3738" s="34" t="s">
        <v>26</v>
      </c>
      <c r="D3738" s="34" t="s">
        <v>22</v>
      </c>
      <c r="E3738" s="34">
        <v>1991</v>
      </c>
      <c r="F3738">
        <v>68.551219509999996</v>
      </c>
      <c r="G3738" s="35">
        <v>33239</v>
      </c>
    </row>
    <row r="3739" spans="1:7" x14ac:dyDescent="0.3">
      <c r="A3739" s="34" t="s">
        <v>311</v>
      </c>
      <c r="B3739" s="34" t="s">
        <v>310</v>
      </c>
      <c r="C3739" s="34" t="s">
        <v>26</v>
      </c>
      <c r="D3739" s="34" t="s">
        <v>22</v>
      </c>
      <c r="E3739" s="34">
        <v>1992</v>
      </c>
      <c r="F3739">
        <v>68.102439020000006</v>
      </c>
      <c r="G3739" s="35">
        <v>33604</v>
      </c>
    </row>
    <row r="3740" spans="1:7" x14ac:dyDescent="0.3">
      <c r="A3740" s="34" t="s">
        <v>311</v>
      </c>
      <c r="B3740" s="34" t="s">
        <v>310</v>
      </c>
      <c r="C3740" s="34" t="s">
        <v>26</v>
      </c>
      <c r="D3740" s="34" t="s">
        <v>22</v>
      </c>
      <c r="E3740" s="34">
        <v>1993</v>
      </c>
      <c r="F3740">
        <v>67.192682930000004</v>
      </c>
      <c r="G3740" s="35">
        <v>33970</v>
      </c>
    </row>
    <row r="3741" spans="1:7" x14ac:dyDescent="0.3">
      <c r="A3741" s="34" t="s">
        <v>311</v>
      </c>
      <c r="B3741" s="34" t="s">
        <v>310</v>
      </c>
      <c r="C3741" s="34" t="s">
        <v>26</v>
      </c>
      <c r="D3741" s="34" t="s">
        <v>22</v>
      </c>
      <c r="E3741" s="34">
        <v>1994</v>
      </c>
      <c r="F3741">
        <v>66.039024389999994</v>
      </c>
      <c r="G3741" s="35">
        <v>34335</v>
      </c>
    </row>
    <row r="3742" spans="1:7" x14ac:dyDescent="0.3">
      <c r="A3742" s="34" t="s">
        <v>311</v>
      </c>
      <c r="B3742" s="34" t="s">
        <v>310</v>
      </c>
      <c r="C3742" s="34" t="s">
        <v>26</v>
      </c>
      <c r="D3742" s="34" t="s">
        <v>22</v>
      </c>
      <c r="E3742" s="34">
        <v>1995</v>
      </c>
      <c r="F3742">
        <v>65.790243899999993</v>
      </c>
      <c r="G3742" s="35">
        <v>34700</v>
      </c>
    </row>
    <row r="3743" spans="1:7" x14ac:dyDescent="0.3">
      <c r="A3743" s="34" t="s">
        <v>311</v>
      </c>
      <c r="B3743" s="34" t="s">
        <v>310</v>
      </c>
      <c r="C3743" s="34" t="s">
        <v>26</v>
      </c>
      <c r="D3743" s="34" t="s">
        <v>22</v>
      </c>
      <c r="E3743" s="34">
        <v>1996</v>
      </c>
      <c r="F3743">
        <v>66.543902439999997</v>
      </c>
      <c r="G3743" s="35">
        <v>35065</v>
      </c>
    </row>
    <row r="3744" spans="1:7" x14ac:dyDescent="0.3">
      <c r="A3744" s="34" t="s">
        <v>311</v>
      </c>
      <c r="B3744" s="34" t="s">
        <v>310</v>
      </c>
      <c r="C3744" s="34" t="s">
        <v>26</v>
      </c>
      <c r="D3744" s="34" t="s">
        <v>22</v>
      </c>
      <c r="E3744" s="34">
        <v>1997</v>
      </c>
      <c r="F3744">
        <v>66.892682930000007</v>
      </c>
      <c r="G3744" s="35">
        <v>35431</v>
      </c>
    </row>
    <row r="3745" spans="1:7" x14ac:dyDescent="0.3">
      <c r="A3745" s="34" t="s">
        <v>311</v>
      </c>
      <c r="B3745" s="34" t="s">
        <v>310</v>
      </c>
      <c r="C3745" s="34" t="s">
        <v>26</v>
      </c>
      <c r="D3745" s="34" t="s">
        <v>22</v>
      </c>
      <c r="E3745" s="34">
        <v>1998</v>
      </c>
      <c r="F3745">
        <v>67.051219509999996</v>
      </c>
      <c r="G3745" s="35">
        <v>35796</v>
      </c>
    </row>
    <row r="3746" spans="1:7" x14ac:dyDescent="0.3">
      <c r="A3746" s="34" t="s">
        <v>311</v>
      </c>
      <c r="B3746" s="34" t="s">
        <v>310</v>
      </c>
      <c r="C3746" s="34" t="s">
        <v>26</v>
      </c>
      <c r="D3746" s="34" t="s">
        <v>22</v>
      </c>
      <c r="E3746" s="34">
        <v>1999</v>
      </c>
      <c r="F3746">
        <v>68.656097560000006</v>
      </c>
      <c r="G3746" s="35">
        <v>36161</v>
      </c>
    </row>
    <row r="3747" spans="1:7" x14ac:dyDescent="0.3">
      <c r="A3747" s="34" t="s">
        <v>311</v>
      </c>
      <c r="B3747" s="34" t="s">
        <v>310</v>
      </c>
      <c r="C3747" s="34" t="s">
        <v>26</v>
      </c>
      <c r="D3747" s="34" t="s">
        <v>22</v>
      </c>
      <c r="E3747" s="34">
        <v>2000</v>
      </c>
      <c r="F3747">
        <v>68.558536590000003</v>
      </c>
      <c r="G3747" s="35">
        <v>36526</v>
      </c>
    </row>
    <row r="3748" spans="1:7" x14ac:dyDescent="0.3">
      <c r="A3748" s="34" t="s">
        <v>311</v>
      </c>
      <c r="B3748" s="34" t="s">
        <v>310</v>
      </c>
      <c r="C3748" s="34" t="s">
        <v>26</v>
      </c>
      <c r="D3748" s="34" t="s">
        <v>22</v>
      </c>
      <c r="E3748" s="34">
        <v>2001</v>
      </c>
      <c r="F3748">
        <v>68.707317070000002</v>
      </c>
      <c r="G3748" s="35">
        <v>36892</v>
      </c>
    </row>
    <row r="3749" spans="1:7" x14ac:dyDescent="0.3">
      <c r="A3749" s="34" t="s">
        <v>311</v>
      </c>
      <c r="B3749" s="34" t="s">
        <v>310</v>
      </c>
      <c r="C3749" s="34" t="s">
        <v>26</v>
      </c>
      <c r="D3749" s="34" t="s">
        <v>22</v>
      </c>
      <c r="E3749" s="34">
        <v>2002</v>
      </c>
      <c r="F3749">
        <v>68.156097560000006</v>
      </c>
      <c r="G3749" s="35">
        <v>37257</v>
      </c>
    </row>
    <row r="3750" spans="1:7" x14ac:dyDescent="0.3">
      <c r="A3750" s="34" t="s">
        <v>311</v>
      </c>
      <c r="B3750" s="34" t="s">
        <v>310</v>
      </c>
      <c r="C3750" s="34" t="s">
        <v>26</v>
      </c>
      <c r="D3750" s="34" t="s">
        <v>22</v>
      </c>
      <c r="E3750" s="34">
        <v>2003</v>
      </c>
      <c r="F3750">
        <v>68.256097560000001</v>
      </c>
      <c r="G3750" s="35">
        <v>37622</v>
      </c>
    </row>
    <row r="3751" spans="1:7" x14ac:dyDescent="0.3">
      <c r="A3751" s="34" t="s">
        <v>311</v>
      </c>
      <c r="B3751" s="34" t="s">
        <v>310</v>
      </c>
      <c r="C3751" s="34" t="s">
        <v>26</v>
      </c>
      <c r="D3751" s="34" t="s">
        <v>22</v>
      </c>
      <c r="E3751" s="34">
        <v>2004</v>
      </c>
      <c r="F3751">
        <v>68.153658539999995</v>
      </c>
      <c r="G3751" s="35">
        <v>37987</v>
      </c>
    </row>
    <row r="3752" spans="1:7" x14ac:dyDescent="0.3">
      <c r="A3752" s="34" t="s">
        <v>311</v>
      </c>
      <c r="B3752" s="34" t="s">
        <v>310</v>
      </c>
      <c r="C3752" s="34" t="s">
        <v>26</v>
      </c>
      <c r="D3752" s="34" t="s">
        <v>22</v>
      </c>
      <c r="E3752" s="34">
        <v>2005</v>
      </c>
      <c r="F3752">
        <v>67.956097560000003</v>
      </c>
      <c r="G3752" s="35">
        <v>38353</v>
      </c>
    </row>
    <row r="3753" spans="1:7" x14ac:dyDescent="0.3">
      <c r="A3753" s="34" t="s">
        <v>311</v>
      </c>
      <c r="B3753" s="34" t="s">
        <v>310</v>
      </c>
      <c r="C3753" s="34" t="s">
        <v>26</v>
      </c>
      <c r="D3753" s="34" t="s">
        <v>22</v>
      </c>
      <c r="E3753" s="34">
        <v>2006</v>
      </c>
      <c r="F3753">
        <v>67.695121950000001</v>
      </c>
      <c r="G3753" s="35">
        <v>38718</v>
      </c>
    </row>
    <row r="3754" spans="1:7" x14ac:dyDescent="0.3">
      <c r="A3754" s="34" t="s">
        <v>311</v>
      </c>
      <c r="B3754" s="34" t="s">
        <v>310</v>
      </c>
      <c r="C3754" s="34" t="s">
        <v>26</v>
      </c>
      <c r="D3754" s="34" t="s">
        <v>22</v>
      </c>
      <c r="E3754" s="34">
        <v>2007</v>
      </c>
      <c r="F3754">
        <v>67.895121950000004</v>
      </c>
      <c r="G3754" s="35">
        <v>39083</v>
      </c>
    </row>
    <row r="3755" spans="1:7" x14ac:dyDescent="0.3">
      <c r="A3755" s="34" t="s">
        <v>311</v>
      </c>
      <c r="B3755" s="34" t="s">
        <v>310</v>
      </c>
      <c r="C3755" s="34" t="s">
        <v>26</v>
      </c>
      <c r="D3755" s="34" t="s">
        <v>22</v>
      </c>
      <c r="E3755" s="34">
        <v>2008</v>
      </c>
      <c r="F3755">
        <v>68.451219510000001</v>
      </c>
      <c r="G3755" s="35">
        <v>39448</v>
      </c>
    </row>
    <row r="3756" spans="1:7" x14ac:dyDescent="0.3">
      <c r="A3756" s="34" t="s">
        <v>311</v>
      </c>
      <c r="B3756" s="34" t="s">
        <v>310</v>
      </c>
      <c r="C3756" s="34" t="s">
        <v>26</v>
      </c>
      <c r="D3756" s="34" t="s">
        <v>22</v>
      </c>
      <c r="E3756" s="34">
        <v>2009</v>
      </c>
      <c r="F3756">
        <v>69.102439020000006</v>
      </c>
      <c r="G3756" s="35">
        <v>39814</v>
      </c>
    </row>
    <row r="3757" spans="1:7" x14ac:dyDescent="0.3">
      <c r="A3757" s="34" t="s">
        <v>311</v>
      </c>
      <c r="B3757" s="34" t="s">
        <v>310</v>
      </c>
      <c r="C3757" s="34" t="s">
        <v>26</v>
      </c>
      <c r="D3757" s="34" t="s">
        <v>22</v>
      </c>
      <c r="E3757" s="34">
        <v>2010</v>
      </c>
      <c r="F3757">
        <v>69.3</v>
      </c>
      <c r="G3757" s="35">
        <v>40179</v>
      </c>
    </row>
    <row r="3758" spans="1:7" x14ac:dyDescent="0.3">
      <c r="A3758" s="34" t="s">
        <v>311</v>
      </c>
      <c r="B3758" s="34" t="s">
        <v>310</v>
      </c>
      <c r="C3758" s="34" t="s">
        <v>26</v>
      </c>
      <c r="D3758" s="34" t="s">
        <v>22</v>
      </c>
      <c r="E3758" s="34">
        <v>2011</v>
      </c>
      <c r="F3758">
        <v>69.602439020000006</v>
      </c>
      <c r="G3758" s="35">
        <v>40544</v>
      </c>
    </row>
    <row r="3759" spans="1:7" x14ac:dyDescent="0.3">
      <c r="A3759" s="34" t="s">
        <v>311</v>
      </c>
      <c r="B3759" s="34" t="s">
        <v>310</v>
      </c>
      <c r="C3759" s="34" t="s">
        <v>26</v>
      </c>
      <c r="D3759" s="34" t="s">
        <v>22</v>
      </c>
      <c r="E3759" s="34">
        <v>2012</v>
      </c>
      <c r="F3759">
        <v>70.002439019999997</v>
      </c>
      <c r="G3759" s="35">
        <v>40909</v>
      </c>
    </row>
    <row r="3760" spans="1:7" x14ac:dyDescent="0.3">
      <c r="A3760" s="34" t="s">
        <v>311</v>
      </c>
      <c r="B3760" s="34" t="s">
        <v>310</v>
      </c>
      <c r="C3760" s="34" t="s">
        <v>26</v>
      </c>
      <c r="D3760" s="34" t="s">
        <v>22</v>
      </c>
      <c r="E3760" s="34">
        <v>2013</v>
      </c>
      <c r="F3760">
        <v>70.20243902</v>
      </c>
      <c r="G3760" s="35">
        <v>41275</v>
      </c>
    </row>
    <row r="3761" spans="1:7" x14ac:dyDescent="0.3">
      <c r="A3761" s="34" t="s">
        <v>311</v>
      </c>
      <c r="B3761" s="34" t="s">
        <v>310</v>
      </c>
      <c r="C3761" s="34" t="s">
        <v>26</v>
      </c>
      <c r="D3761" s="34" t="s">
        <v>22</v>
      </c>
      <c r="E3761" s="34">
        <v>2014</v>
      </c>
      <c r="F3761">
        <v>70.402439020000003</v>
      </c>
      <c r="G3761" s="35">
        <v>41640</v>
      </c>
    </row>
    <row r="3762" spans="1:7" x14ac:dyDescent="0.3">
      <c r="A3762" s="34" t="s">
        <v>311</v>
      </c>
      <c r="B3762" s="34" t="s">
        <v>310</v>
      </c>
      <c r="C3762" s="34" t="s">
        <v>26</v>
      </c>
      <c r="D3762" s="34" t="s">
        <v>22</v>
      </c>
      <c r="E3762" s="34">
        <v>2015</v>
      </c>
      <c r="F3762">
        <v>70.651219510000004</v>
      </c>
      <c r="G3762" s="35">
        <v>42005</v>
      </c>
    </row>
    <row r="3763" spans="1:7" x14ac:dyDescent="0.3">
      <c r="A3763" s="34" t="s">
        <v>311</v>
      </c>
      <c r="B3763" s="34" t="s">
        <v>310</v>
      </c>
      <c r="C3763" s="34" t="s">
        <v>26</v>
      </c>
      <c r="D3763" s="34" t="s">
        <v>22</v>
      </c>
      <c r="E3763" s="34">
        <v>2016</v>
      </c>
      <c r="F3763">
        <v>70.951219510000001</v>
      </c>
      <c r="G3763" s="35">
        <v>42370</v>
      </c>
    </row>
    <row r="3764" spans="1:7" x14ac:dyDescent="0.3">
      <c r="A3764" s="34" t="s">
        <v>311</v>
      </c>
      <c r="B3764" s="34" t="s">
        <v>310</v>
      </c>
      <c r="C3764" s="34" t="s">
        <v>26</v>
      </c>
      <c r="D3764" s="34" t="s">
        <v>22</v>
      </c>
      <c r="E3764" s="34">
        <v>2017</v>
      </c>
      <c r="F3764">
        <v>71.2</v>
      </c>
      <c r="G3764" s="35">
        <v>42736</v>
      </c>
    </row>
    <row r="3765" spans="1:7" x14ac:dyDescent="0.3">
      <c r="A3765" s="34" t="s">
        <v>311</v>
      </c>
      <c r="B3765" s="34" t="s">
        <v>310</v>
      </c>
      <c r="C3765" s="34" t="s">
        <v>26</v>
      </c>
      <c r="D3765" s="34" t="s">
        <v>22</v>
      </c>
      <c r="E3765" s="34">
        <v>2018</v>
      </c>
      <c r="F3765">
        <v>71.400000000000006</v>
      </c>
      <c r="G3765" s="35">
        <v>43101</v>
      </c>
    </row>
    <row r="3766" spans="1:7" x14ac:dyDescent="0.3">
      <c r="A3766" s="34" t="s">
        <v>311</v>
      </c>
      <c r="B3766" s="34" t="s">
        <v>310</v>
      </c>
      <c r="C3766" s="34" t="s">
        <v>26</v>
      </c>
      <c r="D3766" s="34" t="s">
        <v>22</v>
      </c>
      <c r="E3766" s="34">
        <v>2019</v>
      </c>
      <c r="F3766">
        <v>71.599999999999994</v>
      </c>
      <c r="G3766" s="35">
        <v>43466</v>
      </c>
    </row>
    <row r="3767" spans="1:7" x14ac:dyDescent="0.3">
      <c r="A3767" s="34" t="s">
        <v>311</v>
      </c>
      <c r="B3767" s="34" t="s">
        <v>310</v>
      </c>
      <c r="C3767" s="34" t="s">
        <v>26</v>
      </c>
      <c r="D3767" s="34" t="s">
        <v>22</v>
      </c>
      <c r="E3767" s="34">
        <v>2020</v>
      </c>
      <c r="F3767">
        <v>71.8</v>
      </c>
      <c r="G3767" s="35">
        <v>43831</v>
      </c>
    </row>
    <row r="3768" spans="1:7" x14ac:dyDescent="0.3">
      <c r="A3768" s="34" t="s">
        <v>311</v>
      </c>
      <c r="B3768" s="34" t="s">
        <v>310</v>
      </c>
      <c r="C3768" s="34" t="s">
        <v>26</v>
      </c>
      <c r="D3768" s="34" t="s">
        <v>22</v>
      </c>
      <c r="E3768" s="34">
        <v>2021</v>
      </c>
      <c r="F3768">
        <v>71.900000000000006</v>
      </c>
      <c r="G3768" s="35">
        <v>44197</v>
      </c>
    </row>
    <row r="3769" spans="1:7" x14ac:dyDescent="0.3">
      <c r="A3769" s="34" t="s">
        <v>311</v>
      </c>
      <c r="B3769" s="34" t="s">
        <v>310</v>
      </c>
      <c r="C3769" s="34" t="s">
        <v>26</v>
      </c>
      <c r="D3769" s="34" t="s">
        <v>22</v>
      </c>
      <c r="E3769" s="34">
        <v>2022</v>
      </c>
      <c r="F3769">
        <v>72.048780489999999</v>
      </c>
      <c r="G3769" s="35">
        <v>44562</v>
      </c>
    </row>
    <row r="3770" spans="1:7" x14ac:dyDescent="0.3">
      <c r="A3770" s="34" t="s">
        <v>311</v>
      </c>
      <c r="B3770" s="34" t="s">
        <v>310</v>
      </c>
      <c r="C3770" s="34" t="s">
        <v>26</v>
      </c>
      <c r="D3770" s="34" t="s">
        <v>22</v>
      </c>
      <c r="E3770" s="34">
        <v>2023</v>
      </c>
      <c r="F3770">
        <v>72.248780490000001</v>
      </c>
      <c r="G3770" s="35">
        <v>44927</v>
      </c>
    </row>
    <row r="3771" spans="1:7" x14ac:dyDescent="0.3">
      <c r="A3771" s="34" t="s">
        <v>311</v>
      </c>
      <c r="B3771" s="34" t="s">
        <v>310</v>
      </c>
      <c r="C3771" s="34" t="s">
        <v>26</v>
      </c>
      <c r="D3771" s="34" t="s">
        <v>22</v>
      </c>
      <c r="E3771" s="34">
        <v>2024</v>
      </c>
      <c r="F3771">
        <v>72.400000000000006</v>
      </c>
      <c r="G3771" s="35">
        <v>45292</v>
      </c>
    </row>
    <row r="3772" spans="1:7" x14ac:dyDescent="0.3">
      <c r="A3772" s="34" t="s">
        <v>560</v>
      </c>
      <c r="B3772" s="34" t="s">
        <v>559</v>
      </c>
      <c r="C3772" s="34" t="s">
        <v>21</v>
      </c>
      <c r="D3772" s="34" t="s">
        <v>7</v>
      </c>
      <c r="E3772" s="34">
        <v>1960</v>
      </c>
      <c r="F3772">
        <v>60.531439020000001</v>
      </c>
      <c r="G3772" s="35">
        <v>21916</v>
      </c>
    </row>
    <row r="3773" spans="1:7" x14ac:dyDescent="0.3">
      <c r="A3773" s="34" t="s">
        <v>560</v>
      </c>
      <c r="B3773" s="34" t="s">
        <v>559</v>
      </c>
      <c r="C3773" s="34" t="s">
        <v>21</v>
      </c>
      <c r="D3773" s="34" t="s">
        <v>7</v>
      </c>
      <c r="E3773" s="34">
        <v>1961</v>
      </c>
      <c r="F3773">
        <v>60.606121950000002</v>
      </c>
      <c r="G3773" s="35">
        <v>22282</v>
      </c>
    </row>
    <row r="3774" spans="1:7" x14ac:dyDescent="0.3">
      <c r="A3774" s="34" t="s">
        <v>560</v>
      </c>
      <c r="B3774" s="34" t="s">
        <v>559</v>
      </c>
      <c r="C3774" s="34" t="s">
        <v>21</v>
      </c>
      <c r="D3774" s="34" t="s">
        <v>7</v>
      </c>
      <c r="E3774" s="34">
        <v>1962</v>
      </c>
      <c r="F3774">
        <v>60.688292680000004</v>
      </c>
      <c r="G3774" s="35">
        <v>22647</v>
      </c>
    </row>
    <row r="3775" spans="1:7" x14ac:dyDescent="0.3">
      <c r="A3775" s="34" t="s">
        <v>560</v>
      </c>
      <c r="B3775" s="34" t="s">
        <v>559</v>
      </c>
      <c r="C3775" s="34" t="s">
        <v>21</v>
      </c>
      <c r="D3775" s="34" t="s">
        <v>7</v>
      </c>
      <c r="E3775" s="34">
        <v>1963</v>
      </c>
      <c r="F3775">
        <v>60.936756099999997</v>
      </c>
      <c r="G3775" s="35">
        <v>23012</v>
      </c>
    </row>
    <row r="3776" spans="1:7" x14ac:dyDescent="0.3">
      <c r="A3776" s="34" t="s">
        <v>560</v>
      </c>
      <c r="B3776" s="34" t="s">
        <v>559</v>
      </c>
      <c r="C3776" s="34" t="s">
        <v>21</v>
      </c>
      <c r="D3776" s="34" t="s">
        <v>7</v>
      </c>
      <c r="E3776" s="34">
        <v>1964</v>
      </c>
      <c r="F3776">
        <v>61.19641463</v>
      </c>
      <c r="G3776" s="35">
        <v>23377</v>
      </c>
    </row>
    <row r="3777" spans="1:7" x14ac:dyDescent="0.3">
      <c r="A3777" s="34" t="s">
        <v>560</v>
      </c>
      <c r="B3777" s="34" t="s">
        <v>559</v>
      </c>
      <c r="C3777" s="34" t="s">
        <v>21</v>
      </c>
      <c r="D3777" s="34" t="s">
        <v>7</v>
      </c>
      <c r="E3777" s="34">
        <v>1965</v>
      </c>
      <c r="F3777">
        <v>61.495097559999998</v>
      </c>
      <c r="G3777" s="35">
        <v>23743</v>
      </c>
    </row>
    <row r="3778" spans="1:7" x14ac:dyDescent="0.3">
      <c r="A3778" s="34" t="s">
        <v>560</v>
      </c>
      <c r="B3778" s="34" t="s">
        <v>559</v>
      </c>
      <c r="C3778" s="34" t="s">
        <v>21</v>
      </c>
      <c r="D3778" s="34" t="s">
        <v>7</v>
      </c>
      <c r="E3778" s="34">
        <v>1966</v>
      </c>
      <c r="F3778">
        <v>61.726999999999997</v>
      </c>
      <c r="G3778" s="35">
        <v>24108</v>
      </c>
    </row>
    <row r="3779" spans="1:7" x14ac:dyDescent="0.3">
      <c r="A3779" s="34" t="s">
        <v>560</v>
      </c>
      <c r="B3779" s="34" t="s">
        <v>559</v>
      </c>
      <c r="C3779" s="34" t="s">
        <v>21</v>
      </c>
      <c r="D3779" s="34" t="s">
        <v>7</v>
      </c>
      <c r="E3779" s="34">
        <v>1967</v>
      </c>
      <c r="F3779">
        <v>62.103463410000003</v>
      </c>
      <c r="G3779" s="35">
        <v>24473</v>
      </c>
    </row>
    <row r="3780" spans="1:7" x14ac:dyDescent="0.3">
      <c r="A3780" s="34" t="s">
        <v>560</v>
      </c>
      <c r="B3780" s="34" t="s">
        <v>559</v>
      </c>
      <c r="C3780" s="34" t="s">
        <v>21</v>
      </c>
      <c r="D3780" s="34" t="s">
        <v>7</v>
      </c>
      <c r="E3780" s="34">
        <v>1968</v>
      </c>
      <c r="F3780">
        <v>62.665951219999997</v>
      </c>
      <c r="G3780" s="35">
        <v>24838</v>
      </c>
    </row>
    <row r="3781" spans="1:7" x14ac:dyDescent="0.3">
      <c r="A3781" s="34" t="s">
        <v>560</v>
      </c>
      <c r="B3781" s="34" t="s">
        <v>559</v>
      </c>
      <c r="C3781" s="34" t="s">
        <v>21</v>
      </c>
      <c r="D3781" s="34" t="s">
        <v>7</v>
      </c>
      <c r="E3781" s="34">
        <v>1969</v>
      </c>
      <c r="F3781">
        <v>63.281121949999999</v>
      </c>
      <c r="G3781" s="35">
        <v>25204</v>
      </c>
    </row>
    <row r="3782" spans="1:7" x14ac:dyDescent="0.3">
      <c r="A3782" s="34" t="s">
        <v>560</v>
      </c>
      <c r="B3782" s="34" t="s">
        <v>559</v>
      </c>
      <c r="C3782" s="34" t="s">
        <v>21</v>
      </c>
      <c r="D3782" s="34" t="s">
        <v>7</v>
      </c>
      <c r="E3782" s="34">
        <v>1970</v>
      </c>
      <c r="F3782">
        <v>63.992243899999998</v>
      </c>
      <c r="G3782" s="35">
        <v>25569</v>
      </c>
    </row>
    <row r="3783" spans="1:7" x14ac:dyDescent="0.3">
      <c r="A3783" s="34" t="s">
        <v>560</v>
      </c>
      <c r="B3783" s="34" t="s">
        <v>559</v>
      </c>
      <c r="C3783" s="34" t="s">
        <v>21</v>
      </c>
      <c r="D3783" s="34" t="s">
        <v>7</v>
      </c>
      <c r="E3783" s="34">
        <v>1971</v>
      </c>
      <c r="F3783">
        <v>64.658609760000004</v>
      </c>
      <c r="G3783" s="35">
        <v>25934</v>
      </c>
    </row>
    <row r="3784" spans="1:7" x14ac:dyDescent="0.3">
      <c r="A3784" s="34" t="s">
        <v>560</v>
      </c>
      <c r="B3784" s="34" t="s">
        <v>559</v>
      </c>
      <c r="C3784" s="34" t="s">
        <v>21</v>
      </c>
      <c r="D3784" s="34" t="s">
        <v>7</v>
      </c>
      <c r="E3784" s="34">
        <v>1972</v>
      </c>
      <c r="F3784">
        <v>65.370390240000006</v>
      </c>
      <c r="G3784" s="35">
        <v>26299</v>
      </c>
    </row>
    <row r="3785" spans="1:7" x14ac:dyDescent="0.3">
      <c r="A3785" s="34" t="s">
        <v>560</v>
      </c>
      <c r="B3785" s="34" t="s">
        <v>559</v>
      </c>
      <c r="C3785" s="34" t="s">
        <v>21</v>
      </c>
      <c r="D3785" s="34" t="s">
        <v>7</v>
      </c>
      <c r="E3785" s="34">
        <v>1973</v>
      </c>
      <c r="F3785">
        <v>65.966048779999994</v>
      </c>
      <c r="G3785" s="35">
        <v>26665</v>
      </c>
    </row>
    <row r="3786" spans="1:7" x14ac:dyDescent="0.3">
      <c r="A3786" s="34" t="s">
        <v>560</v>
      </c>
      <c r="B3786" s="34" t="s">
        <v>559</v>
      </c>
      <c r="C3786" s="34" t="s">
        <v>21</v>
      </c>
      <c r="D3786" s="34" t="s">
        <v>7</v>
      </c>
      <c r="E3786" s="34">
        <v>1974</v>
      </c>
      <c r="F3786">
        <v>66.482878049999997</v>
      </c>
      <c r="G3786" s="35">
        <v>27030</v>
      </c>
    </row>
    <row r="3787" spans="1:7" x14ac:dyDescent="0.3">
      <c r="A3787" s="34" t="s">
        <v>560</v>
      </c>
      <c r="B3787" s="34" t="s">
        <v>559</v>
      </c>
      <c r="C3787" s="34" t="s">
        <v>21</v>
      </c>
      <c r="D3787" s="34" t="s">
        <v>7</v>
      </c>
      <c r="E3787" s="34">
        <v>1975</v>
      </c>
      <c r="F3787">
        <v>66.913219510000005</v>
      </c>
      <c r="G3787" s="35">
        <v>27395</v>
      </c>
    </row>
    <row r="3788" spans="1:7" x14ac:dyDescent="0.3">
      <c r="A3788" s="34" t="s">
        <v>560</v>
      </c>
      <c r="B3788" s="34" t="s">
        <v>559</v>
      </c>
      <c r="C3788" s="34" t="s">
        <v>21</v>
      </c>
      <c r="D3788" s="34" t="s">
        <v>7</v>
      </c>
      <c r="E3788" s="34">
        <v>1976</v>
      </c>
      <c r="F3788">
        <v>67.296707319999996</v>
      </c>
      <c r="G3788" s="35">
        <v>27760</v>
      </c>
    </row>
    <row r="3789" spans="1:7" x14ac:dyDescent="0.3">
      <c r="A3789" s="34" t="s">
        <v>560</v>
      </c>
      <c r="B3789" s="34" t="s">
        <v>559</v>
      </c>
      <c r="C3789" s="34" t="s">
        <v>21</v>
      </c>
      <c r="D3789" s="34" t="s">
        <v>7</v>
      </c>
      <c r="E3789" s="34">
        <v>1977</v>
      </c>
      <c r="F3789">
        <v>67.675219510000005</v>
      </c>
      <c r="G3789" s="35">
        <v>28126</v>
      </c>
    </row>
    <row r="3790" spans="1:7" x14ac:dyDescent="0.3">
      <c r="A3790" s="34" t="s">
        <v>560</v>
      </c>
      <c r="B3790" s="34" t="s">
        <v>559</v>
      </c>
      <c r="C3790" s="34" t="s">
        <v>21</v>
      </c>
      <c r="D3790" s="34" t="s">
        <v>7</v>
      </c>
      <c r="E3790" s="34">
        <v>1978</v>
      </c>
      <c r="F3790">
        <v>68.032073170000004</v>
      </c>
      <c r="G3790" s="35">
        <v>28491</v>
      </c>
    </row>
    <row r="3791" spans="1:7" x14ac:dyDescent="0.3">
      <c r="A3791" s="34" t="s">
        <v>560</v>
      </c>
      <c r="B3791" s="34" t="s">
        <v>559</v>
      </c>
      <c r="C3791" s="34" t="s">
        <v>21</v>
      </c>
      <c r="D3791" s="34" t="s">
        <v>7</v>
      </c>
      <c r="E3791" s="34">
        <v>1979</v>
      </c>
      <c r="F3791">
        <v>68.344585370000004</v>
      </c>
      <c r="G3791" s="35">
        <v>28856</v>
      </c>
    </row>
    <row r="3792" spans="1:7" x14ac:dyDescent="0.3">
      <c r="A3792" s="34" t="s">
        <v>560</v>
      </c>
      <c r="B3792" s="34" t="s">
        <v>559</v>
      </c>
      <c r="C3792" s="34" t="s">
        <v>21</v>
      </c>
      <c r="D3792" s="34" t="s">
        <v>7</v>
      </c>
      <c r="E3792" s="34">
        <v>1980</v>
      </c>
      <c r="F3792">
        <v>69.597560979999997</v>
      </c>
      <c r="G3792" s="35">
        <v>29221</v>
      </c>
    </row>
    <row r="3793" spans="1:7" x14ac:dyDescent="0.3">
      <c r="A3793" s="34" t="s">
        <v>560</v>
      </c>
      <c r="B3793" s="34" t="s">
        <v>559</v>
      </c>
      <c r="C3793" s="34" t="s">
        <v>21</v>
      </c>
      <c r="D3793" s="34" t="s">
        <v>7</v>
      </c>
      <c r="E3793" s="34">
        <v>1981</v>
      </c>
      <c r="F3793">
        <v>70.187804880000002</v>
      </c>
      <c r="G3793" s="35">
        <v>29587</v>
      </c>
    </row>
    <row r="3794" spans="1:7" x14ac:dyDescent="0.3">
      <c r="A3794" s="34" t="s">
        <v>560</v>
      </c>
      <c r="B3794" s="34" t="s">
        <v>559</v>
      </c>
      <c r="C3794" s="34" t="s">
        <v>21</v>
      </c>
      <c r="D3794" s="34" t="s">
        <v>7</v>
      </c>
      <c r="E3794" s="34">
        <v>1982</v>
      </c>
      <c r="F3794">
        <v>69.32439024</v>
      </c>
      <c r="G3794" s="35">
        <v>29952</v>
      </c>
    </row>
    <row r="3795" spans="1:7" x14ac:dyDescent="0.3">
      <c r="A3795" s="34" t="s">
        <v>560</v>
      </c>
      <c r="B3795" s="34" t="s">
        <v>559</v>
      </c>
      <c r="C3795" s="34" t="s">
        <v>21</v>
      </c>
      <c r="D3795" s="34" t="s">
        <v>7</v>
      </c>
      <c r="E3795" s="34">
        <v>1983</v>
      </c>
      <c r="F3795">
        <v>70.382926830000002</v>
      </c>
      <c r="G3795" s="35">
        <v>30317</v>
      </c>
    </row>
    <row r="3796" spans="1:7" x14ac:dyDescent="0.3">
      <c r="A3796" s="34" t="s">
        <v>560</v>
      </c>
      <c r="B3796" s="34" t="s">
        <v>559</v>
      </c>
      <c r="C3796" s="34" t="s">
        <v>21</v>
      </c>
      <c r="D3796" s="34" t="s">
        <v>7</v>
      </c>
      <c r="E3796" s="34">
        <v>1984</v>
      </c>
      <c r="F3796">
        <v>69.553658540000001</v>
      </c>
      <c r="G3796" s="35">
        <v>30682</v>
      </c>
    </row>
    <row r="3797" spans="1:7" x14ac:dyDescent="0.3">
      <c r="A3797" s="34" t="s">
        <v>560</v>
      </c>
      <c r="B3797" s="34" t="s">
        <v>559</v>
      </c>
      <c r="C3797" s="34" t="s">
        <v>21</v>
      </c>
      <c r="D3797" s="34" t="s">
        <v>7</v>
      </c>
      <c r="E3797" s="34">
        <v>1985</v>
      </c>
      <c r="F3797">
        <v>69.697560980000006</v>
      </c>
      <c r="G3797" s="35">
        <v>31048</v>
      </c>
    </row>
    <row r="3798" spans="1:7" x14ac:dyDescent="0.3">
      <c r="A3798" s="34" t="s">
        <v>560</v>
      </c>
      <c r="B3798" s="34" t="s">
        <v>559</v>
      </c>
      <c r="C3798" s="34" t="s">
        <v>21</v>
      </c>
      <c r="D3798" s="34" t="s">
        <v>7</v>
      </c>
      <c r="E3798" s="34">
        <v>1986</v>
      </c>
      <c r="F3798">
        <v>68.656097560000006</v>
      </c>
      <c r="G3798" s="35">
        <v>31413</v>
      </c>
    </row>
    <row r="3799" spans="1:7" x14ac:dyDescent="0.3">
      <c r="A3799" s="34" t="s">
        <v>560</v>
      </c>
      <c r="B3799" s="34" t="s">
        <v>559</v>
      </c>
      <c r="C3799" s="34" t="s">
        <v>21</v>
      </c>
      <c r="D3799" s="34" t="s">
        <v>7</v>
      </c>
      <c r="E3799" s="34">
        <v>1987</v>
      </c>
      <c r="F3799">
        <v>68.23658537</v>
      </c>
      <c r="G3799" s="35">
        <v>31778</v>
      </c>
    </row>
    <row r="3800" spans="1:7" x14ac:dyDescent="0.3">
      <c r="A3800" s="34" t="s">
        <v>560</v>
      </c>
      <c r="B3800" s="34" t="s">
        <v>559</v>
      </c>
      <c r="C3800" s="34" t="s">
        <v>21</v>
      </c>
      <c r="D3800" s="34" t="s">
        <v>7</v>
      </c>
      <c r="E3800" s="34">
        <v>1988</v>
      </c>
      <c r="F3800">
        <v>68.70243902</v>
      </c>
      <c r="G3800" s="35">
        <v>32143</v>
      </c>
    </row>
    <row r="3801" spans="1:7" x14ac:dyDescent="0.3">
      <c r="A3801" s="34" t="s">
        <v>560</v>
      </c>
      <c r="B3801" s="34" t="s">
        <v>559</v>
      </c>
      <c r="C3801" s="34" t="s">
        <v>21</v>
      </c>
      <c r="D3801" s="34" t="s">
        <v>7</v>
      </c>
      <c r="E3801" s="34">
        <v>1989</v>
      </c>
      <c r="F3801">
        <v>67.970731709999995</v>
      </c>
      <c r="G3801" s="35">
        <v>32509</v>
      </c>
    </row>
    <row r="3802" spans="1:7" x14ac:dyDescent="0.3">
      <c r="A3802" s="34" t="s">
        <v>560</v>
      </c>
      <c r="B3802" s="34" t="s">
        <v>559</v>
      </c>
      <c r="C3802" s="34" t="s">
        <v>21</v>
      </c>
      <c r="D3802" s="34" t="s">
        <v>7</v>
      </c>
      <c r="E3802" s="34">
        <v>1990</v>
      </c>
      <c r="F3802">
        <v>68.107317069999993</v>
      </c>
      <c r="G3802" s="35">
        <v>32874</v>
      </c>
    </row>
    <row r="3803" spans="1:7" x14ac:dyDescent="0.3">
      <c r="A3803" s="34" t="s">
        <v>560</v>
      </c>
      <c r="B3803" s="34" t="s">
        <v>559</v>
      </c>
      <c r="C3803" s="34" t="s">
        <v>21</v>
      </c>
      <c r="D3803" s="34" t="s">
        <v>7</v>
      </c>
      <c r="E3803" s="34">
        <v>1991</v>
      </c>
      <c r="F3803">
        <v>70.712195120000004</v>
      </c>
      <c r="G3803" s="35">
        <v>33239</v>
      </c>
    </row>
    <row r="3804" spans="1:7" x14ac:dyDescent="0.3">
      <c r="A3804" s="34" t="s">
        <v>560</v>
      </c>
      <c r="B3804" s="34" t="s">
        <v>559</v>
      </c>
      <c r="C3804" s="34" t="s">
        <v>21</v>
      </c>
      <c r="D3804" s="34" t="s">
        <v>7</v>
      </c>
      <c r="E3804" s="34">
        <v>1992</v>
      </c>
      <c r="F3804">
        <v>71.214634149999995</v>
      </c>
      <c r="G3804" s="35">
        <v>33604</v>
      </c>
    </row>
    <row r="3805" spans="1:7" x14ac:dyDescent="0.3">
      <c r="A3805" s="34" t="s">
        <v>560</v>
      </c>
      <c r="B3805" s="34" t="s">
        <v>559</v>
      </c>
      <c r="C3805" s="34" t="s">
        <v>21</v>
      </c>
      <c r="D3805" s="34" t="s">
        <v>7</v>
      </c>
      <c r="E3805" s="34">
        <v>1993</v>
      </c>
      <c r="F3805">
        <v>69.468292680000005</v>
      </c>
      <c r="G3805" s="35">
        <v>33970</v>
      </c>
    </row>
    <row r="3806" spans="1:7" x14ac:dyDescent="0.3">
      <c r="A3806" s="34" t="s">
        <v>560</v>
      </c>
      <c r="B3806" s="34" t="s">
        <v>559</v>
      </c>
      <c r="C3806" s="34" t="s">
        <v>21</v>
      </c>
      <c r="D3806" s="34" t="s">
        <v>7</v>
      </c>
      <c r="E3806" s="34">
        <v>1994</v>
      </c>
      <c r="F3806">
        <v>70.729268289999993</v>
      </c>
      <c r="G3806" s="35">
        <v>34335</v>
      </c>
    </row>
    <row r="3807" spans="1:7" x14ac:dyDescent="0.3">
      <c r="A3807" s="34" t="s">
        <v>560</v>
      </c>
      <c r="B3807" s="34" t="s">
        <v>559</v>
      </c>
      <c r="C3807" s="34" t="s">
        <v>21</v>
      </c>
      <c r="D3807" s="34" t="s">
        <v>7</v>
      </c>
      <c r="E3807" s="34">
        <v>1995</v>
      </c>
      <c r="F3807">
        <v>72.482926829999997</v>
      </c>
      <c r="G3807" s="35">
        <v>34700</v>
      </c>
    </row>
    <row r="3808" spans="1:7" x14ac:dyDescent="0.3">
      <c r="A3808" s="34" t="s">
        <v>560</v>
      </c>
      <c r="B3808" s="34" t="s">
        <v>559</v>
      </c>
      <c r="C3808" s="34" t="s">
        <v>21</v>
      </c>
      <c r="D3808" s="34" t="s">
        <v>7</v>
      </c>
      <c r="E3808" s="34">
        <v>1996</v>
      </c>
      <c r="F3808">
        <v>71.56097561</v>
      </c>
      <c r="G3808" s="35">
        <v>35065</v>
      </c>
    </row>
    <row r="3809" spans="1:7" x14ac:dyDescent="0.3">
      <c r="A3809" s="34" t="s">
        <v>560</v>
      </c>
      <c r="B3809" s="34" t="s">
        <v>559</v>
      </c>
      <c r="C3809" s="34" t="s">
        <v>21</v>
      </c>
      <c r="D3809" s="34" t="s">
        <v>7</v>
      </c>
      <c r="E3809" s="34">
        <v>1997</v>
      </c>
      <c r="F3809">
        <v>71.212195120000004</v>
      </c>
      <c r="G3809" s="35">
        <v>35431</v>
      </c>
    </row>
    <row r="3810" spans="1:7" x14ac:dyDescent="0.3">
      <c r="A3810" s="34" t="s">
        <v>560</v>
      </c>
      <c r="B3810" s="34" t="s">
        <v>559</v>
      </c>
      <c r="C3810" s="34" t="s">
        <v>21</v>
      </c>
      <c r="D3810" s="34" t="s">
        <v>7</v>
      </c>
      <c r="E3810" s="34">
        <v>1998</v>
      </c>
      <c r="F3810">
        <v>71.746341459999996</v>
      </c>
      <c r="G3810" s="35">
        <v>35796</v>
      </c>
    </row>
    <row r="3811" spans="1:7" x14ac:dyDescent="0.3">
      <c r="A3811" s="34" t="s">
        <v>560</v>
      </c>
      <c r="B3811" s="34" t="s">
        <v>559</v>
      </c>
      <c r="C3811" s="34" t="s">
        <v>21</v>
      </c>
      <c r="D3811" s="34" t="s">
        <v>7</v>
      </c>
      <c r="E3811" s="34">
        <v>1999</v>
      </c>
      <c r="F3811">
        <v>72.668292679999993</v>
      </c>
      <c r="G3811" s="35">
        <v>36161</v>
      </c>
    </row>
    <row r="3812" spans="1:7" x14ac:dyDescent="0.3">
      <c r="A3812" s="34" t="s">
        <v>560</v>
      </c>
      <c r="B3812" s="34" t="s">
        <v>559</v>
      </c>
      <c r="C3812" s="34" t="s">
        <v>21</v>
      </c>
      <c r="D3812" s="34" t="s">
        <v>7</v>
      </c>
      <c r="E3812" s="34">
        <v>2000</v>
      </c>
      <c r="F3812">
        <v>72.778048780000006</v>
      </c>
      <c r="G3812" s="35">
        <v>36526</v>
      </c>
    </row>
    <row r="3813" spans="1:7" x14ac:dyDescent="0.3">
      <c r="A3813" s="34" t="s">
        <v>560</v>
      </c>
      <c r="B3813" s="34" t="s">
        <v>559</v>
      </c>
      <c r="C3813" s="34" t="s">
        <v>21</v>
      </c>
      <c r="D3813" s="34" t="s">
        <v>7</v>
      </c>
      <c r="E3813" s="34">
        <v>2001</v>
      </c>
      <c r="F3813">
        <v>73.253658540000004</v>
      </c>
      <c r="G3813" s="35">
        <v>36892</v>
      </c>
    </row>
    <row r="3814" spans="1:7" x14ac:dyDescent="0.3">
      <c r="A3814" s="34" t="s">
        <v>560</v>
      </c>
      <c r="B3814" s="34" t="s">
        <v>559</v>
      </c>
      <c r="C3814" s="34" t="s">
        <v>21</v>
      </c>
      <c r="D3814" s="34" t="s">
        <v>7</v>
      </c>
      <c r="E3814" s="34">
        <v>2002</v>
      </c>
      <c r="F3814">
        <v>71.087804879999993</v>
      </c>
      <c r="G3814" s="35">
        <v>37257</v>
      </c>
    </row>
    <row r="3815" spans="1:7" x14ac:dyDescent="0.3">
      <c r="A3815" s="34" t="s">
        <v>560</v>
      </c>
      <c r="B3815" s="34" t="s">
        <v>559</v>
      </c>
      <c r="C3815" s="34" t="s">
        <v>21</v>
      </c>
      <c r="D3815" s="34" t="s">
        <v>7</v>
      </c>
      <c r="E3815" s="34">
        <v>2003</v>
      </c>
      <c r="F3815">
        <v>71.029268290000005</v>
      </c>
      <c r="G3815" s="35">
        <v>37622</v>
      </c>
    </row>
    <row r="3816" spans="1:7" x14ac:dyDescent="0.3">
      <c r="A3816" s="34" t="s">
        <v>560</v>
      </c>
      <c r="B3816" s="34" t="s">
        <v>559</v>
      </c>
      <c r="C3816" s="34" t="s">
        <v>21</v>
      </c>
      <c r="D3816" s="34" t="s">
        <v>7</v>
      </c>
      <c r="E3816" s="34">
        <v>2004</v>
      </c>
      <c r="F3816">
        <v>72.660975609999994</v>
      </c>
      <c r="G3816" s="35">
        <v>37987</v>
      </c>
    </row>
    <row r="3817" spans="1:7" x14ac:dyDescent="0.3">
      <c r="A3817" s="34" t="s">
        <v>560</v>
      </c>
      <c r="B3817" s="34" t="s">
        <v>559</v>
      </c>
      <c r="C3817" s="34" t="s">
        <v>21</v>
      </c>
      <c r="D3817" s="34" t="s">
        <v>7</v>
      </c>
      <c r="E3817" s="34">
        <v>2005</v>
      </c>
      <c r="F3817">
        <v>72.131707320000004</v>
      </c>
      <c r="G3817" s="35">
        <v>38353</v>
      </c>
    </row>
    <row r="3818" spans="1:7" x14ac:dyDescent="0.3">
      <c r="A3818" s="34" t="s">
        <v>560</v>
      </c>
      <c r="B3818" s="34" t="s">
        <v>559</v>
      </c>
      <c r="C3818" s="34" t="s">
        <v>21</v>
      </c>
      <c r="D3818" s="34" t="s">
        <v>7</v>
      </c>
      <c r="E3818" s="34">
        <v>2006</v>
      </c>
      <c r="F3818">
        <v>72.217073170000006</v>
      </c>
      <c r="G3818" s="35">
        <v>38718</v>
      </c>
    </row>
    <row r="3819" spans="1:7" x14ac:dyDescent="0.3">
      <c r="A3819" s="34" t="s">
        <v>560</v>
      </c>
      <c r="B3819" s="34" t="s">
        <v>559</v>
      </c>
      <c r="C3819" s="34" t="s">
        <v>21</v>
      </c>
      <c r="D3819" s="34" t="s">
        <v>7</v>
      </c>
      <c r="E3819" s="34">
        <v>2007</v>
      </c>
      <c r="F3819">
        <v>73.143902440000005</v>
      </c>
      <c r="G3819" s="35">
        <v>39083</v>
      </c>
    </row>
    <row r="3820" spans="1:7" x14ac:dyDescent="0.3">
      <c r="A3820" s="34" t="s">
        <v>560</v>
      </c>
      <c r="B3820" s="34" t="s">
        <v>559</v>
      </c>
      <c r="C3820" s="34" t="s">
        <v>21</v>
      </c>
      <c r="D3820" s="34" t="s">
        <v>7</v>
      </c>
      <c r="E3820" s="34">
        <v>2008</v>
      </c>
      <c r="F3820">
        <v>73.163414630000005</v>
      </c>
      <c r="G3820" s="35">
        <v>39448</v>
      </c>
    </row>
    <row r="3821" spans="1:7" x14ac:dyDescent="0.3">
      <c r="A3821" s="34" t="s">
        <v>560</v>
      </c>
      <c r="B3821" s="34" t="s">
        <v>559</v>
      </c>
      <c r="C3821" s="34" t="s">
        <v>21</v>
      </c>
      <c r="D3821" s="34" t="s">
        <v>7</v>
      </c>
      <c r="E3821" s="34">
        <v>2009</v>
      </c>
      <c r="F3821">
        <v>73.082926830000005</v>
      </c>
      <c r="G3821" s="35">
        <v>39814</v>
      </c>
    </row>
    <row r="3822" spans="1:7" x14ac:dyDescent="0.3">
      <c r="A3822" s="34" t="s">
        <v>560</v>
      </c>
      <c r="B3822" s="34" t="s">
        <v>559</v>
      </c>
      <c r="C3822" s="34" t="s">
        <v>21</v>
      </c>
      <c r="D3822" s="34" t="s">
        <v>7</v>
      </c>
      <c r="E3822" s="34">
        <v>2010</v>
      </c>
      <c r="F3822">
        <v>73.197560980000006</v>
      </c>
      <c r="G3822" s="35">
        <v>40179</v>
      </c>
    </row>
    <row r="3823" spans="1:7" x14ac:dyDescent="0.3">
      <c r="A3823" s="34" t="s">
        <v>560</v>
      </c>
      <c r="B3823" s="34" t="s">
        <v>559</v>
      </c>
      <c r="C3823" s="34" t="s">
        <v>21</v>
      </c>
      <c r="D3823" s="34" t="s">
        <v>7</v>
      </c>
      <c r="E3823" s="34">
        <v>2011</v>
      </c>
      <c r="F3823">
        <v>72.724390240000005</v>
      </c>
      <c r="G3823" s="35">
        <v>40544</v>
      </c>
    </row>
    <row r="3824" spans="1:7" x14ac:dyDescent="0.3">
      <c r="A3824" s="34" t="s">
        <v>560</v>
      </c>
      <c r="B3824" s="34" t="s">
        <v>559</v>
      </c>
      <c r="C3824" s="34" t="s">
        <v>21</v>
      </c>
      <c r="D3824" s="34" t="s">
        <v>7</v>
      </c>
      <c r="E3824" s="34">
        <v>2012</v>
      </c>
      <c r="F3824">
        <v>74.275609759999995</v>
      </c>
      <c r="G3824" s="35">
        <v>40909</v>
      </c>
    </row>
    <row r="3825" spans="1:7" x14ac:dyDescent="0.3">
      <c r="A3825" s="34" t="s">
        <v>560</v>
      </c>
      <c r="B3825" s="34" t="s">
        <v>559</v>
      </c>
      <c r="C3825" s="34" t="s">
        <v>21</v>
      </c>
      <c r="D3825" s="34" t="s">
        <v>7</v>
      </c>
      <c r="E3825" s="34">
        <v>2013</v>
      </c>
      <c r="F3825">
        <v>73.119512200000003</v>
      </c>
      <c r="G3825" s="35">
        <v>41275</v>
      </c>
    </row>
    <row r="3826" spans="1:7" x14ac:dyDescent="0.3">
      <c r="A3826" s="34" t="s">
        <v>560</v>
      </c>
      <c r="B3826" s="34" t="s">
        <v>559</v>
      </c>
      <c r="C3826" s="34" t="s">
        <v>21</v>
      </c>
      <c r="D3826" s="34" t="s">
        <v>7</v>
      </c>
      <c r="E3826" s="34">
        <v>2014</v>
      </c>
      <c r="F3826">
        <v>73.229268289999993</v>
      </c>
      <c r="G3826" s="35">
        <v>41640</v>
      </c>
    </row>
    <row r="3827" spans="1:7" x14ac:dyDescent="0.3">
      <c r="A3827" s="34" t="s">
        <v>560</v>
      </c>
      <c r="B3827" s="34" t="s">
        <v>559</v>
      </c>
      <c r="C3827" s="34" t="s">
        <v>21</v>
      </c>
      <c r="D3827" s="34" t="s">
        <v>7</v>
      </c>
      <c r="E3827" s="34">
        <v>2015</v>
      </c>
      <c r="F3827">
        <v>74.295121949999995</v>
      </c>
      <c r="G3827" s="35">
        <v>42005</v>
      </c>
    </row>
    <row r="3828" spans="1:7" x14ac:dyDescent="0.3">
      <c r="A3828" s="34" t="s">
        <v>560</v>
      </c>
      <c r="B3828" s="34" t="s">
        <v>559</v>
      </c>
      <c r="C3828" s="34" t="s">
        <v>21</v>
      </c>
      <c r="D3828" s="34" t="s">
        <v>7</v>
      </c>
      <c r="E3828" s="34">
        <v>2016</v>
      </c>
      <c r="F3828">
        <v>74.309756100000001</v>
      </c>
      <c r="G3828" s="35">
        <v>42370</v>
      </c>
    </row>
    <row r="3829" spans="1:7" x14ac:dyDescent="0.3">
      <c r="A3829" s="34" t="s">
        <v>560</v>
      </c>
      <c r="B3829" s="34" t="s">
        <v>559</v>
      </c>
      <c r="C3829" s="34" t="s">
        <v>21</v>
      </c>
      <c r="D3829" s="34" t="s">
        <v>7</v>
      </c>
      <c r="E3829" s="34">
        <v>2017</v>
      </c>
      <c r="F3829">
        <v>74.3</v>
      </c>
      <c r="G3829" s="35">
        <v>42736</v>
      </c>
    </row>
    <row r="3830" spans="1:7" x14ac:dyDescent="0.3">
      <c r="A3830" s="34" t="s">
        <v>560</v>
      </c>
      <c r="B3830" s="34" t="s">
        <v>559</v>
      </c>
      <c r="C3830" s="34" t="s">
        <v>21</v>
      </c>
      <c r="D3830" s="34" t="s">
        <v>7</v>
      </c>
      <c r="E3830" s="34">
        <v>2018</v>
      </c>
      <c r="F3830">
        <v>72.841463410000003</v>
      </c>
      <c r="G3830" s="35">
        <v>43101</v>
      </c>
    </row>
    <row r="3831" spans="1:7" x14ac:dyDescent="0.3">
      <c r="A3831" s="34" t="s">
        <v>560</v>
      </c>
      <c r="B3831" s="34" t="s">
        <v>559</v>
      </c>
      <c r="C3831" s="34" t="s">
        <v>21</v>
      </c>
      <c r="D3831" s="34" t="s">
        <v>7</v>
      </c>
      <c r="E3831" s="34">
        <v>2019</v>
      </c>
      <c r="F3831">
        <v>74.046341459999994</v>
      </c>
      <c r="G3831" s="35">
        <v>43466</v>
      </c>
    </row>
    <row r="3832" spans="1:7" x14ac:dyDescent="0.3">
      <c r="A3832" s="34" t="s">
        <v>560</v>
      </c>
      <c r="B3832" s="34" t="s">
        <v>559</v>
      </c>
      <c r="C3832" s="34" t="s">
        <v>21</v>
      </c>
      <c r="D3832" s="34" t="s">
        <v>7</v>
      </c>
      <c r="E3832" s="34">
        <v>2020</v>
      </c>
      <c r="F3832">
        <v>77.23658537</v>
      </c>
      <c r="G3832" s="35">
        <v>43831</v>
      </c>
    </row>
    <row r="3833" spans="1:7" x14ac:dyDescent="0.3">
      <c r="A3833" s="34" t="s">
        <v>560</v>
      </c>
      <c r="B3833" s="34" t="s">
        <v>559</v>
      </c>
      <c r="C3833" s="34" t="s">
        <v>21</v>
      </c>
      <c r="D3833" s="34" t="s">
        <v>7</v>
      </c>
      <c r="E3833" s="34">
        <v>2021</v>
      </c>
      <c r="F3833">
        <v>73.397560979999994</v>
      </c>
      <c r="G3833" s="35">
        <v>44197</v>
      </c>
    </row>
    <row r="3834" spans="1:7" x14ac:dyDescent="0.3">
      <c r="A3834" s="34" t="s">
        <v>560</v>
      </c>
      <c r="B3834" s="34" t="s">
        <v>559</v>
      </c>
      <c r="C3834" s="34" t="s">
        <v>21</v>
      </c>
      <c r="D3834" s="34" t="s">
        <v>7</v>
      </c>
      <c r="E3834" s="34">
        <v>2022</v>
      </c>
      <c r="F3834">
        <v>74.509756100000004</v>
      </c>
      <c r="G3834" s="35">
        <v>44562</v>
      </c>
    </row>
    <row r="3835" spans="1:7" x14ac:dyDescent="0.3">
      <c r="A3835" s="34" t="s">
        <v>560</v>
      </c>
      <c r="B3835" s="34" t="s">
        <v>559</v>
      </c>
      <c r="C3835" s="34" t="s">
        <v>21</v>
      </c>
      <c r="D3835" s="34" t="s">
        <v>7</v>
      </c>
      <c r="E3835" s="34">
        <v>2023</v>
      </c>
      <c r="F3835">
        <v>75.4195122</v>
      </c>
      <c r="G3835" s="35">
        <v>44927</v>
      </c>
    </row>
    <row r="3836" spans="1:7" x14ac:dyDescent="0.3">
      <c r="A3836" s="34" t="s">
        <v>560</v>
      </c>
      <c r="B3836" s="34" t="s">
        <v>559</v>
      </c>
      <c r="C3836" s="34" t="s">
        <v>21</v>
      </c>
      <c r="D3836" s="34" t="s">
        <v>7</v>
      </c>
      <c r="E3836" s="34">
        <v>2024</v>
      </c>
      <c r="F3836">
        <v>76.295121949999995</v>
      </c>
      <c r="G3836" s="35">
        <v>45292</v>
      </c>
    </row>
    <row r="3837" spans="1:7" x14ac:dyDescent="0.3">
      <c r="A3837" s="34" t="s">
        <v>647</v>
      </c>
      <c r="B3837" s="34" t="s">
        <v>646</v>
      </c>
      <c r="C3837" s="34" t="s">
        <v>21</v>
      </c>
      <c r="D3837" s="34" t="s">
        <v>27</v>
      </c>
      <c r="E3837" s="34">
        <v>1960</v>
      </c>
      <c r="F3837">
        <v>52.575000000000003</v>
      </c>
      <c r="G3837" s="35">
        <v>21916</v>
      </c>
    </row>
    <row r="3838" spans="1:7" x14ac:dyDescent="0.3">
      <c r="A3838" s="34" t="s">
        <v>647</v>
      </c>
      <c r="B3838" s="34" t="s">
        <v>646</v>
      </c>
      <c r="C3838" s="34" t="s">
        <v>21</v>
      </c>
      <c r="D3838" s="34" t="s">
        <v>27</v>
      </c>
      <c r="E3838" s="34">
        <v>1961</v>
      </c>
      <c r="F3838">
        <v>53.067</v>
      </c>
      <c r="G3838" s="35">
        <v>22282</v>
      </c>
    </row>
    <row r="3839" spans="1:7" x14ac:dyDescent="0.3">
      <c r="A3839" s="34" t="s">
        <v>647</v>
      </c>
      <c r="B3839" s="34" t="s">
        <v>646</v>
      </c>
      <c r="C3839" s="34" t="s">
        <v>21</v>
      </c>
      <c r="D3839" s="34" t="s">
        <v>27</v>
      </c>
      <c r="E3839" s="34">
        <v>1962</v>
      </c>
      <c r="F3839">
        <v>53.566000000000003</v>
      </c>
      <c r="G3839" s="35">
        <v>22647</v>
      </c>
    </row>
    <row r="3840" spans="1:7" x14ac:dyDescent="0.3">
      <c r="A3840" s="34" t="s">
        <v>647</v>
      </c>
      <c r="B3840" s="34" t="s">
        <v>646</v>
      </c>
      <c r="C3840" s="34" t="s">
        <v>21</v>
      </c>
      <c r="D3840" s="34" t="s">
        <v>27</v>
      </c>
      <c r="E3840" s="34">
        <v>1963</v>
      </c>
      <c r="F3840">
        <v>53.895000000000003</v>
      </c>
      <c r="G3840" s="35">
        <v>23012</v>
      </c>
    </row>
    <row r="3841" spans="1:7" x14ac:dyDescent="0.3">
      <c r="A3841" s="34" t="s">
        <v>647</v>
      </c>
      <c r="B3841" s="34" t="s">
        <v>646</v>
      </c>
      <c r="C3841" s="34" t="s">
        <v>21</v>
      </c>
      <c r="D3841" s="34" t="s">
        <v>27</v>
      </c>
      <c r="E3841" s="34">
        <v>1964</v>
      </c>
      <c r="F3841">
        <v>54.215000000000003</v>
      </c>
      <c r="G3841" s="35">
        <v>23377</v>
      </c>
    </row>
    <row r="3842" spans="1:7" x14ac:dyDescent="0.3">
      <c r="A3842" s="34" t="s">
        <v>647</v>
      </c>
      <c r="B3842" s="34" t="s">
        <v>646</v>
      </c>
      <c r="C3842" s="34" t="s">
        <v>21</v>
      </c>
      <c r="D3842" s="34" t="s">
        <v>27</v>
      </c>
      <c r="E3842" s="34">
        <v>1965</v>
      </c>
      <c r="F3842">
        <v>54.427</v>
      </c>
      <c r="G3842" s="35">
        <v>23743</v>
      </c>
    </row>
    <row r="3843" spans="1:7" x14ac:dyDescent="0.3">
      <c r="A3843" s="34" t="s">
        <v>647</v>
      </c>
      <c r="B3843" s="34" t="s">
        <v>646</v>
      </c>
      <c r="C3843" s="34" t="s">
        <v>21</v>
      </c>
      <c r="D3843" s="34" t="s">
        <v>27</v>
      </c>
      <c r="E3843" s="34">
        <v>1966</v>
      </c>
      <c r="F3843">
        <v>54.731000000000002</v>
      </c>
      <c r="G3843" s="35">
        <v>24108</v>
      </c>
    </row>
    <row r="3844" spans="1:7" x14ac:dyDescent="0.3">
      <c r="A3844" s="34" t="s">
        <v>647</v>
      </c>
      <c r="B3844" s="34" t="s">
        <v>646</v>
      </c>
      <c r="C3844" s="34" t="s">
        <v>21</v>
      </c>
      <c r="D3844" s="34" t="s">
        <v>27</v>
      </c>
      <c r="E3844" s="34">
        <v>1967</v>
      </c>
      <c r="F3844">
        <v>54.954999999999998</v>
      </c>
      <c r="G3844" s="35">
        <v>24473</v>
      </c>
    </row>
    <row r="3845" spans="1:7" x14ac:dyDescent="0.3">
      <c r="A3845" s="34" t="s">
        <v>647</v>
      </c>
      <c r="B3845" s="34" t="s">
        <v>646</v>
      </c>
      <c r="C3845" s="34" t="s">
        <v>21</v>
      </c>
      <c r="D3845" s="34" t="s">
        <v>27</v>
      </c>
      <c r="E3845" s="34">
        <v>1968</v>
      </c>
      <c r="F3845">
        <v>55.191000000000003</v>
      </c>
      <c r="G3845" s="35">
        <v>24838</v>
      </c>
    </row>
    <row r="3846" spans="1:7" x14ac:dyDescent="0.3">
      <c r="A3846" s="34" t="s">
        <v>647</v>
      </c>
      <c r="B3846" s="34" t="s">
        <v>646</v>
      </c>
      <c r="C3846" s="34" t="s">
        <v>21</v>
      </c>
      <c r="D3846" s="34" t="s">
        <v>27</v>
      </c>
      <c r="E3846" s="34">
        <v>1969</v>
      </c>
      <c r="F3846">
        <v>55.44</v>
      </c>
      <c r="G3846" s="35">
        <v>25204</v>
      </c>
    </row>
    <row r="3847" spans="1:7" x14ac:dyDescent="0.3">
      <c r="A3847" s="34" t="s">
        <v>647</v>
      </c>
      <c r="B3847" s="34" t="s">
        <v>646</v>
      </c>
      <c r="C3847" s="34" t="s">
        <v>21</v>
      </c>
      <c r="D3847" s="34" t="s">
        <v>27</v>
      </c>
      <c r="E3847" s="34">
        <v>1970</v>
      </c>
      <c r="F3847">
        <v>55.680999999999997</v>
      </c>
      <c r="G3847" s="35">
        <v>25569</v>
      </c>
    </row>
    <row r="3848" spans="1:7" x14ac:dyDescent="0.3">
      <c r="A3848" s="34" t="s">
        <v>647</v>
      </c>
      <c r="B3848" s="34" t="s">
        <v>646</v>
      </c>
      <c r="C3848" s="34" t="s">
        <v>21</v>
      </c>
      <c r="D3848" s="34" t="s">
        <v>27</v>
      </c>
      <c r="E3848" s="34">
        <v>1971</v>
      </c>
      <c r="F3848">
        <v>56.02</v>
      </c>
      <c r="G3848" s="35">
        <v>25934</v>
      </c>
    </row>
    <row r="3849" spans="1:7" x14ac:dyDescent="0.3">
      <c r="A3849" s="34" t="s">
        <v>647</v>
      </c>
      <c r="B3849" s="34" t="s">
        <v>646</v>
      </c>
      <c r="C3849" s="34" t="s">
        <v>21</v>
      </c>
      <c r="D3849" s="34" t="s">
        <v>27</v>
      </c>
      <c r="E3849" s="34">
        <v>1972</v>
      </c>
      <c r="F3849">
        <v>56.377000000000002</v>
      </c>
      <c r="G3849" s="35">
        <v>26299</v>
      </c>
    </row>
    <row r="3850" spans="1:7" x14ac:dyDescent="0.3">
      <c r="A3850" s="34" t="s">
        <v>647</v>
      </c>
      <c r="B3850" s="34" t="s">
        <v>646</v>
      </c>
      <c r="C3850" s="34" t="s">
        <v>21</v>
      </c>
      <c r="D3850" s="34" t="s">
        <v>27</v>
      </c>
      <c r="E3850" s="34">
        <v>1973</v>
      </c>
      <c r="F3850">
        <v>56.72</v>
      </c>
      <c r="G3850" s="35">
        <v>26665</v>
      </c>
    </row>
    <row r="3851" spans="1:7" x14ac:dyDescent="0.3">
      <c r="A3851" s="34" t="s">
        <v>647</v>
      </c>
      <c r="B3851" s="34" t="s">
        <v>646</v>
      </c>
      <c r="C3851" s="34" t="s">
        <v>21</v>
      </c>
      <c r="D3851" s="34" t="s">
        <v>27</v>
      </c>
      <c r="E3851" s="34">
        <v>1974</v>
      </c>
      <c r="F3851">
        <v>57.11</v>
      </c>
      <c r="G3851" s="35">
        <v>27030</v>
      </c>
    </row>
    <row r="3852" spans="1:7" x14ac:dyDescent="0.3">
      <c r="A3852" s="34" t="s">
        <v>647</v>
      </c>
      <c r="B3852" s="34" t="s">
        <v>646</v>
      </c>
      <c r="C3852" s="34" t="s">
        <v>21</v>
      </c>
      <c r="D3852" s="34" t="s">
        <v>27</v>
      </c>
      <c r="E3852" s="34">
        <v>1975</v>
      </c>
      <c r="F3852">
        <v>57.591000000000001</v>
      </c>
      <c r="G3852" s="35">
        <v>27395</v>
      </c>
    </row>
    <row r="3853" spans="1:7" x14ac:dyDescent="0.3">
      <c r="A3853" s="34" t="s">
        <v>647</v>
      </c>
      <c r="B3853" s="34" t="s">
        <v>646</v>
      </c>
      <c r="C3853" s="34" t="s">
        <v>21</v>
      </c>
      <c r="D3853" s="34" t="s">
        <v>27</v>
      </c>
      <c r="E3853" s="34">
        <v>1976</v>
      </c>
      <c r="F3853">
        <v>58</v>
      </c>
      <c r="G3853" s="35">
        <v>27760</v>
      </c>
    </row>
    <row r="3854" spans="1:7" x14ac:dyDescent="0.3">
      <c r="A3854" s="34" t="s">
        <v>647</v>
      </c>
      <c r="B3854" s="34" t="s">
        <v>646</v>
      </c>
      <c r="C3854" s="34" t="s">
        <v>21</v>
      </c>
      <c r="D3854" s="34" t="s">
        <v>27</v>
      </c>
      <c r="E3854" s="34">
        <v>1977</v>
      </c>
      <c r="F3854">
        <v>58.48</v>
      </c>
      <c r="G3854" s="35">
        <v>28126</v>
      </c>
    </row>
    <row r="3855" spans="1:7" x14ac:dyDescent="0.3">
      <c r="A3855" s="34" t="s">
        <v>647</v>
      </c>
      <c r="B3855" s="34" t="s">
        <v>646</v>
      </c>
      <c r="C3855" s="34" t="s">
        <v>21</v>
      </c>
      <c r="D3855" s="34" t="s">
        <v>27</v>
      </c>
      <c r="E3855" s="34">
        <v>1978</v>
      </c>
      <c r="F3855">
        <v>58.991</v>
      </c>
      <c r="G3855" s="35">
        <v>28491</v>
      </c>
    </row>
    <row r="3856" spans="1:7" x14ac:dyDescent="0.3">
      <c r="A3856" s="34" t="s">
        <v>647</v>
      </c>
      <c r="B3856" s="34" t="s">
        <v>646</v>
      </c>
      <c r="C3856" s="34" t="s">
        <v>21</v>
      </c>
      <c r="D3856" s="34" t="s">
        <v>27</v>
      </c>
      <c r="E3856" s="34">
        <v>1979</v>
      </c>
      <c r="F3856">
        <v>59.472000000000001</v>
      </c>
      <c r="G3856" s="35">
        <v>28856</v>
      </c>
    </row>
    <row r="3857" spans="1:7" x14ac:dyDescent="0.3">
      <c r="A3857" s="34" t="s">
        <v>647</v>
      </c>
      <c r="B3857" s="34" t="s">
        <v>646</v>
      </c>
      <c r="C3857" s="34" t="s">
        <v>21</v>
      </c>
      <c r="D3857" s="34" t="s">
        <v>27</v>
      </c>
      <c r="E3857" s="34">
        <v>1980</v>
      </c>
      <c r="F3857">
        <v>59.960999999999999</v>
      </c>
      <c r="G3857" s="35">
        <v>29221</v>
      </c>
    </row>
    <row r="3858" spans="1:7" x14ac:dyDescent="0.3">
      <c r="A3858" s="34" t="s">
        <v>647</v>
      </c>
      <c r="B3858" s="34" t="s">
        <v>646</v>
      </c>
      <c r="C3858" s="34" t="s">
        <v>21</v>
      </c>
      <c r="D3858" s="34" t="s">
        <v>27</v>
      </c>
      <c r="E3858" s="34">
        <v>1981</v>
      </c>
      <c r="F3858">
        <v>60.445</v>
      </c>
      <c r="G3858" s="35">
        <v>29587</v>
      </c>
    </row>
    <row r="3859" spans="1:7" x14ac:dyDescent="0.3">
      <c r="A3859" s="34" t="s">
        <v>647</v>
      </c>
      <c r="B3859" s="34" t="s">
        <v>646</v>
      </c>
      <c r="C3859" s="34" t="s">
        <v>21</v>
      </c>
      <c r="D3859" s="34" t="s">
        <v>27</v>
      </c>
      <c r="E3859" s="34">
        <v>1982</v>
      </c>
      <c r="F3859">
        <v>60.936</v>
      </c>
      <c r="G3859" s="35">
        <v>29952</v>
      </c>
    </row>
    <row r="3860" spans="1:7" x14ac:dyDescent="0.3">
      <c r="A3860" s="34" t="s">
        <v>647</v>
      </c>
      <c r="B3860" s="34" t="s">
        <v>646</v>
      </c>
      <c r="C3860" s="34" t="s">
        <v>21</v>
      </c>
      <c r="D3860" s="34" t="s">
        <v>27</v>
      </c>
      <c r="E3860" s="34">
        <v>1983</v>
      </c>
      <c r="F3860">
        <v>61.393000000000001</v>
      </c>
      <c r="G3860" s="35">
        <v>30317</v>
      </c>
    </row>
    <row r="3861" spans="1:7" x14ac:dyDescent="0.3">
      <c r="A3861" s="34" t="s">
        <v>647</v>
      </c>
      <c r="B3861" s="34" t="s">
        <v>646</v>
      </c>
      <c r="C3861" s="34" t="s">
        <v>21</v>
      </c>
      <c r="D3861" s="34" t="s">
        <v>27</v>
      </c>
      <c r="E3861" s="34">
        <v>1984</v>
      </c>
      <c r="F3861">
        <v>61.837000000000003</v>
      </c>
      <c r="G3861" s="35">
        <v>30682</v>
      </c>
    </row>
    <row r="3862" spans="1:7" x14ac:dyDescent="0.3">
      <c r="A3862" s="34" t="s">
        <v>647</v>
      </c>
      <c r="B3862" s="34" t="s">
        <v>646</v>
      </c>
      <c r="C3862" s="34" t="s">
        <v>21</v>
      </c>
      <c r="D3862" s="34" t="s">
        <v>27</v>
      </c>
      <c r="E3862" s="34">
        <v>1985</v>
      </c>
      <c r="F3862">
        <v>62.195</v>
      </c>
      <c r="G3862" s="35">
        <v>31048</v>
      </c>
    </row>
    <row r="3863" spans="1:7" x14ac:dyDescent="0.3">
      <c r="A3863" s="34" t="s">
        <v>647</v>
      </c>
      <c r="B3863" s="34" t="s">
        <v>646</v>
      </c>
      <c r="C3863" s="34" t="s">
        <v>21</v>
      </c>
      <c r="D3863" s="34" t="s">
        <v>27</v>
      </c>
      <c r="E3863" s="34">
        <v>1986</v>
      </c>
      <c r="F3863">
        <v>62.420999999999999</v>
      </c>
      <c r="G3863" s="35">
        <v>31413</v>
      </c>
    </row>
    <row r="3864" spans="1:7" x14ac:dyDescent="0.3">
      <c r="A3864" s="34" t="s">
        <v>647</v>
      </c>
      <c r="B3864" s="34" t="s">
        <v>646</v>
      </c>
      <c r="C3864" s="34" t="s">
        <v>21</v>
      </c>
      <c r="D3864" s="34" t="s">
        <v>27</v>
      </c>
      <c r="E3864" s="34">
        <v>1987</v>
      </c>
      <c r="F3864">
        <v>62.694000000000003</v>
      </c>
      <c r="G3864" s="35">
        <v>31778</v>
      </c>
    </row>
    <row r="3865" spans="1:7" x14ac:dyDescent="0.3">
      <c r="A3865" s="34" t="s">
        <v>647</v>
      </c>
      <c r="B3865" s="34" t="s">
        <v>646</v>
      </c>
      <c r="C3865" s="34" t="s">
        <v>21</v>
      </c>
      <c r="D3865" s="34" t="s">
        <v>27</v>
      </c>
      <c r="E3865" s="34">
        <v>1988</v>
      </c>
      <c r="F3865">
        <v>62.902000000000001</v>
      </c>
      <c r="G3865" s="35">
        <v>32143</v>
      </c>
    </row>
    <row r="3866" spans="1:7" x14ac:dyDescent="0.3">
      <c r="A3866" s="34" t="s">
        <v>647</v>
      </c>
      <c r="B3866" s="34" t="s">
        <v>646</v>
      </c>
      <c r="C3866" s="34" t="s">
        <v>21</v>
      </c>
      <c r="D3866" s="34" t="s">
        <v>27</v>
      </c>
      <c r="E3866" s="34">
        <v>1989</v>
      </c>
      <c r="F3866">
        <v>63.017000000000003</v>
      </c>
      <c r="G3866" s="35">
        <v>32509</v>
      </c>
    </row>
    <row r="3867" spans="1:7" x14ac:dyDescent="0.3">
      <c r="A3867" s="34" t="s">
        <v>647</v>
      </c>
      <c r="B3867" s="34" t="s">
        <v>646</v>
      </c>
      <c r="C3867" s="34" t="s">
        <v>21</v>
      </c>
      <c r="D3867" s="34" t="s">
        <v>27</v>
      </c>
      <c r="E3867" s="34">
        <v>1990</v>
      </c>
      <c r="F3867">
        <v>62.942</v>
      </c>
      <c r="G3867" s="35">
        <v>32874</v>
      </c>
    </row>
    <row r="3868" spans="1:7" x14ac:dyDescent="0.3">
      <c r="A3868" s="34" t="s">
        <v>647</v>
      </c>
      <c r="B3868" s="34" t="s">
        <v>646</v>
      </c>
      <c r="C3868" s="34" t="s">
        <v>21</v>
      </c>
      <c r="D3868" s="34" t="s">
        <v>27</v>
      </c>
      <c r="E3868" s="34">
        <v>1991</v>
      </c>
      <c r="F3868">
        <v>62.982999999999997</v>
      </c>
      <c r="G3868" s="35">
        <v>33239</v>
      </c>
    </row>
    <row r="3869" spans="1:7" x14ac:dyDescent="0.3">
      <c r="A3869" s="34" t="s">
        <v>647</v>
      </c>
      <c r="B3869" s="34" t="s">
        <v>646</v>
      </c>
      <c r="C3869" s="34" t="s">
        <v>21</v>
      </c>
      <c r="D3869" s="34" t="s">
        <v>27</v>
      </c>
      <c r="E3869" s="34">
        <v>1992</v>
      </c>
      <c r="F3869">
        <v>62.838999999999999</v>
      </c>
      <c r="G3869" s="35">
        <v>33604</v>
      </c>
    </row>
    <row r="3870" spans="1:7" x14ac:dyDescent="0.3">
      <c r="A3870" s="34" t="s">
        <v>647</v>
      </c>
      <c r="B3870" s="34" t="s">
        <v>646</v>
      </c>
      <c r="C3870" s="34" t="s">
        <v>21</v>
      </c>
      <c r="D3870" s="34" t="s">
        <v>27</v>
      </c>
      <c r="E3870" s="34">
        <v>1993</v>
      </c>
      <c r="F3870">
        <v>62.618000000000002</v>
      </c>
      <c r="G3870" s="35">
        <v>33970</v>
      </c>
    </row>
    <row r="3871" spans="1:7" x14ac:dyDescent="0.3">
      <c r="A3871" s="34" t="s">
        <v>647</v>
      </c>
      <c r="B3871" s="34" t="s">
        <v>646</v>
      </c>
      <c r="C3871" s="34" t="s">
        <v>21</v>
      </c>
      <c r="D3871" s="34" t="s">
        <v>27</v>
      </c>
      <c r="E3871" s="34">
        <v>1994</v>
      </c>
      <c r="F3871">
        <v>62.069000000000003</v>
      </c>
      <c r="G3871" s="35">
        <v>34335</v>
      </c>
    </row>
    <row r="3872" spans="1:7" x14ac:dyDescent="0.3">
      <c r="A3872" s="34" t="s">
        <v>647</v>
      </c>
      <c r="B3872" s="34" t="s">
        <v>646</v>
      </c>
      <c r="C3872" s="34" t="s">
        <v>21</v>
      </c>
      <c r="D3872" s="34" t="s">
        <v>27</v>
      </c>
      <c r="E3872" s="34">
        <v>1995</v>
      </c>
      <c r="F3872">
        <v>61.603000000000002</v>
      </c>
      <c r="G3872" s="35">
        <v>34700</v>
      </c>
    </row>
    <row r="3873" spans="1:7" x14ac:dyDescent="0.3">
      <c r="A3873" s="34" t="s">
        <v>647</v>
      </c>
      <c r="B3873" s="34" t="s">
        <v>646</v>
      </c>
      <c r="C3873" s="34" t="s">
        <v>21</v>
      </c>
      <c r="D3873" s="34" t="s">
        <v>27</v>
      </c>
      <c r="E3873" s="34">
        <v>1996</v>
      </c>
      <c r="F3873">
        <v>61.079000000000001</v>
      </c>
      <c r="G3873" s="35">
        <v>35065</v>
      </c>
    </row>
    <row r="3874" spans="1:7" x14ac:dyDescent="0.3">
      <c r="A3874" s="34" t="s">
        <v>647</v>
      </c>
      <c r="B3874" s="34" t="s">
        <v>646</v>
      </c>
      <c r="C3874" s="34" t="s">
        <v>21</v>
      </c>
      <c r="D3874" s="34" t="s">
        <v>27</v>
      </c>
      <c r="E3874" s="34">
        <v>1997</v>
      </c>
      <c r="F3874">
        <v>60.537999999999997</v>
      </c>
      <c r="G3874" s="35">
        <v>35431</v>
      </c>
    </row>
    <row r="3875" spans="1:7" x14ac:dyDescent="0.3">
      <c r="A3875" s="34" t="s">
        <v>647</v>
      </c>
      <c r="B3875" s="34" t="s">
        <v>646</v>
      </c>
      <c r="C3875" s="34" t="s">
        <v>21</v>
      </c>
      <c r="D3875" s="34" t="s">
        <v>27</v>
      </c>
      <c r="E3875" s="34">
        <v>1998</v>
      </c>
      <c r="F3875">
        <v>59.911999999999999</v>
      </c>
      <c r="G3875" s="35">
        <v>35796</v>
      </c>
    </row>
    <row r="3876" spans="1:7" x14ac:dyDescent="0.3">
      <c r="A3876" s="34" t="s">
        <v>647</v>
      </c>
      <c r="B3876" s="34" t="s">
        <v>646</v>
      </c>
      <c r="C3876" s="34" t="s">
        <v>21</v>
      </c>
      <c r="D3876" s="34" t="s">
        <v>27</v>
      </c>
      <c r="E3876" s="34">
        <v>1999</v>
      </c>
      <c r="F3876">
        <v>59.19</v>
      </c>
      <c r="G3876" s="35">
        <v>36161</v>
      </c>
    </row>
    <row r="3877" spans="1:7" x14ac:dyDescent="0.3">
      <c r="A3877" s="34" t="s">
        <v>647</v>
      </c>
      <c r="B3877" s="34" t="s">
        <v>646</v>
      </c>
      <c r="C3877" s="34" t="s">
        <v>21</v>
      </c>
      <c r="D3877" s="34" t="s">
        <v>27</v>
      </c>
      <c r="E3877" s="34">
        <v>2000</v>
      </c>
      <c r="F3877">
        <v>58.368000000000002</v>
      </c>
      <c r="G3877" s="35">
        <v>36526</v>
      </c>
    </row>
    <row r="3878" spans="1:7" x14ac:dyDescent="0.3">
      <c r="A3878" s="34" t="s">
        <v>647</v>
      </c>
      <c r="B3878" s="34" t="s">
        <v>646</v>
      </c>
      <c r="C3878" s="34" t="s">
        <v>21</v>
      </c>
      <c r="D3878" s="34" t="s">
        <v>27</v>
      </c>
      <c r="E3878" s="34">
        <v>2001</v>
      </c>
      <c r="F3878">
        <v>57.161000000000001</v>
      </c>
      <c r="G3878" s="35">
        <v>36892</v>
      </c>
    </row>
    <row r="3879" spans="1:7" x14ac:dyDescent="0.3">
      <c r="A3879" s="34" t="s">
        <v>647</v>
      </c>
      <c r="B3879" s="34" t="s">
        <v>646</v>
      </c>
      <c r="C3879" s="34" t="s">
        <v>21</v>
      </c>
      <c r="D3879" s="34" t="s">
        <v>27</v>
      </c>
      <c r="E3879" s="34">
        <v>2002</v>
      </c>
      <c r="F3879">
        <v>55.58</v>
      </c>
      <c r="G3879" s="35">
        <v>37257</v>
      </c>
    </row>
    <row r="3880" spans="1:7" x14ac:dyDescent="0.3">
      <c r="A3880" s="34" t="s">
        <v>647</v>
      </c>
      <c r="B3880" s="34" t="s">
        <v>646</v>
      </c>
      <c r="C3880" s="34" t="s">
        <v>21</v>
      </c>
      <c r="D3880" s="34" t="s">
        <v>27</v>
      </c>
      <c r="E3880" s="34">
        <v>2003</v>
      </c>
      <c r="F3880">
        <v>54.244999999999997</v>
      </c>
      <c r="G3880" s="35">
        <v>37622</v>
      </c>
    </row>
    <row r="3881" spans="1:7" x14ac:dyDescent="0.3">
      <c r="A3881" s="34" t="s">
        <v>647</v>
      </c>
      <c r="B3881" s="34" t="s">
        <v>646</v>
      </c>
      <c r="C3881" s="34" t="s">
        <v>21</v>
      </c>
      <c r="D3881" s="34" t="s">
        <v>27</v>
      </c>
      <c r="E3881" s="34">
        <v>2004</v>
      </c>
      <c r="F3881">
        <v>53.963000000000001</v>
      </c>
      <c r="G3881" s="35">
        <v>37987</v>
      </c>
    </row>
    <row r="3882" spans="1:7" x14ac:dyDescent="0.3">
      <c r="A3882" s="34" t="s">
        <v>647</v>
      </c>
      <c r="B3882" s="34" t="s">
        <v>646</v>
      </c>
      <c r="C3882" s="34" t="s">
        <v>21</v>
      </c>
      <c r="D3882" s="34" t="s">
        <v>27</v>
      </c>
      <c r="E3882" s="34">
        <v>2005</v>
      </c>
      <c r="F3882">
        <v>53.914000000000001</v>
      </c>
      <c r="G3882" s="35">
        <v>38353</v>
      </c>
    </row>
    <row r="3883" spans="1:7" x14ac:dyDescent="0.3">
      <c r="A3883" s="34" t="s">
        <v>647</v>
      </c>
      <c r="B3883" s="34" t="s">
        <v>646</v>
      </c>
      <c r="C3883" s="34" t="s">
        <v>21</v>
      </c>
      <c r="D3883" s="34" t="s">
        <v>27</v>
      </c>
      <c r="E3883" s="34">
        <v>2006</v>
      </c>
      <c r="F3883">
        <v>54.22</v>
      </c>
      <c r="G3883" s="35">
        <v>38718</v>
      </c>
    </row>
    <row r="3884" spans="1:7" x14ac:dyDescent="0.3">
      <c r="A3884" s="34" t="s">
        <v>647</v>
      </c>
      <c r="B3884" s="34" t="s">
        <v>646</v>
      </c>
      <c r="C3884" s="34" t="s">
        <v>21</v>
      </c>
      <c r="D3884" s="34" t="s">
        <v>27</v>
      </c>
      <c r="E3884" s="34">
        <v>2007</v>
      </c>
      <c r="F3884">
        <v>54.948</v>
      </c>
      <c r="G3884" s="35">
        <v>39083</v>
      </c>
    </row>
    <row r="3885" spans="1:7" x14ac:dyDescent="0.3">
      <c r="A3885" s="34" t="s">
        <v>647</v>
      </c>
      <c r="B3885" s="34" t="s">
        <v>646</v>
      </c>
      <c r="C3885" s="34" t="s">
        <v>21</v>
      </c>
      <c r="D3885" s="34" t="s">
        <v>27</v>
      </c>
      <c r="E3885" s="34">
        <v>2008</v>
      </c>
      <c r="F3885">
        <v>55.981999999999999</v>
      </c>
      <c r="G3885" s="35">
        <v>39448</v>
      </c>
    </row>
    <row r="3886" spans="1:7" x14ac:dyDescent="0.3">
      <c r="A3886" s="34" t="s">
        <v>647</v>
      </c>
      <c r="B3886" s="34" t="s">
        <v>646</v>
      </c>
      <c r="C3886" s="34" t="s">
        <v>21</v>
      </c>
      <c r="D3886" s="34" t="s">
        <v>27</v>
      </c>
      <c r="E3886" s="34">
        <v>2009</v>
      </c>
      <c r="F3886">
        <v>57.412999999999997</v>
      </c>
      <c r="G3886" s="35">
        <v>39814</v>
      </c>
    </row>
    <row r="3887" spans="1:7" x14ac:dyDescent="0.3">
      <c r="A3887" s="34" t="s">
        <v>647</v>
      </c>
      <c r="B3887" s="34" t="s">
        <v>646</v>
      </c>
      <c r="C3887" s="34" t="s">
        <v>21</v>
      </c>
      <c r="D3887" s="34" t="s">
        <v>27</v>
      </c>
      <c r="E3887" s="34">
        <v>2010</v>
      </c>
      <c r="F3887">
        <v>58.886000000000003</v>
      </c>
      <c r="G3887" s="35">
        <v>40179</v>
      </c>
    </row>
    <row r="3888" spans="1:7" x14ac:dyDescent="0.3">
      <c r="A3888" s="34" t="s">
        <v>647</v>
      </c>
      <c r="B3888" s="34" t="s">
        <v>646</v>
      </c>
      <c r="C3888" s="34" t="s">
        <v>21</v>
      </c>
      <c r="D3888" s="34" t="s">
        <v>27</v>
      </c>
      <c r="E3888" s="34">
        <v>2011</v>
      </c>
      <c r="F3888">
        <v>60.601999999999997</v>
      </c>
      <c r="G3888" s="35">
        <v>40544</v>
      </c>
    </row>
    <row r="3889" spans="1:7" x14ac:dyDescent="0.3">
      <c r="A3889" s="34" t="s">
        <v>647</v>
      </c>
      <c r="B3889" s="34" t="s">
        <v>646</v>
      </c>
      <c r="C3889" s="34" t="s">
        <v>21</v>
      </c>
      <c r="D3889" s="34" t="s">
        <v>27</v>
      </c>
      <c r="E3889" s="34">
        <v>2012</v>
      </c>
      <c r="F3889">
        <v>61.737000000000002</v>
      </c>
      <c r="G3889" s="35">
        <v>40909</v>
      </c>
    </row>
    <row r="3890" spans="1:7" x14ac:dyDescent="0.3">
      <c r="A3890" s="34" t="s">
        <v>647</v>
      </c>
      <c r="B3890" s="34" t="s">
        <v>646</v>
      </c>
      <c r="C3890" s="34" t="s">
        <v>21</v>
      </c>
      <c r="D3890" s="34" t="s">
        <v>27</v>
      </c>
      <c r="E3890" s="34">
        <v>2013</v>
      </c>
      <c r="F3890">
        <v>62.387999999999998</v>
      </c>
      <c r="G3890" s="35">
        <v>41275</v>
      </c>
    </row>
    <row r="3891" spans="1:7" x14ac:dyDescent="0.3">
      <c r="A3891" s="34" t="s">
        <v>647</v>
      </c>
      <c r="B3891" s="34" t="s">
        <v>646</v>
      </c>
      <c r="C3891" s="34" t="s">
        <v>21</v>
      </c>
      <c r="D3891" s="34" t="s">
        <v>27</v>
      </c>
      <c r="E3891" s="34">
        <v>2014</v>
      </c>
      <c r="F3891">
        <v>63.183999999999997</v>
      </c>
      <c r="G3891" s="35">
        <v>41640</v>
      </c>
    </row>
    <row r="3892" spans="1:7" x14ac:dyDescent="0.3">
      <c r="A3892" s="34" t="s">
        <v>647</v>
      </c>
      <c r="B3892" s="34" t="s">
        <v>646</v>
      </c>
      <c r="C3892" s="34" t="s">
        <v>21</v>
      </c>
      <c r="D3892" s="34" t="s">
        <v>27</v>
      </c>
      <c r="E3892" s="34">
        <v>2015</v>
      </c>
      <c r="F3892">
        <v>64.052999999999997</v>
      </c>
      <c r="G3892" s="35">
        <v>42005</v>
      </c>
    </row>
    <row r="3893" spans="1:7" x14ac:dyDescent="0.3">
      <c r="A3893" s="34" t="s">
        <v>647</v>
      </c>
      <c r="B3893" s="34" t="s">
        <v>646</v>
      </c>
      <c r="C3893" s="34" t="s">
        <v>21</v>
      </c>
      <c r="D3893" s="34" t="s">
        <v>27</v>
      </c>
      <c r="E3893" s="34">
        <v>2016</v>
      </c>
      <c r="F3893">
        <v>64.748999999999995</v>
      </c>
      <c r="G3893" s="35">
        <v>42370</v>
      </c>
    </row>
    <row r="3894" spans="1:7" x14ac:dyDescent="0.3">
      <c r="A3894" s="34" t="s">
        <v>647</v>
      </c>
      <c r="B3894" s="34" t="s">
        <v>646</v>
      </c>
      <c r="C3894" s="34" t="s">
        <v>21</v>
      </c>
      <c r="D3894" s="34" t="s">
        <v>27</v>
      </c>
      <c r="E3894" s="34">
        <v>2017</v>
      </c>
      <c r="F3894">
        <v>65.421999999999997</v>
      </c>
      <c r="G3894" s="35">
        <v>42736</v>
      </c>
    </row>
    <row r="3895" spans="1:7" x14ac:dyDescent="0.3">
      <c r="A3895" s="34" t="s">
        <v>647</v>
      </c>
      <c r="B3895" s="34" t="s">
        <v>646</v>
      </c>
      <c r="C3895" s="34" t="s">
        <v>21</v>
      </c>
      <c r="D3895" s="34" t="s">
        <v>27</v>
      </c>
      <c r="E3895" s="34">
        <v>2018</v>
      </c>
      <c r="F3895">
        <v>65.725999999999999</v>
      </c>
      <c r="G3895" s="35">
        <v>43101</v>
      </c>
    </row>
    <row r="3896" spans="1:7" x14ac:dyDescent="0.3">
      <c r="A3896" s="34" t="s">
        <v>647</v>
      </c>
      <c r="B3896" s="34" t="s">
        <v>646</v>
      </c>
      <c r="C3896" s="34" t="s">
        <v>21</v>
      </c>
      <c r="D3896" s="34" t="s">
        <v>27</v>
      </c>
      <c r="E3896" s="34">
        <v>2019</v>
      </c>
      <c r="F3896">
        <v>66.070999999999998</v>
      </c>
      <c r="G3896" s="35">
        <v>43466</v>
      </c>
    </row>
    <row r="3897" spans="1:7" x14ac:dyDescent="0.3">
      <c r="A3897" s="34" t="s">
        <v>647</v>
      </c>
      <c r="B3897" s="34" t="s">
        <v>646</v>
      </c>
      <c r="C3897" s="34" t="s">
        <v>21</v>
      </c>
      <c r="D3897" s="34" t="s">
        <v>27</v>
      </c>
      <c r="E3897" s="34">
        <v>2020</v>
      </c>
      <c r="F3897">
        <v>65.150000000000006</v>
      </c>
      <c r="G3897" s="35">
        <v>43831</v>
      </c>
    </row>
    <row r="3898" spans="1:7" x14ac:dyDescent="0.3">
      <c r="A3898" s="34" t="s">
        <v>647</v>
      </c>
      <c r="B3898" s="34" t="s">
        <v>646</v>
      </c>
      <c r="C3898" s="34" t="s">
        <v>21</v>
      </c>
      <c r="D3898" s="34" t="s">
        <v>27</v>
      </c>
      <c r="E3898" s="34">
        <v>2021</v>
      </c>
      <c r="F3898">
        <v>62.01</v>
      </c>
      <c r="G3898" s="35">
        <v>44197</v>
      </c>
    </row>
    <row r="3899" spans="1:7" x14ac:dyDescent="0.3">
      <c r="A3899" s="34" t="s">
        <v>647</v>
      </c>
      <c r="B3899" s="34" t="s">
        <v>646</v>
      </c>
      <c r="C3899" s="34" t="s">
        <v>21</v>
      </c>
      <c r="D3899" s="34" t="s">
        <v>27</v>
      </c>
      <c r="E3899" s="34">
        <v>2022</v>
      </c>
      <c r="F3899">
        <v>65.453999999999994</v>
      </c>
      <c r="G3899" s="35">
        <v>44562</v>
      </c>
    </row>
    <row r="3900" spans="1:7" x14ac:dyDescent="0.3">
      <c r="A3900" s="34" t="s">
        <v>647</v>
      </c>
      <c r="B3900" s="34" t="s">
        <v>646</v>
      </c>
      <c r="C3900" s="34" t="s">
        <v>21</v>
      </c>
      <c r="D3900" s="34" t="s">
        <v>27</v>
      </c>
      <c r="E3900" s="34">
        <v>2023</v>
      </c>
      <c r="F3900">
        <v>66.138999999999996</v>
      </c>
      <c r="G3900" s="35">
        <v>44927</v>
      </c>
    </row>
    <row r="3901" spans="1:7" x14ac:dyDescent="0.3">
      <c r="A3901" s="34" t="s">
        <v>647</v>
      </c>
      <c r="B3901" s="34" t="s">
        <v>646</v>
      </c>
      <c r="C3901" s="34" t="s">
        <v>21</v>
      </c>
      <c r="D3901" s="34" t="s">
        <v>27</v>
      </c>
      <c r="E3901" s="34">
        <v>2024</v>
      </c>
      <c r="F3901">
        <v>66.311999999999998</v>
      </c>
      <c r="G3901" s="35">
        <v>45292</v>
      </c>
    </row>
    <row r="3902" spans="1:7" x14ac:dyDescent="0.3">
      <c r="A3902" s="34" t="s">
        <v>420</v>
      </c>
      <c r="B3902" s="34" t="s">
        <v>419</v>
      </c>
      <c r="C3902" s="34" t="s">
        <v>21</v>
      </c>
      <c r="D3902" s="34" t="s">
        <v>27</v>
      </c>
      <c r="E3902" s="34">
        <v>1960</v>
      </c>
      <c r="F3902">
        <v>58.46141463</v>
      </c>
      <c r="G3902" s="35">
        <v>21916</v>
      </c>
    </row>
    <row r="3903" spans="1:7" x14ac:dyDescent="0.3">
      <c r="A3903" s="34" t="s">
        <v>420</v>
      </c>
      <c r="B3903" s="34" t="s">
        <v>419</v>
      </c>
      <c r="C3903" s="34" t="s">
        <v>21</v>
      </c>
      <c r="D3903" s="34" t="s">
        <v>27</v>
      </c>
      <c r="E3903" s="34">
        <v>1961</v>
      </c>
      <c r="F3903">
        <v>59.566682929999999</v>
      </c>
      <c r="G3903" s="35">
        <v>22282</v>
      </c>
    </row>
    <row r="3904" spans="1:7" x14ac:dyDescent="0.3">
      <c r="A3904" s="34" t="s">
        <v>420</v>
      </c>
      <c r="B3904" s="34" t="s">
        <v>419</v>
      </c>
      <c r="C3904" s="34" t="s">
        <v>21</v>
      </c>
      <c r="D3904" s="34" t="s">
        <v>27</v>
      </c>
      <c r="E3904" s="34">
        <v>1962</v>
      </c>
      <c r="F3904">
        <v>60.443390239999999</v>
      </c>
      <c r="G3904" s="35">
        <v>22647</v>
      </c>
    </row>
    <row r="3905" spans="1:7" x14ac:dyDescent="0.3">
      <c r="A3905" s="34" t="s">
        <v>420</v>
      </c>
      <c r="B3905" s="34" t="s">
        <v>419</v>
      </c>
      <c r="C3905" s="34" t="s">
        <v>21</v>
      </c>
      <c r="D3905" s="34" t="s">
        <v>27</v>
      </c>
      <c r="E3905" s="34">
        <v>1963</v>
      </c>
      <c r="F3905">
        <v>61.128512200000003</v>
      </c>
      <c r="G3905" s="35">
        <v>23012</v>
      </c>
    </row>
    <row r="3906" spans="1:7" x14ac:dyDescent="0.3">
      <c r="A3906" s="34" t="s">
        <v>420</v>
      </c>
      <c r="B3906" s="34" t="s">
        <v>419</v>
      </c>
      <c r="C3906" s="34" t="s">
        <v>21</v>
      </c>
      <c r="D3906" s="34" t="s">
        <v>27</v>
      </c>
      <c r="E3906" s="34">
        <v>1964</v>
      </c>
      <c r="F3906">
        <v>61.504048779999998</v>
      </c>
      <c r="G3906" s="35">
        <v>23377</v>
      </c>
    </row>
    <row r="3907" spans="1:7" x14ac:dyDescent="0.3">
      <c r="A3907" s="34" t="s">
        <v>420</v>
      </c>
      <c r="B3907" s="34" t="s">
        <v>419</v>
      </c>
      <c r="C3907" s="34" t="s">
        <v>21</v>
      </c>
      <c r="D3907" s="34" t="s">
        <v>27</v>
      </c>
      <c r="E3907" s="34">
        <v>1965</v>
      </c>
      <c r="F3907">
        <v>62.074756100000002</v>
      </c>
      <c r="G3907" s="35">
        <v>23743</v>
      </c>
    </row>
    <row r="3908" spans="1:7" x14ac:dyDescent="0.3">
      <c r="A3908" s="34" t="s">
        <v>420</v>
      </c>
      <c r="B3908" s="34" t="s">
        <v>419</v>
      </c>
      <c r="C3908" s="34" t="s">
        <v>21</v>
      </c>
      <c r="D3908" s="34" t="s">
        <v>27</v>
      </c>
      <c r="E3908" s="34">
        <v>1966</v>
      </c>
      <c r="F3908">
        <v>62.127487799999997</v>
      </c>
      <c r="G3908" s="35">
        <v>24108</v>
      </c>
    </row>
    <row r="3909" spans="1:7" x14ac:dyDescent="0.3">
      <c r="A3909" s="34" t="s">
        <v>420</v>
      </c>
      <c r="B3909" s="34" t="s">
        <v>419</v>
      </c>
      <c r="C3909" s="34" t="s">
        <v>21</v>
      </c>
      <c r="D3909" s="34" t="s">
        <v>27</v>
      </c>
      <c r="E3909" s="34">
        <v>1967</v>
      </c>
      <c r="F3909">
        <v>61.745170729999998</v>
      </c>
      <c r="G3909" s="35">
        <v>24473</v>
      </c>
    </row>
    <row r="3910" spans="1:7" x14ac:dyDescent="0.3">
      <c r="A3910" s="34" t="s">
        <v>420</v>
      </c>
      <c r="B3910" s="34" t="s">
        <v>419</v>
      </c>
      <c r="C3910" s="34" t="s">
        <v>21</v>
      </c>
      <c r="D3910" s="34" t="s">
        <v>27</v>
      </c>
      <c r="E3910" s="34">
        <v>1968</v>
      </c>
      <c r="F3910">
        <v>62.099341459999998</v>
      </c>
      <c r="G3910" s="35">
        <v>24838</v>
      </c>
    </row>
    <row r="3911" spans="1:7" x14ac:dyDescent="0.3">
      <c r="A3911" s="34" t="s">
        <v>420</v>
      </c>
      <c r="B3911" s="34" t="s">
        <v>419</v>
      </c>
      <c r="C3911" s="34" t="s">
        <v>21</v>
      </c>
      <c r="D3911" s="34" t="s">
        <v>27</v>
      </c>
      <c r="E3911" s="34">
        <v>1969</v>
      </c>
      <c r="F3911">
        <v>62.70387805</v>
      </c>
      <c r="G3911" s="35">
        <v>25204</v>
      </c>
    </row>
    <row r="3912" spans="1:7" x14ac:dyDescent="0.3">
      <c r="A3912" s="34" t="s">
        <v>420</v>
      </c>
      <c r="B3912" s="34" t="s">
        <v>419</v>
      </c>
      <c r="C3912" s="34" t="s">
        <v>21</v>
      </c>
      <c r="D3912" s="34" t="s">
        <v>27</v>
      </c>
      <c r="E3912" s="34">
        <v>1970</v>
      </c>
      <c r="F3912">
        <v>63.73219512</v>
      </c>
      <c r="G3912" s="35">
        <v>25569</v>
      </c>
    </row>
    <row r="3913" spans="1:7" x14ac:dyDescent="0.3">
      <c r="A3913" s="34" t="s">
        <v>420</v>
      </c>
      <c r="B3913" s="34" t="s">
        <v>419</v>
      </c>
      <c r="C3913" s="34" t="s">
        <v>21</v>
      </c>
      <c r="D3913" s="34" t="s">
        <v>27</v>
      </c>
      <c r="E3913" s="34">
        <v>1971</v>
      </c>
      <c r="F3913">
        <v>63.90043902</v>
      </c>
      <c r="G3913" s="35">
        <v>25934</v>
      </c>
    </row>
    <row r="3914" spans="1:7" x14ac:dyDescent="0.3">
      <c r="A3914" s="34" t="s">
        <v>420</v>
      </c>
      <c r="B3914" s="34" t="s">
        <v>419</v>
      </c>
      <c r="C3914" s="34" t="s">
        <v>21</v>
      </c>
      <c r="D3914" s="34" t="s">
        <v>27</v>
      </c>
      <c r="E3914" s="34">
        <v>1972</v>
      </c>
      <c r="F3914">
        <v>63.873390239999999</v>
      </c>
      <c r="G3914" s="35">
        <v>26299</v>
      </c>
    </row>
    <row r="3915" spans="1:7" x14ac:dyDescent="0.3">
      <c r="A3915" s="34" t="s">
        <v>420</v>
      </c>
      <c r="B3915" s="34" t="s">
        <v>419</v>
      </c>
      <c r="C3915" s="34" t="s">
        <v>21</v>
      </c>
      <c r="D3915" s="34" t="s">
        <v>27</v>
      </c>
      <c r="E3915" s="34">
        <v>1973</v>
      </c>
      <c r="F3915">
        <v>64.294195119999998</v>
      </c>
      <c r="G3915" s="35">
        <v>26665</v>
      </c>
    </row>
    <row r="3916" spans="1:7" x14ac:dyDescent="0.3">
      <c r="A3916" s="34" t="s">
        <v>420</v>
      </c>
      <c r="B3916" s="34" t="s">
        <v>419</v>
      </c>
      <c r="C3916" s="34" t="s">
        <v>21</v>
      </c>
      <c r="D3916" s="34" t="s">
        <v>27</v>
      </c>
      <c r="E3916" s="34">
        <v>1974</v>
      </c>
      <c r="F3916">
        <v>64.41070732</v>
      </c>
      <c r="G3916" s="35">
        <v>27030</v>
      </c>
    </row>
    <row r="3917" spans="1:7" x14ac:dyDescent="0.3">
      <c r="A3917" s="34" t="s">
        <v>420</v>
      </c>
      <c r="B3917" s="34" t="s">
        <v>419</v>
      </c>
      <c r="C3917" s="34" t="s">
        <v>21</v>
      </c>
      <c r="D3917" s="34" t="s">
        <v>27</v>
      </c>
      <c r="E3917" s="34">
        <v>1975</v>
      </c>
      <c r="F3917">
        <v>64.613682929999996</v>
      </c>
      <c r="G3917" s="35">
        <v>27395</v>
      </c>
    </row>
    <row r="3918" spans="1:7" x14ac:dyDescent="0.3">
      <c r="A3918" s="34" t="s">
        <v>420</v>
      </c>
      <c r="B3918" s="34" t="s">
        <v>419</v>
      </c>
      <c r="C3918" s="34" t="s">
        <v>21</v>
      </c>
      <c r="D3918" s="34" t="s">
        <v>27</v>
      </c>
      <c r="E3918" s="34">
        <v>1976</v>
      </c>
      <c r="F3918">
        <v>64.381024389999993</v>
      </c>
      <c r="G3918" s="35">
        <v>27760</v>
      </c>
    </row>
    <row r="3919" spans="1:7" x14ac:dyDescent="0.3">
      <c r="A3919" s="34" t="s">
        <v>420</v>
      </c>
      <c r="B3919" s="34" t="s">
        <v>419</v>
      </c>
      <c r="C3919" s="34" t="s">
        <v>21</v>
      </c>
      <c r="D3919" s="34" t="s">
        <v>27</v>
      </c>
      <c r="E3919" s="34">
        <v>1977</v>
      </c>
      <c r="F3919">
        <v>65.130731710000006</v>
      </c>
      <c r="G3919" s="35">
        <v>28126</v>
      </c>
    </row>
    <row r="3920" spans="1:7" x14ac:dyDescent="0.3">
      <c r="A3920" s="34" t="s">
        <v>420</v>
      </c>
      <c r="B3920" s="34" t="s">
        <v>419</v>
      </c>
      <c r="C3920" s="34" t="s">
        <v>21</v>
      </c>
      <c r="D3920" s="34" t="s">
        <v>27</v>
      </c>
      <c r="E3920" s="34">
        <v>1978</v>
      </c>
      <c r="F3920">
        <v>65.592073170000006</v>
      </c>
      <c r="G3920" s="35">
        <v>28491</v>
      </c>
    </row>
    <row r="3921" spans="1:7" x14ac:dyDescent="0.3">
      <c r="A3921" s="34" t="s">
        <v>420</v>
      </c>
      <c r="B3921" s="34" t="s">
        <v>419</v>
      </c>
      <c r="C3921" s="34" t="s">
        <v>21</v>
      </c>
      <c r="D3921" s="34" t="s">
        <v>27</v>
      </c>
      <c r="E3921" s="34">
        <v>1979</v>
      </c>
      <c r="F3921">
        <v>66.322536589999999</v>
      </c>
      <c r="G3921" s="35">
        <v>28856</v>
      </c>
    </row>
    <row r="3922" spans="1:7" x14ac:dyDescent="0.3">
      <c r="A3922" s="34" t="s">
        <v>420</v>
      </c>
      <c r="B3922" s="34" t="s">
        <v>419</v>
      </c>
      <c r="C3922" s="34" t="s">
        <v>21</v>
      </c>
      <c r="D3922" s="34" t="s">
        <v>27</v>
      </c>
      <c r="E3922" s="34">
        <v>1980</v>
      </c>
      <c r="F3922">
        <v>66.77090244</v>
      </c>
      <c r="G3922" s="35">
        <v>29221</v>
      </c>
    </row>
    <row r="3923" spans="1:7" x14ac:dyDescent="0.3">
      <c r="A3923" s="34" t="s">
        <v>420</v>
      </c>
      <c r="B3923" s="34" t="s">
        <v>419</v>
      </c>
      <c r="C3923" s="34" t="s">
        <v>21</v>
      </c>
      <c r="D3923" s="34" t="s">
        <v>27</v>
      </c>
      <c r="E3923" s="34">
        <v>1981</v>
      </c>
      <c r="F3923">
        <v>67.406146340000006</v>
      </c>
      <c r="G3923" s="35">
        <v>29587</v>
      </c>
    </row>
    <row r="3924" spans="1:7" x14ac:dyDescent="0.3">
      <c r="A3924" s="34" t="s">
        <v>420</v>
      </c>
      <c r="B3924" s="34" t="s">
        <v>419</v>
      </c>
      <c r="C3924" s="34" t="s">
        <v>21</v>
      </c>
      <c r="D3924" s="34" t="s">
        <v>27</v>
      </c>
      <c r="E3924" s="34">
        <v>1982</v>
      </c>
      <c r="F3924">
        <v>68.081975610000001</v>
      </c>
      <c r="G3924" s="35">
        <v>29952</v>
      </c>
    </row>
    <row r="3925" spans="1:7" x14ac:dyDescent="0.3">
      <c r="A3925" s="34" t="s">
        <v>420</v>
      </c>
      <c r="B3925" s="34" t="s">
        <v>419</v>
      </c>
      <c r="C3925" s="34" t="s">
        <v>21</v>
      </c>
      <c r="D3925" s="34" t="s">
        <v>27</v>
      </c>
      <c r="E3925" s="34">
        <v>1983</v>
      </c>
      <c r="F3925">
        <v>68.545902440000006</v>
      </c>
      <c r="G3925" s="35">
        <v>30317</v>
      </c>
    </row>
    <row r="3926" spans="1:7" x14ac:dyDescent="0.3">
      <c r="A3926" s="34" t="s">
        <v>420</v>
      </c>
      <c r="B3926" s="34" t="s">
        <v>419</v>
      </c>
      <c r="C3926" s="34" t="s">
        <v>21</v>
      </c>
      <c r="D3926" s="34" t="s">
        <v>27</v>
      </c>
      <c r="E3926" s="34">
        <v>1984</v>
      </c>
      <c r="F3926">
        <v>68.776024390000003</v>
      </c>
      <c r="G3926" s="35">
        <v>30682</v>
      </c>
    </row>
    <row r="3927" spans="1:7" x14ac:dyDescent="0.3">
      <c r="A3927" s="34" t="s">
        <v>420</v>
      </c>
      <c r="B3927" s="34" t="s">
        <v>419</v>
      </c>
      <c r="C3927" s="34" t="s">
        <v>21</v>
      </c>
      <c r="D3927" s="34" t="s">
        <v>27</v>
      </c>
      <c r="E3927" s="34">
        <v>1985</v>
      </c>
      <c r="F3927">
        <v>68.855512200000007</v>
      </c>
      <c r="G3927" s="35">
        <v>31048</v>
      </c>
    </row>
    <row r="3928" spans="1:7" x14ac:dyDescent="0.3">
      <c r="A3928" s="34" t="s">
        <v>420</v>
      </c>
      <c r="B3928" s="34" t="s">
        <v>419</v>
      </c>
      <c r="C3928" s="34" t="s">
        <v>21</v>
      </c>
      <c r="D3928" s="34" t="s">
        <v>27</v>
      </c>
      <c r="E3928" s="34">
        <v>1986</v>
      </c>
      <c r="F3928">
        <v>68.997804880000004</v>
      </c>
      <c r="G3928" s="35">
        <v>31413</v>
      </c>
    </row>
    <row r="3929" spans="1:7" x14ac:dyDescent="0.3">
      <c r="A3929" s="34" t="s">
        <v>420</v>
      </c>
      <c r="B3929" s="34" t="s">
        <v>419</v>
      </c>
      <c r="C3929" s="34" t="s">
        <v>21</v>
      </c>
      <c r="D3929" s="34" t="s">
        <v>27</v>
      </c>
      <c r="E3929" s="34">
        <v>1987</v>
      </c>
      <c r="F3929">
        <v>69.287707319999996</v>
      </c>
      <c r="G3929" s="35">
        <v>31778</v>
      </c>
    </row>
    <row r="3930" spans="1:7" x14ac:dyDescent="0.3">
      <c r="A3930" s="34" t="s">
        <v>420</v>
      </c>
      <c r="B3930" s="34" t="s">
        <v>419</v>
      </c>
      <c r="C3930" s="34" t="s">
        <v>21</v>
      </c>
      <c r="D3930" s="34" t="s">
        <v>27</v>
      </c>
      <c r="E3930" s="34">
        <v>1988</v>
      </c>
      <c r="F3930">
        <v>69.560609760000006</v>
      </c>
      <c r="G3930" s="35">
        <v>32143</v>
      </c>
    </row>
    <row r="3931" spans="1:7" x14ac:dyDescent="0.3">
      <c r="A3931" s="34" t="s">
        <v>420</v>
      </c>
      <c r="B3931" s="34" t="s">
        <v>419</v>
      </c>
      <c r="C3931" s="34" t="s">
        <v>21</v>
      </c>
      <c r="D3931" s="34" t="s">
        <v>27</v>
      </c>
      <c r="E3931" s="34">
        <v>1989</v>
      </c>
      <c r="F3931">
        <v>69.679121949999995</v>
      </c>
      <c r="G3931" s="35">
        <v>32509</v>
      </c>
    </row>
    <row r="3932" spans="1:7" x14ac:dyDescent="0.3">
      <c r="A3932" s="34" t="s">
        <v>420</v>
      </c>
      <c r="B3932" s="34" t="s">
        <v>419</v>
      </c>
      <c r="C3932" s="34" t="s">
        <v>21</v>
      </c>
      <c r="D3932" s="34" t="s">
        <v>27</v>
      </c>
      <c r="E3932" s="34">
        <v>1990</v>
      </c>
      <c r="F3932">
        <v>69.404878049999994</v>
      </c>
      <c r="G3932" s="35">
        <v>32874</v>
      </c>
    </row>
    <row r="3933" spans="1:7" x14ac:dyDescent="0.3">
      <c r="A3933" s="34" t="s">
        <v>420</v>
      </c>
      <c r="B3933" s="34" t="s">
        <v>419</v>
      </c>
      <c r="C3933" s="34" t="s">
        <v>21</v>
      </c>
      <c r="D3933" s="34" t="s">
        <v>27</v>
      </c>
      <c r="E3933" s="34">
        <v>1991</v>
      </c>
      <c r="F3933">
        <v>69.956097560000003</v>
      </c>
      <c r="G3933" s="35">
        <v>33239</v>
      </c>
    </row>
    <row r="3934" spans="1:7" x14ac:dyDescent="0.3">
      <c r="A3934" s="34" t="s">
        <v>420</v>
      </c>
      <c r="B3934" s="34" t="s">
        <v>419</v>
      </c>
      <c r="C3934" s="34" t="s">
        <v>21</v>
      </c>
      <c r="D3934" s="34" t="s">
        <v>27</v>
      </c>
      <c r="E3934" s="34">
        <v>1992</v>
      </c>
      <c r="F3934">
        <v>70.058536590000003</v>
      </c>
      <c r="G3934" s="35">
        <v>33604</v>
      </c>
    </row>
    <row r="3935" spans="1:7" x14ac:dyDescent="0.3">
      <c r="A3935" s="34" t="s">
        <v>420</v>
      </c>
      <c r="B3935" s="34" t="s">
        <v>419</v>
      </c>
      <c r="C3935" s="34" t="s">
        <v>21</v>
      </c>
      <c r="D3935" s="34" t="s">
        <v>27</v>
      </c>
      <c r="E3935" s="34">
        <v>1993</v>
      </c>
      <c r="F3935">
        <v>70.107317069999993</v>
      </c>
      <c r="G3935" s="35">
        <v>33970</v>
      </c>
    </row>
    <row r="3936" spans="1:7" x14ac:dyDescent="0.3">
      <c r="A3936" s="34" t="s">
        <v>420</v>
      </c>
      <c r="B3936" s="34" t="s">
        <v>419</v>
      </c>
      <c r="C3936" s="34" t="s">
        <v>21</v>
      </c>
      <c r="D3936" s="34" t="s">
        <v>27</v>
      </c>
      <c r="E3936" s="34">
        <v>1994</v>
      </c>
      <c r="F3936">
        <v>70.158536589999997</v>
      </c>
      <c r="G3936" s="35">
        <v>34335</v>
      </c>
    </row>
    <row r="3937" spans="1:7" x14ac:dyDescent="0.3">
      <c r="A3937" s="34" t="s">
        <v>420</v>
      </c>
      <c r="B3937" s="34" t="s">
        <v>419</v>
      </c>
      <c r="C3937" s="34" t="s">
        <v>21</v>
      </c>
      <c r="D3937" s="34" t="s">
        <v>27</v>
      </c>
      <c r="E3937" s="34">
        <v>1995</v>
      </c>
      <c r="F3937">
        <v>70.325853660000007</v>
      </c>
      <c r="G3937" s="35">
        <v>34700</v>
      </c>
    </row>
    <row r="3938" spans="1:7" x14ac:dyDescent="0.3">
      <c r="A3938" s="34" t="s">
        <v>420</v>
      </c>
      <c r="B3938" s="34" t="s">
        <v>419</v>
      </c>
      <c r="C3938" s="34" t="s">
        <v>21</v>
      </c>
      <c r="D3938" s="34" t="s">
        <v>27</v>
      </c>
      <c r="E3938" s="34">
        <v>1996</v>
      </c>
      <c r="F3938">
        <v>70.32292683</v>
      </c>
      <c r="G3938" s="35">
        <v>35065</v>
      </c>
    </row>
    <row r="3939" spans="1:7" x14ac:dyDescent="0.3">
      <c r="A3939" s="34" t="s">
        <v>420</v>
      </c>
      <c r="B3939" s="34" t="s">
        <v>419</v>
      </c>
      <c r="C3939" s="34" t="s">
        <v>21</v>
      </c>
      <c r="D3939" s="34" t="s">
        <v>27</v>
      </c>
      <c r="E3939" s="34">
        <v>1997</v>
      </c>
      <c r="F3939">
        <v>70.404878049999994</v>
      </c>
      <c r="G3939" s="35">
        <v>35431</v>
      </c>
    </row>
    <row r="3940" spans="1:7" x14ac:dyDescent="0.3">
      <c r="A3940" s="34" t="s">
        <v>420</v>
      </c>
      <c r="B3940" s="34" t="s">
        <v>419</v>
      </c>
      <c r="C3940" s="34" t="s">
        <v>21</v>
      </c>
      <c r="D3940" s="34" t="s">
        <v>27</v>
      </c>
      <c r="E3940" s="34">
        <v>1998</v>
      </c>
      <c r="F3940">
        <v>70.607317069999993</v>
      </c>
      <c r="G3940" s="35">
        <v>35796</v>
      </c>
    </row>
    <row r="3941" spans="1:7" x14ac:dyDescent="0.3">
      <c r="A3941" s="34" t="s">
        <v>420</v>
      </c>
      <c r="B3941" s="34" t="s">
        <v>419</v>
      </c>
      <c r="C3941" s="34" t="s">
        <v>21</v>
      </c>
      <c r="D3941" s="34" t="s">
        <v>27</v>
      </c>
      <c r="E3941" s="34">
        <v>1999</v>
      </c>
      <c r="F3941">
        <v>70.960975610000006</v>
      </c>
      <c r="G3941" s="35">
        <v>36161</v>
      </c>
    </row>
    <row r="3942" spans="1:7" x14ac:dyDescent="0.3">
      <c r="A3942" s="34" t="s">
        <v>420</v>
      </c>
      <c r="B3942" s="34" t="s">
        <v>419</v>
      </c>
      <c r="C3942" s="34" t="s">
        <v>21</v>
      </c>
      <c r="D3942" s="34" t="s">
        <v>27</v>
      </c>
      <c r="E3942" s="34">
        <v>2000</v>
      </c>
      <c r="F3942">
        <v>71.663414630000005</v>
      </c>
      <c r="G3942" s="35">
        <v>36526</v>
      </c>
    </row>
    <row r="3943" spans="1:7" x14ac:dyDescent="0.3">
      <c r="A3943" s="34" t="s">
        <v>420</v>
      </c>
      <c r="B3943" s="34" t="s">
        <v>419</v>
      </c>
      <c r="C3943" s="34" t="s">
        <v>21</v>
      </c>
      <c r="D3943" s="34" t="s">
        <v>27</v>
      </c>
      <c r="E3943" s="34">
        <v>2001</v>
      </c>
      <c r="F3943">
        <v>71.765853660000005</v>
      </c>
      <c r="G3943" s="35">
        <v>36892</v>
      </c>
    </row>
    <row r="3944" spans="1:7" x14ac:dyDescent="0.3">
      <c r="A3944" s="34" t="s">
        <v>420</v>
      </c>
      <c r="B3944" s="34" t="s">
        <v>419</v>
      </c>
      <c r="C3944" s="34" t="s">
        <v>21</v>
      </c>
      <c r="D3944" s="34" t="s">
        <v>27</v>
      </c>
      <c r="E3944" s="34">
        <v>2002</v>
      </c>
      <c r="F3944">
        <v>71.965853659999993</v>
      </c>
      <c r="G3944" s="35">
        <v>37257</v>
      </c>
    </row>
    <row r="3945" spans="1:7" x14ac:dyDescent="0.3">
      <c r="A3945" s="34" t="s">
        <v>420</v>
      </c>
      <c r="B3945" s="34" t="s">
        <v>419</v>
      </c>
      <c r="C3945" s="34" t="s">
        <v>21</v>
      </c>
      <c r="D3945" s="34" t="s">
        <v>27</v>
      </c>
      <c r="E3945" s="34">
        <v>2003</v>
      </c>
      <c r="F3945">
        <v>72.117073169999998</v>
      </c>
      <c r="G3945" s="35">
        <v>37622</v>
      </c>
    </row>
    <row r="3946" spans="1:7" x14ac:dyDescent="0.3">
      <c r="A3946" s="34" t="s">
        <v>420</v>
      </c>
      <c r="B3946" s="34" t="s">
        <v>419</v>
      </c>
      <c r="C3946" s="34" t="s">
        <v>21</v>
      </c>
      <c r="D3946" s="34" t="s">
        <v>27</v>
      </c>
      <c r="E3946" s="34">
        <v>2004</v>
      </c>
      <c r="F3946">
        <v>72.265853660000005</v>
      </c>
      <c r="G3946" s="35">
        <v>37987</v>
      </c>
    </row>
    <row r="3947" spans="1:7" x14ac:dyDescent="0.3">
      <c r="A3947" s="34" t="s">
        <v>420</v>
      </c>
      <c r="B3947" s="34" t="s">
        <v>419</v>
      </c>
      <c r="C3947" s="34" t="s">
        <v>21</v>
      </c>
      <c r="D3947" s="34" t="s">
        <v>27</v>
      </c>
      <c r="E3947" s="34">
        <v>2005</v>
      </c>
      <c r="F3947">
        <v>72.432195120000003</v>
      </c>
      <c r="G3947" s="35">
        <v>38353</v>
      </c>
    </row>
    <row r="3948" spans="1:7" x14ac:dyDescent="0.3">
      <c r="A3948" s="34" t="s">
        <v>420</v>
      </c>
      <c r="B3948" s="34" t="s">
        <v>419</v>
      </c>
      <c r="C3948" s="34" t="s">
        <v>21</v>
      </c>
      <c r="D3948" s="34" t="s">
        <v>27</v>
      </c>
      <c r="E3948" s="34">
        <v>2006</v>
      </c>
      <c r="F3948">
        <v>72.432195120000003</v>
      </c>
      <c r="G3948" s="35">
        <v>38718</v>
      </c>
    </row>
    <row r="3949" spans="1:7" x14ac:dyDescent="0.3">
      <c r="A3949" s="34" t="s">
        <v>420</v>
      </c>
      <c r="B3949" s="34" t="s">
        <v>419</v>
      </c>
      <c r="C3949" s="34" t="s">
        <v>21</v>
      </c>
      <c r="D3949" s="34" t="s">
        <v>27</v>
      </c>
      <c r="E3949" s="34">
        <v>2007</v>
      </c>
      <c r="F3949">
        <v>72.570731710000004</v>
      </c>
      <c r="G3949" s="35">
        <v>39083</v>
      </c>
    </row>
    <row r="3950" spans="1:7" x14ac:dyDescent="0.3">
      <c r="A3950" s="34" t="s">
        <v>420</v>
      </c>
      <c r="B3950" s="34" t="s">
        <v>419</v>
      </c>
      <c r="C3950" s="34" t="s">
        <v>21</v>
      </c>
      <c r="D3950" s="34" t="s">
        <v>27</v>
      </c>
      <c r="E3950" s="34">
        <v>2008</v>
      </c>
      <c r="F3950">
        <v>72.570731710000004</v>
      </c>
      <c r="G3950" s="35">
        <v>39448</v>
      </c>
    </row>
    <row r="3951" spans="1:7" x14ac:dyDescent="0.3">
      <c r="A3951" s="34" t="s">
        <v>420</v>
      </c>
      <c r="B3951" s="34" t="s">
        <v>419</v>
      </c>
      <c r="C3951" s="34" t="s">
        <v>21</v>
      </c>
      <c r="D3951" s="34" t="s">
        <v>27</v>
      </c>
      <c r="E3951" s="34">
        <v>2009</v>
      </c>
      <c r="F3951">
        <v>72.882439020000007</v>
      </c>
      <c r="G3951" s="35">
        <v>39814</v>
      </c>
    </row>
    <row r="3952" spans="1:7" x14ac:dyDescent="0.3">
      <c r="A3952" s="34" t="s">
        <v>420</v>
      </c>
      <c r="B3952" s="34" t="s">
        <v>419</v>
      </c>
      <c r="C3952" s="34" t="s">
        <v>21</v>
      </c>
      <c r="D3952" s="34" t="s">
        <v>27</v>
      </c>
      <c r="E3952" s="34">
        <v>2010</v>
      </c>
      <c r="F3952">
        <v>72.967317070000007</v>
      </c>
      <c r="G3952" s="35">
        <v>40179</v>
      </c>
    </row>
    <row r="3953" spans="1:7" x14ac:dyDescent="0.3">
      <c r="A3953" s="34" t="s">
        <v>420</v>
      </c>
      <c r="B3953" s="34" t="s">
        <v>419</v>
      </c>
      <c r="C3953" s="34" t="s">
        <v>21</v>
      </c>
      <c r="D3953" s="34" t="s">
        <v>27</v>
      </c>
      <c r="E3953" s="34">
        <v>2011</v>
      </c>
      <c r="F3953">
        <v>73.266829270000002</v>
      </c>
      <c r="G3953" s="35">
        <v>40544</v>
      </c>
    </row>
    <row r="3954" spans="1:7" x14ac:dyDescent="0.3">
      <c r="A3954" s="34" t="s">
        <v>420</v>
      </c>
      <c r="B3954" s="34" t="s">
        <v>419</v>
      </c>
      <c r="C3954" s="34" t="s">
        <v>21</v>
      </c>
      <c r="D3954" s="34" t="s">
        <v>27</v>
      </c>
      <c r="E3954" s="34">
        <v>2012</v>
      </c>
      <c r="F3954">
        <v>73.863414629999994</v>
      </c>
      <c r="G3954" s="35">
        <v>40909</v>
      </c>
    </row>
    <row r="3955" spans="1:7" x14ac:dyDescent="0.3">
      <c r="A3955" s="34" t="s">
        <v>420</v>
      </c>
      <c r="B3955" s="34" t="s">
        <v>419</v>
      </c>
      <c r="C3955" s="34" t="s">
        <v>21</v>
      </c>
      <c r="D3955" s="34" t="s">
        <v>27</v>
      </c>
      <c r="E3955" s="34">
        <v>2013</v>
      </c>
      <c r="F3955">
        <v>74.017073170000003</v>
      </c>
      <c r="G3955" s="35">
        <v>41275</v>
      </c>
    </row>
    <row r="3956" spans="1:7" x14ac:dyDescent="0.3">
      <c r="A3956" s="34" t="s">
        <v>420</v>
      </c>
      <c r="B3956" s="34" t="s">
        <v>419</v>
      </c>
      <c r="C3956" s="34" t="s">
        <v>21</v>
      </c>
      <c r="D3956" s="34" t="s">
        <v>27</v>
      </c>
      <c r="E3956" s="34">
        <v>2014</v>
      </c>
      <c r="F3956">
        <v>74.194390240000004</v>
      </c>
      <c r="G3956" s="35">
        <v>41640</v>
      </c>
    </row>
    <row r="3957" spans="1:7" x14ac:dyDescent="0.3">
      <c r="A3957" s="34" t="s">
        <v>420</v>
      </c>
      <c r="B3957" s="34" t="s">
        <v>419</v>
      </c>
      <c r="C3957" s="34" t="s">
        <v>21</v>
      </c>
      <c r="D3957" s="34" t="s">
        <v>27</v>
      </c>
      <c r="E3957" s="34">
        <v>2015</v>
      </c>
      <c r="F3957">
        <v>74.353170730000002</v>
      </c>
      <c r="G3957" s="35">
        <v>42005</v>
      </c>
    </row>
    <row r="3958" spans="1:7" x14ac:dyDescent="0.3">
      <c r="A3958" s="34" t="s">
        <v>420</v>
      </c>
      <c r="B3958" s="34" t="s">
        <v>419</v>
      </c>
      <c r="C3958" s="34" t="s">
        <v>21</v>
      </c>
      <c r="D3958" s="34" t="s">
        <v>27</v>
      </c>
      <c r="E3958" s="34">
        <v>2016</v>
      </c>
      <c r="F3958">
        <v>74.394878050000003</v>
      </c>
      <c r="G3958" s="35">
        <v>42370</v>
      </c>
    </row>
    <row r="3959" spans="1:7" x14ac:dyDescent="0.3">
      <c r="A3959" s="34" t="s">
        <v>420</v>
      </c>
      <c r="B3959" s="34" t="s">
        <v>419</v>
      </c>
      <c r="C3959" s="34" t="s">
        <v>21</v>
      </c>
      <c r="D3959" s="34" t="s">
        <v>27</v>
      </c>
      <c r="E3959" s="34">
        <v>2017</v>
      </c>
      <c r="F3959">
        <v>74.514634150000006</v>
      </c>
      <c r="G3959" s="35">
        <v>42736</v>
      </c>
    </row>
    <row r="3960" spans="1:7" x14ac:dyDescent="0.3">
      <c r="A3960" s="34" t="s">
        <v>420</v>
      </c>
      <c r="B3960" s="34" t="s">
        <v>419</v>
      </c>
      <c r="C3960" s="34" t="s">
        <v>21</v>
      </c>
      <c r="D3960" s="34" t="s">
        <v>27</v>
      </c>
      <c r="E3960" s="34">
        <v>2018</v>
      </c>
      <c r="F3960">
        <v>74.416341459999998</v>
      </c>
      <c r="G3960" s="35">
        <v>43101</v>
      </c>
    </row>
    <row r="3961" spans="1:7" x14ac:dyDescent="0.3">
      <c r="A3961" s="34" t="s">
        <v>420</v>
      </c>
      <c r="B3961" s="34" t="s">
        <v>419</v>
      </c>
      <c r="C3961" s="34" t="s">
        <v>21</v>
      </c>
      <c r="D3961" s="34" t="s">
        <v>27</v>
      </c>
      <c r="E3961" s="34">
        <v>2019</v>
      </c>
      <c r="F3961">
        <v>74.235853660000004</v>
      </c>
      <c r="G3961" s="35">
        <v>43466</v>
      </c>
    </row>
    <row r="3962" spans="1:7" x14ac:dyDescent="0.3">
      <c r="A3962" s="34" t="s">
        <v>420</v>
      </c>
      <c r="B3962" s="34" t="s">
        <v>419</v>
      </c>
      <c r="C3962" s="34" t="s">
        <v>21</v>
      </c>
      <c r="D3962" s="34" t="s">
        <v>27</v>
      </c>
      <c r="E3962" s="34">
        <v>2020</v>
      </c>
      <c r="F3962">
        <v>74.17707317</v>
      </c>
      <c r="G3962" s="35">
        <v>43831</v>
      </c>
    </row>
    <row r="3963" spans="1:7" x14ac:dyDescent="0.3">
      <c r="A3963" s="34" t="s">
        <v>420</v>
      </c>
      <c r="B3963" s="34" t="s">
        <v>419</v>
      </c>
      <c r="C3963" s="34" t="s">
        <v>21</v>
      </c>
      <c r="D3963" s="34" t="s">
        <v>27</v>
      </c>
      <c r="E3963" s="34">
        <v>2021</v>
      </c>
      <c r="F3963">
        <v>73.680243899999994</v>
      </c>
      <c r="G3963" s="35">
        <v>44197</v>
      </c>
    </row>
    <row r="3964" spans="1:7" x14ac:dyDescent="0.3">
      <c r="A3964" s="34" t="s">
        <v>420</v>
      </c>
      <c r="B3964" s="34" t="s">
        <v>419</v>
      </c>
      <c r="C3964" s="34" t="s">
        <v>21</v>
      </c>
      <c r="D3964" s="34" t="s">
        <v>27</v>
      </c>
      <c r="E3964" s="34">
        <v>2022</v>
      </c>
      <c r="F3964">
        <v>73.514634150000006</v>
      </c>
      <c r="G3964" s="35">
        <v>44562</v>
      </c>
    </row>
    <row r="3965" spans="1:7" x14ac:dyDescent="0.3">
      <c r="A3965" s="34" t="s">
        <v>420</v>
      </c>
      <c r="B3965" s="34" t="s">
        <v>419</v>
      </c>
      <c r="C3965" s="34" t="s">
        <v>21</v>
      </c>
      <c r="D3965" s="34" t="s">
        <v>27</v>
      </c>
      <c r="E3965" s="34">
        <v>2023</v>
      </c>
      <c r="F3965">
        <v>73.412195120000007</v>
      </c>
      <c r="G3965" s="35">
        <v>44927</v>
      </c>
    </row>
    <row r="3966" spans="1:7" x14ac:dyDescent="0.3">
      <c r="A3966" s="34" t="s">
        <v>420</v>
      </c>
      <c r="B3966" s="34" t="s">
        <v>419</v>
      </c>
      <c r="C3966" s="34" t="s">
        <v>21</v>
      </c>
      <c r="D3966" s="34" t="s">
        <v>27</v>
      </c>
      <c r="E3966" s="34">
        <v>2024</v>
      </c>
      <c r="F3966">
        <v>73.789024389999994</v>
      </c>
      <c r="G3966" s="35">
        <v>45292</v>
      </c>
    </row>
    <row r="3967" spans="1:7" x14ac:dyDescent="0.3">
      <c r="A3967" s="34" t="s">
        <v>226</v>
      </c>
      <c r="B3967" s="34" t="s">
        <v>225</v>
      </c>
      <c r="C3967" s="34" t="s">
        <v>21</v>
      </c>
      <c r="D3967" s="34" t="s">
        <v>27</v>
      </c>
      <c r="E3967" s="34">
        <v>1960</v>
      </c>
      <c r="F3967">
        <v>42.741999999999997</v>
      </c>
      <c r="G3967" s="35">
        <v>21916</v>
      </c>
    </row>
    <row r="3968" spans="1:7" x14ac:dyDescent="0.3">
      <c r="A3968" s="34" t="s">
        <v>226</v>
      </c>
      <c r="B3968" s="34" t="s">
        <v>225</v>
      </c>
      <c r="C3968" s="34" t="s">
        <v>21</v>
      </c>
      <c r="D3968" s="34" t="s">
        <v>27</v>
      </c>
      <c r="E3968" s="34">
        <v>1961</v>
      </c>
      <c r="F3968">
        <v>43.008000000000003</v>
      </c>
      <c r="G3968" s="35">
        <v>22282</v>
      </c>
    </row>
    <row r="3969" spans="1:7" x14ac:dyDescent="0.3">
      <c r="A3969" s="34" t="s">
        <v>226</v>
      </c>
      <c r="B3969" s="34" t="s">
        <v>225</v>
      </c>
      <c r="C3969" s="34" t="s">
        <v>21</v>
      </c>
      <c r="D3969" s="34" t="s">
        <v>27</v>
      </c>
      <c r="E3969" s="34">
        <v>1962</v>
      </c>
      <c r="F3969">
        <v>43.274999999999999</v>
      </c>
      <c r="G3969" s="35">
        <v>22647</v>
      </c>
    </row>
    <row r="3970" spans="1:7" x14ac:dyDescent="0.3">
      <c r="A3970" s="34" t="s">
        <v>226</v>
      </c>
      <c r="B3970" s="34" t="s">
        <v>225</v>
      </c>
      <c r="C3970" s="34" t="s">
        <v>21</v>
      </c>
      <c r="D3970" s="34" t="s">
        <v>27</v>
      </c>
      <c r="E3970" s="34">
        <v>1963</v>
      </c>
      <c r="F3970">
        <v>43.54</v>
      </c>
      <c r="G3970" s="35">
        <v>23012</v>
      </c>
    </row>
    <row r="3971" spans="1:7" x14ac:dyDescent="0.3">
      <c r="A3971" s="34" t="s">
        <v>226</v>
      </c>
      <c r="B3971" s="34" t="s">
        <v>225</v>
      </c>
      <c r="C3971" s="34" t="s">
        <v>21</v>
      </c>
      <c r="D3971" s="34" t="s">
        <v>27</v>
      </c>
      <c r="E3971" s="34">
        <v>1964</v>
      </c>
      <c r="F3971">
        <v>43.805</v>
      </c>
      <c r="G3971" s="35">
        <v>23377</v>
      </c>
    </row>
    <row r="3972" spans="1:7" x14ac:dyDescent="0.3">
      <c r="A3972" s="34" t="s">
        <v>226</v>
      </c>
      <c r="B3972" s="34" t="s">
        <v>225</v>
      </c>
      <c r="C3972" s="34" t="s">
        <v>21</v>
      </c>
      <c r="D3972" s="34" t="s">
        <v>27</v>
      </c>
      <c r="E3972" s="34">
        <v>1965</v>
      </c>
      <c r="F3972">
        <v>44.069000000000003</v>
      </c>
      <c r="G3972" s="35">
        <v>23743</v>
      </c>
    </row>
    <row r="3973" spans="1:7" x14ac:dyDescent="0.3">
      <c r="A3973" s="34" t="s">
        <v>226</v>
      </c>
      <c r="B3973" s="34" t="s">
        <v>225</v>
      </c>
      <c r="C3973" s="34" t="s">
        <v>21</v>
      </c>
      <c r="D3973" s="34" t="s">
        <v>27</v>
      </c>
      <c r="E3973" s="34">
        <v>1966</v>
      </c>
      <c r="F3973">
        <v>44.334000000000003</v>
      </c>
      <c r="G3973" s="35">
        <v>24108</v>
      </c>
    </row>
    <row r="3974" spans="1:7" x14ac:dyDescent="0.3">
      <c r="A3974" s="34" t="s">
        <v>226</v>
      </c>
      <c r="B3974" s="34" t="s">
        <v>225</v>
      </c>
      <c r="C3974" s="34" t="s">
        <v>21</v>
      </c>
      <c r="D3974" s="34" t="s">
        <v>27</v>
      </c>
      <c r="E3974" s="34">
        <v>1967</v>
      </c>
      <c r="F3974">
        <v>44.594999999999999</v>
      </c>
      <c r="G3974" s="35">
        <v>24473</v>
      </c>
    </row>
    <row r="3975" spans="1:7" x14ac:dyDescent="0.3">
      <c r="A3975" s="34" t="s">
        <v>226</v>
      </c>
      <c r="B3975" s="34" t="s">
        <v>225</v>
      </c>
      <c r="C3975" s="34" t="s">
        <v>21</v>
      </c>
      <c r="D3975" s="34" t="s">
        <v>27</v>
      </c>
      <c r="E3975" s="34">
        <v>1968</v>
      </c>
      <c r="F3975">
        <v>44.851999999999997</v>
      </c>
      <c r="G3975" s="35">
        <v>24838</v>
      </c>
    </row>
    <row r="3976" spans="1:7" x14ac:dyDescent="0.3">
      <c r="A3976" s="34" t="s">
        <v>226</v>
      </c>
      <c r="B3976" s="34" t="s">
        <v>225</v>
      </c>
      <c r="C3976" s="34" t="s">
        <v>21</v>
      </c>
      <c r="D3976" s="34" t="s">
        <v>27</v>
      </c>
      <c r="E3976" s="34">
        <v>1969</v>
      </c>
      <c r="F3976">
        <v>31</v>
      </c>
      <c r="G3976" s="35">
        <v>25204</v>
      </c>
    </row>
    <row r="3977" spans="1:7" x14ac:dyDescent="0.3">
      <c r="A3977" s="34" t="s">
        <v>226</v>
      </c>
      <c r="B3977" s="34" t="s">
        <v>225</v>
      </c>
      <c r="C3977" s="34" t="s">
        <v>21</v>
      </c>
      <c r="D3977" s="34" t="s">
        <v>27</v>
      </c>
      <c r="E3977" s="34">
        <v>1970</v>
      </c>
      <c r="F3977">
        <v>31.085999999999999</v>
      </c>
      <c r="G3977" s="35">
        <v>25569</v>
      </c>
    </row>
    <row r="3978" spans="1:7" x14ac:dyDescent="0.3">
      <c r="A3978" s="34" t="s">
        <v>226</v>
      </c>
      <c r="B3978" s="34" t="s">
        <v>225</v>
      </c>
      <c r="C3978" s="34" t="s">
        <v>21</v>
      </c>
      <c r="D3978" s="34" t="s">
        <v>27</v>
      </c>
      <c r="E3978" s="34">
        <v>1971</v>
      </c>
      <c r="F3978">
        <v>37.228999999999999</v>
      </c>
      <c r="G3978" s="35">
        <v>25934</v>
      </c>
    </row>
    <row r="3979" spans="1:7" x14ac:dyDescent="0.3">
      <c r="A3979" s="34" t="s">
        <v>226</v>
      </c>
      <c r="B3979" s="34" t="s">
        <v>225</v>
      </c>
      <c r="C3979" s="34" t="s">
        <v>21</v>
      </c>
      <c r="D3979" s="34" t="s">
        <v>27</v>
      </c>
      <c r="E3979" s="34">
        <v>1972</v>
      </c>
      <c r="F3979">
        <v>44.441000000000003</v>
      </c>
      <c r="G3979" s="35">
        <v>26299</v>
      </c>
    </row>
    <row r="3980" spans="1:7" x14ac:dyDescent="0.3">
      <c r="A3980" s="34" t="s">
        <v>226</v>
      </c>
      <c r="B3980" s="34" t="s">
        <v>225</v>
      </c>
      <c r="C3980" s="34" t="s">
        <v>21</v>
      </c>
      <c r="D3980" s="34" t="s">
        <v>27</v>
      </c>
      <c r="E3980" s="34">
        <v>1973</v>
      </c>
      <c r="F3980">
        <v>44.658000000000001</v>
      </c>
      <c r="G3980" s="35">
        <v>26665</v>
      </c>
    </row>
    <row r="3981" spans="1:7" x14ac:dyDescent="0.3">
      <c r="A3981" s="34" t="s">
        <v>226</v>
      </c>
      <c r="B3981" s="34" t="s">
        <v>225</v>
      </c>
      <c r="C3981" s="34" t="s">
        <v>21</v>
      </c>
      <c r="D3981" s="34" t="s">
        <v>27</v>
      </c>
      <c r="E3981" s="34">
        <v>1974</v>
      </c>
      <c r="F3981">
        <v>41.485999999999997</v>
      </c>
      <c r="G3981" s="35">
        <v>27030</v>
      </c>
    </row>
    <row r="3982" spans="1:7" x14ac:dyDescent="0.3">
      <c r="A3982" s="34" t="s">
        <v>226</v>
      </c>
      <c r="B3982" s="34" t="s">
        <v>225</v>
      </c>
      <c r="C3982" s="34" t="s">
        <v>21</v>
      </c>
      <c r="D3982" s="34" t="s">
        <v>27</v>
      </c>
      <c r="E3982" s="34">
        <v>1975</v>
      </c>
      <c r="F3982">
        <v>37.32</v>
      </c>
      <c r="G3982" s="35">
        <v>27395</v>
      </c>
    </row>
    <row r="3983" spans="1:7" x14ac:dyDescent="0.3">
      <c r="A3983" s="34" t="s">
        <v>226</v>
      </c>
      <c r="B3983" s="34" t="s">
        <v>225</v>
      </c>
      <c r="C3983" s="34" t="s">
        <v>21</v>
      </c>
      <c r="D3983" s="34" t="s">
        <v>27</v>
      </c>
      <c r="E3983" s="34">
        <v>1976</v>
      </c>
      <c r="F3983">
        <v>30.536999999999999</v>
      </c>
      <c r="G3983" s="35">
        <v>27760</v>
      </c>
    </row>
    <row r="3984" spans="1:7" x14ac:dyDescent="0.3">
      <c r="A3984" s="34" t="s">
        <v>226</v>
      </c>
      <c r="B3984" s="34" t="s">
        <v>225</v>
      </c>
      <c r="C3984" s="34" t="s">
        <v>21</v>
      </c>
      <c r="D3984" s="34" t="s">
        <v>27</v>
      </c>
      <c r="E3984" s="34">
        <v>1977</v>
      </c>
      <c r="F3984">
        <v>42.008000000000003</v>
      </c>
      <c r="G3984" s="35">
        <v>28126</v>
      </c>
    </row>
    <row r="3985" spans="1:7" x14ac:dyDescent="0.3">
      <c r="A3985" s="34" t="s">
        <v>226</v>
      </c>
      <c r="B3985" s="34" t="s">
        <v>225</v>
      </c>
      <c r="C3985" s="34" t="s">
        <v>21</v>
      </c>
      <c r="D3985" s="34" t="s">
        <v>27</v>
      </c>
      <c r="E3985" s="34">
        <v>1978</v>
      </c>
      <c r="F3985">
        <v>42.331000000000003</v>
      </c>
      <c r="G3985" s="35">
        <v>28491</v>
      </c>
    </row>
    <row r="3986" spans="1:7" x14ac:dyDescent="0.3">
      <c r="A3986" s="34" t="s">
        <v>226</v>
      </c>
      <c r="B3986" s="34" t="s">
        <v>225</v>
      </c>
      <c r="C3986" s="34" t="s">
        <v>21</v>
      </c>
      <c r="D3986" s="34" t="s">
        <v>27</v>
      </c>
      <c r="E3986" s="34">
        <v>1979</v>
      </c>
      <c r="F3986">
        <v>43.033000000000001</v>
      </c>
      <c r="G3986" s="35">
        <v>28856</v>
      </c>
    </row>
    <row r="3987" spans="1:7" x14ac:dyDescent="0.3">
      <c r="A3987" s="34" t="s">
        <v>226</v>
      </c>
      <c r="B3987" s="34" t="s">
        <v>225</v>
      </c>
      <c r="C3987" s="34" t="s">
        <v>21</v>
      </c>
      <c r="D3987" s="34" t="s">
        <v>27</v>
      </c>
      <c r="E3987" s="34">
        <v>1980</v>
      </c>
      <c r="F3987">
        <v>48.78</v>
      </c>
      <c r="G3987" s="35">
        <v>29221</v>
      </c>
    </row>
    <row r="3988" spans="1:7" x14ac:dyDescent="0.3">
      <c r="A3988" s="34" t="s">
        <v>226</v>
      </c>
      <c r="B3988" s="34" t="s">
        <v>225</v>
      </c>
      <c r="C3988" s="34" t="s">
        <v>21</v>
      </c>
      <c r="D3988" s="34" t="s">
        <v>27</v>
      </c>
      <c r="E3988" s="34">
        <v>1981</v>
      </c>
      <c r="F3988">
        <v>49.106999999999999</v>
      </c>
      <c r="G3988" s="35">
        <v>29587</v>
      </c>
    </row>
    <row r="3989" spans="1:7" x14ac:dyDescent="0.3">
      <c r="A3989" s="34" t="s">
        <v>226</v>
      </c>
      <c r="B3989" s="34" t="s">
        <v>225</v>
      </c>
      <c r="C3989" s="34" t="s">
        <v>21</v>
      </c>
      <c r="D3989" s="34" t="s">
        <v>27</v>
      </c>
      <c r="E3989" s="34">
        <v>1982</v>
      </c>
      <c r="F3989">
        <v>49.665999999999997</v>
      </c>
      <c r="G3989" s="35">
        <v>29952</v>
      </c>
    </row>
    <row r="3990" spans="1:7" x14ac:dyDescent="0.3">
      <c r="A3990" s="34" t="s">
        <v>226</v>
      </c>
      <c r="B3990" s="34" t="s">
        <v>225</v>
      </c>
      <c r="C3990" s="34" t="s">
        <v>21</v>
      </c>
      <c r="D3990" s="34" t="s">
        <v>27</v>
      </c>
      <c r="E3990" s="34">
        <v>1983</v>
      </c>
      <c r="F3990">
        <v>50.045999999999999</v>
      </c>
      <c r="G3990" s="35">
        <v>30317</v>
      </c>
    </row>
    <row r="3991" spans="1:7" x14ac:dyDescent="0.3">
      <c r="A3991" s="34" t="s">
        <v>226</v>
      </c>
      <c r="B3991" s="34" t="s">
        <v>225</v>
      </c>
      <c r="C3991" s="34" t="s">
        <v>21</v>
      </c>
      <c r="D3991" s="34" t="s">
        <v>27</v>
      </c>
      <c r="E3991" s="34">
        <v>1984</v>
      </c>
      <c r="F3991">
        <v>50.195</v>
      </c>
      <c r="G3991" s="35">
        <v>30682</v>
      </c>
    </row>
    <row r="3992" spans="1:7" x14ac:dyDescent="0.3">
      <c r="A3992" s="34" t="s">
        <v>226</v>
      </c>
      <c r="B3992" s="34" t="s">
        <v>225</v>
      </c>
      <c r="C3992" s="34" t="s">
        <v>21</v>
      </c>
      <c r="D3992" s="34" t="s">
        <v>27</v>
      </c>
      <c r="E3992" s="34">
        <v>1985</v>
      </c>
      <c r="F3992">
        <v>50.598999999999997</v>
      </c>
      <c r="G3992" s="35">
        <v>31048</v>
      </c>
    </row>
    <row r="3993" spans="1:7" x14ac:dyDescent="0.3">
      <c r="A3993" s="34" t="s">
        <v>226</v>
      </c>
      <c r="B3993" s="34" t="s">
        <v>225</v>
      </c>
      <c r="C3993" s="34" t="s">
        <v>21</v>
      </c>
      <c r="D3993" s="34" t="s">
        <v>27</v>
      </c>
      <c r="E3993" s="34">
        <v>1986</v>
      </c>
      <c r="F3993">
        <v>50.847999999999999</v>
      </c>
      <c r="G3993" s="35">
        <v>31413</v>
      </c>
    </row>
    <row r="3994" spans="1:7" x14ac:dyDescent="0.3">
      <c r="A3994" s="34" t="s">
        <v>226</v>
      </c>
      <c r="B3994" s="34" t="s">
        <v>225</v>
      </c>
      <c r="C3994" s="34" t="s">
        <v>21</v>
      </c>
      <c r="D3994" s="34" t="s">
        <v>27</v>
      </c>
      <c r="E3994" s="34">
        <v>1987</v>
      </c>
      <c r="F3994">
        <v>50.99</v>
      </c>
      <c r="G3994" s="35">
        <v>31778</v>
      </c>
    </row>
    <row r="3995" spans="1:7" x14ac:dyDescent="0.3">
      <c r="A3995" s="34" t="s">
        <v>226</v>
      </c>
      <c r="B3995" s="34" t="s">
        <v>225</v>
      </c>
      <c r="C3995" s="34" t="s">
        <v>21</v>
      </c>
      <c r="D3995" s="34" t="s">
        <v>27</v>
      </c>
      <c r="E3995" s="34">
        <v>1988</v>
      </c>
      <c r="F3995">
        <v>51.183999999999997</v>
      </c>
      <c r="G3995" s="35">
        <v>32143</v>
      </c>
    </row>
    <row r="3996" spans="1:7" x14ac:dyDescent="0.3">
      <c r="A3996" s="34" t="s">
        <v>226</v>
      </c>
      <c r="B3996" s="34" t="s">
        <v>225</v>
      </c>
      <c r="C3996" s="34" t="s">
        <v>21</v>
      </c>
      <c r="D3996" s="34" t="s">
        <v>27</v>
      </c>
      <c r="E3996" s="34">
        <v>1989</v>
      </c>
      <c r="F3996">
        <v>51.292000000000002</v>
      </c>
      <c r="G3996" s="35">
        <v>32509</v>
      </c>
    </row>
    <row r="3997" spans="1:7" x14ac:dyDescent="0.3">
      <c r="A3997" s="34" t="s">
        <v>226</v>
      </c>
      <c r="B3997" s="34" t="s">
        <v>225</v>
      </c>
      <c r="C3997" s="34" t="s">
        <v>21</v>
      </c>
      <c r="D3997" s="34" t="s">
        <v>27</v>
      </c>
      <c r="E3997" s="34">
        <v>1990</v>
      </c>
      <c r="F3997">
        <v>51.396999999999998</v>
      </c>
      <c r="G3997" s="35">
        <v>32874</v>
      </c>
    </row>
    <row r="3998" spans="1:7" x14ac:dyDescent="0.3">
      <c r="A3998" s="34" t="s">
        <v>226</v>
      </c>
      <c r="B3998" s="34" t="s">
        <v>225</v>
      </c>
      <c r="C3998" s="34" t="s">
        <v>21</v>
      </c>
      <c r="D3998" s="34" t="s">
        <v>27</v>
      </c>
      <c r="E3998" s="34">
        <v>1991</v>
      </c>
      <c r="F3998">
        <v>51.497</v>
      </c>
      <c r="G3998" s="35">
        <v>33239</v>
      </c>
    </row>
    <row r="3999" spans="1:7" x14ac:dyDescent="0.3">
      <c r="A3999" s="34" t="s">
        <v>226</v>
      </c>
      <c r="B3999" s="34" t="s">
        <v>225</v>
      </c>
      <c r="C3999" s="34" t="s">
        <v>21</v>
      </c>
      <c r="D3999" s="34" t="s">
        <v>27</v>
      </c>
      <c r="E3999" s="34">
        <v>1992</v>
      </c>
      <c r="F3999">
        <v>51.579000000000001</v>
      </c>
      <c r="G3999" s="35">
        <v>33604</v>
      </c>
    </row>
    <row r="4000" spans="1:7" x14ac:dyDescent="0.3">
      <c r="A4000" s="34" t="s">
        <v>226</v>
      </c>
      <c r="B4000" s="34" t="s">
        <v>225</v>
      </c>
      <c r="C4000" s="34" t="s">
        <v>21</v>
      </c>
      <c r="D4000" s="34" t="s">
        <v>27</v>
      </c>
      <c r="E4000" s="34">
        <v>1993</v>
      </c>
      <c r="F4000">
        <v>51.670999999999999</v>
      </c>
      <c r="G4000" s="35">
        <v>33970</v>
      </c>
    </row>
    <row r="4001" spans="1:7" x14ac:dyDescent="0.3">
      <c r="A4001" s="34" t="s">
        <v>226</v>
      </c>
      <c r="B4001" s="34" t="s">
        <v>225</v>
      </c>
      <c r="C4001" s="34" t="s">
        <v>21</v>
      </c>
      <c r="D4001" s="34" t="s">
        <v>27</v>
      </c>
      <c r="E4001" s="34">
        <v>1994</v>
      </c>
      <c r="F4001">
        <v>51.784999999999997</v>
      </c>
      <c r="G4001" s="35">
        <v>34335</v>
      </c>
    </row>
    <row r="4002" spans="1:7" x14ac:dyDescent="0.3">
      <c r="A4002" s="34" t="s">
        <v>226</v>
      </c>
      <c r="B4002" s="34" t="s">
        <v>225</v>
      </c>
      <c r="C4002" s="34" t="s">
        <v>21</v>
      </c>
      <c r="D4002" s="34" t="s">
        <v>27</v>
      </c>
      <c r="E4002" s="34">
        <v>1995</v>
      </c>
      <c r="F4002">
        <v>51.926000000000002</v>
      </c>
      <c r="G4002" s="35">
        <v>34700</v>
      </c>
    </row>
    <row r="4003" spans="1:7" x14ac:dyDescent="0.3">
      <c r="A4003" s="34" t="s">
        <v>226</v>
      </c>
      <c r="B4003" s="34" t="s">
        <v>225</v>
      </c>
      <c r="C4003" s="34" t="s">
        <v>21</v>
      </c>
      <c r="D4003" s="34" t="s">
        <v>27</v>
      </c>
      <c r="E4003" s="34">
        <v>1996</v>
      </c>
      <c r="F4003">
        <v>52.122999999999998</v>
      </c>
      <c r="G4003" s="35">
        <v>35065</v>
      </c>
    </row>
    <row r="4004" spans="1:7" x14ac:dyDescent="0.3">
      <c r="A4004" s="34" t="s">
        <v>226</v>
      </c>
      <c r="B4004" s="34" t="s">
        <v>225</v>
      </c>
      <c r="C4004" s="34" t="s">
        <v>21</v>
      </c>
      <c r="D4004" s="34" t="s">
        <v>27</v>
      </c>
      <c r="E4004" s="34">
        <v>1997</v>
      </c>
      <c r="F4004">
        <v>52.365000000000002</v>
      </c>
      <c r="G4004" s="35">
        <v>35431</v>
      </c>
    </row>
    <row r="4005" spans="1:7" x14ac:dyDescent="0.3">
      <c r="A4005" s="34" t="s">
        <v>226</v>
      </c>
      <c r="B4005" s="34" t="s">
        <v>225</v>
      </c>
      <c r="C4005" s="34" t="s">
        <v>21</v>
      </c>
      <c r="D4005" s="34" t="s">
        <v>27</v>
      </c>
      <c r="E4005" s="34">
        <v>1998</v>
      </c>
      <c r="F4005">
        <v>52.646000000000001</v>
      </c>
      <c r="G4005" s="35">
        <v>35796</v>
      </c>
    </row>
    <row r="4006" spans="1:7" x14ac:dyDescent="0.3">
      <c r="A4006" s="34" t="s">
        <v>226</v>
      </c>
      <c r="B4006" s="34" t="s">
        <v>225</v>
      </c>
      <c r="C4006" s="34" t="s">
        <v>21</v>
      </c>
      <c r="D4006" s="34" t="s">
        <v>27</v>
      </c>
      <c r="E4006" s="34">
        <v>1999</v>
      </c>
      <c r="F4006">
        <v>53.000999999999998</v>
      </c>
      <c r="G4006" s="35">
        <v>36161</v>
      </c>
    </row>
    <row r="4007" spans="1:7" x14ac:dyDescent="0.3">
      <c r="A4007" s="34" t="s">
        <v>226</v>
      </c>
      <c r="B4007" s="34" t="s">
        <v>225</v>
      </c>
      <c r="C4007" s="34" t="s">
        <v>21</v>
      </c>
      <c r="D4007" s="34" t="s">
        <v>27</v>
      </c>
      <c r="E4007" s="34">
        <v>2000</v>
      </c>
      <c r="F4007">
        <v>53.395000000000003</v>
      </c>
      <c r="G4007" s="35">
        <v>36526</v>
      </c>
    </row>
    <row r="4008" spans="1:7" x14ac:dyDescent="0.3">
      <c r="A4008" s="34" t="s">
        <v>226</v>
      </c>
      <c r="B4008" s="34" t="s">
        <v>225</v>
      </c>
      <c r="C4008" s="34" t="s">
        <v>21</v>
      </c>
      <c r="D4008" s="34" t="s">
        <v>27</v>
      </c>
      <c r="E4008" s="34">
        <v>2001</v>
      </c>
      <c r="F4008">
        <v>53.826999999999998</v>
      </c>
      <c r="G4008" s="35">
        <v>36892</v>
      </c>
    </row>
    <row r="4009" spans="1:7" x14ac:dyDescent="0.3">
      <c r="A4009" s="34" t="s">
        <v>226</v>
      </c>
      <c r="B4009" s="34" t="s">
        <v>225</v>
      </c>
      <c r="C4009" s="34" t="s">
        <v>21</v>
      </c>
      <c r="D4009" s="34" t="s">
        <v>27</v>
      </c>
      <c r="E4009" s="34">
        <v>2002</v>
      </c>
      <c r="F4009">
        <v>54.323999999999998</v>
      </c>
      <c r="G4009" s="35">
        <v>37257</v>
      </c>
    </row>
    <row r="4010" spans="1:7" x14ac:dyDescent="0.3">
      <c r="A4010" s="34" t="s">
        <v>226</v>
      </c>
      <c r="B4010" s="34" t="s">
        <v>225</v>
      </c>
      <c r="C4010" s="34" t="s">
        <v>21</v>
      </c>
      <c r="D4010" s="34" t="s">
        <v>27</v>
      </c>
      <c r="E4010" s="34">
        <v>2003</v>
      </c>
      <c r="F4010">
        <v>54.790999999999997</v>
      </c>
      <c r="G4010" s="35">
        <v>37622</v>
      </c>
    </row>
    <row r="4011" spans="1:7" x14ac:dyDescent="0.3">
      <c r="A4011" s="34" t="s">
        <v>226</v>
      </c>
      <c r="B4011" s="34" t="s">
        <v>225</v>
      </c>
      <c r="C4011" s="34" t="s">
        <v>21</v>
      </c>
      <c r="D4011" s="34" t="s">
        <v>27</v>
      </c>
      <c r="E4011" s="34">
        <v>2004</v>
      </c>
      <c r="F4011">
        <v>55.307000000000002</v>
      </c>
      <c r="G4011" s="35">
        <v>37987</v>
      </c>
    </row>
    <row r="4012" spans="1:7" x14ac:dyDescent="0.3">
      <c r="A4012" s="34" t="s">
        <v>226</v>
      </c>
      <c r="B4012" s="34" t="s">
        <v>225</v>
      </c>
      <c r="C4012" s="34" t="s">
        <v>21</v>
      </c>
      <c r="D4012" s="34" t="s">
        <v>27</v>
      </c>
      <c r="E4012" s="34">
        <v>2005</v>
      </c>
      <c r="F4012">
        <v>55.765999999999998</v>
      </c>
      <c r="G4012" s="35">
        <v>38353</v>
      </c>
    </row>
    <row r="4013" spans="1:7" x14ac:dyDescent="0.3">
      <c r="A4013" s="34" t="s">
        <v>226</v>
      </c>
      <c r="B4013" s="34" t="s">
        <v>225</v>
      </c>
      <c r="C4013" s="34" t="s">
        <v>21</v>
      </c>
      <c r="D4013" s="34" t="s">
        <v>27</v>
      </c>
      <c r="E4013" s="34">
        <v>2006</v>
      </c>
      <c r="F4013">
        <v>56.353999999999999</v>
      </c>
      <c r="G4013" s="35">
        <v>38718</v>
      </c>
    </row>
    <row r="4014" spans="1:7" x14ac:dyDescent="0.3">
      <c r="A4014" s="34" t="s">
        <v>226</v>
      </c>
      <c r="B4014" s="34" t="s">
        <v>225</v>
      </c>
      <c r="C4014" s="34" t="s">
        <v>21</v>
      </c>
      <c r="D4014" s="34" t="s">
        <v>27</v>
      </c>
      <c r="E4014" s="34">
        <v>2007</v>
      </c>
      <c r="F4014">
        <v>56.856999999999999</v>
      </c>
      <c r="G4014" s="35">
        <v>39083</v>
      </c>
    </row>
    <row r="4015" spans="1:7" x14ac:dyDescent="0.3">
      <c r="A4015" s="34" t="s">
        <v>226</v>
      </c>
      <c r="B4015" s="34" t="s">
        <v>225</v>
      </c>
      <c r="C4015" s="34" t="s">
        <v>21</v>
      </c>
      <c r="D4015" s="34" t="s">
        <v>27</v>
      </c>
      <c r="E4015" s="34">
        <v>2008</v>
      </c>
      <c r="F4015">
        <v>57.384</v>
      </c>
      <c r="G4015" s="35">
        <v>39448</v>
      </c>
    </row>
    <row r="4016" spans="1:7" x14ac:dyDescent="0.3">
      <c r="A4016" s="34" t="s">
        <v>226</v>
      </c>
      <c r="B4016" s="34" t="s">
        <v>225</v>
      </c>
      <c r="C4016" s="34" t="s">
        <v>21</v>
      </c>
      <c r="D4016" s="34" t="s">
        <v>27</v>
      </c>
      <c r="E4016" s="34">
        <v>2009</v>
      </c>
      <c r="F4016">
        <v>57.881</v>
      </c>
      <c r="G4016" s="35">
        <v>39814</v>
      </c>
    </row>
    <row r="4017" spans="1:7" x14ac:dyDescent="0.3">
      <c r="A4017" s="34" t="s">
        <v>226</v>
      </c>
      <c r="B4017" s="34" t="s">
        <v>225</v>
      </c>
      <c r="C4017" s="34" t="s">
        <v>21</v>
      </c>
      <c r="D4017" s="34" t="s">
        <v>27</v>
      </c>
      <c r="E4017" s="34">
        <v>2010</v>
      </c>
      <c r="F4017">
        <v>58.344000000000001</v>
      </c>
      <c r="G4017" s="35">
        <v>40179</v>
      </c>
    </row>
    <row r="4018" spans="1:7" x14ac:dyDescent="0.3">
      <c r="A4018" s="34" t="s">
        <v>226</v>
      </c>
      <c r="B4018" s="34" t="s">
        <v>225</v>
      </c>
      <c r="C4018" s="34" t="s">
        <v>21</v>
      </c>
      <c r="D4018" s="34" t="s">
        <v>27</v>
      </c>
      <c r="E4018" s="34">
        <v>2011</v>
      </c>
      <c r="F4018">
        <v>58.826999999999998</v>
      </c>
      <c r="G4018" s="35">
        <v>40544</v>
      </c>
    </row>
    <row r="4019" spans="1:7" x14ac:dyDescent="0.3">
      <c r="A4019" s="34" t="s">
        <v>226</v>
      </c>
      <c r="B4019" s="34" t="s">
        <v>225</v>
      </c>
      <c r="C4019" s="34" t="s">
        <v>21</v>
      </c>
      <c r="D4019" s="34" t="s">
        <v>27</v>
      </c>
      <c r="E4019" s="34">
        <v>2012</v>
      </c>
      <c r="F4019">
        <v>59.301000000000002</v>
      </c>
      <c r="G4019" s="35">
        <v>40909</v>
      </c>
    </row>
    <row r="4020" spans="1:7" x14ac:dyDescent="0.3">
      <c r="A4020" s="34" t="s">
        <v>226</v>
      </c>
      <c r="B4020" s="34" t="s">
        <v>225</v>
      </c>
      <c r="C4020" s="34" t="s">
        <v>21</v>
      </c>
      <c r="D4020" s="34" t="s">
        <v>27</v>
      </c>
      <c r="E4020" s="34">
        <v>2013</v>
      </c>
      <c r="F4020">
        <v>59.783999999999999</v>
      </c>
      <c r="G4020" s="35">
        <v>41275</v>
      </c>
    </row>
    <row r="4021" spans="1:7" x14ac:dyDescent="0.3">
      <c r="A4021" s="34" t="s">
        <v>226</v>
      </c>
      <c r="B4021" s="34" t="s">
        <v>225</v>
      </c>
      <c r="C4021" s="34" t="s">
        <v>21</v>
      </c>
      <c r="D4021" s="34" t="s">
        <v>27</v>
      </c>
      <c r="E4021" s="34">
        <v>2014</v>
      </c>
      <c r="F4021">
        <v>60.228000000000002</v>
      </c>
      <c r="G4021" s="35">
        <v>41640</v>
      </c>
    </row>
    <row r="4022" spans="1:7" x14ac:dyDescent="0.3">
      <c r="A4022" s="34" t="s">
        <v>226</v>
      </c>
      <c r="B4022" s="34" t="s">
        <v>225</v>
      </c>
      <c r="C4022" s="34" t="s">
        <v>21</v>
      </c>
      <c r="D4022" s="34" t="s">
        <v>27</v>
      </c>
      <c r="E4022" s="34">
        <v>2015</v>
      </c>
      <c r="F4022">
        <v>60.634999999999998</v>
      </c>
      <c r="G4022" s="35">
        <v>42005</v>
      </c>
    </row>
    <row r="4023" spans="1:7" x14ac:dyDescent="0.3">
      <c r="A4023" s="34" t="s">
        <v>226</v>
      </c>
      <c r="B4023" s="34" t="s">
        <v>225</v>
      </c>
      <c r="C4023" s="34" t="s">
        <v>21</v>
      </c>
      <c r="D4023" s="34" t="s">
        <v>27</v>
      </c>
      <c r="E4023" s="34">
        <v>2016</v>
      </c>
      <c r="F4023">
        <v>61.081000000000003</v>
      </c>
      <c r="G4023" s="35">
        <v>42370</v>
      </c>
    </row>
    <row r="4024" spans="1:7" x14ac:dyDescent="0.3">
      <c r="A4024" s="34" t="s">
        <v>226</v>
      </c>
      <c r="B4024" s="34" t="s">
        <v>225</v>
      </c>
      <c r="C4024" s="34" t="s">
        <v>21</v>
      </c>
      <c r="D4024" s="34" t="s">
        <v>27</v>
      </c>
      <c r="E4024" s="34">
        <v>2017</v>
      </c>
      <c r="F4024">
        <v>61.481000000000002</v>
      </c>
      <c r="G4024" s="35">
        <v>42736</v>
      </c>
    </row>
    <row r="4025" spans="1:7" x14ac:dyDescent="0.3">
      <c r="A4025" s="34" t="s">
        <v>226</v>
      </c>
      <c r="B4025" s="34" t="s">
        <v>225</v>
      </c>
      <c r="C4025" s="34" t="s">
        <v>21</v>
      </c>
      <c r="D4025" s="34" t="s">
        <v>27</v>
      </c>
      <c r="E4025" s="34">
        <v>2018</v>
      </c>
      <c r="F4025">
        <v>61.914999999999999</v>
      </c>
      <c r="G4025" s="35">
        <v>43101</v>
      </c>
    </row>
    <row r="4026" spans="1:7" x14ac:dyDescent="0.3">
      <c r="A4026" s="34" t="s">
        <v>226</v>
      </c>
      <c r="B4026" s="34" t="s">
        <v>225</v>
      </c>
      <c r="C4026" s="34" t="s">
        <v>21</v>
      </c>
      <c r="D4026" s="34" t="s">
        <v>27</v>
      </c>
      <c r="E4026" s="34">
        <v>2019</v>
      </c>
      <c r="F4026">
        <v>62.296999999999997</v>
      </c>
      <c r="G4026" s="35">
        <v>43466</v>
      </c>
    </row>
    <row r="4027" spans="1:7" x14ac:dyDescent="0.3">
      <c r="A4027" s="34" t="s">
        <v>226</v>
      </c>
      <c r="B4027" s="34" t="s">
        <v>225</v>
      </c>
      <c r="C4027" s="34" t="s">
        <v>21</v>
      </c>
      <c r="D4027" s="34" t="s">
        <v>27</v>
      </c>
      <c r="E4027" s="34">
        <v>2020</v>
      </c>
      <c r="F4027">
        <v>62.140999999999998</v>
      </c>
      <c r="G4027" s="35">
        <v>43831</v>
      </c>
    </row>
    <row r="4028" spans="1:7" x14ac:dyDescent="0.3">
      <c r="A4028" s="34" t="s">
        <v>226</v>
      </c>
      <c r="B4028" s="34" t="s">
        <v>225</v>
      </c>
      <c r="C4028" s="34" t="s">
        <v>21</v>
      </c>
      <c r="D4028" s="34" t="s">
        <v>27</v>
      </c>
      <c r="E4028" s="34">
        <v>2021</v>
      </c>
      <c r="F4028">
        <v>62.447000000000003</v>
      </c>
      <c r="G4028" s="35">
        <v>44197</v>
      </c>
    </row>
    <row r="4029" spans="1:7" x14ac:dyDescent="0.3">
      <c r="A4029" s="34" t="s">
        <v>226</v>
      </c>
      <c r="B4029" s="34" t="s">
        <v>225</v>
      </c>
      <c r="C4029" s="34" t="s">
        <v>21</v>
      </c>
      <c r="D4029" s="34" t="s">
        <v>27</v>
      </c>
      <c r="E4029" s="34">
        <v>2022</v>
      </c>
      <c r="F4029">
        <v>63.354999999999997</v>
      </c>
      <c r="G4029" s="35">
        <v>44562</v>
      </c>
    </row>
    <row r="4030" spans="1:7" x14ac:dyDescent="0.3">
      <c r="A4030" s="34" t="s">
        <v>226</v>
      </c>
      <c r="B4030" s="34" t="s">
        <v>225</v>
      </c>
      <c r="C4030" s="34" t="s">
        <v>21</v>
      </c>
      <c r="D4030" s="34" t="s">
        <v>27</v>
      </c>
      <c r="E4030" s="34">
        <v>2023</v>
      </c>
      <c r="F4030">
        <v>63.707000000000001</v>
      </c>
      <c r="G4030" s="35">
        <v>44927</v>
      </c>
    </row>
    <row r="4031" spans="1:7" x14ac:dyDescent="0.3">
      <c r="A4031" s="34" t="s">
        <v>226</v>
      </c>
      <c r="B4031" s="34" t="s">
        <v>225</v>
      </c>
      <c r="C4031" s="34" t="s">
        <v>21</v>
      </c>
      <c r="D4031" s="34" t="s">
        <v>27</v>
      </c>
      <c r="E4031" s="34">
        <v>2024</v>
      </c>
      <c r="F4031">
        <v>63.905999999999999</v>
      </c>
      <c r="G4031" s="35">
        <v>45292</v>
      </c>
    </row>
    <row r="4032" spans="1:7" x14ac:dyDescent="0.3">
      <c r="A4032" s="34" t="s">
        <v>207</v>
      </c>
      <c r="B4032" s="34" t="s">
        <v>206</v>
      </c>
      <c r="C4032" s="34" t="s">
        <v>21</v>
      </c>
      <c r="D4032" s="34" t="s">
        <v>27</v>
      </c>
      <c r="E4032" s="34">
        <v>1960</v>
      </c>
      <c r="F4032">
        <v>46.442999999999998</v>
      </c>
      <c r="G4032" s="35">
        <v>21916</v>
      </c>
    </row>
    <row r="4033" spans="1:7" x14ac:dyDescent="0.3">
      <c r="A4033" s="34" t="s">
        <v>207</v>
      </c>
      <c r="B4033" s="34" t="s">
        <v>206</v>
      </c>
      <c r="C4033" s="34" t="s">
        <v>21</v>
      </c>
      <c r="D4033" s="34" t="s">
        <v>27</v>
      </c>
      <c r="E4033" s="34">
        <v>1961</v>
      </c>
      <c r="F4033">
        <v>47.115000000000002</v>
      </c>
      <c r="G4033" s="35">
        <v>22282</v>
      </c>
    </row>
    <row r="4034" spans="1:7" x14ac:dyDescent="0.3">
      <c r="A4034" s="34" t="s">
        <v>207</v>
      </c>
      <c r="B4034" s="34" t="s">
        <v>206</v>
      </c>
      <c r="C4034" s="34" t="s">
        <v>21</v>
      </c>
      <c r="D4034" s="34" t="s">
        <v>27</v>
      </c>
      <c r="E4034" s="34">
        <v>1962</v>
      </c>
      <c r="F4034">
        <v>47.777000000000001</v>
      </c>
      <c r="G4034" s="35">
        <v>22647</v>
      </c>
    </row>
    <row r="4035" spans="1:7" x14ac:dyDescent="0.3">
      <c r="A4035" s="34" t="s">
        <v>207</v>
      </c>
      <c r="B4035" s="34" t="s">
        <v>206</v>
      </c>
      <c r="C4035" s="34" t="s">
        <v>21</v>
      </c>
      <c r="D4035" s="34" t="s">
        <v>27</v>
      </c>
      <c r="E4035" s="34">
        <v>1963</v>
      </c>
      <c r="F4035">
        <v>48.424999999999997</v>
      </c>
      <c r="G4035" s="35">
        <v>23012</v>
      </c>
    </row>
    <row r="4036" spans="1:7" x14ac:dyDescent="0.3">
      <c r="A4036" s="34" t="s">
        <v>207</v>
      </c>
      <c r="B4036" s="34" t="s">
        <v>206</v>
      </c>
      <c r="C4036" s="34" t="s">
        <v>21</v>
      </c>
      <c r="D4036" s="34" t="s">
        <v>27</v>
      </c>
      <c r="E4036" s="34">
        <v>1964</v>
      </c>
      <c r="F4036">
        <v>48.994</v>
      </c>
      <c r="G4036" s="35">
        <v>23377</v>
      </c>
    </row>
    <row r="4037" spans="1:7" x14ac:dyDescent="0.3">
      <c r="A4037" s="34" t="s">
        <v>207</v>
      </c>
      <c r="B4037" s="34" t="s">
        <v>206</v>
      </c>
      <c r="C4037" s="34" t="s">
        <v>21</v>
      </c>
      <c r="D4037" s="34" t="s">
        <v>27</v>
      </c>
      <c r="E4037" s="34">
        <v>1965</v>
      </c>
      <c r="F4037">
        <v>49.71</v>
      </c>
      <c r="G4037" s="35">
        <v>23743</v>
      </c>
    </row>
    <row r="4038" spans="1:7" x14ac:dyDescent="0.3">
      <c r="A4038" s="34" t="s">
        <v>207</v>
      </c>
      <c r="B4038" s="34" t="s">
        <v>206</v>
      </c>
      <c r="C4038" s="34" t="s">
        <v>21</v>
      </c>
      <c r="D4038" s="34" t="s">
        <v>27</v>
      </c>
      <c r="E4038" s="34">
        <v>1966</v>
      </c>
      <c r="F4038">
        <v>50.322000000000003</v>
      </c>
      <c r="G4038" s="35">
        <v>24108</v>
      </c>
    </row>
    <row r="4039" spans="1:7" x14ac:dyDescent="0.3">
      <c r="A4039" s="34" t="s">
        <v>207</v>
      </c>
      <c r="B4039" s="34" t="s">
        <v>206</v>
      </c>
      <c r="C4039" s="34" t="s">
        <v>21</v>
      </c>
      <c r="D4039" s="34" t="s">
        <v>27</v>
      </c>
      <c r="E4039" s="34">
        <v>1967</v>
      </c>
      <c r="F4039">
        <v>50.927999999999997</v>
      </c>
      <c r="G4039" s="35">
        <v>24473</v>
      </c>
    </row>
    <row r="4040" spans="1:7" x14ac:dyDescent="0.3">
      <c r="A4040" s="34" t="s">
        <v>207</v>
      </c>
      <c r="B4040" s="34" t="s">
        <v>206</v>
      </c>
      <c r="C4040" s="34" t="s">
        <v>21</v>
      </c>
      <c r="D4040" s="34" t="s">
        <v>27</v>
      </c>
      <c r="E4040" s="34">
        <v>1968</v>
      </c>
      <c r="F4040">
        <v>51.545000000000002</v>
      </c>
      <c r="G4040" s="35">
        <v>24838</v>
      </c>
    </row>
    <row r="4041" spans="1:7" x14ac:dyDescent="0.3">
      <c r="A4041" s="34" t="s">
        <v>207</v>
      </c>
      <c r="B4041" s="34" t="s">
        <v>206</v>
      </c>
      <c r="C4041" s="34" t="s">
        <v>21</v>
      </c>
      <c r="D4041" s="34" t="s">
        <v>27</v>
      </c>
      <c r="E4041" s="34">
        <v>1969</v>
      </c>
      <c r="F4041">
        <v>52.127000000000002</v>
      </c>
      <c r="G4041" s="35">
        <v>25204</v>
      </c>
    </row>
    <row r="4042" spans="1:7" x14ac:dyDescent="0.3">
      <c r="A4042" s="34" t="s">
        <v>207</v>
      </c>
      <c r="B4042" s="34" t="s">
        <v>206</v>
      </c>
      <c r="C4042" s="34" t="s">
        <v>21</v>
      </c>
      <c r="D4042" s="34" t="s">
        <v>27</v>
      </c>
      <c r="E4042" s="34">
        <v>1970</v>
      </c>
      <c r="F4042">
        <v>52.697000000000003</v>
      </c>
      <c r="G4042" s="35">
        <v>25569</v>
      </c>
    </row>
    <row r="4043" spans="1:7" x14ac:dyDescent="0.3">
      <c r="A4043" s="34" t="s">
        <v>207</v>
      </c>
      <c r="B4043" s="34" t="s">
        <v>206</v>
      </c>
      <c r="C4043" s="34" t="s">
        <v>21</v>
      </c>
      <c r="D4043" s="34" t="s">
        <v>27</v>
      </c>
      <c r="E4043" s="34">
        <v>1971</v>
      </c>
      <c r="F4043">
        <v>53.259</v>
      </c>
      <c r="G4043" s="35">
        <v>25934</v>
      </c>
    </row>
    <row r="4044" spans="1:7" x14ac:dyDescent="0.3">
      <c r="A4044" s="34" t="s">
        <v>207</v>
      </c>
      <c r="B4044" s="34" t="s">
        <v>206</v>
      </c>
      <c r="C4044" s="34" t="s">
        <v>21</v>
      </c>
      <c r="D4044" s="34" t="s">
        <v>27</v>
      </c>
      <c r="E4044" s="34">
        <v>1972</v>
      </c>
      <c r="F4044">
        <v>53.811</v>
      </c>
      <c r="G4044" s="35">
        <v>26299</v>
      </c>
    </row>
    <row r="4045" spans="1:7" x14ac:dyDescent="0.3">
      <c r="A4045" s="34" t="s">
        <v>207</v>
      </c>
      <c r="B4045" s="34" t="s">
        <v>206</v>
      </c>
      <c r="C4045" s="34" t="s">
        <v>21</v>
      </c>
      <c r="D4045" s="34" t="s">
        <v>27</v>
      </c>
      <c r="E4045" s="34">
        <v>1973</v>
      </c>
      <c r="F4045">
        <v>54.351999999999997</v>
      </c>
      <c r="G4045" s="35">
        <v>26665</v>
      </c>
    </row>
    <row r="4046" spans="1:7" x14ac:dyDescent="0.3">
      <c r="A4046" s="34" t="s">
        <v>207</v>
      </c>
      <c r="B4046" s="34" t="s">
        <v>206</v>
      </c>
      <c r="C4046" s="34" t="s">
        <v>21</v>
      </c>
      <c r="D4046" s="34" t="s">
        <v>27</v>
      </c>
      <c r="E4046" s="34">
        <v>1974</v>
      </c>
      <c r="F4046">
        <v>54.911000000000001</v>
      </c>
      <c r="G4046" s="35">
        <v>27030</v>
      </c>
    </row>
    <row r="4047" spans="1:7" x14ac:dyDescent="0.3">
      <c r="A4047" s="34" t="s">
        <v>207</v>
      </c>
      <c r="B4047" s="34" t="s">
        <v>206</v>
      </c>
      <c r="C4047" s="34" t="s">
        <v>21</v>
      </c>
      <c r="D4047" s="34" t="s">
        <v>27</v>
      </c>
      <c r="E4047" s="34">
        <v>1975</v>
      </c>
      <c r="F4047">
        <v>55.454999999999998</v>
      </c>
      <c r="G4047" s="35">
        <v>27395</v>
      </c>
    </row>
    <row r="4048" spans="1:7" x14ac:dyDescent="0.3">
      <c r="A4048" s="34" t="s">
        <v>207</v>
      </c>
      <c r="B4048" s="34" t="s">
        <v>206</v>
      </c>
      <c r="C4048" s="34" t="s">
        <v>21</v>
      </c>
      <c r="D4048" s="34" t="s">
        <v>27</v>
      </c>
      <c r="E4048" s="34">
        <v>1976</v>
      </c>
      <c r="F4048">
        <v>55.97</v>
      </c>
      <c r="G4048" s="35">
        <v>27760</v>
      </c>
    </row>
    <row r="4049" spans="1:7" x14ac:dyDescent="0.3">
      <c r="A4049" s="34" t="s">
        <v>207</v>
      </c>
      <c r="B4049" s="34" t="s">
        <v>206</v>
      </c>
      <c r="C4049" s="34" t="s">
        <v>21</v>
      </c>
      <c r="D4049" s="34" t="s">
        <v>27</v>
      </c>
      <c r="E4049" s="34">
        <v>1977</v>
      </c>
      <c r="F4049">
        <v>56.466999999999999</v>
      </c>
      <c r="G4049" s="35">
        <v>28126</v>
      </c>
    </row>
    <row r="4050" spans="1:7" x14ac:dyDescent="0.3">
      <c r="A4050" s="34" t="s">
        <v>207</v>
      </c>
      <c r="B4050" s="34" t="s">
        <v>206</v>
      </c>
      <c r="C4050" s="34" t="s">
        <v>21</v>
      </c>
      <c r="D4050" s="34" t="s">
        <v>27</v>
      </c>
      <c r="E4050" s="34">
        <v>1978</v>
      </c>
      <c r="F4050">
        <v>56.954000000000001</v>
      </c>
      <c r="G4050" s="35">
        <v>28491</v>
      </c>
    </row>
    <row r="4051" spans="1:7" x14ac:dyDescent="0.3">
      <c r="A4051" s="34" t="s">
        <v>207</v>
      </c>
      <c r="B4051" s="34" t="s">
        <v>206</v>
      </c>
      <c r="C4051" s="34" t="s">
        <v>21</v>
      </c>
      <c r="D4051" s="34" t="s">
        <v>27</v>
      </c>
      <c r="E4051" s="34">
        <v>1979</v>
      </c>
      <c r="F4051">
        <v>57.438000000000002</v>
      </c>
      <c r="G4051" s="35">
        <v>28856</v>
      </c>
    </row>
    <row r="4052" spans="1:7" x14ac:dyDescent="0.3">
      <c r="A4052" s="34" t="s">
        <v>207</v>
      </c>
      <c r="B4052" s="34" t="s">
        <v>206</v>
      </c>
      <c r="C4052" s="34" t="s">
        <v>21</v>
      </c>
      <c r="D4052" s="34" t="s">
        <v>27</v>
      </c>
      <c r="E4052" s="34">
        <v>1980</v>
      </c>
      <c r="F4052">
        <v>57.893000000000001</v>
      </c>
      <c r="G4052" s="35">
        <v>29221</v>
      </c>
    </row>
    <row r="4053" spans="1:7" x14ac:dyDescent="0.3">
      <c r="A4053" s="34" t="s">
        <v>207</v>
      </c>
      <c r="B4053" s="34" t="s">
        <v>206</v>
      </c>
      <c r="C4053" s="34" t="s">
        <v>21</v>
      </c>
      <c r="D4053" s="34" t="s">
        <v>27</v>
      </c>
      <c r="E4053" s="34">
        <v>1981</v>
      </c>
      <c r="F4053">
        <v>58.332000000000001</v>
      </c>
      <c r="G4053" s="35">
        <v>29587</v>
      </c>
    </row>
    <row r="4054" spans="1:7" x14ac:dyDescent="0.3">
      <c r="A4054" s="34" t="s">
        <v>207</v>
      </c>
      <c r="B4054" s="34" t="s">
        <v>206</v>
      </c>
      <c r="C4054" s="34" t="s">
        <v>21</v>
      </c>
      <c r="D4054" s="34" t="s">
        <v>27</v>
      </c>
      <c r="E4054" s="34">
        <v>1982</v>
      </c>
      <c r="F4054">
        <v>58.643999999999998</v>
      </c>
      <c r="G4054" s="35">
        <v>29952</v>
      </c>
    </row>
    <row r="4055" spans="1:7" x14ac:dyDescent="0.3">
      <c r="A4055" s="34" t="s">
        <v>207</v>
      </c>
      <c r="B4055" s="34" t="s">
        <v>206</v>
      </c>
      <c r="C4055" s="34" t="s">
        <v>21</v>
      </c>
      <c r="D4055" s="34" t="s">
        <v>27</v>
      </c>
      <c r="E4055" s="34">
        <v>1983</v>
      </c>
      <c r="F4055">
        <v>58.994</v>
      </c>
      <c r="G4055" s="35">
        <v>30317</v>
      </c>
    </row>
    <row r="4056" spans="1:7" x14ac:dyDescent="0.3">
      <c r="A4056" s="34" t="s">
        <v>207</v>
      </c>
      <c r="B4056" s="34" t="s">
        <v>206</v>
      </c>
      <c r="C4056" s="34" t="s">
        <v>21</v>
      </c>
      <c r="D4056" s="34" t="s">
        <v>27</v>
      </c>
      <c r="E4056" s="34">
        <v>1984</v>
      </c>
      <c r="F4056">
        <v>59.34</v>
      </c>
      <c r="G4056" s="35">
        <v>30682</v>
      </c>
    </row>
    <row r="4057" spans="1:7" x14ac:dyDescent="0.3">
      <c r="A4057" s="34" t="s">
        <v>207</v>
      </c>
      <c r="B4057" s="34" t="s">
        <v>206</v>
      </c>
      <c r="C4057" s="34" t="s">
        <v>21</v>
      </c>
      <c r="D4057" s="34" t="s">
        <v>27</v>
      </c>
      <c r="E4057" s="34">
        <v>1985</v>
      </c>
      <c r="F4057">
        <v>59.664999999999999</v>
      </c>
      <c r="G4057" s="35">
        <v>31048</v>
      </c>
    </row>
    <row r="4058" spans="1:7" x14ac:dyDescent="0.3">
      <c r="A4058" s="34" t="s">
        <v>207</v>
      </c>
      <c r="B4058" s="34" t="s">
        <v>206</v>
      </c>
      <c r="C4058" s="34" t="s">
        <v>21</v>
      </c>
      <c r="D4058" s="34" t="s">
        <v>27</v>
      </c>
      <c r="E4058" s="34">
        <v>1986</v>
      </c>
      <c r="F4058">
        <v>59.956000000000003</v>
      </c>
      <c r="G4058" s="35">
        <v>31413</v>
      </c>
    </row>
    <row r="4059" spans="1:7" x14ac:dyDescent="0.3">
      <c r="A4059" s="34" t="s">
        <v>207</v>
      </c>
      <c r="B4059" s="34" t="s">
        <v>206</v>
      </c>
      <c r="C4059" s="34" t="s">
        <v>21</v>
      </c>
      <c r="D4059" s="34" t="s">
        <v>27</v>
      </c>
      <c r="E4059" s="34">
        <v>1987</v>
      </c>
      <c r="F4059">
        <v>60.2</v>
      </c>
      <c r="G4059" s="35">
        <v>31778</v>
      </c>
    </row>
    <row r="4060" spans="1:7" x14ac:dyDescent="0.3">
      <c r="A4060" s="34" t="s">
        <v>207</v>
      </c>
      <c r="B4060" s="34" t="s">
        <v>206</v>
      </c>
      <c r="C4060" s="34" t="s">
        <v>21</v>
      </c>
      <c r="D4060" s="34" t="s">
        <v>27</v>
      </c>
      <c r="E4060" s="34">
        <v>1988</v>
      </c>
      <c r="F4060">
        <v>60.398000000000003</v>
      </c>
      <c r="G4060" s="35">
        <v>32143</v>
      </c>
    </row>
    <row r="4061" spans="1:7" x14ac:dyDescent="0.3">
      <c r="A4061" s="34" t="s">
        <v>207</v>
      </c>
      <c r="B4061" s="34" t="s">
        <v>206</v>
      </c>
      <c r="C4061" s="34" t="s">
        <v>21</v>
      </c>
      <c r="D4061" s="34" t="s">
        <v>27</v>
      </c>
      <c r="E4061" s="34">
        <v>1989</v>
      </c>
      <c r="F4061">
        <v>60.584000000000003</v>
      </c>
      <c r="G4061" s="35">
        <v>32509</v>
      </c>
    </row>
    <row r="4062" spans="1:7" x14ac:dyDescent="0.3">
      <c r="A4062" s="34" t="s">
        <v>207</v>
      </c>
      <c r="B4062" s="34" t="s">
        <v>206</v>
      </c>
      <c r="C4062" s="34" t="s">
        <v>21</v>
      </c>
      <c r="D4062" s="34" t="s">
        <v>27</v>
      </c>
      <c r="E4062" s="34">
        <v>1990</v>
      </c>
      <c r="F4062">
        <v>60.735999999999997</v>
      </c>
      <c r="G4062" s="35">
        <v>32874</v>
      </c>
    </row>
    <row r="4063" spans="1:7" x14ac:dyDescent="0.3">
      <c r="A4063" s="34" t="s">
        <v>207</v>
      </c>
      <c r="B4063" s="34" t="s">
        <v>206</v>
      </c>
      <c r="C4063" s="34" t="s">
        <v>21</v>
      </c>
      <c r="D4063" s="34" t="s">
        <v>27</v>
      </c>
      <c r="E4063" s="34">
        <v>1991</v>
      </c>
      <c r="F4063">
        <v>60.890999999999998</v>
      </c>
      <c r="G4063" s="35">
        <v>33239</v>
      </c>
    </row>
    <row r="4064" spans="1:7" x14ac:dyDescent="0.3">
      <c r="A4064" s="34" t="s">
        <v>207</v>
      </c>
      <c r="B4064" s="34" t="s">
        <v>206</v>
      </c>
      <c r="C4064" s="34" t="s">
        <v>21</v>
      </c>
      <c r="D4064" s="34" t="s">
        <v>27</v>
      </c>
      <c r="E4064" s="34">
        <v>1992</v>
      </c>
      <c r="F4064">
        <v>61.012999999999998</v>
      </c>
      <c r="G4064" s="35">
        <v>33604</v>
      </c>
    </row>
    <row r="4065" spans="1:7" x14ac:dyDescent="0.3">
      <c r="A4065" s="34" t="s">
        <v>207</v>
      </c>
      <c r="B4065" s="34" t="s">
        <v>206</v>
      </c>
      <c r="C4065" s="34" t="s">
        <v>21</v>
      </c>
      <c r="D4065" s="34" t="s">
        <v>27</v>
      </c>
      <c r="E4065" s="34">
        <v>1993</v>
      </c>
      <c r="F4065">
        <v>61.125</v>
      </c>
      <c r="G4065" s="35">
        <v>33970</v>
      </c>
    </row>
    <row r="4066" spans="1:7" x14ac:dyDescent="0.3">
      <c r="A4066" s="34" t="s">
        <v>207</v>
      </c>
      <c r="B4066" s="34" t="s">
        <v>206</v>
      </c>
      <c r="C4066" s="34" t="s">
        <v>21</v>
      </c>
      <c r="D4066" s="34" t="s">
        <v>27</v>
      </c>
      <c r="E4066" s="34">
        <v>1994</v>
      </c>
      <c r="F4066">
        <v>61.183</v>
      </c>
      <c r="G4066" s="35">
        <v>34335</v>
      </c>
    </row>
    <row r="4067" spans="1:7" x14ac:dyDescent="0.3">
      <c r="A4067" s="34" t="s">
        <v>207</v>
      </c>
      <c r="B4067" s="34" t="s">
        <v>206</v>
      </c>
      <c r="C4067" s="34" t="s">
        <v>21</v>
      </c>
      <c r="D4067" s="34" t="s">
        <v>27</v>
      </c>
      <c r="E4067" s="34">
        <v>1995</v>
      </c>
      <c r="F4067">
        <v>61.27</v>
      </c>
      <c r="G4067" s="35">
        <v>34700</v>
      </c>
    </row>
    <row r="4068" spans="1:7" x14ac:dyDescent="0.3">
      <c r="A4068" s="34" t="s">
        <v>207</v>
      </c>
      <c r="B4068" s="34" t="s">
        <v>206</v>
      </c>
      <c r="C4068" s="34" t="s">
        <v>21</v>
      </c>
      <c r="D4068" s="34" t="s">
        <v>27</v>
      </c>
      <c r="E4068" s="34">
        <v>1996</v>
      </c>
      <c r="F4068">
        <v>61.265000000000001</v>
      </c>
      <c r="G4068" s="35">
        <v>35065</v>
      </c>
    </row>
    <row r="4069" spans="1:7" x14ac:dyDescent="0.3">
      <c r="A4069" s="34" t="s">
        <v>207</v>
      </c>
      <c r="B4069" s="34" t="s">
        <v>206</v>
      </c>
      <c r="C4069" s="34" t="s">
        <v>21</v>
      </c>
      <c r="D4069" s="34" t="s">
        <v>27</v>
      </c>
      <c r="E4069" s="34">
        <v>1997</v>
      </c>
      <c r="F4069">
        <v>61.395000000000003</v>
      </c>
      <c r="G4069" s="35">
        <v>35431</v>
      </c>
    </row>
    <row r="4070" spans="1:7" x14ac:dyDescent="0.3">
      <c r="A4070" s="34" t="s">
        <v>207</v>
      </c>
      <c r="B4070" s="34" t="s">
        <v>206</v>
      </c>
      <c r="C4070" s="34" t="s">
        <v>21</v>
      </c>
      <c r="D4070" s="34" t="s">
        <v>27</v>
      </c>
      <c r="E4070" s="34">
        <v>1998</v>
      </c>
      <c r="F4070">
        <v>61.506</v>
      </c>
      <c r="G4070" s="35">
        <v>35796</v>
      </c>
    </row>
    <row r="4071" spans="1:7" x14ac:dyDescent="0.3">
      <c r="A4071" s="34" t="s">
        <v>207</v>
      </c>
      <c r="B4071" s="34" t="s">
        <v>206</v>
      </c>
      <c r="C4071" s="34" t="s">
        <v>21</v>
      </c>
      <c r="D4071" s="34" t="s">
        <v>27</v>
      </c>
      <c r="E4071" s="34">
        <v>1999</v>
      </c>
      <c r="F4071">
        <v>61.658000000000001</v>
      </c>
      <c r="G4071" s="35">
        <v>36161</v>
      </c>
    </row>
    <row r="4072" spans="1:7" x14ac:dyDescent="0.3">
      <c r="A4072" s="34" t="s">
        <v>207</v>
      </c>
      <c r="B4072" s="34" t="s">
        <v>206</v>
      </c>
      <c r="C4072" s="34" t="s">
        <v>21</v>
      </c>
      <c r="D4072" s="34" t="s">
        <v>27</v>
      </c>
      <c r="E4072" s="34">
        <v>2000</v>
      </c>
      <c r="F4072">
        <v>61.81</v>
      </c>
      <c r="G4072" s="35">
        <v>36526</v>
      </c>
    </row>
    <row r="4073" spans="1:7" x14ac:dyDescent="0.3">
      <c r="A4073" s="34" t="s">
        <v>207</v>
      </c>
      <c r="B4073" s="34" t="s">
        <v>206</v>
      </c>
      <c r="C4073" s="34" t="s">
        <v>21</v>
      </c>
      <c r="D4073" s="34" t="s">
        <v>27</v>
      </c>
      <c r="E4073" s="34">
        <v>2001</v>
      </c>
      <c r="F4073">
        <v>61.981999999999999</v>
      </c>
      <c r="G4073" s="35">
        <v>36892</v>
      </c>
    </row>
    <row r="4074" spans="1:7" x14ac:dyDescent="0.3">
      <c r="A4074" s="34" t="s">
        <v>207</v>
      </c>
      <c r="B4074" s="34" t="s">
        <v>206</v>
      </c>
      <c r="C4074" s="34" t="s">
        <v>21</v>
      </c>
      <c r="D4074" s="34" t="s">
        <v>27</v>
      </c>
      <c r="E4074" s="34">
        <v>2002</v>
      </c>
      <c r="F4074">
        <v>62.174999999999997</v>
      </c>
      <c r="G4074" s="35">
        <v>37257</v>
      </c>
    </row>
    <row r="4075" spans="1:7" x14ac:dyDescent="0.3">
      <c r="A4075" s="34" t="s">
        <v>207</v>
      </c>
      <c r="B4075" s="34" t="s">
        <v>206</v>
      </c>
      <c r="C4075" s="34" t="s">
        <v>21</v>
      </c>
      <c r="D4075" s="34" t="s">
        <v>27</v>
      </c>
      <c r="E4075" s="34">
        <v>2003</v>
      </c>
      <c r="F4075">
        <v>62.463000000000001</v>
      </c>
      <c r="G4075" s="35">
        <v>37622</v>
      </c>
    </row>
    <row r="4076" spans="1:7" x14ac:dyDescent="0.3">
      <c r="A4076" s="34" t="s">
        <v>207</v>
      </c>
      <c r="B4076" s="34" t="s">
        <v>206</v>
      </c>
      <c r="C4076" s="34" t="s">
        <v>21</v>
      </c>
      <c r="D4076" s="34" t="s">
        <v>27</v>
      </c>
      <c r="E4076" s="34">
        <v>2004</v>
      </c>
      <c r="F4076">
        <v>62.694000000000003</v>
      </c>
      <c r="G4076" s="35">
        <v>37987</v>
      </c>
    </row>
    <row r="4077" spans="1:7" x14ac:dyDescent="0.3">
      <c r="A4077" s="34" t="s">
        <v>207</v>
      </c>
      <c r="B4077" s="34" t="s">
        <v>206</v>
      </c>
      <c r="C4077" s="34" t="s">
        <v>21</v>
      </c>
      <c r="D4077" s="34" t="s">
        <v>27</v>
      </c>
      <c r="E4077" s="34">
        <v>2005</v>
      </c>
      <c r="F4077">
        <v>62.978000000000002</v>
      </c>
      <c r="G4077" s="35">
        <v>38353</v>
      </c>
    </row>
    <row r="4078" spans="1:7" x14ac:dyDescent="0.3">
      <c r="A4078" s="34" t="s">
        <v>207</v>
      </c>
      <c r="B4078" s="34" t="s">
        <v>206</v>
      </c>
      <c r="C4078" s="34" t="s">
        <v>21</v>
      </c>
      <c r="D4078" s="34" t="s">
        <v>27</v>
      </c>
      <c r="E4078" s="34">
        <v>2006</v>
      </c>
      <c r="F4078">
        <v>63.259</v>
      </c>
      <c r="G4078" s="35">
        <v>38718</v>
      </c>
    </row>
    <row r="4079" spans="1:7" x14ac:dyDescent="0.3">
      <c r="A4079" s="34" t="s">
        <v>207</v>
      </c>
      <c r="B4079" s="34" t="s">
        <v>206</v>
      </c>
      <c r="C4079" s="34" t="s">
        <v>21</v>
      </c>
      <c r="D4079" s="34" t="s">
        <v>27</v>
      </c>
      <c r="E4079" s="34">
        <v>2007</v>
      </c>
      <c r="F4079">
        <v>63.619</v>
      </c>
      <c r="G4079" s="35">
        <v>39083</v>
      </c>
    </row>
    <row r="4080" spans="1:7" x14ac:dyDescent="0.3">
      <c r="A4080" s="34" t="s">
        <v>207</v>
      </c>
      <c r="B4080" s="34" t="s">
        <v>206</v>
      </c>
      <c r="C4080" s="34" t="s">
        <v>21</v>
      </c>
      <c r="D4080" s="34" t="s">
        <v>27</v>
      </c>
      <c r="E4080" s="34">
        <v>2008</v>
      </c>
      <c r="F4080">
        <v>64.010999999999996</v>
      </c>
      <c r="G4080" s="35">
        <v>39448</v>
      </c>
    </row>
    <row r="4081" spans="1:7" x14ac:dyDescent="0.3">
      <c r="A4081" s="34" t="s">
        <v>207</v>
      </c>
      <c r="B4081" s="34" t="s">
        <v>206</v>
      </c>
      <c r="C4081" s="34" t="s">
        <v>21</v>
      </c>
      <c r="D4081" s="34" t="s">
        <v>27</v>
      </c>
      <c r="E4081" s="34">
        <v>2009</v>
      </c>
      <c r="F4081">
        <v>64.361000000000004</v>
      </c>
      <c r="G4081" s="35">
        <v>39814</v>
      </c>
    </row>
    <row r="4082" spans="1:7" x14ac:dyDescent="0.3">
      <c r="A4082" s="34" t="s">
        <v>207</v>
      </c>
      <c r="B4082" s="34" t="s">
        <v>206</v>
      </c>
      <c r="C4082" s="34" t="s">
        <v>21</v>
      </c>
      <c r="D4082" s="34" t="s">
        <v>27</v>
      </c>
      <c r="E4082" s="34">
        <v>2010</v>
      </c>
      <c r="F4082">
        <v>64.715000000000003</v>
      </c>
      <c r="G4082" s="35">
        <v>40179</v>
      </c>
    </row>
    <row r="4083" spans="1:7" x14ac:dyDescent="0.3">
      <c r="A4083" s="34" t="s">
        <v>207</v>
      </c>
      <c r="B4083" s="34" t="s">
        <v>206</v>
      </c>
      <c r="C4083" s="34" t="s">
        <v>21</v>
      </c>
      <c r="D4083" s="34" t="s">
        <v>27</v>
      </c>
      <c r="E4083" s="34">
        <v>2011</v>
      </c>
      <c r="F4083">
        <v>65.102000000000004</v>
      </c>
      <c r="G4083" s="35">
        <v>40544</v>
      </c>
    </row>
    <row r="4084" spans="1:7" x14ac:dyDescent="0.3">
      <c r="A4084" s="34" t="s">
        <v>207</v>
      </c>
      <c r="B4084" s="34" t="s">
        <v>206</v>
      </c>
      <c r="C4084" s="34" t="s">
        <v>21</v>
      </c>
      <c r="D4084" s="34" t="s">
        <v>27</v>
      </c>
      <c r="E4084" s="34">
        <v>2012</v>
      </c>
      <c r="F4084">
        <v>65.438000000000002</v>
      </c>
      <c r="G4084" s="35">
        <v>40909</v>
      </c>
    </row>
    <row r="4085" spans="1:7" x14ac:dyDescent="0.3">
      <c r="A4085" s="34" t="s">
        <v>207</v>
      </c>
      <c r="B4085" s="34" t="s">
        <v>206</v>
      </c>
      <c r="C4085" s="34" t="s">
        <v>21</v>
      </c>
      <c r="D4085" s="34" t="s">
        <v>27</v>
      </c>
      <c r="E4085" s="34">
        <v>2013</v>
      </c>
      <c r="F4085">
        <v>65.751000000000005</v>
      </c>
      <c r="G4085" s="35">
        <v>41275</v>
      </c>
    </row>
    <row r="4086" spans="1:7" x14ac:dyDescent="0.3">
      <c r="A4086" s="34" t="s">
        <v>207</v>
      </c>
      <c r="B4086" s="34" t="s">
        <v>206</v>
      </c>
      <c r="C4086" s="34" t="s">
        <v>21</v>
      </c>
      <c r="D4086" s="34" t="s">
        <v>27</v>
      </c>
      <c r="E4086" s="34">
        <v>2014</v>
      </c>
      <c r="F4086">
        <v>66.069999999999993</v>
      </c>
      <c r="G4086" s="35">
        <v>41640</v>
      </c>
    </row>
    <row r="4087" spans="1:7" x14ac:dyDescent="0.3">
      <c r="A4087" s="34" t="s">
        <v>207</v>
      </c>
      <c r="B4087" s="34" t="s">
        <v>206</v>
      </c>
      <c r="C4087" s="34" t="s">
        <v>21</v>
      </c>
      <c r="D4087" s="34" t="s">
        <v>27</v>
      </c>
      <c r="E4087" s="34">
        <v>2015</v>
      </c>
      <c r="F4087">
        <v>66.335999999999999</v>
      </c>
      <c r="G4087" s="35">
        <v>42005</v>
      </c>
    </row>
    <row r="4088" spans="1:7" x14ac:dyDescent="0.3">
      <c r="A4088" s="34" t="s">
        <v>207</v>
      </c>
      <c r="B4088" s="34" t="s">
        <v>206</v>
      </c>
      <c r="C4088" s="34" t="s">
        <v>21</v>
      </c>
      <c r="D4088" s="34" t="s">
        <v>27</v>
      </c>
      <c r="E4088" s="34">
        <v>2016</v>
      </c>
      <c r="F4088">
        <v>66.582999999999998</v>
      </c>
      <c r="G4088" s="35">
        <v>42370</v>
      </c>
    </row>
    <row r="4089" spans="1:7" x14ac:dyDescent="0.3">
      <c r="A4089" s="34" t="s">
        <v>207</v>
      </c>
      <c r="B4089" s="34" t="s">
        <v>206</v>
      </c>
      <c r="C4089" s="34" t="s">
        <v>21</v>
      </c>
      <c r="D4089" s="34" t="s">
        <v>27</v>
      </c>
      <c r="E4089" s="34">
        <v>2017</v>
      </c>
      <c r="F4089">
        <v>66.816000000000003</v>
      </c>
      <c r="G4089" s="35">
        <v>42736</v>
      </c>
    </row>
    <row r="4090" spans="1:7" x14ac:dyDescent="0.3">
      <c r="A4090" s="34" t="s">
        <v>207</v>
      </c>
      <c r="B4090" s="34" t="s">
        <v>206</v>
      </c>
      <c r="C4090" s="34" t="s">
        <v>21</v>
      </c>
      <c r="D4090" s="34" t="s">
        <v>27</v>
      </c>
      <c r="E4090" s="34">
        <v>2018</v>
      </c>
      <c r="F4090">
        <v>67.043000000000006</v>
      </c>
      <c r="G4090" s="35">
        <v>43101</v>
      </c>
    </row>
    <row r="4091" spans="1:7" x14ac:dyDescent="0.3">
      <c r="A4091" s="34" t="s">
        <v>207</v>
      </c>
      <c r="B4091" s="34" t="s">
        <v>206</v>
      </c>
      <c r="C4091" s="34" t="s">
        <v>21</v>
      </c>
      <c r="D4091" s="34" t="s">
        <v>27</v>
      </c>
      <c r="E4091" s="34">
        <v>2019</v>
      </c>
      <c r="F4091">
        <v>67.337000000000003</v>
      </c>
      <c r="G4091" s="35">
        <v>43466</v>
      </c>
    </row>
    <row r="4092" spans="1:7" x14ac:dyDescent="0.3">
      <c r="A4092" s="34" t="s">
        <v>207</v>
      </c>
      <c r="B4092" s="34" t="s">
        <v>206</v>
      </c>
      <c r="C4092" s="34" t="s">
        <v>21</v>
      </c>
      <c r="D4092" s="34" t="s">
        <v>27</v>
      </c>
      <c r="E4092" s="34">
        <v>2020</v>
      </c>
      <c r="F4092">
        <v>67.072999999999993</v>
      </c>
      <c r="G4092" s="35">
        <v>43831</v>
      </c>
    </row>
    <row r="4093" spans="1:7" x14ac:dyDescent="0.3">
      <c r="A4093" s="34" t="s">
        <v>207</v>
      </c>
      <c r="B4093" s="34" t="s">
        <v>206</v>
      </c>
      <c r="C4093" s="34" t="s">
        <v>21</v>
      </c>
      <c r="D4093" s="34" t="s">
        <v>27</v>
      </c>
      <c r="E4093" s="34">
        <v>2021</v>
      </c>
      <c r="F4093">
        <v>67.072000000000003</v>
      </c>
      <c r="G4093" s="35">
        <v>44197</v>
      </c>
    </row>
    <row r="4094" spans="1:7" x14ac:dyDescent="0.3">
      <c r="A4094" s="34" t="s">
        <v>207</v>
      </c>
      <c r="B4094" s="34" t="s">
        <v>206</v>
      </c>
      <c r="C4094" s="34" t="s">
        <v>21</v>
      </c>
      <c r="D4094" s="34" t="s">
        <v>27</v>
      </c>
      <c r="E4094" s="34">
        <v>2022</v>
      </c>
      <c r="F4094">
        <v>67.712999999999994</v>
      </c>
      <c r="G4094" s="35">
        <v>44562</v>
      </c>
    </row>
    <row r="4095" spans="1:7" x14ac:dyDescent="0.3">
      <c r="A4095" s="34" t="s">
        <v>207</v>
      </c>
      <c r="B4095" s="34" t="s">
        <v>206</v>
      </c>
      <c r="C4095" s="34" t="s">
        <v>21</v>
      </c>
      <c r="D4095" s="34" t="s">
        <v>27</v>
      </c>
      <c r="E4095" s="34">
        <v>2023</v>
      </c>
      <c r="F4095">
        <v>68.337000000000003</v>
      </c>
      <c r="G4095" s="35">
        <v>44927</v>
      </c>
    </row>
    <row r="4096" spans="1:7" x14ac:dyDescent="0.3">
      <c r="A4096" s="34" t="s">
        <v>207</v>
      </c>
      <c r="B4096" s="34" t="s">
        <v>206</v>
      </c>
      <c r="C4096" s="34" t="s">
        <v>21</v>
      </c>
      <c r="D4096" s="34" t="s">
        <v>27</v>
      </c>
      <c r="E4096" s="34">
        <v>2024</v>
      </c>
      <c r="F4096">
        <v>68.510999999999996</v>
      </c>
      <c r="G4096" s="35">
        <v>45292</v>
      </c>
    </row>
    <row r="4097" spans="1:7" x14ac:dyDescent="0.3">
      <c r="A4097" s="34" t="s">
        <v>126</v>
      </c>
      <c r="B4097" s="34" t="s">
        <v>125</v>
      </c>
      <c r="C4097" s="34" t="s">
        <v>21</v>
      </c>
      <c r="D4097" s="34" t="s">
        <v>27</v>
      </c>
      <c r="E4097" s="34">
        <v>1960</v>
      </c>
      <c r="F4097">
        <v>48.713000000000001</v>
      </c>
      <c r="G4097" s="35">
        <v>21916</v>
      </c>
    </row>
    <row r="4098" spans="1:7" x14ac:dyDescent="0.3">
      <c r="A4098" s="34" t="s">
        <v>126</v>
      </c>
      <c r="B4098" s="34" t="s">
        <v>125</v>
      </c>
      <c r="C4098" s="34" t="s">
        <v>21</v>
      </c>
      <c r="D4098" s="34" t="s">
        <v>27</v>
      </c>
      <c r="E4098" s="34">
        <v>1961</v>
      </c>
      <c r="F4098">
        <v>49.418999999999997</v>
      </c>
      <c r="G4098" s="35">
        <v>22282</v>
      </c>
    </row>
    <row r="4099" spans="1:7" x14ac:dyDescent="0.3">
      <c r="A4099" s="34" t="s">
        <v>126</v>
      </c>
      <c r="B4099" s="34" t="s">
        <v>125</v>
      </c>
      <c r="C4099" s="34" t="s">
        <v>21</v>
      </c>
      <c r="D4099" s="34" t="s">
        <v>27</v>
      </c>
      <c r="E4099" s="34">
        <v>1962</v>
      </c>
      <c r="F4099">
        <v>50.238999999999997</v>
      </c>
      <c r="G4099" s="35">
        <v>22647</v>
      </c>
    </row>
    <row r="4100" spans="1:7" x14ac:dyDescent="0.3">
      <c r="A4100" s="34" t="s">
        <v>126</v>
      </c>
      <c r="B4100" s="34" t="s">
        <v>125</v>
      </c>
      <c r="C4100" s="34" t="s">
        <v>21</v>
      </c>
      <c r="D4100" s="34" t="s">
        <v>27</v>
      </c>
      <c r="E4100" s="34">
        <v>1963</v>
      </c>
      <c r="F4100">
        <v>51.145000000000003</v>
      </c>
      <c r="G4100" s="35">
        <v>23012</v>
      </c>
    </row>
    <row r="4101" spans="1:7" x14ac:dyDescent="0.3">
      <c r="A4101" s="34" t="s">
        <v>126</v>
      </c>
      <c r="B4101" s="34" t="s">
        <v>125</v>
      </c>
      <c r="C4101" s="34" t="s">
        <v>21</v>
      </c>
      <c r="D4101" s="34" t="s">
        <v>27</v>
      </c>
      <c r="E4101" s="34">
        <v>1964</v>
      </c>
      <c r="F4101">
        <v>52.088999999999999</v>
      </c>
      <c r="G4101" s="35">
        <v>23377</v>
      </c>
    </row>
    <row r="4102" spans="1:7" x14ac:dyDescent="0.3">
      <c r="A4102" s="34" t="s">
        <v>126</v>
      </c>
      <c r="B4102" s="34" t="s">
        <v>125</v>
      </c>
      <c r="C4102" s="34" t="s">
        <v>21</v>
      </c>
      <c r="D4102" s="34" t="s">
        <v>27</v>
      </c>
      <c r="E4102" s="34">
        <v>1965</v>
      </c>
      <c r="F4102">
        <v>53.04</v>
      </c>
      <c r="G4102" s="35">
        <v>23743</v>
      </c>
    </row>
    <row r="4103" spans="1:7" x14ac:dyDescent="0.3">
      <c r="A4103" s="34" t="s">
        <v>126</v>
      </c>
      <c r="B4103" s="34" t="s">
        <v>125</v>
      </c>
      <c r="C4103" s="34" t="s">
        <v>21</v>
      </c>
      <c r="D4103" s="34" t="s">
        <v>27</v>
      </c>
      <c r="E4103" s="34">
        <v>1966</v>
      </c>
      <c r="F4103">
        <v>53.921999999999997</v>
      </c>
      <c r="G4103" s="35">
        <v>24108</v>
      </c>
    </row>
    <row r="4104" spans="1:7" x14ac:dyDescent="0.3">
      <c r="A4104" s="34" t="s">
        <v>126</v>
      </c>
      <c r="B4104" s="34" t="s">
        <v>125</v>
      </c>
      <c r="C4104" s="34" t="s">
        <v>21</v>
      </c>
      <c r="D4104" s="34" t="s">
        <v>27</v>
      </c>
      <c r="E4104" s="34">
        <v>1967</v>
      </c>
      <c r="F4104">
        <v>54.716000000000001</v>
      </c>
      <c r="G4104" s="35">
        <v>24473</v>
      </c>
    </row>
    <row r="4105" spans="1:7" x14ac:dyDescent="0.3">
      <c r="A4105" s="34" t="s">
        <v>126</v>
      </c>
      <c r="B4105" s="34" t="s">
        <v>125</v>
      </c>
      <c r="C4105" s="34" t="s">
        <v>21</v>
      </c>
      <c r="D4105" s="34" t="s">
        <v>27</v>
      </c>
      <c r="E4105" s="34">
        <v>1968</v>
      </c>
      <c r="F4105">
        <v>55.426000000000002</v>
      </c>
      <c r="G4105" s="35">
        <v>24838</v>
      </c>
    </row>
    <row r="4106" spans="1:7" x14ac:dyDescent="0.3">
      <c r="A4106" s="34" t="s">
        <v>126</v>
      </c>
      <c r="B4106" s="34" t="s">
        <v>125</v>
      </c>
      <c r="C4106" s="34" t="s">
        <v>21</v>
      </c>
      <c r="D4106" s="34" t="s">
        <v>27</v>
      </c>
      <c r="E4106" s="34">
        <v>1969</v>
      </c>
      <c r="F4106">
        <v>56.037999999999997</v>
      </c>
      <c r="G4106" s="35">
        <v>25204</v>
      </c>
    </row>
    <row r="4107" spans="1:7" x14ac:dyDescent="0.3">
      <c r="A4107" s="34" t="s">
        <v>126</v>
      </c>
      <c r="B4107" s="34" t="s">
        <v>125</v>
      </c>
      <c r="C4107" s="34" t="s">
        <v>21</v>
      </c>
      <c r="D4107" s="34" t="s">
        <v>27</v>
      </c>
      <c r="E4107" s="34">
        <v>1970</v>
      </c>
      <c r="F4107">
        <v>56.558999999999997</v>
      </c>
      <c r="G4107" s="35">
        <v>25569</v>
      </c>
    </row>
    <row r="4108" spans="1:7" x14ac:dyDescent="0.3">
      <c r="A4108" s="34" t="s">
        <v>126</v>
      </c>
      <c r="B4108" s="34" t="s">
        <v>125</v>
      </c>
      <c r="C4108" s="34" t="s">
        <v>21</v>
      </c>
      <c r="D4108" s="34" t="s">
        <v>27</v>
      </c>
      <c r="E4108" s="34">
        <v>1971</v>
      </c>
      <c r="F4108">
        <v>57.027000000000001</v>
      </c>
      <c r="G4108" s="35">
        <v>25934</v>
      </c>
    </row>
    <row r="4109" spans="1:7" x14ac:dyDescent="0.3">
      <c r="A4109" s="34" t="s">
        <v>126</v>
      </c>
      <c r="B4109" s="34" t="s">
        <v>125</v>
      </c>
      <c r="C4109" s="34" t="s">
        <v>21</v>
      </c>
      <c r="D4109" s="34" t="s">
        <v>27</v>
      </c>
      <c r="E4109" s="34">
        <v>1972</v>
      </c>
      <c r="F4109">
        <v>57.485999999999997</v>
      </c>
      <c r="G4109" s="35">
        <v>26299</v>
      </c>
    </row>
    <row r="4110" spans="1:7" x14ac:dyDescent="0.3">
      <c r="A4110" s="34" t="s">
        <v>126</v>
      </c>
      <c r="B4110" s="34" t="s">
        <v>125</v>
      </c>
      <c r="C4110" s="34" t="s">
        <v>21</v>
      </c>
      <c r="D4110" s="34" t="s">
        <v>27</v>
      </c>
      <c r="E4110" s="34">
        <v>1973</v>
      </c>
      <c r="F4110">
        <v>57.978999999999999</v>
      </c>
      <c r="G4110" s="35">
        <v>26665</v>
      </c>
    </row>
    <row r="4111" spans="1:7" x14ac:dyDescent="0.3">
      <c r="A4111" s="34" t="s">
        <v>126</v>
      </c>
      <c r="B4111" s="34" t="s">
        <v>125</v>
      </c>
      <c r="C4111" s="34" t="s">
        <v>21</v>
      </c>
      <c r="D4111" s="34" t="s">
        <v>27</v>
      </c>
      <c r="E4111" s="34">
        <v>1974</v>
      </c>
      <c r="F4111">
        <v>58.432000000000002</v>
      </c>
      <c r="G4111" s="35">
        <v>27030</v>
      </c>
    </row>
    <row r="4112" spans="1:7" x14ac:dyDescent="0.3">
      <c r="A4112" s="34" t="s">
        <v>126</v>
      </c>
      <c r="B4112" s="34" t="s">
        <v>125</v>
      </c>
      <c r="C4112" s="34" t="s">
        <v>21</v>
      </c>
      <c r="D4112" s="34" t="s">
        <v>27</v>
      </c>
      <c r="E4112" s="34">
        <v>1975</v>
      </c>
      <c r="F4112">
        <v>58.975999999999999</v>
      </c>
      <c r="G4112" s="35">
        <v>27395</v>
      </c>
    </row>
    <row r="4113" spans="1:7" x14ac:dyDescent="0.3">
      <c r="A4113" s="34" t="s">
        <v>126</v>
      </c>
      <c r="B4113" s="34" t="s">
        <v>125</v>
      </c>
      <c r="C4113" s="34" t="s">
        <v>21</v>
      </c>
      <c r="D4113" s="34" t="s">
        <v>27</v>
      </c>
      <c r="E4113" s="34">
        <v>1976</v>
      </c>
      <c r="F4113">
        <v>59.396000000000001</v>
      </c>
      <c r="G4113" s="35">
        <v>27760</v>
      </c>
    </row>
    <row r="4114" spans="1:7" x14ac:dyDescent="0.3">
      <c r="A4114" s="34" t="s">
        <v>126</v>
      </c>
      <c r="B4114" s="34" t="s">
        <v>125</v>
      </c>
      <c r="C4114" s="34" t="s">
        <v>21</v>
      </c>
      <c r="D4114" s="34" t="s">
        <v>27</v>
      </c>
      <c r="E4114" s="34">
        <v>1977</v>
      </c>
      <c r="F4114">
        <v>59.985999999999997</v>
      </c>
      <c r="G4114" s="35">
        <v>28126</v>
      </c>
    </row>
    <row r="4115" spans="1:7" x14ac:dyDescent="0.3">
      <c r="A4115" s="34" t="s">
        <v>126</v>
      </c>
      <c r="B4115" s="34" t="s">
        <v>125</v>
      </c>
      <c r="C4115" s="34" t="s">
        <v>21</v>
      </c>
      <c r="D4115" s="34" t="s">
        <v>27</v>
      </c>
      <c r="E4115" s="34">
        <v>1978</v>
      </c>
      <c r="F4115">
        <v>60.381</v>
      </c>
      <c r="G4115" s="35">
        <v>28491</v>
      </c>
    </row>
    <row r="4116" spans="1:7" x14ac:dyDescent="0.3">
      <c r="A4116" s="34" t="s">
        <v>126</v>
      </c>
      <c r="B4116" s="34" t="s">
        <v>125</v>
      </c>
      <c r="C4116" s="34" t="s">
        <v>21</v>
      </c>
      <c r="D4116" s="34" t="s">
        <v>27</v>
      </c>
      <c r="E4116" s="34">
        <v>1979</v>
      </c>
      <c r="F4116">
        <v>60.725999999999999</v>
      </c>
      <c r="G4116" s="35">
        <v>28856</v>
      </c>
    </row>
    <row r="4117" spans="1:7" x14ac:dyDescent="0.3">
      <c r="A4117" s="34" t="s">
        <v>126</v>
      </c>
      <c r="B4117" s="34" t="s">
        <v>125</v>
      </c>
      <c r="C4117" s="34" t="s">
        <v>21</v>
      </c>
      <c r="D4117" s="34" t="s">
        <v>27</v>
      </c>
      <c r="E4117" s="34">
        <v>1980</v>
      </c>
      <c r="F4117">
        <v>61.030999999999999</v>
      </c>
      <c r="G4117" s="35">
        <v>29221</v>
      </c>
    </row>
    <row r="4118" spans="1:7" x14ac:dyDescent="0.3">
      <c r="A4118" s="34" t="s">
        <v>126</v>
      </c>
      <c r="B4118" s="34" t="s">
        <v>125</v>
      </c>
      <c r="C4118" s="34" t="s">
        <v>21</v>
      </c>
      <c r="D4118" s="34" t="s">
        <v>27</v>
      </c>
      <c r="E4118" s="34">
        <v>1981</v>
      </c>
      <c r="F4118">
        <v>61.298999999999999</v>
      </c>
      <c r="G4118" s="35">
        <v>29587</v>
      </c>
    </row>
    <row r="4119" spans="1:7" x14ac:dyDescent="0.3">
      <c r="A4119" s="34" t="s">
        <v>126</v>
      </c>
      <c r="B4119" s="34" t="s">
        <v>125</v>
      </c>
      <c r="C4119" s="34" t="s">
        <v>21</v>
      </c>
      <c r="D4119" s="34" t="s">
        <v>27</v>
      </c>
      <c r="E4119" s="34">
        <v>1982</v>
      </c>
      <c r="F4119">
        <v>61.518999999999998</v>
      </c>
      <c r="G4119" s="35">
        <v>29952</v>
      </c>
    </row>
    <row r="4120" spans="1:7" x14ac:dyDescent="0.3">
      <c r="A4120" s="34" t="s">
        <v>126</v>
      </c>
      <c r="B4120" s="34" t="s">
        <v>125</v>
      </c>
      <c r="C4120" s="34" t="s">
        <v>21</v>
      </c>
      <c r="D4120" s="34" t="s">
        <v>27</v>
      </c>
      <c r="E4120" s="34">
        <v>1983</v>
      </c>
      <c r="F4120">
        <v>61.767000000000003</v>
      </c>
      <c r="G4120" s="35">
        <v>30317</v>
      </c>
    </row>
    <row r="4121" spans="1:7" x14ac:dyDescent="0.3">
      <c r="A4121" s="34" t="s">
        <v>126</v>
      </c>
      <c r="B4121" s="34" t="s">
        <v>125</v>
      </c>
      <c r="C4121" s="34" t="s">
        <v>21</v>
      </c>
      <c r="D4121" s="34" t="s">
        <v>27</v>
      </c>
      <c r="E4121" s="34">
        <v>1984</v>
      </c>
      <c r="F4121">
        <v>61.829000000000001</v>
      </c>
      <c r="G4121" s="35">
        <v>30682</v>
      </c>
    </row>
    <row r="4122" spans="1:7" x14ac:dyDescent="0.3">
      <c r="A4122" s="34" t="s">
        <v>126</v>
      </c>
      <c r="B4122" s="34" t="s">
        <v>125</v>
      </c>
      <c r="C4122" s="34" t="s">
        <v>21</v>
      </c>
      <c r="D4122" s="34" t="s">
        <v>27</v>
      </c>
      <c r="E4122" s="34">
        <v>1985</v>
      </c>
      <c r="F4122">
        <v>62.280999999999999</v>
      </c>
      <c r="G4122" s="35">
        <v>31048</v>
      </c>
    </row>
    <row r="4123" spans="1:7" x14ac:dyDescent="0.3">
      <c r="A4123" s="34" t="s">
        <v>126</v>
      </c>
      <c r="B4123" s="34" t="s">
        <v>125</v>
      </c>
      <c r="C4123" s="34" t="s">
        <v>21</v>
      </c>
      <c r="D4123" s="34" t="s">
        <v>27</v>
      </c>
      <c r="E4123" s="34">
        <v>1986</v>
      </c>
      <c r="F4123">
        <v>62.584000000000003</v>
      </c>
      <c r="G4123" s="35">
        <v>31413</v>
      </c>
    </row>
    <row r="4124" spans="1:7" x14ac:dyDescent="0.3">
      <c r="A4124" s="34" t="s">
        <v>126</v>
      </c>
      <c r="B4124" s="34" t="s">
        <v>125</v>
      </c>
      <c r="C4124" s="34" t="s">
        <v>21</v>
      </c>
      <c r="D4124" s="34" t="s">
        <v>27</v>
      </c>
      <c r="E4124" s="34">
        <v>1987</v>
      </c>
      <c r="F4124">
        <v>62.91</v>
      </c>
      <c r="G4124" s="35">
        <v>31778</v>
      </c>
    </row>
    <row r="4125" spans="1:7" x14ac:dyDescent="0.3">
      <c r="A4125" s="34" t="s">
        <v>126</v>
      </c>
      <c r="B4125" s="34" t="s">
        <v>125</v>
      </c>
      <c r="C4125" s="34" t="s">
        <v>21</v>
      </c>
      <c r="D4125" s="34" t="s">
        <v>27</v>
      </c>
      <c r="E4125" s="34">
        <v>1988</v>
      </c>
      <c r="F4125">
        <v>63.241999999999997</v>
      </c>
      <c r="G4125" s="35">
        <v>32143</v>
      </c>
    </row>
    <row r="4126" spans="1:7" x14ac:dyDescent="0.3">
      <c r="A4126" s="34" t="s">
        <v>126</v>
      </c>
      <c r="B4126" s="34" t="s">
        <v>125</v>
      </c>
      <c r="C4126" s="34" t="s">
        <v>21</v>
      </c>
      <c r="D4126" s="34" t="s">
        <v>27</v>
      </c>
      <c r="E4126" s="34">
        <v>1989</v>
      </c>
      <c r="F4126">
        <v>63.566000000000003</v>
      </c>
      <c r="G4126" s="35">
        <v>32509</v>
      </c>
    </row>
    <row r="4127" spans="1:7" x14ac:dyDescent="0.3">
      <c r="A4127" s="34" t="s">
        <v>126</v>
      </c>
      <c r="B4127" s="34" t="s">
        <v>125</v>
      </c>
      <c r="C4127" s="34" t="s">
        <v>21</v>
      </c>
      <c r="D4127" s="34" t="s">
        <v>27</v>
      </c>
      <c r="E4127" s="34">
        <v>1990</v>
      </c>
      <c r="F4127">
        <v>63.869</v>
      </c>
      <c r="G4127" s="35">
        <v>32874</v>
      </c>
    </row>
    <row r="4128" spans="1:7" x14ac:dyDescent="0.3">
      <c r="A4128" s="34" t="s">
        <v>126</v>
      </c>
      <c r="B4128" s="34" t="s">
        <v>125</v>
      </c>
      <c r="C4128" s="34" t="s">
        <v>21</v>
      </c>
      <c r="D4128" s="34" t="s">
        <v>27</v>
      </c>
      <c r="E4128" s="34">
        <v>1991</v>
      </c>
      <c r="F4128">
        <v>64.066000000000003</v>
      </c>
      <c r="G4128" s="35">
        <v>33239</v>
      </c>
    </row>
    <row r="4129" spans="1:7" x14ac:dyDescent="0.3">
      <c r="A4129" s="34" t="s">
        <v>126</v>
      </c>
      <c r="B4129" s="34" t="s">
        <v>125</v>
      </c>
      <c r="C4129" s="34" t="s">
        <v>21</v>
      </c>
      <c r="D4129" s="34" t="s">
        <v>27</v>
      </c>
      <c r="E4129" s="34">
        <v>1992</v>
      </c>
      <c r="F4129">
        <v>64.253</v>
      </c>
      <c r="G4129" s="35">
        <v>33604</v>
      </c>
    </row>
    <row r="4130" spans="1:7" x14ac:dyDescent="0.3">
      <c r="A4130" s="34" t="s">
        <v>126</v>
      </c>
      <c r="B4130" s="34" t="s">
        <v>125</v>
      </c>
      <c r="C4130" s="34" t="s">
        <v>21</v>
      </c>
      <c r="D4130" s="34" t="s">
        <v>27</v>
      </c>
      <c r="E4130" s="34">
        <v>1993</v>
      </c>
      <c r="F4130">
        <v>64.457999999999998</v>
      </c>
      <c r="G4130" s="35">
        <v>33970</v>
      </c>
    </row>
    <row r="4131" spans="1:7" x14ac:dyDescent="0.3">
      <c r="A4131" s="34" t="s">
        <v>126</v>
      </c>
      <c r="B4131" s="34" t="s">
        <v>125</v>
      </c>
      <c r="C4131" s="34" t="s">
        <v>21</v>
      </c>
      <c r="D4131" s="34" t="s">
        <v>27</v>
      </c>
      <c r="E4131" s="34">
        <v>1994</v>
      </c>
      <c r="F4131">
        <v>64.647999999999996</v>
      </c>
      <c r="G4131" s="35">
        <v>34335</v>
      </c>
    </row>
    <row r="4132" spans="1:7" x14ac:dyDescent="0.3">
      <c r="A4132" s="34" t="s">
        <v>126</v>
      </c>
      <c r="B4132" s="34" t="s">
        <v>125</v>
      </c>
      <c r="C4132" s="34" t="s">
        <v>21</v>
      </c>
      <c r="D4132" s="34" t="s">
        <v>27</v>
      </c>
      <c r="E4132" s="34">
        <v>1995</v>
      </c>
      <c r="F4132">
        <v>63.691000000000003</v>
      </c>
      <c r="G4132" s="35">
        <v>34700</v>
      </c>
    </row>
    <row r="4133" spans="1:7" x14ac:dyDescent="0.3">
      <c r="A4133" s="34" t="s">
        <v>126</v>
      </c>
      <c r="B4133" s="34" t="s">
        <v>125</v>
      </c>
      <c r="C4133" s="34" t="s">
        <v>21</v>
      </c>
      <c r="D4133" s="34" t="s">
        <v>27</v>
      </c>
      <c r="E4133" s="34">
        <v>1996</v>
      </c>
      <c r="F4133">
        <v>65.521000000000001</v>
      </c>
      <c r="G4133" s="35">
        <v>35065</v>
      </c>
    </row>
    <row r="4134" spans="1:7" x14ac:dyDescent="0.3">
      <c r="A4134" s="34" t="s">
        <v>126</v>
      </c>
      <c r="B4134" s="34" t="s">
        <v>125</v>
      </c>
      <c r="C4134" s="34" t="s">
        <v>21</v>
      </c>
      <c r="D4134" s="34" t="s">
        <v>27</v>
      </c>
      <c r="E4134" s="34">
        <v>1997</v>
      </c>
      <c r="F4134">
        <v>66.081999999999994</v>
      </c>
      <c r="G4134" s="35">
        <v>35431</v>
      </c>
    </row>
    <row r="4135" spans="1:7" x14ac:dyDescent="0.3">
      <c r="A4135" s="34" t="s">
        <v>126</v>
      </c>
      <c r="B4135" s="34" t="s">
        <v>125</v>
      </c>
      <c r="C4135" s="34" t="s">
        <v>21</v>
      </c>
      <c r="D4135" s="34" t="s">
        <v>27</v>
      </c>
      <c r="E4135" s="34">
        <v>1998</v>
      </c>
      <c r="F4135">
        <v>66.713999999999999</v>
      </c>
      <c r="G4135" s="35">
        <v>35796</v>
      </c>
    </row>
    <row r="4136" spans="1:7" x14ac:dyDescent="0.3">
      <c r="A4136" s="34" t="s">
        <v>126</v>
      </c>
      <c r="B4136" s="34" t="s">
        <v>125</v>
      </c>
      <c r="C4136" s="34" t="s">
        <v>21</v>
      </c>
      <c r="D4136" s="34" t="s">
        <v>27</v>
      </c>
      <c r="E4136" s="34">
        <v>1999</v>
      </c>
      <c r="F4136">
        <v>67.409000000000006</v>
      </c>
      <c r="G4136" s="35">
        <v>36161</v>
      </c>
    </row>
    <row r="4137" spans="1:7" x14ac:dyDescent="0.3">
      <c r="A4137" s="34" t="s">
        <v>126</v>
      </c>
      <c r="B4137" s="34" t="s">
        <v>125</v>
      </c>
      <c r="C4137" s="34" t="s">
        <v>21</v>
      </c>
      <c r="D4137" s="34" t="s">
        <v>27</v>
      </c>
      <c r="E4137" s="34">
        <v>2000</v>
      </c>
      <c r="F4137">
        <v>68.117000000000004</v>
      </c>
      <c r="G4137" s="35">
        <v>36526</v>
      </c>
    </row>
    <row r="4138" spans="1:7" x14ac:dyDescent="0.3">
      <c r="A4138" s="34" t="s">
        <v>126</v>
      </c>
      <c r="B4138" s="34" t="s">
        <v>125</v>
      </c>
      <c r="C4138" s="34" t="s">
        <v>21</v>
      </c>
      <c r="D4138" s="34" t="s">
        <v>27</v>
      </c>
      <c r="E4138" s="34">
        <v>2001</v>
      </c>
      <c r="F4138">
        <v>68.706999999999994</v>
      </c>
      <c r="G4138" s="35">
        <v>36892</v>
      </c>
    </row>
    <row r="4139" spans="1:7" x14ac:dyDescent="0.3">
      <c r="A4139" s="34" t="s">
        <v>126</v>
      </c>
      <c r="B4139" s="34" t="s">
        <v>125</v>
      </c>
      <c r="C4139" s="34" t="s">
        <v>21</v>
      </c>
      <c r="D4139" s="34" t="s">
        <v>27</v>
      </c>
      <c r="E4139" s="34">
        <v>2002</v>
      </c>
      <c r="F4139">
        <v>69.447000000000003</v>
      </c>
      <c r="G4139" s="35">
        <v>37257</v>
      </c>
    </row>
    <row r="4140" spans="1:7" x14ac:dyDescent="0.3">
      <c r="A4140" s="34" t="s">
        <v>126</v>
      </c>
      <c r="B4140" s="34" t="s">
        <v>125</v>
      </c>
      <c r="C4140" s="34" t="s">
        <v>21</v>
      </c>
      <c r="D4140" s="34" t="s">
        <v>27</v>
      </c>
      <c r="E4140" s="34">
        <v>2003</v>
      </c>
      <c r="F4140">
        <v>70.006</v>
      </c>
      <c r="G4140" s="35">
        <v>37622</v>
      </c>
    </row>
    <row r="4141" spans="1:7" x14ac:dyDescent="0.3">
      <c r="A4141" s="34" t="s">
        <v>126</v>
      </c>
      <c r="B4141" s="34" t="s">
        <v>125</v>
      </c>
      <c r="C4141" s="34" t="s">
        <v>21</v>
      </c>
      <c r="D4141" s="34" t="s">
        <v>27</v>
      </c>
      <c r="E4141" s="34">
        <v>2004</v>
      </c>
      <c r="F4141">
        <v>70.498999999999995</v>
      </c>
      <c r="G4141" s="35">
        <v>37987</v>
      </c>
    </row>
    <row r="4142" spans="1:7" x14ac:dyDescent="0.3">
      <c r="A4142" s="34" t="s">
        <v>126</v>
      </c>
      <c r="B4142" s="34" t="s">
        <v>125</v>
      </c>
      <c r="C4142" s="34" t="s">
        <v>21</v>
      </c>
      <c r="D4142" s="34" t="s">
        <v>27</v>
      </c>
      <c r="E4142" s="34">
        <v>2005</v>
      </c>
      <c r="F4142">
        <v>70.936000000000007</v>
      </c>
      <c r="G4142" s="35">
        <v>38353</v>
      </c>
    </row>
    <row r="4143" spans="1:7" x14ac:dyDescent="0.3">
      <c r="A4143" s="34" t="s">
        <v>126</v>
      </c>
      <c r="B4143" s="34" t="s">
        <v>125</v>
      </c>
      <c r="C4143" s="34" t="s">
        <v>21</v>
      </c>
      <c r="D4143" s="34" t="s">
        <v>27</v>
      </c>
      <c r="E4143" s="34">
        <v>2006</v>
      </c>
      <c r="F4143">
        <v>71.340999999999994</v>
      </c>
      <c r="G4143" s="35">
        <v>38718</v>
      </c>
    </row>
    <row r="4144" spans="1:7" x14ac:dyDescent="0.3">
      <c r="A4144" s="34" t="s">
        <v>126</v>
      </c>
      <c r="B4144" s="34" t="s">
        <v>125</v>
      </c>
      <c r="C4144" s="34" t="s">
        <v>21</v>
      </c>
      <c r="D4144" s="34" t="s">
        <v>27</v>
      </c>
      <c r="E4144" s="34">
        <v>2007</v>
      </c>
      <c r="F4144">
        <v>71.486999999999995</v>
      </c>
      <c r="G4144" s="35">
        <v>39083</v>
      </c>
    </row>
    <row r="4145" spans="1:7" x14ac:dyDescent="0.3">
      <c r="A4145" s="34" t="s">
        <v>126</v>
      </c>
      <c r="B4145" s="34" t="s">
        <v>125</v>
      </c>
      <c r="C4145" s="34" t="s">
        <v>21</v>
      </c>
      <c r="D4145" s="34" t="s">
        <v>27</v>
      </c>
      <c r="E4145" s="34">
        <v>2008</v>
      </c>
      <c r="F4145">
        <v>71.888000000000005</v>
      </c>
      <c r="G4145" s="35">
        <v>39448</v>
      </c>
    </row>
    <row r="4146" spans="1:7" x14ac:dyDescent="0.3">
      <c r="A4146" s="34" t="s">
        <v>126</v>
      </c>
      <c r="B4146" s="34" t="s">
        <v>125</v>
      </c>
      <c r="C4146" s="34" t="s">
        <v>21</v>
      </c>
      <c r="D4146" s="34" t="s">
        <v>27</v>
      </c>
      <c r="E4146" s="34">
        <v>2009</v>
      </c>
      <c r="F4146">
        <v>72.141999999999996</v>
      </c>
      <c r="G4146" s="35">
        <v>39814</v>
      </c>
    </row>
    <row r="4147" spans="1:7" x14ac:dyDescent="0.3">
      <c r="A4147" s="34" t="s">
        <v>126</v>
      </c>
      <c r="B4147" s="34" t="s">
        <v>125</v>
      </c>
      <c r="C4147" s="34" t="s">
        <v>21</v>
      </c>
      <c r="D4147" s="34" t="s">
        <v>27</v>
      </c>
      <c r="E4147" s="34">
        <v>2010</v>
      </c>
      <c r="F4147">
        <v>72.507000000000005</v>
      </c>
      <c r="G4147" s="35">
        <v>40179</v>
      </c>
    </row>
    <row r="4148" spans="1:7" x14ac:dyDescent="0.3">
      <c r="A4148" s="34" t="s">
        <v>126</v>
      </c>
      <c r="B4148" s="34" t="s">
        <v>125</v>
      </c>
      <c r="C4148" s="34" t="s">
        <v>21</v>
      </c>
      <c r="D4148" s="34" t="s">
        <v>27</v>
      </c>
      <c r="E4148" s="34">
        <v>2011</v>
      </c>
      <c r="F4148">
        <v>72.912999999999997</v>
      </c>
      <c r="G4148" s="35">
        <v>40544</v>
      </c>
    </row>
    <row r="4149" spans="1:7" x14ac:dyDescent="0.3">
      <c r="A4149" s="34" t="s">
        <v>126</v>
      </c>
      <c r="B4149" s="34" t="s">
        <v>125</v>
      </c>
      <c r="C4149" s="34" t="s">
        <v>21</v>
      </c>
      <c r="D4149" s="34" t="s">
        <v>27</v>
      </c>
      <c r="E4149" s="34">
        <v>2012</v>
      </c>
      <c r="F4149">
        <v>73.314999999999998</v>
      </c>
      <c r="G4149" s="35">
        <v>40909</v>
      </c>
    </row>
    <row r="4150" spans="1:7" x14ac:dyDescent="0.3">
      <c r="A4150" s="34" t="s">
        <v>126</v>
      </c>
      <c r="B4150" s="34" t="s">
        <v>125</v>
      </c>
      <c r="C4150" s="34" t="s">
        <v>21</v>
      </c>
      <c r="D4150" s="34" t="s">
        <v>27</v>
      </c>
      <c r="E4150" s="34">
        <v>2013</v>
      </c>
      <c r="F4150">
        <v>73.480999999999995</v>
      </c>
      <c r="G4150" s="35">
        <v>41275</v>
      </c>
    </row>
    <row r="4151" spans="1:7" x14ac:dyDescent="0.3">
      <c r="A4151" s="34" t="s">
        <v>126</v>
      </c>
      <c r="B4151" s="34" t="s">
        <v>125</v>
      </c>
      <c r="C4151" s="34" t="s">
        <v>21</v>
      </c>
      <c r="D4151" s="34" t="s">
        <v>27</v>
      </c>
      <c r="E4151" s="34">
        <v>2014</v>
      </c>
      <c r="F4151">
        <v>73.787999999999997</v>
      </c>
      <c r="G4151" s="35">
        <v>41640</v>
      </c>
    </row>
    <row r="4152" spans="1:7" x14ac:dyDescent="0.3">
      <c r="A4152" s="34" t="s">
        <v>126</v>
      </c>
      <c r="B4152" s="34" t="s">
        <v>125</v>
      </c>
      <c r="C4152" s="34" t="s">
        <v>21</v>
      </c>
      <c r="D4152" s="34" t="s">
        <v>27</v>
      </c>
      <c r="E4152" s="34">
        <v>2015</v>
      </c>
      <c r="F4152">
        <v>74.096000000000004</v>
      </c>
      <c r="G4152" s="35">
        <v>42005</v>
      </c>
    </row>
    <row r="4153" spans="1:7" x14ac:dyDescent="0.3">
      <c r="A4153" s="34" t="s">
        <v>126</v>
      </c>
      <c r="B4153" s="34" t="s">
        <v>125</v>
      </c>
      <c r="C4153" s="34" t="s">
        <v>21</v>
      </c>
      <c r="D4153" s="34" t="s">
        <v>27</v>
      </c>
      <c r="E4153" s="34">
        <v>2016</v>
      </c>
      <c r="F4153">
        <v>74.349999999999994</v>
      </c>
      <c r="G4153" s="35">
        <v>42370</v>
      </c>
    </row>
    <row r="4154" spans="1:7" x14ac:dyDescent="0.3">
      <c r="A4154" s="34" t="s">
        <v>126</v>
      </c>
      <c r="B4154" s="34" t="s">
        <v>125</v>
      </c>
      <c r="C4154" s="34" t="s">
        <v>21</v>
      </c>
      <c r="D4154" s="34" t="s">
        <v>27</v>
      </c>
      <c r="E4154" s="34">
        <v>2017</v>
      </c>
      <c r="F4154">
        <v>74.709999999999994</v>
      </c>
      <c r="G4154" s="35">
        <v>42736</v>
      </c>
    </row>
    <row r="4155" spans="1:7" x14ac:dyDescent="0.3">
      <c r="A4155" s="34" t="s">
        <v>126</v>
      </c>
      <c r="B4155" s="34" t="s">
        <v>125</v>
      </c>
      <c r="C4155" s="34" t="s">
        <v>21</v>
      </c>
      <c r="D4155" s="34" t="s">
        <v>27</v>
      </c>
      <c r="E4155" s="34">
        <v>2018</v>
      </c>
      <c r="F4155">
        <v>74.84</v>
      </c>
      <c r="G4155" s="35">
        <v>43101</v>
      </c>
    </row>
    <row r="4156" spans="1:7" x14ac:dyDescent="0.3">
      <c r="A4156" s="34" t="s">
        <v>126</v>
      </c>
      <c r="B4156" s="34" t="s">
        <v>125</v>
      </c>
      <c r="C4156" s="34" t="s">
        <v>21</v>
      </c>
      <c r="D4156" s="34" t="s">
        <v>27</v>
      </c>
      <c r="E4156" s="34">
        <v>2019</v>
      </c>
      <c r="F4156">
        <v>75.448999999999998</v>
      </c>
      <c r="G4156" s="35">
        <v>43466</v>
      </c>
    </row>
    <row r="4157" spans="1:7" x14ac:dyDescent="0.3">
      <c r="A4157" s="34" t="s">
        <v>126</v>
      </c>
      <c r="B4157" s="34" t="s">
        <v>125</v>
      </c>
      <c r="C4157" s="34" t="s">
        <v>21</v>
      </c>
      <c r="D4157" s="34" t="s">
        <v>27</v>
      </c>
      <c r="E4157" s="34">
        <v>2020</v>
      </c>
      <c r="F4157">
        <v>73.817999999999998</v>
      </c>
      <c r="G4157" s="35">
        <v>43831</v>
      </c>
    </row>
    <row r="4158" spans="1:7" x14ac:dyDescent="0.3">
      <c r="A4158" s="34" t="s">
        <v>126</v>
      </c>
      <c r="B4158" s="34" t="s">
        <v>125</v>
      </c>
      <c r="C4158" s="34" t="s">
        <v>21</v>
      </c>
      <c r="D4158" s="34" t="s">
        <v>27</v>
      </c>
      <c r="E4158" s="34">
        <v>2021</v>
      </c>
      <c r="F4158">
        <v>74.424000000000007</v>
      </c>
      <c r="G4158" s="35">
        <v>44197</v>
      </c>
    </row>
    <row r="4159" spans="1:7" x14ac:dyDescent="0.3">
      <c r="A4159" s="34" t="s">
        <v>126</v>
      </c>
      <c r="B4159" s="34" t="s">
        <v>125</v>
      </c>
      <c r="C4159" s="34" t="s">
        <v>21</v>
      </c>
      <c r="D4159" s="34" t="s">
        <v>27</v>
      </c>
      <c r="E4159" s="34">
        <v>2022</v>
      </c>
      <c r="F4159">
        <v>75.906999999999996</v>
      </c>
      <c r="G4159" s="35">
        <v>44562</v>
      </c>
    </row>
    <row r="4160" spans="1:7" x14ac:dyDescent="0.3">
      <c r="A4160" s="34" t="s">
        <v>126</v>
      </c>
      <c r="B4160" s="34" t="s">
        <v>125</v>
      </c>
      <c r="C4160" s="34" t="s">
        <v>21</v>
      </c>
      <c r="D4160" s="34" t="s">
        <v>27</v>
      </c>
      <c r="E4160" s="34">
        <v>2023</v>
      </c>
      <c r="F4160">
        <v>76.058999999999997</v>
      </c>
      <c r="G4160" s="35">
        <v>44927</v>
      </c>
    </row>
    <row r="4161" spans="1:7" x14ac:dyDescent="0.3">
      <c r="A4161" s="34" t="s">
        <v>126</v>
      </c>
      <c r="B4161" s="34" t="s">
        <v>125</v>
      </c>
      <c r="C4161" s="34" t="s">
        <v>21</v>
      </c>
      <c r="D4161" s="34" t="s">
        <v>27</v>
      </c>
      <c r="E4161" s="34">
        <v>2024</v>
      </c>
      <c r="F4161">
        <v>76.224000000000004</v>
      </c>
      <c r="G4161" s="35">
        <v>45292</v>
      </c>
    </row>
    <row r="4162" spans="1:7" x14ac:dyDescent="0.3">
      <c r="A4162" s="34" t="s">
        <v>94</v>
      </c>
      <c r="B4162" s="34" t="s">
        <v>93</v>
      </c>
      <c r="C4162" s="34" t="s">
        <v>21</v>
      </c>
      <c r="D4162" s="34" t="s">
        <v>27</v>
      </c>
      <c r="E4162" s="34">
        <v>1960</v>
      </c>
      <c r="F4162">
        <v>51.22</v>
      </c>
      <c r="G4162" s="35">
        <v>21916</v>
      </c>
    </row>
    <row r="4163" spans="1:7" x14ac:dyDescent="0.3">
      <c r="A4163" s="34" t="s">
        <v>94</v>
      </c>
      <c r="B4163" s="34" t="s">
        <v>93</v>
      </c>
      <c r="C4163" s="34" t="s">
        <v>21</v>
      </c>
      <c r="D4163" s="34" t="s">
        <v>27</v>
      </c>
      <c r="E4163" s="34">
        <v>1961</v>
      </c>
      <c r="F4163">
        <v>51.780999999999999</v>
      </c>
      <c r="G4163" s="35">
        <v>22282</v>
      </c>
    </row>
    <row r="4164" spans="1:7" x14ac:dyDescent="0.3">
      <c r="A4164" s="34" t="s">
        <v>94</v>
      </c>
      <c r="B4164" s="34" t="s">
        <v>93</v>
      </c>
      <c r="C4164" s="34" t="s">
        <v>21</v>
      </c>
      <c r="D4164" s="34" t="s">
        <v>27</v>
      </c>
      <c r="E4164" s="34">
        <v>1962</v>
      </c>
      <c r="F4164">
        <v>52.313000000000002</v>
      </c>
      <c r="G4164" s="35">
        <v>22647</v>
      </c>
    </row>
    <row r="4165" spans="1:7" x14ac:dyDescent="0.3">
      <c r="A4165" s="34" t="s">
        <v>94</v>
      </c>
      <c r="B4165" s="34" t="s">
        <v>93</v>
      </c>
      <c r="C4165" s="34" t="s">
        <v>21</v>
      </c>
      <c r="D4165" s="34" t="s">
        <v>27</v>
      </c>
      <c r="E4165" s="34">
        <v>1963</v>
      </c>
      <c r="F4165">
        <v>52.847999999999999</v>
      </c>
      <c r="G4165" s="35">
        <v>23012</v>
      </c>
    </row>
    <row r="4166" spans="1:7" x14ac:dyDescent="0.3">
      <c r="A4166" s="34" t="s">
        <v>94</v>
      </c>
      <c r="B4166" s="34" t="s">
        <v>93</v>
      </c>
      <c r="C4166" s="34" t="s">
        <v>21</v>
      </c>
      <c r="D4166" s="34" t="s">
        <v>27</v>
      </c>
      <c r="E4166" s="34">
        <v>1964</v>
      </c>
      <c r="F4166">
        <v>53.357999999999997</v>
      </c>
      <c r="G4166" s="35">
        <v>23377</v>
      </c>
    </row>
    <row r="4167" spans="1:7" x14ac:dyDescent="0.3">
      <c r="A4167" s="34" t="s">
        <v>94</v>
      </c>
      <c r="B4167" s="34" t="s">
        <v>93</v>
      </c>
      <c r="C4167" s="34" t="s">
        <v>21</v>
      </c>
      <c r="D4167" s="34" t="s">
        <v>27</v>
      </c>
      <c r="E4167" s="34">
        <v>1965</v>
      </c>
      <c r="F4167">
        <v>53.853000000000002</v>
      </c>
      <c r="G4167" s="35">
        <v>23743</v>
      </c>
    </row>
    <row r="4168" spans="1:7" x14ac:dyDescent="0.3">
      <c r="A4168" s="34" t="s">
        <v>94</v>
      </c>
      <c r="B4168" s="34" t="s">
        <v>93</v>
      </c>
      <c r="C4168" s="34" t="s">
        <v>21</v>
      </c>
      <c r="D4168" s="34" t="s">
        <v>27</v>
      </c>
      <c r="E4168" s="34">
        <v>1966</v>
      </c>
      <c r="F4168">
        <v>54.36</v>
      </c>
      <c r="G4168" s="35">
        <v>24108</v>
      </c>
    </row>
    <row r="4169" spans="1:7" x14ac:dyDescent="0.3">
      <c r="A4169" s="34" t="s">
        <v>94</v>
      </c>
      <c r="B4169" s="34" t="s">
        <v>93</v>
      </c>
      <c r="C4169" s="34" t="s">
        <v>21</v>
      </c>
      <c r="D4169" s="34" t="s">
        <v>27</v>
      </c>
      <c r="E4169" s="34">
        <v>1967</v>
      </c>
      <c r="F4169">
        <v>54.859000000000002</v>
      </c>
      <c r="G4169" s="35">
        <v>24473</v>
      </c>
    </row>
    <row r="4170" spans="1:7" x14ac:dyDescent="0.3">
      <c r="A4170" s="34" t="s">
        <v>94</v>
      </c>
      <c r="B4170" s="34" t="s">
        <v>93</v>
      </c>
      <c r="C4170" s="34" t="s">
        <v>21</v>
      </c>
      <c r="D4170" s="34" t="s">
        <v>27</v>
      </c>
      <c r="E4170" s="34">
        <v>1968</v>
      </c>
      <c r="F4170">
        <v>55.372</v>
      </c>
      <c r="G4170" s="35">
        <v>24838</v>
      </c>
    </row>
    <row r="4171" spans="1:7" x14ac:dyDescent="0.3">
      <c r="A4171" s="34" t="s">
        <v>94</v>
      </c>
      <c r="B4171" s="34" t="s">
        <v>93</v>
      </c>
      <c r="C4171" s="34" t="s">
        <v>21</v>
      </c>
      <c r="D4171" s="34" t="s">
        <v>27</v>
      </c>
      <c r="E4171" s="34">
        <v>1969</v>
      </c>
      <c r="F4171">
        <v>55.902999999999999</v>
      </c>
      <c r="G4171" s="35">
        <v>25204</v>
      </c>
    </row>
    <row r="4172" spans="1:7" x14ac:dyDescent="0.3">
      <c r="A4172" s="34" t="s">
        <v>94</v>
      </c>
      <c r="B4172" s="34" t="s">
        <v>93</v>
      </c>
      <c r="C4172" s="34" t="s">
        <v>21</v>
      </c>
      <c r="D4172" s="34" t="s">
        <v>27</v>
      </c>
      <c r="E4172" s="34">
        <v>1970</v>
      </c>
      <c r="F4172">
        <v>56.445999999999998</v>
      </c>
      <c r="G4172" s="35">
        <v>25569</v>
      </c>
    </row>
    <row r="4173" spans="1:7" x14ac:dyDescent="0.3">
      <c r="A4173" s="34" t="s">
        <v>94</v>
      </c>
      <c r="B4173" s="34" t="s">
        <v>93</v>
      </c>
      <c r="C4173" s="34" t="s">
        <v>21</v>
      </c>
      <c r="D4173" s="34" t="s">
        <v>27</v>
      </c>
      <c r="E4173" s="34">
        <v>1971</v>
      </c>
      <c r="F4173">
        <v>57.061999999999998</v>
      </c>
      <c r="G4173" s="35">
        <v>25934</v>
      </c>
    </row>
    <row r="4174" spans="1:7" x14ac:dyDescent="0.3">
      <c r="A4174" s="34" t="s">
        <v>94</v>
      </c>
      <c r="B4174" s="34" t="s">
        <v>93</v>
      </c>
      <c r="C4174" s="34" t="s">
        <v>21</v>
      </c>
      <c r="D4174" s="34" t="s">
        <v>27</v>
      </c>
      <c r="E4174" s="34">
        <v>1972</v>
      </c>
      <c r="F4174">
        <v>57.668999999999997</v>
      </c>
      <c r="G4174" s="35">
        <v>26299</v>
      </c>
    </row>
    <row r="4175" spans="1:7" x14ac:dyDescent="0.3">
      <c r="A4175" s="34" t="s">
        <v>94</v>
      </c>
      <c r="B4175" s="34" t="s">
        <v>93</v>
      </c>
      <c r="C4175" s="34" t="s">
        <v>21</v>
      </c>
      <c r="D4175" s="34" t="s">
        <v>27</v>
      </c>
      <c r="E4175" s="34">
        <v>1973</v>
      </c>
      <c r="F4175">
        <v>58.286000000000001</v>
      </c>
      <c r="G4175" s="35">
        <v>26665</v>
      </c>
    </row>
    <row r="4176" spans="1:7" x14ac:dyDescent="0.3">
      <c r="A4176" s="34" t="s">
        <v>94</v>
      </c>
      <c r="B4176" s="34" t="s">
        <v>93</v>
      </c>
      <c r="C4176" s="34" t="s">
        <v>21</v>
      </c>
      <c r="D4176" s="34" t="s">
        <v>27</v>
      </c>
      <c r="E4176" s="34">
        <v>1974</v>
      </c>
      <c r="F4176">
        <v>58.914000000000001</v>
      </c>
      <c r="G4176" s="35">
        <v>27030</v>
      </c>
    </row>
    <row r="4177" spans="1:7" x14ac:dyDescent="0.3">
      <c r="A4177" s="34" t="s">
        <v>94</v>
      </c>
      <c r="B4177" s="34" t="s">
        <v>93</v>
      </c>
      <c r="C4177" s="34" t="s">
        <v>21</v>
      </c>
      <c r="D4177" s="34" t="s">
        <v>27</v>
      </c>
      <c r="E4177" s="34">
        <v>1975</v>
      </c>
      <c r="F4177">
        <v>59.53</v>
      </c>
      <c r="G4177" s="35">
        <v>27395</v>
      </c>
    </row>
    <row r="4178" spans="1:7" x14ac:dyDescent="0.3">
      <c r="A4178" s="34" t="s">
        <v>94</v>
      </c>
      <c r="B4178" s="34" t="s">
        <v>93</v>
      </c>
      <c r="C4178" s="34" t="s">
        <v>21</v>
      </c>
      <c r="D4178" s="34" t="s">
        <v>27</v>
      </c>
      <c r="E4178" s="34">
        <v>1976</v>
      </c>
      <c r="F4178">
        <v>60.209000000000003</v>
      </c>
      <c r="G4178" s="35">
        <v>27760</v>
      </c>
    </row>
    <row r="4179" spans="1:7" x14ac:dyDescent="0.3">
      <c r="A4179" s="34" t="s">
        <v>94</v>
      </c>
      <c r="B4179" s="34" t="s">
        <v>93</v>
      </c>
      <c r="C4179" s="34" t="s">
        <v>21</v>
      </c>
      <c r="D4179" s="34" t="s">
        <v>27</v>
      </c>
      <c r="E4179" s="34">
        <v>1977</v>
      </c>
      <c r="F4179">
        <v>60.866999999999997</v>
      </c>
      <c r="G4179" s="35">
        <v>28126</v>
      </c>
    </row>
    <row r="4180" spans="1:7" x14ac:dyDescent="0.3">
      <c r="A4180" s="34" t="s">
        <v>94</v>
      </c>
      <c r="B4180" s="34" t="s">
        <v>93</v>
      </c>
      <c r="C4180" s="34" t="s">
        <v>21</v>
      </c>
      <c r="D4180" s="34" t="s">
        <v>27</v>
      </c>
      <c r="E4180" s="34">
        <v>1978</v>
      </c>
      <c r="F4180">
        <v>61.484999999999999</v>
      </c>
      <c r="G4180" s="35">
        <v>28491</v>
      </c>
    </row>
    <row r="4181" spans="1:7" x14ac:dyDescent="0.3">
      <c r="A4181" s="34" t="s">
        <v>94</v>
      </c>
      <c r="B4181" s="34" t="s">
        <v>93</v>
      </c>
      <c r="C4181" s="34" t="s">
        <v>21</v>
      </c>
      <c r="D4181" s="34" t="s">
        <v>27</v>
      </c>
      <c r="E4181" s="34">
        <v>1979</v>
      </c>
      <c r="F4181">
        <v>62.034999999999997</v>
      </c>
      <c r="G4181" s="35">
        <v>28856</v>
      </c>
    </row>
    <row r="4182" spans="1:7" x14ac:dyDescent="0.3">
      <c r="A4182" s="34" t="s">
        <v>94</v>
      </c>
      <c r="B4182" s="34" t="s">
        <v>93</v>
      </c>
      <c r="C4182" s="34" t="s">
        <v>21</v>
      </c>
      <c r="D4182" s="34" t="s">
        <v>27</v>
      </c>
      <c r="E4182" s="34">
        <v>1980</v>
      </c>
      <c r="F4182">
        <v>62.527000000000001</v>
      </c>
      <c r="G4182" s="35">
        <v>29221</v>
      </c>
    </row>
    <row r="4183" spans="1:7" x14ac:dyDescent="0.3">
      <c r="A4183" s="34" t="s">
        <v>94</v>
      </c>
      <c r="B4183" s="34" t="s">
        <v>93</v>
      </c>
      <c r="C4183" s="34" t="s">
        <v>21</v>
      </c>
      <c r="D4183" s="34" t="s">
        <v>27</v>
      </c>
      <c r="E4183" s="34">
        <v>1981</v>
      </c>
      <c r="F4183">
        <v>63.027000000000001</v>
      </c>
      <c r="G4183" s="35">
        <v>29587</v>
      </c>
    </row>
    <row r="4184" spans="1:7" x14ac:dyDescent="0.3">
      <c r="A4184" s="34" t="s">
        <v>94</v>
      </c>
      <c r="B4184" s="34" t="s">
        <v>93</v>
      </c>
      <c r="C4184" s="34" t="s">
        <v>21</v>
      </c>
      <c r="D4184" s="34" t="s">
        <v>27</v>
      </c>
      <c r="E4184" s="34">
        <v>1982</v>
      </c>
      <c r="F4184">
        <v>63.381999999999998</v>
      </c>
      <c r="G4184" s="35">
        <v>29952</v>
      </c>
    </row>
    <row r="4185" spans="1:7" x14ac:dyDescent="0.3">
      <c r="A4185" s="34" t="s">
        <v>94</v>
      </c>
      <c r="B4185" s="34" t="s">
        <v>93</v>
      </c>
      <c r="C4185" s="34" t="s">
        <v>21</v>
      </c>
      <c r="D4185" s="34" t="s">
        <v>27</v>
      </c>
      <c r="E4185" s="34">
        <v>1983</v>
      </c>
      <c r="F4185">
        <v>63.604999999999997</v>
      </c>
      <c r="G4185" s="35">
        <v>30317</v>
      </c>
    </row>
    <row r="4186" spans="1:7" x14ac:dyDescent="0.3">
      <c r="A4186" s="34" t="s">
        <v>94</v>
      </c>
      <c r="B4186" s="34" t="s">
        <v>93</v>
      </c>
      <c r="C4186" s="34" t="s">
        <v>21</v>
      </c>
      <c r="D4186" s="34" t="s">
        <v>27</v>
      </c>
      <c r="E4186" s="34">
        <v>1984</v>
      </c>
      <c r="F4186">
        <v>63.706000000000003</v>
      </c>
      <c r="G4186" s="35">
        <v>30682</v>
      </c>
    </row>
    <row r="4187" spans="1:7" x14ac:dyDescent="0.3">
      <c r="A4187" s="34" t="s">
        <v>94</v>
      </c>
      <c r="B4187" s="34" t="s">
        <v>93</v>
      </c>
      <c r="C4187" s="34" t="s">
        <v>21</v>
      </c>
      <c r="D4187" s="34" t="s">
        <v>27</v>
      </c>
      <c r="E4187" s="34">
        <v>1985</v>
      </c>
      <c r="F4187">
        <v>63.646999999999998</v>
      </c>
      <c r="G4187" s="35">
        <v>31048</v>
      </c>
    </row>
    <row r="4188" spans="1:7" x14ac:dyDescent="0.3">
      <c r="A4188" s="34" t="s">
        <v>94</v>
      </c>
      <c r="B4188" s="34" t="s">
        <v>93</v>
      </c>
      <c r="C4188" s="34" t="s">
        <v>21</v>
      </c>
      <c r="D4188" s="34" t="s">
        <v>27</v>
      </c>
      <c r="E4188" s="34">
        <v>1986</v>
      </c>
      <c r="F4188">
        <v>63.363</v>
      </c>
      <c r="G4188" s="35">
        <v>31413</v>
      </c>
    </row>
    <row r="4189" spans="1:7" x14ac:dyDescent="0.3">
      <c r="A4189" s="34" t="s">
        <v>94</v>
      </c>
      <c r="B4189" s="34" t="s">
        <v>93</v>
      </c>
      <c r="C4189" s="34" t="s">
        <v>21</v>
      </c>
      <c r="D4189" s="34" t="s">
        <v>27</v>
      </c>
      <c r="E4189" s="34">
        <v>1987</v>
      </c>
      <c r="F4189">
        <v>62.837000000000003</v>
      </c>
      <c r="G4189" s="35">
        <v>31778</v>
      </c>
    </row>
    <row r="4190" spans="1:7" x14ac:dyDescent="0.3">
      <c r="A4190" s="34" t="s">
        <v>94</v>
      </c>
      <c r="B4190" s="34" t="s">
        <v>93</v>
      </c>
      <c r="C4190" s="34" t="s">
        <v>21</v>
      </c>
      <c r="D4190" s="34" t="s">
        <v>27</v>
      </c>
      <c r="E4190" s="34">
        <v>1988</v>
      </c>
      <c r="F4190">
        <v>61.695999999999998</v>
      </c>
      <c r="G4190" s="35">
        <v>32143</v>
      </c>
    </row>
    <row r="4191" spans="1:7" x14ac:dyDescent="0.3">
      <c r="A4191" s="34" t="s">
        <v>94</v>
      </c>
      <c r="B4191" s="34" t="s">
        <v>93</v>
      </c>
      <c r="C4191" s="34" t="s">
        <v>21</v>
      </c>
      <c r="D4191" s="34" t="s">
        <v>27</v>
      </c>
      <c r="E4191" s="34">
        <v>1989</v>
      </c>
      <c r="F4191">
        <v>61.189</v>
      </c>
      <c r="G4191" s="35">
        <v>32509</v>
      </c>
    </row>
    <row r="4192" spans="1:7" x14ac:dyDescent="0.3">
      <c r="A4192" s="34" t="s">
        <v>94</v>
      </c>
      <c r="B4192" s="34" t="s">
        <v>93</v>
      </c>
      <c r="C4192" s="34" t="s">
        <v>21</v>
      </c>
      <c r="D4192" s="34" t="s">
        <v>27</v>
      </c>
      <c r="E4192" s="34">
        <v>1990</v>
      </c>
      <c r="F4192">
        <v>60.103999999999999</v>
      </c>
      <c r="G4192" s="35">
        <v>32874</v>
      </c>
    </row>
    <row r="4193" spans="1:7" x14ac:dyDescent="0.3">
      <c r="A4193" s="34" t="s">
        <v>94</v>
      </c>
      <c r="B4193" s="34" t="s">
        <v>93</v>
      </c>
      <c r="C4193" s="34" t="s">
        <v>21</v>
      </c>
      <c r="D4193" s="34" t="s">
        <v>27</v>
      </c>
      <c r="E4193" s="34">
        <v>1991</v>
      </c>
      <c r="F4193">
        <v>58.911000000000001</v>
      </c>
      <c r="G4193" s="35">
        <v>33239</v>
      </c>
    </row>
    <row r="4194" spans="1:7" x14ac:dyDescent="0.3">
      <c r="A4194" s="34" t="s">
        <v>94</v>
      </c>
      <c r="B4194" s="34" t="s">
        <v>93</v>
      </c>
      <c r="C4194" s="34" t="s">
        <v>21</v>
      </c>
      <c r="D4194" s="34" t="s">
        <v>27</v>
      </c>
      <c r="E4194" s="34">
        <v>1992</v>
      </c>
      <c r="F4194">
        <v>58.19</v>
      </c>
      <c r="G4194" s="35">
        <v>33604</v>
      </c>
    </row>
    <row r="4195" spans="1:7" x14ac:dyDescent="0.3">
      <c r="A4195" s="34" t="s">
        <v>94</v>
      </c>
      <c r="B4195" s="34" t="s">
        <v>93</v>
      </c>
      <c r="C4195" s="34" t="s">
        <v>21</v>
      </c>
      <c r="D4195" s="34" t="s">
        <v>27</v>
      </c>
      <c r="E4195" s="34">
        <v>1993</v>
      </c>
      <c r="F4195">
        <v>57.316000000000003</v>
      </c>
      <c r="G4195" s="35">
        <v>33970</v>
      </c>
    </row>
    <row r="4196" spans="1:7" x14ac:dyDescent="0.3">
      <c r="A4196" s="34" t="s">
        <v>94</v>
      </c>
      <c r="B4196" s="34" t="s">
        <v>93</v>
      </c>
      <c r="C4196" s="34" t="s">
        <v>21</v>
      </c>
      <c r="D4196" s="34" t="s">
        <v>27</v>
      </c>
      <c r="E4196" s="34">
        <v>1994</v>
      </c>
      <c r="F4196">
        <v>55.97</v>
      </c>
      <c r="G4196" s="35">
        <v>34335</v>
      </c>
    </row>
    <row r="4197" spans="1:7" x14ac:dyDescent="0.3">
      <c r="A4197" s="34" t="s">
        <v>94</v>
      </c>
      <c r="B4197" s="34" t="s">
        <v>93</v>
      </c>
      <c r="C4197" s="34" t="s">
        <v>21</v>
      </c>
      <c r="D4197" s="34" t="s">
        <v>27</v>
      </c>
      <c r="E4197" s="34">
        <v>1995</v>
      </c>
      <c r="F4197">
        <v>54.713000000000001</v>
      </c>
      <c r="G4197" s="35">
        <v>34700</v>
      </c>
    </row>
    <row r="4198" spans="1:7" x14ac:dyDescent="0.3">
      <c r="A4198" s="34" t="s">
        <v>94</v>
      </c>
      <c r="B4198" s="34" t="s">
        <v>93</v>
      </c>
      <c r="C4198" s="34" t="s">
        <v>21</v>
      </c>
      <c r="D4198" s="34" t="s">
        <v>27</v>
      </c>
      <c r="E4198" s="34">
        <v>1996</v>
      </c>
      <c r="F4198">
        <v>54.283999999999999</v>
      </c>
      <c r="G4198" s="35">
        <v>35065</v>
      </c>
    </row>
    <row r="4199" spans="1:7" x14ac:dyDescent="0.3">
      <c r="A4199" s="34" t="s">
        <v>94</v>
      </c>
      <c r="B4199" s="34" t="s">
        <v>93</v>
      </c>
      <c r="C4199" s="34" t="s">
        <v>21</v>
      </c>
      <c r="D4199" s="34" t="s">
        <v>27</v>
      </c>
      <c r="E4199" s="34">
        <v>1997</v>
      </c>
      <c r="F4199">
        <v>53.594000000000001</v>
      </c>
      <c r="G4199" s="35">
        <v>35431</v>
      </c>
    </row>
    <row r="4200" spans="1:7" x14ac:dyDescent="0.3">
      <c r="A4200" s="34" t="s">
        <v>94</v>
      </c>
      <c r="B4200" s="34" t="s">
        <v>93</v>
      </c>
      <c r="C4200" s="34" t="s">
        <v>21</v>
      </c>
      <c r="D4200" s="34" t="s">
        <v>27</v>
      </c>
      <c r="E4200" s="34">
        <v>1998</v>
      </c>
      <c r="F4200">
        <v>52.968000000000004</v>
      </c>
      <c r="G4200" s="35">
        <v>35796</v>
      </c>
    </row>
    <row r="4201" spans="1:7" x14ac:dyDescent="0.3">
      <c r="A4201" s="34" t="s">
        <v>94</v>
      </c>
      <c r="B4201" s="34" t="s">
        <v>93</v>
      </c>
      <c r="C4201" s="34" t="s">
        <v>21</v>
      </c>
      <c r="D4201" s="34" t="s">
        <v>27</v>
      </c>
      <c r="E4201" s="34">
        <v>1999</v>
      </c>
      <c r="F4201">
        <v>52.499000000000002</v>
      </c>
      <c r="G4201" s="35">
        <v>36161</v>
      </c>
    </row>
    <row r="4202" spans="1:7" x14ac:dyDescent="0.3">
      <c r="A4202" s="34" t="s">
        <v>94</v>
      </c>
      <c r="B4202" s="34" t="s">
        <v>93</v>
      </c>
      <c r="C4202" s="34" t="s">
        <v>21</v>
      </c>
      <c r="D4202" s="34" t="s">
        <v>27</v>
      </c>
      <c r="E4202" s="34">
        <v>2000</v>
      </c>
      <c r="F4202">
        <v>52.262999999999998</v>
      </c>
      <c r="G4202" s="35">
        <v>36526</v>
      </c>
    </row>
    <row r="4203" spans="1:7" x14ac:dyDescent="0.3">
      <c r="A4203" s="34" t="s">
        <v>94</v>
      </c>
      <c r="B4203" s="34" t="s">
        <v>93</v>
      </c>
      <c r="C4203" s="34" t="s">
        <v>21</v>
      </c>
      <c r="D4203" s="34" t="s">
        <v>27</v>
      </c>
      <c r="E4203" s="34">
        <v>2001</v>
      </c>
      <c r="F4203">
        <v>52.21</v>
      </c>
      <c r="G4203" s="35">
        <v>36892</v>
      </c>
    </row>
    <row r="4204" spans="1:7" x14ac:dyDescent="0.3">
      <c r="A4204" s="34" t="s">
        <v>94</v>
      </c>
      <c r="B4204" s="34" t="s">
        <v>93</v>
      </c>
      <c r="C4204" s="34" t="s">
        <v>21</v>
      </c>
      <c r="D4204" s="34" t="s">
        <v>27</v>
      </c>
      <c r="E4204" s="34">
        <v>2002</v>
      </c>
      <c r="F4204">
        <v>52.372999999999998</v>
      </c>
      <c r="G4204" s="35">
        <v>37257</v>
      </c>
    </row>
    <row r="4205" spans="1:7" x14ac:dyDescent="0.3">
      <c r="A4205" s="34" t="s">
        <v>94</v>
      </c>
      <c r="B4205" s="34" t="s">
        <v>93</v>
      </c>
      <c r="C4205" s="34" t="s">
        <v>21</v>
      </c>
      <c r="D4205" s="34" t="s">
        <v>27</v>
      </c>
      <c r="E4205" s="34">
        <v>2003</v>
      </c>
      <c r="F4205">
        <v>52.850999999999999</v>
      </c>
      <c r="G4205" s="35">
        <v>37622</v>
      </c>
    </row>
    <row r="4206" spans="1:7" x14ac:dyDescent="0.3">
      <c r="A4206" s="34" t="s">
        <v>94</v>
      </c>
      <c r="B4206" s="34" t="s">
        <v>93</v>
      </c>
      <c r="C4206" s="34" t="s">
        <v>21</v>
      </c>
      <c r="D4206" s="34" t="s">
        <v>27</v>
      </c>
      <c r="E4206" s="34">
        <v>2004</v>
      </c>
      <c r="F4206">
        <v>53.573</v>
      </c>
      <c r="G4206" s="35">
        <v>37987</v>
      </c>
    </row>
    <row r="4207" spans="1:7" x14ac:dyDescent="0.3">
      <c r="A4207" s="34" t="s">
        <v>94</v>
      </c>
      <c r="B4207" s="34" t="s">
        <v>93</v>
      </c>
      <c r="C4207" s="34" t="s">
        <v>21</v>
      </c>
      <c r="D4207" s="34" t="s">
        <v>27</v>
      </c>
      <c r="E4207" s="34">
        <v>2005</v>
      </c>
      <c r="F4207">
        <v>54.386000000000003</v>
      </c>
      <c r="G4207" s="35">
        <v>38353</v>
      </c>
    </row>
    <row r="4208" spans="1:7" x14ac:dyDescent="0.3">
      <c r="A4208" s="34" t="s">
        <v>94</v>
      </c>
      <c r="B4208" s="34" t="s">
        <v>93</v>
      </c>
      <c r="C4208" s="34" t="s">
        <v>21</v>
      </c>
      <c r="D4208" s="34" t="s">
        <v>27</v>
      </c>
      <c r="E4208" s="34">
        <v>2006</v>
      </c>
      <c r="F4208">
        <v>55.112000000000002</v>
      </c>
      <c r="G4208" s="35">
        <v>38718</v>
      </c>
    </row>
    <row r="4209" spans="1:7" x14ac:dyDescent="0.3">
      <c r="A4209" s="34" t="s">
        <v>94</v>
      </c>
      <c r="B4209" s="34" t="s">
        <v>93</v>
      </c>
      <c r="C4209" s="34" t="s">
        <v>21</v>
      </c>
      <c r="D4209" s="34" t="s">
        <v>27</v>
      </c>
      <c r="E4209" s="34">
        <v>2007</v>
      </c>
      <c r="F4209">
        <v>56.734999999999999</v>
      </c>
      <c r="G4209" s="35">
        <v>39083</v>
      </c>
    </row>
    <row r="4210" spans="1:7" x14ac:dyDescent="0.3">
      <c r="A4210" s="34" t="s">
        <v>94</v>
      </c>
      <c r="B4210" s="34" t="s">
        <v>93</v>
      </c>
      <c r="C4210" s="34" t="s">
        <v>21</v>
      </c>
      <c r="D4210" s="34" t="s">
        <v>27</v>
      </c>
      <c r="E4210" s="34">
        <v>2008</v>
      </c>
      <c r="F4210">
        <v>57.661000000000001</v>
      </c>
      <c r="G4210" s="35">
        <v>39448</v>
      </c>
    </row>
    <row r="4211" spans="1:7" x14ac:dyDescent="0.3">
      <c r="A4211" s="34" t="s">
        <v>94</v>
      </c>
      <c r="B4211" s="34" t="s">
        <v>93</v>
      </c>
      <c r="C4211" s="34" t="s">
        <v>21</v>
      </c>
      <c r="D4211" s="34" t="s">
        <v>27</v>
      </c>
      <c r="E4211" s="34">
        <v>2009</v>
      </c>
      <c r="F4211">
        <v>58.296999999999997</v>
      </c>
      <c r="G4211" s="35">
        <v>39814</v>
      </c>
    </row>
    <row r="4212" spans="1:7" x14ac:dyDescent="0.3">
      <c r="A4212" s="34" t="s">
        <v>94</v>
      </c>
      <c r="B4212" s="34" t="s">
        <v>93</v>
      </c>
      <c r="C4212" s="34" t="s">
        <v>21</v>
      </c>
      <c r="D4212" s="34" t="s">
        <v>27</v>
      </c>
      <c r="E4212" s="34">
        <v>2010</v>
      </c>
      <c r="F4212">
        <v>59.137</v>
      </c>
      <c r="G4212" s="35">
        <v>40179</v>
      </c>
    </row>
    <row r="4213" spans="1:7" x14ac:dyDescent="0.3">
      <c r="A4213" s="34" t="s">
        <v>94</v>
      </c>
      <c r="B4213" s="34" t="s">
        <v>93</v>
      </c>
      <c r="C4213" s="34" t="s">
        <v>21</v>
      </c>
      <c r="D4213" s="34" t="s">
        <v>27</v>
      </c>
      <c r="E4213" s="34">
        <v>2011</v>
      </c>
      <c r="F4213">
        <v>59.715000000000003</v>
      </c>
      <c r="G4213" s="35">
        <v>40544</v>
      </c>
    </row>
    <row r="4214" spans="1:7" x14ac:dyDescent="0.3">
      <c r="A4214" s="34" t="s">
        <v>94</v>
      </c>
      <c r="B4214" s="34" t="s">
        <v>93</v>
      </c>
      <c r="C4214" s="34" t="s">
        <v>21</v>
      </c>
      <c r="D4214" s="34" t="s">
        <v>27</v>
      </c>
      <c r="E4214" s="34">
        <v>2012</v>
      </c>
      <c r="F4214">
        <v>60.384</v>
      </c>
      <c r="G4214" s="35">
        <v>40909</v>
      </c>
    </row>
    <row r="4215" spans="1:7" x14ac:dyDescent="0.3">
      <c r="A4215" s="34" t="s">
        <v>94</v>
      </c>
      <c r="B4215" s="34" t="s">
        <v>93</v>
      </c>
      <c r="C4215" s="34" t="s">
        <v>21</v>
      </c>
      <c r="D4215" s="34" t="s">
        <v>27</v>
      </c>
      <c r="E4215" s="34">
        <v>2013</v>
      </c>
      <c r="F4215">
        <v>61.216999999999999</v>
      </c>
      <c r="G4215" s="35">
        <v>41275</v>
      </c>
    </row>
    <row r="4216" spans="1:7" x14ac:dyDescent="0.3">
      <c r="A4216" s="34" t="s">
        <v>94</v>
      </c>
      <c r="B4216" s="34" t="s">
        <v>93</v>
      </c>
      <c r="C4216" s="34" t="s">
        <v>21</v>
      </c>
      <c r="D4216" s="34" t="s">
        <v>27</v>
      </c>
      <c r="E4216" s="34">
        <v>2014</v>
      </c>
      <c r="F4216">
        <v>62.167000000000002</v>
      </c>
      <c r="G4216" s="35">
        <v>41640</v>
      </c>
    </row>
    <row r="4217" spans="1:7" x14ac:dyDescent="0.3">
      <c r="A4217" s="34" t="s">
        <v>94</v>
      </c>
      <c r="B4217" s="34" t="s">
        <v>93</v>
      </c>
      <c r="C4217" s="34" t="s">
        <v>21</v>
      </c>
      <c r="D4217" s="34" t="s">
        <v>27</v>
      </c>
      <c r="E4217" s="34">
        <v>2015</v>
      </c>
      <c r="F4217">
        <v>63.215000000000003</v>
      </c>
      <c r="G4217" s="35">
        <v>42005</v>
      </c>
    </row>
    <row r="4218" spans="1:7" x14ac:dyDescent="0.3">
      <c r="A4218" s="34" t="s">
        <v>94</v>
      </c>
      <c r="B4218" s="34" t="s">
        <v>93</v>
      </c>
      <c r="C4218" s="34" t="s">
        <v>21</v>
      </c>
      <c r="D4218" s="34" t="s">
        <v>27</v>
      </c>
      <c r="E4218" s="34">
        <v>2016</v>
      </c>
      <c r="F4218">
        <v>64.319999999999993</v>
      </c>
      <c r="G4218" s="35">
        <v>42370</v>
      </c>
    </row>
    <row r="4219" spans="1:7" x14ac:dyDescent="0.3">
      <c r="A4219" s="34" t="s">
        <v>94</v>
      </c>
      <c r="B4219" s="34" t="s">
        <v>93</v>
      </c>
      <c r="C4219" s="34" t="s">
        <v>21</v>
      </c>
      <c r="D4219" s="34" t="s">
        <v>27</v>
      </c>
      <c r="E4219" s="34">
        <v>2017</v>
      </c>
      <c r="F4219">
        <v>65.42</v>
      </c>
      <c r="G4219" s="35">
        <v>42736</v>
      </c>
    </row>
    <row r="4220" spans="1:7" x14ac:dyDescent="0.3">
      <c r="A4220" s="34" t="s">
        <v>94</v>
      </c>
      <c r="B4220" s="34" t="s">
        <v>93</v>
      </c>
      <c r="C4220" s="34" t="s">
        <v>21</v>
      </c>
      <c r="D4220" s="34" t="s">
        <v>27</v>
      </c>
      <c r="E4220" s="34">
        <v>2018</v>
      </c>
      <c r="F4220">
        <v>66.370999999999995</v>
      </c>
      <c r="G4220" s="35">
        <v>43101</v>
      </c>
    </row>
    <row r="4221" spans="1:7" x14ac:dyDescent="0.3">
      <c r="A4221" s="34" t="s">
        <v>94</v>
      </c>
      <c r="B4221" s="34" t="s">
        <v>93</v>
      </c>
      <c r="C4221" s="34" t="s">
        <v>21</v>
      </c>
      <c r="D4221" s="34" t="s">
        <v>27</v>
      </c>
      <c r="E4221" s="34">
        <v>2019</v>
      </c>
      <c r="F4221">
        <v>67.167000000000002</v>
      </c>
      <c r="G4221" s="35">
        <v>43466</v>
      </c>
    </row>
    <row r="4222" spans="1:7" x14ac:dyDescent="0.3">
      <c r="A4222" s="34" t="s">
        <v>94</v>
      </c>
      <c r="B4222" s="34" t="s">
        <v>93</v>
      </c>
      <c r="C4222" s="34" t="s">
        <v>21</v>
      </c>
      <c r="D4222" s="34" t="s">
        <v>27</v>
      </c>
      <c r="E4222" s="34">
        <v>2020</v>
      </c>
      <c r="F4222">
        <v>67.643000000000001</v>
      </c>
      <c r="G4222" s="35">
        <v>43831</v>
      </c>
    </row>
    <row r="4223" spans="1:7" x14ac:dyDescent="0.3">
      <c r="A4223" s="34" t="s">
        <v>94</v>
      </c>
      <c r="B4223" s="34" t="s">
        <v>93</v>
      </c>
      <c r="C4223" s="34" t="s">
        <v>21</v>
      </c>
      <c r="D4223" s="34" t="s">
        <v>27</v>
      </c>
      <c r="E4223" s="34">
        <v>2021</v>
      </c>
      <c r="F4223">
        <v>63.302999999999997</v>
      </c>
      <c r="G4223" s="35">
        <v>44197</v>
      </c>
    </row>
    <row r="4224" spans="1:7" x14ac:dyDescent="0.3">
      <c r="A4224" s="34" t="s">
        <v>94</v>
      </c>
      <c r="B4224" s="34" t="s">
        <v>93</v>
      </c>
      <c r="C4224" s="34" t="s">
        <v>21</v>
      </c>
      <c r="D4224" s="34" t="s">
        <v>27</v>
      </c>
      <c r="E4224" s="34">
        <v>2022</v>
      </c>
      <c r="F4224">
        <v>68.748999999999995</v>
      </c>
      <c r="G4224" s="35">
        <v>44562</v>
      </c>
    </row>
    <row r="4225" spans="1:7" x14ac:dyDescent="0.3">
      <c r="A4225" s="34" t="s">
        <v>94</v>
      </c>
      <c r="B4225" s="34" t="s">
        <v>93</v>
      </c>
      <c r="C4225" s="34" t="s">
        <v>21</v>
      </c>
      <c r="D4225" s="34" t="s">
        <v>27</v>
      </c>
      <c r="E4225" s="34">
        <v>2023</v>
      </c>
      <c r="F4225">
        <v>69.162999999999997</v>
      </c>
      <c r="G4225" s="35">
        <v>44927</v>
      </c>
    </row>
    <row r="4226" spans="1:7" x14ac:dyDescent="0.3">
      <c r="A4226" s="34" t="s">
        <v>94</v>
      </c>
      <c r="B4226" s="34" t="s">
        <v>93</v>
      </c>
      <c r="C4226" s="34" t="s">
        <v>21</v>
      </c>
      <c r="D4226" s="34" t="s">
        <v>27</v>
      </c>
      <c r="E4226" s="34">
        <v>2024</v>
      </c>
      <c r="F4226">
        <v>69.293000000000006</v>
      </c>
      <c r="G4226" s="35">
        <v>45292</v>
      </c>
    </row>
    <row r="4227" spans="1:7" x14ac:dyDescent="0.3">
      <c r="A4227" s="34" t="s">
        <v>514</v>
      </c>
      <c r="B4227" s="34" t="s">
        <v>513</v>
      </c>
      <c r="C4227" s="34" t="s">
        <v>21</v>
      </c>
      <c r="D4227" s="34" t="s">
        <v>22</v>
      </c>
      <c r="E4227" s="34">
        <v>1960</v>
      </c>
      <c r="F4227">
        <v>39.667999999999999</v>
      </c>
      <c r="G4227" s="35">
        <v>21916</v>
      </c>
    </row>
    <row r="4228" spans="1:7" x14ac:dyDescent="0.3">
      <c r="A4228" s="34" t="s">
        <v>514</v>
      </c>
      <c r="B4228" s="34" t="s">
        <v>513</v>
      </c>
      <c r="C4228" s="34" t="s">
        <v>21</v>
      </c>
      <c r="D4228" s="34" t="s">
        <v>22</v>
      </c>
      <c r="E4228" s="34">
        <v>1961</v>
      </c>
      <c r="F4228">
        <v>39.715000000000003</v>
      </c>
      <c r="G4228" s="35">
        <v>22282</v>
      </c>
    </row>
    <row r="4229" spans="1:7" x14ac:dyDescent="0.3">
      <c r="A4229" s="34" t="s">
        <v>514</v>
      </c>
      <c r="B4229" s="34" t="s">
        <v>513</v>
      </c>
      <c r="C4229" s="34" t="s">
        <v>21</v>
      </c>
      <c r="D4229" s="34" t="s">
        <v>22</v>
      </c>
      <c r="E4229" s="34">
        <v>1962</v>
      </c>
      <c r="F4229">
        <v>39.738</v>
      </c>
      <c r="G4229" s="35">
        <v>22647</v>
      </c>
    </row>
    <row r="4230" spans="1:7" x14ac:dyDescent="0.3">
      <c r="A4230" s="34" t="s">
        <v>514</v>
      </c>
      <c r="B4230" s="34" t="s">
        <v>513</v>
      </c>
      <c r="C4230" s="34" t="s">
        <v>21</v>
      </c>
      <c r="D4230" s="34" t="s">
        <v>22</v>
      </c>
      <c r="E4230" s="34">
        <v>1963</v>
      </c>
      <c r="F4230">
        <v>39.744999999999997</v>
      </c>
      <c r="G4230" s="35">
        <v>23012</v>
      </c>
    </row>
    <row r="4231" spans="1:7" x14ac:dyDescent="0.3">
      <c r="A4231" s="34" t="s">
        <v>514</v>
      </c>
      <c r="B4231" s="34" t="s">
        <v>513</v>
      </c>
      <c r="C4231" s="34" t="s">
        <v>21</v>
      </c>
      <c r="D4231" s="34" t="s">
        <v>22</v>
      </c>
      <c r="E4231" s="34">
        <v>1964</v>
      </c>
      <c r="F4231">
        <v>39.755000000000003</v>
      </c>
      <c r="G4231" s="35">
        <v>23377</v>
      </c>
    </row>
    <row r="4232" spans="1:7" x14ac:dyDescent="0.3">
      <c r="A4232" s="34" t="s">
        <v>514</v>
      </c>
      <c r="B4232" s="34" t="s">
        <v>513</v>
      </c>
      <c r="C4232" s="34" t="s">
        <v>21</v>
      </c>
      <c r="D4232" s="34" t="s">
        <v>22</v>
      </c>
      <c r="E4232" s="34">
        <v>1965</v>
      </c>
      <c r="F4232">
        <v>39.761000000000003</v>
      </c>
      <c r="G4232" s="35">
        <v>23743</v>
      </c>
    </row>
    <row r="4233" spans="1:7" x14ac:dyDescent="0.3">
      <c r="A4233" s="34" t="s">
        <v>514</v>
      </c>
      <c r="B4233" s="34" t="s">
        <v>513</v>
      </c>
      <c r="C4233" s="34" t="s">
        <v>21</v>
      </c>
      <c r="D4233" s="34" t="s">
        <v>22</v>
      </c>
      <c r="E4233" s="34">
        <v>1966</v>
      </c>
      <c r="F4233">
        <v>39.847999999999999</v>
      </c>
      <c r="G4233" s="35">
        <v>24108</v>
      </c>
    </row>
    <row r="4234" spans="1:7" x14ac:dyDescent="0.3">
      <c r="A4234" s="34" t="s">
        <v>514</v>
      </c>
      <c r="B4234" s="34" t="s">
        <v>513</v>
      </c>
      <c r="C4234" s="34" t="s">
        <v>21</v>
      </c>
      <c r="D4234" s="34" t="s">
        <v>22</v>
      </c>
      <c r="E4234" s="34">
        <v>1967</v>
      </c>
      <c r="F4234">
        <v>39.991999999999997</v>
      </c>
      <c r="G4234" s="35">
        <v>24473</v>
      </c>
    </row>
    <row r="4235" spans="1:7" x14ac:dyDescent="0.3">
      <c r="A4235" s="34" t="s">
        <v>514</v>
      </c>
      <c r="B4235" s="34" t="s">
        <v>513</v>
      </c>
      <c r="C4235" s="34" t="s">
        <v>21</v>
      </c>
      <c r="D4235" s="34" t="s">
        <v>22</v>
      </c>
      <c r="E4235" s="34">
        <v>1968</v>
      </c>
      <c r="F4235">
        <v>40.15</v>
      </c>
      <c r="G4235" s="35">
        <v>24838</v>
      </c>
    </row>
    <row r="4236" spans="1:7" x14ac:dyDescent="0.3">
      <c r="A4236" s="34" t="s">
        <v>514</v>
      </c>
      <c r="B4236" s="34" t="s">
        <v>513</v>
      </c>
      <c r="C4236" s="34" t="s">
        <v>21</v>
      </c>
      <c r="D4236" s="34" t="s">
        <v>22</v>
      </c>
      <c r="E4236" s="34">
        <v>1969</v>
      </c>
      <c r="F4236">
        <v>40.398000000000003</v>
      </c>
      <c r="G4236" s="35">
        <v>25204</v>
      </c>
    </row>
    <row r="4237" spans="1:7" x14ac:dyDescent="0.3">
      <c r="A4237" s="34" t="s">
        <v>514</v>
      </c>
      <c r="B4237" s="34" t="s">
        <v>513</v>
      </c>
      <c r="C4237" s="34" t="s">
        <v>21</v>
      </c>
      <c r="D4237" s="34" t="s">
        <v>22</v>
      </c>
      <c r="E4237" s="34">
        <v>1970</v>
      </c>
      <c r="F4237">
        <v>40.789000000000001</v>
      </c>
      <c r="G4237" s="35">
        <v>25569</v>
      </c>
    </row>
    <row r="4238" spans="1:7" x14ac:dyDescent="0.3">
      <c r="A4238" s="34" t="s">
        <v>514</v>
      </c>
      <c r="B4238" s="34" t="s">
        <v>513</v>
      </c>
      <c r="C4238" s="34" t="s">
        <v>21</v>
      </c>
      <c r="D4238" s="34" t="s">
        <v>22</v>
      </c>
      <c r="E4238" s="34">
        <v>1971</v>
      </c>
      <c r="F4238">
        <v>41.243000000000002</v>
      </c>
      <c r="G4238" s="35">
        <v>25934</v>
      </c>
    </row>
    <row r="4239" spans="1:7" x14ac:dyDescent="0.3">
      <c r="A4239" s="34" t="s">
        <v>514</v>
      </c>
      <c r="B4239" s="34" t="s">
        <v>513</v>
      </c>
      <c r="C4239" s="34" t="s">
        <v>21</v>
      </c>
      <c r="D4239" s="34" t="s">
        <v>22</v>
      </c>
      <c r="E4239" s="34">
        <v>1972</v>
      </c>
      <c r="F4239">
        <v>41.77</v>
      </c>
      <c r="G4239" s="35">
        <v>26299</v>
      </c>
    </row>
    <row r="4240" spans="1:7" x14ac:dyDescent="0.3">
      <c r="A4240" s="34" t="s">
        <v>514</v>
      </c>
      <c r="B4240" s="34" t="s">
        <v>513</v>
      </c>
      <c r="C4240" s="34" t="s">
        <v>21</v>
      </c>
      <c r="D4240" s="34" t="s">
        <v>22</v>
      </c>
      <c r="E4240" s="34">
        <v>1973</v>
      </c>
      <c r="F4240">
        <v>42.429000000000002</v>
      </c>
      <c r="G4240" s="35">
        <v>26665</v>
      </c>
    </row>
    <row r="4241" spans="1:7" x14ac:dyDescent="0.3">
      <c r="A4241" s="34" t="s">
        <v>514</v>
      </c>
      <c r="B4241" s="34" t="s">
        <v>513</v>
      </c>
      <c r="C4241" s="34" t="s">
        <v>21</v>
      </c>
      <c r="D4241" s="34" t="s">
        <v>22</v>
      </c>
      <c r="E4241" s="34">
        <v>1974</v>
      </c>
      <c r="F4241">
        <v>43.103999999999999</v>
      </c>
      <c r="G4241" s="35">
        <v>27030</v>
      </c>
    </row>
    <row r="4242" spans="1:7" x14ac:dyDescent="0.3">
      <c r="A4242" s="34" t="s">
        <v>514</v>
      </c>
      <c r="B4242" s="34" t="s">
        <v>513</v>
      </c>
      <c r="C4242" s="34" t="s">
        <v>21</v>
      </c>
      <c r="D4242" s="34" t="s">
        <v>22</v>
      </c>
      <c r="E4242" s="34">
        <v>1975</v>
      </c>
      <c r="F4242">
        <v>43.938000000000002</v>
      </c>
      <c r="G4242" s="35">
        <v>27395</v>
      </c>
    </row>
    <row r="4243" spans="1:7" x14ac:dyDescent="0.3">
      <c r="A4243" s="34" t="s">
        <v>514</v>
      </c>
      <c r="B4243" s="34" t="s">
        <v>513</v>
      </c>
      <c r="C4243" s="34" t="s">
        <v>21</v>
      </c>
      <c r="D4243" s="34" t="s">
        <v>22</v>
      </c>
      <c r="E4243" s="34">
        <v>1976</v>
      </c>
      <c r="F4243">
        <v>44.808999999999997</v>
      </c>
      <c r="G4243" s="35">
        <v>27760</v>
      </c>
    </row>
    <row r="4244" spans="1:7" x14ac:dyDescent="0.3">
      <c r="A4244" s="34" t="s">
        <v>514</v>
      </c>
      <c r="B4244" s="34" t="s">
        <v>513</v>
      </c>
      <c r="C4244" s="34" t="s">
        <v>21</v>
      </c>
      <c r="D4244" s="34" t="s">
        <v>22</v>
      </c>
      <c r="E4244" s="34">
        <v>1977</v>
      </c>
      <c r="F4244">
        <v>45.713999999999999</v>
      </c>
      <c r="G4244" s="35">
        <v>28126</v>
      </c>
    </row>
    <row r="4245" spans="1:7" x14ac:dyDescent="0.3">
      <c r="A4245" s="34" t="s">
        <v>514</v>
      </c>
      <c r="B4245" s="34" t="s">
        <v>513</v>
      </c>
      <c r="C4245" s="34" t="s">
        <v>21</v>
      </c>
      <c r="D4245" s="34" t="s">
        <v>22</v>
      </c>
      <c r="E4245" s="34">
        <v>1978</v>
      </c>
      <c r="F4245">
        <v>46.595999999999997</v>
      </c>
      <c r="G4245" s="35">
        <v>28491</v>
      </c>
    </row>
    <row r="4246" spans="1:7" x14ac:dyDescent="0.3">
      <c r="A4246" s="34" t="s">
        <v>514</v>
      </c>
      <c r="B4246" s="34" t="s">
        <v>513</v>
      </c>
      <c r="C4246" s="34" t="s">
        <v>21</v>
      </c>
      <c r="D4246" s="34" t="s">
        <v>22</v>
      </c>
      <c r="E4246" s="34">
        <v>1979</v>
      </c>
      <c r="F4246">
        <v>47.478000000000002</v>
      </c>
      <c r="G4246" s="35">
        <v>28856</v>
      </c>
    </row>
    <row r="4247" spans="1:7" x14ac:dyDescent="0.3">
      <c r="A4247" s="34" t="s">
        <v>514</v>
      </c>
      <c r="B4247" s="34" t="s">
        <v>513</v>
      </c>
      <c r="C4247" s="34" t="s">
        <v>21</v>
      </c>
      <c r="D4247" s="34" t="s">
        <v>22</v>
      </c>
      <c r="E4247" s="34">
        <v>1980</v>
      </c>
      <c r="F4247">
        <v>48.293999999999997</v>
      </c>
      <c r="G4247" s="35">
        <v>29221</v>
      </c>
    </row>
    <row r="4248" spans="1:7" x14ac:dyDescent="0.3">
      <c r="A4248" s="34" t="s">
        <v>514</v>
      </c>
      <c r="B4248" s="34" t="s">
        <v>513</v>
      </c>
      <c r="C4248" s="34" t="s">
        <v>21</v>
      </c>
      <c r="D4248" s="34" t="s">
        <v>22</v>
      </c>
      <c r="E4248" s="34">
        <v>1981</v>
      </c>
      <c r="F4248">
        <v>49.082999999999998</v>
      </c>
      <c r="G4248" s="35">
        <v>29587</v>
      </c>
    </row>
    <row r="4249" spans="1:7" x14ac:dyDescent="0.3">
      <c r="A4249" s="34" t="s">
        <v>514</v>
      </c>
      <c r="B4249" s="34" t="s">
        <v>513</v>
      </c>
      <c r="C4249" s="34" t="s">
        <v>21</v>
      </c>
      <c r="D4249" s="34" t="s">
        <v>22</v>
      </c>
      <c r="E4249" s="34">
        <v>1982</v>
      </c>
      <c r="F4249">
        <v>49.863</v>
      </c>
      <c r="G4249" s="35">
        <v>29952</v>
      </c>
    </row>
    <row r="4250" spans="1:7" x14ac:dyDescent="0.3">
      <c r="A4250" s="34" t="s">
        <v>514</v>
      </c>
      <c r="B4250" s="34" t="s">
        <v>513</v>
      </c>
      <c r="C4250" s="34" t="s">
        <v>21</v>
      </c>
      <c r="D4250" s="34" t="s">
        <v>22</v>
      </c>
      <c r="E4250" s="34">
        <v>1983</v>
      </c>
      <c r="F4250">
        <v>50.811</v>
      </c>
      <c r="G4250" s="35">
        <v>30317</v>
      </c>
    </row>
    <row r="4251" spans="1:7" x14ac:dyDescent="0.3">
      <c r="A4251" s="34" t="s">
        <v>514</v>
      </c>
      <c r="B4251" s="34" t="s">
        <v>513</v>
      </c>
      <c r="C4251" s="34" t="s">
        <v>21</v>
      </c>
      <c r="D4251" s="34" t="s">
        <v>22</v>
      </c>
      <c r="E4251" s="34">
        <v>1984</v>
      </c>
      <c r="F4251">
        <v>51.694000000000003</v>
      </c>
      <c r="G4251" s="35">
        <v>30682</v>
      </c>
    </row>
    <row r="4252" spans="1:7" x14ac:dyDescent="0.3">
      <c r="A4252" s="34" t="s">
        <v>514</v>
      </c>
      <c r="B4252" s="34" t="s">
        <v>513</v>
      </c>
      <c r="C4252" s="34" t="s">
        <v>21</v>
      </c>
      <c r="D4252" s="34" t="s">
        <v>22</v>
      </c>
      <c r="E4252" s="34">
        <v>1985</v>
      </c>
      <c r="F4252">
        <v>52.585999999999999</v>
      </c>
      <c r="G4252" s="35">
        <v>31048</v>
      </c>
    </row>
    <row r="4253" spans="1:7" x14ac:dyDescent="0.3">
      <c r="A4253" s="34" t="s">
        <v>514</v>
      </c>
      <c r="B4253" s="34" t="s">
        <v>513</v>
      </c>
      <c r="C4253" s="34" t="s">
        <v>21</v>
      </c>
      <c r="D4253" s="34" t="s">
        <v>22</v>
      </c>
      <c r="E4253" s="34">
        <v>1986</v>
      </c>
      <c r="F4253">
        <v>53.718000000000004</v>
      </c>
      <c r="G4253" s="35">
        <v>31413</v>
      </c>
    </row>
    <row r="4254" spans="1:7" x14ac:dyDescent="0.3">
      <c r="A4254" s="34" t="s">
        <v>514</v>
      </c>
      <c r="B4254" s="34" t="s">
        <v>513</v>
      </c>
      <c r="C4254" s="34" t="s">
        <v>21</v>
      </c>
      <c r="D4254" s="34" t="s">
        <v>22</v>
      </c>
      <c r="E4254" s="34">
        <v>1987</v>
      </c>
      <c r="F4254">
        <v>54.631999999999998</v>
      </c>
      <c r="G4254" s="35">
        <v>31778</v>
      </c>
    </row>
    <row r="4255" spans="1:7" x14ac:dyDescent="0.3">
      <c r="A4255" s="34" t="s">
        <v>514</v>
      </c>
      <c r="B4255" s="34" t="s">
        <v>513</v>
      </c>
      <c r="C4255" s="34" t="s">
        <v>21</v>
      </c>
      <c r="D4255" s="34" t="s">
        <v>22</v>
      </c>
      <c r="E4255" s="34">
        <v>1988</v>
      </c>
      <c r="F4255">
        <v>55.545999999999999</v>
      </c>
      <c r="G4255" s="35">
        <v>32143</v>
      </c>
    </row>
    <row r="4256" spans="1:7" x14ac:dyDescent="0.3">
      <c r="A4256" s="34" t="s">
        <v>514</v>
      </c>
      <c r="B4256" s="34" t="s">
        <v>513</v>
      </c>
      <c r="C4256" s="34" t="s">
        <v>21</v>
      </c>
      <c r="D4256" s="34" t="s">
        <v>22</v>
      </c>
      <c r="E4256" s="34">
        <v>1989</v>
      </c>
      <c r="F4256">
        <v>56.209000000000003</v>
      </c>
      <c r="G4256" s="35">
        <v>32509</v>
      </c>
    </row>
    <row r="4257" spans="1:7" x14ac:dyDescent="0.3">
      <c r="A4257" s="34" t="s">
        <v>514</v>
      </c>
      <c r="B4257" s="34" t="s">
        <v>513</v>
      </c>
      <c r="C4257" s="34" t="s">
        <v>21</v>
      </c>
      <c r="D4257" s="34" t="s">
        <v>22</v>
      </c>
      <c r="E4257" s="34">
        <v>1990</v>
      </c>
      <c r="F4257">
        <v>56.673999999999999</v>
      </c>
      <c r="G4257" s="35">
        <v>32874</v>
      </c>
    </row>
    <row r="4258" spans="1:7" x14ac:dyDescent="0.3">
      <c r="A4258" s="34" t="s">
        <v>514</v>
      </c>
      <c r="B4258" s="34" t="s">
        <v>513</v>
      </c>
      <c r="C4258" s="34" t="s">
        <v>21</v>
      </c>
      <c r="D4258" s="34" t="s">
        <v>22</v>
      </c>
      <c r="E4258" s="34">
        <v>1991</v>
      </c>
      <c r="F4258">
        <v>57.036999999999999</v>
      </c>
      <c r="G4258" s="35">
        <v>33239</v>
      </c>
    </row>
    <row r="4259" spans="1:7" x14ac:dyDescent="0.3">
      <c r="A4259" s="34" t="s">
        <v>514</v>
      </c>
      <c r="B4259" s="34" t="s">
        <v>513</v>
      </c>
      <c r="C4259" s="34" t="s">
        <v>21</v>
      </c>
      <c r="D4259" s="34" t="s">
        <v>22</v>
      </c>
      <c r="E4259" s="34">
        <v>1992</v>
      </c>
      <c r="F4259">
        <v>57.286999999999999</v>
      </c>
      <c r="G4259" s="35">
        <v>33604</v>
      </c>
    </row>
    <row r="4260" spans="1:7" x14ac:dyDescent="0.3">
      <c r="A4260" s="34" t="s">
        <v>514</v>
      </c>
      <c r="B4260" s="34" t="s">
        <v>513</v>
      </c>
      <c r="C4260" s="34" t="s">
        <v>21</v>
      </c>
      <c r="D4260" s="34" t="s">
        <v>22</v>
      </c>
      <c r="E4260" s="34">
        <v>1993</v>
      </c>
      <c r="F4260">
        <v>57.347999999999999</v>
      </c>
      <c r="G4260" s="35">
        <v>33970</v>
      </c>
    </row>
    <row r="4261" spans="1:7" x14ac:dyDescent="0.3">
      <c r="A4261" s="34" t="s">
        <v>514</v>
      </c>
      <c r="B4261" s="34" t="s">
        <v>513</v>
      </c>
      <c r="C4261" s="34" t="s">
        <v>21</v>
      </c>
      <c r="D4261" s="34" t="s">
        <v>22</v>
      </c>
      <c r="E4261" s="34">
        <v>1994</v>
      </c>
      <c r="F4261">
        <v>57.478999999999999</v>
      </c>
      <c r="G4261" s="35">
        <v>34335</v>
      </c>
    </row>
    <row r="4262" spans="1:7" x14ac:dyDescent="0.3">
      <c r="A4262" s="34" t="s">
        <v>514</v>
      </c>
      <c r="B4262" s="34" t="s">
        <v>513</v>
      </c>
      <c r="C4262" s="34" t="s">
        <v>21</v>
      </c>
      <c r="D4262" s="34" t="s">
        <v>22</v>
      </c>
      <c r="E4262" s="34">
        <v>1995</v>
      </c>
      <c r="F4262">
        <v>57.335999999999999</v>
      </c>
      <c r="G4262" s="35">
        <v>34700</v>
      </c>
    </row>
    <row r="4263" spans="1:7" x14ac:dyDescent="0.3">
      <c r="A4263" s="34" t="s">
        <v>514</v>
      </c>
      <c r="B4263" s="34" t="s">
        <v>513</v>
      </c>
      <c r="C4263" s="34" t="s">
        <v>21</v>
      </c>
      <c r="D4263" s="34" t="s">
        <v>22</v>
      </c>
      <c r="E4263" s="34">
        <v>1996</v>
      </c>
      <c r="F4263">
        <v>57.128999999999998</v>
      </c>
      <c r="G4263" s="35">
        <v>35065</v>
      </c>
    </row>
    <row r="4264" spans="1:7" x14ac:dyDescent="0.3">
      <c r="A4264" s="34" t="s">
        <v>514</v>
      </c>
      <c r="B4264" s="34" t="s">
        <v>513</v>
      </c>
      <c r="C4264" s="34" t="s">
        <v>21</v>
      </c>
      <c r="D4264" s="34" t="s">
        <v>22</v>
      </c>
      <c r="E4264" s="34">
        <v>1997</v>
      </c>
      <c r="F4264">
        <v>57.106999999999999</v>
      </c>
      <c r="G4264" s="35">
        <v>35431</v>
      </c>
    </row>
    <row r="4265" spans="1:7" x14ac:dyDescent="0.3">
      <c r="A4265" s="34" t="s">
        <v>514</v>
      </c>
      <c r="B4265" s="34" t="s">
        <v>513</v>
      </c>
      <c r="C4265" s="34" t="s">
        <v>21</v>
      </c>
      <c r="D4265" s="34" t="s">
        <v>22</v>
      </c>
      <c r="E4265" s="34">
        <v>1998</v>
      </c>
      <c r="F4265">
        <v>57.076000000000001</v>
      </c>
      <c r="G4265" s="35">
        <v>35796</v>
      </c>
    </row>
    <row r="4266" spans="1:7" x14ac:dyDescent="0.3">
      <c r="A4266" s="34" t="s">
        <v>514</v>
      </c>
      <c r="B4266" s="34" t="s">
        <v>513</v>
      </c>
      <c r="C4266" s="34" t="s">
        <v>21</v>
      </c>
      <c r="D4266" s="34" t="s">
        <v>22</v>
      </c>
      <c r="E4266" s="34">
        <v>1999</v>
      </c>
      <c r="F4266">
        <v>57.314999999999998</v>
      </c>
      <c r="G4266" s="35">
        <v>36161</v>
      </c>
    </row>
    <row r="4267" spans="1:7" x14ac:dyDescent="0.3">
      <c r="A4267" s="34" t="s">
        <v>514</v>
      </c>
      <c r="B4267" s="34" t="s">
        <v>513</v>
      </c>
      <c r="C4267" s="34" t="s">
        <v>21</v>
      </c>
      <c r="D4267" s="34" t="s">
        <v>22</v>
      </c>
      <c r="E4267" s="34">
        <v>2000</v>
      </c>
      <c r="F4267">
        <v>57.615000000000002</v>
      </c>
      <c r="G4267" s="35">
        <v>36526</v>
      </c>
    </row>
    <row r="4268" spans="1:7" x14ac:dyDescent="0.3">
      <c r="A4268" s="34" t="s">
        <v>514</v>
      </c>
      <c r="B4268" s="34" t="s">
        <v>513</v>
      </c>
      <c r="C4268" s="34" t="s">
        <v>21</v>
      </c>
      <c r="D4268" s="34" t="s">
        <v>22</v>
      </c>
      <c r="E4268" s="34">
        <v>2001</v>
      </c>
      <c r="F4268">
        <v>58.158000000000001</v>
      </c>
      <c r="G4268" s="35">
        <v>36892</v>
      </c>
    </row>
    <row r="4269" spans="1:7" x14ac:dyDescent="0.3">
      <c r="A4269" s="34" t="s">
        <v>514</v>
      </c>
      <c r="B4269" s="34" t="s">
        <v>513</v>
      </c>
      <c r="C4269" s="34" t="s">
        <v>21</v>
      </c>
      <c r="D4269" s="34" t="s">
        <v>22</v>
      </c>
      <c r="E4269" s="34">
        <v>2002</v>
      </c>
      <c r="F4269">
        <v>58.911999999999999</v>
      </c>
      <c r="G4269" s="35">
        <v>37257</v>
      </c>
    </row>
    <row r="4270" spans="1:7" x14ac:dyDescent="0.3">
      <c r="A4270" s="34" t="s">
        <v>514</v>
      </c>
      <c r="B4270" s="34" t="s">
        <v>513</v>
      </c>
      <c r="C4270" s="34" t="s">
        <v>21</v>
      </c>
      <c r="D4270" s="34" t="s">
        <v>22</v>
      </c>
      <c r="E4270" s="34">
        <v>2003</v>
      </c>
      <c r="F4270">
        <v>59.473999999999997</v>
      </c>
      <c r="G4270" s="35">
        <v>37622</v>
      </c>
    </row>
    <row r="4271" spans="1:7" x14ac:dyDescent="0.3">
      <c r="A4271" s="34" t="s">
        <v>514</v>
      </c>
      <c r="B4271" s="34" t="s">
        <v>513</v>
      </c>
      <c r="C4271" s="34" t="s">
        <v>21</v>
      </c>
      <c r="D4271" s="34" t="s">
        <v>22</v>
      </c>
      <c r="E4271" s="34">
        <v>2004</v>
      </c>
      <c r="F4271">
        <v>60.308</v>
      </c>
      <c r="G4271" s="35">
        <v>37987</v>
      </c>
    </row>
    <row r="4272" spans="1:7" x14ac:dyDescent="0.3">
      <c r="A4272" s="34" t="s">
        <v>514</v>
      </c>
      <c r="B4272" s="34" t="s">
        <v>513</v>
      </c>
      <c r="C4272" s="34" t="s">
        <v>21</v>
      </c>
      <c r="D4272" s="34" t="s">
        <v>22</v>
      </c>
      <c r="E4272" s="34">
        <v>2005</v>
      </c>
      <c r="F4272">
        <v>60.98</v>
      </c>
      <c r="G4272" s="35">
        <v>38353</v>
      </c>
    </row>
    <row r="4273" spans="1:7" x14ac:dyDescent="0.3">
      <c r="A4273" s="34" t="s">
        <v>514</v>
      </c>
      <c r="B4273" s="34" t="s">
        <v>513</v>
      </c>
      <c r="C4273" s="34" t="s">
        <v>21</v>
      </c>
      <c r="D4273" s="34" t="s">
        <v>22</v>
      </c>
      <c r="E4273" s="34">
        <v>2006</v>
      </c>
      <c r="F4273">
        <v>61.801000000000002</v>
      </c>
      <c r="G4273" s="35">
        <v>38718</v>
      </c>
    </row>
    <row r="4274" spans="1:7" x14ac:dyDescent="0.3">
      <c r="A4274" s="34" t="s">
        <v>514</v>
      </c>
      <c r="B4274" s="34" t="s">
        <v>513</v>
      </c>
      <c r="C4274" s="34" t="s">
        <v>21</v>
      </c>
      <c r="D4274" s="34" t="s">
        <v>22</v>
      </c>
      <c r="E4274" s="34">
        <v>2007</v>
      </c>
      <c r="F4274">
        <v>62.652999999999999</v>
      </c>
      <c r="G4274" s="35">
        <v>39083</v>
      </c>
    </row>
    <row r="4275" spans="1:7" x14ac:dyDescent="0.3">
      <c r="A4275" s="34" t="s">
        <v>514</v>
      </c>
      <c r="B4275" s="34" t="s">
        <v>513</v>
      </c>
      <c r="C4275" s="34" t="s">
        <v>21</v>
      </c>
      <c r="D4275" s="34" t="s">
        <v>22</v>
      </c>
      <c r="E4275" s="34">
        <v>2008</v>
      </c>
      <c r="F4275">
        <v>63.201000000000001</v>
      </c>
      <c r="G4275" s="35">
        <v>39448</v>
      </c>
    </row>
    <row r="4276" spans="1:7" x14ac:dyDescent="0.3">
      <c r="A4276" s="34" t="s">
        <v>514</v>
      </c>
      <c r="B4276" s="34" t="s">
        <v>513</v>
      </c>
      <c r="C4276" s="34" t="s">
        <v>21</v>
      </c>
      <c r="D4276" s="34" t="s">
        <v>22</v>
      </c>
      <c r="E4276" s="34">
        <v>2009</v>
      </c>
      <c r="F4276">
        <v>63.750999999999998</v>
      </c>
      <c r="G4276" s="35">
        <v>39814</v>
      </c>
    </row>
    <row r="4277" spans="1:7" x14ac:dyDescent="0.3">
      <c r="A4277" s="34" t="s">
        <v>514</v>
      </c>
      <c r="B4277" s="34" t="s">
        <v>513</v>
      </c>
      <c r="C4277" s="34" t="s">
        <v>21</v>
      </c>
      <c r="D4277" s="34" t="s">
        <v>22</v>
      </c>
      <c r="E4277" s="34">
        <v>2010</v>
      </c>
      <c r="F4277">
        <v>64.221000000000004</v>
      </c>
      <c r="G4277" s="35">
        <v>40179</v>
      </c>
    </row>
    <row r="4278" spans="1:7" x14ac:dyDescent="0.3">
      <c r="A4278" s="34" t="s">
        <v>514</v>
      </c>
      <c r="B4278" s="34" t="s">
        <v>513</v>
      </c>
      <c r="C4278" s="34" t="s">
        <v>21</v>
      </c>
      <c r="D4278" s="34" t="s">
        <v>22</v>
      </c>
      <c r="E4278" s="34">
        <v>2011</v>
      </c>
      <c r="F4278">
        <v>64.799000000000007</v>
      </c>
      <c r="G4278" s="35">
        <v>40544</v>
      </c>
    </row>
    <row r="4279" spans="1:7" x14ac:dyDescent="0.3">
      <c r="A4279" s="34" t="s">
        <v>514</v>
      </c>
      <c r="B4279" s="34" t="s">
        <v>513</v>
      </c>
      <c r="C4279" s="34" t="s">
        <v>21</v>
      </c>
      <c r="D4279" s="34" t="s">
        <v>22</v>
      </c>
      <c r="E4279" s="34">
        <v>2012</v>
      </c>
      <c r="F4279">
        <v>65.228999999999999</v>
      </c>
      <c r="G4279" s="35">
        <v>40909</v>
      </c>
    </row>
    <row r="4280" spans="1:7" x14ac:dyDescent="0.3">
      <c r="A4280" s="34" t="s">
        <v>514</v>
      </c>
      <c r="B4280" s="34" t="s">
        <v>513</v>
      </c>
      <c r="C4280" s="34" t="s">
        <v>21</v>
      </c>
      <c r="D4280" s="34" t="s">
        <v>22</v>
      </c>
      <c r="E4280" s="34">
        <v>2013</v>
      </c>
      <c r="F4280">
        <v>65.638000000000005</v>
      </c>
      <c r="G4280" s="35">
        <v>41275</v>
      </c>
    </row>
    <row r="4281" spans="1:7" x14ac:dyDescent="0.3">
      <c r="A4281" s="34" t="s">
        <v>514</v>
      </c>
      <c r="B4281" s="34" t="s">
        <v>513</v>
      </c>
      <c r="C4281" s="34" t="s">
        <v>21</v>
      </c>
      <c r="D4281" s="34" t="s">
        <v>22</v>
      </c>
      <c r="E4281" s="34">
        <v>2014</v>
      </c>
      <c r="F4281">
        <v>66.001000000000005</v>
      </c>
      <c r="G4281" s="35">
        <v>41640</v>
      </c>
    </row>
    <row r="4282" spans="1:7" x14ac:dyDescent="0.3">
      <c r="A4282" s="34" t="s">
        <v>514</v>
      </c>
      <c r="B4282" s="34" t="s">
        <v>513</v>
      </c>
      <c r="C4282" s="34" t="s">
        <v>21</v>
      </c>
      <c r="D4282" s="34" t="s">
        <v>22</v>
      </c>
      <c r="E4282" s="34">
        <v>2015</v>
      </c>
      <c r="F4282">
        <v>66.450999999999993</v>
      </c>
      <c r="G4282" s="35">
        <v>42005</v>
      </c>
    </row>
    <row r="4283" spans="1:7" x14ac:dyDescent="0.3">
      <c r="A4283" s="34" t="s">
        <v>514</v>
      </c>
      <c r="B4283" s="34" t="s">
        <v>513</v>
      </c>
      <c r="C4283" s="34" t="s">
        <v>21</v>
      </c>
      <c r="D4283" s="34" t="s">
        <v>22</v>
      </c>
      <c r="E4283" s="34">
        <v>2016</v>
      </c>
      <c r="F4283">
        <v>66.724000000000004</v>
      </c>
      <c r="G4283" s="35">
        <v>42370</v>
      </c>
    </row>
    <row r="4284" spans="1:7" x14ac:dyDescent="0.3">
      <c r="A4284" s="34" t="s">
        <v>514</v>
      </c>
      <c r="B4284" s="34" t="s">
        <v>513</v>
      </c>
      <c r="C4284" s="34" t="s">
        <v>21</v>
      </c>
      <c r="D4284" s="34" t="s">
        <v>22</v>
      </c>
      <c r="E4284" s="34">
        <v>2017</v>
      </c>
      <c r="F4284">
        <v>67.058999999999997</v>
      </c>
      <c r="G4284" s="35">
        <v>42736</v>
      </c>
    </row>
    <row r="4285" spans="1:7" x14ac:dyDescent="0.3">
      <c r="A4285" s="34" t="s">
        <v>514</v>
      </c>
      <c r="B4285" s="34" t="s">
        <v>513</v>
      </c>
      <c r="C4285" s="34" t="s">
        <v>21</v>
      </c>
      <c r="D4285" s="34" t="s">
        <v>22</v>
      </c>
      <c r="E4285" s="34">
        <v>2018</v>
      </c>
      <c r="F4285">
        <v>67.379000000000005</v>
      </c>
      <c r="G4285" s="35">
        <v>43101</v>
      </c>
    </row>
    <row r="4286" spans="1:7" x14ac:dyDescent="0.3">
      <c r="A4286" s="34" t="s">
        <v>514</v>
      </c>
      <c r="B4286" s="34" t="s">
        <v>513</v>
      </c>
      <c r="C4286" s="34" t="s">
        <v>21</v>
      </c>
      <c r="D4286" s="34" t="s">
        <v>22</v>
      </c>
      <c r="E4286" s="34">
        <v>2019</v>
      </c>
      <c r="F4286">
        <v>67.668000000000006</v>
      </c>
      <c r="G4286" s="35">
        <v>43466</v>
      </c>
    </row>
    <row r="4287" spans="1:7" x14ac:dyDescent="0.3">
      <c r="A4287" s="34" t="s">
        <v>514</v>
      </c>
      <c r="B4287" s="34" t="s">
        <v>513</v>
      </c>
      <c r="C4287" s="34" t="s">
        <v>21</v>
      </c>
      <c r="D4287" s="34" t="s">
        <v>22</v>
      </c>
      <c r="E4287" s="34">
        <v>2020</v>
      </c>
      <c r="F4287">
        <v>67.495999999999995</v>
      </c>
      <c r="G4287" s="35">
        <v>43831</v>
      </c>
    </row>
    <row r="4288" spans="1:7" x14ac:dyDescent="0.3">
      <c r="A4288" s="34" t="s">
        <v>514</v>
      </c>
      <c r="B4288" s="34" t="s">
        <v>513</v>
      </c>
      <c r="C4288" s="34" t="s">
        <v>21</v>
      </c>
      <c r="D4288" s="34" t="s">
        <v>22</v>
      </c>
      <c r="E4288" s="34">
        <v>2021</v>
      </c>
      <c r="F4288">
        <v>66.867999999999995</v>
      </c>
      <c r="G4288" s="35">
        <v>44197</v>
      </c>
    </row>
    <row r="4289" spans="1:7" x14ac:dyDescent="0.3">
      <c r="A4289" s="34" t="s">
        <v>514</v>
      </c>
      <c r="B4289" s="34" t="s">
        <v>513</v>
      </c>
      <c r="C4289" s="34" t="s">
        <v>21</v>
      </c>
      <c r="D4289" s="34" t="s">
        <v>22</v>
      </c>
      <c r="E4289" s="34">
        <v>2022</v>
      </c>
      <c r="F4289">
        <v>67.787999999999997</v>
      </c>
      <c r="G4289" s="35">
        <v>44562</v>
      </c>
    </row>
    <row r="4290" spans="1:7" x14ac:dyDescent="0.3">
      <c r="A4290" s="34" t="s">
        <v>514</v>
      </c>
      <c r="B4290" s="34" t="s">
        <v>513</v>
      </c>
      <c r="C4290" s="34" t="s">
        <v>21</v>
      </c>
      <c r="D4290" s="34" t="s">
        <v>22</v>
      </c>
      <c r="E4290" s="34">
        <v>2023</v>
      </c>
      <c r="F4290">
        <v>68.683000000000007</v>
      </c>
      <c r="G4290" s="35">
        <v>44927</v>
      </c>
    </row>
    <row r="4291" spans="1:7" x14ac:dyDescent="0.3">
      <c r="A4291" s="34" t="s">
        <v>514</v>
      </c>
      <c r="B4291" s="34" t="s">
        <v>513</v>
      </c>
      <c r="C4291" s="34" t="s">
        <v>21</v>
      </c>
      <c r="D4291" s="34" t="s">
        <v>22</v>
      </c>
      <c r="E4291" s="34">
        <v>2024</v>
      </c>
      <c r="F4291">
        <v>68.924000000000007</v>
      </c>
      <c r="G4291" s="35">
        <v>45292</v>
      </c>
    </row>
    <row r="4292" spans="1:7" x14ac:dyDescent="0.3">
      <c r="A4292" s="34" t="s">
        <v>730</v>
      </c>
      <c r="B4292" s="34" t="s">
        <v>540</v>
      </c>
      <c r="C4292" s="34" t="s">
        <v>21</v>
      </c>
      <c r="D4292" s="34" t="s">
        <v>22</v>
      </c>
      <c r="E4292" s="34">
        <v>1960</v>
      </c>
      <c r="F4292">
        <v>43.564</v>
      </c>
      <c r="G4292" s="35">
        <v>21916</v>
      </c>
    </row>
    <row r="4293" spans="1:7" x14ac:dyDescent="0.3">
      <c r="A4293" s="34" t="s">
        <v>730</v>
      </c>
      <c r="B4293" s="34" t="s">
        <v>540</v>
      </c>
      <c r="C4293" s="34" t="s">
        <v>21</v>
      </c>
      <c r="D4293" s="34" t="s">
        <v>22</v>
      </c>
      <c r="E4293" s="34">
        <v>1961</v>
      </c>
      <c r="F4293">
        <v>45.192999999999998</v>
      </c>
      <c r="G4293" s="35">
        <v>22282</v>
      </c>
    </row>
    <row r="4294" spans="1:7" x14ac:dyDescent="0.3">
      <c r="A4294" s="34" t="s">
        <v>730</v>
      </c>
      <c r="B4294" s="34" t="s">
        <v>540</v>
      </c>
      <c r="C4294" s="34" t="s">
        <v>21</v>
      </c>
      <c r="D4294" s="34" t="s">
        <v>22</v>
      </c>
      <c r="E4294" s="34">
        <v>1962</v>
      </c>
      <c r="F4294">
        <v>46.843000000000004</v>
      </c>
      <c r="G4294" s="35">
        <v>22647</v>
      </c>
    </row>
    <row r="4295" spans="1:7" x14ac:dyDescent="0.3">
      <c r="A4295" s="34" t="s">
        <v>730</v>
      </c>
      <c r="B4295" s="34" t="s">
        <v>540</v>
      </c>
      <c r="C4295" s="34" t="s">
        <v>21</v>
      </c>
      <c r="D4295" s="34" t="s">
        <v>22</v>
      </c>
      <c r="E4295" s="34">
        <v>1963</v>
      </c>
      <c r="F4295">
        <v>48.4</v>
      </c>
      <c r="G4295" s="35">
        <v>23012</v>
      </c>
    </row>
    <row r="4296" spans="1:7" x14ac:dyDescent="0.3">
      <c r="A4296" s="34" t="s">
        <v>730</v>
      </c>
      <c r="B4296" s="34" t="s">
        <v>540</v>
      </c>
      <c r="C4296" s="34" t="s">
        <v>21</v>
      </c>
      <c r="D4296" s="34" t="s">
        <v>22</v>
      </c>
      <c r="E4296" s="34">
        <v>1964</v>
      </c>
      <c r="F4296">
        <v>49.738999999999997</v>
      </c>
      <c r="G4296" s="35">
        <v>23377</v>
      </c>
    </row>
    <row r="4297" spans="1:7" x14ac:dyDescent="0.3">
      <c r="A4297" s="34" t="s">
        <v>730</v>
      </c>
      <c r="B4297" s="34" t="s">
        <v>540</v>
      </c>
      <c r="C4297" s="34" t="s">
        <v>21</v>
      </c>
      <c r="D4297" s="34" t="s">
        <v>22</v>
      </c>
      <c r="E4297" s="34">
        <v>1965</v>
      </c>
      <c r="F4297">
        <v>51.072000000000003</v>
      </c>
      <c r="G4297" s="35">
        <v>23743</v>
      </c>
    </row>
    <row r="4298" spans="1:7" x14ac:dyDescent="0.3">
      <c r="A4298" s="34" t="s">
        <v>730</v>
      </c>
      <c r="B4298" s="34" t="s">
        <v>540</v>
      </c>
      <c r="C4298" s="34" t="s">
        <v>21</v>
      </c>
      <c r="D4298" s="34" t="s">
        <v>22</v>
      </c>
      <c r="E4298" s="34">
        <v>1966</v>
      </c>
      <c r="F4298">
        <v>52.308999999999997</v>
      </c>
      <c r="G4298" s="35">
        <v>24108</v>
      </c>
    </row>
    <row r="4299" spans="1:7" x14ac:dyDescent="0.3">
      <c r="A4299" s="34" t="s">
        <v>730</v>
      </c>
      <c r="B4299" s="34" t="s">
        <v>540</v>
      </c>
      <c r="C4299" s="34" t="s">
        <v>21</v>
      </c>
      <c r="D4299" s="34" t="s">
        <v>22</v>
      </c>
      <c r="E4299" s="34">
        <v>1967</v>
      </c>
      <c r="F4299">
        <v>53.448999999999998</v>
      </c>
      <c r="G4299" s="35">
        <v>24473</v>
      </c>
    </row>
    <row r="4300" spans="1:7" x14ac:dyDescent="0.3">
      <c r="A4300" s="34" t="s">
        <v>730</v>
      </c>
      <c r="B4300" s="34" t="s">
        <v>540</v>
      </c>
      <c r="C4300" s="34" t="s">
        <v>21</v>
      </c>
      <c r="D4300" s="34" t="s">
        <v>22</v>
      </c>
      <c r="E4300" s="34">
        <v>1968</v>
      </c>
      <c r="F4300">
        <v>54.491</v>
      </c>
      <c r="G4300" s="35">
        <v>24838</v>
      </c>
    </row>
    <row r="4301" spans="1:7" x14ac:dyDescent="0.3">
      <c r="A4301" s="34" t="s">
        <v>730</v>
      </c>
      <c r="B4301" s="34" t="s">
        <v>540</v>
      </c>
      <c r="C4301" s="34" t="s">
        <v>21</v>
      </c>
      <c r="D4301" s="34" t="s">
        <v>22</v>
      </c>
      <c r="E4301" s="34">
        <v>1969</v>
      </c>
      <c r="F4301">
        <v>55.4</v>
      </c>
      <c r="G4301" s="35">
        <v>25204</v>
      </c>
    </row>
    <row r="4302" spans="1:7" x14ac:dyDescent="0.3">
      <c r="A4302" s="34" t="s">
        <v>730</v>
      </c>
      <c r="B4302" s="34" t="s">
        <v>540</v>
      </c>
      <c r="C4302" s="34" t="s">
        <v>21</v>
      </c>
      <c r="D4302" s="34" t="s">
        <v>22</v>
      </c>
      <c r="E4302" s="34">
        <v>1970</v>
      </c>
      <c r="F4302">
        <v>56.267000000000003</v>
      </c>
      <c r="G4302" s="35">
        <v>25569</v>
      </c>
    </row>
    <row r="4303" spans="1:7" x14ac:dyDescent="0.3">
      <c r="A4303" s="34" t="s">
        <v>730</v>
      </c>
      <c r="B4303" s="34" t="s">
        <v>540</v>
      </c>
      <c r="C4303" s="34" t="s">
        <v>21</v>
      </c>
      <c r="D4303" s="34" t="s">
        <v>22</v>
      </c>
      <c r="E4303" s="34">
        <v>1971</v>
      </c>
      <c r="F4303">
        <v>56.965000000000003</v>
      </c>
      <c r="G4303" s="35">
        <v>25934</v>
      </c>
    </row>
    <row r="4304" spans="1:7" x14ac:dyDescent="0.3">
      <c r="A4304" s="34" t="s">
        <v>730</v>
      </c>
      <c r="B4304" s="34" t="s">
        <v>540</v>
      </c>
      <c r="C4304" s="34" t="s">
        <v>21</v>
      </c>
      <c r="D4304" s="34" t="s">
        <v>22</v>
      </c>
      <c r="E4304" s="34">
        <v>1972</v>
      </c>
      <c r="F4304">
        <v>57.448</v>
      </c>
      <c r="G4304" s="35">
        <v>26299</v>
      </c>
    </row>
    <row r="4305" spans="1:7" x14ac:dyDescent="0.3">
      <c r="A4305" s="34" t="s">
        <v>730</v>
      </c>
      <c r="B4305" s="34" t="s">
        <v>540</v>
      </c>
      <c r="C4305" s="34" t="s">
        <v>21</v>
      </c>
      <c r="D4305" s="34" t="s">
        <v>22</v>
      </c>
      <c r="E4305" s="34">
        <v>1973</v>
      </c>
      <c r="F4305">
        <v>57.896000000000001</v>
      </c>
      <c r="G4305" s="35">
        <v>26665</v>
      </c>
    </row>
    <row r="4306" spans="1:7" x14ac:dyDescent="0.3">
      <c r="A4306" s="34" t="s">
        <v>730</v>
      </c>
      <c r="B4306" s="34" t="s">
        <v>540</v>
      </c>
      <c r="C4306" s="34" t="s">
        <v>21</v>
      </c>
      <c r="D4306" s="34" t="s">
        <v>22</v>
      </c>
      <c r="E4306" s="34">
        <v>1974</v>
      </c>
      <c r="F4306">
        <v>58.262</v>
      </c>
      <c r="G4306" s="35">
        <v>27030</v>
      </c>
    </row>
    <row r="4307" spans="1:7" x14ac:dyDescent="0.3">
      <c r="A4307" s="34" t="s">
        <v>730</v>
      </c>
      <c r="B4307" s="34" t="s">
        <v>540</v>
      </c>
      <c r="C4307" s="34" t="s">
        <v>21</v>
      </c>
      <c r="D4307" s="34" t="s">
        <v>22</v>
      </c>
      <c r="E4307" s="34">
        <v>1975</v>
      </c>
      <c r="F4307">
        <v>58.561</v>
      </c>
      <c r="G4307" s="35">
        <v>27395</v>
      </c>
    </row>
    <row r="4308" spans="1:7" x14ac:dyDescent="0.3">
      <c r="A4308" s="34" t="s">
        <v>730</v>
      </c>
      <c r="B4308" s="34" t="s">
        <v>540</v>
      </c>
      <c r="C4308" s="34" t="s">
        <v>21</v>
      </c>
      <c r="D4308" s="34" t="s">
        <v>22</v>
      </c>
      <c r="E4308" s="34">
        <v>1976</v>
      </c>
      <c r="F4308">
        <v>58.781999999999996</v>
      </c>
      <c r="G4308" s="35">
        <v>27760</v>
      </c>
    </row>
    <row r="4309" spans="1:7" x14ac:dyDescent="0.3">
      <c r="A4309" s="34" t="s">
        <v>730</v>
      </c>
      <c r="B4309" s="34" t="s">
        <v>540</v>
      </c>
      <c r="C4309" s="34" t="s">
        <v>21</v>
      </c>
      <c r="D4309" s="34" t="s">
        <v>22</v>
      </c>
      <c r="E4309" s="34">
        <v>1977</v>
      </c>
      <c r="F4309">
        <v>58.978999999999999</v>
      </c>
      <c r="G4309" s="35">
        <v>28126</v>
      </c>
    </row>
    <row r="4310" spans="1:7" x14ac:dyDescent="0.3">
      <c r="A4310" s="34" t="s">
        <v>730</v>
      </c>
      <c r="B4310" s="34" t="s">
        <v>540</v>
      </c>
      <c r="C4310" s="34" t="s">
        <v>21</v>
      </c>
      <c r="D4310" s="34" t="s">
        <v>22</v>
      </c>
      <c r="E4310" s="34">
        <v>1978</v>
      </c>
      <c r="F4310">
        <v>59.140999999999998</v>
      </c>
      <c r="G4310" s="35">
        <v>28491</v>
      </c>
    </row>
    <row r="4311" spans="1:7" x14ac:dyDescent="0.3">
      <c r="A4311" s="34" t="s">
        <v>730</v>
      </c>
      <c r="B4311" s="34" t="s">
        <v>540</v>
      </c>
      <c r="C4311" s="34" t="s">
        <v>21</v>
      </c>
      <c r="D4311" s="34" t="s">
        <v>22</v>
      </c>
      <c r="E4311" s="34">
        <v>1979</v>
      </c>
      <c r="F4311">
        <v>59.273000000000003</v>
      </c>
      <c r="G4311" s="35">
        <v>28856</v>
      </c>
    </row>
    <row r="4312" spans="1:7" x14ac:dyDescent="0.3">
      <c r="A4312" s="34" t="s">
        <v>730</v>
      </c>
      <c r="B4312" s="34" t="s">
        <v>540</v>
      </c>
      <c r="C4312" s="34" t="s">
        <v>21</v>
      </c>
      <c r="D4312" s="34" t="s">
        <v>22</v>
      </c>
      <c r="E4312" s="34">
        <v>1980</v>
      </c>
      <c r="F4312">
        <v>59.360999999999997</v>
      </c>
      <c r="G4312" s="35">
        <v>29221</v>
      </c>
    </row>
    <row r="4313" spans="1:7" x14ac:dyDescent="0.3">
      <c r="A4313" s="34" t="s">
        <v>730</v>
      </c>
      <c r="B4313" s="34" t="s">
        <v>540</v>
      </c>
      <c r="C4313" s="34" t="s">
        <v>21</v>
      </c>
      <c r="D4313" s="34" t="s">
        <v>22</v>
      </c>
      <c r="E4313" s="34">
        <v>1981</v>
      </c>
      <c r="F4313">
        <v>59.432000000000002</v>
      </c>
      <c r="G4313" s="35">
        <v>29587</v>
      </c>
    </row>
    <row r="4314" spans="1:7" x14ac:dyDescent="0.3">
      <c r="A4314" s="34" t="s">
        <v>730</v>
      </c>
      <c r="B4314" s="34" t="s">
        <v>540</v>
      </c>
      <c r="C4314" s="34" t="s">
        <v>21</v>
      </c>
      <c r="D4314" s="34" t="s">
        <v>22</v>
      </c>
      <c r="E4314" s="34">
        <v>1982</v>
      </c>
      <c r="F4314">
        <v>59.533000000000001</v>
      </c>
      <c r="G4314" s="35">
        <v>29952</v>
      </c>
    </row>
    <row r="4315" spans="1:7" x14ac:dyDescent="0.3">
      <c r="A4315" s="34" t="s">
        <v>730</v>
      </c>
      <c r="B4315" s="34" t="s">
        <v>540</v>
      </c>
      <c r="C4315" s="34" t="s">
        <v>21</v>
      </c>
      <c r="D4315" s="34" t="s">
        <v>22</v>
      </c>
      <c r="E4315" s="34">
        <v>1983</v>
      </c>
      <c r="F4315">
        <v>59.679000000000002</v>
      </c>
      <c r="G4315" s="35">
        <v>30317</v>
      </c>
    </row>
    <row r="4316" spans="1:7" x14ac:dyDescent="0.3">
      <c r="A4316" s="34" t="s">
        <v>730</v>
      </c>
      <c r="B4316" s="34" t="s">
        <v>540</v>
      </c>
      <c r="C4316" s="34" t="s">
        <v>21</v>
      </c>
      <c r="D4316" s="34" t="s">
        <v>22</v>
      </c>
      <c r="E4316" s="34">
        <v>1984</v>
      </c>
      <c r="F4316">
        <v>59.893000000000001</v>
      </c>
      <c r="G4316" s="35">
        <v>30682</v>
      </c>
    </row>
    <row r="4317" spans="1:7" x14ac:dyDescent="0.3">
      <c r="A4317" s="34" t="s">
        <v>730</v>
      </c>
      <c r="B4317" s="34" t="s">
        <v>540</v>
      </c>
      <c r="C4317" s="34" t="s">
        <v>21</v>
      </c>
      <c r="D4317" s="34" t="s">
        <v>22</v>
      </c>
      <c r="E4317" s="34">
        <v>1985</v>
      </c>
      <c r="F4317">
        <v>60.139000000000003</v>
      </c>
      <c r="G4317" s="35">
        <v>31048</v>
      </c>
    </row>
    <row r="4318" spans="1:7" x14ac:dyDescent="0.3">
      <c r="A4318" s="34" t="s">
        <v>730</v>
      </c>
      <c r="B4318" s="34" t="s">
        <v>540</v>
      </c>
      <c r="C4318" s="34" t="s">
        <v>21</v>
      </c>
      <c r="D4318" s="34" t="s">
        <v>22</v>
      </c>
      <c r="E4318" s="34">
        <v>1986</v>
      </c>
      <c r="F4318">
        <v>57.604999999999997</v>
      </c>
      <c r="G4318" s="35">
        <v>31413</v>
      </c>
    </row>
    <row r="4319" spans="1:7" x14ac:dyDescent="0.3">
      <c r="A4319" s="34" t="s">
        <v>730</v>
      </c>
      <c r="B4319" s="34" t="s">
        <v>540</v>
      </c>
      <c r="C4319" s="34" t="s">
        <v>21</v>
      </c>
      <c r="D4319" s="34" t="s">
        <v>22</v>
      </c>
      <c r="E4319" s="34">
        <v>1987</v>
      </c>
      <c r="F4319">
        <v>60.662999999999997</v>
      </c>
      <c r="G4319" s="35">
        <v>31778</v>
      </c>
    </row>
    <row r="4320" spans="1:7" x14ac:dyDescent="0.3">
      <c r="A4320" s="34" t="s">
        <v>730</v>
      </c>
      <c r="B4320" s="34" t="s">
        <v>540</v>
      </c>
      <c r="C4320" s="34" t="s">
        <v>21</v>
      </c>
      <c r="D4320" s="34" t="s">
        <v>22</v>
      </c>
      <c r="E4320" s="34">
        <v>1988</v>
      </c>
      <c r="F4320">
        <v>60.808</v>
      </c>
      <c r="G4320" s="35">
        <v>32143</v>
      </c>
    </row>
    <row r="4321" spans="1:7" x14ac:dyDescent="0.3">
      <c r="A4321" s="34" t="s">
        <v>730</v>
      </c>
      <c r="B4321" s="34" t="s">
        <v>540</v>
      </c>
      <c r="C4321" s="34" t="s">
        <v>21</v>
      </c>
      <c r="D4321" s="34" t="s">
        <v>22</v>
      </c>
      <c r="E4321" s="34">
        <v>1989</v>
      </c>
      <c r="F4321">
        <v>59.731000000000002</v>
      </c>
      <c r="G4321" s="35">
        <v>32509</v>
      </c>
    </row>
    <row r="4322" spans="1:7" x14ac:dyDescent="0.3">
      <c r="A4322" s="34" t="s">
        <v>730</v>
      </c>
      <c r="B4322" s="34" t="s">
        <v>540</v>
      </c>
      <c r="C4322" s="34" t="s">
        <v>21</v>
      </c>
      <c r="D4322" s="34" t="s">
        <v>22</v>
      </c>
      <c r="E4322" s="34">
        <v>1990</v>
      </c>
      <c r="F4322">
        <v>60.707000000000001</v>
      </c>
      <c r="G4322" s="35">
        <v>32874</v>
      </c>
    </row>
    <row r="4323" spans="1:7" x14ac:dyDescent="0.3">
      <c r="A4323" s="34" t="s">
        <v>730</v>
      </c>
      <c r="B4323" s="34" t="s">
        <v>540</v>
      </c>
      <c r="C4323" s="34" t="s">
        <v>21</v>
      </c>
      <c r="D4323" s="34" t="s">
        <v>22</v>
      </c>
      <c r="E4323" s="34">
        <v>1991</v>
      </c>
      <c r="F4323">
        <v>60.792000000000002</v>
      </c>
      <c r="G4323" s="35">
        <v>33239</v>
      </c>
    </row>
    <row r="4324" spans="1:7" x14ac:dyDescent="0.3">
      <c r="A4324" s="34" t="s">
        <v>730</v>
      </c>
      <c r="B4324" s="34" t="s">
        <v>540</v>
      </c>
      <c r="C4324" s="34" t="s">
        <v>21</v>
      </c>
      <c r="D4324" s="34" t="s">
        <v>22</v>
      </c>
      <c r="E4324" s="34">
        <v>1992</v>
      </c>
      <c r="F4324">
        <v>60.706000000000003</v>
      </c>
      <c r="G4324" s="35">
        <v>33604</v>
      </c>
    </row>
    <row r="4325" spans="1:7" x14ac:dyDescent="0.3">
      <c r="A4325" s="34" t="s">
        <v>730</v>
      </c>
      <c r="B4325" s="34" t="s">
        <v>540</v>
      </c>
      <c r="C4325" s="34" t="s">
        <v>21</v>
      </c>
      <c r="D4325" s="34" t="s">
        <v>22</v>
      </c>
      <c r="E4325" s="34">
        <v>1993</v>
      </c>
      <c r="F4325">
        <v>60.618000000000002</v>
      </c>
      <c r="G4325" s="35">
        <v>33970</v>
      </c>
    </row>
    <row r="4326" spans="1:7" x14ac:dyDescent="0.3">
      <c r="A4326" s="34" t="s">
        <v>730</v>
      </c>
      <c r="B4326" s="34" t="s">
        <v>540</v>
      </c>
      <c r="C4326" s="34" t="s">
        <v>21</v>
      </c>
      <c r="D4326" s="34" t="s">
        <v>22</v>
      </c>
      <c r="E4326" s="34">
        <v>1994</v>
      </c>
      <c r="F4326">
        <v>60.552</v>
      </c>
      <c r="G4326" s="35">
        <v>34335</v>
      </c>
    </row>
    <row r="4327" spans="1:7" x14ac:dyDescent="0.3">
      <c r="A4327" s="34" t="s">
        <v>730</v>
      </c>
      <c r="B4327" s="34" t="s">
        <v>540</v>
      </c>
      <c r="C4327" s="34" t="s">
        <v>21</v>
      </c>
      <c r="D4327" s="34" t="s">
        <v>22</v>
      </c>
      <c r="E4327" s="34">
        <v>1995</v>
      </c>
      <c r="F4327">
        <v>60.536000000000001</v>
      </c>
      <c r="G4327" s="35">
        <v>34700</v>
      </c>
    </row>
    <row r="4328" spans="1:7" x14ac:dyDescent="0.3">
      <c r="A4328" s="34" t="s">
        <v>730</v>
      </c>
      <c r="B4328" s="34" t="s">
        <v>540</v>
      </c>
      <c r="C4328" s="34" t="s">
        <v>21</v>
      </c>
      <c r="D4328" s="34" t="s">
        <v>22</v>
      </c>
      <c r="E4328" s="34">
        <v>1996</v>
      </c>
      <c r="F4328">
        <v>60.576000000000001</v>
      </c>
      <c r="G4328" s="35">
        <v>35065</v>
      </c>
    </row>
    <row r="4329" spans="1:7" x14ac:dyDescent="0.3">
      <c r="A4329" s="34" t="s">
        <v>730</v>
      </c>
      <c r="B4329" s="34" t="s">
        <v>540</v>
      </c>
      <c r="C4329" s="34" t="s">
        <v>21</v>
      </c>
      <c r="D4329" s="34" t="s">
        <v>22</v>
      </c>
      <c r="E4329" s="34">
        <v>1997</v>
      </c>
      <c r="F4329">
        <v>60.648000000000003</v>
      </c>
      <c r="G4329" s="35">
        <v>35431</v>
      </c>
    </row>
    <row r="4330" spans="1:7" x14ac:dyDescent="0.3">
      <c r="A4330" s="34" t="s">
        <v>730</v>
      </c>
      <c r="B4330" s="34" t="s">
        <v>540</v>
      </c>
      <c r="C4330" s="34" t="s">
        <v>21</v>
      </c>
      <c r="D4330" s="34" t="s">
        <v>22</v>
      </c>
      <c r="E4330" s="34">
        <v>1998</v>
      </c>
      <c r="F4330">
        <v>60.784999999999997</v>
      </c>
      <c r="G4330" s="35">
        <v>35796</v>
      </c>
    </row>
    <row r="4331" spans="1:7" x14ac:dyDescent="0.3">
      <c r="A4331" s="34" t="s">
        <v>730</v>
      </c>
      <c r="B4331" s="34" t="s">
        <v>540</v>
      </c>
      <c r="C4331" s="34" t="s">
        <v>21</v>
      </c>
      <c r="D4331" s="34" t="s">
        <v>22</v>
      </c>
      <c r="E4331" s="34">
        <v>1999</v>
      </c>
      <c r="F4331">
        <v>60.975999999999999</v>
      </c>
      <c r="G4331" s="35">
        <v>36161</v>
      </c>
    </row>
    <row r="4332" spans="1:7" x14ac:dyDescent="0.3">
      <c r="A4332" s="34" t="s">
        <v>730</v>
      </c>
      <c r="B4332" s="34" t="s">
        <v>540</v>
      </c>
      <c r="C4332" s="34" t="s">
        <v>21</v>
      </c>
      <c r="D4332" s="34" t="s">
        <v>22</v>
      </c>
      <c r="E4332" s="34">
        <v>2000</v>
      </c>
      <c r="F4332">
        <v>61.207000000000001</v>
      </c>
      <c r="G4332" s="35">
        <v>36526</v>
      </c>
    </row>
    <row r="4333" spans="1:7" x14ac:dyDescent="0.3">
      <c r="A4333" s="34" t="s">
        <v>730</v>
      </c>
      <c r="B4333" s="34" t="s">
        <v>540</v>
      </c>
      <c r="C4333" s="34" t="s">
        <v>21</v>
      </c>
      <c r="D4333" s="34" t="s">
        <v>22</v>
      </c>
      <c r="E4333" s="34">
        <v>2001</v>
      </c>
      <c r="F4333">
        <v>61.5</v>
      </c>
      <c r="G4333" s="35">
        <v>36892</v>
      </c>
    </row>
    <row r="4334" spans="1:7" x14ac:dyDescent="0.3">
      <c r="A4334" s="34" t="s">
        <v>730</v>
      </c>
      <c r="B4334" s="34" t="s">
        <v>540</v>
      </c>
      <c r="C4334" s="34" t="s">
        <v>21</v>
      </c>
      <c r="D4334" s="34" t="s">
        <v>22</v>
      </c>
      <c r="E4334" s="34">
        <v>2002</v>
      </c>
      <c r="F4334">
        <v>61.826000000000001</v>
      </c>
      <c r="G4334" s="35">
        <v>37257</v>
      </c>
    </row>
    <row r="4335" spans="1:7" x14ac:dyDescent="0.3">
      <c r="A4335" s="34" t="s">
        <v>730</v>
      </c>
      <c r="B4335" s="34" t="s">
        <v>540</v>
      </c>
      <c r="C4335" s="34" t="s">
        <v>21</v>
      </c>
      <c r="D4335" s="34" t="s">
        <v>22</v>
      </c>
      <c r="E4335" s="34">
        <v>2003</v>
      </c>
      <c r="F4335">
        <v>62.158000000000001</v>
      </c>
      <c r="G4335" s="35">
        <v>37622</v>
      </c>
    </row>
    <row r="4336" spans="1:7" x14ac:dyDescent="0.3">
      <c r="A4336" s="34" t="s">
        <v>730</v>
      </c>
      <c r="B4336" s="34" t="s">
        <v>540</v>
      </c>
      <c r="C4336" s="34" t="s">
        <v>21</v>
      </c>
      <c r="D4336" s="34" t="s">
        <v>22</v>
      </c>
      <c r="E4336" s="34">
        <v>2004</v>
      </c>
      <c r="F4336">
        <v>62.56</v>
      </c>
      <c r="G4336" s="35">
        <v>37987</v>
      </c>
    </row>
    <row r="4337" spans="1:7" x14ac:dyDescent="0.3">
      <c r="A4337" s="34" t="s">
        <v>730</v>
      </c>
      <c r="B4337" s="34" t="s">
        <v>540</v>
      </c>
      <c r="C4337" s="34" t="s">
        <v>21</v>
      </c>
      <c r="D4337" s="34" t="s">
        <v>22</v>
      </c>
      <c r="E4337" s="34">
        <v>2005</v>
      </c>
      <c r="F4337">
        <v>62.433999999999997</v>
      </c>
      <c r="G4337" s="35">
        <v>38353</v>
      </c>
    </row>
    <row r="4338" spans="1:7" x14ac:dyDescent="0.3">
      <c r="A4338" s="34" t="s">
        <v>730</v>
      </c>
      <c r="B4338" s="34" t="s">
        <v>540</v>
      </c>
      <c r="C4338" s="34" t="s">
        <v>21</v>
      </c>
      <c r="D4338" s="34" t="s">
        <v>22</v>
      </c>
      <c r="E4338" s="34">
        <v>2006</v>
      </c>
      <c r="F4338">
        <v>63.040999999999997</v>
      </c>
      <c r="G4338" s="35">
        <v>38718</v>
      </c>
    </row>
    <row r="4339" spans="1:7" x14ac:dyDescent="0.3">
      <c r="A4339" s="34" t="s">
        <v>730</v>
      </c>
      <c r="B4339" s="34" t="s">
        <v>540</v>
      </c>
      <c r="C4339" s="34" t="s">
        <v>21</v>
      </c>
      <c r="D4339" s="34" t="s">
        <v>22</v>
      </c>
      <c r="E4339" s="34">
        <v>2007</v>
      </c>
      <c r="F4339">
        <v>63.335999999999999</v>
      </c>
      <c r="G4339" s="35">
        <v>39083</v>
      </c>
    </row>
    <row r="4340" spans="1:7" x14ac:dyDescent="0.3">
      <c r="A4340" s="34" t="s">
        <v>730</v>
      </c>
      <c r="B4340" s="34" t="s">
        <v>540</v>
      </c>
      <c r="C4340" s="34" t="s">
        <v>21</v>
      </c>
      <c r="D4340" s="34" t="s">
        <v>22</v>
      </c>
      <c r="E4340" s="34">
        <v>2008</v>
      </c>
      <c r="F4340">
        <v>63.448</v>
      </c>
      <c r="G4340" s="35">
        <v>39448</v>
      </c>
    </row>
    <row r="4341" spans="1:7" x14ac:dyDescent="0.3">
      <c r="A4341" s="34" t="s">
        <v>730</v>
      </c>
      <c r="B4341" s="34" t="s">
        <v>540</v>
      </c>
      <c r="C4341" s="34" t="s">
        <v>21</v>
      </c>
      <c r="D4341" s="34" t="s">
        <v>22</v>
      </c>
      <c r="E4341" s="34">
        <v>2009</v>
      </c>
      <c r="F4341">
        <v>63.668999999999997</v>
      </c>
      <c r="G4341" s="35">
        <v>39814</v>
      </c>
    </row>
    <row r="4342" spans="1:7" x14ac:dyDescent="0.3">
      <c r="A4342" s="34" t="s">
        <v>730</v>
      </c>
      <c r="B4342" s="34" t="s">
        <v>540</v>
      </c>
      <c r="C4342" s="34" t="s">
        <v>21</v>
      </c>
      <c r="D4342" s="34" t="s">
        <v>22</v>
      </c>
      <c r="E4342" s="34">
        <v>2010</v>
      </c>
      <c r="F4342">
        <v>63.866999999999997</v>
      </c>
      <c r="G4342" s="35">
        <v>40179</v>
      </c>
    </row>
    <row r="4343" spans="1:7" x14ac:dyDescent="0.3">
      <c r="A4343" s="34" t="s">
        <v>730</v>
      </c>
      <c r="B4343" s="34" t="s">
        <v>540</v>
      </c>
      <c r="C4343" s="34" t="s">
        <v>21</v>
      </c>
      <c r="D4343" s="34" t="s">
        <v>22</v>
      </c>
      <c r="E4343" s="34">
        <v>2011</v>
      </c>
      <c r="F4343">
        <v>64.122</v>
      </c>
      <c r="G4343" s="35">
        <v>40544</v>
      </c>
    </row>
    <row r="4344" spans="1:7" x14ac:dyDescent="0.3">
      <c r="A4344" s="34" t="s">
        <v>730</v>
      </c>
      <c r="B4344" s="34" t="s">
        <v>540</v>
      </c>
      <c r="C4344" s="34" t="s">
        <v>21</v>
      </c>
      <c r="D4344" s="34" t="s">
        <v>22</v>
      </c>
      <c r="E4344" s="34">
        <v>2012</v>
      </c>
      <c r="F4344">
        <v>64.504999999999995</v>
      </c>
      <c r="G4344" s="35">
        <v>40909</v>
      </c>
    </row>
    <row r="4345" spans="1:7" x14ac:dyDescent="0.3">
      <c r="A4345" s="34" t="s">
        <v>730</v>
      </c>
      <c r="B4345" s="34" t="s">
        <v>540</v>
      </c>
      <c r="C4345" s="34" t="s">
        <v>21</v>
      </c>
      <c r="D4345" s="34" t="s">
        <v>22</v>
      </c>
      <c r="E4345" s="34">
        <v>2013</v>
      </c>
      <c r="F4345">
        <v>64.930000000000007</v>
      </c>
      <c r="G4345" s="35">
        <v>41275</v>
      </c>
    </row>
    <row r="4346" spans="1:7" x14ac:dyDescent="0.3">
      <c r="A4346" s="34" t="s">
        <v>730</v>
      </c>
      <c r="B4346" s="34" t="s">
        <v>540</v>
      </c>
      <c r="C4346" s="34" t="s">
        <v>21</v>
      </c>
      <c r="D4346" s="34" t="s">
        <v>22</v>
      </c>
      <c r="E4346" s="34">
        <v>2014</v>
      </c>
      <c r="F4346">
        <v>65.477999999999994</v>
      </c>
      <c r="G4346" s="35">
        <v>41640</v>
      </c>
    </row>
    <row r="4347" spans="1:7" x14ac:dyDescent="0.3">
      <c r="A4347" s="34" t="s">
        <v>730</v>
      </c>
      <c r="B4347" s="34" t="s">
        <v>540</v>
      </c>
      <c r="C4347" s="34" t="s">
        <v>21</v>
      </c>
      <c r="D4347" s="34" t="s">
        <v>22</v>
      </c>
      <c r="E4347" s="34">
        <v>2015</v>
      </c>
      <c r="F4347">
        <v>66.022999999999996</v>
      </c>
      <c r="G4347" s="35">
        <v>42005</v>
      </c>
    </row>
    <row r="4348" spans="1:7" x14ac:dyDescent="0.3">
      <c r="A4348" s="34" t="s">
        <v>730</v>
      </c>
      <c r="B4348" s="34" t="s">
        <v>540</v>
      </c>
      <c r="C4348" s="34" t="s">
        <v>21</v>
      </c>
      <c r="D4348" s="34" t="s">
        <v>22</v>
      </c>
      <c r="E4348" s="34">
        <v>2016</v>
      </c>
      <c r="F4348">
        <v>66.563000000000002</v>
      </c>
      <c r="G4348" s="35">
        <v>42370</v>
      </c>
    </row>
    <row r="4349" spans="1:7" x14ac:dyDescent="0.3">
      <c r="A4349" s="34" t="s">
        <v>730</v>
      </c>
      <c r="B4349" s="34" t="s">
        <v>540</v>
      </c>
      <c r="C4349" s="34" t="s">
        <v>21</v>
      </c>
      <c r="D4349" s="34" t="s">
        <v>22</v>
      </c>
      <c r="E4349" s="34">
        <v>2017</v>
      </c>
      <c r="F4349">
        <v>67.073999999999998</v>
      </c>
      <c r="G4349" s="35">
        <v>42736</v>
      </c>
    </row>
    <row r="4350" spans="1:7" x14ac:dyDescent="0.3">
      <c r="A4350" s="34" t="s">
        <v>730</v>
      </c>
      <c r="B4350" s="34" t="s">
        <v>540</v>
      </c>
      <c r="C4350" s="34" t="s">
        <v>21</v>
      </c>
      <c r="D4350" s="34" t="s">
        <v>22</v>
      </c>
      <c r="E4350" s="34">
        <v>2018</v>
      </c>
      <c r="F4350">
        <v>67.602000000000004</v>
      </c>
      <c r="G4350" s="35">
        <v>43101</v>
      </c>
    </row>
    <row r="4351" spans="1:7" x14ac:dyDescent="0.3">
      <c r="A4351" s="34" t="s">
        <v>730</v>
      </c>
      <c r="B4351" s="34" t="s">
        <v>540</v>
      </c>
      <c r="C4351" s="34" t="s">
        <v>21</v>
      </c>
      <c r="D4351" s="34" t="s">
        <v>22</v>
      </c>
      <c r="E4351" s="34">
        <v>2019</v>
      </c>
      <c r="F4351">
        <v>68.043000000000006</v>
      </c>
      <c r="G4351" s="35">
        <v>43466</v>
      </c>
    </row>
    <row r="4352" spans="1:7" x14ac:dyDescent="0.3">
      <c r="A4352" s="34" t="s">
        <v>730</v>
      </c>
      <c r="B4352" s="34" t="s">
        <v>540</v>
      </c>
      <c r="C4352" s="34" t="s">
        <v>21</v>
      </c>
      <c r="D4352" s="34" t="s">
        <v>22</v>
      </c>
      <c r="E4352" s="34">
        <v>2020</v>
      </c>
      <c r="F4352">
        <v>67.978999999999999</v>
      </c>
      <c r="G4352" s="35">
        <v>43831</v>
      </c>
    </row>
    <row r="4353" spans="1:7" x14ac:dyDescent="0.3">
      <c r="A4353" s="34" t="s">
        <v>730</v>
      </c>
      <c r="B4353" s="34" t="s">
        <v>540</v>
      </c>
      <c r="C4353" s="34" t="s">
        <v>21</v>
      </c>
      <c r="D4353" s="34" t="s">
        <v>22</v>
      </c>
      <c r="E4353" s="34">
        <v>2021</v>
      </c>
      <c r="F4353">
        <v>68.025999999999996</v>
      </c>
      <c r="G4353" s="35">
        <v>44197</v>
      </c>
    </row>
    <row r="4354" spans="1:7" x14ac:dyDescent="0.3">
      <c r="A4354" s="34" t="s">
        <v>730</v>
      </c>
      <c r="B4354" s="34" t="s">
        <v>540</v>
      </c>
      <c r="C4354" s="34" t="s">
        <v>21</v>
      </c>
      <c r="D4354" s="34" t="s">
        <v>22</v>
      </c>
      <c r="E4354" s="34">
        <v>2022</v>
      </c>
      <c r="F4354">
        <v>69.236999999999995</v>
      </c>
      <c r="G4354" s="35">
        <v>44562</v>
      </c>
    </row>
    <row r="4355" spans="1:7" x14ac:dyDescent="0.3">
      <c r="A4355" s="34" t="s">
        <v>730</v>
      </c>
      <c r="B4355" s="34" t="s">
        <v>540</v>
      </c>
      <c r="C4355" s="34" t="s">
        <v>21</v>
      </c>
      <c r="D4355" s="34" t="s">
        <v>22</v>
      </c>
      <c r="E4355" s="34">
        <v>2023</v>
      </c>
      <c r="F4355">
        <v>69.718000000000004</v>
      </c>
      <c r="G4355" s="35">
        <v>44927</v>
      </c>
    </row>
    <row r="4356" spans="1:7" x14ac:dyDescent="0.3">
      <c r="A4356" s="34" t="s">
        <v>730</v>
      </c>
      <c r="B4356" s="34" t="s">
        <v>540</v>
      </c>
      <c r="C4356" s="34" t="s">
        <v>21</v>
      </c>
      <c r="D4356" s="34" t="s">
        <v>22</v>
      </c>
      <c r="E4356" s="34">
        <v>2024</v>
      </c>
      <c r="F4356">
        <v>69.905000000000001</v>
      </c>
      <c r="G4356" s="35">
        <v>45292</v>
      </c>
    </row>
    <row r="4357" spans="1:7" x14ac:dyDescent="0.3">
      <c r="A4357" s="34" t="s">
        <v>653</v>
      </c>
      <c r="B4357" s="34" t="s">
        <v>651</v>
      </c>
      <c r="C4357" s="34" t="s">
        <v>21</v>
      </c>
      <c r="D4357" s="34" t="s">
        <v>22</v>
      </c>
      <c r="E4357" s="34">
        <v>1960</v>
      </c>
      <c r="F4357">
        <v>53.491999999999997</v>
      </c>
      <c r="G4357" s="35">
        <v>21916</v>
      </c>
    </row>
    <row r="4358" spans="1:7" x14ac:dyDescent="0.3">
      <c r="A4358" s="34" t="s">
        <v>653</v>
      </c>
      <c r="B4358" s="34" t="s">
        <v>651</v>
      </c>
      <c r="C4358" s="34" t="s">
        <v>21</v>
      </c>
      <c r="D4358" s="34" t="s">
        <v>22</v>
      </c>
      <c r="E4358" s="34">
        <v>1961</v>
      </c>
      <c r="F4358">
        <v>53.966000000000001</v>
      </c>
      <c r="G4358" s="35">
        <v>22282</v>
      </c>
    </row>
    <row r="4359" spans="1:7" x14ac:dyDescent="0.3">
      <c r="A4359" s="34" t="s">
        <v>653</v>
      </c>
      <c r="B4359" s="34" t="s">
        <v>651</v>
      </c>
      <c r="C4359" s="34" t="s">
        <v>21</v>
      </c>
      <c r="D4359" s="34" t="s">
        <v>22</v>
      </c>
      <c r="E4359" s="34">
        <v>1962</v>
      </c>
      <c r="F4359">
        <v>54.453000000000003</v>
      </c>
      <c r="G4359" s="35">
        <v>22647</v>
      </c>
    </row>
    <row r="4360" spans="1:7" x14ac:dyDescent="0.3">
      <c r="A4360" s="34" t="s">
        <v>653</v>
      </c>
      <c r="B4360" s="34" t="s">
        <v>651</v>
      </c>
      <c r="C4360" s="34" t="s">
        <v>21</v>
      </c>
      <c r="D4360" s="34" t="s">
        <v>22</v>
      </c>
      <c r="E4360" s="34">
        <v>1963</v>
      </c>
      <c r="F4360">
        <v>54.942</v>
      </c>
      <c r="G4360" s="35">
        <v>23012</v>
      </c>
    </row>
    <row r="4361" spans="1:7" x14ac:dyDescent="0.3">
      <c r="A4361" s="34" t="s">
        <v>653</v>
      </c>
      <c r="B4361" s="34" t="s">
        <v>651</v>
      </c>
      <c r="C4361" s="34" t="s">
        <v>21</v>
      </c>
      <c r="D4361" s="34" t="s">
        <v>22</v>
      </c>
      <c r="E4361" s="34">
        <v>1964</v>
      </c>
      <c r="F4361">
        <v>55.430999999999997</v>
      </c>
      <c r="G4361" s="35">
        <v>23377</v>
      </c>
    </row>
    <row r="4362" spans="1:7" x14ac:dyDescent="0.3">
      <c r="A4362" s="34" t="s">
        <v>653</v>
      </c>
      <c r="B4362" s="34" t="s">
        <v>651</v>
      </c>
      <c r="C4362" s="34" t="s">
        <v>21</v>
      </c>
      <c r="D4362" s="34" t="s">
        <v>22</v>
      </c>
      <c r="E4362" s="34">
        <v>1965</v>
      </c>
      <c r="F4362">
        <v>55.905000000000001</v>
      </c>
      <c r="G4362" s="35">
        <v>23743</v>
      </c>
    </row>
    <row r="4363" spans="1:7" x14ac:dyDescent="0.3">
      <c r="A4363" s="34" t="s">
        <v>653</v>
      </c>
      <c r="B4363" s="34" t="s">
        <v>651</v>
      </c>
      <c r="C4363" s="34" t="s">
        <v>21</v>
      </c>
      <c r="D4363" s="34" t="s">
        <v>22</v>
      </c>
      <c r="E4363" s="34">
        <v>1966</v>
      </c>
      <c r="F4363">
        <v>56.359000000000002</v>
      </c>
      <c r="G4363" s="35">
        <v>24108</v>
      </c>
    </row>
    <row r="4364" spans="1:7" x14ac:dyDescent="0.3">
      <c r="A4364" s="34" t="s">
        <v>653</v>
      </c>
      <c r="B4364" s="34" t="s">
        <v>651</v>
      </c>
      <c r="C4364" s="34" t="s">
        <v>21</v>
      </c>
      <c r="D4364" s="34" t="s">
        <v>22</v>
      </c>
      <c r="E4364" s="34">
        <v>1967</v>
      </c>
      <c r="F4364">
        <v>56.765999999999998</v>
      </c>
      <c r="G4364" s="35">
        <v>24473</v>
      </c>
    </row>
    <row r="4365" spans="1:7" x14ac:dyDescent="0.3">
      <c r="A4365" s="34" t="s">
        <v>653</v>
      </c>
      <c r="B4365" s="34" t="s">
        <v>651</v>
      </c>
      <c r="C4365" s="34" t="s">
        <v>21</v>
      </c>
      <c r="D4365" s="34" t="s">
        <v>22</v>
      </c>
      <c r="E4365" s="34">
        <v>1968</v>
      </c>
      <c r="F4365">
        <v>57.145000000000003</v>
      </c>
      <c r="G4365" s="35">
        <v>24838</v>
      </c>
    </row>
    <row r="4366" spans="1:7" x14ac:dyDescent="0.3">
      <c r="A4366" s="34" t="s">
        <v>653</v>
      </c>
      <c r="B4366" s="34" t="s">
        <v>651</v>
      </c>
      <c r="C4366" s="34" t="s">
        <v>21</v>
      </c>
      <c r="D4366" s="34" t="s">
        <v>22</v>
      </c>
      <c r="E4366" s="34">
        <v>1969</v>
      </c>
      <c r="F4366">
        <v>57.481000000000002</v>
      </c>
      <c r="G4366" s="35">
        <v>25204</v>
      </c>
    </row>
    <row r="4367" spans="1:7" x14ac:dyDescent="0.3">
      <c r="A4367" s="34" t="s">
        <v>653</v>
      </c>
      <c r="B4367" s="34" t="s">
        <v>651</v>
      </c>
      <c r="C4367" s="34" t="s">
        <v>21</v>
      </c>
      <c r="D4367" s="34" t="s">
        <v>22</v>
      </c>
      <c r="E4367" s="34">
        <v>1970</v>
      </c>
      <c r="F4367">
        <v>57.761000000000003</v>
      </c>
      <c r="G4367" s="35">
        <v>25569</v>
      </c>
    </row>
    <row r="4368" spans="1:7" x14ac:dyDescent="0.3">
      <c r="A4368" s="34" t="s">
        <v>653</v>
      </c>
      <c r="B4368" s="34" t="s">
        <v>651</v>
      </c>
      <c r="C4368" s="34" t="s">
        <v>21</v>
      </c>
      <c r="D4368" s="34" t="s">
        <v>22</v>
      </c>
      <c r="E4368" s="34">
        <v>1971</v>
      </c>
      <c r="F4368">
        <v>57.996000000000002</v>
      </c>
      <c r="G4368" s="35">
        <v>25934</v>
      </c>
    </row>
    <row r="4369" spans="1:7" x14ac:dyDescent="0.3">
      <c r="A4369" s="34" t="s">
        <v>653</v>
      </c>
      <c r="B4369" s="34" t="s">
        <v>651</v>
      </c>
      <c r="C4369" s="34" t="s">
        <v>21</v>
      </c>
      <c r="D4369" s="34" t="s">
        <v>22</v>
      </c>
      <c r="E4369" s="34">
        <v>1972</v>
      </c>
      <c r="F4369">
        <v>58.174999999999997</v>
      </c>
      <c r="G4369" s="35">
        <v>26299</v>
      </c>
    </row>
    <row r="4370" spans="1:7" x14ac:dyDescent="0.3">
      <c r="A4370" s="34" t="s">
        <v>653</v>
      </c>
      <c r="B4370" s="34" t="s">
        <v>651</v>
      </c>
      <c r="C4370" s="34" t="s">
        <v>21</v>
      </c>
      <c r="D4370" s="34" t="s">
        <v>22</v>
      </c>
      <c r="E4370" s="34">
        <v>1973</v>
      </c>
      <c r="F4370">
        <v>58.087000000000003</v>
      </c>
      <c r="G4370" s="35">
        <v>26665</v>
      </c>
    </row>
    <row r="4371" spans="1:7" x14ac:dyDescent="0.3">
      <c r="A4371" s="34" t="s">
        <v>653</v>
      </c>
      <c r="B4371" s="34" t="s">
        <v>651</v>
      </c>
      <c r="C4371" s="34" t="s">
        <v>21</v>
      </c>
      <c r="D4371" s="34" t="s">
        <v>22</v>
      </c>
      <c r="E4371" s="34">
        <v>1974</v>
      </c>
      <c r="F4371">
        <v>58.194000000000003</v>
      </c>
      <c r="G4371" s="35">
        <v>27030</v>
      </c>
    </row>
    <row r="4372" spans="1:7" x14ac:dyDescent="0.3">
      <c r="A4372" s="34" t="s">
        <v>653</v>
      </c>
      <c r="B4372" s="34" t="s">
        <v>651</v>
      </c>
      <c r="C4372" s="34" t="s">
        <v>21</v>
      </c>
      <c r="D4372" s="34" t="s">
        <v>22</v>
      </c>
      <c r="E4372" s="34">
        <v>1975</v>
      </c>
      <c r="F4372">
        <v>58.249000000000002</v>
      </c>
      <c r="G4372" s="35">
        <v>27395</v>
      </c>
    </row>
    <row r="4373" spans="1:7" x14ac:dyDescent="0.3">
      <c r="A4373" s="34" t="s">
        <v>653</v>
      </c>
      <c r="B4373" s="34" t="s">
        <v>651</v>
      </c>
      <c r="C4373" s="34" t="s">
        <v>21</v>
      </c>
      <c r="D4373" s="34" t="s">
        <v>22</v>
      </c>
      <c r="E4373" s="34">
        <v>1976</v>
      </c>
      <c r="F4373">
        <v>57.628</v>
      </c>
      <c r="G4373" s="35">
        <v>27760</v>
      </c>
    </row>
    <row r="4374" spans="1:7" x14ac:dyDescent="0.3">
      <c r="A4374" s="34" t="s">
        <v>653</v>
      </c>
      <c r="B4374" s="34" t="s">
        <v>651</v>
      </c>
      <c r="C4374" s="34" t="s">
        <v>21</v>
      </c>
      <c r="D4374" s="34" t="s">
        <v>22</v>
      </c>
      <c r="E4374" s="34">
        <v>1977</v>
      </c>
      <c r="F4374">
        <v>56.996000000000002</v>
      </c>
      <c r="G4374" s="35">
        <v>28126</v>
      </c>
    </row>
    <row r="4375" spans="1:7" x14ac:dyDescent="0.3">
      <c r="A4375" s="34" t="s">
        <v>653</v>
      </c>
      <c r="B4375" s="34" t="s">
        <v>651</v>
      </c>
      <c r="C4375" s="34" t="s">
        <v>21</v>
      </c>
      <c r="D4375" s="34" t="s">
        <v>22</v>
      </c>
      <c r="E4375" s="34">
        <v>1978</v>
      </c>
      <c r="F4375">
        <v>54.73</v>
      </c>
      <c r="G4375" s="35">
        <v>28491</v>
      </c>
    </row>
    <row r="4376" spans="1:7" x14ac:dyDescent="0.3">
      <c r="A4376" s="34" t="s">
        <v>653</v>
      </c>
      <c r="B4376" s="34" t="s">
        <v>651</v>
      </c>
      <c r="C4376" s="34" t="s">
        <v>21</v>
      </c>
      <c r="D4376" s="34" t="s">
        <v>22</v>
      </c>
      <c r="E4376" s="34">
        <v>1979</v>
      </c>
      <c r="F4376">
        <v>54.917999999999999</v>
      </c>
      <c r="G4376" s="35">
        <v>28856</v>
      </c>
    </row>
    <row r="4377" spans="1:7" x14ac:dyDescent="0.3">
      <c r="A4377" s="34" t="s">
        <v>653</v>
      </c>
      <c r="B4377" s="34" t="s">
        <v>651</v>
      </c>
      <c r="C4377" s="34" t="s">
        <v>21</v>
      </c>
      <c r="D4377" s="34" t="s">
        <v>22</v>
      </c>
      <c r="E4377" s="34">
        <v>1980</v>
      </c>
      <c r="F4377">
        <v>59.061999999999998</v>
      </c>
      <c r="G4377" s="35">
        <v>29221</v>
      </c>
    </row>
    <row r="4378" spans="1:7" x14ac:dyDescent="0.3">
      <c r="A4378" s="34" t="s">
        <v>653</v>
      </c>
      <c r="B4378" s="34" t="s">
        <v>651</v>
      </c>
      <c r="C4378" s="34" t="s">
        <v>21</v>
      </c>
      <c r="D4378" s="34" t="s">
        <v>22</v>
      </c>
      <c r="E4378" s="34">
        <v>1981</v>
      </c>
      <c r="F4378">
        <v>59.445999999999998</v>
      </c>
      <c r="G4378" s="35">
        <v>29587</v>
      </c>
    </row>
    <row r="4379" spans="1:7" x14ac:dyDescent="0.3">
      <c r="A4379" s="34" t="s">
        <v>653</v>
      </c>
      <c r="B4379" s="34" t="s">
        <v>651</v>
      </c>
      <c r="C4379" s="34" t="s">
        <v>21</v>
      </c>
      <c r="D4379" s="34" t="s">
        <v>22</v>
      </c>
      <c r="E4379" s="34">
        <v>1982</v>
      </c>
      <c r="F4379">
        <v>59.859000000000002</v>
      </c>
      <c r="G4379" s="35">
        <v>29952</v>
      </c>
    </row>
    <row r="4380" spans="1:7" x14ac:dyDescent="0.3">
      <c r="A4380" s="34" t="s">
        <v>653</v>
      </c>
      <c r="B4380" s="34" t="s">
        <v>651</v>
      </c>
      <c r="C4380" s="34" t="s">
        <v>21</v>
      </c>
      <c r="D4380" s="34" t="s">
        <v>22</v>
      </c>
      <c r="E4380" s="34">
        <v>1983</v>
      </c>
      <c r="F4380">
        <v>59.988999999999997</v>
      </c>
      <c r="G4380" s="35">
        <v>30317</v>
      </c>
    </row>
    <row r="4381" spans="1:7" x14ac:dyDescent="0.3">
      <c r="A4381" s="34" t="s">
        <v>653</v>
      </c>
      <c r="B4381" s="34" t="s">
        <v>651</v>
      </c>
      <c r="C4381" s="34" t="s">
        <v>21</v>
      </c>
      <c r="D4381" s="34" t="s">
        <v>22</v>
      </c>
      <c r="E4381" s="34">
        <v>1984</v>
      </c>
      <c r="F4381">
        <v>60.622</v>
      </c>
      <c r="G4381" s="35">
        <v>30682</v>
      </c>
    </row>
    <row r="4382" spans="1:7" x14ac:dyDescent="0.3">
      <c r="A4382" s="34" t="s">
        <v>653</v>
      </c>
      <c r="B4382" s="34" t="s">
        <v>651</v>
      </c>
      <c r="C4382" s="34" t="s">
        <v>21</v>
      </c>
      <c r="D4382" s="34" t="s">
        <v>22</v>
      </c>
      <c r="E4382" s="34">
        <v>1985</v>
      </c>
      <c r="F4382">
        <v>60.901000000000003</v>
      </c>
      <c r="G4382" s="35">
        <v>31048</v>
      </c>
    </row>
    <row r="4383" spans="1:7" x14ac:dyDescent="0.3">
      <c r="A4383" s="34" t="s">
        <v>653</v>
      </c>
      <c r="B4383" s="34" t="s">
        <v>651</v>
      </c>
      <c r="C4383" s="34" t="s">
        <v>21</v>
      </c>
      <c r="D4383" s="34" t="s">
        <v>22</v>
      </c>
      <c r="E4383" s="34">
        <v>1986</v>
      </c>
      <c r="F4383">
        <v>60.981999999999999</v>
      </c>
      <c r="G4383" s="35">
        <v>31413</v>
      </c>
    </row>
    <row r="4384" spans="1:7" x14ac:dyDescent="0.3">
      <c r="A4384" s="34" t="s">
        <v>653</v>
      </c>
      <c r="B4384" s="34" t="s">
        <v>651</v>
      </c>
      <c r="C4384" s="34" t="s">
        <v>21</v>
      </c>
      <c r="D4384" s="34" t="s">
        <v>22</v>
      </c>
      <c r="E4384" s="34">
        <v>1987</v>
      </c>
      <c r="F4384">
        <v>60.723999999999997</v>
      </c>
      <c r="G4384" s="35">
        <v>31778</v>
      </c>
    </row>
    <row r="4385" spans="1:7" x14ac:dyDescent="0.3">
      <c r="A4385" s="34" t="s">
        <v>653</v>
      </c>
      <c r="B4385" s="34" t="s">
        <v>651</v>
      </c>
      <c r="C4385" s="34" t="s">
        <v>21</v>
      </c>
      <c r="D4385" s="34" t="s">
        <v>22</v>
      </c>
      <c r="E4385" s="34">
        <v>1988</v>
      </c>
      <c r="F4385">
        <v>60.241</v>
      </c>
      <c r="G4385" s="35">
        <v>32143</v>
      </c>
    </row>
    <row r="4386" spans="1:7" x14ac:dyDescent="0.3">
      <c r="A4386" s="34" t="s">
        <v>653</v>
      </c>
      <c r="B4386" s="34" t="s">
        <v>651</v>
      </c>
      <c r="C4386" s="34" t="s">
        <v>21</v>
      </c>
      <c r="D4386" s="34" t="s">
        <v>22</v>
      </c>
      <c r="E4386" s="34">
        <v>1989</v>
      </c>
      <c r="F4386">
        <v>59.445999999999998</v>
      </c>
      <c r="G4386" s="35">
        <v>32509</v>
      </c>
    </row>
    <row r="4387" spans="1:7" x14ac:dyDescent="0.3">
      <c r="A4387" s="34" t="s">
        <v>653</v>
      </c>
      <c r="B4387" s="34" t="s">
        <v>651</v>
      </c>
      <c r="C4387" s="34" t="s">
        <v>21</v>
      </c>
      <c r="D4387" s="34" t="s">
        <v>22</v>
      </c>
      <c r="E4387" s="34">
        <v>1990</v>
      </c>
      <c r="F4387">
        <v>58.319000000000003</v>
      </c>
      <c r="G4387" s="35">
        <v>32874</v>
      </c>
    </row>
    <row r="4388" spans="1:7" x14ac:dyDescent="0.3">
      <c r="A4388" s="34" t="s">
        <v>653</v>
      </c>
      <c r="B4388" s="34" t="s">
        <v>651</v>
      </c>
      <c r="C4388" s="34" t="s">
        <v>21</v>
      </c>
      <c r="D4388" s="34" t="s">
        <v>22</v>
      </c>
      <c r="E4388" s="34">
        <v>1991</v>
      </c>
      <c r="F4388">
        <v>57.036999999999999</v>
      </c>
      <c r="G4388" s="35">
        <v>33239</v>
      </c>
    </row>
    <row r="4389" spans="1:7" x14ac:dyDescent="0.3">
      <c r="A4389" s="34" t="s">
        <v>653</v>
      </c>
      <c r="B4389" s="34" t="s">
        <v>651</v>
      </c>
      <c r="C4389" s="34" t="s">
        <v>21</v>
      </c>
      <c r="D4389" s="34" t="s">
        <v>22</v>
      </c>
      <c r="E4389" s="34">
        <v>1992</v>
      </c>
      <c r="F4389">
        <v>55.601999999999997</v>
      </c>
      <c r="G4389" s="35">
        <v>33604</v>
      </c>
    </row>
    <row r="4390" spans="1:7" x14ac:dyDescent="0.3">
      <c r="A4390" s="34" t="s">
        <v>653</v>
      </c>
      <c r="B4390" s="34" t="s">
        <v>651</v>
      </c>
      <c r="C4390" s="34" t="s">
        <v>21</v>
      </c>
      <c r="D4390" s="34" t="s">
        <v>22</v>
      </c>
      <c r="E4390" s="34">
        <v>1993</v>
      </c>
      <c r="F4390">
        <v>53.975999999999999</v>
      </c>
      <c r="G4390" s="35">
        <v>33970</v>
      </c>
    </row>
    <row r="4391" spans="1:7" x14ac:dyDescent="0.3">
      <c r="A4391" s="34" t="s">
        <v>653</v>
      </c>
      <c r="B4391" s="34" t="s">
        <v>651</v>
      </c>
      <c r="C4391" s="34" t="s">
        <v>21</v>
      </c>
      <c r="D4391" s="34" t="s">
        <v>22</v>
      </c>
      <c r="E4391" s="34">
        <v>1994</v>
      </c>
      <c r="F4391">
        <v>52.536999999999999</v>
      </c>
      <c r="G4391" s="35">
        <v>34335</v>
      </c>
    </row>
    <row r="4392" spans="1:7" x14ac:dyDescent="0.3">
      <c r="A4392" s="34" t="s">
        <v>653</v>
      </c>
      <c r="B4392" s="34" t="s">
        <v>651</v>
      </c>
      <c r="C4392" s="34" t="s">
        <v>21</v>
      </c>
      <c r="D4392" s="34" t="s">
        <v>22</v>
      </c>
      <c r="E4392" s="34">
        <v>1995</v>
      </c>
      <c r="F4392">
        <v>51.143999999999998</v>
      </c>
      <c r="G4392" s="35">
        <v>34700</v>
      </c>
    </row>
    <row r="4393" spans="1:7" x14ac:dyDescent="0.3">
      <c r="A4393" s="34" t="s">
        <v>653</v>
      </c>
      <c r="B4393" s="34" t="s">
        <v>651</v>
      </c>
      <c r="C4393" s="34" t="s">
        <v>21</v>
      </c>
      <c r="D4393" s="34" t="s">
        <v>22</v>
      </c>
      <c r="E4393" s="34">
        <v>1996</v>
      </c>
      <c r="F4393">
        <v>48.981000000000002</v>
      </c>
      <c r="G4393" s="35">
        <v>35065</v>
      </c>
    </row>
    <row r="4394" spans="1:7" x14ac:dyDescent="0.3">
      <c r="A4394" s="34" t="s">
        <v>653</v>
      </c>
      <c r="B4394" s="34" t="s">
        <v>651</v>
      </c>
      <c r="C4394" s="34" t="s">
        <v>21</v>
      </c>
      <c r="D4394" s="34" t="s">
        <v>22</v>
      </c>
      <c r="E4394" s="34">
        <v>1997</v>
      </c>
      <c r="F4394">
        <v>48.536000000000001</v>
      </c>
      <c r="G4394" s="35">
        <v>35431</v>
      </c>
    </row>
    <row r="4395" spans="1:7" x14ac:dyDescent="0.3">
      <c r="A4395" s="34" t="s">
        <v>653</v>
      </c>
      <c r="B4395" s="34" t="s">
        <v>651</v>
      </c>
      <c r="C4395" s="34" t="s">
        <v>21</v>
      </c>
      <c r="D4395" s="34" t="s">
        <v>22</v>
      </c>
      <c r="E4395" s="34">
        <v>1998</v>
      </c>
      <c r="F4395">
        <v>47.551000000000002</v>
      </c>
      <c r="G4395" s="35">
        <v>35796</v>
      </c>
    </row>
    <row r="4396" spans="1:7" x14ac:dyDescent="0.3">
      <c r="A4396" s="34" t="s">
        <v>653</v>
      </c>
      <c r="B4396" s="34" t="s">
        <v>651</v>
      </c>
      <c r="C4396" s="34" t="s">
        <v>21</v>
      </c>
      <c r="D4396" s="34" t="s">
        <v>22</v>
      </c>
      <c r="E4396" s="34">
        <v>1999</v>
      </c>
      <c r="F4396">
        <v>46.378999999999998</v>
      </c>
      <c r="G4396" s="35">
        <v>36161</v>
      </c>
    </row>
    <row r="4397" spans="1:7" x14ac:dyDescent="0.3">
      <c r="A4397" s="34" t="s">
        <v>653</v>
      </c>
      <c r="B4397" s="34" t="s">
        <v>651</v>
      </c>
      <c r="C4397" s="34" t="s">
        <v>21</v>
      </c>
      <c r="D4397" s="34" t="s">
        <v>22</v>
      </c>
      <c r="E4397" s="34">
        <v>2000</v>
      </c>
      <c r="F4397">
        <v>46.033999999999999</v>
      </c>
      <c r="G4397" s="35">
        <v>36526</v>
      </c>
    </row>
    <row r="4398" spans="1:7" x14ac:dyDescent="0.3">
      <c r="A4398" s="34" t="s">
        <v>653</v>
      </c>
      <c r="B4398" s="34" t="s">
        <v>651</v>
      </c>
      <c r="C4398" s="34" t="s">
        <v>21</v>
      </c>
      <c r="D4398" s="34" t="s">
        <v>22</v>
      </c>
      <c r="E4398" s="34">
        <v>2001</v>
      </c>
      <c r="F4398">
        <v>44.524999999999999</v>
      </c>
      <c r="G4398" s="35">
        <v>36892</v>
      </c>
    </row>
    <row r="4399" spans="1:7" x14ac:dyDescent="0.3">
      <c r="A4399" s="34" t="s">
        <v>653</v>
      </c>
      <c r="B4399" s="34" t="s">
        <v>651</v>
      </c>
      <c r="C4399" s="34" t="s">
        <v>21</v>
      </c>
      <c r="D4399" s="34" t="s">
        <v>22</v>
      </c>
      <c r="E4399" s="34">
        <v>2002</v>
      </c>
      <c r="F4399">
        <v>45.938000000000002</v>
      </c>
      <c r="G4399" s="35">
        <v>37257</v>
      </c>
    </row>
    <row r="4400" spans="1:7" x14ac:dyDescent="0.3">
      <c r="A4400" s="34" t="s">
        <v>653</v>
      </c>
      <c r="B4400" s="34" t="s">
        <v>651</v>
      </c>
      <c r="C4400" s="34" t="s">
        <v>21</v>
      </c>
      <c r="D4400" s="34" t="s">
        <v>22</v>
      </c>
      <c r="E4400" s="34">
        <v>2003</v>
      </c>
      <c r="F4400">
        <v>45.372999999999998</v>
      </c>
      <c r="G4400" s="35">
        <v>37622</v>
      </c>
    </row>
    <row r="4401" spans="1:7" x14ac:dyDescent="0.3">
      <c r="A4401" s="34" t="s">
        <v>653</v>
      </c>
      <c r="B4401" s="34" t="s">
        <v>651</v>
      </c>
      <c r="C4401" s="34" t="s">
        <v>21</v>
      </c>
      <c r="D4401" s="34" t="s">
        <v>22</v>
      </c>
      <c r="E4401" s="34">
        <v>2004</v>
      </c>
      <c r="F4401">
        <v>46.042999999999999</v>
      </c>
      <c r="G4401" s="35">
        <v>37987</v>
      </c>
    </row>
    <row r="4402" spans="1:7" x14ac:dyDescent="0.3">
      <c r="A4402" s="34" t="s">
        <v>653</v>
      </c>
      <c r="B4402" s="34" t="s">
        <v>651</v>
      </c>
      <c r="C4402" s="34" t="s">
        <v>21</v>
      </c>
      <c r="D4402" s="34" t="s">
        <v>22</v>
      </c>
      <c r="E4402" s="34">
        <v>2005</v>
      </c>
      <c r="F4402">
        <v>46.57</v>
      </c>
      <c r="G4402" s="35">
        <v>38353</v>
      </c>
    </row>
    <row r="4403" spans="1:7" x14ac:dyDescent="0.3">
      <c r="A4403" s="34" t="s">
        <v>653</v>
      </c>
      <c r="B4403" s="34" t="s">
        <v>651</v>
      </c>
      <c r="C4403" s="34" t="s">
        <v>21</v>
      </c>
      <c r="D4403" s="34" t="s">
        <v>22</v>
      </c>
      <c r="E4403" s="34">
        <v>2006</v>
      </c>
      <c r="F4403">
        <v>47.055999999999997</v>
      </c>
      <c r="G4403" s="35">
        <v>38718</v>
      </c>
    </row>
    <row r="4404" spans="1:7" x14ac:dyDescent="0.3">
      <c r="A4404" s="34" t="s">
        <v>653</v>
      </c>
      <c r="B4404" s="34" t="s">
        <v>651</v>
      </c>
      <c r="C4404" s="34" t="s">
        <v>21</v>
      </c>
      <c r="D4404" s="34" t="s">
        <v>22</v>
      </c>
      <c r="E4404" s="34">
        <v>2007</v>
      </c>
      <c r="F4404">
        <v>47.576000000000001</v>
      </c>
      <c r="G4404" s="35">
        <v>39083</v>
      </c>
    </row>
    <row r="4405" spans="1:7" x14ac:dyDescent="0.3">
      <c r="A4405" s="34" t="s">
        <v>653</v>
      </c>
      <c r="B4405" s="34" t="s">
        <v>651</v>
      </c>
      <c r="C4405" s="34" t="s">
        <v>21</v>
      </c>
      <c r="D4405" s="34" t="s">
        <v>22</v>
      </c>
      <c r="E4405" s="34">
        <v>2008</v>
      </c>
      <c r="F4405">
        <v>48.456000000000003</v>
      </c>
      <c r="G4405" s="35">
        <v>39448</v>
      </c>
    </row>
    <row r="4406" spans="1:7" x14ac:dyDescent="0.3">
      <c r="A4406" s="34" t="s">
        <v>653</v>
      </c>
      <c r="B4406" s="34" t="s">
        <v>651</v>
      </c>
      <c r="C4406" s="34" t="s">
        <v>21</v>
      </c>
      <c r="D4406" s="34" t="s">
        <v>22</v>
      </c>
      <c r="E4406" s="34">
        <v>2009</v>
      </c>
      <c r="F4406">
        <v>49.75</v>
      </c>
      <c r="G4406" s="35">
        <v>39814</v>
      </c>
    </row>
    <row r="4407" spans="1:7" x14ac:dyDescent="0.3">
      <c r="A4407" s="34" t="s">
        <v>653</v>
      </c>
      <c r="B4407" s="34" t="s">
        <v>651</v>
      </c>
      <c r="C4407" s="34" t="s">
        <v>21</v>
      </c>
      <c r="D4407" s="34" t="s">
        <v>22</v>
      </c>
      <c r="E4407" s="34">
        <v>2010</v>
      </c>
      <c r="F4407">
        <v>51.924999999999997</v>
      </c>
      <c r="G4407" s="35">
        <v>40179</v>
      </c>
    </row>
    <row r="4408" spans="1:7" x14ac:dyDescent="0.3">
      <c r="A4408" s="34" t="s">
        <v>653</v>
      </c>
      <c r="B4408" s="34" t="s">
        <v>651</v>
      </c>
      <c r="C4408" s="34" t="s">
        <v>21</v>
      </c>
      <c r="D4408" s="34" t="s">
        <v>22</v>
      </c>
      <c r="E4408" s="34">
        <v>2011</v>
      </c>
      <c r="F4408">
        <v>53.911000000000001</v>
      </c>
      <c r="G4408" s="35">
        <v>40544</v>
      </c>
    </row>
    <row r="4409" spans="1:7" x14ac:dyDescent="0.3">
      <c r="A4409" s="34" t="s">
        <v>653</v>
      </c>
      <c r="B4409" s="34" t="s">
        <v>651</v>
      </c>
      <c r="C4409" s="34" t="s">
        <v>21</v>
      </c>
      <c r="D4409" s="34" t="s">
        <v>22</v>
      </c>
      <c r="E4409" s="34">
        <v>2012</v>
      </c>
      <c r="F4409">
        <v>55.386000000000003</v>
      </c>
      <c r="G4409" s="35">
        <v>40909</v>
      </c>
    </row>
    <row r="4410" spans="1:7" x14ac:dyDescent="0.3">
      <c r="A4410" s="34" t="s">
        <v>653</v>
      </c>
      <c r="B4410" s="34" t="s">
        <v>651</v>
      </c>
      <c r="C4410" s="34" t="s">
        <v>21</v>
      </c>
      <c r="D4410" s="34" t="s">
        <v>22</v>
      </c>
      <c r="E4410" s="34">
        <v>2013</v>
      </c>
      <c r="F4410">
        <v>56.841999999999999</v>
      </c>
      <c r="G4410" s="35">
        <v>41275</v>
      </c>
    </row>
    <row r="4411" spans="1:7" x14ac:dyDescent="0.3">
      <c r="A4411" s="34" t="s">
        <v>653</v>
      </c>
      <c r="B4411" s="34" t="s">
        <v>651</v>
      </c>
      <c r="C4411" s="34" t="s">
        <v>21</v>
      </c>
      <c r="D4411" s="34" t="s">
        <v>22</v>
      </c>
      <c r="E4411" s="34">
        <v>2014</v>
      </c>
      <c r="F4411">
        <v>58.106000000000002</v>
      </c>
      <c r="G4411" s="35">
        <v>41640</v>
      </c>
    </row>
    <row r="4412" spans="1:7" x14ac:dyDescent="0.3">
      <c r="A4412" s="34" t="s">
        <v>653</v>
      </c>
      <c r="B4412" s="34" t="s">
        <v>651</v>
      </c>
      <c r="C4412" s="34" t="s">
        <v>21</v>
      </c>
      <c r="D4412" s="34" t="s">
        <v>22</v>
      </c>
      <c r="E4412" s="34">
        <v>2015</v>
      </c>
      <c r="F4412">
        <v>58.988999999999997</v>
      </c>
      <c r="G4412" s="35">
        <v>42005</v>
      </c>
    </row>
    <row r="4413" spans="1:7" x14ac:dyDescent="0.3">
      <c r="A4413" s="34" t="s">
        <v>653</v>
      </c>
      <c r="B4413" s="34" t="s">
        <v>651</v>
      </c>
      <c r="C4413" s="34" t="s">
        <v>21</v>
      </c>
      <c r="D4413" s="34" t="s">
        <v>22</v>
      </c>
      <c r="E4413" s="34">
        <v>2016</v>
      </c>
      <c r="F4413">
        <v>59.76</v>
      </c>
      <c r="G4413" s="35">
        <v>42370</v>
      </c>
    </row>
    <row r="4414" spans="1:7" x14ac:dyDescent="0.3">
      <c r="A4414" s="34" t="s">
        <v>653</v>
      </c>
      <c r="B4414" s="34" t="s">
        <v>651</v>
      </c>
      <c r="C4414" s="34" t="s">
        <v>21</v>
      </c>
      <c r="D4414" s="34" t="s">
        <v>22</v>
      </c>
      <c r="E4414" s="34">
        <v>2017</v>
      </c>
      <c r="F4414">
        <v>60.262999999999998</v>
      </c>
      <c r="G4414" s="35">
        <v>42736</v>
      </c>
    </row>
    <row r="4415" spans="1:7" x14ac:dyDescent="0.3">
      <c r="A4415" s="34" t="s">
        <v>653</v>
      </c>
      <c r="B4415" s="34" t="s">
        <v>651</v>
      </c>
      <c r="C4415" s="34" t="s">
        <v>21</v>
      </c>
      <c r="D4415" s="34" t="s">
        <v>22</v>
      </c>
      <c r="E4415" s="34">
        <v>2018</v>
      </c>
      <c r="F4415">
        <v>60.905999999999999</v>
      </c>
      <c r="G4415" s="35">
        <v>43101</v>
      </c>
    </row>
    <row r="4416" spans="1:7" x14ac:dyDescent="0.3">
      <c r="A4416" s="34" t="s">
        <v>653</v>
      </c>
      <c r="B4416" s="34" t="s">
        <v>651</v>
      </c>
      <c r="C4416" s="34" t="s">
        <v>21</v>
      </c>
      <c r="D4416" s="34" t="s">
        <v>22</v>
      </c>
      <c r="E4416" s="34">
        <v>2019</v>
      </c>
      <c r="F4416">
        <v>61.06</v>
      </c>
      <c r="G4416" s="35">
        <v>43466</v>
      </c>
    </row>
    <row r="4417" spans="1:7" x14ac:dyDescent="0.3">
      <c r="A4417" s="34" t="s">
        <v>653</v>
      </c>
      <c r="B4417" s="34" t="s">
        <v>651</v>
      </c>
      <c r="C4417" s="34" t="s">
        <v>21</v>
      </c>
      <c r="D4417" s="34" t="s">
        <v>22</v>
      </c>
      <c r="E4417" s="34">
        <v>2020</v>
      </c>
      <c r="F4417">
        <v>61.53</v>
      </c>
      <c r="G4417" s="35">
        <v>43831</v>
      </c>
    </row>
    <row r="4418" spans="1:7" x14ac:dyDescent="0.3">
      <c r="A4418" s="34" t="s">
        <v>653</v>
      </c>
      <c r="B4418" s="34" t="s">
        <v>651</v>
      </c>
      <c r="C4418" s="34" t="s">
        <v>21</v>
      </c>
      <c r="D4418" s="34" t="s">
        <v>22</v>
      </c>
      <c r="E4418" s="34">
        <v>2021</v>
      </c>
      <c r="F4418">
        <v>60.134999999999998</v>
      </c>
      <c r="G4418" s="35">
        <v>44197</v>
      </c>
    </row>
    <row r="4419" spans="1:7" x14ac:dyDescent="0.3">
      <c r="A4419" s="34" t="s">
        <v>653</v>
      </c>
      <c r="B4419" s="34" t="s">
        <v>651</v>
      </c>
      <c r="C4419" s="34" t="s">
        <v>21</v>
      </c>
      <c r="D4419" s="34" t="s">
        <v>22</v>
      </c>
      <c r="E4419" s="34">
        <v>2022</v>
      </c>
      <c r="F4419">
        <v>62.36</v>
      </c>
      <c r="G4419" s="35">
        <v>44562</v>
      </c>
    </row>
    <row r="4420" spans="1:7" x14ac:dyDescent="0.3">
      <c r="A4420" s="34" t="s">
        <v>653</v>
      </c>
      <c r="B4420" s="34" t="s">
        <v>651</v>
      </c>
      <c r="C4420" s="34" t="s">
        <v>21</v>
      </c>
      <c r="D4420" s="34" t="s">
        <v>22</v>
      </c>
      <c r="E4420" s="34">
        <v>2023</v>
      </c>
      <c r="F4420">
        <v>62.774999999999999</v>
      </c>
      <c r="G4420" s="35">
        <v>44927</v>
      </c>
    </row>
    <row r="4421" spans="1:7" x14ac:dyDescent="0.3">
      <c r="A4421" s="34" t="s">
        <v>653</v>
      </c>
      <c r="B4421" s="34" t="s">
        <v>651</v>
      </c>
      <c r="C4421" s="34" t="s">
        <v>21</v>
      </c>
      <c r="D4421" s="34" t="s">
        <v>22</v>
      </c>
      <c r="E4421" s="34">
        <v>2024</v>
      </c>
      <c r="F4421">
        <v>63.064</v>
      </c>
      <c r="G4421" s="35">
        <v>45292</v>
      </c>
    </row>
    <row r="4422" spans="1:7" x14ac:dyDescent="0.3">
      <c r="A4422" s="34" t="s">
        <v>650</v>
      </c>
      <c r="B4422" s="34" t="s">
        <v>648</v>
      </c>
      <c r="C4422" s="34" t="s">
        <v>21</v>
      </c>
      <c r="D4422" s="34" t="s">
        <v>22</v>
      </c>
      <c r="E4422" s="34">
        <v>1960</v>
      </c>
      <c r="F4422">
        <v>50.648000000000003</v>
      </c>
      <c r="G4422" s="35">
        <v>21916</v>
      </c>
    </row>
    <row r="4423" spans="1:7" x14ac:dyDescent="0.3">
      <c r="A4423" s="34" t="s">
        <v>650</v>
      </c>
      <c r="B4423" s="34" t="s">
        <v>648</v>
      </c>
      <c r="C4423" s="34" t="s">
        <v>21</v>
      </c>
      <c r="D4423" s="34" t="s">
        <v>22</v>
      </c>
      <c r="E4423" s="34">
        <v>1961</v>
      </c>
      <c r="F4423">
        <v>51.040999999999997</v>
      </c>
      <c r="G4423" s="35">
        <v>22282</v>
      </c>
    </row>
    <row r="4424" spans="1:7" x14ac:dyDescent="0.3">
      <c r="A4424" s="34" t="s">
        <v>650</v>
      </c>
      <c r="B4424" s="34" t="s">
        <v>648</v>
      </c>
      <c r="C4424" s="34" t="s">
        <v>21</v>
      </c>
      <c r="D4424" s="34" t="s">
        <v>22</v>
      </c>
      <c r="E4424" s="34">
        <v>1962</v>
      </c>
      <c r="F4424">
        <v>51.331000000000003</v>
      </c>
      <c r="G4424" s="35">
        <v>22647</v>
      </c>
    </row>
    <row r="4425" spans="1:7" x14ac:dyDescent="0.3">
      <c r="A4425" s="34" t="s">
        <v>650</v>
      </c>
      <c r="B4425" s="34" t="s">
        <v>648</v>
      </c>
      <c r="C4425" s="34" t="s">
        <v>21</v>
      </c>
      <c r="D4425" s="34" t="s">
        <v>22</v>
      </c>
      <c r="E4425" s="34">
        <v>1963</v>
      </c>
      <c r="F4425">
        <v>51.604999999999997</v>
      </c>
      <c r="G4425" s="35">
        <v>23012</v>
      </c>
    </row>
    <row r="4426" spans="1:7" x14ac:dyDescent="0.3">
      <c r="A4426" s="34" t="s">
        <v>650</v>
      </c>
      <c r="B4426" s="34" t="s">
        <v>648</v>
      </c>
      <c r="C4426" s="34" t="s">
        <v>21</v>
      </c>
      <c r="D4426" s="34" t="s">
        <v>22</v>
      </c>
      <c r="E4426" s="34">
        <v>1964</v>
      </c>
      <c r="F4426">
        <v>51.17</v>
      </c>
      <c r="G4426" s="35">
        <v>23377</v>
      </c>
    </row>
    <row r="4427" spans="1:7" x14ac:dyDescent="0.3">
      <c r="A4427" s="34" t="s">
        <v>650</v>
      </c>
      <c r="B4427" s="34" t="s">
        <v>648</v>
      </c>
      <c r="C4427" s="34" t="s">
        <v>21</v>
      </c>
      <c r="D4427" s="34" t="s">
        <v>22</v>
      </c>
      <c r="E4427" s="34">
        <v>1965</v>
      </c>
      <c r="F4427">
        <v>52.079000000000001</v>
      </c>
      <c r="G4427" s="35">
        <v>23743</v>
      </c>
    </row>
    <row r="4428" spans="1:7" x14ac:dyDescent="0.3">
      <c r="A4428" s="34" t="s">
        <v>650</v>
      </c>
      <c r="B4428" s="34" t="s">
        <v>648</v>
      </c>
      <c r="C4428" s="34" t="s">
        <v>21</v>
      </c>
      <c r="D4428" s="34" t="s">
        <v>22</v>
      </c>
      <c r="E4428" s="34">
        <v>1966</v>
      </c>
      <c r="F4428">
        <v>52.29</v>
      </c>
      <c r="G4428" s="35">
        <v>24108</v>
      </c>
    </row>
    <row r="4429" spans="1:7" x14ac:dyDescent="0.3">
      <c r="A4429" s="34" t="s">
        <v>650</v>
      </c>
      <c r="B4429" s="34" t="s">
        <v>648</v>
      </c>
      <c r="C4429" s="34" t="s">
        <v>21</v>
      </c>
      <c r="D4429" s="34" t="s">
        <v>22</v>
      </c>
      <c r="E4429" s="34">
        <v>1967</v>
      </c>
      <c r="F4429">
        <v>52.512</v>
      </c>
      <c r="G4429" s="35">
        <v>24473</v>
      </c>
    </row>
    <row r="4430" spans="1:7" x14ac:dyDescent="0.3">
      <c r="A4430" s="34" t="s">
        <v>650</v>
      </c>
      <c r="B4430" s="34" t="s">
        <v>648</v>
      </c>
      <c r="C4430" s="34" t="s">
        <v>21</v>
      </c>
      <c r="D4430" s="34" t="s">
        <v>22</v>
      </c>
      <c r="E4430" s="34">
        <v>1968</v>
      </c>
      <c r="F4430">
        <v>52.719000000000001</v>
      </c>
      <c r="G4430" s="35">
        <v>24838</v>
      </c>
    </row>
    <row r="4431" spans="1:7" x14ac:dyDescent="0.3">
      <c r="A4431" s="34" t="s">
        <v>650</v>
      </c>
      <c r="B4431" s="34" t="s">
        <v>648</v>
      </c>
      <c r="C4431" s="34" t="s">
        <v>21</v>
      </c>
      <c r="D4431" s="34" t="s">
        <v>22</v>
      </c>
      <c r="E4431" s="34">
        <v>1969</v>
      </c>
      <c r="F4431">
        <v>53.043999999999997</v>
      </c>
      <c r="G4431" s="35">
        <v>25204</v>
      </c>
    </row>
    <row r="4432" spans="1:7" x14ac:dyDescent="0.3">
      <c r="A4432" s="34" t="s">
        <v>650</v>
      </c>
      <c r="B4432" s="34" t="s">
        <v>648</v>
      </c>
      <c r="C4432" s="34" t="s">
        <v>21</v>
      </c>
      <c r="D4432" s="34" t="s">
        <v>22</v>
      </c>
      <c r="E4432" s="34">
        <v>1970</v>
      </c>
      <c r="F4432">
        <v>53.404000000000003</v>
      </c>
      <c r="G4432" s="35">
        <v>25569</v>
      </c>
    </row>
    <row r="4433" spans="1:7" x14ac:dyDescent="0.3">
      <c r="A4433" s="34" t="s">
        <v>650</v>
      </c>
      <c r="B4433" s="34" t="s">
        <v>648</v>
      </c>
      <c r="C4433" s="34" t="s">
        <v>21</v>
      </c>
      <c r="D4433" s="34" t="s">
        <v>22</v>
      </c>
      <c r="E4433" s="34">
        <v>1971</v>
      </c>
      <c r="F4433">
        <v>53.887</v>
      </c>
      <c r="G4433" s="35">
        <v>25934</v>
      </c>
    </row>
    <row r="4434" spans="1:7" x14ac:dyDescent="0.3">
      <c r="A4434" s="34" t="s">
        <v>650</v>
      </c>
      <c r="B4434" s="34" t="s">
        <v>648</v>
      </c>
      <c r="C4434" s="34" t="s">
        <v>21</v>
      </c>
      <c r="D4434" s="34" t="s">
        <v>22</v>
      </c>
      <c r="E4434" s="34">
        <v>1972</v>
      </c>
      <c r="F4434">
        <v>54.375</v>
      </c>
      <c r="G4434" s="35">
        <v>26299</v>
      </c>
    </row>
    <row r="4435" spans="1:7" x14ac:dyDescent="0.3">
      <c r="A4435" s="34" t="s">
        <v>650</v>
      </c>
      <c r="B4435" s="34" t="s">
        <v>648</v>
      </c>
      <c r="C4435" s="34" t="s">
        <v>21</v>
      </c>
      <c r="D4435" s="34" t="s">
        <v>22</v>
      </c>
      <c r="E4435" s="34">
        <v>1973</v>
      </c>
      <c r="F4435">
        <v>54.912999999999997</v>
      </c>
      <c r="G4435" s="35">
        <v>26665</v>
      </c>
    </row>
    <row r="4436" spans="1:7" x14ac:dyDescent="0.3">
      <c r="A4436" s="34" t="s">
        <v>650</v>
      </c>
      <c r="B4436" s="34" t="s">
        <v>648</v>
      </c>
      <c r="C4436" s="34" t="s">
        <v>21</v>
      </c>
      <c r="D4436" s="34" t="s">
        <v>22</v>
      </c>
      <c r="E4436" s="34">
        <v>1974</v>
      </c>
      <c r="F4436">
        <v>55.377000000000002</v>
      </c>
      <c r="G4436" s="35">
        <v>27030</v>
      </c>
    </row>
    <row r="4437" spans="1:7" x14ac:dyDescent="0.3">
      <c r="A4437" s="34" t="s">
        <v>650</v>
      </c>
      <c r="B4437" s="34" t="s">
        <v>648</v>
      </c>
      <c r="C4437" s="34" t="s">
        <v>21</v>
      </c>
      <c r="D4437" s="34" t="s">
        <v>22</v>
      </c>
      <c r="E4437" s="34">
        <v>1975</v>
      </c>
      <c r="F4437">
        <v>55.741999999999997</v>
      </c>
      <c r="G4437" s="35">
        <v>27395</v>
      </c>
    </row>
    <row r="4438" spans="1:7" x14ac:dyDescent="0.3">
      <c r="A4438" s="34" t="s">
        <v>650</v>
      </c>
      <c r="B4438" s="34" t="s">
        <v>648</v>
      </c>
      <c r="C4438" s="34" t="s">
        <v>21</v>
      </c>
      <c r="D4438" s="34" t="s">
        <v>22</v>
      </c>
      <c r="E4438" s="34">
        <v>1976</v>
      </c>
      <c r="F4438">
        <v>56.101999999999997</v>
      </c>
      <c r="G4438" s="35">
        <v>27760</v>
      </c>
    </row>
    <row r="4439" spans="1:7" x14ac:dyDescent="0.3">
      <c r="A4439" s="34" t="s">
        <v>650</v>
      </c>
      <c r="B4439" s="34" t="s">
        <v>648</v>
      </c>
      <c r="C4439" s="34" t="s">
        <v>21</v>
      </c>
      <c r="D4439" s="34" t="s">
        <v>22</v>
      </c>
      <c r="E4439" s="34">
        <v>1977</v>
      </c>
      <c r="F4439">
        <v>56.280999999999999</v>
      </c>
      <c r="G4439" s="35">
        <v>28126</v>
      </c>
    </row>
    <row r="4440" spans="1:7" x14ac:dyDescent="0.3">
      <c r="A4440" s="34" t="s">
        <v>650</v>
      </c>
      <c r="B4440" s="34" t="s">
        <v>648</v>
      </c>
      <c r="C4440" s="34" t="s">
        <v>21</v>
      </c>
      <c r="D4440" s="34" t="s">
        <v>22</v>
      </c>
      <c r="E4440" s="34">
        <v>1978</v>
      </c>
      <c r="F4440">
        <v>56.335000000000001</v>
      </c>
      <c r="G4440" s="35">
        <v>28491</v>
      </c>
    </row>
    <row r="4441" spans="1:7" x14ac:dyDescent="0.3">
      <c r="A4441" s="34" t="s">
        <v>650</v>
      </c>
      <c r="B4441" s="34" t="s">
        <v>648</v>
      </c>
      <c r="C4441" s="34" t="s">
        <v>21</v>
      </c>
      <c r="D4441" s="34" t="s">
        <v>22</v>
      </c>
      <c r="E4441" s="34">
        <v>1979</v>
      </c>
      <c r="F4441">
        <v>56.05</v>
      </c>
      <c r="G4441" s="35">
        <v>28856</v>
      </c>
    </row>
    <row r="4442" spans="1:7" x14ac:dyDescent="0.3">
      <c r="A4442" s="34" t="s">
        <v>650</v>
      </c>
      <c r="B4442" s="34" t="s">
        <v>648</v>
      </c>
      <c r="C4442" s="34" t="s">
        <v>21</v>
      </c>
      <c r="D4442" s="34" t="s">
        <v>22</v>
      </c>
      <c r="E4442" s="34">
        <v>1980</v>
      </c>
      <c r="F4442">
        <v>55.496000000000002</v>
      </c>
      <c r="G4442" s="35">
        <v>29221</v>
      </c>
    </row>
    <row r="4443" spans="1:7" x14ac:dyDescent="0.3">
      <c r="A4443" s="34" t="s">
        <v>650</v>
      </c>
      <c r="B4443" s="34" t="s">
        <v>648</v>
      </c>
      <c r="C4443" s="34" t="s">
        <v>21</v>
      </c>
      <c r="D4443" s="34" t="s">
        <v>22</v>
      </c>
      <c r="E4443" s="34">
        <v>1981</v>
      </c>
      <c r="F4443">
        <v>54.985999999999997</v>
      </c>
      <c r="G4443" s="35">
        <v>29587</v>
      </c>
    </row>
    <row r="4444" spans="1:7" x14ac:dyDescent="0.3">
      <c r="A4444" s="34" t="s">
        <v>650</v>
      </c>
      <c r="B4444" s="34" t="s">
        <v>648</v>
      </c>
      <c r="C4444" s="34" t="s">
        <v>21</v>
      </c>
      <c r="D4444" s="34" t="s">
        <v>22</v>
      </c>
      <c r="E4444" s="34">
        <v>1982</v>
      </c>
      <c r="F4444">
        <v>54.360999999999997</v>
      </c>
      <c r="G4444" s="35">
        <v>29952</v>
      </c>
    </row>
    <row r="4445" spans="1:7" x14ac:dyDescent="0.3">
      <c r="A4445" s="34" t="s">
        <v>650</v>
      </c>
      <c r="B4445" s="34" t="s">
        <v>648</v>
      </c>
      <c r="C4445" s="34" t="s">
        <v>21</v>
      </c>
      <c r="D4445" s="34" t="s">
        <v>22</v>
      </c>
      <c r="E4445" s="34">
        <v>1983</v>
      </c>
      <c r="F4445">
        <v>53.673999999999999</v>
      </c>
      <c r="G4445" s="35">
        <v>30317</v>
      </c>
    </row>
    <row r="4446" spans="1:7" x14ac:dyDescent="0.3">
      <c r="A4446" s="34" t="s">
        <v>650</v>
      </c>
      <c r="B4446" s="34" t="s">
        <v>648</v>
      </c>
      <c r="C4446" s="34" t="s">
        <v>21</v>
      </c>
      <c r="D4446" s="34" t="s">
        <v>22</v>
      </c>
      <c r="E4446" s="34">
        <v>1984</v>
      </c>
      <c r="F4446">
        <v>52.877000000000002</v>
      </c>
      <c r="G4446" s="35">
        <v>30682</v>
      </c>
    </row>
    <row r="4447" spans="1:7" x14ac:dyDescent="0.3">
      <c r="A4447" s="34" t="s">
        <v>650</v>
      </c>
      <c r="B4447" s="34" t="s">
        <v>648</v>
      </c>
      <c r="C4447" s="34" t="s">
        <v>21</v>
      </c>
      <c r="D4447" s="34" t="s">
        <v>22</v>
      </c>
      <c r="E4447" s="34">
        <v>1985</v>
      </c>
      <c r="F4447">
        <v>52.000999999999998</v>
      </c>
      <c r="G4447" s="35">
        <v>31048</v>
      </c>
    </row>
    <row r="4448" spans="1:7" x14ac:dyDescent="0.3">
      <c r="A4448" s="34" t="s">
        <v>650</v>
      </c>
      <c r="B4448" s="34" t="s">
        <v>648</v>
      </c>
      <c r="C4448" s="34" t="s">
        <v>21</v>
      </c>
      <c r="D4448" s="34" t="s">
        <v>22</v>
      </c>
      <c r="E4448" s="34">
        <v>1986</v>
      </c>
      <c r="F4448">
        <v>51.149000000000001</v>
      </c>
      <c r="G4448" s="35">
        <v>31413</v>
      </c>
    </row>
    <row r="4449" spans="1:7" x14ac:dyDescent="0.3">
      <c r="A4449" s="34" t="s">
        <v>650</v>
      </c>
      <c r="B4449" s="34" t="s">
        <v>648</v>
      </c>
      <c r="C4449" s="34" t="s">
        <v>21</v>
      </c>
      <c r="D4449" s="34" t="s">
        <v>22</v>
      </c>
      <c r="E4449" s="34">
        <v>1987</v>
      </c>
      <c r="F4449">
        <v>50.420999999999999</v>
      </c>
      <c r="G4449" s="35">
        <v>31778</v>
      </c>
    </row>
    <row r="4450" spans="1:7" x14ac:dyDescent="0.3">
      <c r="A4450" s="34" t="s">
        <v>650</v>
      </c>
      <c r="B4450" s="34" t="s">
        <v>648</v>
      </c>
      <c r="C4450" s="34" t="s">
        <v>21</v>
      </c>
      <c r="D4450" s="34" t="s">
        <v>22</v>
      </c>
      <c r="E4450" s="34">
        <v>1988</v>
      </c>
      <c r="F4450">
        <v>49.673999999999999</v>
      </c>
      <c r="G4450" s="35">
        <v>32143</v>
      </c>
    </row>
    <row r="4451" spans="1:7" x14ac:dyDescent="0.3">
      <c r="A4451" s="34" t="s">
        <v>650</v>
      </c>
      <c r="B4451" s="34" t="s">
        <v>648</v>
      </c>
      <c r="C4451" s="34" t="s">
        <v>21</v>
      </c>
      <c r="D4451" s="34" t="s">
        <v>22</v>
      </c>
      <c r="E4451" s="34">
        <v>1989</v>
      </c>
      <c r="F4451">
        <v>48.881999999999998</v>
      </c>
      <c r="G4451" s="35">
        <v>32509</v>
      </c>
    </row>
    <row r="4452" spans="1:7" x14ac:dyDescent="0.3">
      <c r="A4452" s="34" t="s">
        <v>650</v>
      </c>
      <c r="B4452" s="34" t="s">
        <v>648</v>
      </c>
      <c r="C4452" s="34" t="s">
        <v>21</v>
      </c>
      <c r="D4452" s="34" t="s">
        <v>22</v>
      </c>
      <c r="E4452" s="34">
        <v>1990</v>
      </c>
      <c r="F4452">
        <v>48.204000000000001</v>
      </c>
      <c r="G4452" s="35">
        <v>32874</v>
      </c>
    </row>
    <row r="4453" spans="1:7" x14ac:dyDescent="0.3">
      <c r="A4453" s="34" t="s">
        <v>650</v>
      </c>
      <c r="B4453" s="34" t="s">
        <v>648</v>
      </c>
      <c r="C4453" s="34" t="s">
        <v>21</v>
      </c>
      <c r="D4453" s="34" t="s">
        <v>22</v>
      </c>
      <c r="E4453" s="34">
        <v>1991</v>
      </c>
      <c r="F4453">
        <v>47.442999999999998</v>
      </c>
      <c r="G4453" s="35">
        <v>33239</v>
      </c>
    </row>
    <row r="4454" spans="1:7" x14ac:dyDescent="0.3">
      <c r="A4454" s="34" t="s">
        <v>650</v>
      </c>
      <c r="B4454" s="34" t="s">
        <v>648</v>
      </c>
      <c r="C4454" s="34" t="s">
        <v>21</v>
      </c>
      <c r="D4454" s="34" t="s">
        <v>22</v>
      </c>
      <c r="E4454" s="34">
        <v>1992</v>
      </c>
      <c r="F4454">
        <v>46.968000000000004</v>
      </c>
      <c r="G4454" s="35">
        <v>33604</v>
      </c>
    </row>
    <row r="4455" spans="1:7" x14ac:dyDescent="0.3">
      <c r="A4455" s="34" t="s">
        <v>650</v>
      </c>
      <c r="B4455" s="34" t="s">
        <v>648</v>
      </c>
      <c r="C4455" s="34" t="s">
        <v>21</v>
      </c>
      <c r="D4455" s="34" t="s">
        <v>22</v>
      </c>
      <c r="E4455" s="34">
        <v>1993</v>
      </c>
      <c r="F4455">
        <v>46.677999999999997</v>
      </c>
      <c r="G4455" s="35">
        <v>33970</v>
      </c>
    </row>
    <row r="4456" spans="1:7" x14ac:dyDescent="0.3">
      <c r="A4456" s="34" t="s">
        <v>650</v>
      </c>
      <c r="B4456" s="34" t="s">
        <v>648</v>
      </c>
      <c r="C4456" s="34" t="s">
        <v>21</v>
      </c>
      <c r="D4456" s="34" t="s">
        <v>22</v>
      </c>
      <c r="E4456" s="34">
        <v>1994</v>
      </c>
      <c r="F4456">
        <v>46.344000000000001</v>
      </c>
      <c r="G4456" s="35">
        <v>34335</v>
      </c>
    </row>
    <row r="4457" spans="1:7" x14ac:dyDescent="0.3">
      <c r="A4457" s="34" t="s">
        <v>650</v>
      </c>
      <c r="B4457" s="34" t="s">
        <v>648</v>
      </c>
      <c r="C4457" s="34" t="s">
        <v>21</v>
      </c>
      <c r="D4457" s="34" t="s">
        <v>22</v>
      </c>
      <c r="E4457" s="34">
        <v>1995</v>
      </c>
      <c r="F4457">
        <v>46.051000000000002</v>
      </c>
      <c r="G4457" s="35">
        <v>34700</v>
      </c>
    </row>
    <row r="4458" spans="1:7" x14ac:dyDescent="0.3">
      <c r="A4458" s="34" t="s">
        <v>650</v>
      </c>
      <c r="B4458" s="34" t="s">
        <v>648</v>
      </c>
      <c r="C4458" s="34" t="s">
        <v>21</v>
      </c>
      <c r="D4458" s="34" t="s">
        <v>22</v>
      </c>
      <c r="E4458" s="34">
        <v>1996</v>
      </c>
      <c r="F4458">
        <v>45.756999999999998</v>
      </c>
      <c r="G4458" s="35">
        <v>35065</v>
      </c>
    </row>
    <row r="4459" spans="1:7" x14ac:dyDescent="0.3">
      <c r="A4459" s="34" t="s">
        <v>650</v>
      </c>
      <c r="B4459" s="34" t="s">
        <v>648</v>
      </c>
      <c r="C4459" s="34" t="s">
        <v>21</v>
      </c>
      <c r="D4459" s="34" t="s">
        <v>22</v>
      </c>
      <c r="E4459" s="34">
        <v>1997</v>
      </c>
      <c r="F4459">
        <v>45.743000000000002</v>
      </c>
      <c r="G4459" s="35">
        <v>35431</v>
      </c>
    </row>
    <row r="4460" spans="1:7" x14ac:dyDescent="0.3">
      <c r="A4460" s="34" t="s">
        <v>650</v>
      </c>
      <c r="B4460" s="34" t="s">
        <v>648</v>
      </c>
      <c r="C4460" s="34" t="s">
        <v>21</v>
      </c>
      <c r="D4460" s="34" t="s">
        <v>22</v>
      </c>
      <c r="E4460" s="34">
        <v>1998</v>
      </c>
      <c r="F4460">
        <v>45.709000000000003</v>
      </c>
      <c r="G4460" s="35">
        <v>35796</v>
      </c>
    </row>
    <row r="4461" spans="1:7" x14ac:dyDescent="0.3">
      <c r="A4461" s="34" t="s">
        <v>650</v>
      </c>
      <c r="B4461" s="34" t="s">
        <v>648</v>
      </c>
      <c r="C4461" s="34" t="s">
        <v>21</v>
      </c>
      <c r="D4461" s="34" t="s">
        <v>22</v>
      </c>
      <c r="E4461" s="34">
        <v>1999</v>
      </c>
      <c r="F4461">
        <v>45.923999999999999</v>
      </c>
      <c r="G4461" s="35">
        <v>36161</v>
      </c>
    </row>
    <row r="4462" spans="1:7" x14ac:dyDescent="0.3">
      <c r="A4462" s="34" t="s">
        <v>650</v>
      </c>
      <c r="B4462" s="34" t="s">
        <v>648</v>
      </c>
      <c r="C4462" s="34" t="s">
        <v>21</v>
      </c>
      <c r="D4462" s="34" t="s">
        <v>22</v>
      </c>
      <c r="E4462" s="34">
        <v>2000</v>
      </c>
      <c r="F4462">
        <v>46.576999999999998</v>
      </c>
      <c r="G4462" s="35">
        <v>36526</v>
      </c>
    </row>
    <row r="4463" spans="1:7" x14ac:dyDescent="0.3">
      <c r="A4463" s="34" t="s">
        <v>650</v>
      </c>
      <c r="B4463" s="34" t="s">
        <v>648</v>
      </c>
      <c r="C4463" s="34" t="s">
        <v>21</v>
      </c>
      <c r="D4463" s="34" t="s">
        <v>22</v>
      </c>
      <c r="E4463" s="34">
        <v>2001</v>
      </c>
      <c r="F4463">
        <v>47.408000000000001</v>
      </c>
      <c r="G4463" s="35">
        <v>36892</v>
      </c>
    </row>
    <row r="4464" spans="1:7" x14ac:dyDescent="0.3">
      <c r="A4464" s="34" t="s">
        <v>650</v>
      </c>
      <c r="B4464" s="34" t="s">
        <v>648</v>
      </c>
      <c r="C4464" s="34" t="s">
        <v>21</v>
      </c>
      <c r="D4464" s="34" t="s">
        <v>22</v>
      </c>
      <c r="E4464" s="34">
        <v>2002</v>
      </c>
      <c r="F4464">
        <v>48.460999999999999</v>
      </c>
      <c r="G4464" s="35">
        <v>37257</v>
      </c>
    </row>
    <row r="4465" spans="1:7" x14ac:dyDescent="0.3">
      <c r="A4465" s="34" t="s">
        <v>650</v>
      </c>
      <c r="B4465" s="34" t="s">
        <v>648</v>
      </c>
      <c r="C4465" s="34" t="s">
        <v>21</v>
      </c>
      <c r="D4465" s="34" t="s">
        <v>22</v>
      </c>
      <c r="E4465" s="34">
        <v>2003</v>
      </c>
      <c r="F4465">
        <v>49.616</v>
      </c>
      <c r="G4465" s="35">
        <v>37622</v>
      </c>
    </row>
    <row r="4466" spans="1:7" x14ac:dyDescent="0.3">
      <c r="A4466" s="34" t="s">
        <v>650</v>
      </c>
      <c r="B4466" s="34" t="s">
        <v>648</v>
      </c>
      <c r="C4466" s="34" t="s">
        <v>21</v>
      </c>
      <c r="D4466" s="34" t="s">
        <v>22</v>
      </c>
      <c r="E4466" s="34">
        <v>2004</v>
      </c>
      <c r="F4466">
        <v>50.54</v>
      </c>
      <c r="G4466" s="35">
        <v>37987</v>
      </c>
    </row>
    <row r="4467" spans="1:7" x14ac:dyDescent="0.3">
      <c r="A4467" s="34" t="s">
        <v>650</v>
      </c>
      <c r="B4467" s="34" t="s">
        <v>648</v>
      </c>
      <c r="C4467" s="34" t="s">
        <v>21</v>
      </c>
      <c r="D4467" s="34" t="s">
        <v>22</v>
      </c>
      <c r="E4467" s="34">
        <v>2005</v>
      </c>
      <c r="F4467">
        <v>51.615000000000002</v>
      </c>
      <c r="G4467" s="35">
        <v>38353</v>
      </c>
    </row>
    <row r="4468" spans="1:7" x14ac:dyDescent="0.3">
      <c r="A4468" s="34" t="s">
        <v>650</v>
      </c>
      <c r="B4468" s="34" t="s">
        <v>648</v>
      </c>
      <c r="C4468" s="34" t="s">
        <v>21</v>
      </c>
      <c r="D4468" s="34" t="s">
        <v>22</v>
      </c>
      <c r="E4468" s="34">
        <v>2006</v>
      </c>
      <c r="F4468">
        <v>52.692999999999998</v>
      </c>
      <c r="G4468" s="35">
        <v>38718</v>
      </c>
    </row>
    <row r="4469" spans="1:7" x14ac:dyDescent="0.3">
      <c r="A4469" s="34" t="s">
        <v>650</v>
      </c>
      <c r="B4469" s="34" t="s">
        <v>648</v>
      </c>
      <c r="C4469" s="34" t="s">
        <v>21</v>
      </c>
      <c r="D4469" s="34" t="s">
        <v>22</v>
      </c>
      <c r="E4469" s="34">
        <v>2007</v>
      </c>
      <c r="F4469">
        <v>53.73</v>
      </c>
      <c r="G4469" s="35">
        <v>39083</v>
      </c>
    </row>
    <row r="4470" spans="1:7" x14ac:dyDescent="0.3">
      <c r="A4470" s="34" t="s">
        <v>650</v>
      </c>
      <c r="B4470" s="34" t="s">
        <v>648</v>
      </c>
      <c r="C4470" s="34" t="s">
        <v>21</v>
      </c>
      <c r="D4470" s="34" t="s">
        <v>22</v>
      </c>
      <c r="E4470" s="34">
        <v>2008</v>
      </c>
      <c r="F4470">
        <v>54.835000000000001</v>
      </c>
      <c r="G4470" s="35">
        <v>39448</v>
      </c>
    </row>
    <row r="4471" spans="1:7" x14ac:dyDescent="0.3">
      <c r="A4471" s="34" t="s">
        <v>650</v>
      </c>
      <c r="B4471" s="34" t="s">
        <v>648</v>
      </c>
      <c r="C4471" s="34" t="s">
        <v>21</v>
      </c>
      <c r="D4471" s="34" t="s">
        <v>22</v>
      </c>
      <c r="E4471" s="34">
        <v>2009</v>
      </c>
      <c r="F4471">
        <v>55.886000000000003</v>
      </c>
      <c r="G4471" s="35">
        <v>39814</v>
      </c>
    </row>
    <row r="4472" spans="1:7" x14ac:dyDescent="0.3">
      <c r="A4472" s="34" t="s">
        <v>650</v>
      </c>
      <c r="B4472" s="34" t="s">
        <v>648</v>
      </c>
      <c r="C4472" s="34" t="s">
        <v>21</v>
      </c>
      <c r="D4472" s="34" t="s">
        <v>22</v>
      </c>
      <c r="E4472" s="34">
        <v>2010</v>
      </c>
      <c r="F4472">
        <v>56.896000000000001</v>
      </c>
      <c r="G4472" s="35">
        <v>40179</v>
      </c>
    </row>
    <row r="4473" spans="1:7" x14ac:dyDescent="0.3">
      <c r="A4473" s="34" t="s">
        <v>650</v>
      </c>
      <c r="B4473" s="34" t="s">
        <v>648</v>
      </c>
      <c r="C4473" s="34" t="s">
        <v>21</v>
      </c>
      <c r="D4473" s="34" t="s">
        <v>22</v>
      </c>
      <c r="E4473" s="34">
        <v>2011</v>
      </c>
      <c r="F4473">
        <v>57.843000000000004</v>
      </c>
      <c r="G4473" s="35">
        <v>40544</v>
      </c>
    </row>
    <row r="4474" spans="1:7" x14ac:dyDescent="0.3">
      <c r="A4474" s="34" t="s">
        <v>650</v>
      </c>
      <c r="B4474" s="34" t="s">
        <v>648</v>
      </c>
      <c r="C4474" s="34" t="s">
        <v>21</v>
      </c>
      <c r="D4474" s="34" t="s">
        <v>22</v>
      </c>
      <c r="E4474" s="34">
        <v>2012</v>
      </c>
      <c r="F4474">
        <v>58.704000000000001</v>
      </c>
      <c r="G4474" s="35">
        <v>40909</v>
      </c>
    </row>
    <row r="4475" spans="1:7" x14ac:dyDescent="0.3">
      <c r="A4475" s="34" t="s">
        <v>650</v>
      </c>
      <c r="B4475" s="34" t="s">
        <v>648</v>
      </c>
      <c r="C4475" s="34" t="s">
        <v>21</v>
      </c>
      <c r="D4475" s="34" t="s">
        <v>22</v>
      </c>
      <c r="E4475" s="34">
        <v>2013</v>
      </c>
      <c r="F4475">
        <v>59.445</v>
      </c>
      <c r="G4475" s="35">
        <v>41275</v>
      </c>
    </row>
    <row r="4476" spans="1:7" x14ac:dyDescent="0.3">
      <c r="A4476" s="34" t="s">
        <v>650</v>
      </c>
      <c r="B4476" s="34" t="s">
        <v>648</v>
      </c>
      <c r="C4476" s="34" t="s">
        <v>21</v>
      </c>
      <c r="D4476" s="34" t="s">
        <v>22</v>
      </c>
      <c r="E4476" s="34">
        <v>2014</v>
      </c>
      <c r="F4476">
        <v>60.109000000000002</v>
      </c>
      <c r="G4476" s="35">
        <v>41640</v>
      </c>
    </row>
    <row r="4477" spans="1:7" x14ac:dyDescent="0.3">
      <c r="A4477" s="34" t="s">
        <v>650</v>
      </c>
      <c r="B4477" s="34" t="s">
        <v>648</v>
      </c>
      <c r="C4477" s="34" t="s">
        <v>21</v>
      </c>
      <c r="D4477" s="34" t="s">
        <v>22</v>
      </c>
      <c r="E4477" s="34">
        <v>2015</v>
      </c>
      <c r="F4477">
        <v>60.728000000000002</v>
      </c>
      <c r="G4477" s="35">
        <v>42005</v>
      </c>
    </row>
    <row r="4478" spans="1:7" x14ac:dyDescent="0.3">
      <c r="A4478" s="34" t="s">
        <v>650</v>
      </c>
      <c r="B4478" s="34" t="s">
        <v>648</v>
      </c>
      <c r="C4478" s="34" t="s">
        <v>21</v>
      </c>
      <c r="D4478" s="34" t="s">
        <v>22</v>
      </c>
      <c r="E4478" s="34">
        <v>2016</v>
      </c>
      <c r="F4478">
        <v>61.128999999999998</v>
      </c>
      <c r="G4478" s="35">
        <v>42370</v>
      </c>
    </row>
    <row r="4479" spans="1:7" x14ac:dyDescent="0.3">
      <c r="A4479" s="34" t="s">
        <v>650</v>
      </c>
      <c r="B4479" s="34" t="s">
        <v>648</v>
      </c>
      <c r="C4479" s="34" t="s">
        <v>21</v>
      </c>
      <c r="D4479" s="34" t="s">
        <v>22</v>
      </c>
      <c r="E4479" s="34">
        <v>2017</v>
      </c>
      <c r="F4479">
        <v>61.564</v>
      </c>
      <c r="G4479" s="35">
        <v>42736</v>
      </c>
    </row>
    <row r="4480" spans="1:7" x14ac:dyDescent="0.3">
      <c r="A4480" s="34" t="s">
        <v>650</v>
      </c>
      <c r="B4480" s="34" t="s">
        <v>648</v>
      </c>
      <c r="C4480" s="34" t="s">
        <v>21</v>
      </c>
      <c r="D4480" s="34" t="s">
        <v>22</v>
      </c>
      <c r="E4480" s="34">
        <v>2018</v>
      </c>
      <c r="F4480">
        <v>62.137999999999998</v>
      </c>
      <c r="G4480" s="35">
        <v>43101</v>
      </c>
    </row>
    <row r="4481" spans="1:7" x14ac:dyDescent="0.3">
      <c r="A4481" s="34" t="s">
        <v>650</v>
      </c>
      <c r="B4481" s="34" t="s">
        <v>648</v>
      </c>
      <c r="C4481" s="34" t="s">
        <v>21</v>
      </c>
      <c r="D4481" s="34" t="s">
        <v>22</v>
      </c>
      <c r="E4481" s="34">
        <v>2019</v>
      </c>
      <c r="F4481">
        <v>62.914000000000001</v>
      </c>
      <c r="G4481" s="35">
        <v>43466</v>
      </c>
    </row>
    <row r="4482" spans="1:7" x14ac:dyDescent="0.3">
      <c r="A4482" s="34" t="s">
        <v>650</v>
      </c>
      <c r="B4482" s="34" t="s">
        <v>648</v>
      </c>
      <c r="C4482" s="34" t="s">
        <v>21</v>
      </c>
      <c r="D4482" s="34" t="s">
        <v>22</v>
      </c>
      <c r="E4482" s="34">
        <v>2020</v>
      </c>
      <c r="F4482">
        <v>63.360999999999997</v>
      </c>
      <c r="G4482" s="35">
        <v>43831</v>
      </c>
    </row>
    <row r="4483" spans="1:7" x14ac:dyDescent="0.3">
      <c r="A4483" s="34" t="s">
        <v>650</v>
      </c>
      <c r="B4483" s="34" t="s">
        <v>648</v>
      </c>
      <c r="C4483" s="34" t="s">
        <v>21</v>
      </c>
      <c r="D4483" s="34" t="s">
        <v>22</v>
      </c>
      <c r="E4483" s="34">
        <v>2021</v>
      </c>
      <c r="F4483">
        <v>62.363</v>
      </c>
      <c r="G4483" s="35">
        <v>44197</v>
      </c>
    </row>
    <row r="4484" spans="1:7" x14ac:dyDescent="0.3">
      <c r="A4484" s="34" t="s">
        <v>650</v>
      </c>
      <c r="B4484" s="34" t="s">
        <v>648</v>
      </c>
      <c r="C4484" s="34" t="s">
        <v>21</v>
      </c>
      <c r="D4484" s="34" t="s">
        <v>22</v>
      </c>
      <c r="E4484" s="34">
        <v>2022</v>
      </c>
      <c r="F4484">
        <v>65.278999999999996</v>
      </c>
      <c r="G4484" s="35">
        <v>44562</v>
      </c>
    </row>
    <row r="4485" spans="1:7" x14ac:dyDescent="0.3">
      <c r="A4485" s="34" t="s">
        <v>650</v>
      </c>
      <c r="B4485" s="34" t="s">
        <v>648</v>
      </c>
      <c r="C4485" s="34" t="s">
        <v>21</v>
      </c>
      <c r="D4485" s="34" t="s">
        <v>22</v>
      </c>
      <c r="E4485" s="34">
        <v>2023</v>
      </c>
      <c r="F4485">
        <v>66.349000000000004</v>
      </c>
      <c r="G4485" s="35">
        <v>44927</v>
      </c>
    </row>
    <row r="4486" spans="1:7" x14ac:dyDescent="0.3">
      <c r="A4486" s="34" t="s">
        <v>650</v>
      </c>
      <c r="B4486" s="34" t="s">
        <v>648</v>
      </c>
      <c r="C4486" s="34" t="s">
        <v>21</v>
      </c>
      <c r="D4486" s="34" t="s">
        <v>22</v>
      </c>
      <c r="E4486" s="34">
        <v>2024</v>
      </c>
      <c r="F4486">
        <v>66.528000000000006</v>
      </c>
      <c r="G4486" s="35">
        <v>45292</v>
      </c>
    </row>
    <row r="4487" spans="1:7" x14ac:dyDescent="0.3">
      <c r="A4487" s="34" t="s">
        <v>609</v>
      </c>
      <c r="B4487" s="34" t="s">
        <v>608</v>
      </c>
      <c r="C4487" s="34" t="s">
        <v>21</v>
      </c>
      <c r="D4487" s="34" t="s">
        <v>22</v>
      </c>
      <c r="E4487" s="34">
        <v>1960</v>
      </c>
      <c r="F4487">
        <v>42.595999999999997</v>
      </c>
      <c r="G4487" s="35">
        <v>21916</v>
      </c>
    </row>
    <row r="4488" spans="1:7" x14ac:dyDescent="0.3">
      <c r="A4488" s="34" t="s">
        <v>609</v>
      </c>
      <c r="B4488" s="34" t="s">
        <v>608</v>
      </c>
      <c r="C4488" s="34" t="s">
        <v>21</v>
      </c>
      <c r="D4488" s="34" t="s">
        <v>22</v>
      </c>
      <c r="E4488" s="34">
        <v>1961</v>
      </c>
      <c r="F4488">
        <v>42.841000000000001</v>
      </c>
      <c r="G4488" s="35">
        <v>22282</v>
      </c>
    </row>
    <row r="4489" spans="1:7" x14ac:dyDescent="0.3">
      <c r="A4489" s="34" t="s">
        <v>609</v>
      </c>
      <c r="B4489" s="34" t="s">
        <v>608</v>
      </c>
      <c r="C4489" s="34" t="s">
        <v>21</v>
      </c>
      <c r="D4489" s="34" t="s">
        <v>22</v>
      </c>
      <c r="E4489" s="34">
        <v>1962</v>
      </c>
      <c r="F4489">
        <v>43.215000000000003</v>
      </c>
      <c r="G4489" s="35">
        <v>22647</v>
      </c>
    </row>
    <row r="4490" spans="1:7" x14ac:dyDescent="0.3">
      <c r="A4490" s="34" t="s">
        <v>609</v>
      </c>
      <c r="B4490" s="34" t="s">
        <v>608</v>
      </c>
      <c r="C4490" s="34" t="s">
        <v>21</v>
      </c>
      <c r="D4490" s="34" t="s">
        <v>22</v>
      </c>
      <c r="E4490" s="34">
        <v>1963</v>
      </c>
      <c r="F4490">
        <v>43.616</v>
      </c>
      <c r="G4490" s="35">
        <v>23012</v>
      </c>
    </row>
    <row r="4491" spans="1:7" x14ac:dyDescent="0.3">
      <c r="A4491" s="34" t="s">
        <v>609</v>
      </c>
      <c r="B4491" s="34" t="s">
        <v>608</v>
      </c>
      <c r="C4491" s="34" t="s">
        <v>21</v>
      </c>
      <c r="D4491" s="34" t="s">
        <v>22</v>
      </c>
      <c r="E4491" s="34">
        <v>1964</v>
      </c>
      <c r="F4491">
        <v>44.075000000000003</v>
      </c>
      <c r="G4491" s="35">
        <v>23377</v>
      </c>
    </row>
    <row r="4492" spans="1:7" x14ac:dyDescent="0.3">
      <c r="A4492" s="34" t="s">
        <v>609</v>
      </c>
      <c r="B4492" s="34" t="s">
        <v>608</v>
      </c>
      <c r="C4492" s="34" t="s">
        <v>21</v>
      </c>
      <c r="D4492" s="34" t="s">
        <v>22</v>
      </c>
      <c r="E4492" s="34">
        <v>1965</v>
      </c>
      <c r="F4492">
        <v>44.542000000000002</v>
      </c>
      <c r="G4492" s="35">
        <v>23743</v>
      </c>
    </row>
    <row r="4493" spans="1:7" x14ac:dyDescent="0.3">
      <c r="A4493" s="34" t="s">
        <v>609</v>
      </c>
      <c r="B4493" s="34" t="s">
        <v>608</v>
      </c>
      <c r="C4493" s="34" t="s">
        <v>21</v>
      </c>
      <c r="D4493" s="34" t="s">
        <v>22</v>
      </c>
      <c r="E4493" s="34">
        <v>1966</v>
      </c>
      <c r="F4493">
        <v>44.941000000000003</v>
      </c>
      <c r="G4493" s="35">
        <v>24108</v>
      </c>
    </row>
    <row r="4494" spans="1:7" x14ac:dyDescent="0.3">
      <c r="A4494" s="34" t="s">
        <v>609</v>
      </c>
      <c r="B4494" s="34" t="s">
        <v>608</v>
      </c>
      <c r="C4494" s="34" t="s">
        <v>21</v>
      </c>
      <c r="D4494" s="34" t="s">
        <v>22</v>
      </c>
      <c r="E4494" s="34">
        <v>1967</v>
      </c>
      <c r="F4494">
        <v>45.162999999999997</v>
      </c>
      <c r="G4494" s="35">
        <v>24473</v>
      </c>
    </row>
    <row r="4495" spans="1:7" x14ac:dyDescent="0.3">
      <c r="A4495" s="34" t="s">
        <v>609</v>
      </c>
      <c r="B4495" s="34" t="s">
        <v>608</v>
      </c>
      <c r="C4495" s="34" t="s">
        <v>21</v>
      </c>
      <c r="D4495" s="34" t="s">
        <v>22</v>
      </c>
      <c r="E4495" s="34">
        <v>1968</v>
      </c>
      <c r="F4495">
        <v>45.625999999999998</v>
      </c>
      <c r="G4495" s="35">
        <v>24838</v>
      </c>
    </row>
    <row r="4496" spans="1:7" x14ac:dyDescent="0.3">
      <c r="A4496" s="34" t="s">
        <v>609</v>
      </c>
      <c r="B4496" s="34" t="s">
        <v>608</v>
      </c>
      <c r="C4496" s="34" t="s">
        <v>21</v>
      </c>
      <c r="D4496" s="34" t="s">
        <v>22</v>
      </c>
      <c r="E4496" s="34">
        <v>1969</v>
      </c>
      <c r="F4496">
        <v>46.042999999999999</v>
      </c>
      <c r="G4496" s="35">
        <v>25204</v>
      </c>
    </row>
    <row r="4497" spans="1:7" x14ac:dyDescent="0.3">
      <c r="A4497" s="34" t="s">
        <v>609</v>
      </c>
      <c r="B4497" s="34" t="s">
        <v>608</v>
      </c>
      <c r="C4497" s="34" t="s">
        <v>21</v>
      </c>
      <c r="D4497" s="34" t="s">
        <v>22</v>
      </c>
      <c r="E4497" s="34">
        <v>1970</v>
      </c>
      <c r="F4497">
        <v>46.494999999999997</v>
      </c>
      <c r="G4497" s="35">
        <v>25569</v>
      </c>
    </row>
    <row r="4498" spans="1:7" x14ac:dyDescent="0.3">
      <c r="A4498" s="34" t="s">
        <v>609</v>
      </c>
      <c r="B4498" s="34" t="s">
        <v>608</v>
      </c>
      <c r="C4498" s="34" t="s">
        <v>21</v>
      </c>
      <c r="D4498" s="34" t="s">
        <v>22</v>
      </c>
      <c r="E4498" s="34">
        <v>1971</v>
      </c>
      <c r="F4498">
        <v>46.972000000000001</v>
      </c>
      <c r="G4498" s="35">
        <v>25934</v>
      </c>
    </row>
    <row r="4499" spans="1:7" x14ac:dyDescent="0.3">
      <c r="A4499" s="34" t="s">
        <v>609</v>
      </c>
      <c r="B4499" s="34" t="s">
        <v>608</v>
      </c>
      <c r="C4499" s="34" t="s">
        <v>21</v>
      </c>
      <c r="D4499" s="34" t="s">
        <v>22</v>
      </c>
      <c r="E4499" s="34">
        <v>1972</v>
      </c>
      <c r="F4499">
        <v>47.436</v>
      </c>
      <c r="G4499" s="35">
        <v>26299</v>
      </c>
    </row>
    <row r="4500" spans="1:7" x14ac:dyDescent="0.3">
      <c r="A4500" s="34" t="s">
        <v>609</v>
      </c>
      <c r="B4500" s="34" t="s">
        <v>608</v>
      </c>
      <c r="C4500" s="34" t="s">
        <v>21</v>
      </c>
      <c r="D4500" s="34" t="s">
        <v>22</v>
      </c>
      <c r="E4500" s="34">
        <v>1973</v>
      </c>
      <c r="F4500">
        <v>47.911999999999999</v>
      </c>
      <c r="G4500" s="35">
        <v>26665</v>
      </c>
    </row>
    <row r="4501" spans="1:7" x14ac:dyDescent="0.3">
      <c r="A4501" s="34" t="s">
        <v>609</v>
      </c>
      <c r="B4501" s="34" t="s">
        <v>608</v>
      </c>
      <c r="C4501" s="34" t="s">
        <v>21</v>
      </c>
      <c r="D4501" s="34" t="s">
        <v>22</v>
      </c>
      <c r="E4501" s="34">
        <v>1974</v>
      </c>
      <c r="F4501">
        <v>48.421999999999997</v>
      </c>
      <c r="G4501" s="35">
        <v>27030</v>
      </c>
    </row>
    <row r="4502" spans="1:7" x14ac:dyDescent="0.3">
      <c r="A4502" s="34" t="s">
        <v>609</v>
      </c>
      <c r="B4502" s="34" t="s">
        <v>608</v>
      </c>
      <c r="C4502" s="34" t="s">
        <v>21</v>
      </c>
      <c r="D4502" s="34" t="s">
        <v>22</v>
      </c>
      <c r="E4502" s="34">
        <v>1975</v>
      </c>
      <c r="F4502">
        <v>48.921999999999997</v>
      </c>
      <c r="G4502" s="35">
        <v>27395</v>
      </c>
    </row>
    <row r="4503" spans="1:7" x14ac:dyDescent="0.3">
      <c r="A4503" s="34" t="s">
        <v>609</v>
      </c>
      <c r="B4503" s="34" t="s">
        <v>608</v>
      </c>
      <c r="C4503" s="34" t="s">
        <v>21</v>
      </c>
      <c r="D4503" s="34" t="s">
        <v>22</v>
      </c>
      <c r="E4503" s="34">
        <v>1976</v>
      </c>
      <c r="F4503">
        <v>49.459000000000003</v>
      </c>
      <c r="G4503" s="35">
        <v>27760</v>
      </c>
    </row>
    <row r="4504" spans="1:7" x14ac:dyDescent="0.3">
      <c r="A4504" s="34" t="s">
        <v>609</v>
      </c>
      <c r="B4504" s="34" t="s">
        <v>608</v>
      </c>
      <c r="C4504" s="34" t="s">
        <v>21</v>
      </c>
      <c r="D4504" s="34" t="s">
        <v>22</v>
      </c>
      <c r="E4504" s="34">
        <v>1977</v>
      </c>
      <c r="F4504">
        <v>49.969000000000001</v>
      </c>
      <c r="G4504" s="35">
        <v>28126</v>
      </c>
    </row>
    <row r="4505" spans="1:7" x14ac:dyDescent="0.3">
      <c r="A4505" s="34" t="s">
        <v>609</v>
      </c>
      <c r="B4505" s="34" t="s">
        <v>608</v>
      </c>
      <c r="C4505" s="34" t="s">
        <v>21</v>
      </c>
      <c r="D4505" s="34" t="s">
        <v>22</v>
      </c>
      <c r="E4505" s="34">
        <v>1978</v>
      </c>
      <c r="F4505">
        <v>50.350999999999999</v>
      </c>
      <c r="G4505" s="35">
        <v>28491</v>
      </c>
    </row>
    <row r="4506" spans="1:7" x14ac:dyDescent="0.3">
      <c r="A4506" s="34" t="s">
        <v>609</v>
      </c>
      <c r="B4506" s="34" t="s">
        <v>608</v>
      </c>
      <c r="C4506" s="34" t="s">
        <v>21</v>
      </c>
      <c r="D4506" s="34" t="s">
        <v>22</v>
      </c>
      <c r="E4506" s="34">
        <v>1979</v>
      </c>
      <c r="F4506">
        <v>50.790999999999997</v>
      </c>
      <c r="G4506" s="35">
        <v>28856</v>
      </c>
    </row>
    <row r="4507" spans="1:7" x14ac:dyDescent="0.3">
      <c r="A4507" s="34" t="s">
        <v>609</v>
      </c>
      <c r="B4507" s="34" t="s">
        <v>608</v>
      </c>
      <c r="C4507" s="34" t="s">
        <v>21</v>
      </c>
      <c r="D4507" s="34" t="s">
        <v>22</v>
      </c>
      <c r="E4507" s="34">
        <v>1980</v>
      </c>
      <c r="F4507">
        <v>51.271999999999998</v>
      </c>
      <c r="G4507" s="35">
        <v>29221</v>
      </c>
    </row>
    <row r="4508" spans="1:7" x14ac:dyDescent="0.3">
      <c r="A4508" s="34" t="s">
        <v>609</v>
      </c>
      <c r="B4508" s="34" t="s">
        <v>608</v>
      </c>
      <c r="C4508" s="34" t="s">
        <v>21</v>
      </c>
      <c r="D4508" s="34" t="s">
        <v>22</v>
      </c>
      <c r="E4508" s="34">
        <v>1981</v>
      </c>
      <c r="F4508">
        <v>51.703000000000003</v>
      </c>
      <c r="G4508" s="35">
        <v>29587</v>
      </c>
    </row>
    <row r="4509" spans="1:7" x14ac:dyDescent="0.3">
      <c r="A4509" s="34" t="s">
        <v>609</v>
      </c>
      <c r="B4509" s="34" t="s">
        <v>608</v>
      </c>
      <c r="C4509" s="34" t="s">
        <v>21</v>
      </c>
      <c r="D4509" s="34" t="s">
        <v>22</v>
      </c>
      <c r="E4509" s="34">
        <v>1982</v>
      </c>
      <c r="F4509">
        <v>51.99</v>
      </c>
      <c r="G4509" s="35">
        <v>29952</v>
      </c>
    </row>
    <row r="4510" spans="1:7" x14ac:dyDescent="0.3">
      <c r="A4510" s="34" t="s">
        <v>609</v>
      </c>
      <c r="B4510" s="34" t="s">
        <v>608</v>
      </c>
      <c r="C4510" s="34" t="s">
        <v>21</v>
      </c>
      <c r="D4510" s="34" t="s">
        <v>22</v>
      </c>
      <c r="E4510" s="34">
        <v>1983</v>
      </c>
      <c r="F4510">
        <v>52.177999999999997</v>
      </c>
      <c r="G4510" s="35">
        <v>30317</v>
      </c>
    </row>
    <row r="4511" spans="1:7" x14ac:dyDescent="0.3">
      <c r="A4511" s="34" t="s">
        <v>609</v>
      </c>
      <c r="B4511" s="34" t="s">
        <v>608</v>
      </c>
      <c r="C4511" s="34" t="s">
        <v>21</v>
      </c>
      <c r="D4511" s="34" t="s">
        <v>22</v>
      </c>
      <c r="E4511" s="34">
        <v>1984</v>
      </c>
      <c r="F4511">
        <v>52.151000000000003</v>
      </c>
      <c r="G4511" s="35">
        <v>30682</v>
      </c>
    </row>
    <row r="4512" spans="1:7" x14ac:dyDescent="0.3">
      <c r="A4512" s="34" t="s">
        <v>609</v>
      </c>
      <c r="B4512" s="34" t="s">
        <v>608</v>
      </c>
      <c r="C4512" s="34" t="s">
        <v>21</v>
      </c>
      <c r="D4512" s="34" t="s">
        <v>22</v>
      </c>
      <c r="E4512" s="34">
        <v>1985</v>
      </c>
      <c r="F4512">
        <v>52.183999999999997</v>
      </c>
      <c r="G4512" s="35">
        <v>31048</v>
      </c>
    </row>
    <row r="4513" spans="1:7" x14ac:dyDescent="0.3">
      <c r="A4513" s="34" t="s">
        <v>609</v>
      </c>
      <c r="B4513" s="34" t="s">
        <v>608</v>
      </c>
      <c r="C4513" s="34" t="s">
        <v>21</v>
      </c>
      <c r="D4513" s="34" t="s">
        <v>22</v>
      </c>
      <c r="E4513" s="34">
        <v>1986</v>
      </c>
      <c r="F4513">
        <v>52.207000000000001</v>
      </c>
      <c r="G4513" s="35">
        <v>31413</v>
      </c>
    </row>
    <row r="4514" spans="1:7" x14ac:dyDescent="0.3">
      <c r="A4514" s="34" t="s">
        <v>609</v>
      </c>
      <c r="B4514" s="34" t="s">
        <v>608</v>
      </c>
      <c r="C4514" s="34" t="s">
        <v>21</v>
      </c>
      <c r="D4514" s="34" t="s">
        <v>22</v>
      </c>
      <c r="E4514" s="34">
        <v>1987</v>
      </c>
      <c r="F4514">
        <v>52.182000000000002</v>
      </c>
      <c r="G4514" s="35">
        <v>31778</v>
      </c>
    </row>
    <row r="4515" spans="1:7" x14ac:dyDescent="0.3">
      <c r="A4515" s="34" t="s">
        <v>609</v>
      </c>
      <c r="B4515" s="34" t="s">
        <v>608</v>
      </c>
      <c r="C4515" s="34" t="s">
        <v>21</v>
      </c>
      <c r="D4515" s="34" t="s">
        <v>22</v>
      </c>
      <c r="E4515" s="34">
        <v>1988</v>
      </c>
      <c r="F4515">
        <v>52.223999999999997</v>
      </c>
      <c r="G4515" s="35">
        <v>32143</v>
      </c>
    </row>
    <row r="4516" spans="1:7" x14ac:dyDescent="0.3">
      <c r="A4516" s="34" t="s">
        <v>609</v>
      </c>
      <c r="B4516" s="34" t="s">
        <v>608</v>
      </c>
      <c r="C4516" s="34" t="s">
        <v>21</v>
      </c>
      <c r="D4516" s="34" t="s">
        <v>22</v>
      </c>
      <c r="E4516" s="34">
        <v>1989</v>
      </c>
      <c r="F4516">
        <v>52.09</v>
      </c>
      <c r="G4516" s="35">
        <v>32509</v>
      </c>
    </row>
    <row r="4517" spans="1:7" x14ac:dyDescent="0.3">
      <c r="A4517" s="34" t="s">
        <v>609</v>
      </c>
      <c r="B4517" s="34" t="s">
        <v>608</v>
      </c>
      <c r="C4517" s="34" t="s">
        <v>21</v>
      </c>
      <c r="D4517" s="34" t="s">
        <v>22</v>
      </c>
      <c r="E4517" s="34">
        <v>1990</v>
      </c>
      <c r="F4517">
        <v>51.984999999999999</v>
      </c>
      <c r="G4517" s="35">
        <v>32874</v>
      </c>
    </row>
    <row r="4518" spans="1:7" x14ac:dyDescent="0.3">
      <c r="A4518" s="34" t="s">
        <v>609</v>
      </c>
      <c r="B4518" s="34" t="s">
        <v>608</v>
      </c>
      <c r="C4518" s="34" t="s">
        <v>21</v>
      </c>
      <c r="D4518" s="34" t="s">
        <v>22</v>
      </c>
      <c r="E4518" s="34">
        <v>1991</v>
      </c>
      <c r="F4518">
        <v>51.837000000000003</v>
      </c>
      <c r="G4518" s="35">
        <v>33239</v>
      </c>
    </row>
    <row r="4519" spans="1:7" x14ac:dyDescent="0.3">
      <c r="A4519" s="34" t="s">
        <v>609</v>
      </c>
      <c r="B4519" s="34" t="s">
        <v>608</v>
      </c>
      <c r="C4519" s="34" t="s">
        <v>21</v>
      </c>
      <c r="D4519" s="34" t="s">
        <v>22</v>
      </c>
      <c r="E4519" s="34">
        <v>1992</v>
      </c>
      <c r="F4519">
        <v>51.432000000000002</v>
      </c>
      <c r="G4519" s="35">
        <v>33604</v>
      </c>
    </row>
    <row r="4520" spans="1:7" x14ac:dyDescent="0.3">
      <c r="A4520" s="34" t="s">
        <v>609</v>
      </c>
      <c r="B4520" s="34" t="s">
        <v>608</v>
      </c>
      <c r="C4520" s="34" t="s">
        <v>21</v>
      </c>
      <c r="D4520" s="34" t="s">
        <v>22</v>
      </c>
      <c r="E4520" s="34">
        <v>1993</v>
      </c>
      <c r="F4520">
        <v>51.215000000000003</v>
      </c>
      <c r="G4520" s="35">
        <v>33970</v>
      </c>
    </row>
    <row r="4521" spans="1:7" x14ac:dyDescent="0.3">
      <c r="A4521" s="34" t="s">
        <v>609</v>
      </c>
      <c r="B4521" s="34" t="s">
        <v>608</v>
      </c>
      <c r="C4521" s="34" t="s">
        <v>21</v>
      </c>
      <c r="D4521" s="34" t="s">
        <v>22</v>
      </c>
      <c r="E4521" s="34">
        <v>1994</v>
      </c>
      <c r="F4521">
        <v>51.076999999999998</v>
      </c>
      <c r="G4521" s="35">
        <v>34335</v>
      </c>
    </row>
    <row r="4522" spans="1:7" x14ac:dyDescent="0.3">
      <c r="A4522" s="34" t="s">
        <v>609</v>
      </c>
      <c r="B4522" s="34" t="s">
        <v>608</v>
      </c>
      <c r="C4522" s="34" t="s">
        <v>21</v>
      </c>
      <c r="D4522" s="34" t="s">
        <v>22</v>
      </c>
      <c r="E4522" s="34">
        <v>1995</v>
      </c>
      <c r="F4522">
        <v>51.005000000000003</v>
      </c>
      <c r="G4522" s="35">
        <v>34700</v>
      </c>
    </row>
    <row r="4523" spans="1:7" x14ac:dyDescent="0.3">
      <c r="A4523" s="34" t="s">
        <v>609</v>
      </c>
      <c r="B4523" s="34" t="s">
        <v>608</v>
      </c>
      <c r="C4523" s="34" t="s">
        <v>21</v>
      </c>
      <c r="D4523" s="34" t="s">
        <v>22</v>
      </c>
      <c r="E4523" s="34">
        <v>1996</v>
      </c>
      <c r="F4523">
        <v>51.131999999999998</v>
      </c>
      <c r="G4523" s="35">
        <v>35065</v>
      </c>
    </row>
    <row r="4524" spans="1:7" x14ac:dyDescent="0.3">
      <c r="A4524" s="34" t="s">
        <v>609</v>
      </c>
      <c r="B4524" s="34" t="s">
        <v>608</v>
      </c>
      <c r="C4524" s="34" t="s">
        <v>21</v>
      </c>
      <c r="D4524" s="34" t="s">
        <v>22</v>
      </c>
      <c r="E4524" s="34">
        <v>1997</v>
      </c>
      <c r="F4524">
        <v>51.246000000000002</v>
      </c>
      <c r="G4524" s="35">
        <v>35431</v>
      </c>
    </row>
    <row r="4525" spans="1:7" x14ac:dyDescent="0.3">
      <c r="A4525" s="34" t="s">
        <v>609</v>
      </c>
      <c r="B4525" s="34" t="s">
        <v>608</v>
      </c>
      <c r="C4525" s="34" t="s">
        <v>21</v>
      </c>
      <c r="D4525" s="34" t="s">
        <v>22</v>
      </c>
      <c r="E4525" s="34">
        <v>1998</v>
      </c>
      <c r="F4525">
        <v>51.807000000000002</v>
      </c>
      <c r="G4525" s="35">
        <v>35796</v>
      </c>
    </row>
    <row r="4526" spans="1:7" x14ac:dyDescent="0.3">
      <c r="A4526" s="34" t="s">
        <v>609</v>
      </c>
      <c r="B4526" s="34" t="s">
        <v>608</v>
      </c>
      <c r="C4526" s="34" t="s">
        <v>21</v>
      </c>
      <c r="D4526" s="34" t="s">
        <v>22</v>
      </c>
      <c r="E4526" s="34">
        <v>1999</v>
      </c>
      <c r="F4526">
        <v>52.399000000000001</v>
      </c>
      <c r="G4526" s="35">
        <v>36161</v>
      </c>
    </row>
    <row r="4527" spans="1:7" x14ac:dyDescent="0.3">
      <c r="A4527" s="34" t="s">
        <v>609</v>
      </c>
      <c r="B4527" s="34" t="s">
        <v>608</v>
      </c>
      <c r="C4527" s="34" t="s">
        <v>21</v>
      </c>
      <c r="D4527" s="34" t="s">
        <v>22</v>
      </c>
      <c r="E4527" s="34">
        <v>2000</v>
      </c>
      <c r="F4527">
        <v>53.244</v>
      </c>
      <c r="G4527" s="35">
        <v>36526</v>
      </c>
    </row>
    <row r="4528" spans="1:7" x14ac:dyDescent="0.3">
      <c r="A4528" s="34" t="s">
        <v>609</v>
      </c>
      <c r="B4528" s="34" t="s">
        <v>608</v>
      </c>
      <c r="C4528" s="34" t="s">
        <v>21</v>
      </c>
      <c r="D4528" s="34" t="s">
        <v>22</v>
      </c>
      <c r="E4528" s="34">
        <v>2001</v>
      </c>
      <c r="F4528">
        <v>54.124000000000002</v>
      </c>
      <c r="G4528" s="35">
        <v>36892</v>
      </c>
    </row>
    <row r="4529" spans="1:7" x14ac:dyDescent="0.3">
      <c r="A4529" s="34" t="s">
        <v>609</v>
      </c>
      <c r="B4529" s="34" t="s">
        <v>608</v>
      </c>
      <c r="C4529" s="34" t="s">
        <v>21</v>
      </c>
      <c r="D4529" s="34" t="s">
        <v>22</v>
      </c>
      <c r="E4529" s="34">
        <v>2002</v>
      </c>
      <c r="F4529">
        <v>54.94</v>
      </c>
      <c r="G4529" s="35">
        <v>37257</v>
      </c>
    </row>
    <row r="4530" spans="1:7" x14ac:dyDescent="0.3">
      <c r="A4530" s="34" t="s">
        <v>609</v>
      </c>
      <c r="B4530" s="34" t="s">
        <v>608</v>
      </c>
      <c r="C4530" s="34" t="s">
        <v>21</v>
      </c>
      <c r="D4530" s="34" t="s">
        <v>22</v>
      </c>
      <c r="E4530" s="34">
        <v>2003</v>
      </c>
      <c r="F4530">
        <v>55.929000000000002</v>
      </c>
      <c r="G4530" s="35">
        <v>37622</v>
      </c>
    </row>
    <row r="4531" spans="1:7" x14ac:dyDescent="0.3">
      <c r="A4531" s="34" t="s">
        <v>609</v>
      </c>
      <c r="B4531" s="34" t="s">
        <v>608</v>
      </c>
      <c r="C4531" s="34" t="s">
        <v>21</v>
      </c>
      <c r="D4531" s="34" t="s">
        <v>22</v>
      </c>
      <c r="E4531" s="34">
        <v>2004</v>
      </c>
      <c r="F4531">
        <v>56.835999999999999</v>
      </c>
      <c r="G4531" s="35">
        <v>37987</v>
      </c>
    </row>
    <row r="4532" spans="1:7" x14ac:dyDescent="0.3">
      <c r="A4532" s="34" t="s">
        <v>609</v>
      </c>
      <c r="B4532" s="34" t="s">
        <v>608</v>
      </c>
      <c r="C4532" s="34" t="s">
        <v>21</v>
      </c>
      <c r="D4532" s="34" t="s">
        <v>22</v>
      </c>
      <c r="E4532" s="34">
        <v>2005</v>
      </c>
      <c r="F4532">
        <v>57.674999999999997</v>
      </c>
      <c r="G4532" s="35">
        <v>38353</v>
      </c>
    </row>
    <row r="4533" spans="1:7" x14ac:dyDescent="0.3">
      <c r="A4533" s="34" t="s">
        <v>609</v>
      </c>
      <c r="B4533" s="34" t="s">
        <v>608</v>
      </c>
      <c r="C4533" s="34" t="s">
        <v>21</v>
      </c>
      <c r="D4533" s="34" t="s">
        <v>22</v>
      </c>
      <c r="E4533" s="34">
        <v>2006</v>
      </c>
      <c r="F4533">
        <v>58.512</v>
      </c>
      <c r="G4533" s="35">
        <v>38718</v>
      </c>
    </row>
    <row r="4534" spans="1:7" x14ac:dyDescent="0.3">
      <c r="A4534" s="34" t="s">
        <v>609</v>
      </c>
      <c r="B4534" s="34" t="s">
        <v>608</v>
      </c>
      <c r="C4534" s="34" t="s">
        <v>21</v>
      </c>
      <c r="D4534" s="34" t="s">
        <v>22</v>
      </c>
      <c r="E4534" s="34">
        <v>2007</v>
      </c>
      <c r="F4534">
        <v>59.26</v>
      </c>
      <c r="G4534" s="35">
        <v>39083</v>
      </c>
    </row>
    <row r="4535" spans="1:7" x14ac:dyDescent="0.3">
      <c r="A4535" s="34" t="s">
        <v>609</v>
      </c>
      <c r="B4535" s="34" t="s">
        <v>608</v>
      </c>
      <c r="C4535" s="34" t="s">
        <v>21</v>
      </c>
      <c r="D4535" s="34" t="s">
        <v>22</v>
      </c>
      <c r="E4535" s="34">
        <v>2008</v>
      </c>
      <c r="F4535">
        <v>59.896000000000001</v>
      </c>
      <c r="G4535" s="35">
        <v>39448</v>
      </c>
    </row>
    <row r="4536" spans="1:7" x14ac:dyDescent="0.3">
      <c r="A4536" s="34" t="s">
        <v>609</v>
      </c>
      <c r="B4536" s="34" t="s">
        <v>608</v>
      </c>
      <c r="C4536" s="34" t="s">
        <v>21</v>
      </c>
      <c r="D4536" s="34" t="s">
        <v>22</v>
      </c>
      <c r="E4536" s="34">
        <v>2009</v>
      </c>
      <c r="F4536">
        <v>60.494</v>
      </c>
      <c r="G4536" s="35">
        <v>39814</v>
      </c>
    </row>
    <row r="4537" spans="1:7" x14ac:dyDescent="0.3">
      <c r="A4537" s="34" t="s">
        <v>609</v>
      </c>
      <c r="B4537" s="34" t="s">
        <v>608</v>
      </c>
      <c r="C4537" s="34" t="s">
        <v>21</v>
      </c>
      <c r="D4537" s="34" t="s">
        <v>22</v>
      </c>
      <c r="E4537" s="34">
        <v>2010</v>
      </c>
      <c r="F4537">
        <v>61.127000000000002</v>
      </c>
      <c r="G4537" s="35">
        <v>40179</v>
      </c>
    </row>
    <row r="4538" spans="1:7" x14ac:dyDescent="0.3">
      <c r="A4538" s="34" t="s">
        <v>609</v>
      </c>
      <c r="B4538" s="34" t="s">
        <v>608</v>
      </c>
      <c r="C4538" s="34" t="s">
        <v>21</v>
      </c>
      <c r="D4538" s="34" t="s">
        <v>22</v>
      </c>
      <c r="E4538" s="34">
        <v>2011</v>
      </c>
      <c r="F4538">
        <v>61.618000000000002</v>
      </c>
      <c r="G4538" s="35">
        <v>40544</v>
      </c>
    </row>
    <row r="4539" spans="1:7" x14ac:dyDescent="0.3">
      <c r="A4539" s="34" t="s">
        <v>609</v>
      </c>
      <c r="B4539" s="34" t="s">
        <v>608</v>
      </c>
      <c r="C4539" s="34" t="s">
        <v>21</v>
      </c>
      <c r="D4539" s="34" t="s">
        <v>22</v>
      </c>
      <c r="E4539" s="34">
        <v>2012</v>
      </c>
      <c r="F4539">
        <v>62.286000000000001</v>
      </c>
      <c r="G4539" s="35">
        <v>40909</v>
      </c>
    </row>
    <row r="4540" spans="1:7" x14ac:dyDescent="0.3">
      <c r="A4540" s="34" t="s">
        <v>609</v>
      </c>
      <c r="B4540" s="34" t="s">
        <v>608</v>
      </c>
      <c r="C4540" s="34" t="s">
        <v>21</v>
      </c>
      <c r="D4540" s="34" t="s">
        <v>22</v>
      </c>
      <c r="E4540" s="34">
        <v>2013</v>
      </c>
      <c r="F4540">
        <v>62.787999999999997</v>
      </c>
      <c r="G4540" s="35">
        <v>41275</v>
      </c>
    </row>
    <row r="4541" spans="1:7" x14ac:dyDescent="0.3">
      <c r="A4541" s="34" t="s">
        <v>609</v>
      </c>
      <c r="B4541" s="34" t="s">
        <v>608</v>
      </c>
      <c r="C4541" s="34" t="s">
        <v>21</v>
      </c>
      <c r="D4541" s="34" t="s">
        <v>22</v>
      </c>
      <c r="E4541" s="34">
        <v>2014</v>
      </c>
      <c r="F4541">
        <v>63.363999999999997</v>
      </c>
      <c r="G4541" s="35">
        <v>41640</v>
      </c>
    </row>
    <row r="4542" spans="1:7" x14ac:dyDescent="0.3">
      <c r="A4542" s="34" t="s">
        <v>609</v>
      </c>
      <c r="B4542" s="34" t="s">
        <v>608</v>
      </c>
      <c r="C4542" s="34" t="s">
        <v>21</v>
      </c>
      <c r="D4542" s="34" t="s">
        <v>22</v>
      </c>
      <c r="E4542" s="34">
        <v>2015</v>
      </c>
      <c r="F4542">
        <v>63.927999999999997</v>
      </c>
      <c r="G4542" s="35">
        <v>42005</v>
      </c>
    </row>
    <row r="4543" spans="1:7" x14ac:dyDescent="0.3">
      <c r="A4543" s="34" t="s">
        <v>609</v>
      </c>
      <c r="B4543" s="34" t="s">
        <v>608</v>
      </c>
      <c r="C4543" s="34" t="s">
        <v>21</v>
      </c>
      <c r="D4543" s="34" t="s">
        <v>22</v>
      </c>
      <c r="E4543" s="34">
        <v>2016</v>
      </c>
      <c r="F4543">
        <v>64.403999999999996</v>
      </c>
      <c r="G4543" s="35">
        <v>42370</v>
      </c>
    </row>
    <row r="4544" spans="1:7" x14ac:dyDescent="0.3">
      <c r="A4544" s="34" t="s">
        <v>609</v>
      </c>
      <c r="B4544" s="34" t="s">
        <v>608</v>
      </c>
      <c r="C4544" s="34" t="s">
        <v>21</v>
      </c>
      <c r="D4544" s="34" t="s">
        <v>22</v>
      </c>
      <c r="E4544" s="34">
        <v>2017</v>
      </c>
      <c r="F4544">
        <v>64.962999999999994</v>
      </c>
      <c r="G4544" s="35">
        <v>42736</v>
      </c>
    </row>
    <row r="4545" spans="1:7" x14ac:dyDescent="0.3">
      <c r="A4545" s="34" t="s">
        <v>609</v>
      </c>
      <c r="B4545" s="34" t="s">
        <v>608</v>
      </c>
      <c r="C4545" s="34" t="s">
        <v>21</v>
      </c>
      <c r="D4545" s="34" t="s">
        <v>22</v>
      </c>
      <c r="E4545" s="34">
        <v>2018</v>
      </c>
      <c r="F4545">
        <v>65.488</v>
      </c>
      <c r="G4545" s="35">
        <v>43101</v>
      </c>
    </row>
    <row r="4546" spans="1:7" x14ac:dyDescent="0.3">
      <c r="A4546" s="34" t="s">
        <v>609</v>
      </c>
      <c r="B4546" s="34" t="s">
        <v>608</v>
      </c>
      <c r="C4546" s="34" t="s">
        <v>21</v>
      </c>
      <c r="D4546" s="34" t="s">
        <v>22</v>
      </c>
      <c r="E4546" s="34">
        <v>2019</v>
      </c>
      <c r="F4546">
        <v>66.007000000000005</v>
      </c>
      <c r="G4546" s="35">
        <v>43466</v>
      </c>
    </row>
    <row r="4547" spans="1:7" x14ac:dyDescent="0.3">
      <c r="A4547" s="34" t="s">
        <v>609</v>
      </c>
      <c r="B4547" s="34" t="s">
        <v>608</v>
      </c>
      <c r="C4547" s="34" t="s">
        <v>21</v>
      </c>
      <c r="D4547" s="34" t="s">
        <v>22</v>
      </c>
      <c r="E4547" s="34">
        <v>2020</v>
      </c>
      <c r="F4547">
        <v>66.771000000000001</v>
      </c>
      <c r="G4547" s="35">
        <v>43831</v>
      </c>
    </row>
    <row r="4548" spans="1:7" x14ac:dyDescent="0.3">
      <c r="A4548" s="34" t="s">
        <v>609</v>
      </c>
      <c r="B4548" s="34" t="s">
        <v>608</v>
      </c>
      <c r="C4548" s="34" t="s">
        <v>21</v>
      </c>
      <c r="D4548" s="34" t="s">
        <v>22</v>
      </c>
      <c r="E4548" s="34">
        <v>2021</v>
      </c>
      <c r="F4548">
        <v>66.131</v>
      </c>
      <c r="G4548" s="35">
        <v>44197</v>
      </c>
    </row>
    <row r="4549" spans="1:7" x14ac:dyDescent="0.3">
      <c r="A4549" s="34" t="s">
        <v>609</v>
      </c>
      <c r="B4549" s="34" t="s">
        <v>608</v>
      </c>
      <c r="C4549" s="34" t="s">
        <v>21</v>
      </c>
      <c r="D4549" s="34" t="s">
        <v>22</v>
      </c>
      <c r="E4549" s="34">
        <v>2022</v>
      </c>
      <c r="F4549">
        <v>66.879000000000005</v>
      </c>
      <c r="G4549" s="35">
        <v>44562</v>
      </c>
    </row>
    <row r="4550" spans="1:7" x14ac:dyDescent="0.3">
      <c r="A4550" s="34" t="s">
        <v>609</v>
      </c>
      <c r="B4550" s="34" t="s">
        <v>608</v>
      </c>
      <c r="C4550" s="34" t="s">
        <v>21</v>
      </c>
      <c r="D4550" s="34" t="s">
        <v>22</v>
      </c>
      <c r="E4550" s="34">
        <v>2023</v>
      </c>
      <c r="F4550">
        <v>66.995000000000005</v>
      </c>
      <c r="G4550" s="35">
        <v>44927</v>
      </c>
    </row>
    <row r="4551" spans="1:7" x14ac:dyDescent="0.3">
      <c r="A4551" s="34" t="s">
        <v>609</v>
      </c>
      <c r="B4551" s="34" t="s">
        <v>608</v>
      </c>
      <c r="C4551" s="34" t="s">
        <v>21</v>
      </c>
      <c r="D4551" s="34" t="s">
        <v>22</v>
      </c>
      <c r="E4551" s="34">
        <v>2024</v>
      </c>
      <c r="F4551">
        <v>67.212000000000003</v>
      </c>
      <c r="G4551" s="35">
        <v>45292</v>
      </c>
    </row>
    <row r="4552" spans="1:7" x14ac:dyDescent="0.3">
      <c r="A4552" s="34" t="s">
        <v>556</v>
      </c>
      <c r="B4552" s="34" t="s">
        <v>554</v>
      </c>
      <c r="C4552" s="34" t="s">
        <v>21</v>
      </c>
      <c r="D4552" s="34" t="s">
        <v>22</v>
      </c>
      <c r="E4552" s="34">
        <v>1960</v>
      </c>
      <c r="F4552">
        <v>46.389000000000003</v>
      </c>
      <c r="G4552" s="35">
        <v>21916</v>
      </c>
    </row>
    <row r="4553" spans="1:7" x14ac:dyDescent="0.3">
      <c r="A4553" s="34" t="s">
        <v>556</v>
      </c>
      <c r="B4553" s="34" t="s">
        <v>554</v>
      </c>
      <c r="C4553" s="34" t="s">
        <v>21</v>
      </c>
      <c r="D4553" s="34" t="s">
        <v>22</v>
      </c>
      <c r="E4553" s="34">
        <v>1961</v>
      </c>
      <c r="F4553">
        <v>46.75</v>
      </c>
      <c r="G4553" s="35">
        <v>22282</v>
      </c>
    </row>
    <row r="4554" spans="1:7" x14ac:dyDescent="0.3">
      <c r="A4554" s="34" t="s">
        <v>556</v>
      </c>
      <c r="B4554" s="34" t="s">
        <v>554</v>
      </c>
      <c r="C4554" s="34" t="s">
        <v>21</v>
      </c>
      <c r="D4554" s="34" t="s">
        <v>22</v>
      </c>
      <c r="E4554" s="34">
        <v>1962</v>
      </c>
      <c r="F4554">
        <v>47.145000000000003</v>
      </c>
      <c r="G4554" s="35">
        <v>22647</v>
      </c>
    </row>
    <row r="4555" spans="1:7" x14ac:dyDescent="0.3">
      <c r="A4555" s="34" t="s">
        <v>556</v>
      </c>
      <c r="B4555" s="34" t="s">
        <v>554</v>
      </c>
      <c r="C4555" s="34" t="s">
        <v>21</v>
      </c>
      <c r="D4555" s="34" t="s">
        <v>22</v>
      </c>
      <c r="E4555" s="34">
        <v>1963</v>
      </c>
      <c r="F4555">
        <v>47.470999999999997</v>
      </c>
      <c r="G4555" s="35">
        <v>23012</v>
      </c>
    </row>
    <row r="4556" spans="1:7" x14ac:dyDescent="0.3">
      <c r="A4556" s="34" t="s">
        <v>556</v>
      </c>
      <c r="B4556" s="34" t="s">
        <v>554</v>
      </c>
      <c r="C4556" s="34" t="s">
        <v>21</v>
      </c>
      <c r="D4556" s="34" t="s">
        <v>22</v>
      </c>
      <c r="E4556" s="34">
        <v>1964</v>
      </c>
      <c r="F4556">
        <v>47.921999999999997</v>
      </c>
      <c r="G4556" s="35">
        <v>23377</v>
      </c>
    </row>
    <row r="4557" spans="1:7" x14ac:dyDescent="0.3">
      <c r="A4557" s="34" t="s">
        <v>556</v>
      </c>
      <c r="B4557" s="34" t="s">
        <v>554</v>
      </c>
      <c r="C4557" s="34" t="s">
        <v>21</v>
      </c>
      <c r="D4557" s="34" t="s">
        <v>22</v>
      </c>
      <c r="E4557" s="34">
        <v>1965</v>
      </c>
      <c r="F4557">
        <v>48.430999999999997</v>
      </c>
      <c r="G4557" s="35">
        <v>23743</v>
      </c>
    </row>
    <row r="4558" spans="1:7" x14ac:dyDescent="0.3">
      <c r="A4558" s="34" t="s">
        <v>556</v>
      </c>
      <c r="B4558" s="34" t="s">
        <v>554</v>
      </c>
      <c r="C4558" s="34" t="s">
        <v>21</v>
      </c>
      <c r="D4558" s="34" t="s">
        <v>22</v>
      </c>
      <c r="E4558" s="34">
        <v>1966</v>
      </c>
      <c r="F4558">
        <v>48.99</v>
      </c>
      <c r="G4558" s="35">
        <v>24108</v>
      </c>
    </row>
    <row r="4559" spans="1:7" x14ac:dyDescent="0.3">
      <c r="A4559" s="34" t="s">
        <v>556</v>
      </c>
      <c r="B4559" s="34" t="s">
        <v>554</v>
      </c>
      <c r="C4559" s="34" t="s">
        <v>21</v>
      </c>
      <c r="D4559" s="34" t="s">
        <v>22</v>
      </c>
      <c r="E4559" s="34">
        <v>1967</v>
      </c>
      <c r="F4559">
        <v>49.526000000000003</v>
      </c>
      <c r="G4559" s="35">
        <v>24473</v>
      </c>
    </row>
    <row r="4560" spans="1:7" x14ac:dyDescent="0.3">
      <c r="A4560" s="34" t="s">
        <v>556</v>
      </c>
      <c r="B4560" s="34" t="s">
        <v>554</v>
      </c>
      <c r="C4560" s="34" t="s">
        <v>21</v>
      </c>
      <c r="D4560" s="34" t="s">
        <v>22</v>
      </c>
      <c r="E4560" s="34">
        <v>1968</v>
      </c>
      <c r="F4560">
        <v>50.084000000000003</v>
      </c>
      <c r="G4560" s="35">
        <v>24838</v>
      </c>
    </row>
    <row r="4561" spans="1:7" x14ac:dyDescent="0.3">
      <c r="A4561" s="34" t="s">
        <v>556</v>
      </c>
      <c r="B4561" s="34" t="s">
        <v>554</v>
      </c>
      <c r="C4561" s="34" t="s">
        <v>21</v>
      </c>
      <c r="D4561" s="34" t="s">
        <v>22</v>
      </c>
      <c r="E4561" s="34">
        <v>1969</v>
      </c>
      <c r="F4561">
        <v>50.640999999999998</v>
      </c>
      <c r="G4561" s="35">
        <v>25204</v>
      </c>
    </row>
    <row r="4562" spans="1:7" x14ac:dyDescent="0.3">
      <c r="A4562" s="34" t="s">
        <v>556</v>
      </c>
      <c r="B4562" s="34" t="s">
        <v>554</v>
      </c>
      <c r="C4562" s="34" t="s">
        <v>21</v>
      </c>
      <c r="D4562" s="34" t="s">
        <v>22</v>
      </c>
      <c r="E4562" s="34">
        <v>1970</v>
      </c>
      <c r="F4562">
        <v>51.207999999999998</v>
      </c>
      <c r="G4562" s="35">
        <v>25569</v>
      </c>
    </row>
    <row r="4563" spans="1:7" x14ac:dyDescent="0.3">
      <c r="A4563" s="34" t="s">
        <v>556</v>
      </c>
      <c r="B4563" s="34" t="s">
        <v>554</v>
      </c>
      <c r="C4563" s="34" t="s">
        <v>21</v>
      </c>
      <c r="D4563" s="34" t="s">
        <v>22</v>
      </c>
      <c r="E4563" s="34">
        <v>1971</v>
      </c>
      <c r="F4563">
        <v>51.779000000000003</v>
      </c>
      <c r="G4563" s="35">
        <v>25934</v>
      </c>
    </row>
    <row r="4564" spans="1:7" x14ac:dyDescent="0.3">
      <c r="A4564" s="34" t="s">
        <v>556</v>
      </c>
      <c r="B4564" s="34" t="s">
        <v>554</v>
      </c>
      <c r="C4564" s="34" t="s">
        <v>21</v>
      </c>
      <c r="D4564" s="34" t="s">
        <v>22</v>
      </c>
      <c r="E4564" s="34">
        <v>1972</v>
      </c>
      <c r="F4564">
        <v>52.351999999999997</v>
      </c>
      <c r="G4564" s="35">
        <v>26299</v>
      </c>
    </row>
    <row r="4565" spans="1:7" x14ac:dyDescent="0.3">
      <c r="A4565" s="34" t="s">
        <v>556</v>
      </c>
      <c r="B4565" s="34" t="s">
        <v>554</v>
      </c>
      <c r="C4565" s="34" t="s">
        <v>21</v>
      </c>
      <c r="D4565" s="34" t="s">
        <v>22</v>
      </c>
      <c r="E4565" s="34">
        <v>1973</v>
      </c>
      <c r="F4565">
        <v>52.99</v>
      </c>
      <c r="G4565" s="35">
        <v>26665</v>
      </c>
    </row>
    <row r="4566" spans="1:7" x14ac:dyDescent="0.3">
      <c r="A4566" s="34" t="s">
        <v>556</v>
      </c>
      <c r="B4566" s="34" t="s">
        <v>554</v>
      </c>
      <c r="C4566" s="34" t="s">
        <v>21</v>
      </c>
      <c r="D4566" s="34" t="s">
        <v>22</v>
      </c>
      <c r="E4566" s="34">
        <v>1974</v>
      </c>
      <c r="F4566">
        <v>53.655999999999999</v>
      </c>
      <c r="G4566" s="35">
        <v>27030</v>
      </c>
    </row>
    <row r="4567" spans="1:7" x14ac:dyDescent="0.3">
      <c r="A4567" s="34" t="s">
        <v>556</v>
      </c>
      <c r="B4567" s="34" t="s">
        <v>554</v>
      </c>
      <c r="C4567" s="34" t="s">
        <v>21</v>
      </c>
      <c r="D4567" s="34" t="s">
        <v>22</v>
      </c>
      <c r="E4567" s="34">
        <v>1975</v>
      </c>
      <c r="F4567">
        <v>54.399000000000001</v>
      </c>
      <c r="G4567" s="35">
        <v>27395</v>
      </c>
    </row>
    <row r="4568" spans="1:7" x14ac:dyDescent="0.3">
      <c r="A4568" s="34" t="s">
        <v>556</v>
      </c>
      <c r="B4568" s="34" t="s">
        <v>554</v>
      </c>
      <c r="C4568" s="34" t="s">
        <v>21</v>
      </c>
      <c r="D4568" s="34" t="s">
        <v>22</v>
      </c>
      <c r="E4568" s="34">
        <v>1976</v>
      </c>
      <c r="F4568">
        <v>55.171999999999997</v>
      </c>
      <c r="G4568" s="35">
        <v>27760</v>
      </c>
    </row>
    <row r="4569" spans="1:7" x14ac:dyDescent="0.3">
      <c r="A4569" s="34" t="s">
        <v>556</v>
      </c>
      <c r="B4569" s="34" t="s">
        <v>554</v>
      </c>
      <c r="C4569" s="34" t="s">
        <v>21</v>
      </c>
      <c r="D4569" s="34" t="s">
        <v>22</v>
      </c>
      <c r="E4569" s="34">
        <v>1977</v>
      </c>
      <c r="F4569">
        <v>55.972999999999999</v>
      </c>
      <c r="G4569" s="35">
        <v>28126</v>
      </c>
    </row>
    <row r="4570" spans="1:7" x14ac:dyDescent="0.3">
      <c r="A4570" s="34" t="s">
        <v>556</v>
      </c>
      <c r="B4570" s="34" t="s">
        <v>554</v>
      </c>
      <c r="C4570" s="34" t="s">
        <v>21</v>
      </c>
      <c r="D4570" s="34" t="s">
        <v>22</v>
      </c>
      <c r="E4570" s="34">
        <v>1978</v>
      </c>
      <c r="F4570">
        <v>56.784999999999997</v>
      </c>
      <c r="G4570" s="35">
        <v>28491</v>
      </c>
    </row>
    <row r="4571" spans="1:7" x14ac:dyDescent="0.3">
      <c r="A4571" s="34" t="s">
        <v>556</v>
      </c>
      <c r="B4571" s="34" t="s">
        <v>554</v>
      </c>
      <c r="C4571" s="34" t="s">
        <v>21</v>
      </c>
      <c r="D4571" s="34" t="s">
        <v>22</v>
      </c>
      <c r="E4571" s="34">
        <v>1979</v>
      </c>
      <c r="F4571">
        <v>57.536000000000001</v>
      </c>
      <c r="G4571" s="35">
        <v>28856</v>
      </c>
    </row>
    <row r="4572" spans="1:7" x14ac:dyDescent="0.3">
      <c r="A4572" s="34" t="s">
        <v>556</v>
      </c>
      <c r="B4572" s="34" t="s">
        <v>554</v>
      </c>
      <c r="C4572" s="34" t="s">
        <v>21</v>
      </c>
      <c r="D4572" s="34" t="s">
        <v>22</v>
      </c>
      <c r="E4572" s="34">
        <v>1980</v>
      </c>
      <c r="F4572">
        <v>58.226999999999997</v>
      </c>
      <c r="G4572" s="35">
        <v>29221</v>
      </c>
    </row>
    <row r="4573" spans="1:7" x14ac:dyDescent="0.3">
      <c r="A4573" s="34" t="s">
        <v>556</v>
      </c>
      <c r="B4573" s="34" t="s">
        <v>554</v>
      </c>
      <c r="C4573" s="34" t="s">
        <v>21</v>
      </c>
      <c r="D4573" s="34" t="s">
        <v>22</v>
      </c>
      <c r="E4573" s="34">
        <v>1981</v>
      </c>
      <c r="F4573">
        <v>58.787999999999997</v>
      </c>
      <c r="G4573" s="35">
        <v>29587</v>
      </c>
    </row>
    <row r="4574" spans="1:7" x14ac:dyDescent="0.3">
      <c r="A4574" s="34" t="s">
        <v>556</v>
      </c>
      <c r="B4574" s="34" t="s">
        <v>554</v>
      </c>
      <c r="C4574" s="34" t="s">
        <v>21</v>
      </c>
      <c r="D4574" s="34" t="s">
        <v>22</v>
      </c>
      <c r="E4574" s="34">
        <v>1982</v>
      </c>
      <c r="F4574">
        <v>59.466999999999999</v>
      </c>
      <c r="G4574" s="35">
        <v>29952</v>
      </c>
    </row>
    <row r="4575" spans="1:7" x14ac:dyDescent="0.3">
      <c r="A4575" s="34" t="s">
        <v>556</v>
      </c>
      <c r="B4575" s="34" t="s">
        <v>554</v>
      </c>
      <c r="C4575" s="34" t="s">
        <v>21</v>
      </c>
      <c r="D4575" s="34" t="s">
        <v>22</v>
      </c>
      <c r="E4575" s="34">
        <v>1983</v>
      </c>
      <c r="F4575">
        <v>58.417999999999999</v>
      </c>
      <c r="G4575" s="35">
        <v>30317</v>
      </c>
    </row>
    <row r="4576" spans="1:7" x14ac:dyDescent="0.3">
      <c r="A4576" s="34" t="s">
        <v>556</v>
      </c>
      <c r="B4576" s="34" t="s">
        <v>554</v>
      </c>
      <c r="C4576" s="34" t="s">
        <v>21</v>
      </c>
      <c r="D4576" s="34" t="s">
        <v>22</v>
      </c>
      <c r="E4576" s="34">
        <v>1984</v>
      </c>
      <c r="F4576">
        <v>60.439</v>
      </c>
      <c r="G4576" s="35">
        <v>30682</v>
      </c>
    </row>
    <row r="4577" spans="1:7" x14ac:dyDescent="0.3">
      <c r="A4577" s="34" t="s">
        <v>556</v>
      </c>
      <c r="B4577" s="34" t="s">
        <v>554</v>
      </c>
      <c r="C4577" s="34" t="s">
        <v>21</v>
      </c>
      <c r="D4577" s="34" t="s">
        <v>22</v>
      </c>
      <c r="E4577" s="34">
        <v>1985</v>
      </c>
      <c r="F4577">
        <v>61.164999999999999</v>
      </c>
      <c r="G4577" s="35">
        <v>31048</v>
      </c>
    </row>
    <row r="4578" spans="1:7" x14ac:dyDescent="0.3">
      <c r="A4578" s="34" t="s">
        <v>556</v>
      </c>
      <c r="B4578" s="34" t="s">
        <v>554</v>
      </c>
      <c r="C4578" s="34" t="s">
        <v>21</v>
      </c>
      <c r="D4578" s="34" t="s">
        <v>22</v>
      </c>
      <c r="E4578" s="34">
        <v>1986</v>
      </c>
      <c r="F4578">
        <v>61.597999999999999</v>
      </c>
      <c r="G4578" s="35">
        <v>31413</v>
      </c>
    </row>
    <row r="4579" spans="1:7" x14ac:dyDescent="0.3">
      <c r="A4579" s="34" t="s">
        <v>556</v>
      </c>
      <c r="B4579" s="34" t="s">
        <v>554</v>
      </c>
      <c r="C4579" s="34" t="s">
        <v>21</v>
      </c>
      <c r="D4579" s="34" t="s">
        <v>22</v>
      </c>
      <c r="E4579" s="34">
        <v>1987</v>
      </c>
      <c r="F4579">
        <v>61.899000000000001</v>
      </c>
      <c r="G4579" s="35">
        <v>31778</v>
      </c>
    </row>
    <row r="4580" spans="1:7" x14ac:dyDescent="0.3">
      <c r="A4580" s="34" t="s">
        <v>556</v>
      </c>
      <c r="B4580" s="34" t="s">
        <v>554</v>
      </c>
      <c r="C4580" s="34" t="s">
        <v>21</v>
      </c>
      <c r="D4580" s="34" t="s">
        <v>22</v>
      </c>
      <c r="E4580" s="34">
        <v>1988</v>
      </c>
      <c r="F4580">
        <v>61.933999999999997</v>
      </c>
      <c r="G4580" s="35">
        <v>32143</v>
      </c>
    </row>
    <row r="4581" spans="1:7" x14ac:dyDescent="0.3">
      <c r="A4581" s="34" t="s">
        <v>556</v>
      </c>
      <c r="B4581" s="34" t="s">
        <v>554</v>
      </c>
      <c r="C4581" s="34" t="s">
        <v>21</v>
      </c>
      <c r="D4581" s="34" t="s">
        <v>22</v>
      </c>
      <c r="E4581" s="34">
        <v>1989</v>
      </c>
      <c r="F4581">
        <v>61.668999999999997</v>
      </c>
      <c r="G4581" s="35">
        <v>32509</v>
      </c>
    </row>
    <row r="4582" spans="1:7" x14ac:dyDescent="0.3">
      <c r="A4582" s="34" t="s">
        <v>556</v>
      </c>
      <c r="B4582" s="34" t="s">
        <v>554</v>
      </c>
      <c r="C4582" s="34" t="s">
        <v>21</v>
      </c>
      <c r="D4582" s="34" t="s">
        <v>22</v>
      </c>
      <c r="E4582" s="34">
        <v>1990</v>
      </c>
      <c r="F4582">
        <v>61.167000000000002</v>
      </c>
      <c r="G4582" s="35">
        <v>32874</v>
      </c>
    </row>
    <row r="4583" spans="1:7" x14ac:dyDescent="0.3">
      <c r="A4583" s="34" t="s">
        <v>556</v>
      </c>
      <c r="B4583" s="34" t="s">
        <v>554</v>
      </c>
      <c r="C4583" s="34" t="s">
        <v>21</v>
      </c>
      <c r="D4583" s="34" t="s">
        <v>22</v>
      </c>
      <c r="E4583" s="34">
        <v>1991</v>
      </c>
      <c r="F4583">
        <v>60.392000000000003</v>
      </c>
      <c r="G4583" s="35">
        <v>33239</v>
      </c>
    </row>
    <row r="4584" spans="1:7" x14ac:dyDescent="0.3">
      <c r="A4584" s="34" t="s">
        <v>556</v>
      </c>
      <c r="B4584" s="34" t="s">
        <v>554</v>
      </c>
      <c r="C4584" s="34" t="s">
        <v>21</v>
      </c>
      <c r="D4584" s="34" t="s">
        <v>22</v>
      </c>
      <c r="E4584" s="34">
        <v>1992</v>
      </c>
      <c r="F4584">
        <v>59.283999999999999</v>
      </c>
      <c r="G4584" s="35">
        <v>33604</v>
      </c>
    </row>
    <row r="4585" spans="1:7" x14ac:dyDescent="0.3">
      <c r="A4585" s="34" t="s">
        <v>556</v>
      </c>
      <c r="B4585" s="34" t="s">
        <v>554</v>
      </c>
      <c r="C4585" s="34" t="s">
        <v>21</v>
      </c>
      <c r="D4585" s="34" t="s">
        <v>22</v>
      </c>
      <c r="E4585" s="34">
        <v>1993</v>
      </c>
      <c r="F4585">
        <v>58.091999999999999</v>
      </c>
      <c r="G4585" s="35">
        <v>33970</v>
      </c>
    </row>
    <row r="4586" spans="1:7" x14ac:dyDescent="0.3">
      <c r="A4586" s="34" t="s">
        <v>556</v>
      </c>
      <c r="B4586" s="34" t="s">
        <v>554</v>
      </c>
      <c r="C4586" s="34" t="s">
        <v>21</v>
      </c>
      <c r="D4586" s="34" t="s">
        <v>22</v>
      </c>
      <c r="E4586" s="34">
        <v>1994</v>
      </c>
      <c r="F4586">
        <v>56.643000000000001</v>
      </c>
      <c r="G4586" s="35">
        <v>34335</v>
      </c>
    </row>
    <row r="4587" spans="1:7" x14ac:dyDescent="0.3">
      <c r="A4587" s="34" t="s">
        <v>556</v>
      </c>
      <c r="B4587" s="34" t="s">
        <v>554</v>
      </c>
      <c r="C4587" s="34" t="s">
        <v>21</v>
      </c>
      <c r="D4587" s="34" t="s">
        <v>22</v>
      </c>
      <c r="E4587" s="34">
        <v>1995</v>
      </c>
      <c r="F4587">
        <v>55.08</v>
      </c>
      <c r="G4587" s="35">
        <v>34700</v>
      </c>
    </row>
    <row r="4588" spans="1:7" x14ac:dyDescent="0.3">
      <c r="A4588" s="34" t="s">
        <v>556</v>
      </c>
      <c r="B4588" s="34" t="s">
        <v>554</v>
      </c>
      <c r="C4588" s="34" t="s">
        <v>21</v>
      </c>
      <c r="D4588" s="34" t="s">
        <v>22</v>
      </c>
      <c r="E4588" s="34">
        <v>1996</v>
      </c>
      <c r="F4588">
        <v>53.295999999999999</v>
      </c>
      <c r="G4588" s="35">
        <v>35065</v>
      </c>
    </row>
    <row r="4589" spans="1:7" x14ac:dyDescent="0.3">
      <c r="A4589" s="34" t="s">
        <v>556</v>
      </c>
      <c r="B4589" s="34" t="s">
        <v>554</v>
      </c>
      <c r="C4589" s="34" t="s">
        <v>21</v>
      </c>
      <c r="D4589" s="34" t="s">
        <v>22</v>
      </c>
      <c r="E4589" s="34">
        <v>1997</v>
      </c>
      <c r="F4589">
        <v>51.698999999999998</v>
      </c>
      <c r="G4589" s="35">
        <v>35431</v>
      </c>
    </row>
    <row r="4590" spans="1:7" x14ac:dyDescent="0.3">
      <c r="A4590" s="34" t="s">
        <v>556</v>
      </c>
      <c r="B4590" s="34" t="s">
        <v>554</v>
      </c>
      <c r="C4590" s="34" t="s">
        <v>21</v>
      </c>
      <c r="D4590" s="34" t="s">
        <v>22</v>
      </c>
      <c r="E4590" s="34">
        <v>1998</v>
      </c>
      <c r="F4590">
        <v>50.066000000000003</v>
      </c>
      <c r="G4590" s="35">
        <v>35796</v>
      </c>
    </row>
    <row r="4591" spans="1:7" x14ac:dyDescent="0.3">
      <c r="A4591" s="34" t="s">
        <v>556</v>
      </c>
      <c r="B4591" s="34" t="s">
        <v>554</v>
      </c>
      <c r="C4591" s="34" t="s">
        <v>21</v>
      </c>
      <c r="D4591" s="34" t="s">
        <v>22</v>
      </c>
      <c r="E4591" s="34">
        <v>1999</v>
      </c>
      <c r="F4591">
        <v>48.808</v>
      </c>
      <c r="G4591" s="35">
        <v>36161</v>
      </c>
    </row>
    <row r="4592" spans="1:7" x14ac:dyDescent="0.3">
      <c r="A4592" s="34" t="s">
        <v>556</v>
      </c>
      <c r="B4592" s="34" t="s">
        <v>554</v>
      </c>
      <c r="C4592" s="34" t="s">
        <v>21</v>
      </c>
      <c r="D4592" s="34" t="s">
        <v>22</v>
      </c>
      <c r="E4592" s="34">
        <v>2000</v>
      </c>
      <c r="F4592">
        <v>47.627000000000002</v>
      </c>
      <c r="G4592" s="35">
        <v>36526</v>
      </c>
    </row>
    <row r="4593" spans="1:7" x14ac:dyDescent="0.3">
      <c r="A4593" s="34" t="s">
        <v>556</v>
      </c>
      <c r="B4593" s="34" t="s">
        <v>554</v>
      </c>
      <c r="C4593" s="34" t="s">
        <v>21</v>
      </c>
      <c r="D4593" s="34" t="s">
        <v>22</v>
      </c>
      <c r="E4593" s="34">
        <v>2001</v>
      </c>
      <c r="F4593">
        <v>46.344000000000001</v>
      </c>
      <c r="G4593" s="35">
        <v>36892</v>
      </c>
    </row>
    <row r="4594" spans="1:7" x14ac:dyDescent="0.3">
      <c r="A4594" s="34" t="s">
        <v>556</v>
      </c>
      <c r="B4594" s="34" t="s">
        <v>554</v>
      </c>
      <c r="C4594" s="34" t="s">
        <v>21</v>
      </c>
      <c r="D4594" s="34" t="s">
        <v>22</v>
      </c>
      <c r="E4594" s="34">
        <v>2002</v>
      </c>
      <c r="F4594">
        <v>45.38</v>
      </c>
      <c r="G4594" s="35">
        <v>37257</v>
      </c>
    </row>
    <row r="4595" spans="1:7" x14ac:dyDescent="0.3">
      <c r="A4595" s="34" t="s">
        <v>556</v>
      </c>
      <c r="B4595" s="34" t="s">
        <v>554</v>
      </c>
      <c r="C4595" s="34" t="s">
        <v>21</v>
      </c>
      <c r="D4595" s="34" t="s">
        <v>22</v>
      </c>
      <c r="E4595" s="34">
        <v>2003</v>
      </c>
      <c r="F4595">
        <v>44.631999999999998</v>
      </c>
      <c r="G4595" s="35">
        <v>37622</v>
      </c>
    </row>
    <row r="4596" spans="1:7" x14ac:dyDescent="0.3">
      <c r="A4596" s="34" t="s">
        <v>556</v>
      </c>
      <c r="B4596" s="34" t="s">
        <v>554</v>
      </c>
      <c r="C4596" s="34" t="s">
        <v>21</v>
      </c>
      <c r="D4596" s="34" t="s">
        <v>22</v>
      </c>
      <c r="E4596" s="34">
        <v>2004</v>
      </c>
      <c r="F4596">
        <v>43.905999999999999</v>
      </c>
      <c r="G4596" s="35">
        <v>37987</v>
      </c>
    </row>
    <row r="4597" spans="1:7" x14ac:dyDescent="0.3">
      <c r="A4597" s="34" t="s">
        <v>556</v>
      </c>
      <c r="B4597" s="34" t="s">
        <v>554</v>
      </c>
      <c r="C4597" s="34" t="s">
        <v>21</v>
      </c>
      <c r="D4597" s="34" t="s">
        <v>22</v>
      </c>
      <c r="E4597" s="34">
        <v>2005</v>
      </c>
      <c r="F4597">
        <v>43.957999999999998</v>
      </c>
      <c r="G4597" s="35">
        <v>38353</v>
      </c>
    </row>
    <row r="4598" spans="1:7" x14ac:dyDescent="0.3">
      <c r="A4598" s="34" t="s">
        <v>556</v>
      </c>
      <c r="B4598" s="34" t="s">
        <v>554</v>
      </c>
      <c r="C4598" s="34" t="s">
        <v>21</v>
      </c>
      <c r="D4598" s="34" t="s">
        <v>22</v>
      </c>
      <c r="E4598" s="34">
        <v>2006</v>
      </c>
      <c r="F4598">
        <v>44.563000000000002</v>
      </c>
      <c r="G4598" s="35">
        <v>38718</v>
      </c>
    </row>
    <row r="4599" spans="1:7" x14ac:dyDescent="0.3">
      <c r="A4599" s="34" t="s">
        <v>556</v>
      </c>
      <c r="B4599" s="34" t="s">
        <v>554</v>
      </c>
      <c r="C4599" s="34" t="s">
        <v>21</v>
      </c>
      <c r="D4599" s="34" t="s">
        <v>22</v>
      </c>
      <c r="E4599" s="34">
        <v>2007</v>
      </c>
      <c r="F4599">
        <v>45.16</v>
      </c>
      <c r="G4599" s="35">
        <v>39083</v>
      </c>
    </row>
    <row r="4600" spans="1:7" x14ac:dyDescent="0.3">
      <c r="A4600" s="34" t="s">
        <v>556</v>
      </c>
      <c r="B4600" s="34" t="s">
        <v>554</v>
      </c>
      <c r="C4600" s="34" t="s">
        <v>21</v>
      </c>
      <c r="D4600" s="34" t="s">
        <v>22</v>
      </c>
      <c r="E4600" s="34">
        <v>2008</v>
      </c>
      <c r="F4600">
        <v>45.853000000000002</v>
      </c>
      <c r="G4600" s="35">
        <v>39448</v>
      </c>
    </row>
    <row r="4601" spans="1:7" x14ac:dyDescent="0.3">
      <c r="A4601" s="34" t="s">
        <v>556</v>
      </c>
      <c r="B4601" s="34" t="s">
        <v>554</v>
      </c>
      <c r="C4601" s="34" t="s">
        <v>21</v>
      </c>
      <c r="D4601" s="34" t="s">
        <v>22</v>
      </c>
      <c r="E4601" s="34">
        <v>2009</v>
      </c>
      <c r="F4601">
        <v>46.912999999999997</v>
      </c>
      <c r="G4601" s="35">
        <v>39814</v>
      </c>
    </row>
    <row r="4602" spans="1:7" x14ac:dyDescent="0.3">
      <c r="A4602" s="34" t="s">
        <v>556</v>
      </c>
      <c r="B4602" s="34" t="s">
        <v>554</v>
      </c>
      <c r="C4602" s="34" t="s">
        <v>21</v>
      </c>
      <c r="D4602" s="34" t="s">
        <v>22</v>
      </c>
      <c r="E4602" s="34">
        <v>2010</v>
      </c>
      <c r="F4602">
        <v>48.331000000000003</v>
      </c>
      <c r="G4602" s="35">
        <v>40179</v>
      </c>
    </row>
    <row r="4603" spans="1:7" x14ac:dyDescent="0.3">
      <c r="A4603" s="34" t="s">
        <v>556</v>
      </c>
      <c r="B4603" s="34" t="s">
        <v>554</v>
      </c>
      <c r="C4603" s="34" t="s">
        <v>21</v>
      </c>
      <c r="D4603" s="34" t="s">
        <v>22</v>
      </c>
      <c r="E4603" s="34">
        <v>2011</v>
      </c>
      <c r="F4603">
        <v>49.057000000000002</v>
      </c>
      <c r="G4603" s="35">
        <v>40544</v>
      </c>
    </row>
    <row r="4604" spans="1:7" x14ac:dyDescent="0.3">
      <c r="A4604" s="34" t="s">
        <v>556</v>
      </c>
      <c r="B4604" s="34" t="s">
        <v>554</v>
      </c>
      <c r="C4604" s="34" t="s">
        <v>21</v>
      </c>
      <c r="D4604" s="34" t="s">
        <v>22</v>
      </c>
      <c r="E4604" s="34">
        <v>2012</v>
      </c>
      <c r="F4604">
        <v>50.713999999999999</v>
      </c>
      <c r="G4604" s="35">
        <v>40909</v>
      </c>
    </row>
    <row r="4605" spans="1:7" x14ac:dyDescent="0.3">
      <c r="A4605" s="34" t="s">
        <v>556</v>
      </c>
      <c r="B4605" s="34" t="s">
        <v>554</v>
      </c>
      <c r="C4605" s="34" t="s">
        <v>21</v>
      </c>
      <c r="D4605" s="34" t="s">
        <v>22</v>
      </c>
      <c r="E4605" s="34">
        <v>2013</v>
      </c>
      <c r="F4605">
        <v>52.11</v>
      </c>
      <c r="G4605" s="35">
        <v>41275</v>
      </c>
    </row>
    <row r="4606" spans="1:7" x14ac:dyDescent="0.3">
      <c r="A4606" s="34" t="s">
        <v>556</v>
      </c>
      <c r="B4606" s="34" t="s">
        <v>554</v>
      </c>
      <c r="C4606" s="34" t="s">
        <v>21</v>
      </c>
      <c r="D4606" s="34" t="s">
        <v>22</v>
      </c>
      <c r="E4606" s="34">
        <v>2014</v>
      </c>
      <c r="F4606">
        <v>53.491</v>
      </c>
      <c r="G4606" s="35">
        <v>41640</v>
      </c>
    </row>
    <row r="4607" spans="1:7" x14ac:dyDescent="0.3">
      <c r="A4607" s="34" t="s">
        <v>556</v>
      </c>
      <c r="B4607" s="34" t="s">
        <v>554</v>
      </c>
      <c r="C4607" s="34" t="s">
        <v>21</v>
      </c>
      <c r="D4607" s="34" t="s">
        <v>22</v>
      </c>
      <c r="E4607" s="34">
        <v>2015</v>
      </c>
      <c r="F4607">
        <v>54.941000000000003</v>
      </c>
      <c r="G4607" s="35">
        <v>42005</v>
      </c>
    </row>
    <row r="4608" spans="1:7" x14ac:dyDescent="0.3">
      <c r="A4608" s="34" t="s">
        <v>556</v>
      </c>
      <c r="B4608" s="34" t="s">
        <v>554</v>
      </c>
      <c r="C4608" s="34" t="s">
        <v>21</v>
      </c>
      <c r="D4608" s="34" t="s">
        <v>22</v>
      </c>
      <c r="E4608" s="34">
        <v>2016</v>
      </c>
      <c r="F4608">
        <v>56.228000000000002</v>
      </c>
      <c r="G4608" s="35">
        <v>42370</v>
      </c>
    </row>
    <row r="4609" spans="1:7" x14ac:dyDescent="0.3">
      <c r="A4609" s="34" t="s">
        <v>556</v>
      </c>
      <c r="B4609" s="34" t="s">
        <v>554</v>
      </c>
      <c r="C4609" s="34" t="s">
        <v>21</v>
      </c>
      <c r="D4609" s="34" t="s">
        <v>22</v>
      </c>
      <c r="E4609" s="34">
        <v>2017</v>
      </c>
      <c r="F4609">
        <v>57.573999999999998</v>
      </c>
      <c r="G4609" s="35">
        <v>42736</v>
      </c>
    </row>
    <row r="4610" spans="1:7" x14ac:dyDescent="0.3">
      <c r="A4610" s="34" t="s">
        <v>556</v>
      </c>
      <c r="B4610" s="34" t="s">
        <v>554</v>
      </c>
      <c r="C4610" s="34" t="s">
        <v>21</v>
      </c>
      <c r="D4610" s="34" t="s">
        <v>22</v>
      </c>
      <c r="E4610" s="34">
        <v>2018</v>
      </c>
      <c r="F4610">
        <v>58.707000000000001</v>
      </c>
      <c r="G4610" s="35">
        <v>43101</v>
      </c>
    </row>
    <row r="4611" spans="1:7" x14ac:dyDescent="0.3">
      <c r="A4611" s="34" t="s">
        <v>556</v>
      </c>
      <c r="B4611" s="34" t="s">
        <v>554</v>
      </c>
      <c r="C4611" s="34" t="s">
        <v>21</v>
      </c>
      <c r="D4611" s="34" t="s">
        <v>22</v>
      </c>
      <c r="E4611" s="34">
        <v>2019</v>
      </c>
      <c r="F4611">
        <v>59.85</v>
      </c>
      <c r="G4611" s="35">
        <v>43466</v>
      </c>
    </row>
    <row r="4612" spans="1:7" x14ac:dyDescent="0.3">
      <c r="A4612" s="34" t="s">
        <v>556</v>
      </c>
      <c r="B4612" s="34" t="s">
        <v>554</v>
      </c>
      <c r="C4612" s="34" t="s">
        <v>21</v>
      </c>
      <c r="D4612" s="34" t="s">
        <v>22</v>
      </c>
      <c r="E4612" s="34">
        <v>2020</v>
      </c>
      <c r="F4612">
        <v>59.862000000000002</v>
      </c>
      <c r="G4612" s="35">
        <v>43831</v>
      </c>
    </row>
    <row r="4613" spans="1:7" x14ac:dyDescent="0.3">
      <c r="A4613" s="34" t="s">
        <v>556</v>
      </c>
      <c r="B4613" s="34" t="s">
        <v>554</v>
      </c>
      <c r="C4613" s="34" t="s">
        <v>21</v>
      </c>
      <c r="D4613" s="34" t="s">
        <v>22</v>
      </c>
      <c r="E4613" s="34">
        <v>2021</v>
      </c>
      <c r="F4613">
        <v>58.228000000000002</v>
      </c>
      <c r="G4613" s="35">
        <v>44197</v>
      </c>
    </row>
    <row r="4614" spans="1:7" x14ac:dyDescent="0.3">
      <c r="A4614" s="34" t="s">
        <v>556</v>
      </c>
      <c r="B4614" s="34" t="s">
        <v>554</v>
      </c>
      <c r="C4614" s="34" t="s">
        <v>21</v>
      </c>
      <c r="D4614" s="34" t="s">
        <v>22</v>
      </c>
      <c r="E4614" s="34">
        <v>2022</v>
      </c>
      <c r="F4614">
        <v>63.027999999999999</v>
      </c>
      <c r="G4614" s="35">
        <v>44562</v>
      </c>
    </row>
    <row r="4615" spans="1:7" x14ac:dyDescent="0.3">
      <c r="A4615" s="34" t="s">
        <v>556</v>
      </c>
      <c r="B4615" s="34" t="s">
        <v>554</v>
      </c>
      <c r="C4615" s="34" t="s">
        <v>21</v>
      </c>
      <c r="D4615" s="34" t="s">
        <v>22</v>
      </c>
      <c r="E4615" s="34">
        <v>2023</v>
      </c>
      <c r="F4615">
        <v>64.123000000000005</v>
      </c>
      <c r="G4615" s="35">
        <v>44927</v>
      </c>
    </row>
    <row r="4616" spans="1:7" x14ac:dyDescent="0.3">
      <c r="A4616" s="34" t="s">
        <v>556</v>
      </c>
      <c r="B4616" s="34" t="s">
        <v>554</v>
      </c>
      <c r="C4616" s="34" t="s">
        <v>21</v>
      </c>
      <c r="D4616" s="34" t="s">
        <v>22</v>
      </c>
      <c r="E4616" s="34">
        <v>2024</v>
      </c>
      <c r="F4616">
        <v>64.263999999999996</v>
      </c>
      <c r="G4616" s="35">
        <v>45292</v>
      </c>
    </row>
    <row r="4617" spans="1:7" x14ac:dyDescent="0.3">
      <c r="A4617" s="34" t="s">
        <v>435</v>
      </c>
      <c r="B4617" s="34" t="s">
        <v>433</v>
      </c>
      <c r="C4617" s="34" t="s">
        <v>21</v>
      </c>
      <c r="D4617" s="34" t="s">
        <v>22</v>
      </c>
      <c r="E4617" s="34">
        <v>1960</v>
      </c>
      <c r="F4617">
        <v>37.207000000000001</v>
      </c>
      <c r="G4617" s="35">
        <v>21916</v>
      </c>
    </row>
    <row r="4618" spans="1:7" x14ac:dyDescent="0.3">
      <c r="A4618" s="34" t="s">
        <v>435</v>
      </c>
      <c r="B4618" s="34" t="s">
        <v>433</v>
      </c>
      <c r="C4618" s="34" t="s">
        <v>21</v>
      </c>
      <c r="D4618" s="34" t="s">
        <v>22</v>
      </c>
      <c r="E4618" s="34">
        <v>1961</v>
      </c>
      <c r="F4618">
        <v>37.427</v>
      </c>
      <c r="G4618" s="35">
        <v>22282</v>
      </c>
    </row>
    <row r="4619" spans="1:7" x14ac:dyDescent="0.3">
      <c r="A4619" s="34" t="s">
        <v>435</v>
      </c>
      <c r="B4619" s="34" t="s">
        <v>433</v>
      </c>
      <c r="C4619" s="34" t="s">
        <v>21</v>
      </c>
      <c r="D4619" s="34" t="s">
        <v>22</v>
      </c>
      <c r="E4619" s="34">
        <v>1962</v>
      </c>
      <c r="F4619">
        <v>37.606000000000002</v>
      </c>
      <c r="G4619" s="35">
        <v>22647</v>
      </c>
    </row>
    <row r="4620" spans="1:7" x14ac:dyDescent="0.3">
      <c r="A4620" s="34" t="s">
        <v>435</v>
      </c>
      <c r="B4620" s="34" t="s">
        <v>433</v>
      </c>
      <c r="C4620" s="34" t="s">
        <v>21</v>
      </c>
      <c r="D4620" s="34" t="s">
        <v>22</v>
      </c>
      <c r="E4620" s="34">
        <v>1963</v>
      </c>
      <c r="F4620">
        <v>37.805999999999997</v>
      </c>
      <c r="G4620" s="35">
        <v>23012</v>
      </c>
    </row>
    <row r="4621" spans="1:7" x14ac:dyDescent="0.3">
      <c r="A4621" s="34" t="s">
        <v>435</v>
      </c>
      <c r="B4621" s="34" t="s">
        <v>433</v>
      </c>
      <c r="C4621" s="34" t="s">
        <v>21</v>
      </c>
      <c r="D4621" s="34" t="s">
        <v>22</v>
      </c>
      <c r="E4621" s="34">
        <v>1964</v>
      </c>
      <c r="F4621">
        <v>37.979999999999997</v>
      </c>
      <c r="G4621" s="35">
        <v>23377</v>
      </c>
    </row>
    <row r="4622" spans="1:7" x14ac:dyDescent="0.3">
      <c r="A4622" s="34" t="s">
        <v>435</v>
      </c>
      <c r="B4622" s="34" t="s">
        <v>433</v>
      </c>
      <c r="C4622" s="34" t="s">
        <v>21</v>
      </c>
      <c r="D4622" s="34" t="s">
        <v>22</v>
      </c>
      <c r="E4622" s="34">
        <v>1965</v>
      </c>
      <c r="F4622">
        <v>38.220999999999997</v>
      </c>
      <c r="G4622" s="35">
        <v>23743</v>
      </c>
    </row>
    <row r="4623" spans="1:7" x14ac:dyDescent="0.3">
      <c r="A4623" s="34" t="s">
        <v>435</v>
      </c>
      <c r="B4623" s="34" t="s">
        <v>433</v>
      </c>
      <c r="C4623" s="34" t="s">
        <v>21</v>
      </c>
      <c r="D4623" s="34" t="s">
        <v>22</v>
      </c>
      <c r="E4623" s="34">
        <v>1966</v>
      </c>
      <c r="F4623">
        <v>38.354999999999997</v>
      </c>
      <c r="G4623" s="35">
        <v>24108</v>
      </c>
    </row>
    <row r="4624" spans="1:7" x14ac:dyDescent="0.3">
      <c r="A4624" s="34" t="s">
        <v>435</v>
      </c>
      <c r="B4624" s="34" t="s">
        <v>433</v>
      </c>
      <c r="C4624" s="34" t="s">
        <v>21</v>
      </c>
      <c r="D4624" s="34" t="s">
        <v>22</v>
      </c>
      <c r="E4624" s="34">
        <v>1967</v>
      </c>
      <c r="F4624">
        <v>37.497</v>
      </c>
      <c r="G4624" s="35">
        <v>24473</v>
      </c>
    </row>
    <row r="4625" spans="1:7" x14ac:dyDescent="0.3">
      <c r="A4625" s="34" t="s">
        <v>435</v>
      </c>
      <c r="B4625" s="34" t="s">
        <v>433</v>
      </c>
      <c r="C4625" s="34" t="s">
        <v>21</v>
      </c>
      <c r="D4625" s="34" t="s">
        <v>22</v>
      </c>
      <c r="E4625" s="34">
        <v>1968</v>
      </c>
      <c r="F4625">
        <v>38.642000000000003</v>
      </c>
      <c r="G4625" s="35">
        <v>24838</v>
      </c>
    </row>
    <row r="4626" spans="1:7" x14ac:dyDescent="0.3">
      <c r="A4626" s="34" t="s">
        <v>435</v>
      </c>
      <c r="B4626" s="34" t="s">
        <v>433</v>
      </c>
      <c r="C4626" s="34" t="s">
        <v>21</v>
      </c>
      <c r="D4626" s="34" t="s">
        <v>22</v>
      </c>
      <c r="E4626" s="34">
        <v>1969</v>
      </c>
      <c r="F4626">
        <v>38.945999999999998</v>
      </c>
      <c r="G4626" s="35">
        <v>25204</v>
      </c>
    </row>
    <row r="4627" spans="1:7" x14ac:dyDescent="0.3">
      <c r="A4627" s="34" t="s">
        <v>435</v>
      </c>
      <c r="B4627" s="34" t="s">
        <v>433</v>
      </c>
      <c r="C4627" s="34" t="s">
        <v>21</v>
      </c>
      <c r="D4627" s="34" t="s">
        <v>22</v>
      </c>
      <c r="E4627" s="34">
        <v>1970</v>
      </c>
      <c r="F4627">
        <v>40.008000000000003</v>
      </c>
      <c r="G4627" s="35">
        <v>25569</v>
      </c>
    </row>
    <row r="4628" spans="1:7" x14ac:dyDescent="0.3">
      <c r="A4628" s="34" t="s">
        <v>435</v>
      </c>
      <c r="B4628" s="34" t="s">
        <v>433</v>
      </c>
      <c r="C4628" s="34" t="s">
        <v>21</v>
      </c>
      <c r="D4628" s="34" t="s">
        <v>22</v>
      </c>
      <c r="E4628" s="34">
        <v>1971</v>
      </c>
      <c r="F4628">
        <v>40.606000000000002</v>
      </c>
      <c r="G4628" s="35">
        <v>25934</v>
      </c>
    </row>
    <row r="4629" spans="1:7" x14ac:dyDescent="0.3">
      <c r="A4629" s="34" t="s">
        <v>435</v>
      </c>
      <c r="B4629" s="34" t="s">
        <v>433</v>
      </c>
      <c r="C4629" s="34" t="s">
        <v>21</v>
      </c>
      <c r="D4629" s="34" t="s">
        <v>22</v>
      </c>
      <c r="E4629" s="34">
        <v>1972</v>
      </c>
      <c r="F4629">
        <v>41.273000000000003</v>
      </c>
      <c r="G4629" s="35">
        <v>26299</v>
      </c>
    </row>
    <row r="4630" spans="1:7" x14ac:dyDescent="0.3">
      <c r="A4630" s="34" t="s">
        <v>435</v>
      </c>
      <c r="B4630" s="34" t="s">
        <v>433</v>
      </c>
      <c r="C4630" s="34" t="s">
        <v>21</v>
      </c>
      <c r="D4630" s="34" t="s">
        <v>22</v>
      </c>
      <c r="E4630" s="34">
        <v>1973</v>
      </c>
      <c r="F4630">
        <v>41.831000000000003</v>
      </c>
      <c r="G4630" s="35">
        <v>26665</v>
      </c>
    </row>
    <row r="4631" spans="1:7" x14ac:dyDescent="0.3">
      <c r="A4631" s="34" t="s">
        <v>435</v>
      </c>
      <c r="B4631" s="34" t="s">
        <v>433</v>
      </c>
      <c r="C4631" s="34" t="s">
        <v>21</v>
      </c>
      <c r="D4631" s="34" t="s">
        <v>22</v>
      </c>
      <c r="E4631" s="34">
        <v>1974</v>
      </c>
      <c r="F4631">
        <v>42.488999999999997</v>
      </c>
      <c r="G4631" s="35">
        <v>27030</v>
      </c>
    </row>
    <row r="4632" spans="1:7" x14ac:dyDescent="0.3">
      <c r="A4632" s="34" t="s">
        <v>435</v>
      </c>
      <c r="B4632" s="34" t="s">
        <v>433</v>
      </c>
      <c r="C4632" s="34" t="s">
        <v>21</v>
      </c>
      <c r="D4632" s="34" t="s">
        <v>22</v>
      </c>
      <c r="E4632" s="34">
        <v>1975</v>
      </c>
      <c r="F4632">
        <v>43.054000000000002</v>
      </c>
      <c r="G4632" s="35">
        <v>27395</v>
      </c>
    </row>
    <row r="4633" spans="1:7" x14ac:dyDescent="0.3">
      <c r="A4633" s="34" t="s">
        <v>435</v>
      </c>
      <c r="B4633" s="34" t="s">
        <v>433</v>
      </c>
      <c r="C4633" s="34" t="s">
        <v>21</v>
      </c>
      <c r="D4633" s="34" t="s">
        <v>22</v>
      </c>
      <c r="E4633" s="34">
        <v>1976</v>
      </c>
      <c r="F4633">
        <v>44.186</v>
      </c>
      <c r="G4633" s="35">
        <v>27760</v>
      </c>
    </row>
    <row r="4634" spans="1:7" x14ac:dyDescent="0.3">
      <c r="A4634" s="34" t="s">
        <v>435</v>
      </c>
      <c r="B4634" s="34" t="s">
        <v>433</v>
      </c>
      <c r="C4634" s="34" t="s">
        <v>21</v>
      </c>
      <c r="D4634" s="34" t="s">
        <v>22</v>
      </c>
      <c r="E4634" s="34">
        <v>1977</v>
      </c>
      <c r="F4634">
        <v>44.847000000000001</v>
      </c>
      <c r="G4634" s="35">
        <v>28126</v>
      </c>
    </row>
    <row r="4635" spans="1:7" x14ac:dyDescent="0.3">
      <c r="A4635" s="34" t="s">
        <v>435</v>
      </c>
      <c r="B4635" s="34" t="s">
        <v>433</v>
      </c>
      <c r="C4635" s="34" t="s">
        <v>21</v>
      </c>
      <c r="D4635" s="34" t="s">
        <v>22</v>
      </c>
      <c r="E4635" s="34">
        <v>1978</v>
      </c>
      <c r="F4635">
        <v>45.347999999999999</v>
      </c>
      <c r="G4635" s="35">
        <v>28491</v>
      </c>
    </row>
    <row r="4636" spans="1:7" x14ac:dyDescent="0.3">
      <c r="A4636" s="34" t="s">
        <v>435</v>
      </c>
      <c r="B4636" s="34" t="s">
        <v>433</v>
      </c>
      <c r="C4636" s="34" t="s">
        <v>21</v>
      </c>
      <c r="D4636" s="34" t="s">
        <v>22</v>
      </c>
      <c r="E4636" s="34">
        <v>1979</v>
      </c>
      <c r="F4636">
        <v>45.738</v>
      </c>
      <c r="G4636" s="35">
        <v>28856</v>
      </c>
    </row>
    <row r="4637" spans="1:7" x14ac:dyDescent="0.3">
      <c r="A4637" s="34" t="s">
        <v>435</v>
      </c>
      <c r="B4637" s="34" t="s">
        <v>433</v>
      </c>
      <c r="C4637" s="34" t="s">
        <v>21</v>
      </c>
      <c r="D4637" s="34" t="s">
        <v>22</v>
      </c>
      <c r="E4637" s="34">
        <v>1980</v>
      </c>
      <c r="F4637">
        <v>45.959000000000003</v>
      </c>
      <c r="G4637" s="35">
        <v>29221</v>
      </c>
    </row>
    <row r="4638" spans="1:7" x14ac:dyDescent="0.3">
      <c r="A4638" s="34" t="s">
        <v>435</v>
      </c>
      <c r="B4638" s="34" t="s">
        <v>433</v>
      </c>
      <c r="C4638" s="34" t="s">
        <v>21</v>
      </c>
      <c r="D4638" s="34" t="s">
        <v>22</v>
      </c>
      <c r="E4638" s="34">
        <v>1981</v>
      </c>
      <c r="F4638">
        <v>46.308999999999997</v>
      </c>
      <c r="G4638" s="35">
        <v>29587</v>
      </c>
    </row>
    <row r="4639" spans="1:7" x14ac:dyDescent="0.3">
      <c r="A4639" s="34" t="s">
        <v>435</v>
      </c>
      <c r="B4639" s="34" t="s">
        <v>433</v>
      </c>
      <c r="C4639" s="34" t="s">
        <v>21</v>
      </c>
      <c r="D4639" s="34" t="s">
        <v>22</v>
      </c>
      <c r="E4639" s="34">
        <v>1982</v>
      </c>
      <c r="F4639">
        <v>46.436999999999998</v>
      </c>
      <c r="G4639" s="35">
        <v>29952</v>
      </c>
    </row>
    <row r="4640" spans="1:7" x14ac:dyDescent="0.3">
      <c r="A4640" s="34" t="s">
        <v>435</v>
      </c>
      <c r="B4640" s="34" t="s">
        <v>433</v>
      </c>
      <c r="C4640" s="34" t="s">
        <v>21</v>
      </c>
      <c r="D4640" s="34" t="s">
        <v>22</v>
      </c>
      <c r="E4640" s="34">
        <v>1983</v>
      </c>
      <c r="F4640">
        <v>46.442</v>
      </c>
      <c r="G4640" s="35">
        <v>30317</v>
      </c>
    </row>
    <row r="4641" spans="1:7" x14ac:dyDescent="0.3">
      <c r="A4641" s="34" t="s">
        <v>435</v>
      </c>
      <c r="B4641" s="34" t="s">
        <v>433</v>
      </c>
      <c r="C4641" s="34" t="s">
        <v>21</v>
      </c>
      <c r="D4641" s="34" t="s">
        <v>22</v>
      </c>
      <c r="E4641" s="34">
        <v>1984</v>
      </c>
      <c r="F4641">
        <v>46.338999999999999</v>
      </c>
      <c r="G4641" s="35">
        <v>30682</v>
      </c>
    </row>
    <row r="4642" spans="1:7" x14ac:dyDescent="0.3">
      <c r="A4642" s="34" t="s">
        <v>435</v>
      </c>
      <c r="B4642" s="34" t="s">
        <v>433</v>
      </c>
      <c r="C4642" s="34" t="s">
        <v>21</v>
      </c>
      <c r="D4642" s="34" t="s">
        <v>22</v>
      </c>
      <c r="E4642" s="34">
        <v>1985</v>
      </c>
      <c r="F4642">
        <v>46.192999999999998</v>
      </c>
      <c r="G4642" s="35">
        <v>31048</v>
      </c>
    </row>
    <row r="4643" spans="1:7" x14ac:dyDescent="0.3">
      <c r="A4643" s="34" t="s">
        <v>435</v>
      </c>
      <c r="B4643" s="34" t="s">
        <v>433</v>
      </c>
      <c r="C4643" s="34" t="s">
        <v>21</v>
      </c>
      <c r="D4643" s="34" t="s">
        <v>22</v>
      </c>
      <c r="E4643" s="34">
        <v>1986</v>
      </c>
      <c r="F4643">
        <v>45.953000000000003</v>
      </c>
      <c r="G4643" s="35">
        <v>31413</v>
      </c>
    </row>
    <row r="4644" spans="1:7" x14ac:dyDescent="0.3">
      <c r="A4644" s="34" t="s">
        <v>435</v>
      </c>
      <c r="B4644" s="34" t="s">
        <v>433</v>
      </c>
      <c r="C4644" s="34" t="s">
        <v>21</v>
      </c>
      <c r="D4644" s="34" t="s">
        <v>22</v>
      </c>
      <c r="E4644" s="34">
        <v>1987</v>
      </c>
      <c r="F4644">
        <v>45.89</v>
      </c>
      <c r="G4644" s="35">
        <v>31778</v>
      </c>
    </row>
    <row r="4645" spans="1:7" x14ac:dyDescent="0.3">
      <c r="A4645" s="34" t="s">
        <v>435</v>
      </c>
      <c r="B4645" s="34" t="s">
        <v>433</v>
      </c>
      <c r="C4645" s="34" t="s">
        <v>21</v>
      </c>
      <c r="D4645" s="34" t="s">
        <v>22</v>
      </c>
      <c r="E4645" s="34">
        <v>1988</v>
      </c>
      <c r="F4645">
        <v>45.834000000000003</v>
      </c>
      <c r="G4645" s="35">
        <v>32143</v>
      </c>
    </row>
    <row r="4646" spans="1:7" x14ac:dyDescent="0.3">
      <c r="A4646" s="34" t="s">
        <v>435</v>
      </c>
      <c r="B4646" s="34" t="s">
        <v>433</v>
      </c>
      <c r="C4646" s="34" t="s">
        <v>21</v>
      </c>
      <c r="D4646" s="34" t="s">
        <v>22</v>
      </c>
      <c r="E4646" s="34">
        <v>1989</v>
      </c>
      <c r="F4646">
        <v>45.83</v>
      </c>
      <c r="G4646" s="35">
        <v>32509</v>
      </c>
    </row>
    <row r="4647" spans="1:7" x14ac:dyDescent="0.3">
      <c r="A4647" s="34" t="s">
        <v>435</v>
      </c>
      <c r="B4647" s="34" t="s">
        <v>433</v>
      </c>
      <c r="C4647" s="34" t="s">
        <v>21</v>
      </c>
      <c r="D4647" s="34" t="s">
        <v>22</v>
      </c>
      <c r="E4647" s="34">
        <v>1990</v>
      </c>
      <c r="F4647">
        <v>45.732999999999997</v>
      </c>
      <c r="G4647" s="35">
        <v>32874</v>
      </c>
    </row>
    <row r="4648" spans="1:7" x14ac:dyDescent="0.3">
      <c r="A4648" s="34" t="s">
        <v>435</v>
      </c>
      <c r="B4648" s="34" t="s">
        <v>433</v>
      </c>
      <c r="C4648" s="34" t="s">
        <v>21</v>
      </c>
      <c r="D4648" s="34" t="s">
        <v>22</v>
      </c>
      <c r="E4648" s="34">
        <v>1991</v>
      </c>
      <c r="F4648">
        <v>45.482999999999997</v>
      </c>
      <c r="G4648" s="35">
        <v>33239</v>
      </c>
    </row>
    <row r="4649" spans="1:7" x14ac:dyDescent="0.3">
      <c r="A4649" s="34" t="s">
        <v>435</v>
      </c>
      <c r="B4649" s="34" t="s">
        <v>433</v>
      </c>
      <c r="C4649" s="34" t="s">
        <v>21</v>
      </c>
      <c r="D4649" s="34" t="s">
        <v>22</v>
      </c>
      <c r="E4649" s="34">
        <v>1992</v>
      </c>
      <c r="F4649">
        <v>45.587000000000003</v>
      </c>
      <c r="G4649" s="35">
        <v>33604</v>
      </c>
    </row>
    <row r="4650" spans="1:7" x14ac:dyDescent="0.3">
      <c r="A4650" s="34" t="s">
        <v>435</v>
      </c>
      <c r="B4650" s="34" t="s">
        <v>433</v>
      </c>
      <c r="C4650" s="34" t="s">
        <v>21</v>
      </c>
      <c r="D4650" s="34" t="s">
        <v>22</v>
      </c>
      <c r="E4650" s="34">
        <v>1993</v>
      </c>
      <c r="F4650">
        <v>45.783000000000001</v>
      </c>
      <c r="G4650" s="35">
        <v>33970</v>
      </c>
    </row>
    <row r="4651" spans="1:7" x14ac:dyDescent="0.3">
      <c r="A4651" s="34" t="s">
        <v>435</v>
      </c>
      <c r="B4651" s="34" t="s">
        <v>433</v>
      </c>
      <c r="C4651" s="34" t="s">
        <v>21</v>
      </c>
      <c r="D4651" s="34" t="s">
        <v>22</v>
      </c>
      <c r="E4651" s="34">
        <v>1994</v>
      </c>
      <c r="F4651">
        <v>45.747999999999998</v>
      </c>
      <c r="G4651" s="35">
        <v>34335</v>
      </c>
    </row>
    <row r="4652" spans="1:7" x14ac:dyDescent="0.3">
      <c r="A4652" s="34" t="s">
        <v>435</v>
      </c>
      <c r="B4652" s="34" t="s">
        <v>433</v>
      </c>
      <c r="C4652" s="34" t="s">
        <v>21</v>
      </c>
      <c r="D4652" s="34" t="s">
        <v>22</v>
      </c>
      <c r="E4652" s="34">
        <v>1995</v>
      </c>
      <c r="F4652">
        <v>45.87</v>
      </c>
      <c r="G4652" s="35">
        <v>34700</v>
      </c>
    </row>
    <row r="4653" spans="1:7" x14ac:dyDescent="0.3">
      <c r="A4653" s="34" t="s">
        <v>435</v>
      </c>
      <c r="B4653" s="34" t="s">
        <v>433</v>
      </c>
      <c r="C4653" s="34" t="s">
        <v>21</v>
      </c>
      <c r="D4653" s="34" t="s">
        <v>22</v>
      </c>
      <c r="E4653" s="34">
        <v>1996</v>
      </c>
      <c r="F4653">
        <v>45.832999999999998</v>
      </c>
      <c r="G4653" s="35">
        <v>35065</v>
      </c>
    </row>
    <row r="4654" spans="1:7" x14ac:dyDescent="0.3">
      <c r="A4654" s="34" t="s">
        <v>435</v>
      </c>
      <c r="B4654" s="34" t="s">
        <v>433</v>
      </c>
      <c r="C4654" s="34" t="s">
        <v>21</v>
      </c>
      <c r="D4654" s="34" t="s">
        <v>22</v>
      </c>
      <c r="E4654" s="34">
        <v>1997</v>
      </c>
      <c r="F4654">
        <v>45.96</v>
      </c>
      <c r="G4654" s="35">
        <v>35431</v>
      </c>
    </row>
    <row r="4655" spans="1:7" x14ac:dyDescent="0.3">
      <c r="A4655" s="34" t="s">
        <v>435</v>
      </c>
      <c r="B4655" s="34" t="s">
        <v>433</v>
      </c>
      <c r="C4655" s="34" t="s">
        <v>21</v>
      </c>
      <c r="D4655" s="34" t="s">
        <v>22</v>
      </c>
      <c r="E4655" s="34">
        <v>1998</v>
      </c>
      <c r="F4655">
        <v>46.148000000000003</v>
      </c>
      <c r="G4655" s="35">
        <v>35796</v>
      </c>
    </row>
    <row r="4656" spans="1:7" x14ac:dyDescent="0.3">
      <c r="A4656" s="34" t="s">
        <v>435</v>
      </c>
      <c r="B4656" s="34" t="s">
        <v>433</v>
      </c>
      <c r="C4656" s="34" t="s">
        <v>21</v>
      </c>
      <c r="D4656" s="34" t="s">
        <v>22</v>
      </c>
      <c r="E4656" s="34">
        <v>1999</v>
      </c>
      <c r="F4656">
        <v>46.609000000000002</v>
      </c>
      <c r="G4656" s="35">
        <v>36161</v>
      </c>
    </row>
    <row r="4657" spans="1:7" x14ac:dyDescent="0.3">
      <c r="A4657" s="34" t="s">
        <v>435</v>
      </c>
      <c r="B4657" s="34" t="s">
        <v>433</v>
      </c>
      <c r="C4657" s="34" t="s">
        <v>21</v>
      </c>
      <c r="D4657" s="34" t="s">
        <v>22</v>
      </c>
      <c r="E4657" s="34">
        <v>2000</v>
      </c>
      <c r="F4657">
        <v>47.143000000000001</v>
      </c>
      <c r="G4657" s="35">
        <v>36526</v>
      </c>
    </row>
    <row r="4658" spans="1:7" x14ac:dyDescent="0.3">
      <c r="A4658" s="34" t="s">
        <v>435</v>
      </c>
      <c r="B4658" s="34" t="s">
        <v>433</v>
      </c>
      <c r="C4658" s="34" t="s">
        <v>21</v>
      </c>
      <c r="D4658" s="34" t="s">
        <v>22</v>
      </c>
      <c r="E4658" s="34">
        <v>2001</v>
      </c>
      <c r="F4658">
        <v>47.548999999999999</v>
      </c>
      <c r="G4658" s="35">
        <v>36892</v>
      </c>
    </row>
    <row r="4659" spans="1:7" x14ac:dyDescent="0.3">
      <c r="A4659" s="34" t="s">
        <v>435</v>
      </c>
      <c r="B4659" s="34" t="s">
        <v>433</v>
      </c>
      <c r="C4659" s="34" t="s">
        <v>21</v>
      </c>
      <c r="D4659" s="34" t="s">
        <v>22</v>
      </c>
      <c r="E4659" s="34">
        <v>2002</v>
      </c>
      <c r="F4659">
        <v>48.02</v>
      </c>
      <c r="G4659" s="35">
        <v>37257</v>
      </c>
    </row>
    <row r="4660" spans="1:7" x14ac:dyDescent="0.3">
      <c r="A4660" s="34" t="s">
        <v>435</v>
      </c>
      <c r="B4660" s="34" t="s">
        <v>433</v>
      </c>
      <c r="C4660" s="34" t="s">
        <v>21</v>
      </c>
      <c r="D4660" s="34" t="s">
        <v>22</v>
      </c>
      <c r="E4660" s="34">
        <v>2003</v>
      </c>
      <c r="F4660">
        <v>48.618000000000002</v>
      </c>
      <c r="G4660" s="35">
        <v>37622</v>
      </c>
    </row>
    <row r="4661" spans="1:7" x14ac:dyDescent="0.3">
      <c r="A4661" s="34" t="s">
        <v>435</v>
      </c>
      <c r="B4661" s="34" t="s">
        <v>433</v>
      </c>
      <c r="C4661" s="34" t="s">
        <v>21</v>
      </c>
      <c r="D4661" s="34" t="s">
        <v>22</v>
      </c>
      <c r="E4661" s="34">
        <v>2004</v>
      </c>
      <c r="F4661">
        <v>49.148000000000003</v>
      </c>
      <c r="G4661" s="35">
        <v>37987</v>
      </c>
    </row>
    <row r="4662" spans="1:7" x14ac:dyDescent="0.3">
      <c r="A4662" s="34" t="s">
        <v>435</v>
      </c>
      <c r="B4662" s="34" t="s">
        <v>433</v>
      </c>
      <c r="C4662" s="34" t="s">
        <v>21</v>
      </c>
      <c r="D4662" s="34" t="s">
        <v>22</v>
      </c>
      <c r="E4662" s="34">
        <v>2005</v>
      </c>
      <c r="F4662">
        <v>49.537999999999997</v>
      </c>
      <c r="G4662" s="35">
        <v>38353</v>
      </c>
    </row>
    <row r="4663" spans="1:7" x14ac:dyDescent="0.3">
      <c r="A4663" s="34" t="s">
        <v>435</v>
      </c>
      <c r="B4663" s="34" t="s">
        <v>433</v>
      </c>
      <c r="C4663" s="34" t="s">
        <v>21</v>
      </c>
      <c r="D4663" s="34" t="s">
        <v>22</v>
      </c>
      <c r="E4663" s="34">
        <v>2006</v>
      </c>
      <c r="F4663">
        <v>49.875999999999998</v>
      </c>
      <c r="G4663" s="35">
        <v>38718</v>
      </c>
    </row>
    <row r="4664" spans="1:7" x14ac:dyDescent="0.3">
      <c r="A4664" s="34" t="s">
        <v>435</v>
      </c>
      <c r="B4664" s="34" t="s">
        <v>433</v>
      </c>
      <c r="C4664" s="34" t="s">
        <v>21</v>
      </c>
      <c r="D4664" s="34" t="s">
        <v>22</v>
      </c>
      <c r="E4664" s="34">
        <v>2007</v>
      </c>
      <c r="F4664">
        <v>50.381</v>
      </c>
      <c r="G4664" s="35">
        <v>39083</v>
      </c>
    </row>
    <row r="4665" spans="1:7" x14ac:dyDescent="0.3">
      <c r="A4665" s="34" t="s">
        <v>435</v>
      </c>
      <c r="B4665" s="34" t="s">
        <v>433</v>
      </c>
      <c r="C4665" s="34" t="s">
        <v>21</v>
      </c>
      <c r="D4665" s="34" t="s">
        <v>22</v>
      </c>
      <c r="E4665" s="34">
        <v>2008</v>
      </c>
      <c r="F4665">
        <v>50.747999999999998</v>
      </c>
      <c r="G4665" s="35">
        <v>39448</v>
      </c>
    </row>
    <row r="4666" spans="1:7" x14ac:dyDescent="0.3">
      <c r="A4666" s="34" t="s">
        <v>435</v>
      </c>
      <c r="B4666" s="34" t="s">
        <v>433</v>
      </c>
      <c r="C4666" s="34" t="s">
        <v>21</v>
      </c>
      <c r="D4666" s="34" t="s">
        <v>22</v>
      </c>
      <c r="E4666" s="34">
        <v>2009</v>
      </c>
      <c r="F4666">
        <v>51.08</v>
      </c>
      <c r="G4666" s="35">
        <v>39814</v>
      </c>
    </row>
    <row r="4667" spans="1:7" x14ac:dyDescent="0.3">
      <c r="A4667" s="34" t="s">
        <v>435</v>
      </c>
      <c r="B4667" s="34" t="s">
        <v>433</v>
      </c>
      <c r="C4667" s="34" t="s">
        <v>21</v>
      </c>
      <c r="D4667" s="34" t="s">
        <v>22</v>
      </c>
      <c r="E4667" s="34">
        <v>2010</v>
      </c>
      <c r="F4667">
        <v>51.314999999999998</v>
      </c>
      <c r="G4667" s="35">
        <v>40179</v>
      </c>
    </row>
    <row r="4668" spans="1:7" x14ac:dyDescent="0.3">
      <c r="A4668" s="34" t="s">
        <v>435</v>
      </c>
      <c r="B4668" s="34" t="s">
        <v>433</v>
      </c>
      <c r="C4668" s="34" t="s">
        <v>21</v>
      </c>
      <c r="D4668" s="34" t="s">
        <v>22</v>
      </c>
      <c r="E4668" s="34">
        <v>2011</v>
      </c>
      <c r="F4668">
        <v>51.49</v>
      </c>
      <c r="G4668" s="35">
        <v>40544</v>
      </c>
    </row>
    <row r="4669" spans="1:7" x14ac:dyDescent="0.3">
      <c r="A4669" s="34" t="s">
        <v>435</v>
      </c>
      <c r="B4669" s="34" t="s">
        <v>433</v>
      </c>
      <c r="C4669" s="34" t="s">
        <v>21</v>
      </c>
      <c r="D4669" s="34" t="s">
        <v>22</v>
      </c>
      <c r="E4669" s="34">
        <v>2012</v>
      </c>
      <c r="F4669">
        <v>51.688000000000002</v>
      </c>
      <c r="G4669" s="35">
        <v>40909</v>
      </c>
    </row>
    <row r="4670" spans="1:7" x14ac:dyDescent="0.3">
      <c r="A4670" s="34" t="s">
        <v>435</v>
      </c>
      <c r="B4670" s="34" t="s">
        <v>433</v>
      </c>
      <c r="C4670" s="34" t="s">
        <v>21</v>
      </c>
      <c r="D4670" s="34" t="s">
        <v>22</v>
      </c>
      <c r="E4670" s="34">
        <v>2013</v>
      </c>
      <c r="F4670">
        <v>51.826999999999998</v>
      </c>
      <c r="G4670" s="35">
        <v>41275</v>
      </c>
    </row>
    <row r="4671" spans="1:7" x14ac:dyDescent="0.3">
      <c r="A4671" s="34" t="s">
        <v>435</v>
      </c>
      <c r="B4671" s="34" t="s">
        <v>433</v>
      </c>
      <c r="C4671" s="34" t="s">
        <v>21</v>
      </c>
      <c r="D4671" s="34" t="s">
        <v>22</v>
      </c>
      <c r="E4671" s="34">
        <v>2014</v>
      </c>
      <c r="F4671">
        <v>51.94</v>
      </c>
      <c r="G4671" s="35">
        <v>41640</v>
      </c>
    </row>
    <row r="4672" spans="1:7" x14ac:dyDescent="0.3">
      <c r="A4672" s="34" t="s">
        <v>435</v>
      </c>
      <c r="B4672" s="34" t="s">
        <v>433</v>
      </c>
      <c r="C4672" s="34" t="s">
        <v>21</v>
      </c>
      <c r="D4672" s="34" t="s">
        <v>22</v>
      </c>
      <c r="E4672" s="34">
        <v>2015</v>
      </c>
      <c r="F4672">
        <v>51.939</v>
      </c>
      <c r="G4672" s="35">
        <v>42005</v>
      </c>
    </row>
    <row r="4673" spans="1:7" x14ac:dyDescent="0.3">
      <c r="A4673" s="34" t="s">
        <v>435</v>
      </c>
      <c r="B4673" s="34" t="s">
        <v>433</v>
      </c>
      <c r="C4673" s="34" t="s">
        <v>21</v>
      </c>
      <c r="D4673" s="34" t="s">
        <v>22</v>
      </c>
      <c r="E4673" s="34">
        <v>2016</v>
      </c>
      <c r="F4673">
        <v>52.189</v>
      </c>
      <c r="G4673" s="35">
        <v>42370</v>
      </c>
    </row>
    <row r="4674" spans="1:7" x14ac:dyDescent="0.3">
      <c r="A4674" s="34" t="s">
        <v>435</v>
      </c>
      <c r="B4674" s="34" t="s">
        <v>433</v>
      </c>
      <c r="C4674" s="34" t="s">
        <v>21</v>
      </c>
      <c r="D4674" s="34" t="s">
        <v>22</v>
      </c>
      <c r="E4674" s="34">
        <v>2017</v>
      </c>
      <c r="F4674">
        <v>52.396999999999998</v>
      </c>
      <c r="G4674" s="35">
        <v>42736</v>
      </c>
    </row>
    <row r="4675" spans="1:7" x14ac:dyDescent="0.3">
      <c r="A4675" s="34" t="s">
        <v>435</v>
      </c>
      <c r="B4675" s="34" t="s">
        <v>433</v>
      </c>
      <c r="C4675" s="34" t="s">
        <v>21</v>
      </c>
      <c r="D4675" s="34" t="s">
        <v>22</v>
      </c>
      <c r="E4675" s="34">
        <v>2018</v>
      </c>
      <c r="F4675">
        <v>52.668999999999997</v>
      </c>
      <c r="G4675" s="35">
        <v>43101</v>
      </c>
    </row>
    <row r="4676" spans="1:7" x14ac:dyDescent="0.3">
      <c r="A4676" s="34" t="s">
        <v>435</v>
      </c>
      <c r="B4676" s="34" t="s">
        <v>433</v>
      </c>
      <c r="C4676" s="34" t="s">
        <v>21</v>
      </c>
      <c r="D4676" s="34" t="s">
        <v>22</v>
      </c>
      <c r="E4676" s="34">
        <v>2019</v>
      </c>
      <c r="F4676">
        <v>53.009</v>
      </c>
      <c r="G4676" s="35">
        <v>43466</v>
      </c>
    </row>
    <row r="4677" spans="1:7" x14ac:dyDescent="0.3">
      <c r="A4677" s="34" t="s">
        <v>435</v>
      </c>
      <c r="B4677" s="34" t="s">
        <v>433</v>
      </c>
      <c r="C4677" s="34" t="s">
        <v>21</v>
      </c>
      <c r="D4677" s="34" t="s">
        <v>22</v>
      </c>
      <c r="E4677" s="34">
        <v>2020</v>
      </c>
      <c r="F4677">
        <v>53.072000000000003</v>
      </c>
      <c r="G4677" s="35">
        <v>43831</v>
      </c>
    </row>
    <row r="4678" spans="1:7" x14ac:dyDescent="0.3">
      <c r="A4678" s="34" t="s">
        <v>435</v>
      </c>
      <c r="B4678" s="34" t="s">
        <v>433</v>
      </c>
      <c r="C4678" s="34" t="s">
        <v>21</v>
      </c>
      <c r="D4678" s="34" t="s">
        <v>22</v>
      </c>
      <c r="E4678" s="34">
        <v>2021</v>
      </c>
      <c r="F4678">
        <v>53.454999999999998</v>
      </c>
      <c r="G4678" s="35">
        <v>44197</v>
      </c>
    </row>
    <row r="4679" spans="1:7" x14ac:dyDescent="0.3">
      <c r="A4679" s="34" t="s">
        <v>435</v>
      </c>
      <c r="B4679" s="34" t="s">
        <v>433</v>
      </c>
      <c r="C4679" s="34" t="s">
        <v>21</v>
      </c>
      <c r="D4679" s="34" t="s">
        <v>22</v>
      </c>
      <c r="E4679" s="34">
        <v>2022</v>
      </c>
      <c r="F4679">
        <v>54.079000000000001</v>
      </c>
      <c r="G4679" s="35">
        <v>44562</v>
      </c>
    </row>
    <row r="4680" spans="1:7" x14ac:dyDescent="0.3">
      <c r="A4680" s="34" t="s">
        <v>435</v>
      </c>
      <c r="B4680" s="34" t="s">
        <v>433</v>
      </c>
      <c r="C4680" s="34" t="s">
        <v>21</v>
      </c>
      <c r="D4680" s="34" t="s">
        <v>22</v>
      </c>
      <c r="E4680" s="34">
        <v>2023</v>
      </c>
      <c r="F4680">
        <v>54.462000000000003</v>
      </c>
      <c r="G4680" s="35">
        <v>44927</v>
      </c>
    </row>
    <row r="4681" spans="1:7" x14ac:dyDescent="0.3">
      <c r="A4681" s="34" t="s">
        <v>435</v>
      </c>
      <c r="B4681" s="34" t="s">
        <v>433</v>
      </c>
      <c r="C4681" s="34" t="s">
        <v>21</v>
      </c>
      <c r="D4681" s="34" t="s">
        <v>22</v>
      </c>
      <c r="E4681" s="34">
        <v>2024</v>
      </c>
      <c r="F4681">
        <v>54.634999999999998</v>
      </c>
      <c r="G4681" s="35">
        <v>45292</v>
      </c>
    </row>
    <row r="4682" spans="1:7" x14ac:dyDescent="0.3">
      <c r="A4682" s="34" t="s">
        <v>428</v>
      </c>
      <c r="B4682" s="34" t="s">
        <v>427</v>
      </c>
      <c r="C4682" s="34" t="s">
        <v>21</v>
      </c>
      <c r="D4682" s="34" t="s">
        <v>22</v>
      </c>
      <c r="E4682" s="34">
        <v>1960</v>
      </c>
      <c r="F4682">
        <v>48.529000000000003</v>
      </c>
      <c r="G4682" s="35">
        <v>21916</v>
      </c>
    </row>
    <row r="4683" spans="1:7" x14ac:dyDescent="0.3">
      <c r="A4683" s="34" t="s">
        <v>428</v>
      </c>
      <c r="B4683" s="34" t="s">
        <v>427</v>
      </c>
      <c r="C4683" s="34" t="s">
        <v>21</v>
      </c>
      <c r="D4683" s="34" t="s">
        <v>22</v>
      </c>
      <c r="E4683" s="34">
        <v>1961</v>
      </c>
      <c r="F4683">
        <v>49.241999999999997</v>
      </c>
      <c r="G4683" s="35">
        <v>22282</v>
      </c>
    </row>
    <row r="4684" spans="1:7" x14ac:dyDescent="0.3">
      <c r="A4684" s="34" t="s">
        <v>428</v>
      </c>
      <c r="B4684" s="34" t="s">
        <v>427</v>
      </c>
      <c r="C4684" s="34" t="s">
        <v>21</v>
      </c>
      <c r="D4684" s="34" t="s">
        <v>22</v>
      </c>
      <c r="E4684" s="34">
        <v>1962</v>
      </c>
      <c r="F4684">
        <v>49.972000000000001</v>
      </c>
      <c r="G4684" s="35">
        <v>22647</v>
      </c>
    </row>
    <row r="4685" spans="1:7" x14ac:dyDescent="0.3">
      <c r="A4685" s="34" t="s">
        <v>428</v>
      </c>
      <c r="B4685" s="34" t="s">
        <v>427</v>
      </c>
      <c r="C4685" s="34" t="s">
        <v>21</v>
      </c>
      <c r="D4685" s="34" t="s">
        <v>22</v>
      </c>
      <c r="E4685" s="34">
        <v>1963</v>
      </c>
      <c r="F4685">
        <v>50.640999999999998</v>
      </c>
      <c r="G4685" s="35">
        <v>23012</v>
      </c>
    </row>
    <row r="4686" spans="1:7" x14ac:dyDescent="0.3">
      <c r="A4686" s="34" t="s">
        <v>428</v>
      </c>
      <c r="B4686" s="34" t="s">
        <v>427</v>
      </c>
      <c r="C4686" s="34" t="s">
        <v>21</v>
      </c>
      <c r="D4686" s="34" t="s">
        <v>22</v>
      </c>
      <c r="E4686" s="34">
        <v>1964</v>
      </c>
      <c r="F4686">
        <v>51.348999999999997</v>
      </c>
      <c r="G4686" s="35">
        <v>23377</v>
      </c>
    </row>
    <row r="4687" spans="1:7" x14ac:dyDescent="0.3">
      <c r="A4687" s="34" t="s">
        <v>428</v>
      </c>
      <c r="B4687" s="34" t="s">
        <v>427</v>
      </c>
      <c r="C4687" s="34" t="s">
        <v>21</v>
      </c>
      <c r="D4687" s="34" t="s">
        <v>22</v>
      </c>
      <c r="E4687" s="34">
        <v>1965</v>
      </c>
      <c r="F4687">
        <v>51.997</v>
      </c>
      <c r="G4687" s="35">
        <v>23743</v>
      </c>
    </row>
    <row r="4688" spans="1:7" x14ac:dyDescent="0.3">
      <c r="A4688" s="34" t="s">
        <v>428</v>
      </c>
      <c r="B4688" s="34" t="s">
        <v>427</v>
      </c>
      <c r="C4688" s="34" t="s">
        <v>21</v>
      </c>
      <c r="D4688" s="34" t="s">
        <v>22</v>
      </c>
      <c r="E4688" s="34">
        <v>1966</v>
      </c>
      <c r="F4688">
        <v>52.301000000000002</v>
      </c>
      <c r="G4688" s="35">
        <v>24108</v>
      </c>
    </row>
    <row r="4689" spans="1:7" x14ac:dyDescent="0.3">
      <c r="A4689" s="34" t="s">
        <v>428</v>
      </c>
      <c r="B4689" s="34" t="s">
        <v>427</v>
      </c>
      <c r="C4689" s="34" t="s">
        <v>21</v>
      </c>
      <c r="D4689" s="34" t="s">
        <v>22</v>
      </c>
      <c r="E4689" s="34">
        <v>1967</v>
      </c>
      <c r="F4689">
        <v>52.933</v>
      </c>
      <c r="G4689" s="35">
        <v>24473</v>
      </c>
    </row>
    <row r="4690" spans="1:7" x14ac:dyDescent="0.3">
      <c r="A4690" s="34" t="s">
        <v>428</v>
      </c>
      <c r="B4690" s="34" t="s">
        <v>427</v>
      </c>
      <c r="C4690" s="34" t="s">
        <v>21</v>
      </c>
      <c r="D4690" s="34" t="s">
        <v>22</v>
      </c>
      <c r="E4690" s="34">
        <v>1968</v>
      </c>
      <c r="F4690">
        <v>53.552999999999997</v>
      </c>
      <c r="G4690" s="35">
        <v>24838</v>
      </c>
    </row>
    <row r="4691" spans="1:7" x14ac:dyDescent="0.3">
      <c r="A4691" s="34" t="s">
        <v>428</v>
      </c>
      <c r="B4691" s="34" t="s">
        <v>427</v>
      </c>
      <c r="C4691" s="34" t="s">
        <v>21</v>
      </c>
      <c r="D4691" s="34" t="s">
        <v>22</v>
      </c>
      <c r="E4691" s="34">
        <v>1969</v>
      </c>
      <c r="F4691">
        <v>54.125999999999998</v>
      </c>
      <c r="G4691" s="35">
        <v>25204</v>
      </c>
    </row>
    <row r="4692" spans="1:7" x14ac:dyDescent="0.3">
      <c r="A4692" s="34" t="s">
        <v>428</v>
      </c>
      <c r="B4692" s="34" t="s">
        <v>427</v>
      </c>
      <c r="C4692" s="34" t="s">
        <v>21</v>
      </c>
      <c r="D4692" s="34" t="s">
        <v>22</v>
      </c>
      <c r="E4692" s="34">
        <v>1970</v>
      </c>
      <c r="F4692">
        <v>54.686</v>
      </c>
      <c r="G4692" s="35">
        <v>25569</v>
      </c>
    </row>
    <row r="4693" spans="1:7" x14ac:dyDescent="0.3">
      <c r="A4693" s="34" t="s">
        <v>428</v>
      </c>
      <c r="B4693" s="34" t="s">
        <v>427</v>
      </c>
      <c r="C4693" s="34" t="s">
        <v>21</v>
      </c>
      <c r="D4693" s="34" t="s">
        <v>22</v>
      </c>
      <c r="E4693" s="34">
        <v>1971</v>
      </c>
      <c r="F4693">
        <v>55.289000000000001</v>
      </c>
      <c r="G4693" s="35">
        <v>25934</v>
      </c>
    </row>
    <row r="4694" spans="1:7" x14ac:dyDescent="0.3">
      <c r="A4694" s="34" t="s">
        <v>428</v>
      </c>
      <c r="B4694" s="34" t="s">
        <v>427</v>
      </c>
      <c r="C4694" s="34" t="s">
        <v>21</v>
      </c>
      <c r="D4694" s="34" t="s">
        <v>22</v>
      </c>
      <c r="E4694" s="34">
        <v>1972</v>
      </c>
      <c r="F4694">
        <v>55.844999999999999</v>
      </c>
      <c r="G4694" s="35">
        <v>26299</v>
      </c>
    </row>
    <row r="4695" spans="1:7" x14ac:dyDescent="0.3">
      <c r="A4695" s="34" t="s">
        <v>428</v>
      </c>
      <c r="B4695" s="34" t="s">
        <v>427</v>
      </c>
      <c r="C4695" s="34" t="s">
        <v>21</v>
      </c>
      <c r="D4695" s="34" t="s">
        <v>22</v>
      </c>
      <c r="E4695" s="34">
        <v>1973</v>
      </c>
      <c r="F4695">
        <v>56.421999999999997</v>
      </c>
      <c r="G4695" s="35">
        <v>26665</v>
      </c>
    </row>
    <row r="4696" spans="1:7" x14ac:dyDescent="0.3">
      <c r="A4696" s="34" t="s">
        <v>428</v>
      </c>
      <c r="B4696" s="34" t="s">
        <v>427</v>
      </c>
      <c r="C4696" s="34" t="s">
        <v>21</v>
      </c>
      <c r="D4696" s="34" t="s">
        <v>22</v>
      </c>
      <c r="E4696" s="34">
        <v>1974</v>
      </c>
      <c r="F4696">
        <v>56.942999999999998</v>
      </c>
      <c r="G4696" s="35">
        <v>27030</v>
      </c>
    </row>
    <row r="4697" spans="1:7" x14ac:dyDescent="0.3">
      <c r="A4697" s="34" t="s">
        <v>428</v>
      </c>
      <c r="B4697" s="34" t="s">
        <v>427</v>
      </c>
      <c r="C4697" s="34" t="s">
        <v>21</v>
      </c>
      <c r="D4697" s="34" t="s">
        <v>22</v>
      </c>
      <c r="E4697" s="34">
        <v>1975</v>
      </c>
      <c r="F4697">
        <v>57.55</v>
      </c>
      <c r="G4697" s="35">
        <v>27395</v>
      </c>
    </row>
    <row r="4698" spans="1:7" x14ac:dyDescent="0.3">
      <c r="A4698" s="34" t="s">
        <v>428</v>
      </c>
      <c r="B4698" s="34" t="s">
        <v>427</v>
      </c>
      <c r="C4698" s="34" t="s">
        <v>21</v>
      </c>
      <c r="D4698" s="34" t="s">
        <v>22</v>
      </c>
      <c r="E4698" s="34">
        <v>1976</v>
      </c>
      <c r="F4698">
        <v>58.040999999999997</v>
      </c>
      <c r="G4698" s="35">
        <v>27760</v>
      </c>
    </row>
    <row r="4699" spans="1:7" x14ac:dyDescent="0.3">
      <c r="A4699" s="34" t="s">
        <v>428</v>
      </c>
      <c r="B4699" s="34" t="s">
        <v>427</v>
      </c>
      <c r="C4699" s="34" t="s">
        <v>21</v>
      </c>
      <c r="D4699" s="34" t="s">
        <v>22</v>
      </c>
      <c r="E4699" s="34">
        <v>1977</v>
      </c>
      <c r="F4699">
        <v>58.585999999999999</v>
      </c>
      <c r="G4699" s="35">
        <v>28126</v>
      </c>
    </row>
    <row r="4700" spans="1:7" x14ac:dyDescent="0.3">
      <c r="A4700" s="34" t="s">
        <v>428</v>
      </c>
      <c r="B4700" s="34" t="s">
        <v>427</v>
      </c>
      <c r="C4700" s="34" t="s">
        <v>21</v>
      </c>
      <c r="D4700" s="34" t="s">
        <v>22</v>
      </c>
      <c r="E4700" s="34">
        <v>1978</v>
      </c>
      <c r="F4700">
        <v>59.110999999999997</v>
      </c>
      <c r="G4700" s="35">
        <v>28491</v>
      </c>
    </row>
    <row r="4701" spans="1:7" x14ac:dyDescent="0.3">
      <c r="A4701" s="34" t="s">
        <v>428</v>
      </c>
      <c r="B4701" s="34" t="s">
        <v>427</v>
      </c>
      <c r="C4701" s="34" t="s">
        <v>21</v>
      </c>
      <c r="D4701" s="34" t="s">
        <v>22</v>
      </c>
      <c r="E4701" s="34">
        <v>1979</v>
      </c>
      <c r="F4701">
        <v>59.518999999999998</v>
      </c>
      <c r="G4701" s="35">
        <v>28856</v>
      </c>
    </row>
    <row r="4702" spans="1:7" x14ac:dyDescent="0.3">
      <c r="A4702" s="34" t="s">
        <v>428</v>
      </c>
      <c r="B4702" s="34" t="s">
        <v>427</v>
      </c>
      <c r="C4702" s="34" t="s">
        <v>21</v>
      </c>
      <c r="D4702" s="34" t="s">
        <v>22</v>
      </c>
      <c r="E4702" s="34">
        <v>1980</v>
      </c>
      <c r="F4702">
        <v>56.572000000000003</v>
      </c>
      <c r="G4702" s="35">
        <v>29221</v>
      </c>
    </row>
    <row r="4703" spans="1:7" x14ac:dyDescent="0.3">
      <c r="A4703" s="34" t="s">
        <v>428</v>
      </c>
      <c r="B4703" s="34" t="s">
        <v>427</v>
      </c>
      <c r="C4703" s="34" t="s">
        <v>21</v>
      </c>
      <c r="D4703" s="34" t="s">
        <v>22</v>
      </c>
      <c r="E4703" s="34">
        <v>1981</v>
      </c>
      <c r="F4703">
        <v>56.911999999999999</v>
      </c>
      <c r="G4703" s="35">
        <v>29587</v>
      </c>
    </row>
    <row r="4704" spans="1:7" x14ac:dyDescent="0.3">
      <c r="A4704" s="34" t="s">
        <v>428</v>
      </c>
      <c r="B4704" s="34" t="s">
        <v>427</v>
      </c>
      <c r="C4704" s="34" t="s">
        <v>21</v>
      </c>
      <c r="D4704" s="34" t="s">
        <v>22</v>
      </c>
      <c r="E4704" s="34">
        <v>1982</v>
      </c>
      <c r="F4704">
        <v>57.335000000000001</v>
      </c>
      <c r="G4704" s="35">
        <v>29952</v>
      </c>
    </row>
    <row r="4705" spans="1:7" x14ac:dyDescent="0.3">
      <c r="A4705" s="34" t="s">
        <v>428</v>
      </c>
      <c r="B4705" s="34" t="s">
        <v>427</v>
      </c>
      <c r="C4705" s="34" t="s">
        <v>21</v>
      </c>
      <c r="D4705" s="34" t="s">
        <v>22</v>
      </c>
      <c r="E4705" s="34">
        <v>1983</v>
      </c>
      <c r="F4705">
        <v>57.637</v>
      </c>
      <c r="G4705" s="35">
        <v>30317</v>
      </c>
    </row>
    <row r="4706" spans="1:7" x14ac:dyDescent="0.3">
      <c r="A4706" s="34" t="s">
        <v>428</v>
      </c>
      <c r="B4706" s="34" t="s">
        <v>427</v>
      </c>
      <c r="C4706" s="34" t="s">
        <v>21</v>
      </c>
      <c r="D4706" s="34" t="s">
        <v>22</v>
      </c>
      <c r="E4706" s="34">
        <v>1984</v>
      </c>
      <c r="F4706">
        <v>58.097000000000001</v>
      </c>
      <c r="G4706" s="35">
        <v>30682</v>
      </c>
    </row>
    <row r="4707" spans="1:7" x14ac:dyDescent="0.3">
      <c r="A4707" s="34" t="s">
        <v>428</v>
      </c>
      <c r="B4707" s="34" t="s">
        <v>427</v>
      </c>
      <c r="C4707" s="34" t="s">
        <v>21</v>
      </c>
      <c r="D4707" s="34" t="s">
        <v>22</v>
      </c>
      <c r="E4707" s="34">
        <v>1985</v>
      </c>
      <c r="F4707">
        <v>58.472000000000001</v>
      </c>
      <c r="G4707" s="35">
        <v>31048</v>
      </c>
    </row>
    <row r="4708" spans="1:7" x14ac:dyDescent="0.3">
      <c r="A4708" s="34" t="s">
        <v>428</v>
      </c>
      <c r="B4708" s="34" t="s">
        <v>427</v>
      </c>
      <c r="C4708" s="34" t="s">
        <v>21</v>
      </c>
      <c r="D4708" s="34" t="s">
        <v>22</v>
      </c>
      <c r="E4708" s="34">
        <v>1986</v>
      </c>
      <c r="F4708">
        <v>58.725000000000001</v>
      </c>
      <c r="G4708" s="35">
        <v>31413</v>
      </c>
    </row>
    <row r="4709" spans="1:7" x14ac:dyDescent="0.3">
      <c r="A4709" s="34" t="s">
        <v>428</v>
      </c>
      <c r="B4709" s="34" t="s">
        <v>427</v>
      </c>
      <c r="C4709" s="34" t="s">
        <v>21</v>
      </c>
      <c r="D4709" s="34" t="s">
        <v>22</v>
      </c>
      <c r="E4709" s="34">
        <v>1987</v>
      </c>
      <c r="F4709">
        <v>59.122999999999998</v>
      </c>
      <c r="G4709" s="35">
        <v>31778</v>
      </c>
    </row>
    <row r="4710" spans="1:7" x14ac:dyDescent="0.3">
      <c r="A4710" s="34" t="s">
        <v>428</v>
      </c>
      <c r="B4710" s="34" t="s">
        <v>427</v>
      </c>
      <c r="C4710" s="34" t="s">
        <v>21</v>
      </c>
      <c r="D4710" s="34" t="s">
        <v>22</v>
      </c>
      <c r="E4710" s="34">
        <v>1988</v>
      </c>
      <c r="F4710">
        <v>59.033000000000001</v>
      </c>
      <c r="G4710" s="35">
        <v>32143</v>
      </c>
    </row>
    <row r="4711" spans="1:7" x14ac:dyDescent="0.3">
      <c r="A4711" s="34" t="s">
        <v>428</v>
      </c>
      <c r="B4711" s="34" t="s">
        <v>427</v>
      </c>
      <c r="C4711" s="34" t="s">
        <v>21</v>
      </c>
      <c r="D4711" s="34" t="s">
        <v>22</v>
      </c>
      <c r="E4711" s="34">
        <v>1989</v>
      </c>
      <c r="F4711">
        <v>60.773000000000003</v>
      </c>
      <c r="G4711" s="35">
        <v>32509</v>
      </c>
    </row>
    <row r="4712" spans="1:7" x14ac:dyDescent="0.3">
      <c r="A4712" s="34" t="s">
        <v>428</v>
      </c>
      <c r="B4712" s="34" t="s">
        <v>427</v>
      </c>
      <c r="C4712" s="34" t="s">
        <v>21</v>
      </c>
      <c r="D4712" s="34" t="s">
        <v>22</v>
      </c>
      <c r="E4712" s="34">
        <v>1990</v>
      </c>
      <c r="F4712">
        <v>61.359000000000002</v>
      </c>
      <c r="G4712" s="35">
        <v>32874</v>
      </c>
    </row>
    <row r="4713" spans="1:7" x14ac:dyDescent="0.3">
      <c r="A4713" s="34" t="s">
        <v>428</v>
      </c>
      <c r="B4713" s="34" t="s">
        <v>427</v>
      </c>
      <c r="C4713" s="34" t="s">
        <v>21</v>
      </c>
      <c r="D4713" s="34" t="s">
        <v>22</v>
      </c>
      <c r="E4713" s="34">
        <v>1991</v>
      </c>
      <c r="F4713">
        <v>60.832999999999998</v>
      </c>
      <c r="G4713" s="35">
        <v>33239</v>
      </c>
    </row>
    <row r="4714" spans="1:7" x14ac:dyDescent="0.3">
      <c r="A4714" s="34" t="s">
        <v>428</v>
      </c>
      <c r="B4714" s="34" t="s">
        <v>427</v>
      </c>
      <c r="C4714" s="34" t="s">
        <v>21</v>
      </c>
      <c r="D4714" s="34" t="s">
        <v>22</v>
      </c>
      <c r="E4714" s="34">
        <v>1992</v>
      </c>
      <c r="F4714">
        <v>60.16</v>
      </c>
      <c r="G4714" s="35">
        <v>33604</v>
      </c>
    </row>
    <row r="4715" spans="1:7" x14ac:dyDescent="0.3">
      <c r="A4715" s="34" t="s">
        <v>428</v>
      </c>
      <c r="B4715" s="34" t="s">
        <v>427</v>
      </c>
      <c r="C4715" s="34" t="s">
        <v>21</v>
      </c>
      <c r="D4715" s="34" t="s">
        <v>22</v>
      </c>
      <c r="E4715" s="34">
        <v>1993</v>
      </c>
      <c r="F4715">
        <v>59.26</v>
      </c>
      <c r="G4715" s="35">
        <v>33970</v>
      </c>
    </row>
    <row r="4716" spans="1:7" x14ac:dyDescent="0.3">
      <c r="A4716" s="34" t="s">
        <v>428</v>
      </c>
      <c r="B4716" s="34" t="s">
        <v>427</v>
      </c>
      <c r="C4716" s="34" t="s">
        <v>21</v>
      </c>
      <c r="D4716" s="34" t="s">
        <v>22</v>
      </c>
      <c r="E4716" s="34">
        <v>1994</v>
      </c>
      <c r="F4716">
        <v>58.441000000000003</v>
      </c>
      <c r="G4716" s="35">
        <v>34335</v>
      </c>
    </row>
    <row r="4717" spans="1:7" x14ac:dyDescent="0.3">
      <c r="A4717" s="34" t="s">
        <v>428</v>
      </c>
      <c r="B4717" s="34" t="s">
        <v>427</v>
      </c>
      <c r="C4717" s="34" t="s">
        <v>21</v>
      </c>
      <c r="D4717" s="34" t="s">
        <v>22</v>
      </c>
      <c r="E4717" s="34">
        <v>1995</v>
      </c>
      <c r="F4717">
        <v>57.518000000000001</v>
      </c>
      <c r="G4717" s="35">
        <v>34700</v>
      </c>
    </row>
    <row r="4718" spans="1:7" x14ac:dyDescent="0.3">
      <c r="A4718" s="34" t="s">
        <v>428</v>
      </c>
      <c r="B4718" s="34" t="s">
        <v>427</v>
      </c>
      <c r="C4718" s="34" t="s">
        <v>21</v>
      </c>
      <c r="D4718" s="34" t="s">
        <v>22</v>
      </c>
      <c r="E4718" s="34">
        <v>1996</v>
      </c>
      <c r="F4718">
        <v>56.639000000000003</v>
      </c>
      <c r="G4718" s="35">
        <v>35065</v>
      </c>
    </row>
    <row r="4719" spans="1:7" x14ac:dyDescent="0.3">
      <c r="A4719" s="34" t="s">
        <v>428</v>
      </c>
      <c r="B4719" s="34" t="s">
        <v>427</v>
      </c>
      <c r="C4719" s="34" t="s">
        <v>21</v>
      </c>
      <c r="D4719" s="34" t="s">
        <v>22</v>
      </c>
      <c r="E4719" s="34">
        <v>1997</v>
      </c>
      <c r="F4719">
        <v>55.844000000000001</v>
      </c>
      <c r="G4719" s="35">
        <v>35431</v>
      </c>
    </row>
    <row r="4720" spans="1:7" x14ac:dyDescent="0.3">
      <c r="A4720" s="34" t="s">
        <v>428</v>
      </c>
      <c r="B4720" s="34" t="s">
        <v>427</v>
      </c>
      <c r="C4720" s="34" t="s">
        <v>21</v>
      </c>
      <c r="D4720" s="34" t="s">
        <v>22</v>
      </c>
      <c r="E4720" s="34">
        <v>1998</v>
      </c>
      <c r="F4720">
        <v>54.767000000000003</v>
      </c>
      <c r="G4720" s="35">
        <v>35796</v>
      </c>
    </row>
    <row r="4721" spans="1:7" x14ac:dyDescent="0.3">
      <c r="A4721" s="34" t="s">
        <v>428</v>
      </c>
      <c r="B4721" s="34" t="s">
        <v>427</v>
      </c>
      <c r="C4721" s="34" t="s">
        <v>21</v>
      </c>
      <c r="D4721" s="34" t="s">
        <v>22</v>
      </c>
      <c r="E4721" s="34">
        <v>1999</v>
      </c>
      <c r="F4721">
        <v>53.982999999999997</v>
      </c>
      <c r="G4721" s="35">
        <v>36161</v>
      </c>
    </row>
    <row r="4722" spans="1:7" x14ac:dyDescent="0.3">
      <c r="A4722" s="34" t="s">
        <v>428</v>
      </c>
      <c r="B4722" s="34" t="s">
        <v>427</v>
      </c>
      <c r="C4722" s="34" t="s">
        <v>21</v>
      </c>
      <c r="D4722" s="34" t="s">
        <v>22</v>
      </c>
      <c r="E4722" s="34">
        <v>2000</v>
      </c>
      <c r="F4722">
        <v>52.945999999999998</v>
      </c>
      <c r="G4722" s="35">
        <v>36526</v>
      </c>
    </row>
    <row r="4723" spans="1:7" x14ac:dyDescent="0.3">
      <c r="A4723" s="34" t="s">
        <v>428</v>
      </c>
      <c r="B4723" s="34" t="s">
        <v>427</v>
      </c>
      <c r="C4723" s="34" t="s">
        <v>21</v>
      </c>
      <c r="D4723" s="34" t="s">
        <v>22</v>
      </c>
      <c r="E4723" s="34">
        <v>2001</v>
      </c>
      <c r="F4723">
        <v>51.98</v>
      </c>
      <c r="G4723" s="35">
        <v>36892</v>
      </c>
    </row>
    <row r="4724" spans="1:7" x14ac:dyDescent="0.3">
      <c r="A4724" s="34" t="s">
        <v>428</v>
      </c>
      <c r="B4724" s="34" t="s">
        <v>427</v>
      </c>
      <c r="C4724" s="34" t="s">
        <v>21</v>
      </c>
      <c r="D4724" s="34" t="s">
        <v>22</v>
      </c>
      <c r="E4724" s="34">
        <v>2002</v>
      </c>
      <c r="F4724">
        <v>51.988</v>
      </c>
      <c r="G4724" s="35">
        <v>37257</v>
      </c>
    </row>
    <row r="4725" spans="1:7" x14ac:dyDescent="0.3">
      <c r="A4725" s="34" t="s">
        <v>428</v>
      </c>
      <c r="B4725" s="34" t="s">
        <v>427</v>
      </c>
      <c r="C4725" s="34" t="s">
        <v>21</v>
      </c>
      <c r="D4725" s="34" t="s">
        <v>22</v>
      </c>
      <c r="E4725" s="34">
        <v>2003</v>
      </c>
      <c r="F4725">
        <v>51.917999999999999</v>
      </c>
      <c r="G4725" s="35">
        <v>37622</v>
      </c>
    </row>
    <row r="4726" spans="1:7" x14ac:dyDescent="0.3">
      <c r="A4726" s="34" t="s">
        <v>428</v>
      </c>
      <c r="B4726" s="34" t="s">
        <v>427</v>
      </c>
      <c r="C4726" s="34" t="s">
        <v>21</v>
      </c>
      <c r="D4726" s="34" t="s">
        <v>22</v>
      </c>
      <c r="E4726" s="34">
        <v>2004</v>
      </c>
      <c r="F4726">
        <v>52.174999999999997</v>
      </c>
      <c r="G4726" s="35">
        <v>37987</v>
      </c>
    </row>
    <row r="4727" spans="1:7" x14ac:dyDescent="0.3">
      <c r="A4727" s="34" t="s">
        <v>428</v>
      </c>
      <c r="B4727" s="34" t="s">
        <v>427</v>
      </c>
      <c r="C4727" s="34" t="s">
        <v>21</v>
      </c>
      <c r="D4727" s="34" t="s">
        <v>22</v>
      </c>
      <c r="E4727" s="34">
        <v>2005</v>
      </c>
      <c r="F4727">
        <v>52.557000000000002</v>
      </c>
      <c r="G4727" s="35">
        <v>38353</v>
      </c>
    </row>
    <row r="4728" spans="1:7" x14ac:dyDescent="0.3">
      <c r="A4728" s="34" t="s">
        <v>428</v>
      </c>
      <c r="B4728" s="34" t="s">
        <v>427</v>
      </c>
      <c r="C4728" s="34" t="s">
        <v>21</v>
      </c>
      <c r="D4728" s="34" t="s">
        <v>22</v>
      </c>
      <c r="E4728" s="34">
        <v>2006</v>
      </c>
      <c r="F4728">
        <v>53.183</v>
      </c>
      <c r="G4728" s="35">
        <v>38718</v>
      </c>
    </row>
    <row r="4729" spans="1:7" x14ac:dyDescent="0.3">
      <c r="A4729" s="34" t="s">
        <v>428</v>
      </c>
      <c r="B4729" s="34" t="s">
        <v>427</v>
      </c>
      <c r="C4729" s="34" t="s">
        <v>21</v>
      </c>
      <c r="D4729" s="34" t="s">
        <v>22</v>
      </c>
      <c r="E4729" s="34">
        <v>2007</v>
      </c>
      <c r="F4729">
        <v>54.026000000000003</v>
      </c>
      <c r="G4729" s="35">
        <v>39083</v>
      </c>
    </row>
    <row r="4730" spans="1:7" x14ac:dyDescent="0.3">
      <c r="A4730" s="34" t="s">
        <v>428</v>
      </c>
      <c r="B4730" s="34" t="s">
        <v>427</v>
      </c>
      <c r="C4730" s="34" t="s">
        <v>21</v>
      </c>
      <c r="D4730" s="34" t="s">
        <v>22</v>
      </c>
      <c r="E4730" s="34">
        <v>2008</v>
      </c>
      <c r="F4730">
        <v>54.74</v>
      </c>
      <c r="G4730" s="35">
        <v>39448</v>
      </c>
    </row>
    <row r="4731" spans="1:7" x14ac:dyDescent="0.3">
      <c r="A4731" s="34" t="s">
        <v>428</v>
      </c>
      <c r="B4731" s="34" t="s">
        <v>427</v>
      </c>
      <c r="C4731" s="34" t="s">
        <v>21</v>
      </c>
      <c r="D4731" s="34" t="s">
        <v>22</v>
      </c>
      <c r="E4731" s="34">
        <v>2009</v>
      </c>
      <c r="F4731">
        <v>55.347000000000001</v>
      </c>
      <c r="G4731" s="35">
        <v>39814</v>
      </c>
    </row>
    <row r="4732" spans="1:7" x14ac:dyDescent="0.3">
      <c r="A4732" s="34" t="s">
        <v>428</v>
      </c>
      <c r="B4732" s="34" t="s">
        <v>427</v>
      </c>
      <c r="C4732" s="34" t="s">
        <v>21</v>
      </c>
      <c r="D4732" s="34" t="s">
        <v>22</v>
      </c>
      <c r="E4732" s="34">
        <v>2010</v>
      </c>
      <c r="F4732">
        <v>56.093000000000004</v>
      </c>
      <c r="G4732" s="35">
        <v>40179</v>
      </c>
    </row>
    <row r="4733" spans="1:7" x14ac:dyDescent="0.3">
      <c r="A4733" s="34" t="s">
        <v>428</v>
      </c>
      <c r="B4733" s="34" t="s">
        <v>427</v>
      </c>
      <c r="C4733" s="34" t="s">
        <v>21</v>
      </c>
      <c r="D4733" s="34" t="s">
        <v>22</v>
      </c>
      <c r="E4733" s="34">
        <v>2011</v>
      </c>
      <c r="F4733">
        <v>56.646999999999998</v>
      </c>
      <c r="G4733" s="35">
        <v>40544</v>
      </c>
    </row>
    <row r="4734" spans="1:7" x14ac:dyDescent="0.3">
      <c r="A4734" s="34" t="s">
        <v>428</v>
      </c>
      <c r="B4734" s="34" t="s">
        <v>427</v>
      </c>
      <c r="C4734" s="34" t="s">
        <v>21</v>
      </c>
      <c r="D4734" s="34" t="s">
        <v>22</v>
      </c>
      <c r="E4734" s="34">
        <v>2012</v>
      </c>
      <c r="F4734">
        <v>57.732999999999997</v>
      </c>
      <c r="G4734" s="35">
        <v>40909</v>
      </c>
    </row>
    <row r="4735" spans="1:7" x14ac:dyDescent="0.3">
      <c r="A4735" s="34" t="s">
        <v>428</v>
      </c>
      <c r="B4735" s="34" t="s">
        <v>427</v>
      </c>
      <c r="C4735" s="34" t="s">
        <v>21</v>
      </c>
      <c r="D4735" s="34" t="s">
        <v>22</v>
      </c>
      <c r="E4735" s="34">
        <v>2013</v>
      </c>
      <c r="F4735">
        <v>58.468000000000004</v>
      </c>
      <c r="G4735" s="35">
        <v>41275</v>
      </c>
    </row>
    <row r="4736" spans="1:7" x14ac:dyDescent="0.3">
      <c r="A4736" s="34" t="s">
        <v>428</v>
      </c>
      <c r="B4736" s="34" t="s">
        <v>427</v>
      </c>
      <c r="C4736" s="34" t="s">
        <v>21</v>
      </c>
      <c r="D4736" s="34" t="s">
        <v>22</v>
      </c>
      <c r="E4736" s="34">
        <v>2014</v>
      </c>
      <c r="F4736">
        <v>59.311</v>
      </c>
      <c r="G4736" s="35">
        <v>41640</v>
      </c>
    </row>
    <row r="4737" spans="1:7" x14ac:dyDescent="0.3">
      <c r="A4737" s="34" t="s">
        <v>428</v>
      </c>
      <c r="B4737" s="34" t="s">
        <v>427</v>
      </c>
      <c r="C4737" s="34" t="s">
        <v>21</v>
      </c>
      <c r="D4737" s="34" t="s">
        <v>22</v>
      </c>
      <c r="E4737" s="34">
        <v>2015</v>
      </c>
      <c r="F4737">
        <v>60.008000000000003</v>
      </c>
      <c r="G4737" s="35">
        <v>42005</v>
      </c>
    </row>
    <row r="4738" spans="1:7" x14ac:dyDescent="0.3">
      <c r="A4738" s="34" t="s">
        <v>428</v>
      </c>
      <c r="B4738" s="34" t="s">
        <v>427</v>
      </c>
      <c r="C4738" s="34" t="s">
        <v>21</v>
      </c>
      <c r="D4738" s="34" t="s">
        <v>22</v>
      </c>
      <c r="E4738" s="34">
        <v>2016</v>
      </c>
      <c r="F4738">
        <v>60.81</v>
      </c>
      <c r="G4738" s="35">
        <v>42370</v>
      </c>
    </row>
    <row r="4739" spans="1:7" x14ac:dyDescent="0.3">
      <c r="A4739" s="34" t="s">
        <v>428</v>
      </c>
      <c r="B4739" s="34" t="s">
        <v>427</v>
      </c>
      <c r="C4739" s="34" t="s">
        <v>21</v>
      </c>
      <c r="D4739" s="34" t="s">
        <v>22</v>
      </c>
      <c r="E4739" s="34">
        <v>2017</v>
      </c>
      <c r="F4739">
        <v>61.661000000000001</v>
      </c>
      <c r="G4739" s="35">
        <v>42736</v>
      </c>
    </row>
    <row r="4740" spans="1:7" x14ac:dyDescent="0.3">
      <c r="A4740" s="34" t="s">
        <v>428</v>
      </c>
      <c r="B4740" s="34" t="s">
        <v>427</v>
      </c>
      <c r="C4740" s="34" t="s">
        <v>21</v>
      </c>
      <c r="D4740" s="34" t="s">
        <v>22</v>
      </c>
      <c r="E4740" s="34">
        <v>2018</v>
      </c>
      <c r="F4740">
        <v>62.579000000000001</v>
      </c>
      <c r="G4740" s="35">
        <v>43101</v>
      </c>
    </row>
    <row r="4741" spans="1:7" x14ac:dyDescent="0.3">
      <c r="A4741" s="34" t="s">
        <v>428</v>
      </c>
      <c r="B4741" s="34" t="s">
        <v>427</v>
      </c>
      <c r="C4741" s="34" t="s">
        <v>21</v>
      </c>
      <c r="D4741" s="34" t="s">
        <v>22</v>
      </c>
      <c r="E4741" s="34">
        <v>2019</v>
      </c>
      <c r="F4741">
        <v>63.545999999999999</v>
      </c>
      <c r="G4741" s="35">
        <v>43466</v>
      </c>
    </row>
    <row r="4742" spans="1:7" x14ac:dyDescent="0.3">
      <c r="A4742" s="34" t="s">
        <v>428</v>
      </c>
      <c r="B4742" s="34" t="s">
        <v>427</v>
      </c>
      <c r="C4742" s="34" t="s">
        <v>21</v>
      </c>
      <c r="D4742" s="34" t="s">
        <v>22</v>
      </c>
      <c r="E4742" s="34">
        <v>2020</v>
      </c>
      <c r="F4742">
        <v>64.070999999999998</v>
      </c>
      <c r="G4742" s="35">
        <v>43831</v>
      </c>
    </row>
    <row r="4743" spans="1:7" x14ac:dyDescent="0.3">
      <c r="A4743" s="34" t="s">
        <v>428</v>
      </c>
      <c r="B4743" s="34" t="s">
        <v>427</v>
      </c>
      <c r="C4743" s="34" t="s">
        <v>21</v>
      </c>
      <c r="D4743" s="34" t="s">
        <v>22</v>
      </c>
      <c r="E4743" s="34">
        <v>2021</v>
      </c>
      <c r="F4743">
        <v>60.85</v>
      </c>
      <c r="G4743" s="35">
        <v>44197</v>
      </c>
    </row>
    <row r="4744" spans="1:7" x14ac:dyDescent="0.3">
      <c r="A4744" s="34" t="s">
        <v>428</v>
      </c>
      <c r="B4744" s="34" t="s">
        <v>427</v>
      </c>
      <c r="C4744" s="34" t="s">
        <v>21</v>
      </c>
      <c r="D4744" s="34" t="s">
        <v>22</v>
      </c>
      <c r="E4744" s="34">
        <v>2022</v>
      </c>
      <c r="F4744">
        <v>64.19</v>
      </c>
      <c r="G4744" s="35">
        <v>44562</v>
      </c>
    </row>
    <row r="4745" spans="1:7" x14ac:dyDescent="0.3">
      <c r="A4745" s="34" t="s">
        <v>428</v>
      </c>
      <c r="B4745" s="34" t="s">
        <v>427</v>
      </c>
      <c r="C4745" s="34" t="s">
        <v>21</v>
      </c>
      <c r="D4745" s="34" t="s">
        <v>22</v>
      </c>
      <c r="E4745" s="34">
        <v>2023</v>
      </c>
      <c r="F4745">
        <v>67.385000000000005</v>
      </c>
      <c r="G4745" s="35">
        <v>44927</v>
      </c>
    </row>
    <row r="4746" spans="1:7" x14ac:dyDescent="0.3">
      <c r="A4746" s="34" t="s">
        <v>428</v>
      </c>
      <c r="B4746" s="34" t="s">
        <v>427</v>
      </c>
      <c r="C4746" s="34" t="s">
        <v>21</v>
      </c>
      <c r="D4746" s="34" t="s">
        <v>22</v>
      </c>
      <c r="E4746" s="34">
        <v>2024</v>
      </c>
      <c r="F4746">
        <v>67.516000000000005</v>
      </c>
      <c r="G4746" s="35">
        <v>45292</v>
      </c>
    </row>
    <row r="4747" spans="1:7" x14ac:dyDescent="0.3">
      <c r="A4747" s="34" t="s">
        <v>418</v>
      </c>
      <c r="B4747" s="34" t="s">
        <v>416</v>
      </c>
      <c r="C4747" s="34" t="s">
        <v>21</v>
      </c>
      <c r="D4747" s="34" t="s">
        <v>22</v>
      </c>
      <c r="E4747" s="34">
        <v>1960</v>
      </c>
      <c r="F4747">
        <v>43.610999999999997</v>
      </c>
      <c r="G4747" s="35">
        <v>21916</v>
      </c>
    </row>
    <row r="4748" spans="1:7" x14ac:dyDescent="0.3">
      <c r="A4748" s="34" t="s">
        <v>418</v>
      </c>
      <c r="B4748" s="34" t="s">
        <v>416</v>
      </c>
      <c r="C4748" s="34" t="s">
        <v>21</v>
      </c>
      <c r="D4748" s="34" t="s">
        <v>22</v>
      </c>
      <c r="E4748" s="34">
        <v>1961</v>
      </c>
      <c r="F4748">
        <v>44.307000000000002</v>
      </c>
      <c r="G4748" s="35">
        <v>22282</v>
      </c>
    </row>
    <row r="4749" spans="1:7" x14ac:dyDescent="0.3">
      <c r="A4749" s="34" t="s">
        <v>418</v>
      </c>
      <c r="B4749" s="34" t="s">
        <v>416</v>
      </c>
      <c r="C4749" s="34" t="s">
        <v>21</v>
      </c>
      <c r="D4749" s="34" t="s">
        <v>22</v>
      </c>
      <c r="E4749" s="34">
        <v>1962</v>
      </c>
      <c r="F4749">
        <v>45.046999999999997</v>
      </c>
      <c r="G4749" s="35">
        <v>22647</v>
      </c>
    </row>
    <row r="4750" spans="1:7" x14ac:dyDescent="0.3">
      <c r="A4750" s="34" t="s">
        <v>418</v>
      </c>
      <c r="B4750" s="34" t="s">
        <v>416</v>
      </c>
      <c r="C4750" s="34" t="s">
        <v>21</v>
      </c>
      <c r="D4750" s="34" t="s">
        <v>22</v>
      </c>
      <c r="E4750" s="34">
        <v>1963</v>
      </c>
      <c r="F4750">
        <v>45.793999999999997</v>
      </c>
      <c r="G4750" s="35">
        <v>23012</v>
      </c>
    </row>
    <row r="4751" spans="1:7" x14ac:dyDescent="0.3">
      <c r="A4751" s="34" t="s">
        <v>418</v>
      </c>
      <c r="B4751" s="34" t="s">
        <v>416</v>
      </c>
      <c r="C4751" s="34" t="s">
        <v>21</v>
      </c>
      <c r="D4751" s="34" t="s">
        <v>22</v>
      </c>
      <c r="E4751" s="34">
        <v>1964</v>
      </c>
      <c r="F4751">
        <v>46.581000000000003</v>
      </c>
      <c r="G4751" s="35">
        <v>23377</v>
      </c>
    </row>
    <row r="4752" spans="1:7" x14ac:dyDescent="0.3">
      <c r="A4752" s="34" t="s">
        <v>418</v>
      </c>
      <c r="B4752" s="34" t="s">
        <v>416</v>
      </c>
      <c r="C4752" s="34" t="s">
        <v>21</v>
      </c>
      <c r="D4752" s="34" t="s">
        <v>22</v>
      </c>
      <c r="E4752" s="34">
        <v>1965</v>
      </c>
      <c r="F4752">
        <v>47.36</v>
      </c>
      <c r="G4752" s="35">
        <v>23743</v>
      </c>
    </row>
    <row r="4753" spans="1:7" x14ac:dyDescent="0.3">
      <c r="A4753" s="34" t="s">
        <v>418</v>
      </c>
      <c r="B4753" s="34" t="s">
        <v>416</v>
      </c>
      <c r="C4753" s="34" t="s">
        <v>21</v>
      </c>
      <c r="D4753" s="34" t="s">
        <v>22</v>
      </c>
      <c r="E4753" s="34">
        <v>1966</v>
      </c>
      <c r="F4753">
        <v>48.134999999999998</v>
      </c>
      <c r="G4753" s="35">
        <v>24108</v>
      </c>
    </row>
    <row r="4754" spans="1:7" x14ac:dyDescent="0.3">
      <c r="A4754" s="34" t="s">
        <v>418</v>
      </c>
      <c r="B4754" s="34" t="s">
        <v>416</v>
      </c>
      <c r="C4754" s="34" t="s">
        <v>21</v>
      </c>
      <c r="D4754" s="34" t="s">
        <v>22</v>
      </c>
      <c r="E4754" s="34">
        <v>1967</v>
      </c>
      <c r="F4754">
        <v>48.893000000000001</v>
      </c>
      <c r="G4754" s="35">
        <v>24473</v>
      </c>
    </row>
    <row r="4755" spans="1:7" x14ac:dyDescent="0.3">
      <c r="A4755" s="34" t="s">
        <v>418</v>
      </c>
      <c r="B4755" s="34" t="s">
        <v>416</v>
      </c>
      <c r="C4755" s="34" t="s">
        <v>21</v>
      </c>
      <c r="D4755" s="34" t="s">
        <v>22</v>
      </c>
      <c r="E4755" s="34">
        <v>1968</v>
      </c>
      <c r="F4755">
        <v>49.506999999999998</v>
      </c>
      <c r="G4755" s="35">
        <v>24838</v>
      </c>
    </row>
    <row r="4756" spans="1:7" x14ac:dyDescent="0.3">
      <c r="A4756" s="34" t="s">
        <v>418</v>
      </c>
      <c r="B4756" s="34" t="s">
        <v>416</v>
      </c>
      <c r="C4756" s="34" t="s">
        <v>21</v>
      </c>
      <c r="D4756" s="34" t="s">
        <v>22</v>
      </c>
      <c r="E4756" s="34">
        <v>1969</v>
      </c>
      <c r="F4756">
        <v>50.085000000000001</v>
      </c>
      <c r="G4756" s="35">
        <v>25204</v>
      </c>
    </row>
    <row r="4757" spans="1:7" x14ac:dyDescent="0.3">
      <c r="A4757" s="34" t="s">
        <v>418</v>
      </c>
      <c r="B4757" s="34" t="s">
        <v>416</v>
      </c>
      <c r="C4757" s="34" t="s">
        <v>21</v>
      </c>
      <c r="D4757" s="34" t="s">
        <v>22</v>
      </c>
      <c r="E4757" s="34">
        <v>1970</v>
      </c>
      <c r="F4757">
        <v>50.543999999999997</v>
      </c>
      <c r="G4757" s="35">
        <v>25569</v>
      </c>
    </row>
    <row r="4758" spans="1:7" x14ac:dyDescent="0.3">
      <c r="A4758" s="34" t="s">
        <v>418</v>
      </c>
      <c r="B4758" s="34" t="s">
        <v>416</v>
      </c>
      <c r="C4758" s="34" t="s">
        <v>21</v>
      </c>
      <c r="D4758" s="34" t="s">
        <v>22</v>
      </c>
      <c r="E4758" s="34">
        <v>1971</v>
      </c>
      <c r="F4758">
        <v>50.756999999999998</v>
      </c>
      <c r="G4758" s="35">
        <v>25934</v>
      </c>
    </row>
    <row r="4759" spans="1:7" x14ac:dyDescent="0.3">
      <c r="A4759" s="34" t="s">
        <v>418</v>
      </c>
      <c r="B4759" s="34" t="s">
        <v>416</v>
      </c>
      <c r="C4759" s="34" t="s">
        <v>21</v>
      </c>
      <c r="D4759" s="34" t="s">
        <v>22</v>
      </c>
      <c r="E4759" s="34">
        <v>1972</v>
      </c>
      <c r="F4759">
        <v>51.036999999999999</v>
      </c>
      <c r="G4759" s="35">
        <v>26299</v>
      </c>
    </row>
    <row r="4760" spans="1:7" x14ac:dyDescent="0.3">
      <c r="A4760" s="34" t="s">
        <v>418</v>
      </c>
      <c r="B4760" s="34" t="s">
        <v>416</v>
      </c>
      <c r="C4760" s="34" t="s">
        <v>21</v>
      </c>
      <c r="D4760" s="34" t="s">
        <v>22</v>
      </c>
      <c r="E4760" s="34">
        <v>1973</v>
      </c>
      <c r="F4760">
        <v>51.216000000000001</v>
      </c>
      <c r="G4760" s="35">
        <v>26665</v>
      </c>
    </row>
    <row r="4761" spans="1:7" x14ac:dyDescent="0.3">
      <c r="A4761" s="34" t="s">
        <v>418</v>
      </c>
      <c r="B4761" s="34" t="s">
        <v>416</v>
      </c>
      <c r="C4761" s="34" t="s">
        <v>21</v>
      </c>
      <c r="D4761" s="34" t="s">
        <v>22</v>
      </c>
      <c r="E4761" s="34">
        <v>1974</v>
      </c>
      <c r="F4761">
        <v>51.432000000000002</v>
      </c>
      <c r="G4761" s="35">
        <v>27030</v>
      </c>
    </row>
    <row r="4762" spans="1:7" x14ac:dyDescent="0.3">
      <c r="A4762" s="34" t="s">
        <v>418</v>
      </c>
      <c r="B4762" s="34" t="s">
        <v>416</v>
      </c>
      <c r="C4762" s="34" t="s">
        <v>21</v>
      </c>
      <c r="D4762" s="34" t="s">
        <v>22</v>
      </c>
      <c r="E4762" s="34">
        <v>1975</v>
      </c>
      <c r="F4762">
        <v>51.570999999999998</v>
      </c>
      <c r="G4762" s="35">
        <v>27395</v>
      </c>
    </row>
    <row r="4763" spans="1:7" x14ac:dyDescent="0.3">
      <c r="A4763" s="34" t="s">
        <v>418</v>
      </c>
      <c r="B4763" s="34" t="s">
        <v>416</v>
      </c>
      <c r="C4763" s="34" t="s">
        <v>21</v>
      </c>
      <c r="D4763" s="34" t="s">
        <v>22</v>
      </c>
      <c r="E4763" s="34">
        <v>1976</v>
      </c>
      <c r="F4763">
        <v>51.77</v>
      </c>
      <c r="G4763" s="35">
        <v>27760</v>
      </c>
    </row>
    <row r="4764" spans="1:7" x14ac:dyDescent="0.3">
      <c r="A4764" s="34" t="s">
        <v>418</v>
      </c>
      <c r="B4764" s="34" t="s">
        <v>416</v>
      </c>
      <c r="C4764" s="34" t="s">
        <v>21</v>
      </c>
      <c r="D4764" s="34" t="s">
        <v>22</v>
      </c>
      <c r="E4764" s="34">
        <v>1977</v>
      </c>
      <c r="F4764">
        <v>51.997999999999998</v>
      </c>
      <c r="G4764" s="35">
        <v>28126</v>
      </c>
    </row>
    <row r="4765" spans="1:7" x14ac:dyDescent="0.3">
      <c r="A4765" s="34" t="s">
        <v>418</v>
      </c>
      <c r="B4765" s="34" t="s">
        <v>416</v>
      </c>
      <c r="C4765" s="34" t="s">
        <v>21</v>
      </c>
      <c r="D4765" s="34" t="s">
        <v>22</v>
      </c>
      <c r="E4765" s="34">
        <v>1978</v>
      </c>
      <c r="F4765">
        <v>52.348999999999997</v>
      </c>
      <c r="G4765" s="35">
        <v>28491</v>
      </c>
    </row>
    <row r="4766" spans="1:7" x14ac:dyDescent="0.3">
      <c r="A4766" s="34" t="s">
        <v>418</v>
      </c>
      <c r="B4766" s="34" t="s">
        <v>416</v>
      </c>
      <c r="C4766" s="34" t="s">
        <v>21</v>
      </c>
      <c r="D4766" s="34" t="s">
        <v>22</v>
      </c>
      <c r="E4766" s="34">
        <v>1979</v>
      </c>
      <c r="F4766">
        <v>52.762999999999998</v>
      </c>
      <c r="G4766" s="35">
        <v>28856</v>
      </c>
    </row>
    <row r="4767" spans="1:7" x14ac:dyDescent="0.3">
      <c r="A4767" s="34" t="s">
        <v>418</v>
      </c>
      <c r="B4767" s="34" t="s">
        <v>416</v>
      </c>
      <c r="C4767" s="34" t="s">
        <v>21</v>
      </c>
      <c r="D4767" s="34" t="s">
        <v>22</v>
      </c>
      <c r="E4767" s="34">
        <v>1980</v>
      </c>
      <c r="F4767">
        <v>53.204000000000001</v>
      </c>
      <c r="G4767" s="35">
        <v>29221</v>
      </c>
    </row>
    <row r="4768" spans="1:7" x14ac:dyDescent="0.3">
      <c r="A4768" s="34" t="s">
        <v>418</v>
      </c>
      <c r="B4768" s="34" t="s">
        <v>416</v>
      </c>
      <c r="C4768" s="34" t="s">
        <v>21</v>
      </c>
      <c r="D4768" s="34" t="s">
        <v>22</v>
      </c>
      <c r="E4768" s="34">
        <v>1981</v>
      </c>
      <c r="F4768">
        <v>53.683999999999997</v>
      </c>
      <c r="G4768" s="35">
        <v>29587</v>
      </c>
    </row>
    <row r="4769" spans="1:7" x14ac:dyDescent="0.3">
      <c r="A4769" s="34" t="s">
        <v>418</v>
      </c>
      <c r="B4769" s="34" t="s">
        <v>416</v>
      </c>
      <c r="C4769" s="34" t="s">
        <v>21</v>
      </c>
      <c r="D4769" s="34" t="s">
        <v>22</v>
      </c>
      <c r="E4769" s="34">
        <v>1982</v>
      </c>
      <c r="F4769">
        <v>54.228999999999999</v>
      </c>
      <c r="G4769" s="35">
        <v>29952</v>
      </c>
    </row>
    <row r="4770" spans="1:7" x14ac:dyDescent="0.3">
      <c r="A4770" s="34" t="s">
        <v>418</v>
      </c>
      <c r="B4770" s="34" t="s">
        <v>416</v>
      </c>
      <c r="C4770" s="34" t="s">
        <v>21</v>
      </c>
      <c r="D4770" s="34" t="s">
        <v>22</v>
      </c>
      <c r="E4770" s="34">
        <v>1983</v>
      </c>
      <c r="F4770">
        <v>54.58</v>
      </c>
      <c r="G4770" s="35">
        <v>30317</v>
      </c>
    </row>
    <row r="4771" spans="1:7" x14ac:dyDescent="0.3">
      <c r="A4771" s="34" t="s">
        <v>418</v>
      </c>
      <c r="B4771" s="34" t="s">
        <v>416</v>
      </c>
      <c r="C4771" s="34" t="s">
        <v>21</v>
      </c>
      <c r="D4771" s="34" t="s">
        <v>22</v>
      </c>
      <c r="E4771" s="34">
        <v>1984</v>
      </c>
      <c r="F4771">
        <v>55.195</v>
      </c>
      <c r="G4771" s="35">
        <v>30682</v>
      </c>
    </row>
    <row r="4772" spans="1:7" x14ac:dyDescent="0.3">
      <c r="A4772" s="34" t="s">
        <v>418</v>
      </c>
      <c r="B4772" s="34" t="s">
        <v>416</v>
      </c>
      <c r="C4772" s="34" t="s">
        <v>21</v>
      </c>
      <c r="D4772" s="34" t="s">
        <v>22</v>
      </c>
      <c r="E4772" s="34">
        <v>1985</v>
      </c>
      <c r="F4772">
        <v>55.808</v>
      </c>
      <c r="G4772" s="35">
        <v>31048</v>
      </c>
    </row>
    <row r="4773" spans="1:7" x14ac:dyDescent="0.3">
      <c r="A4773" s="34" t="s">
        <v>418</v>
      </c>
      <c r="B4773" s="34" t="s">
        <v>416</v>
      </c>
      <c r="C4773" s="34" t="s">
        <v>21</v>
      </c>
      <c r="D4773" s="34" t="s">
        <v>22</v>
      </c>
      <c r="E4773" s="34">
        <v>1986</v>
      </c>
      <c r="F4773">
        <v>56.323</v>
      </c>
      <c r="G4773" s="35">
        <v>31413</v>
      </c>
    </row>
    <row r="4774" spans="1:7" x14ac:dyDescent="0.3">
      <c r="A4774" s="34" t="s">
        <v>418</v>
      </c>
      <c r="B4774" s="34" t="s">
        <v>416</v>
      </c>
      <c r="C4774" s="34" t="s">
        <v>21</v>
      </c>
      <c r="D4774" s="34" t="s">
        <v>22</v>
      </c>
      <c r="E4774" s="34">
        <v>1987</v>
      </c>
      <c r="F4774">
        <v>56.963999999999999</v>
      </c>
      <c r="G4774" s="35">
        <v>31778</v>
      </c>
    </row>
    <row r="4775" spans="1:7" x14ac:dyDescent="0.3">
      <c r="A4775" s="34" t="s">
        <v>418</v>
      </c>
      <c r="B4775" s="34" t="s">
        <v>416</v>
      </c>
      <c r="C4775" s="34" t="s">
        <v>21</v>
      </c>
      <c r="D4775" s="34" t="s">
        <v>22</v>
      </c>
      <c r="E4775" s="34">
        <v>1988</v>
      </c>
      <c r="F4775">
        <v>57.482999999999997</v>
      </c>
      <c r="G4775" s="35">
        <v>32143</v>
      </c>
    </row>
    <row r="4776" spans="1:7" x14ac:dyDescent="0.3">
      <c r="A4776" s="34" t="s">
        <v>418</v>
      </c>
      <c r="B4776" s="34" t="s">
        <v>416</v>
      </c>
      <c r="C4776" s="34" t="s">
        <v>21</v>
      </c>
      <c r="D4776" s="34" t="s">
        <v>22</v>
      </c>
      <c r="E4776" s="34">
        <v>1989</v>
      </c>
      <c r="F4776">
        <v>57.698999999999998</v>
      </c>
      <c r="G4776" s="35">
        <v>32509</v>
      </c>
    </row>
    <row r="4777" spans="1:7" x14ac:dyDescent="0.3">
      <c r="A4777" s="34" t="s">
        <v>418</v>
      </c>
      <c r="B4777" s="34" t="s">
        <v>416</v>
      </c>
      <c r="C4777" s="34" t="s">
        <v>21</v>
      </c>
      <c r="D4777" s="34" t="s">
        <v>22</v>
      </c>
      <c r="E4777" s="34">
        <v>1990</v>
      </c>
      <c r="F4777">
        <v>58.087000000000003</v>
      </c>
      <c r="G4777" s="35">
        <v>32874</v>
      </c>
    </row>
    <row r="4778" spans="1:7" x14ac:dyDescent="0.3">
      <c r="A4778" s="34" t="s">
        <v>418</v>
      </c>
      <c r="B4778" s="34" t="s">
        <v>416</v>
      </c>
      <c r="C4778" s="34" t="s">
        <v>21</v>
      </c>
      <c r="D4778" s="34" t="s">
        <v>22</v>
      </c>
      <c r="E4778" s="34">
        <v>1991</v>
      </c>
      <c r="F4778">
        <v>58.290999999999997</v>
      </c>
      <c r="G4778" s="35">
        <v>33239</v>
      </c>
    </row>
    <row r="4779" spans="1:7" x14ac:dyDescent="0.3">
      <c r="A4779" s="34" t="s">
        <v>418</v>
      </c>
      <c r="B4779" s="34" t="s">
        <v>416</v>
      </c>
      <c r="C4779" s="34" t="s">
        <v>21</v>
      </c>
      <c r="D4779" s="34" t="s">
        <v>22</v>
      </c>
      <c r="E4779" s="34">
        <v>1992</v>
      </c>
      <c r="F4779">
        <v>58.567999999999998</v>
      </c>
      <c r="G4779" s="35">
        <v>33604</v>
      </c>
    </row>
    <row r="4780" spans="1:7" x14ac:dyDescent="0.3">
      <c r="A4780" s="34" t="s">
        <v>418</v>
      </c>
      <c r="B4780" s="34" t="s">
        <v>416</v>
      </c>
      <c r="C4780" s="34" t="s">
        <v>21</v>
      </c>
      <c r="D4780" s="34" t="s">
        <v>22</v>
      </c>
      <c r="E4780" s="34">
        <v>1993</v>
      </c>
      <c r="F4780">
        <v>58.732999999999997</v>
      </c>
      <c r="G4780" s="35">
        <v>33970</v>
      </c>
    </row>
    <row r="4781" spans="1:7" x14ac:dyDescent="0.3">
      <c r="A4781" s="34" t="s">
        <v>418</v>
      </c>
      <c r="B4781" s="34" t="s">
        <v>416</v>
      </c>
      <c r="C4781" s="34" t="s">
        <v>21</v>
      </c>
      <c r="D4781" s="34" t="s">
        <v>22</v>
      </c>
      <c r="E4781" s="34">
        <v>1994</v>
      </c>
      <c r="F4781">
        <v>58.762999999999998</v>
      </c>
      <c r="G4781" s="35">
        <v>34335</v>
      </c>
    </row>
    <row r="4782" spans="1:7" x14ac:dyDescent="0.3">
      <c r="A4782" s="34" t="s">
        <v>418</v>
      </c>
      <c r="B4782" s="34" t="s">
        <v>416</v>
      </c>
      <c r="C4782" s="34" t="s">
        <v>21</v>
      </c>
      <c r="D4782" s="34" t="s">
        <v>22</v>
      </c>
      <c r="E4782" s="34">
        <v>1995</v>
      </c>
      <c r="F4782">
        <v>58.860999999999997</v>
      </c>
      <c r="G4782" s="35">
        <v>34700</v>
      </c>
    </row>
    <row r="4783" spans="1:7" x14ac:dyDescent="0.3">
      <c r="A4783" s="34" t="s">
        <v>418</v>
      </c>
      <c r="B4783" s="34" t="s">
        <v>416</v>
      </c>
      <c r="C4783" s="34" t="s">
        <v>21</v>
      </c>
      <c r="D4783" s="34" t="s">
        <v>22</v>
      </c>
      <c r="E4783" s="34">
        <v>1996</v>
      </c>
      <c r="F4783">
        <v>58.914999999999999</v>
      </c>
      <c r="G4783" s="35">
        <v>35065</v>
      </c>
    </row>
    <row r="4784" spans="1:7" x14ac:dyDescent="0.3">
      <c r="A4784" s="34" t="s">
        <v>418</v>
      </c>
      <c r="B4784" s="34" t="s">
        <v>416</v>
      </c>
      <c r="C4784" s="34" t="s">
        <v>21</v>
      </c>
      <c r="D4784" s="34" t="s">
        <v>22</v>
      </c>
      <c r="E4784" s="34">
        <v>1997</v>
      </c>
      <c r="F4784">
        <v>59.417000000000002</v>
      </c>
      <c r="G4784" s="35">
        <v>35431</v>
      </c>
    </row>
    <row r="4785" spans="1:7" x14ac:dyDescent="0.3">
      <c r="A4785" s="34" t="s">
        <v>418</v>
      </c>
      <c r="B4785" s="34" t="s">
        <v>416</v>
      </c>
      <c r="C4785" s="34" t="s">
        <v>21</v>
      </c>
      <c r="D4785" s="34" t="s">
        <v>22</v>
      </c>
      <c r="E4785" s="34">
        <v>1998</v>
      </c>
      <c r="F4785">
        <v>59.89</v>
      </c>
      <c r="G4785" s="35">
        <v>35796</v>
      </c>
    </row>
    <row r="4786" spans="1:7" x14ac:dyDescent="0.3">
      <c r="A4786" s="34" t="s">
        <v>418</v>
      </c>
      <c r="B4786" s="34" t="s">
        <v>416</v>
      </c>
      <c r="C4786" s="34" t="s">
        <v>21</v>
      </c>
      <c r="D4786" s="34" t="s">
        <v>22</v>
      </c>
      <c r="E4786" s="34">
        <v>1999</v>
      </c>
      <c r="F4786">
        <v>60.442999999999998</v>
      </c>
      <c r="G4786" s="35">
        <v>36161</v>
      </c>
    </row>
    <row r="4787" spans="1:7" x14ac:dyDescent="0.3">
      <c r="A4787" s="34" t="s">
        <v>418</v>
      </c>
      <c r="B4787" s="34" t="s">
        <v>416</v>
      </c>
      <c r="C4787" s="34" t="s">
        <v>21</v>
      </c>
      <c r="D4787" s="34" t="s">
        <v>22</v>
      </c>
      <c r="E4787" s="34">
        <v>2000</v>
      </c>
      <c r="F4787">
        <v>61.043999999999997</v>
      </c>
      <c r="G4787" s="35">
        <v>36526</v>
      </c>
    </row>
    <row r="4788" spans="1:7" x14ac:dyDescent="0.3">
      <c r="A4788" s="34" t="s">
        <v>418</v>
      </c>
      <c r="B4788" s="34" t="s">
        <v>416</v>
      </c>
      <c r="C4788" s="34" t="s">
        <v>21</v>
      </c>
      <c r="D4788" s="34" t="s">
        <v>22</v>
      </c>
      <c r="E4788" s="34">
        <v>2001</v>
      </c>
      <c r="F4788">
        <v>61.661999999999999</v>
      </c>
      <c r="G4788" s="35">
        <v>36892</v>
      </c>
    </row>
    <row r="4789" spans="1:7" x14ac:dyDescent="0.3">
      <c r="A4789" s="34" t="s">
        <v>418</v>
      </c>
      <c r="B4789" s="34" t="s">
        <v>416</v>
      </c>
      <c r="C4789" s="34" t="s">
        <v>21</v>
      </c>
      <c r="D4789" s="34" t="s">
        <v>22</v>
      </c>
      <c r="E4789" s="34">
        <v>2002</v>
      </c>
      <c r="F4789">
        <v>62.249000000000002</v>
      </c>
      <c r="G4789" s="35">
        <v>37257</v>
      </c>
    </row>
    <row r="4790" spans="1:7" x14ac:dyDescent="0.3">
      <c r="A4790" s="34" t="s">
        <v>418</v>
      </c>
      <c r="B4790" s="34" t="s">
        <v>416</v>
      </c>
      <c r="C4790" s="34" t="s">
        <v>21</v>
      </c>
      <c r="D4790" s="34" t="s">
        <v>22</v>
      </c>
      <c r="E4790" s="34">
        <v>2003</v>
      </c>
      <c r="F4790">
        <v>62.805</v>
      </c>
      <c r="G4790" s="35">
        <v>37622</v>
      </c>
    </row>
    <row r="4791" spans="1:7" x14ac:dyDescent="0.3">
      <c r="A4791" s="34" t="s">
        <v>418</v>
      </c>
      <c r="B4791" s="34" t="s">
        <v>416</v>
      </c>
      <c r="C4791" s="34" t="s">
        <v>21</v>
      </c>
      <c r="D4791" s="34" t="s">
        <v>22</v>
      </c>
      <c r="E4791" s="34">
        <v>2004</v>
      </c>
      <c r="F4791">
        <v>63.369</v>
      </c>
      <c r="G4791" s="35">
        <v>37987</v>
      </c>
    </row>
    <row r="4792" spans="1:7" x14ac:dyDescent="0.3">
      <c r="A4792" s="34" t="s">
        <v>418</v>
      </c>
      <c r="B4792" s="34" t="s">
        <v>416</v>
      </c>
      <c r="C4792" s="34" t="s">
        <v>21</v>
      </c>
      <c r="D4792" s="34" t="s">
        <v>22</v>
      </c>
      <c r="E4792" s="34">
        <v>2005</v>
      </c>
      <c r="F4792">
        <v>63.92</v>
      </c>
      <c r="G4792" s="35">
        <v>38353</v>
      </c>
    </row>
    <row r="4793" spans="1:7" x14ac:dyDescent="0.3">
      <c r="A4793" s="34" t="s">
        <v>418</v>
      </c>
      <c r="B4793" s="34" t="s">
        <v>416</v>
      </c>
      <c r="C4793" s="34" t="s">
        <v>21</v>
      </c>
      <c r="D4793" s="34" t="s">
        <v>22</v>
      </c>
      <c r="E4793" s="34">
        <v>2006</v>
      </c>
      <c r="F4793">
        <v>64.492999999999995</v>
      </c>
      <c r="G4793" s="35">
        <v>38718</v>
      </c>
    </row>
    <row r="4794" spans="1:7" x14ac:dyDescent="0.3">
      <c r="A4794" s="34" t="s">
        <v>418</v>
      </c>
      <c r="B4794" s="34" t="s">
        <v>416</v>
      </c>
      <c r="C4794" s="34" t="s">
        <v>21</v>
      </c>
      <c r="D4794" s="34" t="s">
        <v>22</v>
      </c>
      <c r="E4794" s="34">
        <v>2007</v>
      </c>
      <c r="F4794">
        <v>64.885000000000005</v>
      </c>
      <c r="G4794" s="35">
        <v>39083</v>
      </c>
    </row>
    <row r="4795" spans="1:7" x14ac:dyDescent="0.3">
      <c r="A4795" s="34" t="s">
        <v>418</v>
      </c>
      <c r="B4795" s="34" t="s">
        <v>416</v>
      </c>
      <c r="C4795" s="34" t="s">
        <v>21</v>
      </c>
      <c r="D4795" s="34" t="s">
        <v>22</v>
      </c>
      <c r="E4795" s="34">
        <v>2008</v>
      </c>
      <c r="F4795">
        <v>65.233000000000004</v>
      </c>
      <c r="G4795" s="35">
        <v>39448</v>
      </c>
    </row>
    <row r="4796" spans="1:7" x14ac:dyDescent="0.3">
      <c r="A4796" s="34" t="s">
        <v>418</v>
      </c>
      <c r="B4796" s="34" t="s">
        <v>416</v>
      </c>
      <c r="C4796" s="34" t="s">
        <v>21</v>
      </c>
      <c r="D4796" s="34" t="s">
        <v>22</v>
      </c>
      <c r="E4796" s="34">
        <v>2009</v>
      </c>
      <c r="F4796">
        <v>65.484999999999999</v>
      </c>
      <c r="G4796" s="35">
        <v>39814</v>
      </c>
    </row>
    <row r="4797" spans="1:7" x14ac:dyDescent="0.3">
      <c r="A4797" s="34" t="s">
        <v>418</v>
      </c>
      <c r="B4797" s="34" t="s">
        <v>416</v>
      </c>
      <c r="C4797" s="34" t="s">
        <v>21</v>
      </c>
      <c r="D4797" s="34" t="s">
        <v>22</v>
      </c>
      <c r="E4797" s="34">
        <v>2010</v>
      </c>
      <c r="F4797">
        <v>65.661000000000001</v>
      </c>
      <c r="G4797" s="35">
        <v>40179</v>
      </c>
    </row>
    <row r="4798" spans="1:7" x14ac:dyDescent="0.3">
      <c r="A4798" s="34" t="s">
        <v>418</v>
      </c>
      <c r="B4798" s="34" t="s">
        <v>416</v>
      </c>
      <c r="C4798" s="34" t="s">
        <v>21</v>
      </c>
      <c r="D4798" s="34" t="s">
        <v>22</v>
      </c>
      <c r="E4798" s="34">
        <v>2011</v>
      </c>
      <c r="F4798">
        <v>65.754000000000005</v>
      </c>
      <c r="G4798" s="35">
        <v>40544</v>
      </c>
    </row>
    <row r="4799" spans="1:7" x14ac:dyDescent="0.3">
      <c r="A4799" s="34" t="s">
        <v>418</v>
      </c>
      <c r="B4799" s="34" t="s">
        <v>416</v>
      </c>
      <c r="C4799" s="34" t="s">
        <v>21</v>
      </c>
      <c r="D4799" s="34" t="s">
        <v>22</v>
      </c>
      <c r="E4799" s="34">
        <v>2012</v>
      </c>
      <c r="F4799">
        <v>65.808000000000007</v>
      </c>
      <c r="G4799" s="35">
        <v>40909</v>
      </c>
    </row>
    <row r="4800" spans="1:7" x14ac:dyDescent="0.3">
      <c r="A4800" s="34" t="s">
        <v>418</v>
      </c>
      <c r="B4800" s="34" t="s">
        <v>416</v>
      </c>
      <c r="C4800" s="34" t="s">
        <v>21</v>
      </c>
      <c r="D4800" s="34" t="s">
        <v>22</v>
      </c>
      <c r="E4800" s="34">
        <v>2013</v>
      </c>
      <c r="F4800">
        <v>65.89</v>
      </c>
      <c r="G4800" s="35">
        <v>41275</v>
      </c>
    </row>
    <row r="4801" spans="1:7" x14ac:dyDescent="0.3">
      <c r="A4801" s="34" t="s">
        <v>418</v>
      </c>
      <c r="B4801" s="34" t="s">
        <v>416</v>
      </c>
      <c r="C4801" s="34" t="s">
        <v>21</v>
      </c>
      <c r="D4801" s="34" t="s">
        <v>22</v>
      </c>
      <c r="E4801" s="34">
        <v>2014</v>
      </c>
      <c r="F4801">
        <v>66.206999999999994</v>
      </c>
      <c r="G4801" s="35">
        <v>41640</v>
      </c>
    </row>
    <row r="4802" spans="1:7" x14ac:dyDescent="0.3">
      <c r="A4802" s="34" t="s">
        <v>418</v>
      </c>
      <c r="B4802" s="34" t="s">
        <v>416</v>
      </c>
      <c r="C4802" s="34" t="s">
        <v>21</v>
      </c>
      <c r="D4802" s="34" t="s">
        <v>22</v>
      </c>
      <c r="E4802" s="34">
        <v>2015</v>
      </c>
      <c r="F4802">
        <v>66.498000000000005</v>
      </c>
      <c r="G4802" s="35">
        <v>42005</v>
      </c>
    </row>
    <row r="4803" spans="1:7" x14ac:dyDescent="0.3">
      <c r="A4803" s="34" t="s">
        <v>418</v>
      </c>
      <c r="B4803" s="34" t="s">
        <v>416</v>
      </c>
      <c r="C4803" s="34" t="s">
        <v>21</v>
      </c>
      <c r="D4803" s="34" t="s">
        <v>22</v>
      </c>
      <c r="E4803" s="34">
        <v>2016</v>
      </c>
      <c r="F4803">
        <v>66.822999999999993</v>
      </c>
      <c r="G4803" s="35">
        <v>42370</v>
      </c>
    </row>
    <row r="4804" spans="1:7" x14ac:dyDescent="0.3">
      <c r="A4804" s="34" t="s">
        <v>418</v>
      </c>
      <c r="B4804" s="34" t="s">
        <v>416</v>
      </c>
      <c r="C4804" s="34" t="s">
        <v>21</v>
      </c>
      <c r="D4804" s="34" t="s">
        <v>22</v>
      </c>
      <c r="E4804" s="34">
        <v>2017</v>
      </c>
      <c r="F4804">
        <v>67.087999999999994</v>
      </c>
      <c r="G4804" s="35">
        <v>42736</v>
      </c>
    </row>
    <row r="4805" spans="1:7" x14ac:dyDescent="0.3">
      <c r="A4805" s="34" t="s">
        <v>418</v>
      </c>
      <c r="B4805" s="34" t="s">
        <v>416</v>
      </c>
      <c r="C4805" s="34" t="s">
        <v>21</v>
      </c>
      <c r="D4805" s="34" t="s">
        <v>22</v>
      </c>
      <c r="E4805" s="34">
        <v>2018</v>
      </c>
      <c r="F4805">
        <v>67.418999999999997</v>
      </c>
      <c r="G4805" s="35">
        <v>43101</v>
      </c>
    </row>
    <row r="4806" spans="1:7" x14ac:dyDescent="0.3">
      <c r="A4806" s="34" t="s">
        <v>418</v>
      </c>
      <c r="B4806" s="34" t="s">
        <v>416</v>
      </c>
      <c r="C4806" s="34" t="s">
        <v>21</v>
      </c>
      <c r="D4806" s="34" t="s">
        <v>22</v>
      </c>
      <c r="E4806" s="34">
        <v>2019</v>
      </c>
      <c r="F4806">
        <v>67.64</v>
      </c>
      <c r="G4806" s="35">
        <v>43466</v>
      </c>
    </row>
    <row r="4807" spans="1:7" x14ac:dyDescent="0.3">
      <c r="A4807" s="34" t="s">
        <v>418</v>
      </c>
      <c r="B4807" s="34" t="s">
        <v>416</v>
      </c>
      <c r="C4807" s="34" t="s">
        <v>21</v>
      </c>
      <c r="D4807" s="34" t="s">
        <v>22</v>
      </c>
      <c r="E4807" s="34">
        <v>2020</v>
      </c>
      <c r="F4807">
        <v>66.793999999999997</v>
      </c>
      <c r="G4807" s="35">
        <v>43831</v>
      </c>
    </row>
    <row r="4808" spans="1:7" x14ac:dyDescent="0.3">
      <c r="A4808" s="34" t="s">
        <v>418</v>
      </c>
      <c r="B4808" s="34" t="s">
        <v>416</v>
      </c>
      <c r="C4808" s="34" t="s">
        <v>21</v>
      </c>
      <c r="D4808" s="34" t="s">
        <v>22</v>
      </c>
      <c r="E4808" s="34">
        <v>2021</v>
      </c>
      <c r="F4808">
        <v>66.762</v>
      </c>
      <c r="G4808" s="35">
        <v>44197</v>
      </c>
    </row>
    <row r="4809" spans="1:7" x14ac:dyDescent="0.3">
      <c r="A4809" s="34" t="s">
        <v>418</v>
      </c>
      <c r="B4809" s="34" t="s">
        <v>416</v>
      </c>
      <c r="C4809" s="34" t="s">
        <v>21</v>
      </c>
      <c r="D4809" s="34" t="s">
        <v>22</v>
      </c>
      <c r="E4809" s="34">
        <v>2022</v>
      </c>
      <c r="F4809">
        <v>68.281000000000006</v>
      </c>
      <c r="G4809" s="35">
        <v>44562</v>
      </c>
    </row>
    <row r="4810" spans="1:7" x14ac:dyDescent="0.3">
      <c r="A4810" s="34" t="s">
        <v>418</v>
      </c>
      <c r="B4810" s="34" t="s">
        <v>416</v>
      </c>
      <c r="C4810" s="34" t="s">
        <v>21</v>
      </c>
      <c r="D4810" s="34" t="s">
        <v>22</v>
      </c>
      <c r="E4810" s="34">
        <v>2023</v>
      </c>
      <c r="F4810">
        <v>68.483999999999995</v>
      </c>
      <c r="G4810" s="35">
        <v>44927</v>
      </c>
    </row>
    <row r="4811" spans="1:7" x14ac:dyDescent="0.3">
      <c r="A4811" s="34" t="s">
        <v>418</v>
      </c>
      <c r="B4811" s="34" t="s">
        <v>416</v>
      </c>
      <c r="C4811" s="34" t="s">
        <v>21</v>
      </c>
      <c r="D4811" s="34" t="s">
        <v>22</v>
      </c>
      <c r="E4811" s="34">
        <v>2024</v>
      </c>
      <c r="F4811">
        <v>68.712999999999994</v>
      </c>
      <c r="G4811" s="35">
        <v>45292</v>
      </c>
    </row>
    <row r="4812" spans="1:7" x14ac:dyDescent="0.3">
      <c r="A4812" s="34" t="s">
        <v>353</v>
      </c>
      <c r="B4812" s="34" t="s">
        <v>352</v>
      </c>
      <c r="C4812" s="34" t="s">
        <v>21</v>
      </c>
      <c r="D4812" s="34" t="s">
        <v>22</v>
      </c>
      <c r="E4812" s="34">
        <v>1960</v>
      </c>
      <c r="F4812">
        <v>50.170999999999999</v>
      </c>
      <c r="G4812" s="35">
        <v>21916</v>
      </c>
    </row>
    <row r="4813" spans="1:7" x14ac:dyDescent="0.3">
      <c r="A4813" s="34" t="s">
        <v>353</v>
      </c>
      <c r="B4813" s="34" t="s">
        <v>352</v>
      </c>
      <c r="C4813" s="34" t="s">
        <v>21</v>
      </c>
      <c r="D4813" s="34" t="s">
        <v>22</v>
      </c>
      <c r="E4813" s="34">
        <v>1961</v>
      </c>
      <c r="F4813">
        <v>50.274999999999999</v>
      </c>
      <c r="G4813" s="35">
        <v>22282</v>
      </c>
    </row>
    <row r="4814" spans="1:7" x14ac:dyDescent="0.3">
      <c r="A4814" s="34" t="s">
        <v>353</v>
      </c>
      <c r="B4814" s="34" t="s">
        <v>352</v>
      </c>
      <c r="C4814" s="34" t="s">
        <v>21</v>
      </c>
      <c r="D4814" s="34" t="s">
        <v>22</v>
      </c>
      <c r="E4814" s="34">
        <v>1962</v>
      </c>
      <c r="F4814">
        <v>50.307000000000002</v>
      </c>
      <c r="G4814" s="35">
        <v>22647</v>
      </c>
    </row>
    <row r="4815" spans="1:7" x14ac:dyDescent="0.3">
      <c r="A4815" s="34" t="s">
        <v>353</v>
      </c>
      <c r="B4815" s="34" t="s">
        <v>352</v>
      </c>
      <c r="C4815" s="34" t="s">
        <v>21</v>
      </c>
      <c r="D4815" s="34" t="s">
        <v>22</v>
      </c>
      <c r="E4815" s="34">
        <v>1963</v>
      </c>
      <c r="F4815">
        <v>50.26</v>
      </c>
      <c r="G4815" s="35">
        <v>23012</v>
      </c>
    </row>
    <row r="4816" spans="1:7" x14ac:dyDescent="0.3">
      <c r="A4816" s="34" t="s">
        <v>353</v>
      </c>
      <c r="B4816" s="34" t="s">
        <v>352</v>
      </c>
      <c r="C4816" s="34" t="s">
        <v>21</v>
      </c>
      <c r="D4816" s="34" t="s">
        <v>22</v>
      </c>
      <c r="E4816" s="34">
        <v>1964</v>
      </c>
      <c r="F4816">
        <v>50.307000000000002</v>
      </c>
      <c r="G4816" s="35">
        <v>23377</v>
      </c>
    </row>
    <row r="4817" spans="1:7" x14ac:dyDescent="0.3">
      <c r="A4817" s="34" t="s">
        <v>353</v>
      </c>
      <c r="B4817" s="34" t="s">
        <v>352</v>
      </c>
      <c r="C4817" s="34" t="s">
        <v>21</v>
      </c>
      <c r="D4817" s="34" t="s">
        <v>22</v>
      </c>
      <c r="E4817" s="34">
        <v>1965</v>
      </c>
      <c r="F4817">
        <v>50.326000000000001</v>
      </c>
      <c r="G4817" s="35">
        <v>23743</v>
      </c>
    </row>
    <row r="4818" spans="1:7" x14ac:dyDescent="0.3">
      <c r="A4818" s="34" t="s">
        <v>353</v>
      </c>
      <c r="B4818" s="34" t="s">
        <v>352</v>
      </c>
      <c r="C4818" s="34" t="s">
        <v>21</v>
      </c>
      <c r="D4818" s="34" t="s">
        <v>22</v>
      </c>
      <c r="E4818" s="34">
        <v>1966</v>
      </c>
      <c r="F4818">
        <v>50.377000000000002</v>
      </c>
      <c r="G4818" s="35">
        <v>24108</v>
      </c>
    </row>
    <row r="4819" spans="1:7" x14ac:dyDescent="0.3">
      <c r="A4819" s="34" t="s">
        <v>353</v>
      </c>
      <c r="B4819" s="34" t="s">
        <v>352</v>
      </c>
      <c r="C4819" s="34" t="s">
        <v>21</v>
      </c>
      <c r="D4819" s="34" t="s">
        <v>22</v>
      </c>
      <c r="E4819" s="34">
        <v>1967</v>
      </c>
      <c r="F4819">
        <v>50.512999999999998</v>
      </c>
      <c r="G4819" s="35">
        <v>24473</v>
      </c>
    </row>
    <row r="4820" spans="1:7" x14ac:dyDescent="0.3">
      <c r="A4820" s="34" t="s">
        <v>353</v>
      </c>
      <c r="B4820" s="34" t="s">
        <v>352</v>
      </c>
      <c r="C4820" s="34" t="s">
        <v>21</v>
      </c>
      <c r="D4820" s="34" t="s">
        <v>22</v>
      </c>
      <c r="E4820" s="34">
        <v>1968</v>
      </c>
      <c r="F4820">
        <v>50.790999999999997</v>
      </c>
      <c r="G4820" s="35">
        <v>24838</v>
      </c>
    </row>
    <row r="4821" spans="1:7" x14ac:dyDescent="0.3">
      <c r="A4821" s="34" t="s">
        <v>353</v>
      </c>
      <c r="B4821" s="34" t="s">
        <v>352</v>
      </c>
      <c r="C4821" s="34" t="s">
        <v>21</v>
      </c>
      <c r="D4821" s="34" t="s">
        <v>22</v>
      </c>
      <c r="E4821" s="34">
        <v>1969</v>
      </c>
      <c r="F4821">
        <v>51.116999999999997</v>
      </c>
      <c r="G4821" s="35">
        <v>25204</v>
      </c>
    </row>
    <row r="4822" spans="1:7" x14ac:dyDescent="0.3">
      <c r="A4822" s="34" t="s">
        <v>353</v>
      </c>
      <c r="B4822" s="34" t="s">
        <v>352</v>
      </c>
      <c r="C4822" s="34" t="s">
        <v>21</v>
      </c>
      <c r="D4822" s="34" t="s">
        <v>22</v>
      </c>
      <c r="E4822" s="34">
        <v>1970</v>
      </c>
      <c r="F4822">
        <v>51.500999999999998</v>
      </c>
      <c r="G4822" s="35">
        <v>25569</v>
      </c>
    </row>
    <row r="4823" spans="1:7" x14ac:dyDescent="0.3">
      <c r="A4823" s="34" t="s">
        <v>353</v>
      </c>
      <c r="B4823" s="34" t="s">
        <v>352</v>
      </c>
      <c r="C4823" s="34" t="s">
        <v>21</v>
      </c>
      <c r="D4823" s="34" t="s">
        <v>22</v>
      </c>
      <c r="E4823" s="34">
        <v>1971</v>
      </c>
      <c r="F4823">
        <v>51.844999999999999</v>
      </c>
      <c r="G4823" s="35">
        <v>25934</v>
      </c>
    </row>
    <row r="4824" spans="1:7" x14ac:dyDescent="0.3">
      <c r="A4824" s="34" t="s">
        <v>353</v>
      </c>
      <c r="B4824" s="34" t="s">
        <v>352</v>
      </c>
      <c r="C4824" s="34" t="s">
        <v>21</v>
      </c>
      <c r="D4824" s="34" t="s">
        <v>22</v>
      </c>
      <c r="E4824" s="34">
        <v>1972</v>
      </c>
      <c r="F4824">
        <v>52.256</v>
      </c>
      <c r="G4824" s="35">
        <v>26299</v>
      </c>
    </row>
    <row r="4825" spans="1:7" x14ac:dyDescent="0.3">
      <c r="A4825" s="34" t="s">
        <v>353</v>
      </c>
      <c r="B4825" s="34" t="s">
        <v>352</v>
      </c>
      <c r="C4825" s="34" t="s">
        <v>21</v>
      </c>
      <c r="D4825" s="34" t="s">
        <v>22</v>
      </c>
      <c r="E4825" s="34">
        <v>1973</v>
      </c>
      <c r="F4825">
        <v>52.62</v>
      </c>
      <c r="G4825" s="35">
        <v>26665</v>
      </c>
    </row>
    <row r="4826" spans="1:7" x14ac:dyDescent="0.3">
      <c r="A4826" s="34" t="s">
        <v>353</v>
      </c>
      <c r="B4826" s="34" t="s">
        <v>352</v>
      </c>
      <c r="C4826" s="34" t="s">
        <v>21</v>
      </c>
      <c r="D4826" s="34" t="s">
        <v>22</v>
      </c>
      <c r="E4826" s="34">
        <v>1974</v>
      </c>
      <c r="F4826">
        <v>52.941000000000003</v>
      </c>
      <c r="G4826" s="35">
        <v>27030</v>
      </c>
    </row>
    <row r="4827" spans="1:7" x14ac:dyDescent="0.3">
      <c r="A4827" s="34" t="s">
        <v>353</v>
      </c>
      <c r="B4827" s="34" t="s">
        <v>352</v>
      </c>
      <c r="C4827" s="34" t="s">
        <v>21</v>
      </c>
      <c r="D4827" s="34" t="s">
        <v>22</v>
      </c>
      <c r="E4827" s="34">
        <v>1975</v>
      </c>
      <c r="F4827">
        <v>53.454000000000001</v>
      </c>
      <c r="G4827" s="35">
        <v>27395</v>
      </c>
    </row>
    <row r="4828" spans="1:7" x14ac:dyDescent="0.3">
      <c r="A4828" s="34" t="s">
        <v>353</v>
      </c>
      <c r="B4828" s="34" t="s">
        <v>352</v>
      </c>
      <c r="C4828" s="34" t="s">
        <v>21</v>
      </c>
      <c r="D4828" s="34" t="s">
        <v>22</v>
      </c>
      <c r="E4828" s="34">
        <v>1976</v>
      </c>
      <c r="F4828">
        <v>53.930999999999997</v>
      </c>
      <c r="G4828" s="35">
        <v>27760</v>
      </c>
    </row>
    <row r="4829" spans="1:7" x14ac:dyDescent="0.3">
      <c r="A4829" s="34" t="s">
        <v>353</v>
      </c>
      <c r="B4829" s="34" t="s">
        <v>352</v>
      </c>
      <c r="C4829" s="34" t="s">
        <v>21</v>
      </c>
      <c r="D4829" s="34" t="s">
        <v>22</v>
      </c>
      <c r="E4829" s="34">
        <v>1977</v>
      </c>
      <c r="F4829">
        <v>54.526000000000003</v>
      </c>
      <c r="G4829" s="35">
        <v>28126</v>
      </c>
    </row>
    <row r="4830" spans="1:7" x14ac:dyDescent="0.3">
      <c r="A4830" s="34" t="s">
        <v>353</v>
      </c>
      <c r="B4830" s="34" t="s">
        <v>352</v>
      </c>
      <c r="C4830" s="34" t="s">
        <v>21</v>
      </c>
      <c r="D4830" s="34" t="s">
        <v>22</v>
      </c>
      <c r="E4830" s="34">
        <v>1978</v>
      </c>
      <c r="F4830">
        <v>55.165999999999997</v>
      </c>
      <c r="G4830" s="35">
        <v>28491</v>
      </c>
    </row>
    <row r="4831" spans="1:7" x14ac:dyDescent="0.3">
      <c r="A4831" s="34" t="s">
        <v>353</v>
      </c>
      <c r="B4831" s="34" t="s">
        <v>352</v>
      </c>
      <c r="C4831" s="34" t="s">
        <v>21</v>
      </c>
      <c r="D4831" s="34" t="s">
        <v>22</v>
      </c>
      <c r="E4831" s="34">
        <v>1979</v>
      </c>
      <c r="F4831">
        <v>55.843000000000004</v>
      </c>
      <c r="G4831" s="35">
        <v>28856</v>
      </c>
    </row>
    <row r="4832" spans="1:7" x14ac:dyDescent="0.3">
      <c r="A4832" s="34" t="s">
        <v>353</v>
      </c>
      <c r="B4832" s="34" t="s">
        <v>352</v>
      </c>
      <c r="C4832" s="34" t="s">
        <v>21</v>
      </c>
      <c r="D4832" s="34" t="s">
        <v>22</v>
      </c>
      <c r="E4832" s="34">
        <v>1980</v>
      </c>
      <c r="F4832">
        <v>56.533999999999999</v>
      </c>
      <c r="G4832" s="35">
        <v>29221</v>
      </c>
    </row>
    <row r="4833" spans="1:7" x14ac:dyDescent="0.3">
      <c r="A4833" s="34" t="s">
        <v>353</v>
      </c>
      <c r="B4833" s="34" t="s">
        <v>352</v>
      </c>
      <c r="C4833" s="34" t="s">
        <v>21</v>
      </c>
      <c r="D4833" s="34" t="s">
        <v>22</v>
      </c>
      <c r="E4833" s="34">
        <v>1981</v>
      </c>
      <c r="F4833">
        <v>57.307000000000002</v>
      </c>
      <c r="G4833" s="35">
        <v>29587</v>
      </c>
    </row>
    <row r="4834" spans="1:7" x14ac:dyDescent="0.3">
      <c r="A4834" s="34" t="s">
        <v>353</v>
      </c>
      <c r="B4834" s="34" t="s">
        <v>352</v>
      </c>
      <c r="C4834" s="34" t="s">
        <v>21</v>
      </c>
      <c r="D4834" s="34" t="s">
        <v>22</v>
      </c>
      <c r="E4834" s="34">
        <v>1982</v>
      </c>
      <c r="F4834">
        <v>57.975999999999999</v>
      </c>
      <c r="G4834" s="35">
        <v>29952</v>
      </c>
    </row>
    <row r="4835" spans="1:7" x14ac:dyDescent="0.3">
      <c r="A4835" s="34" t="s">
        <v>353</v>
      </c>
      <c r="B4835" s="34" t="s">
        <v>352</v>
      </c>
      <c r="C4835" s="34" t="s">
        <v>21</v>
      </c>
      <c r="D4835" s="34" t="s">
        <v>22</v>
      </c>
      <c r="E4835" s="34">
        <v>1983</v>
      </c>
      <c r="F4835">
        <v>58.494999999999997</v>
      </c>
      <c r="G4835" s="35">
        <v>30317</v>
      </c>
    </row>
    <row r="4836" spans="1:7" x14ac:dyDescent="0.3">
      <c r="A4836" s="34" t="s">
        <v>353</v>
      </c>
      <c r="B4836" s="34" t="s">
        <v>352</v>
      </c>
      <c r="C4836" s="34" t="s">
        <v>21</v>
      </c>
      <c r="D4836" s="34" t="s">
        <v>22</v>
      </c>
      <c r="E4836" s="34">
        <v>1984</v>
      </c>
      <c r="F4836">
        <v>58.954999999999998</v>
      </c>
      <c r="G4836" s="35">
        <v>30682</v>
      </c>
    </row>
    <row r="4837" spans="1:7" x14ac:dyDescent="0.3">
      <c r="A4837" s="34" t="s">
        <v>353</v>
      </c>
      <c r="B4837" s="34" t="s">
        <v>352</v>
      </c>
      <c r="C4837" s="34" t="s">
        <v>21</v>
      </c>
      <c r="D4837" s="34" t="s">
        <v>22</v>
      </c>
      <c r="E4837" s="34">
        <v>1985</v>
      </c>
      <c r="F4837">
        <v>59.210999999999999</v>
      </c>
      <c r="G4837" s="35">
        <v>31048</v>
      </c>
    </row>
    <row r="4838" spans="1:7" x14ac:dyDescent="0.3">
      <c r="A4838" s="34" t="s">
        <v>353</v>
      </c>
      <c r="B4838" s="34" t="s">
        <v>352</v>
      </c>
      <c r="C4838" s="34" t="s">
        <v>21</v>
      </c>
      <c r="D4838" s="34" t="s">
        <v>22</v>
      </c>
      <c r="E4838" s="34">
        <v>1986</v>
      </c>
      <c r="F4838">
        <v>59.345999999999997</v>
      </c>
      <c r="G4838" s="35">
        <v>31413</v>
      </c>
    </row>
    <row r="4839" spans="1:7" x14ac:dyDescent="0.3">
      <c r="A4839" s="34" t="s">
        <v>353</v>
      </c>
      <c r="B4839" s="34" t="s">
        <v>352</v>
      </c>
      <c r="C4839" s="34" t="s">
        <v>21</v>
      </c>
      <c r="D4839" s="34" t="s">
        <v>22</v>
      </c>
      <c r="E4839" s="34">
        <v>1987</v>
      </c>
      <c r="F4839">
        <v>59.557000000000002</v>
      </c>
      <c r="G4839" s="35">
        <v>31778</v>
      </c>
    </row>
    <row r="4840" spans="1:7" x14ac:dyDescent="0.3">
      <c r="A4840" s="34" t="s">
        <v>353</v>
      </c>
      <c r="B4840" s="34" t="s">
        <v>352</v>
      </c>
      <c r="C4840" s="34" t="s">
        <v>21</v>
      </c>
      <c r="D4840" s="34" t="s">
        <v>22</v>
      </c>
      <c r="E4840" s="34">
        <v>1988</v>
      </c>
      <c r="F4840">
        <v>59.572000000000003</v>
      </c>
      <c r="G4840" s="35">
        <v>32143</v>
      </c>
    </row>
    <row r="4841" spans="1:7" x14ac:dyDescent="0.3">
      <c r="A4841" s="34" t="s">
        <v>353</v>
      </c>
      <c r="B4841" s="34" t="s">
        <v>352</v>
      </c>
      <c r="C4841" s="34" t="s">
        <v>21</v>
      </c>
      <c r="D4841" s="34" t="s">
        <v>22</v>
      </c>
      <c r="E4841" s="34">
        <v>1989</v>
      </c>
      <c r="F4841">
        <v>59.505000000000003</v>
      </c>
      <c r="G4841" s="35">
        <v>32509</v>
      </c>
    </row>
    <row r="4842" spans="1:7" x14ac:dyDescent="0.3">
      <c r="A4842" s="34" t="s">
        <v>353</v>
      </c>
      <c r="B4842" s="34" t="s">
        <v>352</v>
      </c>
      <c r="C4842" s="34" t="s">
        <v>21</v>
      </c>
      <c r="D4842" s="34" t="s">
        <v>22</v>
      </c>
      <c r="E4842" s="34">
        <v>1990</v>
      </c>
      <c r="F4842">
        <v>59.317</v>
      </c>
      <c r="G4842" s="35">
        <v>32874</v>
      </c>
    </row>
    <row r="4843" spans="1:7" x14ac:dyDescent="0.3">
      <c r="A4843" s="34" t="s">
        <v>353</v>
      </c>
      <c r="B4843" s="34" t="s">
        <v>352</v>
      </c>
      <c r="C4843" s="34" t="s">
        <v>21</v>
      </c>
      <c r="D4843" s="34" t="s">
        <v>22</v>
      </c>
      <c r="E4843" s="34">
        <v>1991</v>
      </c>
      <c r="F4843">
        <v>59.061</v>
      </c>
      <c r="G4843" s="35">
        <v>33239</v>
      </c>
    </row>
    <row r="4844" spans="1:7" x14ac:dyDescent="0.3">
      <c r="A4844" s="34" t="s">
        <v>353</v>
      </c>
      <c r="B4844" s="34" t="s">
        <v>352</v>
      </c>
      <c r="C4844" s="34" t="s">
        <v>21</v>
      </c>
      <c r="D4844" s="34" t="s">
        <v>22</v>
      </c>
      <c r="E4844" s="34">
        <v>1992</v>
      </c>
      <c r="F4844">
        <v>58.637999999999998</v>
      </c>
      <c r="G4844" s="35">
        <v>33604</v>
      </c>
    </row>
    <row r="4845" spans="1:7" x14ac:dyDescent="0.3">
      <c r="A4845" s="34" t="s">
        <v>353</v>
      </c>
      <c r="B4845" s="34" t="s">
        <v>352</v>
      </c>
      <c r="C4845" s="34" t="s">
        <v>21</v>
      </c>
      <c r="D4845" s="34" t="s">
        <v>22</v>
      </c>
      <c r="E4845" s="34">
        <v>1993</v>
      </c>
      <c r="F4845">
        <v>58.06</v>
      </c>
      <c r="G4845" s="35">
        <v>33970</v>
      </c>
    </row>
    <row r="4846" spans="1:7" x14ac:dyDescent="0.3">
      <c r="A4846" s="34" t="s">
        <v>353</v>
      </c>
      <c r="B4846" s="34" t="s">
        <v>352</v>
      </c>
      <c r="C4846" s="34" t="s">
        <v>21</v>
      </c>
      <c r="D4846" s="34" t="s">
        <v>22</v>
      </c>
      <c r="E4846" s="34">
        <v>1994</v>
      </c>
      <c r="F4846">
        <v>57.287999999999997</v>
      </c>
      <c r="G4846" s="35">
        <v>34335</v>
      </c>
    </row>
    <row r="4847" spans="1:7" x14ac:dyDescent="0.3">
      <c r="A4847" s="34" t="s">
        <v>353</v>
      </c>
      <c r="B4847" s="34" t="s">
        <v>352</v>
      </c>
      <c r="C4847" s="34" t="s">
        <v>21</v>
      </c>
      <c r="D4847" s="34" t="s">
        <v>22</v>
      </c>
      <c r="E4847" s="34">
        <v>1995</v>
      </c>
      <c r="F4847">
        <v>56.368000000000002</v>
      </c>
      <c r="G4847" s="35">
        <v>34700</v>
      </c>
    </row>
    <row r="4848" spans="1:7" x14ac:dyDescent="0.3">
      <c r="A4848" s="34" t="s">
        <v>353</v>
      </c>
      <c r="B4848" s="34" t="s">
        <v>352</v>
      </c>
      <c r="C4848" s="34" t="s">
        <v>21</v>
      </c>
      <c r="D4848" s="34" t="s">
        <v>22</v>
      </c>
      <c r="E4848" s="34">
        <v>1996</v>
      </c>
      <c r="F4848">
        <v>55.136000000000003</v>
      </c>
      <c r="G4848" s="35">
        <v>35065</v>
      </c>
    </row>
    <row r="4849" spans="1:7" x14ac:dyDescent="0.3">
      <c r="A4849" s="34" t="s">
        <v>353</v>
      </c>
      <c r="B4849" s="34" t="s">
        <v>352</v>
      </c>
      <c r="C4849" s="34" t="s">
        <v>21</v>
      </c>
      <c r="D4849" s="34" t="s">
        <v>22</v>
      </c>
      <c r="E4849" s="34">
        <v>1997</v>
      </c>
      <c r="F4849">
        <v>53.732999999999997</v>
      </c>
      <c r="G4849" s="35">
        <v>35431</v>
      </c>
    </row>
    <row r="4850" spans="1:7" x14ac:dyDescent="0.3">
      <c r="A4850" s="34" t="s">
        <v>353</v>
      </c>
      <c r="B4850" s="34" t="s">
        <v>352</v>
      </c>
      <c r="C4850" s="34" t="s">
        <v>21</v>
      </c>
      <c r="D4850" s="34" t="s">
        <v>22</v>
      </c>
      <c r="E4850" s="34">
        <v>1998</v>
      </c>
      <c r="F4850">
        <v>52.029000000000003</v>
      </c>
      <c r="G4850" s="35">
        <v>35796</v>
      </c>
    </row>
    <row r="4851" spans="1:7" x14ac:dyDescent="0.3">
      <c r="A4851" s="34" t="s">
        <v>353</v>
      </c>
      <c r="B4851" s="34" t="s">
        <v>352</v>
      </c>
      <c r="C4851" s="34" t="s">
        <v>21</v>
      </c>
      <c r="D4851" s="34" t="s">
        <v>22</v>
      </c>
      <c r="E4851" s="34">
        <v>1999</v>
      </c>
      <c r="F4851">
        <v>50.384999999999998</v>
      </c>
      <c r="G4851" s="35">
        <v>36161</v>
      </c>
    </row>
    <row r="4852" spans="1:7" x14ac:dyDescent="0.3">
      <c r="A4852" s="34" t="s">
        <v>353</v>
      </c>
      <c r="B4852" s="34" t="s">
        <v>352</v>
      </c>
      <c r="C4852" s="34" t="s">
        <v>21</v>
      </c>
      <c r="D4852" s="34" t="s">
        <v>22</v>
      </c>
      <c r="E4852" s="34">
        <v>2000</v>
      </c>
      <c r="F4852">
        <v>48.783000000000001</v>
      </c>
      <c r="G4852" s="35">
        <v>36526</v>
      </c>
    </row>
    <row r="4853" spans="1:7" x14ac:dyDescent="0.3">
      <c r="A4853" s="34" t="s">
        <v>353</v>
      </c>
      <c r="B4853" s="34" t="s">
        <v>352</v>
      </c>
      <c r="C4853" s="34" t="s">
        <v>21</v>
      </c>
      <c r="D4853" s="34" t="s">
        <v>22</v>
      </c>
      <c r="E4853" s="34">
        <v>2001</v>
      </c>
      <c r="F4853">
        <v>47.152999999999999</v>
      </c>
      <c r="G4853" s="35">
        <v>36892</v>
      </c>
    </row>
    <row r="4854" spans="1:7" x14ac:dyDescent="0.3">
      <c r="A4854" s="34" t="s">
        <v>353</v>
      </c>
      <c r="B4854" s="34" t="s">
        <v>352</v>
      </c>
      <c r="C4854" s="34" t="s">
        <v>21</v>
      </c>
      <c r="D4854" s="34" t="s">
        <v>22</v>
      </c>
      <c r="E4854" s="34">
        <v>2002</v>
      </c>
      <c r="F4854">
        <v>45.95</v>
      </c>
      <c r="G4854" s="35">
        <v>37257</v>
      </c>
    </row>
    <row r="4855" spans="1:7" x14ac:dyDescent="0.3">
      <c r="A4855" s="34" t="s">
        <v>353</v>
      </c>
      <c r="B4855" s="34" t="s">
        <v>352</v>
      </c>
      <c r="C4855" s="34" t="s">
        <v>21</v>
      </c>
      <c r="D4855" s="34" t="s">
        <v>22</v>
      </c>
      <c r="E4855" s="34">
        <v>2003</v>
      </c>
      <c r="F4855">
        <v>44.920999999999999</v>
      </c>
      <c r="G4855" s="35">
        <v>37622</v>
      </c>
    </row>
    <row r="4856" spans="1:7" x14ac:dyDescent="0.3">
      <c r="A4856" s="34" t="s">
        <v>353</v>
      </c>
      <c r="B4856" s="34" t="s">
        <v>352</v>
      </c>
      <c r="C4856" s="34" t="s">
        <v>21</v>
      </c>
      <c r="D4856" s="34" t="s">
        <v>22</v>
      </c>
      <c r="E4856" s="34">
        <v>2004</v>
      </c>
      <c r="F4856">
        <v>44.039000000000001</v>
      </c>
      <c r="G4856" s="35">
        <v>37987</v>
      </c>
    </row>
    <row r="4857" spans="1:7" x14ac:dyDescent="0.3">
      <c r="A4857" s="34" t="s">
        <v>353</v>
      </c>
      <c r="B4857" s="34" t="s">
        <v>352</v>
      </c>
      <c r="C4857" s="34" t="s">
        <v>21</v>
      </c>
      <c r="D4857" s="34" t="s">
        <v>22</v>
      </c>
      <c r="E4857" s="34">
        <v>2005</v>
      </c>
      <c r="F4857">
        <v>43.610999999999997</v>
      </c>
      <c r="G4857" s="35">
        <v>38353</v>
      </c>
    </row>
    <row r="4858" spans="1:7" x14ac:dyDescent="0.3">
      <c r="A4858" s="34" t="s">
        <v>353</v>
      </c>
      <c r="B4858" s="34" t="s">
        <v>352</v>
      </c>
      <c r="C4858" s="34" t="s">
        <v>21</v>
      </c>
      <c r="D4858" s="34" t="s">
        <v>22</v>
      </c>
      <c r="E4858" s="34">
        <v>2006</v>
      </c>
      <c r="F4858">
        <v>43.182000000000002</v>
      </c>
      <c r="G4858" s="35">
        <v>38718</v>
      </c>
    </row>
    <row r="4859" spans="1:7" x14ac:dyDescent="0.3">
      <c r="A4859" s="34" t="s">
        <v>353</v>
      </c>
      <c r="B4859" s="34" t="s">
        <v>352</v>
      </c>
      <c r="C4859" s="34" t="s">
        <v>21</v>
      </c>
      <c r="D4859" s="34" t="s">
        <v>22</v>
      </c>
      <c r="E4859" s="34">
        <v>2007</v>
      </c>
      <c r="F4859">
        <v>43.66</v>
      </c>
      <c r="G4859" s="35">
        <v>39083</v>
      </c>
    </row>
    <row r="4860" spans="1:7" x14ac:dyDescent="0.3">
      <c r="A4860" s="34" t="s">
        <v>353</v>
      </c>
      <c r="B4860" s="34" t="s">
        <v>352</v>
      </c>
      <c r="C4860" s="34" t="s">
        <v>21</v>
      </c>
      <c r="D4860" s="34" t="s">
        <v>22</v>
      </c>
      <c r="E4860" s="34">
        <v>2008</v>
      </c>
      <c r="F4860">
        <v>44.304000000000002</v>
      </c>
      <c r="G4860" s="35">
        <v>39448</v>
      </c>
    </row>
    <row r="4861" spans="1:7" x14ac:dyDescent="0.3">
      <c r="A4861" s="34" t="s">
        <v>353</v>
      </c>
      <c r="B4861" s="34" t="s">
        <v>352</v>
      </c>
      <c r="C4861" s="34" t="s">
        <v>21</v>
      </c>
      <c r="D4861" s="34" t="s">
        <v>22</v>
      </c>
      <c r="E4861" s="34">
        <v>2009</v>
      </c>
      <c r="F4861">
        <v>45.055</v>
      </c>
      <c r="G4861" s="35">
        <v>39814</v>
      </c>
    </row>
    <row r="4862" spans="1:7" x14ac:dyDescent="0.3">
      <c r="A4862" s="34" t="s">
        <v>353</v>
      </c>
      <c r="B4862" s="34" t="s">
        <v>352</v>
      </c>
      <c r="C4862" s="34" t="s">
        <v>21</v>
      </c>
      <c r="D4862" s="34" t="s">
        <v>22</v>
      </c>
      <c r="E4862" s="34">
        <v>2010</v>
      </c>
      <c r="F4862">
        <v>46.045000000000002</v>
      </c>
      <c r="G4862" s="35">
        <v>40179</v>
      </c>
    </row>
    <row r="4863" spans="1:7" x14ac:dyDescent="0.3">
      <c r="A4863" s="34" t="s">
        <v>353</v>
      </c>
      <c r="B4863" s="34" t="s">
        <v>352</v>
      </c>
      <c r="C4863" s="34" t="s">
        <v>21</v>
      </c>
      <c r="D4863" s="34" t="s">
        <v>22</v>
      </c>
      <c r="E4863" s="34">
        <v>2011</v>
      </c>
      <c r="F4863">
        <v>46.93</v>
      </c>
      <c r="G4863" s="35">
        <v>40544</v>
      </c>
    </row>
    <row r="4864" spans="1:7" x14ac:dyDescent="0.3">
      <c r="A4864" s="34" t="s">
        <v>353</v>
      </c>
      <c r="B4864" s="34" t="s">
        <v>352</v>
      </c>
      <c r="C4864" s="34" t="s">
        <v>21</v>
      </c>
      <c r="D4864" s="34" t="s">
        <v>22</v>
      </c>
      <c r="E4864" s="34">
        <v>2012</v>
      </c>
      <c r="F4864">
        <v>48.234999999999999</v>
      </c>
      <c r="G4864" s="35">
        <v>40909</v>
      </c>
    </row>
    <row r="4865" spans="1:7" x14ac:dyDescent="0.3">
      <c r="A4865" s="34" t="s">
        <v>353</v>
      </c>
      <c r="B4865" s="34" t="s">
        <v>352</v>
      </c>
      <c r="C4865" s="34" t="s">
        <v>21</v>
      </c>
      <c r="D4865" s="34" t="s">
        <v>22</v>
      </c>
      <c r="E4865" s="34">
        <v>2013</v>
      </c>
      <c r="F4865">
        <v>49.546999999999997</v>
      </c>
      <c r="G4865" s="35">
        <v>41275</v>
      </c>
    </row>
    <row r="4866" spans="1:7" x14ac:dyDescent="0.3">
      <c r="A4866" s="34" t="s">
        <v>353</v>
      </c>
      <c r="B4866" s="34" t="s">
        <v>352</v>
      </c>
      <c r="C4866" s="34" t="s">
        <v>21</v>
      </c>
      <c r="D4866" s="34" t="s">
        <v>22</v>
      </c>
      <c r="E4866" s="34">
        <v>2014</v>
      </c>
      <c r="F4866">
        <v>50.786000000000001</v>
      </c>
      <c r="G4866" s="35">
        <v>41640</v>
      </c>
    </row>
    <row r="4867" spans="1:7" x14ac:dyDescent="0.3">
      <c r="A4867" s="34" t="s">
        <v>353</v>
      </c>
      <c r="B4867" s="34" t="s">
        <v>352</v>
      </c>
      <c r="C4867" s="34" t="s">
        <v>21</v>
      </c>
      <c r="D4867" s="34" t="s">
        <v>22</v>
      </c>
      <c r="E4867" s="34">
        <v>2015</v>
      </c>
      <c r="F4867">
        <v>51.83</v>
      </c>
      <c r="G4867" s="35">
        <v>42005</v>
      </c>
    </row>
    <row r="4868" spans="1:7" x14ac:dyDescent="0.3">
      <c r="A4868" s="34" t="s">
        <v>353</v>
      </c>
      <c r="B4868" s="34" t="s">
        <v>352</v>
      </c>
      <c r="C4868" s="34" t="s">
        <v>21</v>
      </c>
      <c r="D4868" s="34" t="s">
        <v>22</v>
      </c>
      <c r="E4868" s="34">
        <v>2016</v>
      </c>
      <c r="F4868">
        <v>52.908000000000001</v>
      </c>
      <c r="G4868" s="35">
        <v>42370</v>
      </c>
    </row>
    <row r="4869" spans="1:7" x14ac:dyDescent="0.3">
      <c r="A4869" s="34" t="s">
        <v>353</v>
      </c>
      <c r="B4869" s="34" t="s">
        <v>352</v>
      </c>
      <c r="C4869" s="34" t="s">
        <v>21</v>
      </c>
      <c r="D4869" s="34" t="s">
        <v>22</v>
      </c>
      <c r="E4869" s="34">
        <v>2017</v>
      </c>
      <c r="F4869">
        <v>53.874000000000002</v>
      </c>
      <c r="G4869" s="35">
        <v>42736</v>
      </c>
    </row>
    <row r="4870" spans="1:7" x14ac:dyDescent="0.3">
      <c r="A4870" s="34" t="s">
        <v>353</v>
      </c>
      <c r="B4870" s="34" t="s">
        <v>352</v>
      </c>
      <c r="C4870" s="34" t="s">
        <v>21</v>
      </c>
      <c r="D4870" s="34" t="s">
        <v>22</v>
      </c>
      <c r="E4870" s="34">
        <v>2018</v>
      </c>
      <c r="F4870">
        <v>54.637999999999998</v>
      </c>
      <c r="G4870" s="35">
        <v>43101</v>
      </c>
    </row>
    <row r="4871" spans="1:7" x14ac:dyDescent="0.3">
      <c r="A4871" s="34" t="s">
        <v>353</v>
      </c>
      <c r="B4871" s="34" t="s">
        <v>352</v>
      </c>
      <c r="C4871" s="34" t="s">
        <v>21</v>
      </c>
      <c r="D4871" s="34" t="s">
        <v>22</v>
      </c>
      <c r="E4871" s="34">
        <v>2019</v>
      </c>
      <c r="F4871">
        <v>55.249000000000002</v>
      </c>
      <c r="G4871" s="35">
        <v>43466</v>
      </c>
    </row>
    <row r="4872" spans="1:7" x14ac:dyDescent="0.3">
      <c r="A4872" s="34" t="s">
        <v>353</v>
      </c>
      <c r="B4872" s="34" t="s">
        <v>352</v>
      </c>
      <c r="C4872" s="34" t="s">
        <v>21</v>
      </c>
      <c r="D4872" s="34" t="s">
        <v>22</v>
      </c>
      <c r="E4872" s="34">
        <v>2020</v>
      </c>
      <c r="F4872">
        <v>55.133000000000003</v>
      </c>
      <c r="G4872" s="35">
        <v>43831</v>
      </c>
    </row>
    <row r="4873" spans="1:7" x14ac:dyDescent="0.3">
      <c r="A4873" s="34" t="s">
        <v>353</v>
      </c>
      <c r="B4873" s="34" t="s">
        <v>352</v>
      </c>
      <c r="C4873" s="34" t="s">
        <v>21</v>
      </c>
      <c r="D4873" s="34" t="s">
        <v>22</v>
      </c>
      <c r="E4873" s="34">
        <v>2021</v>
      </c>
      <c r="F4873">
        <v>54.209000000000003</v>
      </c>
      <c r="G4873" s="35">
        <v>44197</v>
      </c>
    </row>
    <row r="4874" spans="1:7" x14ac:dyDescent="0.3">
      <c r="A4874" s="34" t="s">
        <v>353</v>
      </c>
      <c r="B4874" s="34" t="s">
        <v>352</v>
      </c>
      <c r="C4874" s="34" t="s">
        <v>21</v>
      </c>
      <c r="D4874" s="34" t="s">
        <v>22</v>
      </c>
      <c r="E4874" s="34">
        <v>2022</v>
      </c>
      <c r="F4874">
        <v>56.811999999999998</v>
      </c>
      <c r="G4874" s="35">
        <v>44562</v>
      </c>
    </row>
    <row r="4875" spans="1:7" x14ac:dyDescent="0.3">
      <c r="A4875" s="34" t="s">
        <v>353</v>
      </c>
      <c r="B4875" s="34" t="s">
        <v>352</v>
      </c>
      <c r="C4875" s="34" t="s">
        <v>21</v>
      </c>
      <c r="D4875" s="34" t="s">
        <v>22</v>
      </c>
      <c r="E4875" s="34">
        <v>2023</v>
      </c>
      <c r="F4875">
        <v>57.375</v>
      </c>
      <c r="G4875" s="35">
        <v>44927</v>
      </c>
    </row>
    <row r="4876" spans="1:7" x14ac:dyDescent="0.3">
      <c r="A4876" s="34" t="s">
        <v>353</v>
      </c>
      <c r="B4876" s="34" t="s">
        <v>352</v>
      </c>
      <c r="C4876" s="34" t="s">
        <v>21</v>
      </c>
      <c r="D4876" s="34" t="s">
        <v>22</v>
      </c>
      <c r="E4876" s="34">
        <v>2024</v>
      </c>
      <c r="F4876">
        <v>57.798000000000002</v>
      </c>
      <c r="G4876" s="35">
        <v>45292</v>
      </c>
    </row>
    <row r="4877" spans="1:7" x14ac:dyDescent="0.3">
      <c r="A4877" s="34" t="s">
        <v>309</v>
      </c>
      <c r="B4877" s="34" t="s">
        <v>307</v>
      </c>
      <c r="C4877" s="34" t="s">
        <v>21</v>
      </c>
      <c r="D4877" s="34" t="s">
        <v>22</v>
      </c>
      <c r="E4877" s="34">
        <v>1960</v>
      </c>
      <c r="F4877">
        <v>48.476999999999997</v>
      </c>
      <c r="G4877" s="35">
        <v>21916</v>
      </c>
    </row>
    <row r="4878" spans="1:7" x14ac:dyDescent="0.3">
      <c r="A4878" s="34" t="s">
        <v>309</v>
      </c>
      <c r="B4878" s="34" t="s">
        <v>307</v>
      </c>
      <c r="C4878" s="34" t="s">
        <v>21</v>
      </c>
      <c r="D4878" s="34" t="s">
        <v>22</v>
      </c>
      <c r="E4878" s="34">
        <v>1961</v>
      </c>
      <c r="F4878">
        <v>49.33</v>
      </c>
      <c r="G4878" s="35">
        <v>22282</v>
      </c>
    </row>
    <row r="4879" spans="1:7" x14ac:dyDescent="0.3">
      <c r="A4879" s="34" t="s">
        <v>309</v>
      </c>
      <c r="B4879" s="34" t="s">
        <v>307</v>
      </c>
      <c r="C4879" s="34" t="s">
        <v>21</v>
      </c>
      <c r="D4879" s="34" t="s">
        <v>22</v>
      </c>
      <c r="E4879" s="34">
        <v>1962</v>
      </c>
      <c r="F4879">
        <v>50.103999999999999</v>
      </c>
      <c r="G4879" s="35">
        <v>22647</v>
      </c>
    </row>
    <row r="4880" spans="1:7" x14ac:dyDescent="0.3">
      <c r="A4880" s="34" t="s">
        <v>309</v>
      </c>
      <c r="B4880" s="34" t="s">
        <v>307</v>
      </c>
      <c r="C4880" s="34" t="s">
        <v>21</v>
      </c>
      <c r="D4880" s="34" t="s">
        <v>22</v>
      </c>
      <c r="E4880" s="34">
        <v>1963</v>
      </c>
      <c r="F4880">
        <v>50.758000000000003</v>
      </c>
      <c r="G4880" s="35">
        <v>23012</v>
      </c>
    </row>
    <row r="4881" spans="1:7" x14ac:dyDescent="0.3">
      <c r="A4881" s="34" t="s">
        <v>309</v>
      </c>
      <c r="B4881" s="34" t="s">
        <v>307</v>
      </c>
      <c r="C4881" s="34" t="s">
        <v>21</v>
      </c>
      <c r="D4881" s="34" t="s">
        <v>22</v>
      </c>
      <c r="E4881" s="34">
        <v>1964</v>
      </c>
      <c r="F4881">
        <v>51.323</v>
      </c>
      <c r="G4881" s="35">
        <v>23377</v>
      </c>
    </row>
    <row r="4882" spans="1:7" x14ac:dyDescent="0.3">
      <c r="A4882" s="34" t="s">
        <v>309</v>
      </c>
      <c r="B4882" s="34" t="s">
        <v>307</v>
      </c>
      <c r="C4882" s="34" t="s">
        <v>21</v>
      </c>
      <c r="D4882" s="34" t="s">
        <v>22</v>
      </c>
      <c r="E4882" s="34">
        <v>1965</v>
      </c>
      <c r="F4882">
        <v>51.886000000000003</v>
      </c>
      <c r="G4882" s="35">
        <v>23743</v>
      </c>
    </row>
    <row r="4883" spans="1:7" x14ac:dyDescent="0.3">
      <c r="A4883" s="34" t="s">
        <v>309</v>
      </c>
      <c r="B4883" s="34" t="s">
        <v>307</v>
      </c>
      <c r="C4883" s="34" t="s">
        <v>21</v>
      </c>
      <c r="D4883" s="34" t="s">
        <v>22</v>
      </c>
      <c r="E4883" s="34">
        <v>1966</v>
      </c>
      <c r="F4883">
        <v>52.383000000000003</v>
      </c>
      <c r="G4883" s="35">
        <v>24108</v>
      </c>
    </row>
    <row r="4884" spans="1:7" x14ac:dyDescent="0.3">
      <c r="A4884" s="34" t="s">
        <v>309</v>
      </c>
      <c r="B4884" s="34" t="s">
        <v>307</v>
      </c>
      <c r="C4884" s="34" t="s">
        <v>21</v>
      </c>
      <c r="D4884" s="34" t="s">
        <v>22</v>
      </c>
      <c r="E4884" s="34">
        <v>1967</v>
      </c>
      <c r="F4884">
        <v>52.795999999999999</v>
      </c>
      <c r="G4884" s="35">
        <v>24473</v>
      </c>
    </row>
    <row r="4885" spans="1:7" x14ac:dyDescent="0.3">
      <c r="A4885" s="34" t="s">
        <v>309</v>
      </c>
      <c r="B4885" s="34" t="s">
        <v>307</v>
      </c>
      <c r="C4885" s="34" t="s">
        <v>21</v>
      </c>
      <c r="D4885" s="34" t="s">
        <v>22</v>
      </c>
      <c r="E4885" s="34">
        <v>1968</v>
      </c>
      <c r="F4885">
        <v>53.302</v>
      </c>
      <c r="G4885" s="35">
        <v>24838</v>
      </c>
    </row>
    <row r="4886" spans="1:7" x14ac:dyDescent="0.3">
      <c r="A4886" s="34" t="s">
        <v>309</v>
      </c>
      <c r="B4886" s="34" t="s">
        <v>307</v>
      </c>
      <c r="C4886" s="34" t="s">
        <v>21</v>
      </c>
      <c r="D4886" s="34" t="s">
        <v>22</v>
      </c>
      <c r="E4886" s="34">
        <v>1969</v>
      </c>
      <c r="F4886">
        <v>53.734000000000002</v>
      </c>
      <c r="G4886" s="35">
        <v>25204</v>
      </c>
    </row>
    <row r="4887" spans="1:7" x14ac:dyDescent="0.3">
      <c r="A4887" s="34" t="s">
        <v>309</v>
      </c>
      <c r="B4887" s="34" t="s">
        <v>307</v>
      </c>
      <c r="C4887" s="34" t="s">
        <v>21</v>
      </c>
      <c r="D4887" s="34" t="s">
        <v>22</v>
      </c>
      <c r="E4887" s="34">
        <v>1970</v>
      </c>
      <c r="F4887">
        <v>54.143000000000001</v>
      </c>
      <c r="G4887" s="35">
        <v>25569</v>
      </c>
    </row>
    <row r="4888" spans="1:7" x14ac:dyDescent="0.3">
      <c r="A4888" s="34" t="s">
        <v>309</v>
      </c>
      <c r="B4888" s="34" t="s">
        <v>307</v>
      </c>
      <c r="C4888" s="34" t="s">
        <v>21</v>
      </c>
      <c r="D4888" s="34" t="s">
        <v>22</v>
      </c>
      <c r="E4888" s="34">
        <v>1971</v>
      </c>
      <c r="F4888">
        <v>54.542999999999999</v>
      </c>
      <c r="G4888" s="35">
        <v>25934</v>
      </c>
    </row>
    <row r="4889" spans="1:7" x14ac:dyDescent="0.3">
      <c r="A4889" s="34" t="s">
        <v>309</v>
      </c>
      <c r="B4889" s="34" t="s">
        <v>307</v>
      </c>
      <c r="C4889" s="34" t="s">
        <v>21</v>
      </c>
      <c r="D4889" s="34" t="s">
        <v>22</v>
      </c>
      <c r="E4889" s="34">
        <v>1972</v>
      </c>
      <c r="F4889">
        <v>55.012999999999998</v>
      </c>
      <c r="G4889" s="35">
        <v>26299</v>
      </c>
    </row>
    <row r="4890" spans="1:7" x14ac:dyDescent="0.3">
      <c r="A4890" s="34" t="s">
        <v>309</v>
      </c>
      <c r="B4890" s="34" t="s">
        <v>307</v>
      </c>
      <c r="C4890" s="34" t="s">
        <v>21</v>
      </c>
      <c r="D4890" s="34" t="s">
        <v>22</v>
      </c>
      <c r="E4890" s="34">
        <v>1973</v>
      </c>
      <c r="F4890">
        <v>55.5</v>
      </c>
      <c r="G4890" s="35">
        <v>26665</v>
      </c>
    </row>
    <row r="4891" spans="1:7" x14ac:dyDescent="0.3">
      <c r="A4891" s="34" t="s">
        <v>309</v>
      </c>
      <c r="B4891" s="34" t="s">
        <v>307</v>
      </c>
      <c r="C4891" s="34" t="s">
        <v>21</v>
      </c>
      <c r="D4891" s="34" t="s">
        <v>22</v>
      </c>
      <c r="E4891" s="34">
        <v>1974</v>
      </c>
      <c r="F4891">
        <v>56.039000000000001</v>
      </c>
      <c r="G4891" s="35">
        <v>27030</v>
      </c>
    </row>
    <row r="4892" spans="1:7" x14ac:dyDescent="0.3">
      <c r="A4892" s="34" t="s">
        <v>309</v>
      </c>
      <c r="B4892" s="34" t="s">
        <v>307</v>
      </c>
      <c r="C4892" s="34" t="s">
        <v>21</v>
      </c>
      <c r="D4892" s="34" t="s">
        <v>22</v>
      </c>
      <c r="E4892" s="34">
        <v>1975</v>
      </c>
      <c r="F4892">
        <v>56.62</v>
      </c>
      <c r="G4892" s="35">
        <v>27395</v>
      </c>
    </row>
    <row r="4893" spans="1:7" x14ac:dyDescent="0.3">
      <c r="A4893" s="34" t="s">
        <v>309</v>
      </c>
      <c r="B4893" s="34" t="s">
        <v>307</v>
      </c>
      <c r="C4893" s="34" t="s">
        <v>21</v>
      </c>
      <c r="D4893" s="34" t="s">
        <v>22</v>
      </c>
      <c r="E4893" s="34">
        <v>1976</v>
      </c>
      <c r="F4893">
        <v>57.152999999999999</v>
      </c>
      <c r="G4893" s="35">
        <v>27760</v>
      </c>
    </row>
    <row r="4894" spans="1:7" x14ac:dyDescent="0.3">
      <c r="A4894" s="34" t="s">
        <v>309</v>
      </c>
      <c r="B4894" s="34" t="s">
        <v>307</v>
      </c>
      <c r="C4894" s="34" t="s">
        <v>21</v>
      </c>
      <c r="D4894" s="34" t="s">
        <v>22</v>
      </c>
      <c r="E4894" s="34">
        <v>1977</v>
      </c>
      <c r="F4894">
        <v>57.683999999999997</v>
      </c>
      <c r="G4894" s="35">
        <v>28126</v>
      </c>
    </row>
    <row r="4895" spans="1:7" x14ac:dyDescent="0.3">
      <c r="A4895" s="34" t="s">
        <v>309</v>
      </c>
      <c r="B4895" s="34" t="s">
        <v>307</v>
      </c>
      <c r="C4895" s="34" t="s">
        <v>21</v>
      </c>
      <c r="D4895" s="34" t="s">
        <v>22</v>
      </c>
      <c r="E4895" s="34">
        <v>1978</v>
      </c>
      <c r="F4895">
        <v>58.234000000000002</v>
      </c>
      <c r="G4895" s="35">
        <v>28491</v>
      </c>
    </row>
    <row r="4896" spans="1:7" x14ac:dyDescent="0.3">
      <c r="A4896" s="34" t="s">
        <v>309</v>
      </c>
      <c r="B4896" s="34" t="s">
        <v>307</v>
      </c>
      <c r="C4896" s="34" t="s">
        <v>21</v>
      </c>
      <c r="D4896" s="34" t="s">
        <v>22</v>
      </c>
      <c r="E4896" s="34">
        <v>1979</v>
      </c>
      <c r="F4896">
        <v>58.691000000000003</v>
      </c>
      <c r="G4896" s="35">
        <v>28856</v>
      </c>
    </row>
    <row r="4897" spans="1:7" x14ac:dyDescent="0.3">
      <c r="A4897" s="34" t="s">
        <v>309</v>
      </c>
      <c r="B4897" s="34" t="s">
        <v>307</v>
      </c>
      <c r="C4897" s="34" t="s">
        <v>21</v>
      </c>
      <c r="D4897" s="34" t="s">
        <v>22</v>
      </c>
      <c r="E4897" s="34">
        <v>1980</v>
      </c>
      <c r="F4897">
        <v>59.174999999999997</v>
      </c>
      <c r="G4897" s="35">
        <v>29221</v>
      </c>
    </row>
    <row r="4898" spans="1:7" x14ac:dyDescent="0.3">
      <c r="A4898" s="34" t="s">
        <v>309</v>
      </c>
      <c r="B4898" s="34" t="s">
        <v>307</v>
      </c>
      <c r="C4898" s="34" t="s">
        <v>21</v>
      </c>
      <c r="D4898" s="34" t="s">
        <v>22</v>
      </c>
      <c r="E4898" s="34">
        <v>1981</v>
      </c>
      <c r="F4898">
        <v>59.561999999999998</v>
      </c>
      <c r="G4898" s="35">
        <v>29587</v>
      </c>
    </row>
    <row r="4899" spans="1:7" x14ac:dyDescent="0.3">
      <c r="A4899" s="34" t="s">
        <v>309</v>
      </c>
      <c r="B4899" s="34" t="s">
        <v>307</v>
      </c>
      <c r="C4899" s="34" t="s">
        <v>21</v>
      </c>
      <c r="D4899" s="34" t="s">
        <v>22</v>
      </c>
      <c r="E4899" s="34">
        <v>1982</v>
      </c>
      <c r="F4899">
        <v>59.904000000000003</v>
      </c>
      <c r="G4899" s="35">
        <v>29952</v>
      </c>
    </row>
    <row r="4900" spans="1:7" x14ac:dyDescent="0.3">
      <c r="A4900" s="34" t="s">
        <v>309</v>
      </c>
      <c r="B4900" s="34" t="s">
        <v>307</v>
      </c>
      <c r="C4900" s="34" t="s">
        <v>21</v>
      </c>
      <c r="D4900" s="34" t="s">
        <v>22</v>
      </c>
      <c r="E4900" s="34">
        <v>1983</v>
      </c>
      <c r="F4900">
        <v>60.341999999999999</v>
      </c>
      <c r="G4900" s="35">
        <v>30317</v>
      </c>
    </row>
    <row r="4901" spans="1:7" x14ac:dyDescent="0.3">
      <c r="A4901" s="34" t="s">
        <v>309</v>
      </c>
      <c r="B4901" s="34" t="s">
        <v>307</v>
      </c>
      <c r="C4901" s="34" t="s">
        <v>21</v>
      </c>
      <c r="D4901" s="34" t="s">
        <v>22</v>
      </c>
      <c r="E4901" s="34">
        <v>1984</v>
      </c>
      <c r="F4901">
        <v>60.610999999999997</v>
      </c>
      <c r="G4901" s="35">
        <v>30682</v>
      </c>
    </row>
    <row r="4902" spans="1:7" x14ac:dyDescent="0.3">
      <c r="A4902" s="34" t="s">
        <v>309</v>
      </c>
      <c r="B4902" s="34" t="s">
        <v>307</v>
      </c>
      <c r="C4902" s="34" t="s">
        <v>21</v>
      </c>
      <c r="D4902" s="34" t="s">
        <v>22</v>
      </c>
      <c r="E4902" s="34">
        <v>1985</v>
      </c>
      <c r="F4902">
        <v>60.856000000000002</v>
      </c>
      <c r="G4902" s="35">
        <v>31048</v>
      </c>
    </row>
    <row r="4903" spans="1:7" x14ac:dyDescent="0.3">
      <c r="A4903" s="34" t="s">
        <v>309</v>
      </c>
      <c r="B4903" s="34" t="s">
        <v>307</v>
      </c>
      <c r="C4903" s="34" t="s">
        <v>21</v>
      </c>
      <c r="D4903" s="34" t="s">
        <v>22</v>
      </c>
      <c r="E4903" s="34">
        <v>1986</v>
      </c>
      <c r="F4903">
        <v>60.817999999999998</v>
      </c>
      <c r="G4903" s="35">
        <v>31413</v>
      </c>
    </row>
    <row r="4904" spans="1:7" x14ac:dyDescent="0.3">
      <c r="A4904" s="34" t="s">
        <v>309</v>
      </c>
      <c r="B4904" s="34" t="s">
        <v>307</v>
      </c>
      <c r="C4904" s="34" t="s">
        <v>21</v>
      </c>
      <c r="D4904" s="34" t="s">
        <v>22</v>
      </c>
      <c r="E4904" s="34">
        <v>1987</v>
      </c>
      <c r="F4904">
        <v>60.720999999999997</v>
      </c>
      <c r="G4904" s="35">
        <v>31778</v>
      </c>
    </row>
    <row r="4905" spans="1:7" x14ac:dyDescent="0.3">
      <c r="A4905" s="34" t="s">
        <v>309</v>
      </c>
      <c r="B4905" s="34" t="s">
        <v>307</v>
      </c>
      <c r="C4905" s="34" t="s">
        <v>21</v>
      </c>
      <c r="D4905" s="34" t="s">
        <v>22</v>
      </c>
      <c r="E4905" s="34">
        <v>1988</v>
      </c>
      <c r="F4905">
        <v>60.32</v>
      </c>
      <c r="G4905" s="35">
        <v>32143</v>
      </c>
    </row>
    <row r="4906" spans="1:7" x14ac:dyDescent="0.3">
      <c r="A4906" s="34" t="s">
        <v>309</v>
      </c>
      <c r="B4906" s="34" t="s">
        <v>307</v>
      </c>
      <c r="C4906" s="34" t="s">
        <v>21</v>
      </c>
      <c r="D4906" s="34" t="s">
        <v>22</v>
      </c>
      <c r="E4906" s="34">
        <v>1989</v>
      </c>
      <c r="F4906">
        <v>59.99</v>
      </c>
      <c r="G4906" s="35">
        <v>32509</v>
      </c>
    </row>
    <row r="4907" spans="1:7" x14ac:dyDescent="0.3">
      <c r="A4907" s="34" t="s">
        <v>309</v>
      </c>
      <c r="B4907" s="34" t="s">
        <v>307</v>
      </c>
      <c r="C4907" s="34" t="s">
        <v>21</v>
      </c>
      <c r="D4907" s="34" t="s">
        <v>22</v>
      </c>
      <c r="E4907" s="34">
        <v>1990</v>
      </c>
      <c r="F4907">
        <v>58.334000000000003</v>
      </c>
      <c r="G4907" s="35">
        <v>32874</v>
      </c>
    </row>
    <row r="4908" spans="1:7" x14ac:dyDescent="0.3">
      <c r="A4908" s="34" t="s">
        <v>309</v>
      </c>
      <c r="B4908" s="34" t="s">
        <v>307</v>
      </c>
      <c r="C4908" s="34" t="s">
        <v>21</v>
      </c>
      <c r="D4908" s="34" t="s">
        <v>22</v>
      </c>
      <c r="E4908" s="34">
        <v>1991</v>
      </c>
      <c r="F4908">
        <v>57.826000000000001</v>
      </c>
      <c r="G4908" s="35">
        <v>33239</v>
      </c>
    </row>
    <row r="4909" spans="1:7" x14ac:dyDescent="0.3">
      <c r="A4909" s="34" t="s">
        <v>309</v>
      </c>
      <c r="B4909" s="34" t="s">
        <v>307</v>
      </c>
      <c r="C4909" s="34" t="s">
        <v>21</v>
      </c>
      <c r="D4909" s="34" t="s">
        <v>22</v>
      </c>
      <c r="E4909" s="34">
        <v>1992</v>
      </c>
      <c r="F4909">
        <v>57.094999999999999</v>
      </c>
      <c r="G4909" s="35">
        <v>33604</v>
      </c>
    </row>
    <row r="4910" spans="1:7" x14ac:dyDescent="0.3">
      <c r="A4910" s="34" t="s">
        <v>309</v>
      </c>
      <c r="B4910" s="34" t="s">
        <v>307</v>
      </c>
      <c r="C4910" s="34" t="s">
        <v>21</v>
      </c>
      <c r="D4910" s="34" t="s">
        <v>22</v>
      </c>
      <c r="E4910" s="34">
        <v>1993</v>
      </c>
      <c r="F4910">
        <v>56.667999999999999</v>
      </c>
      <c r="G4910" s="35">
        <v>33970</v>
      </c>
    </row>
    <row r="4911" spans="1:7" x14ac:dyDescent="0.3">
      <c r="A4911" s="34" t="s">
        <v>309</v>
      </c>
      <c r="B4911" s="34" t="s">
        <v>307</v>
      </c>
      <c r="C4911" s="34" t="s">
        <v>21</v>
      </c>
      <c r="D4911" s="34" t="s">
        <v>22</v>
      </c>
      <c r="E4911" s="34">
        <v>1994</v>
      </c>
      <c r="F4911">
        <v>56.100999999999999</v>
      </c>
      <c r="G4911" s="35">
        <v>34335</v>
      </c>
    </row>
    <row r="4912" spans="1:7" x14ac:dyDescent="0.3">
      <c r="A4912" s="34" t="s">
        <v>309</v>
      </c>
      <c r="B4912" s="34" t="s">
        <v>307</v>
      </c>
      <c r="C4912" s="34" t="s">
        <v>21</v>
      </c>
      <c r="D4912" s="34" t="s">
        <v>22</v>
      </c>
      <c r="E4912" s="34">
        <v>1995</v>
      </c>
      <c r="F4912">
        <v>55.856000000000002</v>
      </c>
      <c r="G4912" s="35">
        <v>34700</v>
      </c>
    </row>
    <row r="4913" spans="1:7" x14ac:dyDescent="0.3">
      <c r="A4913" s="34" t="s">
        <v>309</v>
      </c>
      <c r="B4913" s="34" t="s">
        <v>307</v>
      </c>
      <c r="C4913" s="34" t="s">
        <v>21</v>
      </c>
      <c r="D4913" s="34" t="s">
        <v>22</v>
      </c>
      <c r="E4913" s="34">
        <v>1996</v>
      </c>
      <c r="F4913">
        <v>55.575000000000003</v>
      </c>
      <c r="G4913" s="35">
        <v>35065</v>
      </c>
    </row>
    <row r="4914" spans="1:7" x14ac:dyDescent="0.3">
      <c r="A4914" s="34" t="s">
        <v>309</v>
      </c>
      <c r="B4914" s="34" t="s">
        <v>307</v>
      </c>
      <c r="C4914" s="34" t="s">
        <v>21</v>
      </c>
      <c r="D4914" s="34" t="s">
        <v>22</v>
      </c>
      <c r="E4914" s="34">
        <v>1997</v>
      </c>
      <c r="F4914">
        <v>55.478000000000002</v>
      </c>
      <c r="G4914" s="35">
        <v>35431</v>
      </c>
    </row>
    <row r="4915" spans="1:7" x14ac:dyDescent="0.3">
      <c r="A4915" s="34" t="s">
        <v>309</v>
      </c>
      <c r="B4915" s="34" t="s">
        <v>307</v>
      </c>
      <c r="C4915" s="34" t="s">
        <v>21</v>
      </c>
      <c r="D4915" s="34" t="s">
        <v>22</v>
      </c>
      <c r="E4915" s="34">
        <v>1998</v>
      </c>
      <c r="F4915">
        <v>55.567999999999998</v>
      </c>
      <c r="G4915" s="35">
        <v>35796</v>
      </c>
    </row>
    <row r="4916" spans="1:7" x14ac:dyDescent="0.3">
      <c r="A4916" s="34" t="s">
        <v>309</v>
      </c>
      <c r="B4916" s="34" t="s">
        <v>307</v>
      </c>
      <c r="C4916" s="34" t="s">
        <v>21</v>
      </c>
      <c r="D4916" s="34" t="s">
        <v>22</v>
      </c>
      <c r="E4916" s="34">
        <v>1999</v>
      </c>
      <c r="F4916">
        <v>55.866</v>
      </c>
      <c r="G4916" s="35">
        <v>36161</v>
      </c>
    </row>
    <row r="4917" spans="1:7" x14ac:dyDescent="0.3">
      <c r="A4917" s="34" t="s">
        <v>309</v>
      </c>
      <c r="B4917" s="34" t="s">
        <v>307</v>
      </c>
      <c r="C4917" s="34" t="s">
        <v>21</v>
      </c>
      <c r="D4917" s="34" t="s">
        <v>22</v>
      </c>
      <c r="E4917" s="34">
        <v>2000</v>
      </c>
      <c r="F4917">
        <v>56.084000000000003</v>
      </c>
      <c r="G4917" s="35">
        <v>36526</v>
      </c>
    </row>
    <row r="4918" spans="1:7" x14ac:dyDescent="0.3">
      <c r="A4918" s="34" t="s">
        <v>309</v>
      </c>
      <c r="B4918" s="34" t="s">
        <v>307</v>
      </c>
      <c r="C4918" s="34" t="s">
        <v>21</v>
      </c>
      <c r="D4918" s="34" t="s">
        <v>22</v>
      </c>
      <c r="E4918" s="34">
        <v>2001</v>
      </c>
      <c r="F4918">
        <v>56.500999999999998</v>
      </c>
      <c r="G4918" s="35">
        <v>36892</v>
      </c>
    </row>
    <row r="4919" spans="1:7" x14ac:dyDescent="0.3">
      <c r="A4919" s="34" t="s">
        <v>309</v>
      </c>
      <c r="B4919" s="34" t="s">
        <v>307</v>
      </c>
      <c r="C4919" s="34" t="s">
        <v>21</v>
      </c>
      <c r="D4919" s="34" t="s">
        <v>22</v>
      </c>
      <c r="E4919" s="34">
        <v>2002</v>
      </c>
      <c r="F4919">
        <v>56.759</v>
      </c>
      <c r="G4919" s="35">
        <v>37257</v>
      </c>
    </row>
    <row r="4920" spans="1:7" x14ac:dyDescent="0.3">
      <c r="A4920" s="34" t="s">
        <v>309</v>
      </c>
      <c r="B4920" s="34" t="s">
        <v>307</v>
      </c>
      <c r="C4920" s="34" t="s">
        <v>21</v>
      </c>
      <c r="D4920" s="34" t="s">
        <v>22</v>
      </c>
      <c r="E4920" s="34">
        <v>2003</v>
      </c>
      <c r="F4920">
        <v>57.369</v>
      </c>
      <c r="G4920" s="35">
        <v>37622</v>
      </c>
    </row>
    <row r="4921" spans="1:7" x14ac:dyDescent="0.3">
      <c r="A4921" s="34" t="s">
        <v>309</v>
      </c>
      <c r="B4921" s="34" t="s">
        <v>307</v>
      </c>
      <c r="C4921" s="34" t="s">
        <v>21</v>
      </c>
      <c r="D4921" s="34" t="s">
        <v>22</v>
      </c>
      <c r="E4921" s="34">
        <v>2004</v>
      </c>
      <c r="F4921">
        <v>57.947000000000003</v>
      </c>
      <c r="G4921" s="35">
        <v>37987</v>
      </c>
    </row>
    <row r="4922" spans="1:7" x14ac:dyDescent="0.3">
      <c r="A4922" s="34" t="s">
        <v>309</v>
      </c>
      <c r="B4922" s="34" t="s">
        <v>307</v>
      </c>
      <c r="C4922" s="34" t="s">
        <v>21</v>
      </c>
      <c r="D4922" s="34" t="s">
        <v>22</v>
      </c>
      <c r="E4922" s="34">
        <v>2005</v>
      </c>
      <c r="F4922">
        <v>58.51</v>
      </c>
      <c r="G4922" s="35">
        <v>38353</v>
      </c>
    </row>
    <row r="4923" spans="1:7" x14ac:dyDescent="0.3">
      <c r="A4923" s="34" t="s">
        <v>309</v>
      </c>
      <c r="B4923" s="34" t="s">
        <v>307</v>
      </c>
      <c r="C4923" s="34" t="s">
        <v>21</v>
      </c>
      <c r="D4923" s="34" t="s">
        <v>22</v>
      </c>
      <c r="E4923" s="34">
        <v>2006</v>
      </c>
      <c r="F4923">
        <v>59.058999999999997</v>
      </c>
      <c r="G4923" s="35">
        <v>38718</v>
      </c>
    </row>
    <row r="4924" spans="1:7" x14ac:dyDescent="0.3">
      <c r="A4924" s="34" t="s">
        <v>309</v>
      </c>
      <c r="B4924" s="34" t="s">
        <v>307</v>
      </c>
      <c r="C4924" s="34" t="s">
        <v>21</v>
      </c>
      <c r="D4924" s="34" t="s">
        <v>22</v>
      </c>
      <c r="E4924" s="34">
        <v>2007</v>
      </c>
      <c r="F4924">
        <v>59.406999999999996</v>
      </c>
      <c r="G4924" s="35">
        <v>39083</v>
      </c>
    </row>
    <row r="4925" spans="1:7" x14ac:dyDescent="0.3">
      <c r="A4925" s="34" t="s">
        <v>309</v>
      </c>
      <c r="B4925" s="34" t="s">
        <v>307</v>
      </c>
      <c r="C4925" s="34" t="s">
        <v>21</v>
      </c>
      <c r="D4925" s="34" t="s">
        <v>22</v>
      </c>
      <c r="E4925" s="34">
        <v>2008</v>
      </c>
      <c r="F4925">
        <v>59.954999999999998</v>
      </c>
      <c r="G4925" s="35">
        <v>39448</v>
      </c>
    </row>
    <row r="4926" spans="1:7" x14ac:dyDescent="0.3">
      <c r="A4926" s="34" t="s">
        <v>309</v>
      </c>
      <c r="B4926" s="34" t="s">
        <v>307</v>
      </c>
      <c r="C4926" s="34" t="s">
        <v>21</v>
      </c>
      <c r="D4926" s="34" t="s">
        <v>22</v>
      </c>
      <c r="E4926" s="34">
        <v>2009</v>
      </c>
      <c r="F4926">
        <v>60.482999999999997</v>
      </c>
      <c r="G4926" s="35">
        <v>39814</v>
      </c>
    </row>
    <row r="4927" spans="1:7" x14ac:dyDescent="0.3">
      <c r="A4927" s="34" t="s">
        <v>309</v>
      </c>
      <c r="B4927" s="34" t="s">
        <v>307</v>
      </c>
      <c r="C4927" s="34" t="s">
        <v>21</v>
      </c>
      <c r="D4927" s="34" t="s">
        <v>22</v>
      </c>
      <c r="E4927" s="34">
        <v>2010</v>
      </c>
      <c r="F4927">
        <v>60.914999999999999</v>
      </c>
      <c r="G4927" s="35">
        <v>40179</v>
      </c>
    </row>
    <row r="4928" spans="1:7" x14ac:dyDescent="0.3">
      <c r="A4928" s="34" t="s">
        <v>309</v>
      </c>
      <c r="B4928" s="34" t="s">
        <v>307</v>
      </c>
      <c r="C4928" s="34" t="s">
        <v>21</v>
      </c>
      <c r="D4928" s="34" t="s">
        <v>22</v>
      </c>
      <c r="E4928" s="34">
        <v>2011</v>
      </c>
      <c r="F4928">
        <v>61.283000000000001</v>
      </c>
      <c r="G4928" s="35">
        <v>40544</v>
      </c>
    </row>
    <row r="4929" spans="1:7" x14ac:dyDescent="0.3">
      <c r="A4929" s="34" t="s">
        <v>309</v>
      </c>
      <c r="B4929" s="34" t="s">
        <v>307</v>
      </c>
      <c r="C4929" s="34" t="s">
        <v>21</v>
      </c>
      <c r="D4929" s="34" t="s">
        <v>22</v>
      </c>
      <c r="E4929" s="34">
        <v>2012</v>
      </c>
      <c r="F4929">
        <v>61.536999999999999</v>
      </c>
      <c r="G4929" s="35">
        <v>40909</v>
      </c>
    </row>
    <row r="4930" spans="1:7" x14ac:dyDescent="0.3">
      <c r="A4930" s="34" t="s">
        <v>309</v>
      </c>
      <c r="B4930" s="34" t="s">
        <v>307</v>
      </c>
      <c r="C4930" s="34" t="s">
        <v>21</v>
      </c>
      <c r="D4930" s="34" t="s">
        <v>22</v>
      </c>
      <c r="E4930" s="34">
        <v>2013</v>
      </c>
      <c r="F4930">
        <v>61.728999999999999</v>
      </c>
      <c r="G4930" s="35">
        <v>41275</v>
      </c>
    </row>
    <row r="4931" spans="1:7" x14ac:dyDescent="0.3">
      <c r="A4931" s="34" t="s">
        <v>309</v>
      </c>
      <c r="B4931" s="34" t="s">
        <v>307</v>
      </c>
      <c r="C4931" s="34" t="s">
        <v>21</v>
      </c>
      <c r="D4931" s="34" t="s">
        <v>22</v>
      </c>
      <c r="E4931" s="34">
        <v>2014</v>
      </c>
      <c r="F4931">
        <v>61.99</v>
      </c>
      <c r="G4931" s="35">
        <v>41640</v>
      </c>
    </row>
    <row r="4932" spans="1:7" x14ac:dyDescent="0.3">
      <c r="A4932" s="34" t="s">
        <v>309</v>
      </c>
      <c r="B4932" s="34" t="s">
        <v>307</v>
      </c>
      <c r="C4932" s="34" t="s">
        <v>21</v>
      </c>
      <c r="D4932" s="34" t="s">
        <v>22</v>
      </c>
      <c r="E4932" s="34">
        <v>2015</v>
      </c>
      <c r="F4932">
        <v>62.279000000000003</v>
      </c>
      <c r="G4932" s="35">
        <v>42005</v>
      </c>
    </row>
    <row r="4933" spans="1:7" x14ac:dyDescent="0.3">
      <c r="A4933" s="34" t="s">
        <v>309</v>
      </c>
      <c r="B4933" s="34" t="s">
        <v>307</v>
      </c>
      <c r="C4933" s="34" t="s">
        <v>21</v>
      </c>
      <c r="D4933" s="34" t="s">
        <v>22</v>
      </c>
      <c r="E4933" s="34">
        <v>2016</v>
      </c>
      <c r="F4933">
        <v>62.526000000000003</v>
      </c>
      <c r="G4933" s="35">
        <v>42370</v>
      </c>
    </row>
    <row r="4934" spans="1:7" x14ac:dyDescent="0.3">
      <c r="A4934" s="34" t="s">
        <v>309</v>
      </c>
      <c r="B4934" s="34" t="s">
        <v>307</v>
      </c>
      <c r="C4934" s="34" t="s">
        <v>21</v>
      </c>
      <c r="D4934" s="34" t="s">
        <v>22</v>
      </c>
      <c r="E4934" s="34">
        <v>2017</v>
      </c>
      <c r="F4934">
        <v>62.725000000000001</v>
      </c>
      <c r="G4934" s="35">
        <v>42736</v>
      </c>
    </row>
    <row r="4935" spans="1:7" x14ac:dyDescent="0.3">
      <c r="A4935" s="34" t="s">
        <v>309</v>
      </c>
      <c r="B4935" s="34" t="s">
        <v>307</v>
      </c>
      <c r="C4935" s="34" t="s">
        <v>21</v>
      </c>
      <c r="D4935" s="34" t="s">
        <v>22</v>
      </c>
      <c r="E4935" s="34">
        <v>2018</v>
      </c>
      <c r="F4935">
        <v>62.825000000000003</v>
      </c>
      <c r="G4935" s="35">
        <v>43101</v>
      </c>
    </row>
    <row r="4936" spans="1:7" x14ac:dyDescent="0.3">
      <c r="A4936" s="34" t="s">
        <v>309</v>
      </c>
      <c r="B4936" s="34" t="s">
        <v>307</v>
      </c>
      <c r="C4936" s="34" t="s">
        <v>21</v>
      </c>
      <c r="D4936" s="34" t="s">
        <v>22</v>
      </c>
      <c r="E4936" s="34">
        <v>2019</v>
      </c>
      <c r="F4936">
        <v>62.939</v>
      </c>
      <c r="G4936" s="35">
        <v>43466</v>
      </c>
    </row>
    <row r="4937" spans="1:7" x14ac:dyDescent="0.3">
      <c r="A4937" s="34" t="s">
        <v>309</v>
      </c>
      <c r="B4937" s="34" t="s">
        <v>307</v>
      </c>
      <c r="C4937" s="34" t="s">
        <v>21</v>
      </c>
      <c r="D4937" s="34" t="s">
        <v>22</v>
      </c>
      <c r="E4937" s="34">
        <v>2020</v>
      </c>
      <c r="F4937">
        <v>61.595999999999997</v>
      </c>
      <c r="G4937" s="35">
        <v>43831</v>
      </c>
    </row>
    <row r="4938" spans="1:7" x14ac:dyDescent="0.3">
      <c r="A4938" s="34" t="s">
        <v>309</v>
      </c>
      <c r="B4938" s="34" t="s">
        <v>307</v>
      </c>
      <c r="C4938" s="34" t="s">
        <v>21</v>
      </c>
      <c r="D4938" s="34" t="s">
        <v>22</v>
      </c>
      <c r="E4938" s="34">
        <v>2021</v>
      </c>
      <c r="F4938">
        <v>61.225000000000001</v>
      </c>
      <c r="G4938" s="35">
        <v>44197</v>
      </c>
    </row>
    <row r="4939" spans="1:7" x14ac:dyDescent="0.3">
      <c r="A4939" s="34" t="s">
        <v>309</v>
      </c>
      <c r="B4939" s="34" t="s">
        <v>307</v>
      </c>
      <c r="C4939" s="34" t="s">
        <v>21</v>
      </c>
      <c r="D4939" s="34" t="s">
        <v>22</v>
      </c>
      <c r="E4939" s="34">
        <v>2022</v>
      </c>
      <c r="F4939">
        <v>63.548999999999999</v>
      </c>
      <c r="G4939" s="35">
        <v>44562</v>
      </c>
    </row>
    <row r="4940" spans="1:7" x14ac:dyDescent="0.3">
      <c r="A4940" s="34" t="s">
        <v>309</v>
      </c>
      <c r="B4940" s="34" t="s">
        <v>307</v>
      </c>
      <c r="C4940" s="34" t="s">
        <v>21</v>
      </c>
      <c r="D4940" s="34" t="s">
        <v>22</v>
      </c>
      <c r="E4940" s="34">
        <v>2023</v>
      </c>
      <c r="F4940">
        <v>63.646000000000001</v>
      </c>
      <c r="G4940" s="35">
        <v>44927</v>
      </c>
    </row>
    <row r="4941" spans="1:7" x14ac:dyDescent="0.3">
      <c r="A4941" s="34" t="s">
        <v>309</v>
      </c>
      <c r="B4941" s="34" t="s">
        <v>307</v>
      </c>
      <c r="C4941" s="34" t="s">
        <v>21</v>
      </c>
      <c r="D4941" s="34" t="s">
        <v>22</v>
      </c>
      <c r="E4941" s="34">
        <v>2024</v>
      </c>
      <c r="F4941">
        <v>63.834000000000003</v>
      </c>
      <c r="G4941" s="35">
        <v>45292</v>
      </c>
    </row>
    <row r="4942" spans="1:7" x14ac:dyDescent="0.3">
      <c r="A4942" s="34" t="s">
        <v>220</v>
      </c>
      <c r="B4942" s="34" t="s">
        <v>219</v>
      </c>
      <c r="C4942" s="34" t="s">
        <v>21</v>
      </c>
      <c r="D4942" s="34" t="s">
        <v>22</v>
      </c>
      <c r="E4942" s="34">
        <v>1960</v>
      </c>
      <c r="F4942">
        <v>36.622999999999998</v>
      </c>
      <c r="G4942" s="35">
        <v>21916</v>
      </c>
    </row>
    <row r="4943" spans="1:7" x14ac:dyDescent="0.3">
      <c r="A4943" s="34" t="s">
        <v>220</v>
      </c>
      <c r="B4943" s="34" t="s">
        <v>219</v>
      </c>
      <c r="C4943" s="34" t="s">
        <v>21</v>
      </c>
      <c r="D4943" s="34" t="s">
        <v>22</v>
      </c>
      <c r="E4943" s="34">
        <v>1961</v>
      </c>
      <c r="F4943">
        <v>36.816000000000003</v>
      </c>
      <c r="G4943" s="35">
        <v>22282</v>
      </c>
    </row>
    <row r="4944" spans="1:7" x14ac:dyDescent="0.3">
      <c r="A4944" s="34" t="s">
        <v>220</v>
      </c>
      <c r="B4944" s="34" t="s">
        <v>219</v>
      </c>
      <c r="C4944" s="34" t="s">
        <v>21</v>
      </c>
      <c r="D4944" s="34" t="s">
        <v>22</v>
      </c>
      <c r="E4944" s="34">
        <v>1962</v>
      </c>
      <c r="F4944">
        <v>36.997</v>
      </c>
      <c r="G4944" s="35">
        <v>22647</v>
      </c>
    </row>
    <row r="4945" spans="1:7" x14ac:dyDescent="0.3">
      <c r="A4945" s="34" t="s">
        <v>220</v>
      </c>
      <c r="B4945" s="34" t="s">
        <v>219</v>
      </c>
      <c r="C4945" s="34" t="s">
        <v>21</v>
      </c>
      <c r="D4945" s="34" t="s">
        <v>22</v>
      </c>
      <c r="E4945" s="34">
        <v>1963</v>
      </c>
      <c r="F4945">
        <v>37.195999999999998</v>
      </c>
      <c r="G4945" s="35">
        <v>23012</v>
      </c>
    </row>
    <row r="4946" spans="1:7" x14ac:dyDescent="0.3">
      <c r="A4946" s="34" t="s">
        <v>220</v>
      </c>
      <c r="B4946" s="34" t="s">
        <v>219</v>
      </c>
      <c r="C4946" s="34" t="s">
        <v>21</v>
      </c>
      <c r="D4946" s="34" t="s">
        <v>22</v>
      </c>
      <c r="E4946" s="34">
        <v>1964</v>
      </c>
      <c r="F4946">
        <v>37.414999999999999</v>
      </c>
      <c r="G4946" s="35">
        <v>23377</v>
      </c>
    </row>
    <row r="4947" spans="1:7" x14ac:dyDescent="0.3">
      <c r="A4947" s="34" t="s">
        <v>220</v>
      </c>
      <c r="B4947" s="34" t="s">
        <v>219</v>
      </c>
      <c r="C4947" s="34" t="s">
        <v>21</v>
      </c>
      <c r="D4947" s="34" t="s">
        <v>22</v>
      </c>
      <c r="E4947" s="34">
        <v>1965</v>
      </c>
      <c r="F4947">
        <v>37.652999999999999</v>
      </c>
      <c r="G4947" s="35">
        <v>23743</v>
      </c>
    </row>
    <row r="4948" spans="1:7" x14ac:dyDescent="0.3">
      <c r="A4948" s="34" t="s">
        <v>220</v>
      </c>
      <c r="B4948" s="34" t="s">
        <v>219</v>
      </c>
      <c r="C4948" s="34" t="s">
        <v>21</v>
      </c>
      <c r="D4948" s="34" t="s">
        <v>22</v>
      </c>
      <c r="E4948" s="34">
        <v>1966</v>
      </c>
      <c r="F4948">
        <v>37.959000000000003</v>
      </c>
      <c r="G4948" s="35">
        <v>24108</v>
      </c>
    </row>
    <row r="4949" spans="1:7" x14ac:dyDescent="0.3">
      <c r="A4949" s="34" t="s">
        <v>220</v>
      </c>
      <c r="B4949" s="34" t="s">
        <v>219</v>
      </c>
      <c r="C4949" s="34" t="s">
        <v>21</v>
      </c>
      <c r="D4949" s="34" t="s">
        <v>22</v>
      </c>
      <c r="E4949" s="34">
        <v>1967</v>
      </c>
      <c r="F4949">
        <v>38.223999999999997</v>
      </c>
      <c r="G4949" s="35">
        <v>24473</v>
      </c>
    </row>
    <row r="4950" spans="1:7" x14ac:dyDescent="0.3">
      <c r="A4950" s="34" t="s">
        <v>220</v>
      </c>
      <c r="B4950" s="34" t="s">
        <v>219</v>
      </c>
      <c r="C4950" s="34" t="s">
        <v>21</v>
      </c>
      <c r="D4950" s="34" t="s">
        <v>22</v>
      </c>
      <c r="E4950" s="34">
        <v>1968</v>
      </c>
      <c r="F4950">
        <v>38.500999999999998</v>
      </c>
      <c r="G4950" s="35">
        <v>24838</v>
      </c>
    </row>
    <row r="4951" spans="1:7" x14ac:dyDescent="0.3">
      <c r="A4951" s="34" t="s">
        <v>220</v>
      </c>
      <c r="B4951" s="34" t="s">
        <v>219</v>
      </c>
      <c r="C4951" s="34" t="s">
        <v>21</v>
      </c>
      <c r="D4951" s="34" t="s">
        <v>22</v>
      </c>
      <c r="E4951" s="34">
        <v>1969</v>
      </c>
      <c r="F4951">
        <v>38.823999999999998</v>
      </c>
      <c r="G4951" s="35">
        <v>25204</v>
      </c>
    </row>
    <row r="4952" spans="1:7" x14ac:dyDescent="0.3">
      <c r="A4952" s="34" t="s">
        <v>220</v>
      </c>
      <c r="B4952" s="34" t="s">
        <v>219</v>
      </c>
      <c r="C4952" s="34" t="s">
        <v>21</v>
      </c>
      <c r="D4952" s="34" t="s">
        <v>22</v>
      </c>
      <c r="E4952" s="34">
        <v>1970</v>
      </c>
      <c r="F4952">
        <v>39.06</v>
      </c>
      <c r="G4952" s="35">
        <v>25569</v>
      </c>
    </row>
    <row r="4953" spans="1:7" x14ac:dyDescent="0.3">
      <c r="A4953" s="34" t="s">
        <v>220</v>
      </c>
      <c r="B4953" s="34" t="s">
        <v>219</v>
      </c>
      <c r="C4953" s="34" t="s">
        <v>21</v>
      </c>
      <c r="D4953" s="34" t="s">
        <v>22</v>
      </c>
      <c r="E4953" s="34">
        <v>1971</v>
      </c>
      <c r="F4953">
        <v>39.372</v>
      </c>
      <c r="G4953" s="35">
        <v>25934</v>
      </c>
    </row>
    <row r="4954" spans="1:7" x14ac:dyDescent="0.3">
      <c r="A4954" s="34" t="s">
        <v>220</v>
      </c>
      <c r="B4954" s="34" t="s">
        <v>219</v>
      </c>
      <c r="C4954" s="34" t="s">
        <v>21</v>
      </c>
      <c r="D4954" s="34" t="s">
        <v>22</v>
      </c>
      <c r="E4954" s="34">
        <v>1972</v>
      </c>
      <c r="F4954">
        <v>39.683</v>
      </c>
      <c r="G4954" s="35">
        <v>26299</v>
      </c>
    </row>
    <row r="4955" spans="1:7" x14ac:dyDescent="0.3">
      <c r="A4955" s="34" t="s">
        <v>220</v>
      </c>
      <c r="B4955" s="34" t="s">
        <v>219</v>
      </c>
      <c r="C4955" s="34" t="s">
        <v>21</v>
      </c>
      <c r="D4955" s="34" t="s">
        <v>22</v>
      </c>
      <c r="E4955" s="34">
        <v>1973</v>
      </c>
      <c r="F4955">
        <v>39.936999999999998</v>
      </c>
      <c r="G4955" s="35">
        <v>26665</v>
      </c>
    </row>
    <row r="4956" spans="1:7" x14ac:dyDescent="0.3">
      <c r="A4956" s="34" t="s">
        <v>220</v>
      </c>
      <c r="B4956" s="34" t="s">
        <v>219</v>
      </c>
      <c r="C4956" s="34" t="s">
        <v>21</v>
      </c>
      <c r="D4956" s="34" t="s">
        <v>22</v>
      </c>
      <c r="E4956" s="34">
        <v>1974</v>
      </c>
      <c r="F4956">
        <v>40.228999999999999</v>
      </c>
      <c r="G4956" s="35">
        <v>27030</v>
      </c>
    </row>
    <row r="4957" spans="1:7" x14ac:dyDescent="0.3">
      <c r="A4957" s="34" t="s">
        <v>220</v>
      </c>
      <c r="B4957" s="34" t="s">
        <v>219</v>
      </c>
      <c r="C4957" s="34" t="s">
        <v>21</v>
      </c>
      <c r="D4957" s="34" t="s">
        <v>22</v>
      </c>
      <c r="E4957" s="34">
        <v>1975</v>
      </c>
      <c r="F4957">
        <v>40.606000000000002</v>
      </c>
      <c r="G4957" s="35">
        <v>27395</v>
      </c>
    </row>
    <row r="4958" spans="1:7" x14ac:dyDescent="0.3">
      <c r="A4958" s="34" t="s">
        <v>220</v>
      </c>
      <c r="B4958" s="34" t="s">
        <v>219</v>
      </c>
      <c r="C4958" s="34" t="s">
        <v>21</v>
      </c>
      <c r="D4958" s="34" t="s">
        <v>22</v>
      </c>
      <c r="E4958" s="34">
        <v>1976</v>
      </c>
      <c r="F4958">
        <v>41.027999999999999</v>
      </c>
      <c r="G4958" s="35">
        <v>27760</v>
      </c>
    </row>
    <row r="4959" spans="1:7" x14ac:dyDescent="0.3">
      <c r="A4959" s="34" t="s">
        <v>220</v>
      </c>
      <c r="B4959" s="34" t="s">
        <v>219</v>
      </c>
      <c r="C4959" s="34" t="s">
        <v>21</v>
      </c>
      <c r="D4959" s="34" t="s">
        <v>22</v>
      </c>
      <c r="E4959" s="34">
        <v>1977</v>
      </c>
      <c r="F4959">
        <v>41.408999999999999</v>
      </c>
      <c r="G4959" s="35">
        <v>28126</v>
      </c>
    </row>
    <row r="4960" spans="1:7" x14ac:dyDescent="0.3">
      <c r="A4960" s="34" t="s">
        <v>220</v>
      </c>
      <c r="B4960" s="34" t="s">
        <v>219</v>
      </c>
      <c r="C4960" s="34" t="s">
        <v>21</v>
      </c>
      <c r="D4960" s="34" t="s">
        <v>22</v>
      </c>
      <c r="E4960" s="34">
        <v>1978</v>
      </c>
      <c r="F4960">
        <v>41.881999999999998</v>
      </c>
      <c r="G4960" s="35">
        <v>28491</v>
      </c>
    </row>
    <row r="4961" spans="1:7" x14ac:dyDescent="0.3">
      <c r="A4961" s="34" t="s">
        <v>220</v>
      </c>
      <c r="B4961" s="34" t="s">
        <v>219</v>
      </c>
      <c r="C4961" s="34" t="s">
        <v>21</v>
      </c>
      <c r="D4961" s="34" t="s">
        <v>22</v>
      </c>
      <c r="E4961" s="34">
        <v>1979</v>
      </c>
      <c r="F4961">
        <v>42.343000000000004</v>
      </c>
      <c r="G4961" s="35">
        <v>28856</v>
      </c>
    </row>
    <row r="4962" spans="1:7" x14ac:dyDescent="0.3">
      <c r="A4962" s="34" t="s">
        <v>220</v>
      </c>
      <c r="B4962" s="34" t="s">
        <v>219</v>
      </c>
      <c r="C4962" s="34" t="s">
        <v>21</v>
      </c>
      <c r="D4962" s="34" t="s">
        <v>22</v>
      </c>
      <c r="E4962" s="34">
        <v>1980</v>
      </c>
      <c r="F4962">
        <v>42.841999999999999</v>
      </c>
      <c r="G4962" s="35">
        <v>29221</v>
      </c>
    </row>
    <row r="4963" spans="1:7" x14ac:dyDescent="0.3">
      <c r="A4963" s="34" t="s">
        <v>220</v>
      </c>
      <c r="B4963" s="34" t="s">
        <v>219</v>
      </c>
      <c r="C4963" s="34" t="s">
        <v>21</v>
      </c>
      <c r="D4963" s="34" t="s">
        <v>22</v>
      </c>
      <c r="E4963" s="34">
        <v>1981</v>
      </c>
      <c r="F4963">
        <v>43.33</v>
      </c>
      <c r="G4963" s="35">
        <v>29587</v>
      </c>
    </row>
    <row r="4964" spans="1:7" x14ac:dyDescent="0.3">
      <c r="A4964" s="34" t="s">
        <v>220</v>
      </c>
      <c r="B4964" s="34" t="s">
        <v>219</v>
      </c>
      <c r="C4964" s="34" t="s">
        <v>21</v>
      </c>
      <c r="D4964" s="34" t="s">
        <v>22</v>
      </c>
      <c r="E4964" s="34">
        <v>1982</v>
      </c>
      <c r="F4964">
        <v>43.863</v>
      </c>
      <c r="G4964" s="35">
        <v>29952</v>
      </c>
    </row>
    <row r="4965" spans="1:7" x14ac:dyDescent="0.3">
      <c r="A4965" s="34" t="s">
        <v>220</v>
      </c>
      <c r="B4965" s="34" t="s">
        <v>219</v>
      </c>
      <c r="C4965" s="34" t="s">
        <v>21</v>
      </c>
      <c r="D4965" s="34" t="s">
        <v>22</v>
      </c>
      <c r="E4965" s="34">
        <v>1983</v>
      </c>
      <c r="F4965">
        <v>44.225999999999999</v>
      </c>
      <c r="G4965" s="35">
        <v>30317</v>
      </c>
    </row>
    <row r="4966" spans="1:7" x14ac:dyDescent="0.3">
      <c r="A4966" s="34" t="s">
        <v>220</v>
      </c>
      <c r="B4966" s="34" t="s">
        <v>219</v>
      </c>
      <c r="C4966" s="34" t="s">
        <v>21</v>
      </c>
      <c r="D4966" s="34" t="s">
        <v>22</v>
      </c>
      <c r="E4966" s="34">
        <v>1984</v>
      </c>
      <c r="F4966">
        <v>44.857999999999997</v>
      </c>
      <c r="G4966" s="35">
        <v>30682</v>
      </c>
    </row>
    <row r="4967" spans="1:7" x14ac:dyDescent="0.3">
      <c r="A4967" s="34" t="s">
        <v>220</v>
      </c>
      <c r="B4967" s="34" t="s">
        <v>219</v>
      </c>
      <c r="C4967" s="34" t="s">
        <v>21</v>
      </c>
      <c r="D4967" s="34" t="s">
        <v>22</v>
      </c>
      <c r="E4967" s="34">
        <v>1985</v>
      </c>
      <c r="F4967">
        <v>45.31</v>
      </c>
      <c r="G4967" s="35">
        <v>31048</v>
      </c>
    </row>
    <row r="4968" spans="1:7" x14ac:dyDescent="0.3">
      <c r="A4968" s="34" t="s">
        <v>220</v>
      </c>
      <c r="B4968" s="34" t="s">
        <v>219</v>
      </c>
      <c r="C4968" s="34" t="s">
        <v>21</v>
      </c>
      <c r="D4968" s="34" t="s">
        <v>22</v>
      </c>
      <c r="E4968" s="34">
        <v>1986</v>
      </c>
      <c r="F4968">
        <v>45.719000000000001</v>
      </c>
      <c r="G4968" s="35">
        <v>31413</v>
      </c>
    </row>
    <row r="4969" spans="1:7" x14ac:dyDescent="0.3">
      <c r="A4969" s="34" t="s">
        <v>220</v>
      </c>
      <c r="B4969" s="34" t="s">
        <v>219</v>
      </c>
      <c r="C4969" s="34" t="s">
        <v>21</v>
      </c>
      <c r="D4969" s="34" t="s">
        <v>22</v>
      </c>
      <c r="E4969" s="34">
        <v>1987</v>
      </c>
      <c r="F4969">
        <v>46.106999999999999</v>
      </c>
      <c r="G4969" s="35">
        <v>31778</v>
      </c>
    </row>
    <row r="4970" spans="1:7" x14ac:dyDescent="0.3">
      <c r="A4970" s="34" t="s">
        <v>220</v>
      </c>
      <c r="B4970" s="34" t="s">
        <v>219</v>
      </c>
      <c r="C4970" s="34" t="s">
        <v>21</v>
      </c>
      <c r="D4970" s="34" t="s">
        <v>22</v>
      </c>
      <c r="E4970" s="34">
        <v>1988</v>
      </c>
      <c r="F4970">
        <v>46.478000000000002</v>
      </c>
      <c r="G4970" s="35">
        <v>32143</v>
      </c>
    </row>
    <row r="4971" spans="1:7" x14ac:dyDescent="0.3">
      <c r="A4971" s="34" t="s">
        <v>220</v>
      </c>
      <c r="B4971" s="34" t="s">
        <v>219</v>
      </c>
      <c r="C4971" s="34" t="s">
        <v>21</v>
      </c>
      <c r="D4971" s="34" t="s">
        <v>22</v>
      </c>
      <c r="E4971" s="34">
        <v>1989</v>
      </c>
      <c r="F4971">
        <v>46.86</v>
      </c>
      <c r="G4971" s="35">
        <v>32509</v>
      </c>
    </row>
    <row r="4972" spans="1:7" x14ac:dyDescent="0.3">
      <c r="A4972" s="34" t="s">
        <v>220</v>
      </c>
      <c r="B4972" s="34" t="s">
        <v>219</v>
      </c>
      <c r="C4972" s="34" t="s">
        <v>21</v>
      </c>
      <c r="D4972" s="34" t="s">
        <v>22</v>
      </c>
      <c r="E4972" s="34">
        <v>1990</v>
      </c>
      <c r="F4972">
        <v>47.252000000000002</v>
      </c>
      <c r="G4972" s="35">
        <v>32874</v>
      </c>
    </row>
    <row r="4973" spans="1:7" x14ac:dyDescent="0.3">
      <c r="A4973" s="34" t="s">
        <v>220</v>
      </c>
      <c r="B4973" s="34" t="s">
        <v>219</v>
      </c>
      <c r="C4973" s="34" t="s">
        <v>21</v>
      </c>
      <c r="D4973" s="34" t="s">
        <v>22</v>
      </c>
      <c r="E4973" s="34">
        <v>1991</v>
      </c>
      <c r="F4973">
        <v>47.780999999999999</v>
      </c>
      <c r="G4973" s="35">
        <v>33239</v>
      </c>
    </row>
    <row r="4974" spans="1:7" x14ac:dyDescent="0.3">
      <c r="A4974" s="34" t="s">
        <v>220</v>
      </c>
      <c r="B4974" s="34" t="s">
        <v>219</v>
      </c>
      <c r="C4974" s="34" t="s">
        <v>21</v>
      </c>
      <c r="D4974" s="34" t="s">
        <v>22</v>
      </c>
      <c r="E4974" s="34">
        <v>1992</v>
      </c>
      <c r="F4974">
        <v>48.265999999999998</v>
      </c>
      <c r="G4974" s="35">
        <v>33604</v>
      </c>
    </row>
    <row r="4975" spans="1:7" x14ac:dyDescent="0.3">
      <c r="A4975" s="34" t="s">
        <v>220</v>
      </c>
      <c r="B4975" s="34" t="s">
        <v>219</v>
      </c>
      <c r="C4975" s="34" t="s">
        <v>21</v>
      </c>
      <c r="D4975" s="34" t="s">
        <v>22</v>
      </c>
      <c r="E4975" s="34">
        <v>1993</v>
      </c>
      <c r="F4975">
        <v>48.819000000000003</v>
      </c>
      <c r="G4975" s="35">
        <v>33970</v>
      </c>
    </row>
    <row r="4976" spans="1:7" x14ac:dyDescent="0.3">
      <c r="A4976" s="34" t="s">
        <v>220</v>
      </c>
      <c r="B4976" s="34" t="s">
        <v>219</v>
      </c>
      <c r="C4976" s="34" t="s">
        <v>21</v>
      </c>
      <c r="D4976" s="34" t="s">
        <v>22</v>
      </c>
      <c r="E4976" s="34">
        <v>1994</v>
      </c>
      <c r="F4976">
        <v>49.188000000000002</v>
      </c>
      <c r="G4976" s="35">
        <v>34335</v>
      </c>
    </row>
    <row r="4977" spans="1:7" x14ac:dyDescent="0.3">
      <c r="A4977" s="34" t="s">
        <v>220</v>
      </c>
      <c r="B4977" s="34" t="s">
        <v>219</v>
      </c>
      <c r="C4977" s="34" t="s">
        <v>21</v>
      </c>
      <c r="D4977" s="34" t="s">
        <v>22</v>
      </c>
      <c r="E4977" s="34">
        <v>1995</v>
      </c>
      <c r="F4977">
        <v>49.835999999999999</v>
      </c>
      <c r="G4977" s="35">
        <v>34700</v>
      </c>
    </row>
    <row r="4978" spans="1:7" x14ac:dyDescent="0.3">
      <c r="A4978" s="34" t="s">
        <v>220</v>
      </c>
      <c r="B4978" s="34" t="s">
        <v>219</v>
      </c>
      <c r="C4978" s="34" t="s">
        <v>21</v>
      </c>
      <c r="D4978" s="34" t="s">
        <v>22</v>
      </c>
      <c r="E4978" s="34">
        <v>1996</v>
      </c>
      <c r="F4978">
        <v>50.545999999999999</v>
      </c>
      <c r="G4978" s="35">
        <v>35065</v>
      </c>
    </row>
    <row r="4979" spans="1:7" x14ac:dyDescent="0.3">
      <c r="A4979" s="34" t="s">
        <v>220</v>
      </c>
      <c r="B4979" s="34" t="s">
        <v>219</v>
      </c>
      <c r="C4979" s="34" t="s">
        <v>21</v>
      </c>
      <c r="D4979" s="34" t="s">
        <v>22</v>
      </c>
      <c r="E4979" s="34">
        <v>1997</v>
      </c>
      <c r="F4979">
        <v>51.113</v>
      </c>
      <c r="G4979" s="35">
        <v>35431</v>
      </c>
    </row>
    <row r="4980" spans="1:7" x14ac:dyDescent="0.3">
      <c r="A4980" s="34" t="s">
        <v>220</v>
      </c>
      <c r="B4980" s="34" t="s">
        <v>219</v>
      </c>
      <c r="C4980" s="34" t="s">
        <v>21</v>
      </c>
      <c r="D4980" s="34" t="s">
        <v>22</v>
      </c>
      <c r="E4980" s="34">
        <v>1998</v>
      </c>
      <c r="F4980">
        <v>51.61</v>
      </c>
      <c r="G4980" s="35">
        <v>35796</v>
      </c>
    </row>
    <row r="4981" spans="1:7" x14ac:dyDescent="0.3">
      <c r="A4981" s="34" t="s">
        <v>220</v>
      </c>
      <c r="B4981" s="34" t="s">
        <v>219</v>
      </c>
      <c r="C4981" s="34" t="s">
        <v>21</v>
      </c>
      <c r="D4981" s="34" t="s">
        <v>22</v>
      </c>
      <c r="E4981" s="34">
        <v>1999</v>
      </c>
      <c r="F4981">
        <v>51.987000000000002</v>
      </c>
      <c r="G4981" s="35">
        <v>36161</v>
      </c>
    </row>
    <row r="4982" spans="1:7" x14ac:dyDescent="0.3">
      <c r="A4982" s="34" t="s">
        <v>220</v>
      </c>
      <c r="B4982" s="34" t="s">
        <v>219</v>
      </c>
      <c r="C4982" s="34" t="s">
        <v>21</v>
      </c>
      <c r="D4982" s="34" t="s">
        <v>22</v>
      </c>
      <c r="E4982" s="34">
        <v>2000</v>
      </c>
      <c r="F4982">
        <v>52.42</v>
      </c>
      <c r="G4982" s="35">
        <v>36526</v>
      </c>
    </row>
    <row r="4983" spans="1:7" x14ac:dyDescent="0.3">
      <c r="A4983" s="34" t="s">
        <v>220</v>
      </c>
      <c r="B4983" s="34" t="s">
        <v>219</v>
      </c>
      <c r="C4983" s="34" t="s">
        <v>21</v>
      </c>
      <c r="D4983" s="34" t="s">
        <v>22</v>
      </c>
      <c r="E4983" s="34">
        <v>2001</v>
      </c>
      <c r="F4983">
        <v>52.668999999999997</v>
      </c>
      <c r="G4983" s="35">
        <v>36892</v>
      </c>
    </row>
    <row r="4984" spans="1:7" x14ac:dyDescent="0.3">
      <c r="A4984" s="34" t="s">
        <v>220</v>
      </c>
      <c r="B4984" s="34" t="s">
        <v>219</v>
      </c>
      <c r="C4984" s="34" t="s">
        <v>21</v>
      </c>
      <c r="D4984" s="34" t="s">
        <v>22</v>
      </c>
      <c r="E4984" s="34">
        <v>2002</v>
      </c>
      <c r="F4984">
        <v>53.2</v>
      </c>
      <c r="G4984" s="35">
        <v>37257</v>
      </c>
    </row>
    <row r="4985" spans="1:7" x14ac:dyDescent="0.3">
      <c r="A4985" s="34" t="s">
        <v>220</v>
      </c>
      <c r="B4985" s="34" t="s">
        <v>219</v>
      </c>
      <c r="C4985" s="34" t="s">
        <v>21</v>
      </c>
      <c r="D4985" s="34" t="s">
        <v>22</v>
      </c>
      <c r="E4985" s="34">
        <v>2003</v>
      </c>
      <c r="F4985">
        <v>53.588999999999999</v>
      </c>
      <c r="G4985" s="35">
        <v>37622</v>
      </c>
    </row>
    <row r="4986" spans="1:7" x14ac:dyDescent="0.3">
      <c r="A4986" s="34" t="s">
        <v>220</v>
      </c>
      <c r="B4986" s="34" t="s">
        <v>219</v>
      </c>
      <c r="C4986" s="34" t="s">
        <v>21</v>
      </c>
      <c r="D4986" s="34" t="s">
        <v>22</v>
      </c>
      <c r="E4986" s="34">
        <v>2004</v>
      </c>
      <c r="F4986">
        <v>53.975000000000001</v>
      </c>
      <c r="G4986" s="35">
        <v>37987</v>
      </c>
    </row>
    <row r="4987" spans="1:7" x14ac:dyDescent="0.3">
      <c r="A4987" s="34" t="s">
        <v>220</v>
      </c>
      <c r="B4987" s="34" t="s">
        <v>219</v>
      </c>
      <c r="C4987" s="34" t="s">
        <v>21</v>
      </c>
      <c r="D4987" s="34" t="s">
        <v>22</v>
      </c>
      <c r="E4987" s="34">
        <v>2005</v>
      </c>
      <c r="F4987">
        <v>54.421999999999997</v>
      </c>
      <c r="G4987" s="35">
        <v>38353</v>
      </c>
    </row>
    <row r="4988" spans="1:7" x14ac:dyDescent="0.3">
      <c r="A4988" s="34" t="s">
        <v>220</v>
      </c>
      <c r="B4988" s="34" t="s">
        <v>219</v>
      </c>
      <c r="C4988" s="34" t="s">
        <v>21</v>
      </c>
      <c r="D4988" s="34" t="s">
        <v>22</v>
      </c>
      <c r="E4988" s="34">
        <v>2006</v>
      </c>
      <c r="F4988">
        <v>54.875</v>
      </c>
      <c r="G4988" s="35">
        <v>38718</v>
      </c>
    </row>
    <row r="4989" spans="1:7" x14ac:dyDescent="0.3">
      <c r="A4989" s="34" t="s">
        <v>220</v>
      </c>
      <c r="B4989" s="34" t="s">
        <v>219</v>
      </c>
      <c r="C4989" s="34" t="s">
        <v>21</v>
      </c>
      <c r="D4989" s="34" t="s">
        <v>22</v>
      </c>
      <c r="E4989" s="34">
        <v>2007</v>
      </c>
      <c r="F4989">
        <v>55.232999999999997</v>
      </c>
      <c r="G4989" s="35">
        <v>39083</v>
      </c>
    </row>
    <row r="4990" spans="1:7" x14ac:dyDescent="0.3">
      <c r="A4990" s="34" t="s">
        <v>220</v>
      </c>
      <c r="B4990" s="34" t="s">
        <v>219</v>
      </c>
      <c r="C4990" s="34" t="s">
        <v>21</v>
      </c>
      <c r="D4990" s="34" t="s">
        <v>22</v>
      </c>
      <c r="E4990" s="34">
        <v>2008</v>
      </c>
      <c r="F4990">
        <v>55.703000000000003</v>
      </c>
      <c r="G4990" s="35">
        <v>39448</v>
      </c>
    </row>
    <row r="4991" spans="1:7" x14ac:dyDescent="0.3">
      <c r="A4991" s="34" t="s">
        <v>220</v>
      </c>
      <c r="B4991" s="34" t="s">
        <v>219</v>
      </c>
      <c r="C4991" s="34" t="s">
        <v>21</v>
      </c>
      <c r="D4991" s="34" t="s">
        <v>22</v>
      </c>
      <c r="E4991" s="34">
        <v>2009</v>
      </c>
      <c r="F4991">
        <v>56.052</v>
      </c>
      <c r="G4991" s="35">
        <v>39814</v>
      </c>
    </row>
    <row r="4992" spans="1:7" x14ac:dyDescent="0.3">
      <c r="A4992" s="34" t="s">
        <v>220</v>
      </c>
      <c r="B4992" s="34" t="s">
        <v>219</v>
      </c>
      <c r="C4992" s="34" t="s">
        <v>21</v>
      </c>
      <c r="D4992" s="34" t="s">
        <v>22</v>
      </c>
      <c r="E4992" s="34">
        <v>2010</v>
      </c>
      <c r="F4992">
        <v>56.430999999999997</v>
      </c>
      <c r="G4992" s="35">
        <v>40179</v>
      </c>
    </row>
    <row r="4993" spans="1:7" x14ac:dyDescent="0.3">
      <c r="A4993" s="34" t="s">
        <v>220</v>
      </c>
      <c r="B4993" s="34" t="s">
        <v>219</v>
      </c>
      <c r="C4993" s="34" t="s">
        <v>21</v>
      </c>
      <c r="D4993" s="34" t="s">
        <v>22</v>
      </c>
      <c r="E4993" s="34">
        <v>2011</v>
      </c>
      <c r="F4993">
        <v>56.777999999999999</v>
      </c>
      <c r="G4993" s="35">
        <v>40544</v>
      </c>
    </row>
    <row r="4994" spans="1:7" x14ac:dyDescent="0.3">
      <c r="A4994" s="34" t="s">
        <v>220</v>
      </c>
      <c r="B4994" s="34" t="s">
        <v>219</v>
      </c>
      <c r="C4994" s="34" t="s">
        <v>21</v>
      </c>
      <c r="D4994" s="34" t="s">
        <v>22</v>
      </c>
      <c r="E4994" s="34">
        <v>2012</v>
      </c>
      <c r="F4994">
        <v>57.116999999999997</v>
      </c>
      <c r="G4994" s="35">
        <v>40909</v>
      </c>
    </row>
    <row r="4995" spans="1:7" x14ac:dyDescent="0.3">
      <c r="A4995" s="34" t="s">
        <v>220</v>
      </c>
      <c r="B4995" s="34" t="s">
        <v>219</v>
      </c>
      <c r="C4995" s="34" t="s">
        <v>21</v>
      </c>
      <c r="D4995" s="34" t="s">
        <v>22</v>
      </c>
      <c r="E4995" s="34">
        <v>2013</v>
      </c>
      <c r="F4995">
        <v>57.459000000000003</v>
      </c>
      <c r="G4995" s="35">
        <v>41275</v>
      </c>
    </row>
    <row r="4996" spans="1:7" x14ac:dyDescent="0.3">
      <c r="A4996" s="34" t="s">
        <v>220</v>
      </c>
      <c r="B4996" s="34" t="s">
        <v>219</v>
      </c>
      <c r="C4996" s="34" t="s">
        <v>21</v>
      </c>
      <c r="D4996" s="34" t="s">
        <v>22</v>
      </c>
      <c r="E4996" s="34">
        <v>2014</v>
      </c>
      <c r="F4996">
        <v>57.581000000000003</v>
      </c>
      <c r="G4996" s="35">
        <v>41640</v>
      </c>
    </row>
    <row r="4997" spans="1:7" x14ac:dyDescent="0.3">
      <c r="A4997" s="34" t="s">
        <v>220</v>
      </c>
      <c r="B4997" s="34" t="s">
        <v>219</v>
      </c>
      <c r="C4997" s="34" t="s">
        <v>21</v>
      </c>
      <c r="D4997" s="34" t="s">
        <v>22</v>
      </c>
      <c r="E4997" s="34">
        <v>2015</v>
      </c>
      <c r="F4997">
        <v>57.899000000000001</v>
      </c>
      <c r="G4997" s="35">
        <v>42005</v>
      </c>
    </row>
    <row r="4998" spans="1:7" x14ac:dyDescent="0.3">
      <c r="A4998" s="34" t="s">
        <v>220</v>
      </c>
      <c r="B4998" s="34" t="s">
        <v>219</v>
      </c>
      <c r="C4998" s="34" t="s">
        <v>21</v>
      </c>
      <c r="D4998" s="34" t="s">
        <v>22</v>
      </c>
      <c r="E4998" s="34">
        <v>2016</v>
      </c>
      <c r="F4998">
        <v>58.49</v>
      </c>
      <c r="G4998" s="35">
        <v>42370</v>
      </c>
    </row>
    <row r="4999" spans="1:7" x14ac:dyDescent="0.3">
      <c r="A4999" s="34" t="s">
        <v>220</v>
      </c>
      <c r="B4999" s="34" t="s">
        <v>219</v>
      </c>
      <c r="C4999" s="34" t="s">
        <v>21</v>
      </c>
      <c r="D4999" s="34" t="s">
        <v>22</v>
      </c>
      <c r="E4999" s="34">
        <v>2017</v>
      </c>
      <c r="F4999">
        <v>58.715000000000003</v>
      </c>
      <c r="G4999" s="35">
        <v>42736</v>
      </c>
    </row>
    <row r="5000" spans="1:7" x14ac:dyDescent="0.3">
      <c r="A5000" s="34" t="s">
        <v>220</v>
      </c>
      <c r="B5000" s="34" t="s">
        <v>219</v>
      </c>
      <c r="C5000" s="34" t="s">
        <v>21</v>
      </c>
      <c r="D5000" s="34" t="s">
        <v>22</v>
      </c>
      <c r="E5000" s="34">
        <v>2018</v>
      </c>
      <c r="F5000">
        <v>59.042999999999999</v>
      </c>
      <c r="G5000" s="35">
        <v>43101</v>
      </c>
    </row>
    <row r="5001" spans="1:7" x14ac:dyDescent="0.3">
      <c r="A5001" s="34" t="s">
        <v>220</v>
      </c>
      <c r="B5001" s="34" t="s">
        <v>219</v>
      </c>
      <c r="C5001" s="34" t="s">
        <v>21</v>
      </c>
      <c r="D5001" s="34" t="s">
        <v>22</v>
      </c>
      <c r="E5001" s="34">
        <v>2019</v>
      </c>
      <c r="F5001">
        <v>59.378999999999998</v>
      </c>
      <c r="G5001" s="35">
        <v>43466</v>
      </c>
    </row>
    <row r="5002" spans="1:7" x14ac:dyDescent="0.3">
      <c r="A5002" s="34" t="s">
        <v>220</v>
      </c>
      <c r="B5002" s="34" t="s">
        <v>219</v>
      </c>
      <c r="C5002" s="34" t="s">
        <v>21</v>
      </c>
      <c r="D5002" s="34" t="s">
        <v>22</v>
      </c>
      <c r="E5002" s="34">
        <v>2020</v>
      </c>
      <c r="F5002">
        <v>59.35</v>
      </c>
      <c r="G5002" s="35">
        <v>43831</v>
      </c>
    </row>
    <row r="5003" spans="1:7" x14ac:dyDescent="0.3">
      <c r="A5003" s="34" t="s">
        <v>220</v>
      </c>
      <c r="B5003" s="34" t="s">
        <v>219</v>
      </c>
      <c r="C5003" s="34" t="s">
        <v>21</v>
      </c>
      <c r="D5003" s="34" t="s">
        <v>22</v>
      </c>
      <c r="E5003" s="34">
        <v>2021</v>
      </c>
      <c r="F5003">
        <v>59.372999999999998</v>
      </c>
      <c r="G5003" s="35">
        <v>44197</v>
      </c>
    </row>
    <row r="5004" spans="1:7" x14ac:dyDescent="0.3">
      <c r="A5004" s="34" t="s">
        <v>220</v>
      </c>
      <c r="B5004" s="34" t="s">
        <v>219</v>
      </c>
      <c r="C5004" s="34" t="s">
        <v>21</v>
      </c>
      <c r="D5004" s="34" t="s">
        <v>22</v>
      </c>
      <c r="E5004" s="34">
        <v>2022</v>
      </c>
      <c r="F5004">
        <v>60.432000000000002</v>
      </c>
      <c r="G5004" s="35">
        <v>44562</v>
      </c>
    </row>
    <row r="5005" spans="1:7" x14ac:dyDescent="0.3">
      <c r="A5005" s="34" t="s">
        <v>220</v>
      </c>
      <c r="B5005" s="34" t="s">
        <v>219</v>
      </c>
      <c r="C5005" s="34" t="s">
        <v>21</v>
      </c>
      <c r="D5005" s="34" t="s">
        <v>22</v>
      </c>
      <c r="E5005" s="34">
        <v>2023</v>
      </c>
      <c r="F5005">
        <v>60.74</v>
      </c>
      <c r="G5005" s="35">
        <v>44927</v>
      </c>
    </row>
    <row r="5006" spans="1:7" x14ac:dyDescent="0.3">
      <c r="A5006" s="34" t="s">
        <v>220</v>
      </c>
      <c r="B5006" s="34" t="s">
        <v>219</v>
      </c>
      <c r="C5006" s="34" t="s">
        <v>21</v>
      </c>
      <c r="D5006" s="34" t="s">
        <v>22</v>
      </c>
      <c r="E5006" s="34">
        <v>2024</v>
      </c>
      <c r="F5006">
        <v>60.904000000000003</v>
      </c>
      <c r="G5006" s="35">
        <v>45292</v>
      </c>
    </row>
    <row r="5007" spans="1:7" x14ac:dyDescent="0.3">
      <c r="A5007" s="34" t="s">
        <v>215</v>
      </c>
      <c r="B5007" s="34" t="s">
        <v>213</v>
      </c>
      <c r="C5007" s="34" t="s">
        <v>21</v>
      </c>
      <c r="D5007" s="34" t="s">
        <v>22</v>
      </c>
      <c r="E5007" s="34">
        <v>1960</v>
      </c>
      <c r="F5007">
        <v>46.942</v>
      </c>
      <c r="G5007" s="35">
        <v>21916</v>
      </c>
    </row>
    <row r="5008" spans="1:7" x14ac:dyDescent="0.3">
      <c r="A5008" s="34" t="s">
        <v>215</v>
      </c>
      <c r="B5008" s="34" t="s">
        <v>213</v>
      </c>
      <c r="C5008" s="34" t="s">
        <v>21</v>
      </c>
      <c r="D5008" s="34" t="s">
        <v>22</v>
      </c>
      <c r="E5008" s="34">
        <v>1961</v>
      </c>
      <c r="F5008">
        <v>47.127000000000002</v>
      </c>
      <c r="G5008" s="35">
        <v>22282</v>
      </c>
    </row>
    <row r="5009" spans="1:7" x14ac:dyDescent="0.3">
      <c r="A5009" s="34" t="s">
        <v>215</v>
      </c>
      <c r="B5009" s="34" t="s">
        <v>213</v>
      </c>
      <c r="C5009" s="34" t="s">
        <v>21</v>
      </c>
      <c r="D5009" s="34" t="s">
        <v>22</v>
      </c>
      <c r="E5009" s="34">
        <v>1962</v>
      </c>
      <c r="F5009">
        <v>47.335000000000001</v>
      </c>
      <c r="G5009" s="35">
        <v>22647</v>
      </c>
    </row>
    <row r="5010" spans="1:7" x14ac:dyDescent="0.3">
      <c r="A5010" s="34" t="s">
        <v>215</v>
      </c>
      <c r="B5010" s="34" t="s">
        <v>213</v>
      </c>
      <c r="C5010" s="34" t="s">
        <v>21</v>
      </c>
      <c r="D5010" s="34" t="s">
        <v>22</v>
      </c>
      <c r="E5010" s="34">
        <v>1963</v>
      </c>
      <c r="F5010">
        <v>47.475999999999999</v>
      </c>
      <c r="G5010" s="35">
        <v>23012</v>
      </c>
    </row>
    <row r="5011" spans="1:7" x14ac:dyDescent="0.3">
      <c r="A5011" s="34" t="s">
        <v>215</v>
      </c>
      <c r="B5011" s="34" t="s">
        <v>213</v>
      </c>
      <c r="C5011" s="34" t="s">
        <v>21</v>
      </c>
      <c r="D5011" s="34" t="s">
        <v>22</v>
      </c>
      <c r="E5011" s="34">
        <v>1964</v>
      </c>
      <c r="F5011">
        <v>47.637</v>
      </c>
      <c r="G5011" s="35">
        <v>23377</v>
      </c>
    </row>
    <row r="5012" spans="1:7" x14ac:dyDescent="0.3">
      <c r="A5012" s="34" t="s">
        <v>215</v>
      </c>
      <c r="B5012" s="34" t="s">
        <v>213</v>
      </c>
      <c r="C5012" s="34" t="s">
        <v>21</v>
      </c>
      <c r="D5012" s="34" t="s">
        <v>22</v>
      </c>
      <c r="E5012" s="34">
        <v>1965</v>
      </c>
      <c r="F5012">
        <v>47.689</v>
      </c>
      <c r="G5012" s="35">
        <v>23743</v>
      </c>
    </row>
    <row r="5013" spans="1:7" x14ac:dyDescent="0.3">
      <c r="A5013" s="34" t="s">
        <v>215</v>
      </c>
      <c r="B5013" s="34" t="s">
        <v>213</v>
      </c>
      <c r="C5013" s="34" t="s">
        <v>21</v>
      </c>
      <c r="D5013" s="34" t="s">
        <v>22</v>
      </c>
      <c r="E5013" s="34">
        <v>1966</v>
      </c>
      <c r="F5013">
        <v>47.707999999999998</v>
      </c>
      <c r="G5013" s="35">
        <v>24108</v>
      </c>
    </row>
    <row r="5014" spans="1:7" x14ac:dyDescent="0.3">
      <c r="A5014" s="34" t="s">
        <v>215</v>
      </c>
      <c r="B5014" s="34" t="s">
        <v>213</v>
      </c>
      <c r="C5014" s="34" t="s">
        <v>21</v>
      </c>
      <c r="D5014" s="34" t="s">
        <v>22</v>
      </c>
      <c r="E5014" s="34">
        <v>1967</v>
      </c>
      <c r="F5014">
        <v>47.734000000000002</v>
      </c>
      <c r="G5014" s="35">
        <v>24473</v>
      </c>
    </row>
    <row r="5015" spans="1:7" x14ac:dyDescent="0.3">
      <c r="A5015" s="34" t="s">
        <v>215</v>
      </c>
      <c r="B5015" s="34" t="s">
        <v>213</v>
      </c>
      <c r="C5015" s="34" t="s">
        <v>21</v>
      </c>
      <c r="D5015" s="34" t="s">
        <v>22</v>
      </c>
      <c r="E5015" s="34">
        <v>1968</v>
      </c>
      <c r="F5015">
        <v>47.758000000000003</v>
      </c>
      <c r="G5015" s="35">
        <v>24838</v>
      </c>
    </row>
    <row r="5016" spans="1:7" x14ac:dyDescent="0.3">
      <c r="A5016" s="34" t="s">
        <v>215</v>
      </c>
      <c r="B5016" s="34" t="s">
        <v>213</v>
      </c>
      <c r="C5016" s="34" t="s">
        <v>21</v>
      </c>
      <c r="D5016" s="34" t="s">
        <v>22</v>
      </c>
      <c r="E5016" s="34">
        <v>1969</v>
      </c>
      <c r="F5016">
        <v>47.895000000000003</v>
      </c>
      <c r="G5016" s="35">
        <v>25204</v>
      </c>
    </row>
    <row r="5017" spans="1:7" x14ac:dyDescent="0.3">
      <c r="A5017" s="34" t="s">
        <v>215</v>
      </c>
      <c r="B5017" s="34" t="s">
        <v>213</v>
      </c>
      <c r="C5017" s="34" t="s">
        <v>21</v>
      </c>
      <c r="D5017" s="34" t="s">
        <v>22</v>
      </c>
      <c r="E5017" s="34">
        <v>1970</v>
      </c>
      <c r="F5017">
        <v>47.887999999999998</v>
      </c>
      <c r="G5017" s="35">
        <v>25569</v>
      </c>
    </row>
    <row r="5018" spans="1:7" x14ac:dyDescent="0.3">
      <c r="A5018" s="34" t="s">
        <v>215</v>
      </c>
      <c r="B5018" s="34" t="s">
        <v>213</v>
      </c>
      <c r="C5018" s="34" t="s">
        <v>21</v>
      </c>
      <c r="D5018" s="34" t="s">
        <v>22</v>
      </c>
      <c r="E5018" s="34">
        <v>1971</v>
      </c>
      <c r="F5018">
        <v>47.948999999999998</v>
      </c>
      <c r="G5018" s="35">
        <v>25934</v>
      </c>
    </row>
    <row r="5019" spans="1:7" x14ac:dyDescent="0.3">
      <c r="A5019" s="34" t="s">
        <v>215</v>
      </c>
      <c r="B5019" s="34" t="s">
        <v>213</v>
      </c>
      <c r="C5019" s="34" t="s">
        <v>21</v>
      </c>
      <c r="D5019" s="34" t="s">
        <v>22</v>
      </c>
      <c r="E5019" s="34">
        <v>1972</v>
      </c>
      <c r="F5019">
        <v>48.274000000000001</v>
      </c>
      <c r="G5019" s="35">
        <v>26299</v>
      </c>
    </row>
    <row r="5020" spans="1:7" x14ac:dyDescent="0.3">
      <c r="A5020" s="34" t="s">
        <v>215</v>
      </c>
      <c r="B5020" s="34" t="s">
        <v>213</v>
      </c>
      <c r="C5020" s="34" t="s">
        <v>21</v>
      </c>
      <c r="D5020" s="34" t="s">
        <v>22</v>
      </c>
      <c r="E5020" s="34">
        <v>1973</v>
      </c>
      <c r="F5020">
        <v>48.576999999999998</v>
      </c>
      <c r="G5020" s="35">
        <v>26665</v>
      </c>
    </row>
    <row r="5021" spans="1:7" x14ac:dyDescent="0.3">
      <c r="A5021" s="34" t="s">
        <v>215</v>
      </c>
      <c r="B5021" s="34" t="s">
        <v>213</v>
      </c>
      <c r="C5021" s="34" t="s">
        <v>21</v>
      </c>
      <c r="D5021" s="34" t="s">
        <v>22</v>
      </c>
      <c r="E5021" s="34">
        <v>1974</v>
      </c>
      <c r="F5021">
        <v>48.917999999999999</v>
      </c>
      <c r="G5021" s="35">
        <v>27030</v>
      </c>
    </row>
    <row r="5022" spans="1:7" x14ac:dyDescent="0.3">
      <c r="A5022" s="34" t="s">
        <v>215</v>
      </c>
      <c r="B5022" s="34" t="s">
        <v>213</v>
      </c>
      <c r="C5022" s="34" t="s">
        <v>21</v>
      </c>
      <c r="D5022" s="34" t="s">
        <v>22</v>
      </c>
      <c r="E5022" s="34">
        <v>1975</v>
      </c>
      <c r="F5022">
        <v>49.323</v>
      </c>
      <c r="G5022" s="35">
        <v>27395</v>
      </c>
    </row>
    <row r="5023" spans="1:7" x14ac:dyDescent="0.3">
      <c r="A5023" s="34" t="s">
        <v>215</v>
      </c>
      <c r="B5023" s="34" t="s">
        <v>213</v>
      </c>
      <c r="C5023" s="34" t="s">
        <v>21</v>
      </c>
      <c r="D5023" s="34" t="s">
        <v>22</v>
      </c>
      <c r="E5023" s="34">
        <v>1976</v>
      </c>
      <c r="F5023">
        <v>49.731999999999999</v>
      </c>
      <c r="G5023" s="35">
        <v>27760</v>
      </c>
    </row>
    <row r="5024" spans="1:7" x14ac:dyDescent="0.3">
      <c r="A5024" s="34" t="s">
        <v>215</v>
      </c>
      <c r="B5024" s="34" t="s">
        <v>213</v>
      </c>
      <c r="C5024" s="34" t="s">
        <v>21</v>
      </c>
      <c r="D5024" s="34" t="s">
        <v>22</v>
      </c>
      <c r="E5024" s="34">
        <v>1977</v>
      </c>
      <c r="F5024">
        <v>50.079000000000001</v>
      </c>
      <c r="G5024" s="35">
        <v>28126</v>
      </c>
    </row>
    <row r="5025" spans="1:7" x14ac:dyDescent="0.3">
      <c r="A5025" s="34" t="s">
        <v>215</v>
      </c>
      <c r="B5025" s="34" t="s">
        <v>213</v>
      </c>
      <c r="C5025" s="34" t="s">
        <v>21</v>
      </c>
      <c r="D5025" s="34" t="s">
        <v>22</v>
      </c>
      <c r="E5025" s="34">
        <v>1978</v>
      </c>
      <c r="F5025">
        <v>50.460999999999999</v>
      </c>
      <c r="G5025" s="35">
        <v>28491</v>
      </c>
    </row>
    <row r="5026" spans="1:7" x14ac:dyDescent="0.3">
      <c r="A5026" s="34" t="s">
        <v>215</v>
      </c>
      <c r="B5026" s="34" t="s">
        <v>213</v>
      </c>
      <c r="C5026" s="34" t="s">
        <v>21</v>
      </c>
      <c r="D5026" s="34" t="s">
        <v>22</v>
      </c>
      <c r="E5026" s="34">
        <v>1979</v>
      </c>
      <c r="F5026">
        <v>50.786999999999999</v>
      </c>
      <c r="G5026" s="35">
        <v>28856</v>
      </c>
    </row>
    <row r="5027" spans="1:7" x14ac:dyDescent="0.3">
      <c r="A5027" s="34" t="s">
        <v>215</v>
      </c>
      <c r="B5027" s="34" t="s">
        <v>213</v>
      </c>
      <c r="C5027" s="34" t="s">
        <v>21</v>
      </c>
      <c r="D5027" s="34" t="s">
        <v>22</v>
      </c>
      <c r="E5027" s="34">
        <v>1980</v>
      </c>
      <c r="F5027">
        <v>51.058999999999997</v>
      </c>
      <c r="G5027" s="35">
        <v>29221</v>
      </c>
    </row>
    <row r="5028" spans="1:7" x14ac:dyDescent="0.3">
      <c r="A5028" s="34" t="s">
        <v>215</v>
      </c>
      <c r="B5028" s="34" t="s">
        <v>213</v>
      </c>
      <c r="C5028" s="34" t="s">
        <v>21</v>
      </c>
      <c r="D5028" s="34" t="s">
        <v>22</v>
      </c>
      <c r="E5028" s="34">
        <v>1981</v>
      </c>
      <c r="F5028">
        <v>51.313000000000002</v>
      </c>
      <c r="G5028" s="35">
        <v>29587</v>
      </c>
    </row>
    <row r="5029" spans="1:7" x14ac:dyDescent="0.3">
      <c r="A5029" s="34" t="s">
        <v>215</v>
      </c>
      <c r="B5029" s="34" t="s">
        <v>213</v>
      </c>
      <c r="C5029" s="34" t="s">
        <v>21</v>
      </c>
      <c r="D5029" s="34" t="s">
        <v>22</v>
      </c>
      <c r="E5029" s="34">
        <v>1982</v>
      </c>
      <c r="F5029">
        <v>51.424999999999997</v>
      </c>
      <c r="G5029" s="35">
        <v>29952</v>
      </c>
    </row>
    <row r="5030" spans="1:7" x14ac:dyDescent="0.3">
      <c r="A5030" s="34" t="s">
        <v>215</v>
      </c>
      <c r="B5030" s="34" t="s">
        <v>213</v>
      </c>
      <c r="C5030" s="34" t="s">
        <v>21</v>
      </c>
      <c r="D5030" s="34" t="s">
        <v>22</v>
      </c>
      <c r="E5030" s="34">
        <v>1983</v>
      </c>
      <c r="F5030">
        <v>51.78</v>
      </c>
      <c r="G5030" s="35">
        <v>30317</v>
      </c>
    </row>
    <row r="5031" spans="1:7" x14ac:dyDescent="0.3">
      <c r="A5031" s="34" t="s">
        <v>215</v>
      </c>
      <c r="B5031" s="34" t="s">
        <v>213</v>
      </c>
      <c r="C5031" s="34" t="s">
        <v>21</v>
      </c>
      <c r="D5031" s="34" t="s">
        <v>22</v>
      </c>
      <c r="E5031" s="34">
        <v>1984</v>
      </c>
      <c r="F5031">
        <v>52.231999999999999</v>
      </c>
      <c r="G5031" s="35">
        <v>30682</v>
      </c>
    </row>
    <row r="5032" spans="1:7" x14ac:dyDescent="0.3">
      <c r="A5032" s="34" t="s">
        <v>215</v>
      </c>
      <c r="B5032" s="34" t="s">
        <v>213</v>
      </c>
      <c r="C5032" s="34" t="s">
        <v>21</v>
      </c>
      <c r="D5032" s="34" t="s">
        <v>22</v>
      </c>
      <c r="E5032" s="34">
        <v>1985</v>
      </c>
      <c r="F5032">
        <v>52.731999999999999</v>
      </c>
      <c r="G5032" s="35">
        <v>31048</v>
      </c>
    </row>
    <row r="5033" spans="1:7" x14ac:dyDescent="0.3">
      <c r="A5033" s="34" t="s">
        <v>215</v>
      </c>
      <c r="B5033" s="34" t="s">
        <v>213</v>
      </c>
      <c r="C5033" s="34" t="s">
        <v>21</v>
      </c>
      <c r="D5033" s="34" t="s">
        <v>22</v>
      </c>
      <c r="E5033" s="34">
        <v>1986</v>
      </c>
      <c r="F5033">
        <v>53.276000000000003</v>
      </c>
      <c r="G5033" s="35">
        <v>31413</v>
      </c>
    </row>
    <row r="5034" spans="1:7" x14ac:dyDescent="0.3">
      <c r="A5034" s="34" t="s">
        <v>215</v>
      </c>
      <c r="B5034" s="34" t="s">
        <v>213</v>
      </c>
      <c r="C5034" s="34" t="s">
        <v>21</v>
      </c>
      <c r="D5034" s="34" t="s">
        <v>22</v>
      </c>
      <c r="E5034" s="34">
        <v>1987</v>
      </c>
      <c r="F5034">
        <v>53.817999999999998</v>
      </c>
      <c r="G5034" s="35">
        <v>31778</v>
      </c>
    </row>
    <row r="5035" spans="1:7" x14ac:dyDescent="0.3">
      <c r="A5035" s="34" t="s">
        <v>215</v>
      </c>
      <c r="B5035" s="34" t="s">
        <v>213</v>
      </c>
      <c r="C5035" s="34" t="s">
        <v>21</v>
      </c>
      <c r="D5035" s="34" t="s">
        <v>22</v>
      </c>
      <c r="E5035" s="34">
        <v>1988</v>
      </c>
      <c r="F5035">
        <v>54.396000000000001</v>
      </c>
      <c r="G5035" s="35">
        <v>32143</v>
      </c>
    </row>
    <row r="5036" spans="1:7" x14ac:dyDescent="0.3">
      <c r="A5036" s="34" t="s">
        <v>215</v>
      </c>
      <c r="B5036" s="34" t="s">
        <v>213</v>
      </c>
      <c r="C5036" s="34" t="s">
        <v>21</v>
      </c>
      <c r="D5036" s="34" t="s">
        <v>22</v>
      </c>
      <c r="E5036" s="34">
        <v>1989</v>
      </c>
      <c r="F5036">
        <v>54.936</v>
      </c>
      <c r="G5036" s="35">
        <v>32509</v>
      </c>
    </row>
    <row r="5037" spans="1:7" x14ac:dyDescent="0.3">
      <c r="A5037" s="34" t="s">
        <v>215</v>
      </c>
      <c r="B5037" s="34" t="s">
        <v>213</v>
      </c>
      <c r="C5037" s="34" t="s">
        <v>21</v>
      </c>
      <c r="D5037" s="34" t="s">
        <v>22</v>
      </c>
      <c r="E5037" s="34">
        <v>1990</v>
      </c>
      <c r="F5037">
        <v>55.395000000000003</v>
      </c>
      <c r="G5037" s="35">
        <v>32874</v>
      </c>
    </row>
    <row r="5038" spans="1:7" x14ac:dyDescent="0.3">
      <c r="A5038" s="34" t="s">
        <v>215</v>
      </c>
      <c r="B5038" s="34" t="s">
        <v>213</v>
      </c>
      <c r="C5038" s="34" t="s">
        <v>21</v>
      </c>
      <c r="D5038" s="34" t="s">
        <v>22</v>
      </c>
      <c r="E5038" s="34">
        <v>1991</v>
      </c>
      <c r="F5038">
        <v>55.722000000000001</v>
      </c>
      <c r="G5038" s="35">
        <v>33239</v>
      </c>
    </row>
    <row r="5039" spans="1:7" x14ac:dyDescent="0.3">
      <c r="A5039" s="34" t="s">
        <v>215</v>
      </c>
      <c r="B5039" s="34" t="s">
        <v>213</v>
      </c>
      <c r="C5039" s="34" t="s">
        <v>21</v>
      </c>
      <c r="D5039" s="34" t="s">
        <v>22</v>
      </c>
      <c r="E5039" s="34">
        <v>1992</v>
      </c>
      <c r="F5039">
        <v>56.055</v>
      </c>
      <c r="G5039" s="35">
        <v>33604</v>
      </c>
    </row>
    <row r="5040" spans="1:7" x14ac:dyDescent="0.3">
      <c r="A5040" s="34" t="s">
        <v>215</v>
      </c>
      <c r="B5040" s="34" t="s">
        <v>213</v>
      </c>
      <c r="C5040" s="34" t="s">
        <v>21</v>
      </c>
      <c r="D5040" s="34" t="s">
        <v>22</v>
      </c>
      <c r="E5040" s="34">
        <v>1993</v>
      </c>
      <c r="F5040">
        <v>56.286000000000001</v>
      </c>
      <c r="G5040" s="35">
        <v>33970</v>
      </c>
    </row>
    <row r="5041" spans="1:7" x14ac:dyDescent="0.3">
      <c r="A5041" s="34" t="s">
        <v>215</v>
      </c>
      <c r="B5041" s="34" t="s">
        <v>213</v>
      </c>
      <c r="C5041" s="34" t="s">
        <v>21</v>
      </c>
      <c r="D5041" s="34" t="s">
        <v>22</v>
      </c>
      <c r="E5041" s="34">
        <v>1994</v>
      </c>
      <c r="F5041">
        <v>56.234000000000002</v>
      </c>
      <c r="G5041" s="35">
        <v>34335</v>
      </c>
    </row>
    <row r="5042" spans="1:7" x14ac:dyDescent="0.3">
      <c r="A5042" s="34" t="s">
        <v>215</v>
      </c>
      <c r="B5042" s="34" t="s">
        <v>213</v>
      </c>
      <c r="C5042" s="34" t="s">
        <v>21</v>
      </c>
      <c r="D5042" s="34" t="s">
        <v>22</v>
      </c>
      <c r="E5042" s="34">
        <v>1995</v>
      </c>
      <c r="F5042">
        <v>56.661999999999999</v>
      </c>
      <c r="G5042" s="35">
        <v>34700</v>
      </c>
    </row>
    <row r="5043" spans="1:7" x14ac:dyDescent="0.3">
      <c r="A5043" s="34" t="s">
        <v>215</v>
      </c>
      <c r="B5043" s="34" t="s">
        <v>213</v>
      </c>
      <c r="C5043" s="34" t="s">
        <v>21</v>
      </c>
      <c r="D5043" s="34" t="s">
        <v>22</v>
      </c>
      <c r="E5043" s="34">
        <v>1996</v>
      </c>
      <c r="F5043">
        <v>56.957000000000001</v>
      </c>
      <c r="G5043" s="35">
        <v>35065</v>
      </c>
    </row>
    <row r="5044" spans="1:7" x14ac:dyDescent="0.3">
      <c r="A5044" s="34" t="s">
        <v>215</v>
      </c>
      <c r="B5044" s="34" t="s">
        <v>213</v>
      </c>
      <c r="C5044" s="34" t="s">
        <v>21</v>
      </c>
      <c r="D5044" s="34" t="s">
        <v>22</v>
      </c>
      <c r="E5044" s="34">
        <v>1997</v>
      </c>
      <c r="F5044">
        <v>57.241</v>
      </c>
      <c r="G5044" s="35">
        <v>35431</v>
      </c>
    </row>
    <row r="5045" spans="1:7" x14ac:dyDescent="0.3">
      <c r="A5045" s="34" t="s">
        <v>215</v>
      </c>
      <c r="B5045" s="34" t="s">
        <v>213</v>
      </c>
      <c r="C5045" s="34" t="s">
        <v>21</v>
      </c>
      <c r="D5045" s="34" t="s">
        <v>22</v>
      </c>
      <c r="E5045" s="34">
        <v>1998</v>
      </c>
      <c r="F5045">
        <v>57.524999999999999</v>
      </c>
      <c r="G5045" s="35">
        <v>35796</v>
      </c>
    </row>
    <row r="5046" spans="1:7" x14ac:dyDescent="0.3">
      <c r="A5046" s="34" t="s">
        <v>215</v>
      </c>
      <c r="B5046" s="34" t="s">
        <v>213</v>
      </c>
      <c r="C5046" s="34" t="s">
        <v>21</v>
      </c>
      <c r="D5046" s="34" t="s">
        <v>22</v>
      </c>
      <c r="E5046" s="34">
        <v>1999</v>
      </c>
      <c r="F5046">
        <v>57.835000000000001</v>
      </c>
      <c r="G5046" s="35">
        <v>36161</v>
      </c>
    </row>
    <row r="5047" spans="1:7" x14ac:dyDescent="0.3">
      <c r="A5047" s="34" t="s">
        <v>215</v>
      </c>
      <c r="B5047" s="34" t="s">
        <v>213</v>
      </c>
      <c r="C5047" s="34" t="s">
        <v>21</v>
      </c>
      <c r="D5047" s="34" t="s">
        <v>22</v>
      </c>
      <c r="E5047" s="34">
        <v>2000</v>
      </c>
      <c r="F5047">
        <v>58.139000000000003</v>
      </c>
      <c r="G5047" s="35">
        <v>36526</v>
      </c>
    </row>
    <row r="5048" spans="1:7" x14ac:dyDescent="0.3">
      <c r="A5048" s="34" t="s">
        <v>215</v>
      </c>
      <c r="B5048" s="34" t="s">
        <v>213</v>
      </c>
      <c r="C5048" s="34" t="s">
        <v>21</v>
      </c>
      <c r="D5048" s="34" t="s">
        <v>22</v>
      </c>
      <c r="E5048" s="34">
        <v>2001</v>
      </c>
      <c r="F5048">
        <v>58.402999999999999</v>
      </c>
      <c r="G5048" s="35">
        <v>36892</v>
      </c>
    </row>
    <row r="5049" spans="1:7" x14ac:dyDescent="0.3">
      <c r="A5049" s="34" t="s">
        <v>215</v>
      </c>
      <c r="B5049" s="34" t="s">
        <v>213</v>
      </c>
      <c r="C5049" s="34" t="s">
        <v>21</v>
      </c>
      <c r="D5049" s="34" t="s">
        <v>22</v>
      </c>
      <c r="E5049" s="34">
        <v>2002</v>
      </c>
      <c r="F5049">
        <v>58.709000000000003</v>
      </c>
      <c r="G5049" s="35">
        <v>37257</v>
      </c>
    </row>
    <row r="5050" spans="1:7" x14ac:dyDescent="0.3">
      <c r="A5050" s="34" t="s">
        <v>215</v>
      </c>
      <c r="B5050" s="34" t="s">
        <v>213</v>
      </c>
      <c r="C5050" s="34" t="s">
        <v>21</v>
      </c>
      <c r="D5050" s="34" t="s">
        <v>22</v>
      </c>
      <c r="E5050" s="34">
        <v>2003</v>
      </c>
      <c r="F5050">
        <v>59.014000000000003</v>
      </c>
      <c r="G5050" s="35">
        <v>37622</v>
      </c>
    </row>
    <row r="5051" spans="1:7" x14ac:dyDescent="0.3">
      <c r="A5051" s="34" t="s">
        <v>215</v>
      </c>
      <c r="B5051" s="34" t="s">
        <v>213</v>
      </c>
      <c r="C5051" s="34" t="s">
        <v>21</v>
      </c>
      <c r="D5051" s="34" t="s">
        <v>22</v>
      </c>
      <c r="E5051" s="34">
        <v>2004</v>
      </c>
      <c r="F5051">
        <v>59.316000000000003</v>
      </c>
      <c r="G5051" s="35">
        <v>37987</v>
      </c>
    </row>
    <row r="5052" spans="1:7" x14ac:dyDescent="0.3">
      <c r="A5052" s="34" t="s">
        <v>215</v>
      </c>
      <c r="B5052" s="34" t="s">
        <v>213</v>
      </c>
      <c r="C5052" s="34" t="s">
        <v>21</v>
      </c>
      <c r="D5052" s="34" t="s">
        <v>22</v>
      </c>
      <c r="E5052" s="34">
        <v>2005</v>
      </c>
      <c r="F5052">
        <v>59.637999999999998</v>
      </c>
      <c r="G5052" s="35">
        <v>38353</v>
      </c>
    </row>
    <row r="5053" spans="1:7" x14ac:dyDescent="0.3">
      <c r="A5053" s="34" t="s">
        <v>215</v>
      </c>
      <c r="B5053" s="34" t="s">
        <v>213</v>
      </c>
      <c r="C5053" s="34" t="s">
        <v>21</v>
      </c>
      <c r="D5053" s="34" t="s">
        <v>22</v>
      </c>
      <c r="E5053" s="34">
        <v>2006</v>
      </c>
      <c r="F5053">
        <v>59.975000000000001</v>
      </c>
      <c r="G5053" s="35">
        <v>38718</v>
      </c>
    </row>
    <row r="5054" spans="1:7" x14ac:dyDescent="0.3">
      <c r="A5054" s="34" t="s">
        <v>215</v>
      </c>
      <c r="B5054" s="34" t="s">
        <v>213</v>
      </c>
      <c r="C5054" s="34" t="s">
        <v>21</v>
      </c>
      <c r="D5054" s="34" t="s">
        <v>22</v>
      </c>
      <c r="E5054" s="34">
        <v>2007</v>
      </c>
      <c r="F5054">
        <v>60.281999999999996</v>
      </c>
      <c r="G5054" s="35">
        <v>39083</v>
      </c>
    </row>
    <row r="5055" spans="1:7" x14ac:dyDescent="0.3">
      <c r="A5055" s="34" t="s">
        <v>215</v>
      </c>
      <c r="B5055" s="34" t="s">
        <v>213</v>
      </c>
      <c r="C5055" s="34" t="s">
        <v>21</v>
      </c>
      <c r="D5055" s="34" t="s">
        <v>22</v>
      </c>
      <c r="E5055" s="34">
        <v>2008</v>
      </c>
      <c r="F5055">
        <v>60.578000000000003</v>
      </c>
      <c r="G5055" s="35">
        <v>39448</v>
      </c>
    </row>
    <row r="5056" spans="1:7" x14ac:dyDescent="0.3">
      <c r="A5056" s="34" t="s">
        <v>215</v>
      </c>
      <c r="B5056" s="34" t="s">
        <v>213</v>
      </c>
      <c r="C5056" s="34" t="s">
        <v>21</v>
      </c>
      <c r="D5056" s="34" t="s">
        <v>22</v>
      </c>
      <c r="E5056" s="34">
        <v>2009</v>
      </c>
      <c r="F5056">
        <v>60.927999999999997</v>
      </c>
      <c r="G5056" s="35">
        <v>39814</v>
      </c>
    </row>
    <row r="5057" spans="1:7" x14ac:dyDescent="0.3">
      <c r="A5057" s="34" t="s">
        <v>215</v>
      </c>
      <c r="B5057" s="34" t="s">
        <v>213</v>
      </c>
      <c r="C5057" s="34" t="s">
        <v>21</v>
      </c>
      <c r="D5057" s="34" t="s">
        <v>22</v>
      </c>
      <c r="E5057" s="34">
        <v>2010</v>
      </c>
      <c r="F5057">
        <v>61.296999999999997</v>
      </c>
      <c r="G5057" s="35">
        <v>40179</v>
      </c>
    </row>
    <row r="5058" spans="1:7" x14ac:dyDescent="0.3">
      <c r="A5058" s="34" t="s">
        <v>215</v>
      </c>
      <c r="B5058" s="34" t="s">
        <v>213</v>
      </c>
      <c r="C5058" s="34" t="s">
        <v>21</v>
      </c>
      <c r="D5058" s="34" t="s">
        <v>22</v>
      </c>
      <c r="E5058" s="34">
        <v>2011</v>
      </c>
      <c r="F5058">
        <v>61.616999999999997</v>
      </c>
      <c r="G5058" s="35">
        <v>40544</v>
      </c>
    </row>
    <row r="5059" spans="1:7" x14ac:dyDescent="0.3">
      <c r="A5059" s="34" t="s">
        <v>215</v>
      </c>
      <c r="B5059" s="34" t="s">
        <v>213</v>
      </c>
      <c r="C5059" s="34" t="s">
        <v>21</v>
      </c>
      <c r="D5059" s="34" t="s">
        <v>22</v>
      </c>
      <c r="E5059" s="34">
        <v>2012</v>
      </c>
      <c r="F5059">
        <v>61.994999999999997</v>
      </c>
      <c r="G5059" s="35">
        <v>40909</v>
      </c>
    </row>
    <row r="5060" spans="1:7" x14ac:dyDescent="0.3">
      <c r="A5060" s="34" t="s">
        <v>215</v>
      </c>
      <c r="B5060" s="34" t="s">
        <v>213</v>
      </c>
      <c r="C5060" s="34" t="s">
        <v>21</v>
      </c>
      <c r="D5060" s="34" t="s">
        <v>22</v>
      </c>
      <c r="E5060" s="34">
        <v>2013</v>
      </c>
      <c r="F5060">
        <v>62.396999999999998</v>
      </c>
      <c r="G5060" s="35">
        <v>41275</v>
      </c>
    </row>
    <row r="5061" spans="1:7" x14ac:dyDescent="0.3">
      <c r="A5061" s="34" t="s">
        <v>215</v>
      </c>
      <c r="B5061" s="34" t="s">
        <v>213</v>
      </c>
      <c r="C5061" s="34" t="s">
        <v>21</v>
      </c>
      <c r="D5061" s="34" t="s">
        <v>22</v>
      </c>
      <c r="E5061" s="34">
        <v>2014</v>
      </c>
      <c r="F5061">
        <v>62.832000000000001</v>
      </c>
      <c r="G5061" s="35">
        <v>41640</v>
      </c>
    </row>
    <row r="5062" spans="1:7" x14ac:dyDescent="0.3">
      <c r="A5062" s="34" t="s">
        <v>215</v>
      </c>
      <c r="B5062" s="34" t="s">
        <v>213</v>
      </c>
      <c r="C5062" s="34" t="s">
        <v>21</v>
      </c>
      <c r="D5062" s="34" t="s">
        <v>22</v>
      </c>
      <c r="E5062" s="34">
        <v>2015</v>
      </c>
      <c r="F5062">
        <v>63.174999999999997</v>
      </c>
      <c r="G5062" s="35">
        <v>42005</v>
      </c>
    </row>
    <row r="5063" spans="1:7" x14ac:dyDescent="0.3">
      <c r="A5063" s="34" t="s">
        <v>215</v>
      </c>
      <c r="B5063" s="34" t="s">
        <v>213</v>
      </c>
      <c r="C5063" s="34" t="s">
        <v>21</v>
      </c>
      <c r="D5063" s="34" t="s">
        <v>22</v>
      </c>
      <c r="E5063" s="34">
        <v>2016</v>
      </c>
      <c r="F5063">
        <v>63.521999999999998</v>
      </c>
      <c r="G5063" s="35">
        <v>42370</v>
      </c>
    </row>
    <row r="5064" spans="1:7" x14ac:dyDescent="0.3">
      <c r="A5064" s="34" t="s">
        <v>215</v>
      </c>
      <c r="B5064" s="34" t="s">
        <v>213</v>
      </c>
      <c r="C5064" s="34" t="s">
        <v>21</v>
      </c>
      <c r="D5064" s="34" t="s">
        <v>22</v>
      </c>
      <c r="E5064" s="34">
        <v>2017</v>
      </c>
      <c r="F5064">
        <v>63.829000000000001</v>
      </c>
      <c r="G5064" s="35">
        <v>42736</v>
      </c>
    </row>
    <row r="5065" spans="1:7" x14ac:dyDescent="0.3">
      <c r="A5065" s="34" t="s">
        <v>215</v>
      </c>
      <c r="B5065" s="34" t="s">
        <v>213</v>
      </c>
      <c r="C5065" s="34" t="s">
        <v>21</v>
      </c>
      <c r="D5065" s="34" t="s">
        <v>22</v>
      </c>
      <c r="E5065" s="34">
        <v>2018</v>
      </c>
      <c r="F5065">
        <v>64.138000000000005</v>
      </c>
      <c r="G5065" s="35">
        <v>43101</v>
      </c>
    </row>
    <row r="5066" spans="1:7" x14ac:dyDescent="0.3">
      <c r="A5066" s="34" t="s">
        <v>215</v>
      </c>
      <c r="B5066" s="34" t="s">
        <v>213</v>
      </c>
      <c r="C5066" s="34" t="s">
        <v>21</v>
      </c>
      <c r="D5066" s="34" t="s">
        <v>22</v>
      </c>
      <c r="E5066" s="34">
        <v>2019</v>
      </c>
      <c r="F5066">
        <v>64.454999999999998</v>
      </c>
      <c r="G5066" s="35">
        <v>43466</v>
      </c>
    </row>
    <row r="5067" spans="1:7" x14ac:dyDescent="0.3">
      <c r="A5067" s="34" t="s">
        <v>215</v>
      </c>
      <c r="B5067" s="34" t="s">
        <v>213</v>
      </c>
      <c r="C5067" s="34" t="s">
        <v>21</v>
      </c>
      <c r="D5067" s="34" t="s">
        <v>22</v>
      </c>
      <c r="E5067" s="34">
        <v>2020</v>
      </c>
      <c r="F5067">
        <v>64.308999999999997</v>
      </c>
      <c r="G5067" s="35">
        <v>43831</v>
      </c>
    </row>
    <row r="5068" spans="1:7" x14ac:dyDescent="0.3">
      <c r="A5068" s="34" t="s">
        <v>215</v>
      </c>
      <c r="B5068" s="34" t="s">
        <v>213</v>
      </c>
      <c r="C5068" s="34" t="s">
        <v>21</v>
      </c>
      <c r="D5068" s="34" t="s">
        <v>22</v>
      </c>
      <c r="E5068" s="34">
        <v>2021</v>
      </c>
      <c r="F5068">
        <v>64.286000000000001</v>
      </c>
      <c r="G5068" s="35">
        <v>44197</v>
      </c>
    </row>
    <row r="5069" spans="1:7" x14ac:dyDescent="0.3">
      <c r="A5069" s="34" t="s">
        <v>215</v>
      </c>
      <c r="B5069" s="34" t="s">
        <v>213</v>
      </c>
      <c r="C5069" s="34" t="s">
        <v>21</v>
      </c>
      <c r="D5069" s="34" t="s">
        <v>22</v>
      </c>
      <c r="E5069" s="34">
        <v>2022</v>
      </c>
      <c r="F5069">
        <v>65.245999999999995</v>
      </c>
      <c r="G5069" s="35">
        <v>44562</v>
      </c>
    </row>
    <row r="5070" spans="1:7" x14ac:dyDescent="0.3">
      <c r="A5070" s="34" t="s">
        <v>215</v>
      </c>
      <c r="B5070" s="34" t="s">
        <v>213</v>
      </c>
      <c r="C5070" s="34" t="s">
        <v>21</v>
      </c>
      <c r="D5070" s="34" t="s">
        <v>22</v>
      </c>
      <c r="E5070" s="34">
        <v>2023</v>
      </c>
      <c r="F5070">
        <v>65.498000000000005</v>
      </c>
      <c r="G5070" s="35">
        <v>44927</v>
      </c>
    </row>
    <row r="5071" spans="1:7" x14ac:dyDescent="0.3">
      <c r="A5071" s="34" t="s">
        <v>215</v>
      </c>
      <c r="B5071" s="34" t="s">
        <v>213</v>
      </c>
      <c r="C5071" s="34" t="s">
        <v>21</v>
      </c>
      <c r="D5071" s="34" t="s">
        <v>22</v>
      </c>
      <c r="E5071" s="34">
        <v>2024</v>
      </c>
      <c r="F5071">
        <v>65.694999999999993</v>
      </c>
      <c r="G5071" s="35">
        <v>45292</v>
      </c>
    </row>
    <row r="5072" spans="1:7" x14ac:dyDescent="0.3">
      <c r="A5072" s="34" t="s">
        <v>124</v>
      </c>
      <c r="B5072" s="34" t="s">
        <v>123</v>
      </c>
      <c r="C5072" s="34" t="s">
        <v>21</v>
      </c>
      <c r="D5072" s="34" t="s">
        <v>22</v>
      </c>
      <c r="E5072" s="34">
        <v>1960</v>
      </c>
      <c r="F5072">
        <v>40.777000000000001</v>
      </c>
      <c r="G5072" s="35">
        <v>21916</v>
      </c>
    </row>
    <row r="5073" spans="1:7" x14ac:dyDescent="0.3">
      <c r="A5073" s="34" t="s">
        <v>124</v>
      </c>
      <c r="B5073" s="34" t="s">
        <v>123</v>
      </c>
      <c r="C5073" s="34" t="s">
        <v>21</v>
      </c>
      <c r="D5073" s="34" t="s">
        <v>22</v>
      </c>
      <c r="E5073" s="34">
        <v>1961</v>
      </c>
      <c r="F5073">
        <v>41.156999999999996</v>
      </c>
      <c r="G5073" s="35">
        <v>22282</v>
      </c>
    </row>
    <row r="5074" spans="1:7" x14ac:dyDescent="0.3">
      <c r="A5074" s="34" t="s">
        <v>124</v>
      </c>
      <c r="B5074" s="34" t="s">
        <v>123</v>
      </c>
      <c r="C5074" s="34" t="s">
        <v>21</v>
      </c>
      <c r="D5074" s="34" t="s">
        <v>22</v>
      </c>
      <c r="E5074" s="34">
        <v>1962</v>
      </c>
      <c r="F5074">
        <v>41.533999999999999</v>
      </c>
      <c r="G5074" s="35">
        <v>22647</v>
      </c>
    </row>
    <row r="5075" spans="1:7" x14ac:dyDescent="0.3">
      <c r="A5075" s="34" t="s">
        <v>124</v>
      </c>
      <c r="B5075" s="34" t="s">
        <v>123</v>
      </c>
      <c r="C5075" s="34" t="s">
        <v>21</v>
      </c>
      <c r="D5075" s="34" t="s">
        <v>22</v>
      </c>
      <c r="E5075" s="34">
        <v>1963</v>
      </c>
      <c r="F5075">
        <v>41.908999999999999</v>
      </c>
      <c r="G5075" s="35">
        <v>23012</v>
      </c>
    </row>
    <row r="5076" spans="1:7" x14ac:dyDescent="0.3">
      <c r="A5076" s="34" t="s">
        <v>124</v>
      </c>
      <c r="B5076" s="34" t="s">
        <v>123</v>
      </c>
      <c r="C5076" s="34" t="s">
        <v>21</v>
      </c>
      <c r="D5076" s="34" t="s">
        <v>22</v>
      </c>
      <c r="E5076" s="34">
        <v>1964</v>
      </c>
      <c r="F5076">
        <v>42.328000000000003</v>
      </c>
      <c r="G5076" s="35">
        <v>23377</v>
      </c>
    </row>
    <row r="5077" spans="1:7" x14ac:dyDescent="0.3">
      <c r="A5077" s="34" t="s">
        <v>124</v>
      </c>
      <c r="B5077" s="34" t="s">
        <v>123</v>
      </c>
      <c r="C5077" s="34" t="s">
        <v>21</v>
      </c>
      <c r="D5077" s="34" t="s">
        <v>22</v>
      </c>
      <c r="E5077" s="34">
        <v>1965</v>
      </c>
      <c r="F5077">
        <v>42.676000000000002</v>
      </c>
      <c r="G5077" s="35">
        <v>23743</v>
      </c>
    </row>
    <row r="5078" spans="1:7" x14ac:dyDescent="0.3">
      <c r="A5078" s="34" t="s">
        <v>124</v>
      </c>
      <c r="B5078" s="34" t="s">
        <v>123</v>
      </c>
      <c r="C5078" s="34" t="s">
        <v>21</v>
      </c>
      <c r="D5078" s="34" t="s">
        <v>22</v>
      </c>
      <c r="E5078" s="34">
        <v>1966</v>
      </c>
      <c r="F5078">
        <v>43.152999999999999</v>
      </c>
      <c r="G5078" s="35">
        <v>24108</v>
      </c>
    </row>
    <row r="5079" spans="1:7" x14ac:dyDescent="0.3">
      <c r="A5079" s="34" t="s">
        <v>124</v>
      </c>
      <c r="B5079" s="34" t="s">
        <v>123</v>
      </c>
      <c r="C5079" s="34" t="s">
        <v>21</v>
      </c>
      <c r="D5079" s="34" t="s">
        <v>22</v>
      </c>
      <c r="E5079" s="34">
        <v>1967</v>
      </c>
      <c r="F5079">
        <v>43.593000000000004</v>
      </c>
      <c r="G5079" s="35">
        <v>24473</v>
      </c>
    </row>
    <row r="5080" spans="1:7" x14ac:dyDescent="0.3">
      <c r="A5080" s="34" t="s">
        <v>124</v>
      </c>
      <c r="B5080" s="34" t="s">
        <v>123</v>
      </c>
      <c r="C5080" s="34" t="s">
        <v>21</v>
      </c>
      <c r="D5080" s="34" t="s">
        <v>22</v>
      </c>
      <c r="E5080" s="34">
        <v>1968</v>
      </c>
      <c r="F5080">
        <v>44.100999999999999</v>
      </c>
      <c r="G5080" s="35">
        <v>24838</v>
      </c>
    </row>
    <row r="5081" spans="1:7" x14ac:dyDescent="0.3">
      <c r="A5081" s="34" t="s">
        <v>124</v>
      </c>
      <c r="B5081" s="34" t="s">
        <v>123</v>
      </c>
      <c r="C5081" s="34" t="s">
        <v>21</v>
      </c>
      <c r="D5081" s="34" t="s">
        <v>22</v>
      </c>
      <c r="E5081" s="34">
        <v>1969</v>
      </c>
      <c r="F5081">
        <v>44.643000000000001</v>
      </c>
      <c r="G5081" s="35">
        <v>25204</v>
      </c>
    </row>
    <row r="5082" spans="1:7" x14ac:dyDescent="0.3">
      <c r="A5082" s="34" t="s">
        <v>124</v>
      </c>
      <c r="B5082" s="34" t="s">
        <v>123</v>
      </c>
      <c r="C5082" s="34" t="s">
        <v>21</v>
      </c>
      <c r="D5082" s="34" t="s">
        <v>22</v>
      </c>
      <c r="E5082" s="34">
        <v>1970</v>
      </c>
      <c r="F5082">
        <v>45.225999999999999</v>
      </c>
      <c r="G5082" s="35">
        <v>25569</v>
      </c>
    </row>
    <row r="5083" spans="1:7" x14ac:dyDescent="0.3">
      <c r="A5083" s="34" t="s">
        <v>124</v>
      </c>
      <c r="B5083" s="34" t="s">
        <v>123</v>
      </c>
      <c r="C5083" s="34" t="s">
        <v>21</v>
      </c>
      <c r="D5083" s="34" t="s">
        <v>22</v>
      </c>
      <c r="E5083" s="34">
        <v>1971</v>
      </c>
      <c r="F5083">
        <v>45.848999999999997</v>
      </c>
      <c r="G5083" s="35">
        <v>25934</v>
      </c>
    </row>
    <row r="5084" spans="1:7" x14ac:dyDescent="0.3">
      <c r="A5084" s="34" t="s">
        <v>124</v>
      </c>
      <c r="B5084" s="34" t="s">
        <v>123</v>
      </c>
      <c r="C5084" s="34" t="s">
        <v>21</v>
      </c>
      <c r="D5084" s="34" t="s">
        <v>22</v>
      </c>
      <c r="E5084" s="34">
        <v>1972</v>
      </c>
      <c r="F5084">
        <v>46.463000000000001</v>
      </c>
      <c r="G5084" s="35">
        <v>26299</v>
      </c>
    </row>
    <row r="5085" spans="1:7" x14ac:dyDescent="0.3">
      <c r="A5085" s="34" t="s">
        <v>124</v>
      </c>
      <c r="B5085" s="34" t="s">
        <v>123</v>
      </c>
      <c r="C5085" s="34" t="s">
        <v>21</v>
      </c>
      <c r="D5085" s="34" t="s">
        <v>22</v>
      </c>
      <c r="E5085" s="34">
        <v>1973</v>
      </c>
      <c r="F5085">
        <v>47.045000000000002</v>
      </c>
      <c r="G5085" s="35">
        <v>26665</v>
      </c>
    </row>
    <row r="5086" spans="1:7" x14ac:dyDescent="0.3">
      <c r="A5086" s="34" t="s">
        <v>124</v>
      </c>
      <c r="B5086" s="34" t="s">
        <v>123</v>
      </c>
      <c r="C5086" s="34" t="s">
        <v>21</v>
      </c>
      <c r="D5086" s="34" t="s">
        <v>22</v>
      </c>
      <c r="E5086" s="34">
        <v>1974</v>
      </c>
      <c r="F5086">
        <v>47.609000000000002</v>
      </c>
      <c r="G5086" s="35">
        <v>27030</v>
      </c>
    </row>
    <row r="5087" spans="1:7" x14ac:dyDescent="0.3">
      <c r="A5087" s="34" t="s">
        <v>124</v>
      </c>
      <c r="B5087" s="34" t="s">
        <v>123</v>
      </c>
      <c r="C5087" s="34" t="s">
        <v>21</v>
      </c>
      <c r="D5087" s="34" t="s">
        <v>22</v>
      </c>
      <c r="E5087" s="34">
        <v>1975</v>
      </c>
      <c r="F5087">
        <v>46.866</v>
      </c>
      <c r="G5087" s="35">
        <v>27395</v>
      </c>
    </row>
    <row r="5088" spans="1:7" x14ac:dyDescent="0.3">
      <c r="A5088" s="34" t="s">
        <v>124</v>
      </c>
      <c r="B5088" s="34" t="s">
        <v>123</v>
      </c>
      <c r="C5088" s="34" t="s">
        <v>21</v>
      </c>
      <c r="D5088" s="34" t="s">
        <v>22</v>
      </c>
      <c r="E5088" s="34">
        <v>1976</v>
      </c>
      <c r="F5088">
        <v>48.645000000000003</v>
      </c>
      <c r="G5088" s="35">
        <v>27760</v>
      </c>
    </row>
    <row r="5089" spans="1:7" x14ac:dyDescent="0.3">
      <c r="A5089" s="34" t="s">
        <v>124</v>
      </c>
      <c r="B5089" s="34" t="s">
        <v>123</v>
      </c>
      <c r="C5089" s="34" t="s">
        <v>21</v>
      </c>
      <c r="D5089" s="34" t="s">
        <v>22</v>
      </c>
      <c r="E5089" s="34">
        <v>1977</v>
      </c>
      <c r="F5089">
        <v>49.17</v>
      </c>
      <c r="G5089" s="35">
        <v>28126</v>
      </c>
    </row>
    <row r="5090" spans="1:7" x14ac:dyDescent="0.3">
      <c r="A5090" s="34" t="s">
        <v>124</v>
      </c>
      <c r="B5090" s="34" t="s">
        <v>123</v>
      </c>
      <c r="C5090" s="34" t="s">
        <v>21</v>
      </c>
      <c r="D5090" s="34" t="s">
        <v>22</v>
      </c>
      <c r="E5090" s="34">
        <v>1978</v>
      </c>
      <c r="F5090">
        <v>49.701999999999998</v>
      </c>
      <c r="G5090" s="35">
        <v>28491</v>
      </c>
    </row>
    <row r="5091" spans="1:7" x14ac:dyDescent="0.3">
      <c r="A5091" s="34" t="s">
        <v>124</v>
      </c>
      <c r="B5091" s="34" t="s">
        <v>123</v>
      </c>
      <c r="C5091" s="34" t="s">
        <v>21</v>
      </c>
      <c r="D5091" s="34" t="s">
        <v>22</v>
      </c>
      <c r="E5091" s="34">
        <v>1979</v>
      </c>
      <c r="F5091">
        <v>50.125999999999998</v>
      </c>
      <c r="G5091" s="35">
        <v>28856</v>
      </c>
    </row>
    <row r="5092" spans="1:7" x14ac:dyDescent="0.3">
      <c r="A5092" s="34" t="s">
        <v>124</v>
      </c>
      <c r="B5092" s="34" t="s">
        <v>123</v>
      </c>
      <c r="C5092" s="34" t="s">
        <v>21</v>
      </c>
      <c r="D5092" s="34" t="s">
        <v>22</v>
      </c>
      <c r="E5092" s="34">
        <v>1980</v>
      </c>
      <c r="F5092">
        <v>50.680999999999997</v>
      </c>
      <c r="G5092" s="35">
        <v>29221</v>
      </c>
    </row>
    <row r="5093" spans="1:7" x14ac:dyDescent="0.3">
      <c r="A5093" s="34" t="s">
        <v>124</v>
      </c>
      <c r="B5093" s="34" t="s">
        <v>123</v>
      </c>
      <c r="C5093" s="34" t="s">
        <v>21</v>
      </c>
      <c r="D5093" s="34" t="s">
        <v>22</v>
      </c>
      <c r="E5093" s="34">
        <v>1981</v>
      </c>
      <c r="F5093">
        <v>51.210999999999999</v>
      </c>
      <c r="G5093" s="35">
        <v>29587</v>
      </c>
    </row>
    <row r="5094" spans="1:7" x14ac:dyDescent="0.3">
      <c r="A5094" s="34" t="s">
        <v>124</v>
      </c>
      <c r="B5094" s="34" t="s">
        <v>123</v>
      </c>
      <c r="C5094" s="34" t="s">
        <v>21</v>
      </c>
      <c r="D5094" s="34" t="s">
        <v>22</v>
      </c>
      <c r="E5094" s="34">
        <v>1982</v>
      </c>
      <c r="F5094">
        <v>51.75</v>
      </c>
      <c r="G5094" s="35">
        <v>29952</v>
      </c>
    </row>
    <row r="5095" spans="1:7" x14ac:dyDescent="0.3">
      <c r="A5095" s="34" t="s">
        <v>124</v>
      </c>
      <c r="B5095" s="34" t="s">
        <v>123</v>
      </c>
      <c r="C5095" s="34" t="s">
        <v>21</v>
      </c>
      <c r="D5095" s="34" t="s">
        <v>22</v>
      </c>
      <c r="E5095" s="34">
        <v>1983</v>
      </c>
      <c r="F5095">
        <v>52.121000000000002</v>
      </c>
      <c r="G5095" s="35">
        <v>30317</v>
      </c>
    </row>
    <row r="5096" spans="1:7" x14ac:dyDescent="0.3">
      <c r="A5096" s="34" t="s">
        <v>124</v>
      </c>
      <c r="B5096" s="34" t="s">
        <v>123</v>
      </c>
      <c r="C5096" s="34" t="s">
        <v>21</v>
      </c>
      <c r="D5096" s="34" t="s">
        <v>22</v>
      </c>
      <c r="E5096" s="34">
        <v>1984</v>
      </c>
      <c r="F5096">
        <v>52.783999999999999</v>
      </c>
      <c r="G5096" s="35">
        <v>30682</v>
      </c>
    </row>
    <row r="5097" spans="1:7" x14ac:dyDescent="0.3">
      <c r="A5097" s="34" t="s">
        <v>124</v>
      </c>
      <c r="B5097" s="34" t="s">
        <v>123</v>
      </c>
      <c r="C5097" s="34" t="s">
        <v>21</v>
      </c>
      <c r="D5097" s="34" t="s">
        <v>22</v>
      </c>
      <c r="E5097" s="34">
        <v>1985</v>
      </c>
      <c r="F5097">
        <v>53.262999999999998</v>
      </c>
      <c r="G5097" s="35">
        <v>31048</v>
      </c>
    </row>
    <row r="5098" spans="1:7" x14ac:dyDescent="0.3">
      <c r="A5098" s="34" t="s">
        <v>124</v>
      </c>
      <c r="B5098" s="34" t="s">
        <v>123</v>
      </c>
      <c r="C5098" s="34" t="s">
        <v>21</v>
      </c>
      <c r="D5098" s="34" t="s">
        <v>22</v>
      </c>
      <c r="E5098" s="34">
        <v>1986</v>
      </c>
      <c r="F5098">
        <v>53.756</v>
      </c>
      <c r="G5098" s="35">
        <v>31413</v>
      </c>
    </row>
    <row r="5099" spans="1:7" x14ac:dyDescent="0.3">
      <c r="A5099" s="34" t="s">
        <v>124</v>
      </c>
      <c r="B5099" s="34" t="s">
        <v>123</v>
      </c>
      <c r="C5099" s="34" t="s">
        <v>21</v>
      </c>
      <c r="D5099" s="34" t="s">
        <v>22</v>
      </c>
      <c r="E5099" s="34">
        <v>1987</v>
      </c>
      <c r="F5099">
        <v>54.134</v>
      </c>
      <c r="G5099" s="35">
        <v>31778</v>
      </c>
    </row>
    <row r="5100" spans="1:7" x14ac:dyDescent="0.3">
      <c r="A5100" s="34" t="s">
        <v>124</v>
      </c>
      <c r="B5100" s="34" t="s">
        <v>123</v>
      </c>
      <c r="C5100" s="34" t="s">
        <v>21</v>
      </c>
      <c r="D5100" s="34" t="s">
        <v>22</v>
      </c>
      <c r="E5100" s="34">
        <v>1988</v>
      </c>
      <c r="F5100">
        <v>54.677999999999997</v>
      </c>
      <c r="G5100" s="35">
        <v>32143</v>
      </c>
    </row>
    <row r="5101" spans="1:7" x14ac:dyDescent="0.3">
      <c r="A5101" s="34" t="s">
        <v>124</v>
      </c>
      <c r="B5101" s="34" t="s">
        <v>123</v>
      </c>
      <c r="C5101" s="34" t="s">
        <v>21</v>
      </c>
      <c r="D5101" s="34" t="s">
        <v>22</v>
      </c>
      <c r="E5101" s="34">
        <v>1989</v>
      </c>
      <c r="F5101">
        <v>54.982999999999997</v>
      </c>
      <c r="G5101" s="35">
        <v>32509</v>
      </c>
    </row>
    <row r="5102" spans="1:7" x14ac:dyDescent="0.3">
      <c r="A5102" s="34" t="s">
        <v>124</v>
      </c>
      <c r="B5102" s="34" t="s">
        <v>123</v>
      </c>
      <c r="C5102" s="34" t="s">
        <v>21</v>
      </c>
      <c r="D5102" s="34" t="s">
        <v>22</v>
      </c>
      <c r="E5102" s="34">
        <v>1990</v>
      </c>
      <c r="F5102">
        <v>55.62</v>
      </c>
      <c r="G5102" s="35">
        <v>32874</v>
      </c>
    </row>
    <row r="5103" spans="1:7" x14ac:dyDescent="0.3">
      <c r="A5103" s="34" t="s">
        <v>124</v>
      </c>
      <c r="B5103" s="34" t="s">
        <v>123</v>
      </c>
      <c r="C5103" s="34" t="s">
        <v>21</v>
      </c>
      <c r="D5103" s="34" t="s">
        <v>22</v>
      </c>
      <c r="E5103" s="34">
        <v>1991</v>
      </c>
      <c r="F5103">
        <v>56.103999999999999</v>
      </c>
      <c r="G5103" s="35">
        <v>33239</v>
      </c>
    </row>
    <row r="5104" spans="1:7" x14ac:dyDescent="0.3">
      <c r="A5104" s="34" t="s">
        <v>124</v>
      </c>
      <c r="B5104" s="34" t="s">
        <v>123</v>
      </c>
      <c r="C5104" s="34" t="s">
        <v>21</v>
      </c>
      <c r="D5104" s="34" t="s">
        <v>22</v>
      </c>
      <c r="E5104" s="34">
        <v>1992</v>
      </c>
      <c r="F5104">
        <v>56.576000000000001</v>
      </c>
      <c r="G5104" s="35">
        <v>33604</v>
      </c>
    </row>
    <row r="5105" spans="1:7" x14ac:dyDescent="0.3">
      <c r="A5105" s="34" t="s">
        <v>124</v>
      </c>
      <c r="B5105" s="34" t="s">
        <v>123</v>
      </c>
      <c r="C5105" s="34" t="s">
        <v>21</v>
      </c>
      <c r="D5105" s="34" t="s">
        <v>22</v>
      </c>
      <c r="E5105" s="34">
        <v>1993</v>
      </c>
      <c r="F5105">
        <v>57.026000000000003</v>
      </c>
      <c r="G5105" s="35">
        <v>33970</v>
      </c>
    </row>
    <row r="5106" spans="1:7" x14ac:dyDescent="0.3">
      <c r="A5106" s="34" t="s">
        <v>124</v>
      </c>
      <c r="B5106" s="34" t="s">
        <v>123</v>
      </c>
      <c r="C5106" s="34" t="s">
        <v>21</v>
      </c>
      <c r="D5106" s="34" t="s">
        <v>22</v>
      </c>
      <c r="E5106" s="34">
        <v>1994</v>
      </c>
      <c r="F5106">
        <v>57.457999999999998</v>
      </c>
      <c r="G5106" s="35">
        <v>34335</v>
      </c>
    </row>
    <row r="5107" spans="1:7" x14ac:dyDescent="0.3">
      <c r="A5107" s="34" t="s">
        <v>124</v>
      </c>
      <c r="B5107" s="34" t="s">
        <v>123</v>
      </c>
      <c r="C5107" s="34" t="s">
        <v>21</v>
      </c>
      <c r="D5107" s="34" t="s">
        <v>22</v>
      </c>
      <c r="E5107" s="34">
        <v>1995</v>
      </c>
      <c r="F5107">
        <v>57.83</v>
      </c>
      <c r="G5107" s="35">
        <v>34700</v>
      </c>
    </row>
    <row r="5108" spans="1:7" x14ac:dyDescent="0.3">
      <c r="A5108" s="34" t="s">
        <v>124</v>
      </c>
      <c r="B5108" s="34" t="s">
        <v>123</v>
      </c>
      <c r="C5108" s="34" t="s">
        <v>21</v>
      </c>
      <c r="D5108" s="34" t="s">
        <v>22</v>
      </c>
      <c r="E5108" s="34">
        <v>1996</v>
      </c>
      <c r="F5108">
        <v>58.151000000000003</v>
      </c>
      <c r="G5108" s="35">
        <v>35065</v>
      </c>
    </row>
    <row r="5109" spans="1:7" x14ac:dyDescent="0.3">
      <c r="A5109" s="34" t="s">
        <v>124</v>
      </c>
      <c r="B5109" s="34" t="s">
        <v>123</v>
      </c>
      <c r="C5109" s="34" t="s">
        <v>21</v>
      </c>
      <c r="D5109" s="34" t="s">
        <v>22</v>
      </c>
      <c r="E5109" s="34">
        <v>1997</v>
      </c>
      <c r="F5109">
        <v>58.228000000000002</v>
      </c>
      <c r="G5109" s="35">
        <v>35431</v>
      </c>
    </row>
    <row r="5110" spans="1:7" x14ac:dyDescent="0.3">
      <c r="A5110" s="34" t="s">
        <v>124</v>
      </c>
      <c r="B5110" s="34" t="s">
        <v>123</v>
      </c>
      <c r="C5110" s="34" t="s">
        <v>21</v>
      </c>
      <c r="D5110" s="34" t="s">
        <v>22</v>
      </c>
      <c r="E5110" s="34">
        <v>1998</v>
      </c>
      <c r="F5110">
        <v>58.301000000000002</v>
      </c>
      <c r="G5110" s="35">
        <v>35796</v>
      </c>
    </row>
    <row r="5111" spans="1:7" x14ac:dyDescent="0.3">
      <c r="A5111" s="34" t="s">
        <v>124</v>
      </c>
      <c r="B5111" s="34" t="s">
        <v>123</v>
      </c>
      <c r="C5111" s="34" t="s">
        <v>21</v>
      </c>
      <c r="D5111" s="34" t="s">
        <v>22</v>
      </c>
      <c r="E5111" s="34">
        <v>1999</v>
      </c>
      <c r="F5111">
        <v>58.853000000000002</v>
      </c>
      <c r="G5111" s="35">
        <v>36161</v>
      </c>
    </row>
    <row r="5112" spans="1:7" x14ac:dyDescent="0.3">
      <c r="A5112" s="34" t="s">
        <v>124</v>
      </c>
      <c r="B5112" s="34" t="s">
        <v>123</v>
      </c>
      <c r="C5112" s="34" t="s">
        <v>21</v>
      </c>
      <c r="D5112" s="34" t="s">
        <v>22</v>
      </c>
      <c r="E5112" s="34">
        <v>2000</v>
      </c>
      <c r="F5112">
        <v>58.941000000000003</v>
      </c>
      <c r="G5112" s="35">
        <v>36526</v>
      </c>
    </row>
    <row r="5113" spans="1:7" x14ac:dyDescent="0.3">
      <c r="A5113" s="34" t="s">
        <v>124</v>
      </c>
      <c r="B5113" s="34" t="s">
        <v>123</v>
      </c>
      <c r="C5113" s="34" t="s">
        <v>21</v>
      </c>
      <c r="D5113" s="34" t="s">
        <v>22</v>
      </c>
      <c r="E5113" s="34">
        <v>2001</v>
      </c>
      <c r="F5113">
        <v>59.587000000000003</v>
      </c>
      <c r="G5113" s="35">
        <v>36892</v>
      </c>
    </row>
    <row r="5114" spans="1:7" x14ac:dyDescent="0.3">
      <c r="A5114" s="34" t="s">
        <v>124</v>
      </c>
      <c r="B5114" s="34" t="s">
        <v>123</v>
      </c>
      <c r="C5114" s="34" t="s">
        <v>21</v>
      </c>
      <c r="D5114" s="34" t="s">
        <v>22</v>
      </c>
      <c r="E5114" s="34">
        <v>2002</v>
      </c>
      <c r="F5114">
        <v>59.722999999999999</v>
      </c>
      <c r="G5114" s="35">
        <v>37257</v>
      </c>
    </row>
    <row r="5115" spans="1:7" x14ac:dyDescent="0.3">
      <c r="A5115" s="34" t="s">
        <v>124</v>
      </c>
      <c r="B5115" s="34" t="s">
        <v>123</v>
      </c>
      <c r="C5115" s="34" t="s">
        <v>21</v>
      </c>
      <c r="D5115" s="34" t="s">
        <v>22</v>
      </c>
      <c r="E5115" s="34">
        <v>2003</v>
      </c>
      <c r="F5115">
        <v>60.24</v>
      </c>
      <c r="G5115" s="35">
        <v>37622</v>
      </c>
    </row>
    <row r="5116" spans="1:7" x14ac:dyDescent="0.3">
      <c r="A5116" s="34" t="s">
        <v>124</v>
      </c>
      <c r="B5116" s="34" t="s">
        <v>123</v>
      </c>
      <c r="C5116" s="34" t="s">
        <v>21</v>
      </c>
      <c r="D5116" s="34" t="s">
        <v>22</v>
      </c>
      <c r="E5116" s="34">
        <v>2004</v>
      </c>
      <c r="F5116">
        <v>60.557000000000002</v>
      </c>
      <c r="G5116" s="35">
        <v>37987</v>
      </c>
    </row>
    <row r="5117" spans="1:7" x14ac:dyDescent="0.3">
      <c r="A5117" s="34" t="s">
        <v>124</v>
      </c>
      <c r="B5117" s="34" t="s">
        <v>123</v>
      </c>
      <c r="C5117" s="34" t="s">
        <v>21</v>
      </c>
      <c r="D5117" s="34" t="s">
        <v>22</v>
      </c>
      <c r="E5117" s="34">
        <v>2005</v>
      </c>
      <c r="F5117">
        <v>60.883000000000003</v>
      </c>
      <c r="G5117" s="35">
        <v>38353</v>
      </c>
    </row>
    <row r="5118" spans="1:7" x14ac:dyDescent="0.3">
      <c r="A5118" s="34" t="s">
        <v>124</v>
      </c>
      <c r="B5118" s="34" t="s">
        <v>123</v>
      </c>
      <c r="C5118" s="34" t="s">
        <v>21</v>
      </c>
      <c r="D5118" s="34" t="s">
        <v>22</v>
      </c>
      <c r="E5118" s="34">
        <v>2006</v>
      </c>
      <c r="F5118">
        <v>61.228999999999999</v>
      </c>
      <c r="G5118" s="35">
        <v>38718</v>
      </c>
    </row>
    <row r="5119" spans="1:7" x14ac:dyDescent="0.3">
      <c r="A5119" s="34" t="s">
        <v>124</v>
      </c>
      <c r="B5119" s="34" t="s">
        <v>123</v>
      </c>
      <c r="C5119" s="34" t="s">
        <v>21</v>
      </c>
      <c r="D5119" s="34" t="s">
        <v>22</v>
      </c>
      <c r="E5119" s="34">
        <v>2007</v>
      </c>
      <c r="F5119">
        <v>61.475000000000001</v>
      </c>
      <c r="G5119" s="35">
        <v>39083</v>
      </c>
    </row>
    <row r="5120" spans="1:7" x14ac:dyDescent="0.3">
      <c r="A5120" s="34" t="s">
        <v>124</v>
      </c>
      <c r="B5120" s="34" t="s">
        <v>123</v>
      </c>
      <c r="C5120" s="34" t="s">
        <v>21</v>
      </c>
      <c r="D5120" s="34" t="s">
        <v>22</v>
      </c>
      <c r="E5120" s="34">
        <v>2008</v>
      </c>
      <c r="F5120">
        <v>61.954999999999998</v>
      </c>
      <c r="G5120" s="35">
        <v>39448</v>
      </c>
    </row>
    <row r="5121" spans="1:7" x14ac:dyDescent="0.3">
      <c r="A5121" s="34" t="s">
        <v>124</v>
      </c>
      <c r="B5121" s="34" t="s">
        <v>123</v>
      </c>
      <c r="C5121" s="34" t="s">
        <v>21</v>
      </c>
      <c r="D5121" s="34" t="s">
        <v>22</v>
      </c>
      <c r="E5121" s="34">
        <v>2009</v>
      </c>
      <c r="F5121">
        <v>62.302</v>
      </c>
      <c r="G5121" s="35">
        <v>39814</v>
      </c>
    </row>
    <row r="5122" spans="1:7" x14ac:dyDescent="0.3">
      <c r="A5122" s="34" t="s">
        <v>124</v>
      </c>
      <c r="B5122" s="34" t="s">
        <v>123</v>
      </c>
      <c r="C5122" s="34" t="s">
        <v>21</v>
      </c>
      <c r="D5122" s="34" t="s">
        <v>22</v>
      </c>
      <c r="E5122" s="34">
        <v>2010</v>
      </c>
      <c r="F5122">
        <v>62.747</v>
      </c>
      <c r="G5122" s="35">
        <v>40179</v>
      </c>
    </row>
    <row r="5123" spans="1:7" x14ac:dyDescent="0.3">
      <c r="A5123" s="34" t="s">
        <v>124</v>
      </c>
      <c r="B5123" s="34" t="s">
        <v>123</v>
      </c>
      <c r="C5123" s="34" t="s">
        <v>21</v>
      </c>
      <c r="D5123" s="34" t="s">
        <v>22</v>
      </c>
      <c r="E5123" s="34">
        <v>2011</v>
      </c>
      <c r="F5123">
        <v>63.104999999999997</v>
      </c>
      <c r="G5123" s="35">
        <v>40544</v>
      </c>
    </row>
    <row r="5124" spans="1:7" x14ac:dyDescent="0.3">
      <c r="A5124" s="34" t="s">
        <v>124</v>
      </c>
      <c r="B5124" s="34" t="s">
        <v>123</v>
      </c>
      <c r="C5124" s="34" t="s">
        <v>21</v>
      </c>
      <c r="D5124" s="34" t="s">
        <v>22</v>
      </c>
      <c r="E5124" s="34">
        <v>2012</v>
      </c>
      <c r="F5124">
        <v>63.463000000000001</v>
      </c>
      <c r="G5124" s="35">
        <v>40909</v>
      </c>
    </row>
    <row r="5125" spans="1:7" x14ac:dyDescent="0.3">
      <c r="A5125" s="34" t="s">
        <v>124</v>
      </c>
      <c r="B5125" s="34" t="s">
        <v>123</v>
      </c>
      <c r="C5125" s="34" t="s">
        <v>21</v>
      </c>
      <c r="D5125" s="34" t="s">
        <v>22</v>
      </c>
      <c r="E5125" s="34">
        <v>2013</v>
      </c>
      <c r="F5125">
        <v>63.838999999999999</v>
      </c>
      <c r="G5125" s="35">
        <v>41275</v>
      </c>
    </row>
    <row r="5126" spans="1:7" x14ac:dyDescent="0.3">
      <c r="A5126" s="34" t="s">
        <v>124</v>
      </c>
      <c r="B5126" s="34" t="s">
        <v>123</v>
      </c>
      <c r="C5126" s="34" t="s">
        <v>21</v>
      </c>
      <c r="D5126" s="34" t="s">
        <v>22</v>
      </c>
      <c r="E5126" s="34">
        <v>2014</v>
      </c>
      <c r="F5126">
        <v>64.143000000000001</v>
      </c>
      <c r="G5126" s="35">
        <v>41640</v>
      </c>
    </row>
    <row r="5127" spans="1:7" x14ac:dyDescent="0.3">
      <c r="A5127" s="34" t="s">
        <v>124</v>
      </c>
      <c r="B5127" s="34" t="s">
        <v>123</v>
      </c>
      <c r="C5127" s="34" t="s">
        <v>21</v>
      </c>
      <c r="D5127" s="34" t="s">
        <v>22</v>
      </c>
      <c r="E5127" s="34">
        <v>2015</v>
      </c>
      <c r="F5127">
        <v>64.472999999999999</v>
      </c>
      <c r="G5127" s="35">
        <v>42005</v>
      </c>
    </row>
    <row r="5128" spans="1:7" x14ac:dyDescent="0.3">
      <c r="A5128" s="34" t="s">
        <v>124</v>
      </c>
      <c r="B5128" s="34" t="s">
        <v>123</v>
      </c>
      <c r="C5128" s="34" t="s">
        <v>21</v>
      </c>
      <c r="D5128" s="34" t="s">
        <v>22</v>
      </c>
      <c r="E5128" s="34">
        <v>2016</v>
      </c>
      <c r="F5128">
        <v>64.792000000000002</v>
      </c>
      <c r="G5128" s="35">
        <v>42370</v>
      </c>
    </row>
    <row r="5129" spans="1:7" x14ac:dyDescent="0.3">
      <c r="A5129" s="34" t="s">
        <v>124</v>
      </c>
      <c r="B5129" s="34" t="s">
        <v>123</v>
      </c>
      <c r="C5129" s="34" t="s">
        <v>21</v>
      </c>
      <c r="D5129" s="34" t="s">
        <v>22</v>
      </c>
      <c r="E5129" s="34">
        <v>2017</v>
      </c>
      <c r="F5129">
        <v>65.126999999999995</v>
      </c>
      <c r="G5129" s="35">
        <v>42736</v>
      </c>
    </row>
    <row r="5130" spans="1:7" x14ac:dyDescent="0.3">
      <c r="A5130" s="34" t="s">
        <v>124</v>
      </c>
      <c r="B5130" s="34" t="s">
        <v>123</v>
      </c>
      <c r="C5130" s="34" t="s">
        <v>21</v>
      </c>
      <c r="D5130" s="34" t="s">
        <v>22</v>
      </c>
      <c r="E5130" s="34">
        <v>2018</v>
      </c>
      <c r="F5130">
        <v>65.400999999999996</v>
      </c>
      <c r="G5130" s="35">
        <v>43101</v>
      </c>
    </row>
    <row r="5131" spans="1:7" x14ac:dyDescent="0.3">
      <c r="A5131" s="34" t="s">
        <v>124</v>
      </c>
      <c r="B5131" s="34" t="s">
        <v>123</v>
      </c>
      <c r="C5131" s="34" t="s">
        <v>21</v>
      </c>
      <c r="D5131" s="34" t="s">
        <v>22</v>
      </c>
      <c r="E5131" s="34">
        <v>2019</v>
      </c>
      <c r="F5131">
        <v>65.662000000000006</v>
      </c>
      <c r="G5131" s="35">
        <v>43466</v>
      </c>
    </row>
    <row r="5132" spans="1:7" x14ac:dyDescent="0.3">
      <c r="A5132" s="34" t="s">
        <v>124</v>
      </c>
      <c r="B5132" s="34" t="s">
        <v>123</v>
      </c>
      <c r="C5132" s="34" t="s">
        <v>21</v>
      </c>
      <c r="D5132" s="34" t="s">
        <v>22</v>
      </c>
      <c r="E5132" s="34">
        <v>2020</v>
      </c>
      <c r="F5132">
        <v>65.756</v>
      </c>
      <c r="G5132" s="35">
        <v>43831</v>
      </c>
    </row>
    <row r="5133" spans="1:7" x14ac:dyDescent="0.3">
      <c r="A5133" s="34" t="s">
        <v>124</v>
      </c>
      <c r="B5133" s="34" t="s">
        <v>123</v>
      </c>
      <c r="C5133" s="34" t="s">
        <v>21</v>
      </c>
      <c r="D5133" s="34" t="s">
        <v>22</v>
      </c>
      <c r="E5133" s="34">
        <v>2021</v>
      </c>
      <c r="F5133">
        <v>65.200999999999993</v>
      </c>
      <c r="G5133" s="35">
        <v>44197</v>
      </c>
    </row>
    <row r="5134" spans="1:7" x14ac:dyDescent="0.3">
      <c r="A5134" s="34" t="s">
        <v>124</v>
      </c>
      <c r="B5134" s="34" t="s">
        <v>123</v>
      </c>
      <c r="C5134" s="34" t="s">
        <v>21</v>
      </c>
      <c r="D5134" s="34" t="s">
        <v>22</v>
      </c>
      <c r="E5134" s="34">
        <v>2022</v>
      </c>
      <c r="F5134">
        <v>66.480999999999995</v>
      </c>
      <c r="G5134" s="35">
        <v>44562</v>
      </c>
    </row>
    <row r="5135" spans="1:7" x14ac:dyDescent="0.3">
      <c r="A5135" s="34" t="s">
        <v>124</v>
      </c>
      <c r="B5135" s="34" t="s">
        <v>123</v>
      </c>
      <c r="C5135" s="34" t="s">
        <v>21</v>
      </c>
      <c r="D5135" s="34" t="s">
        <v>22</v>
      </c>
      <c r="E5135" s="34">
        <v>2023</v>
      </c>
      <c r="F5135">
        <v>66.777000000000001</v>
      </c>
      <c r="G5135" s="35">
        <v>44927</v>
      </c>
    </row>
    <row r="5136" spans="1:7" x14ac:dyDescent="0.3">
      <c r="A5136" s="34" t="s">
        <v>124</v>
      </c>
      <c r="B5136" s="34" t="s">
        <v>123</v>
      </c>
      <c r="C5136" s="34" t="s">
        <v>21</v>
      </c>
      <c r="D5136" s="34" t="s">
        <v>22</v>
      </c>
      <c r="E5136" s="34">
        <v>2024</v>
      </c>
      <c r="F5136">
        <v>67.022999999999996</v>
      </c>
      <c r="G5136" s="35">
        <v>45292</v>
      </c>
    </row>
    <row r="5137" spans="1:7" x14ac:dyDescent="0.3">
      <c r="A5137" s="34" t="s">
        <v>120</v>
      </c>
      <c r="B5137" s="34" t="s">
        <v>119</v>
      </c>
      <c r="C5137" s="34" t="s">
        <v>21</v>
      </c>
      <c r="D5137" s="34" t="s">
        <v>22</v>
      </c>
      <c r="E5137" s="34">
        <v>1960</v>
      </c>
      <c r="F5137">
        <v>47.594999999999999</v>
      </c>
      <c r="G5137" s="35">
        <v>21916</v>
      </c>
    </row>
    <row r="5138" spans="1:7" x14ac:dyDescent="0.3">
      <c r="A5138" s="34" t="s">
        <v>120</v>
      </c>
      <c r="B5138" s="34" t="s">
        <v>119</v>
      </c>
      <c r="C5138" s="34" t="s">
        <v>21</v>
      </c>
      <c r="D5138" s="34" t="s">
        <v>22</v>
      </c>
      <c r="E5138" s="34">
        <v>1961</v>
      </c>
      <c r="F5138">
        <v>48.350999999999999</v>
      </c>
      <c r="G5138" s="35">
        <v>22282</v>
      </c>
    </row>
    <row r="5139" spans="1:7" x14ac:dyDescent="0.3">
      <c r="A5139" s="34" t="s">
        <v>120</v>
      </c>
      <c r="B5139" s="34" t="s">
        <v>119</v>
      </c>
      <c r="C5139" s="34" t="s">
        <v>21</v>
      </c>
      <c r="D5139" s="34" t="s">
        <v>22</v>
      </c>
      <c r="E5139" s="34">
        <v>1962</v>
      </c>
      <c r="F5139">
        <v>49.037999999999997</v>
      </c>
      <c r="G5139" s="35">
        <v>22647</v>
      </c>
    </row>
    <row r="5140" spans="1:7" x14ac:dyDescent="0.3">
      <c r="A5140" s="34" t="s">
        <v>120</v>
      </c>
      <c r="B5140" s="34" t="s">
        <v>119</v>
      </c>
      <c r="C5140" s="34" t="s">
        <v>21</v>
      </c>
      <c r="D5140" s="34" t="s">
        <v>22</v>
      </c>
      <c r="E5140" s="34">
        <v>1963</v>
      </c>
      <c r="F5140">
        <v>49.728999999999999</v>
      </c>
      <c r="G5140" s="35">
        <v>23012</v>
      </c>
    </row>
    <row r="5141" spans="1:7" x14ac:dyDescent="0.3">
      <c r="A5141" s="34" t="s">
        <v>120</v>
      </c>
      <c r="B5141" s="34" t="s">
        <v>119</v>
      </c>
      <c r="C5141" s="34" t="s">
        <v>21</v>
      </c>
      <c r="D5141" s="34" t="s">
        <v>22</v>
      </c>
      <c r="E5141" s="34">
        <v>1964</v>
      </c>
      <c r="F5141">
        <v>50.363</v>
      </c>
      <c r="G5141" s="35">
        <v>23377</v>
      </c>
    </row>
    <row r="5142" spans="1:7" x14ac:dyDescent="0.3">
      <c r="A5142" s="34" t="s">
        <v>120</v>
      </c>
      <c r="B5142" s="34" t="s">
        <v>119</v>
      </c>
      <c r="C5142" s="34" t="s">
        <v>21</v>
      </c>
      <c r="D5142" s="34" t="s">
        <v>22</v>
      </c>
      <c r="E5142" s="34">
        <v>1965</v>
      </c>
      <c r="F5142">
        <v>50.996000000000002</v>
      </c>
      <c r="G5142" s="35">
        <v>23743</v>
      </c>
    </row>
    <row r="5143" spans="1:7" x14ac:dyDescent="0.3">
      <c r="A5143" s="34" t="s">
        <v>120</v>
      </c>
      <c r="B5143" s="34" t="s">
        <v>119</v>
      </c>
      <c r="C5143" s="34" t="s">
        <v>21</v>
      </c>
      <c r="D5143" s="34" t="s">
        <v>22</v>
      </c>
      <c r="E5143" s="34">
        <v>1966</v>
      </c>
      <c r="F5143">
        <v>51.557000000000002</v>
      </c>
      <c r="G5143" s="35">
        <v>24108</v>
      </c>
    </row>
    <row r="5144" spans="1:7" x14ac:dyDescent="0.3">
      <c r="A5144" s="34" t="s">
        <v>120</v>
      </c>
      <c r="B5144" s="34" t="s">
        <v>119</v>
      </c>
      <c r="C5144" s="34" t="s">
        <v>21</v>
      </c>
      <c r="D5144" s="34" t="s">
        <v>22</v>
      </c>
      <c r="E5144" s="34">
        <v>1967</v>
      </c>
      <c r="F5144">
        <v>51.91</v>
      </c>
      <c r="G5144" s="35">
        <v>24473</v>
      </c>
    </row>
    <row r="5145" spans="1:7" x14ac:dyDescent="0.3">
      <c r="A5145" s="34" t="s">
        <v>120</v>
      </c>
      <c r="B5145" s="34" t="s">
        <v>119</v>
      </c>
      <c r="C5145" s="34" t="s">
        <v>21</v>
      </c>
      <c r="D5145" s="34" t="s">
        <v>22</v>
      </c>
      <c r="E5145" s="34">
        <v>1968</v>
      </c>
      <c r="F5145">
        <v>52.62</v>
      </c>
      <c r="G5145" s="35">
        <v>24838</v>
      </c>
    </row>
    <row r="5146" spans="1:7" x14ac:dyDescent="0.3">
      <c r="A5146" s="34" t="s">
        <v>120</v>
      </c>
      <c r="B5146" s="34" t="s">
        <v>119</v>
      </c>
      <c r="C5146" s="34" t="s">
        <v>21</v>
      </c>
      <c r="D5146" s="34" t="s">
        <v>22</v>
      </c>
      <c r="E5146" s="34">
        <v>1969</v>
      </c>
      <c r="F5146">
        <v>53.113999999999997</v>
      </c>
      <c r="G5146" s="35">
        <v>25204</v>
      </c>
    </row>
    <row r="5147" spans="1:7" x14ac:dyDescent="0.3">
      <c r="A5147" s="34" t="s">
        <v>120</v>
      </c>
      <c r="B5147" s="34" t="s">
        <v>119</v>
      </c>
      <c r="C5147" s="34" t="s">
        <v>21</v>
      </c>
      <c r="D5147" s="34" t="s">
        <v>22</v>
      </c>
      <c r="E5147" s="34">
        <v>1970</v>
      </c>
      <c r="F5147">
        <v>53.555</v>
      </c>
      <c r="G5147" s="35">
        <v>25569</v>
      </c>
    </row>
    <row r="5148" spans="1:7" x14ac:dyDescent="0.3">
      <c r="A5148" s="34" t="s">
        <v>120</v>
      </c>
      <c r="B5148" s="34" t="s">
        <v>119</v>
      </c>
      <c r="C5148" s="34" t="s">
        <v>21</v>
      </c>
      <c r="D5148" s="34" t="s">
        <v>22</v>
      </c>
      <c r="E5148" s="34">
        <v>1971</v>
      </c>
      <c r="F5148">
        <v>53.982999999999997</v>
      </c>
      <c r="G5148" s="35">
        <v>25934</v>
      </c>
    </row>
    <row r="5149" spans="1:7" x14ac:dyDescent="0.3">
      <c r="A5149" s="34" t="s">
        <v>120</v>
      </c>
      <c r="B5149" s="34" t="s">
        <v>119</v>
      </c>
      <c r="C5149" s="34" t="s">
        <v>21</v>
      </c>
      <c r="D5149" s="34" t="s">
        <v>22</v>
      </c>
      <c r="E5149" s="34">
        <v>1972</v>
      </c>
      <c r="F5149">
        <v>54.360999999999997</v>
      </c>
      <c r="G5149" s="35">
        <v>26299</v>
      </c>
    </row>
    <row r="5150" spans="1:7" x14ac:dyDescent="0.3">
      <c r="A5150" s="34" t="s">
        <v>120</v>
      </c>
      <c r="B5150" s="34" t="s">
        <v>119</v>
      </c>
      <c r="C5150" s="34" t="s">
        <v>21</v>
      </c>
      <c r="D5150" s="34" t="s">
        <v>22</v>
      </c>
      <c r="E5150" s="34">
        <v>1973</v>
      </c>
      <c r="F5150">
        <v>54.744</v>
      </c>
      <c r="G5150" s="35">
        <v>26665</v>
      </c>
    </row>
    <row r="5151" spans="1:7" x14ac:dyDescent="0.3">
      <c r="A5151" s="34" t="s">
        <v>120</v>
      </c>
      <c r="B5151" s="34" t="s">
        <v>119</v>
      </c>
      <c r="C5151" s="34" t="s">
        <v>21</v>
      </c>
      <c r="D5151" s="34" t="s">
        <v>22</v>
      </c>
      <c r="E5151" s="34">
        <v>1974</v>
      </c>
      <c r="F5151">
        <v>55.052999999999997</v>
      </c>
      <c r="G5151" s="35">
        <v>27030</v>
      </c>
    </row>
    <row r="5152" spans="1:7" x14ac:dyDescent="0.3">
      <c r="A5152" s="34" t="s">
        <v>120</v>
      </c>
      <c r="B5152" s="34" t="s">
        <v>119</v>
      </c>
      <c r="C5152" s="34" t="s">
        <v>21</v>
      </c>
      <c r="D5152" s="34" t="s">
        <v>22</v>
      </c>
      <c r="E5152" s="34">
        <v>1975</v>
      </c>
      <c r="F5152">
        <v>55.402000000000001</v>
      </c>
      <c r="G5152" s="35">
        <v>27395</v>
      </c>
    </row>
    <row r="5153" spans="1:7" x14ac:dyDescent="0.3">
      <c r="A5153" s="34" t="s">
        <v>120</v>
      </c>
      <c r="B5153" s="34" t="s">
        <v>119</v>
      </c>
      <c r="C5153" s="34" t="s">
        <v>21</v>
      </c>
      <c r="D5153" s="34" t="s">
        <v>22</v>
      </c>
      <c r="E5153" s="34">
        <v>1976</v>
      </c>
      <c r="F5153">
        <v>55.698999999999998</v>
      </c>
      <c r="G5153" s="35">
        <v>27760</v>
      </c>
    </row>
    <row r="5154" spans="1:7" x14ac:dyDescent="0.3">
      <c r="A5154" s="34" t="s">
        <v>120</v>
      </c>
      <c r="B5154" s="34" t="s">
        <v>119</v>
      </c>
      <c r="C5154" s="34" t="s">
        <v>21</v>
      </c>
      <c r="D5154" s="34" t="s">
        <v>22</v>
      </c>
      <c r="E5154" s="34">
        <v>1977</v>
      </c>
      <c r="F5154">
        <v>56.027000000000001</v>
      </c>
      <c r="G5154" s="35">
        <v>28126</v>
      </c>
    </row>
    <row r="5155" spans="1:7" x14ac:dyDescent="0.3">
      <c r="A5155" s="34" t="s">
        <v>120</v>
      </c>
      <c r="B5155" s="34" t="s">
        <v>119</v>
      </c>
      <c r="C5155" s="34" t="s">
        <v>21</v>
      </c>
      <c r="D5155" s="34" t="s">
        <v>22</v>
      </c>
      <c r="E5155" s="34">
        <v>1978</v>
      </c>
      <c r="F5155">
        <v>56.247999999999998</v>
      </c>
      <c r="G5155" s="35">
        <v>28491</v>
      </c>
    </row>
    <row r="5156" spans="1:7" x14ac:dyDescent="0.3">
      <c r="A5156" s="34" t="s">
        <v>120</v>
      </c>
      <c r="B5156" s="34" t="s">
        <v>119</v>
      </c>
      <c r="C5156" s="34" t="s">
        <v>21</v>
      </c>
      <c r="D5156" s="34" t="s">
        <v>22</v>
      </c>
      <c r="E5156" s="34">
        <v>1979</v>
      </c>
      <c r="F5156">
        <v>56.524000000000001</v>
      </c>
      <c r="G5156" s="35">
        <v>28856</v>
      </c>
    </row>
    <row r="5157" spans="1:7" x14ac:dyDescent="0.3">
      <c r="A5157" s="34" t="s">
        <v>120</v>
      </c>
      <c r="B5157" s="34" t="s">
        <v>119</v>
      </c>
      <c r="C5157" s="34" t="s">
        <v>21</v>
      </c>
      <c r="D5157" s="34" t="s">
        <v>22</v>
      </c>
      <c r="E5157" s="34">
        <v>1980</v>
      </c>
      <c r="F5157">
        <v>56.802999999999997</v>
      </c>
      <c r="G5157" s="35">
        <v>29221</v>
      </c>
    </row>
    <row r="5158" spans="1:7" x14ac:dyDescent="0.3">
      <c r="A5158" s="34" t="s">
        <v>120</v>
      </c>
      <c r="B5158" s="34" t="s">
        <v>119</v>
      </c>
      <c r="C5158" s="34" t="s">
        <v>21</v>
      </c>
      <c r="D5158" s="34" t="s">
        <v>22</v>
      </c>
      <c r="E5158" s="34">
        <v>1981</v>
      </c>
      <c r="F5158">
        <v>57.064999999999998</v>
      </c>
      <c r="G5158" s="35">
        <v>29587</v>
      </c>
    </row>
    <row r="5159" spans="1:7" x14ac:dyDescent="0.3">
      <c r="A5159" s="34" t="s">
        <v>120</v>
      </c>
      <c r="B5159" s="34" t="s">
        <v>119</v>
      </c>
      <c r="C5159" s="34" t="s">
        <v>21</v>
      </c>
      <c r="D5159" s="34" t="s">
        <v>22</v>
      </c>
      <c r="E5159" s="34">
        <v>1982</v>
      </c>
      <c r="F5159">
        <v>57.235999999999997</v>
      </c>
      <c r="G5159" s="35">
        <v>29952</v>
      </c>
    </row>
    <row r="5160" spans="1:7" x14ac:dyDescent="0.3">
      <c r="A5160" s="34" t="s">
        <v>120</v>
      </c>
      <c r="B5160" s="34" t="s">
        <v>119</v>
      </c>
      <c r="C5160" s="34" t="s">
        <v>21</v>
      </c>
      <c r="D5160" s="34" t="s">
        <v>22</v>
      </c>
      <c r="E5160" s="34">
        <v>1983</v>
      </c>
      <c r="F5160">
        <v>57.427999999999997</v>
      </c>
      <c r="G5160" s="35">
        <v>30317</v>
      </c>
    </row>
    <row r="5161" spans="1:7" x14ac:dyDescent="0.3">
      <c r="A5161" s="34" t="s">
        <v>120</v>
      </c>
      <c r="B5161" s="34" t="s">
        <v>119</v>
      </c>
      <c r="C5161" s="34" t="s">
        <v>21</v>
      </c>
      <c r="D5161" s="34" t="s">
        <v>22</v>
      </c>
      <c r="E5161" s="34">
        <v>1984</v>
      </c>
      <c r="F5161">
        <v>57.54</v>
      </c>
      <c r="G5161" s="35">
        <v>30682</v>
      </c>
    </row>
    <row r="5162" spans="1:7" x14ac:dyDescent="0.3">
      <c r="A5162" s="34" t="s">
        <v>120</v>
      </c>
      <c r="B5162" s="34" t="s">
        <v>119</v>
      </c>
      <c r="C5162" s="34" t="s">
        <v>21</v>
      </c>
      <c r="D5162" s="34" t="s">
        <v>22</v>
      </c>
      <c r="E5162" s="34">
        <v>1985</v>
      </c>
      <c r="F5162">
        <v>57.607999999999997</v>
      </c>
      <c r="G5162" s="35">
        <v>31048</v>
      </c>
    </row>
    <row r="5163" spans="1:7" x14ac:dyDescent="0.3">
      <c r="A5163" s="34" t="s">
        <v>120</v>
      </c>
      <c r="B5163" s="34" t="s">
        <v>119</v>
      </c>
      <c r="C5163" s="34" t="s">
        <v>21</v>
      </c>
      <c r="D5163" s="34" t="s">
        <v>22</v>
      </c>
      <c r="E5163" s="34">
        <v>1986</v>
      </c>
      <c r="F5163">
        <v>57.633000000000003</v>
      </c>
      <c r="G5163" s="35">
        <v>31413</v>
      </c>
    </row>
    <row r="5164" spans="1:7" x14ac:dyDescent="0.3">
      <c r="A5164" s="34" t="s">
        <v>120</v>
      </c>
      <c r="B5164" s="34" t="s">
        <v>119</v>
      </c>
      <c r="C5164" s="34" t="s">
        <v>21</v>
      </c>
      <c r="D5164" s="34" t="s">
        <v>22</v>
      </c>
      <c r="E5164" s="34">
        <v>1987</v>
      </c>
      <c r="F5164">
        <v>57.59</v>
      </c>
      <c r="G5164" s="35">
        <v>31778</v>
      </c>
    </row>
    <row r="5165" spans="1:7" x14ac:dyDescent="0.3">
      <c r="A5165" s="34" t="s">
        <v>120</v>
      </c>
      <c r="B5165" s="34" t="s">
        <v>119</v>
      </c>
      <c r="C5165" s="34" t="s">
        <v>21</v>
      </c>
      <c r="D5165" s="34" t="s">
        <v>22</v>
      </c>
      <c r="E5165" s="34">
        <v>1988</v>
      </c>
      <c r="F5165">
        <v>57.493000000000002</v>
      </c>
      <c r="G5165" s="35">
        <v>32143</v>
      </c>
    </row>
    <row r="5166" spans="1:7" x14ac:dyDescent="0.3">
      <c r="A5166" s="34" t="s">
        <v>120</v>
      </c>
      <c r="B5166" s="34" t="s">
        <v>119</v>
      </c>
      <c r="C5166" s="34" t="s">
        <v>21</v>
      </c>
      <c r="D5166" s="34" t="s">
        <v>22</v>
      </c>
      <c r="E5166" s="34">
        <v>1989</v>
      </c>
      <c r="F5166">
        <v>57.292000000000002</v>
      </c>
      <c r="G5166" s="35">
        <v>32509</v>
      </c>
    </row>
    <row r="5167" spans="1:7" x14ac:dyDescent="0.3">
      <c r="A5167" s="34" t="s">
        <v>120</v>
      </c>
      <c r="B5167" s="34" t="s">
        <v>119</v>
      </c>
      <c r="C5167" s="34" t="s">
        <v>21</v>
      </c>
      <c r="D5167" s="34" t="s">
        <v>22</v>
      </c>
      <c r="E5167" s="34">
        <v>1990</v>
      </c>
      <c r="F5167">
        <v>57.07</v>
      </c>
      <c r="G5167" s="35">
        <v>32874</v>
      </c>
    </row>
    <row r="5168" spans="1:7" x14ac:dyDescent="0.3">
      <c r="A5168" s="34" t="s">
        <v>120</v>
      </c>
      <c r="B5168" s="34" t="s">
        <v>119</v>
      </c>
      <c r="C5168" s="34" t="s">
        <v>21</v>
      </c>
      <c r="D5168" s="34" t="s">
        <v>22</v>
      </c>
      <c r="E5168" s="34">
        <v>1991</v>
      </c>
      <c r="F5168">
        <v>56.764000000000003</v>
      </c>
      <c r="G5168" s="35">
        <v>33239</v>
      </c>
    </row>
    <row r="5169" spans="1:7" x14ac:dyDescent="0.3">
      <c r="A5169" s="34" t="s">
        <v>120</v>
      </c>
      <c r="B5169" s="34" t="s">
        <v>119</v>
      </c>
      <c r="C5169" s="34" t="s">
        <v>21</v>
      </c>
      <c r="D5169" s="34" t="s">
        <v>22</v>
      </c>
      <c r="E5169" s="34">
        <v>1992</v>
      </c>
      <c r="F5169">
        <v>56.482999999999997</v>
      </c>
      <c r="G5169" s="35">
        <v>33604</v>
      </c>
    </row>
    <row r="5170" spans="1:7" x14ac:dyDescent="0.3">
      <c r="A5170" s="34" t="s">
        <v>120</v>
      </c>
      <c r="B5170" s="34" t="s">
        <v>119</v>
      </c>
      <c r="C5170" s="34" t="s">
        <v>21</v>
      </c>
      <c r="D5170" s="34" t="s">
        <v>22</v>
      </c>
      <c r="E5170" s="34">
        <v>1993</v>
      </c>
      <c r="F5170">
        <v>56.040999999999997</v>
      </c>
      <c r="G5170" s="35">
        <v>33970</v>
      </c>
    </row>
    <row r="5171" spans="1:7" x14ac:dyDescent="0.3">
      <c r="A5171" s="34" t="s">
        <v>120</v>
      </c>
      <c r="B5171" s="34" t="s">
        <v>119</v>
      </c>
      <c r="C5171" s="34" t="s">
        <v>21</v>
      </c>
      <c r="D5171" s="34" t="s">
        <v>22</v>
      </c>
      <c r="E5171" s="34">
        <v>1994</v>
      </c>
      <c r="F5171">
        <v>55.640999999999998</v>
      </c>
      <c r="G5171" s="35">
        <v>34335</v>
      </c>
    </row>
    <row r="5172" spans="1:7" x14ac:dyDescent="0.3">
      <c r="A5172" s="34" t="s">
        <v>120</v>
      </c>
      <c r="B5172" s="34" t="s">
        <v>119</v>
      </c>
      <c r="C5172" s="34" t="s">
        <v>21</v>
      </c>
      <c r="D5172" s="34" t="s">
        <v>22</v>
      </c>
      <c r="E5172" s="34">
        <v>1995</v>
      </c>
      <c r="F5172">
        <v>55.473999999999997</v>
      </c>
      <c r="G5172" s="35">
        <v>34700</v>
      </c>
    </row>
    <row r="5173" spans="1:7" x14ac:dyDescent="0.3">
      <c r="A5173" s="34" t="s">
        <v>120</v>
      </c>
      <c r="B5173" s="34" t="s">
        <v>119</v>
      </c>
      <c r="C5173" s="34" t="s">
        <v>21</v>
      </c>
      <c r="D5173" s="34" t="s">
        <v>22</v>
      </c>
      <c r="E5173" s="34">
        <v>1996</v>
      </c>
      <c r="F5173">
        <v>55.24</v>
      </c>
      <c r="G5173" s="35">
        <v>35065</v>
      </c>
    </row>
    <row r="5174" spans="1:7" x14ac:dyDescent="0.3">
      <c r="A5174" s="34" t="s">
        <v>120</v>
      </c>
      <c r="B5174" s="34" t="s">
        <v>119</v>
      </c>
      <c r="C5174" s="34" t="s">
        <v>21</v>
      </c>
      <c r="D5174" s="34" t="s">
        <v>22</v>
      </c>
      <c r="E5174" s="34">
        <v>1997</v>
      </c>
      <c r="F5174">
        <v>48.575000000000003</v>
      </c>
      <c r="G5174" s="35">
        <v>35431</v>
      </c>
    </row>
    <row r="5175" spans="1:7" x14ac:dyDescent="0.3">
      <c r="A5175" s="34" t="s">
        <v>120</v>
      </c>
      <c r="B5175" s="34" t="s">
        <v>119</v>
      </c>
      <c r="C5175" s="34" t="s">
        <v>21</v>
      </c>
      <c r="D5175" s="34" t="s">
        <v>22</v>
      </c>
      <c r="E5175" s="34">
        <v>1998</v>
      </c>
      <c r="F5175">
        <v>52.551000000000002</v>
      </c>
      <c r="G5175" s="35">
        <v>35796</v>
      </c>
    </row>
    <row r="5176" spans="1:7" x14ac:dyDescent="0.3">
      <c r="A5176" s="34" t="s">
        <v>120</v>
      </c>
      <c r="B5176" s="34" t="s">
        <v>119</v>
      </c>
      <c r="C5176" s="34" t="s">
        <v>21</v>
      </c>
      <c r="D5176" s="34" t="s">
        <v>22</v>
      </c>
      <c r="E5176" s="34">
        <v>1999</v>
      </c>
      <c r="F5176">
        <v>54.427</v>
      </c>
      <c r="G5176" s="35">
        <v>36161</v>
      </c>
    </row>
    <row r="5177" spans="1:7" x14ac:dyDescent="0.3">
      <c r="A5177" s="34" t="s">
        <v>120</v>
      </c>
      <c r="B5177" s="34" t="s">
        <v>119</v>
      </c>
      <c r="C5177" s="34" t="s">
        <v>21</v>
      </c>
      <c r="D5177" s="34" t="s">
        <v>22</v>
      </c>
      <c r="E5177" s="34">
        <v>2000</v>
      </c>
      <c r="F5177">
        <v>55.371000000000002</v>
      </c>
      <c r="G5177" s="35">
        <v>36526</v>
      </c>
    </row>
    <row r="5178" spans="1:7" x14ac:dyDescent="0.3">
      <c r="A5178" s="34" t="s">
        <v>120</v>
      </c>
      <c r="B5178" s="34" t="s">
        <v>119</v>
      </c>
      <c r="C5178" s="34" t="s">
        <v>21</v>
      </c>
      <c r="D5178" s="34" t="s">
        <v>22</v>
      </c>
      <c r="E5178" s="34">
        <v>2001</v>
      </c>
      <c r="F5178">
        <v>55.884999999999998</v>
      </c>
      <c r="G5178" s="35">
        <v>36892</v>
      </c>
    </row>
    <row r="5179" spans="1:7" x14ac:dyDescent="0.3">
      <c r="A5179" s="34" t="s">
        <v>120</v>
      </c>
      <c r="B5179" s="34" t="s">
        <v>119</v>
      </c>
      <c r="C5179" s="34" t="s">
        <v>21</v>
      </c>
      <c r="D5179" s="34" t="s">
        <v>22</v>
      </c>
      <c r="E5179" s="34">
        <v>2002</v>
      </c>
      <c r="F5179">
        <v>56.414000000000001</v>
      </c>
      <c r="G5179" s="35">
        <v>37257</v>
      </c>
    </row>
    <row r="5180" spans="1:7" x14ac:dyDescent="0.3">
      <c r="A5180" s="34" t="s">
        <v>120</v>
      </c>
      <c r="B5180" s="34" t="s">
        <v>119</v>
      </c>
      <c r="C5180" s="34" t="s">
        <v>21</v>
      </c>
      <c r="D5180" s="34" t="s">
        <v>22</v>
      </c>
      <c r="E5180" s="34">
        <v>2003</v>
      </c>
      <c r="F5180">
        <v>57.131</v>
      </c>
      <c r="G5180" s="35">
        <v>37622</v>
      </c>
    </row>
    <row r="5181" spans="1:7" x14ac:dyDescent="0.3">
      <c r="A5181" s="34" t="s">
        <v>120</v>
      </c>
      <c r="B5181" s="34" t="s">
        <v>119</v>
      </c>
      <c r="C5181" s="34" t="s">
        <v>21</v>
      </c>
      <c r="D5181" s="34" t="s">
        <v>22</v>
      </c>
      <c r="E5181" s="34">
        <v>2004</v>
      </c>
      <c r="F5181">
        <v>57.957000000000001</v>
      </c>
      <c r="G5181" s="35">
        <v>37987</v>
      </c>
    </row>
    <row r="5182" spans="1:7" x14ac:dyDescent="0.3">
      <c r="A5182" s="34" t="s">
        <v>120</v>
      </c>
      <c r="B5182" s="34" t="s">
        <v>119</v>
      </c>
      <c r="C5182" s="34" t="s">
        <v>21</v>
      </c>
      <c r="D5182" s="34" t="s">
        <v>22</v>
      </c>
      <c r="E5182" s="34">
        <v>2005</v>
      </c>
      <c r="F5182">
        <v>58.73</v>
      </c>
      <c r="G5182" s="35">
        <v>38353</v>
      </c>
    </row>
    <row r="5183" spans="1:7" x14ac:dyDescent="0.3">
      <c r="A5183" s="34" t="s">
        <v>120</v>
      </c>
      <c r="B5183" s="34" t="s">
        <v>119</v>
      </c>
      <c r="C5183" s="34" t="s">
        <v>21</v>
      </c>
      <c r="D5183" s="34" t="s">
        <v>22</v>
      </c>
      <c r="E5183" s="34">
        <v>2006</v>
      </c>
      <c r="F5183">
        <v>59.473999999999997</v>
      </c>
      <c r="G5183" s="35">
        <v>38718</v>
      </c>
    </row>
    <row r="5184" spans="1:7" x14ac:dyDescent="0.3">
      <c r="A5184" s="34" t="s">
        <v>120</v>
      </c>
      <c r="B5184" s="34" t="s">
        <v>119</v>
      </c>
      <c r="C5184" s="34" t="s">
        <v>21</v>
      </c>
      <c r="D5184" s="34" t="s">
        <v>22</v>
      </c>
      <c r="E5184" s="34">
        <v>2007</v>
      </c>
      <c r="F5184">
        <v>60.05</v>
      </c>
      <c r="G5184" s="35">
        <v>39083</v>
      </c>
    </row>
    <row r="5185" spans="1:7" x14ac:dyDescent="0.3">
      <c r="A5185" s="34" t="s">
        <v>120</v>
      </c>
      <c r="B5185" s="34" t="s">
        <v>119</v>
      </c>
      <c r="C5185" s="34" t="s">
        <v>21</v>
      </c>
      <c r="D5185" s="34" t="s">
        <v>22</v>
      </c>
      <c r="E5185" s="34">
        <v>2008</v>
      </c>
      <c r="F5185">
        <v>60.79</v>
      </c>
      <c r="G5185" s="35">
        <v>39448</v>
      </c>
    </row>
    <row r="5186" spans="1:7" x14ac:dyDescent="0.3">
      <c r="A5186" s="34" t="s">
        <v>120</v>
      </c>
      <c r="B5186" s="34" t="s">
        <v>119</v>
      </c>
      <c r="C5186" s="34" t="s">
        <v>21</v>
      </c>
      <c r="D5186" s="34" t="s">
        <v>22</v>
      </c>
      <c r="E5186" s="34">
        <v>2009</v>
      </c>
      <c r="F5186">
        <v>61.215000000000003</v>
      </c>
      <c r="G5186" s="35">
        <v>39814</v>
      </c>
    </row>
    <row r="5187" spans="1:7" x14ac:dyDescent="0.3">
      <c r="A5187" s="34" t="s">
        <v>120</v>
      </c>
      <c r="B5187" s="34" t="s">
        <v>119</v>
      </c>
      <c r="C5187" s="34" t="s">
        <v>21</v>
      </c>
      <c r="D5187" s="34" t="s">
        <v>22</v>
      </c>
      <c r="E5187" s="34">
        <v>2010</v>
      </c>
      <c r="F5187">
        <v>61.731000000000002</v>
      </c>
      <c r="G5187" s="35">
        <v>40179</v>
      </c>
    </row>
    <row r="5188" spans="1:7" x14ac:dyDescent="0.3">
      <c r="A5188" s="34" t="s">
        <v>120</v>
      </c>
      <c r="B5188" s="34" t="s">
        <v>119</v>
      </c>
      <c r="C5188" s="34" t="s">
        <v>21</v>
      </c>
      <c r="D5188" s="34" t="s">
        <v>22</v>
      </c>
      <c r="E5188" s="34">
        <v>2011</v>
      </c>
      <c r="F5188">
        <v>62.286000000000001</v>
      </c>
      <c r="G5188" s="35">
        <v>40544</v>
      </c>
    </row>
    <row r="5189" spans="1:7" x14ac:dyDescent="0.3">
      <c r="A5189" s="34" t="s">
        <v>120</v>
      </c>
      <c r="B5189" s="34" t="s">
        <v>119</v>
      </c>
      <c r="C5189" s="34" t="s">
        <v>21</v>
      </c>
      <c r="D5189" s="34" t="s">
        <v>22</v>
      </c>
      <c r="E5189" s="34">
        <v>2012</v>
      </c>
      <c r="F5189">
        <v>62.661999999999999</v>
      </c>
      <c r="G5189" s="35">
        <v>40909</v>
      </c>
    </row>
    <row r="5190" spans="1:7" x14ac:dyDescent="0.3">
      <c r="A5190" s="34" t="s">
        <v>120</v>
      </c>
      <c r="B5190" s="34" t="s">
        <v>119</v>
      </c>
      <c r="C5190" s="34" t="s">
        <v>21</v>
      </c>
      <c r="D5190" s="34" t="s">
        <v>22</v>
      </c>
      <c r="E5190" s="34">
        <v>2013</v>
      </c>
      <c r="F5190">
        <v>62.969000000000001</v>
      </c>
      <c r="G5190" s="35">
        <v>41275</v>
      </c>
    </row>
    <row r="5191" spans="1:7" x14ac:dyDescent="0.3">
      <c r="A5191" s="34" t="s">
        <v>120</v>
      </c>
      <c r="B5191" s="34" t="s">
        <v>119</v>
      </c>
      <c r="C5191" s="34" t="s">
        <v>21</v>
      </c>
      <c r="D5191" s="34" t="s">
        <v>22</v>
      </c>
      <c r="E5191" s="34">
        <v>2014</v>
      </c>
      <c r="F5191">
        <v>63.348999999999997</v>
      </c>
      <c r="G5191" s="35">
        <v>41640</v>
      </c>
    </row>
    <row r="5192" spans="1:7" x14ac:dyDescent="0.3">
      <c r="A5192" s="34" t="s">
        <v>120</v>
      </c>
      <c r="B5192" s="34" t="s">
        <v>119</v>
      </c>
      <c r="C5192" s="34" t="s">
        <v>21</v>
      </c>
      <c r="D5192" s="34" t="s">
        <v>22</v>
      </c>
      <c r="E5192" s="34">
        <v>2015</v>
      </c>
      <c r="F5192">
        <v>63.661999999999999</v>
      </c>
      <c r="G5192" s="35">
        <v>42005</v>
      </c>
    </row>
    <row r="5193" spans="1:7" x14ac:dyDescent="0.3">
      <c r="A5193" s="34" t="s">
        <v>120</v>
      </c>
      <c r="B5193" s="34" t="s">
        <v>119</v>
      </c>
      <c r="C5193" s="34" t="s">
        <v>21</v>
      </c>
      <c r="D5193" s="34" t="s">
        <v>22</v>
      </c>
      <c r="E5193" s="34">
        <v>2016</v>
      </c>
      <c r="F5193">
        <v>63.911000000000001</v>
      </c>
      <c r="G5193" s="35">
        <v>42370</v>
      </c>
    </row>
    <row r="5194" spans="1:7" x14ac:dyDescent="0.3">
      <c r="A5194" s="34" t="s">
        <v>120</v>
      </c>
      <c r="B5194" s="34" t="s">
        <v>119</v>
      </c>
      <c r="C5194" s="34" t="s">
        <v>21</v>
      </c>
      <c r="D5194" s="34" t="s">
        <v>22</v>
      </c>
      <c r="E5194" s="34">
        <v>2017</v>
      </c>
      <c r="F5194">
        <v>64.203000000000003</v>
      </c>
      <c r="G5194" s="35">
        <v>42736</v>
      </c>
    </row>
    <row r="5195" spans="1:7" x14ac:dyDescent="0.3">
      <c r="A5195" s="34" t="s">
        <v>120</v>
      </c>
      <c r="B5195" s="34" t="s">
        <v>119</v>
      </c>
      <c r="C5195" s="34" t="s">
        <v>21</v>
      </c>
      <c r="D5195" s="34" t="s">
        <v>22</v>
      </c>
      <c r="E5195" s="34">
        <v>2018</v>
      </c>
      <c r="F5195">
        <v>64.471999999999994</v>
      </c>
      <c r="G5195" s="35">
        <v>43101</v>
      </c>
    </row>
    <row r="5196" spans="1:7" x14ac:dyDescent="0.3">
      <c r="A5196" s="34" t="s">
        <v>120</v>
      </c>
      <c r="B5196" s="34" t="s">
        <v>119</v>
      </c>
      <c r="C5196" s="34" t="s">
        <v>21</v>
      </c>
      <c r="D5196" s="34" t="s">
        <v>22</v>
      </c>
      <c r="E5196" s="34">
        <v>2019</v>
      </c>
      <c r="F5196">
        <v>63.152000000000001</v>
      </c>
      <c r="G5196" s="35">
        <v>43466</v>
      </c>
    </row>
    <row r="5197" spans="1:7" x14ac:dyDescent="0.3">
      <c r="A5197" s="34" t="s">
        <v>120</v>
      </c>
      <c r="B5197" s="34" t="s">
        <v>119</v>
      </c>
      <c r="C5197" s="34" t="s">
        <v>21</v>
      </c>
      <c r="D5197" s="34" t="s">
        <v>22</v>
      </c>
      <c r="E5197" s="34">
        <v>2020</v>
      </c>
      <c r="F5197">
        <v>64.391000000000005</v>
      </c>
      <c r="G5197" s="35">
        <v>43831</v>
      </c>
    </row>
    <row r="5198" spans="1:7" x14ac:dyDescent="0.3">
      <c r="A5198" s="34" t="s">
        <v>120</v>
      </c>
      <c r="B5198" s="34" t="s">
        <v>119</v>
      </c>
      <c r="C5198" s="34" t="s">
        <v>21</v>
      </c>
      <c r="D5198" s="34" t="s">
        <v>22</v>
      </c>
      <c r="E5198" s="34">
        <v>2021</v>
      </c>
      <c r="F5198">
        <v>64.191999999999993</v>
      </c>
      <c r="G5198" s="35">
        <v>44197</v>
      </c>
    </row>
    <row r="5199" spans="1:7" x14ac:dyDescent="0.3">
      <c r="A5199" s="34" t="s">
        <v>120</v>
      </c>
      <c r="B5199" s="34" t="s">
        <v>119</v>
      </c>
      <c r="C5199" s="34" t="s">
        <v>21</v>
      </c>
      <c r="D5199" s="34" t="s">
        <v>22</v>
      </c>
      <c r="E5199" s="34">
        <v>2022</v>
      </c>
      <c r="F5199">
        <v>65</v>
      </c>
      <c r="G5199" s="35">
        <v>44562</v>
      </c>
    </row>
    <row r="5200" spans="1:7" x14ac:dyDescent="0.3">
      <c r="A5200" s="34" t="s">
        <v>120</v>
      </c>
      <c r="B5200" s="34" t="s">
        <v>119</v>
      </c>
      <c r="C5200" s="34" t="s">
        <v>21</v>
      </c>
      <c r="D5200" s="34" t="s">
        <v>22</v>
      </c>
      <c r="E5200" s="34">
        <v>2023</v>
      </c>
      <c r="F5200">
        <v>65.772000000000006</v>
      </c>
      <c r="G5200" s="35">
        <v>44927</v>
      </c>
    </row>
    <row r="5201" spans="1:7" x14ac:dyDescent="0.3">
      <c r="A5201" s="34" t="s">
        <v>120</v>
      </c>
      <c r="B5201" s="34" t="s">
        <v>119</v>
      </c>
      <c r="C5201" s="34" t="s">
        <v>21</v>
      </c>
      <c r="D5201" s="34" t="s">
        <v>22</v>
      </c>
      <c r="E5201" s="34">
        <v>2024</v>
      </c>
      <c r="F5201">
        <v>66.001000000000005</v>
      </c>
      <c r="G5201" s="35">
        <v>45292</v>
      </c>
    </row>
    <row r="5202" spans="1:7" x14ac:dyDescent="0.3">
      <c r="A5202" s="34" t="s">
        <v>115</v>
      </c>
      <c r="B5202" s="34" t="s">
        <v>114</v>
      </c>
      <c r="C5202" s="34" t="s">
        <v>21</v>
      </c>
      <c r="D5202" s="34" t="s">
        <v>22</v>
      </c>
      <c r="E5202" s="34">
        <v>1960</v>
      </c>
      <c r="F5202">
        <v>34.667000000000002</v>
      </c>
      <c r="G5202" s="35">
        <v>21916</v>
      </c>
    </row>
    <row r="5203" spans="1:7" x14ac:dyDescent="0.3">
      <c r="A5203" s="34" t="s">
        <v>115</v>
      </c>
      <c r="B5203" s="34" t="s">
        <v>114</v>
      </c>
      <c r="C5203" s="34" t="s">
        <v>21</v>
      </c>
      <c r="D5203" s="34" t="s">
        <v>22</v>
      </c>
      <c r="E5203" s="34">
        <v>1961</v>
      </c>
      <c r="F5203">
        <v>35.186</v>
      </c>
      <c r="G5203" s="35">
        <v>22282</v>
      </c>
    </row>
    <row r="5204" spans="1:7" x14ac:dyDescent="0.3">
      <c r="A5204" s="34" t="s">
        <v>115</v>
      </c>
      <c r="B5204" s="34" t="s">
        <v>114</v>
      </c>
      <c r="C5204" s="34" t="s">
        <v>21</v>
      </c>
      <c r="D5204" s="34" t="s">
        <v>22</v>
      </c>
      <c r="E5204" s="34">
        <v>1962</v>
      </c>
      <c r="F5204">
        <v>42.598999999999997</v>
      </c>
      <c r="G5204" s="35">
        <v>22647</v>
      </c>
    </row>
    <row r="5205" spans="1:7" x14ac:dyDescent="0.3">
      <c r="A5205" s="34" t="s">
        <v>115</v>
      </c>
      <c r="B5205" s="34" t="s">
        <v>114</v>
      </c>
      <c r="C5205" s="34" t="s">
        <v>21</v>
      </c>
      <c r="D5205" s="34" t="s">
        <v>22</v>
      </c>
      <c r="E5205" s="34">
        <v>1963</v>
      </c>
      <c r="F5205">
        <v>43.073999999999998</v>
      </c>
      <c r="G5205" s="35">
        <v>23012</v>
      </c>
    </row>
    <row r="5206" spans="1:7" x14ac:dyDescent="0.3">
      <c r="A5206" s="34" t="s">
        <v>115</v>
      </c>
      <c r="B5206" s="34" t="s">
        <v>114</v>
      </c>
      <c r="C5206" s="34" t="s">
        <v>21</v>
      </c>
      <c r="D5206" s="34" t="s">
        <v>22</v>
      </c>
      <c r="E5206" s="34">
        <v>1964</v>
      </c>
      <c r="F5206">
        <v>43.595999999999997</v>
      </c>
      <c r="G5206" s="35">
        <v>23377</v>
      </c>
    </row>
    <row r="5207" spans="1:7" x14ac:dyDescent="0.3">
      <c r="A5207" s="34" t="s">
        <v>115</v>
      </c>
      <c r="B5207" s="34" t="s">
        <v>114</v>
      </c>
      <c r="C5207" s="34" t="s">
        <v>21</v>
      </c>
      <c r="D5207" s="34" t="s">
        <v>22</v>
      </c>
      <c r="E5207" s="34">
        <v>1965</v>
      </c>
      <c r="F5207">
        <v>44.174999999999997</v>
      </c>
      <c r="G5207" s="35">
        <v>23743</v>
      </c>
    </row>
    <row r="5208" spans="1:7" x14ac:dyDescent="0.3">
      <c r="A5208" s="34" t="s">
        <v>115</v>
      </c>
      <c r="B5208" s="34" t="s">
        <v>114</v>
      </c>
      <c r="C5208" s="34" t="s">
        <v>21</v>
      </c>
      <c r="D5208" s="34" t="s">
        <v>22</v>
      </c>
      <c r="E5208" s="34">
        <v>1966</v>
      </c>
      <c r="F5208">
        <v>44.838999999999999</v>
      </c>
      <c r="G5208" s="35">
        <v>24108</v>
      </c>
    </row>
    <row r="5209" spans="1:7" x14ac:dyDescent="0.3">
      <c r="A5209" s="34" t="s">
        <v>115</v>
      </c>
      <c r="B5209" s="34" t="s">
        <v>114</v>
      </c>
      <c r="C5209" s="34" t="s">
        <v>21</v>
      </c>
      <c r="D5209" s="34" t="s">
        <v>22</v>
      </c>
      <c r="E5209" s="34">
        <v>1967</v>
      </c>
      <c r="F5209">
        <v>45.601999999999997</v>
      </c>
      <c r="G5209" s="35">
        <v>24473</v>
      </c>
    </row>
    <row r="5210" spans="1:7" x14ac:dyDescent="0.3">
      <c r="A5210" s="34" t="s">
        <v>115</v>
      </c>
      <c r="B5210" s="34" t="s">
        <v>114</v>
      </c>
      <c r="C5210" s="34" t="s">
        <v>21</v>
      </c>
      <c r="D5210" s="34" t="s">
        <v>22</v>
      </c>
      <c r="E5210" s="34">
        <v>1968</v>
      </c>
      <c r="F5210">
        <v>46.389000000000003</v>
      </c>
      <c r="G5210" s="35">
        <v>24838</v>
      </c>
    </row>
    <row r="5211" spans="1:7" x14ac:dyDescent="0.3">
      <c r="A5211" s="34" t="s">
        <v>115</v>
      </c>
      <c r="B5211" s="34" t="s">
        <v>114</v>
      </c>
      <c r="C5211" s="34" t="s">
        <v>21</v>
      </c>
      <c r="D5211" s="34" t="s">
        <v>22</v>
      </c>
      <c r="E5211" s="34">
        <v>1969</v>
      </c>
      <c r="F5211">
        <v>47.191000000000003</v>
      </c>
      <c r="G5211" s="35">
        <v>25204</v>
      </c>
    </row>
    <row r="5212" spans="1:7" x14ac:dyDescent="0.3">
      <c r="A5212" s="34" t="s">
        <v>115</v>
      </c>
      <c r="B5212" s="34" t="s">
        <v>114</v>
      </c>
      <c r="C5212" s="34" t="s">
        <v>21</v>
      </c>
      <c r="D5212" s="34" t="s">
        <v>22</v>
      </c>
      <c r="E5212" s="34">
        <v>1970</v>
      </c>
      <c r="F5212">
        <v>47.954000000000001</v>
      </c>
      <c r="G5212" s="35">
        <v>25569</v>
      </c>
    </row>
    <row r="5213" spans="1:7" x14ac:dyDescent="0.3">
      <c r="A5213" s="34" t="s">
        <v>115</v>
      </c>
      <c r="B5213" s="34" t="s">
        <v>114</v>
      </c>
      <c r="C5213" s="34" t="s">
        <v>21</v>
      </c>
      <c r="D5213" s="34" t="s">
        <v>22</v>
      </c>
      <c r="E5213" s="34">
        <v>1971</v>
      </c>
      <c r="F5213">
        <v>48.576999999999998</v>
      </c>
      <c r="G5213" s="35">
        <v>25934</v>
      </c>
    </row>
    <row r="5214" spans="1:7" x14ac:dyDescent="0.3">
      <c r="A5214" s="34" t="s">
        <v>115</v>
      </c>
      <c r="B5214" s="34" t="s">
        <v>114</v>
      </c>
      <c r="C5214" s="34" t="s">
        <v>21</v>
      </c>
      <c r="D5214" s="34" t="s">
        <v>22</v>
      </c>
      <c r="E5214" s="34">
        <v>1972</v>
      </c>
      <c r="F5214">
        <v>49.12</v>
      </c>
      <c r="G5214" s="35">
        <v>26299</v>
      </c>
    </row>
    <row r="5215" spans="1:7" x14ac:dyDescent="0.3">
      <c r="A5215" s="34" t="s">
        <v>115</v>
      </c>
      <c r="B5215" s="34" t="s">
        <v>114</v>
      </c>
      <c r="C5215" s="34" t="s">
        <v>21</v>
      </c>
      <c r="D5215" s="34" t="s">
        <v>22</v>
      </c>
      <c r="E5215" s="34">
        <v>1973</v>
      </c>
      <c r="F5215">
        <v>49.517000000000003</v>
      </c>
      <c r="G5215" s="35">
        <v>26665</v>
      </c>
    </row>
    <row r="5216" spans="1:7" x14ac:dyDescent="0.3">
      <c r="A5216" s="34" t="s">
        <v>115</v>
      </c>
      <c r="B5216" s="34" t="s">
        <v>114</v>
      </c>
      <c r="C5216" s="34" t="s">
        <v>21</v>
      </c>
      <c r="D5216" s="34" t="s">
        <v>22</v>
      </c>
      <c r="E5216" s="34">
        <v>1974</v>
      </c>
      <c r="F5216">
        <v>49.734000000000002</v>
      </c>
      <c r="G5216" s="35">
        <v>27030</v>
      </c>
    </row>
    <row r="5217" spans="1:7" x14ac:dyDescent="0.3">
      <c r="A5217" s="34" t="s">
        <v>115</v>
      </c>
      <c r="B5217" s="34" t="s">
        <v>114</v>
      </c>
      <c r="C5217" s="34" t="s">
        <v>21</v>
      </c>
      <c r="D5217" s="34" t="s">
        <v>22</v>
      </c>
      <c r="E5217" s="34">
        <v>1975</v>
      </c>
      <c r="F5217">
        <v>49.890999999999998</v>
      </c>
      <c r="G5217" s="35">
        <v>27395</v>
      </c>
    </row>
    <row r="5218" spans="1:7" x14ac:dyDescent="0.3">
      <c r="A5218" s="34" t="s">
        <v>115</v>
      </c>
      <c r="B5218" s="34" t="s">
        <v>114</v>
      </c>
      <c r="C5218" s="34" t="s">
        <v>21</v>
      </c>
      <c r="D5218" s="34" t="s">
        <v>22</v>
      </c>
      <c r="E5218" s="34">
        <v>1976</v>
      </c>
      <c r="F5218">
        <v>50.017000000000003</v>
      </c>
      <c r="G5218" s="35">
        <v>27760</v>
      </c>
    </row>
    <row r="5219" spans="1:7" x14ac:dyDescent="0.3">
      <c r="A5219" s="34" t="s">
        <v>115</v>
      </c>
      <c r="B5219" s="34" t="s">
        <v>114</v>
      </c>
      <c r="C5219" s="34" t="s">
        <v>21</v>
      </c>
      <c r="D5219" s="34" t="s">
        <v>22</v>
      </c>
      <c r="E5219" s="34">
        <v>1977</v>
      </c>
      <c r="F5219">
        <v>50.13</v>
      </c>
      <c r="G5219" s="35">
        <v>28126</v>
      </c>
    </row>
    <row r="5220" spans="1:7" x14ac:dyDescent="0.3">
      <c r="A5220" s="34" t="s">
        <v>115</v>
      </c>
      <c r="B5220" s="34" t="s">
        <v>114</v>
      </c>
      <c r="C5220" s="34" t="s">
        <v>21</v>
      </c>
      <c r="D5220" s="34" t="s">
        <v>22</v>
      </c>
      <c r="E5220" s="34">
        <v>1978</v>
      </c>
      <c r="F5220">
        <v>50.319000000000003</v>
      </c>
      <c r="G5220" s="35">
        <v>28491</v>
      </c>
    </row>
    <row r="5221" spans="1:7" x14ac:dyDescent="0.3">
      <c r="A5221" s="34" t="s">
        <v>115</v>
      </c>
      <c r="B5221" s="34" t="s">
        <v>114</v>
      </c>
      <c r="C5221" s="34" t="s">
        <v>21</v>
      </c>
      <c r="D5221" s="34" t="s">
        <v>22</v>
      </c>
      <c r="E5221" s="34">
        <v>1979</v>
      </c>
      <c r="F5221">
        <v>50.534999999999997</v>
      </c>
      <c r="G5221" s="35">
        <v>28856</v>
      </c>
    </row>
    <row r="5222" spans="1:7" x14ac:dyDescent="0.3">
      <c r="A5222" s="34" t="s">
        <v>115</v>
      </c>
      <c r="B5222" s="34" t="s">
        <v>114</v>
      </c>
      <c r="C5222" s="34" t="s">
        <v>21</v>
      </c>
      <c r="D5222" s="34" t="s">
        <v>22</v>
      </c>
      <c r="E5222" s="34">
        <v>1980</v>
      </c>
      <c r="F5222">
        <v>50.851999999999997</v>
      </c>
      <c r="G5222" s="35">
        <v>29221</v>
      </c>
    </row>
    <row r="5223" spans="1:7" x14ac:dyDescent="0.3">
      <c r="A5223" s="34" t="s">
        <v>115</v>
      </c>
      <c r="B5223" s="34" t="s">
        <v>114</v>
      </c>
      <c r="C5223" s="34" t="s">
        <v>21</v>
      </c>
      <c r="D5223" s="34" t="s">
        <v>22</v>
      </c>
      <c r="E5223" s="34">
        <v>1981</v>
      </c>
      <c r="F5223">
        <v>51.226999999999997</v>
      </c>
      <c r="G5223" s="35">
        <v>29587</v>
      </c>
    </row>
    <row r="5224" spans="1:7" x14ac:dyDescent="0.3">
      <c r="A5224" s="34" t="s">
        <v>115</v>
      </c>
      <c r="B5224" s="34" t="s">
        <v>114</v>
      </c>
      <c r="C5224" s="34" t="s">
        <v>21</v>
      </c>
      <c r="D5224" s="34" t="s">
        <v>22</v>
      </c>
      <c r="E5224" s="34">
        <v>1982</v>
      </c>
      <c r="F5224">
        <v>51.801000000000002</v>
      </c>
      <c r="G5224" s="35">
        <v>29952</v>
      </c>
    </row>
    <row r="5225" spans="1:7" x14ac:dyDescent="0.3">
      <c r="A5225" s="34" t="s">
        <v>115</v>
      </c>
      <c r="B5225" s="34" t="s">
        <v>114</v>
      </c>
      <c r="C5225" s="34" t="s">
        <v>21</v>
      </c>
      <c r="D5225" s="34" t="s">
        <v>22</v>
      </c>
      <c r="E5225" s="34">
        <v>1983</v>
      </c>
      <c r="F5225">
        <v>52.447000000000003</v>
      </c>
      <c r="G5225" s="35">
        <v>30317</v>
      </c>
    </row>
    <row r="5226" spans="1:7" x14ac:dyDescent="0.3">
      <c r="A5226" s="34" t="s">
        <v>115</v>
      </c>
      <c r="B5226" s="34" t="s">
        <v>114</v>
      </c>
      <c r="C5226" s="34" t="s">
        <v>21</v>
      </c>
      <c r="D5226" s="34" t="s">
        <v>22</v>
      </c>
      <c r="E5226" s="34">
        <v>1984</v>
      </c>
      <c r="F5226">
        <v>52.886000000000003</v>
      </c>
      <c r="G5226" s="35">
        <v>30682</v>
      </c>
    </row>
    <row r="5227" spans="1:7" x14ac:dyDescent="0.3">
      <c r="A5227" s="34" t="s">
        <v>115</v>
      </c>
      <c r="B5227" s="34" t="s">
        <v>114</v>
      </c>
      <c r="C5227" s="34" t="s">
        <v>21</v>
      </c>
      <c r="D5227" s="34" t="s">
        <v>22</v>
      </c>
      <c r="E5227" s="34">
        <v>1985</v>
      </c>
      <c r="F5227">
        <v>53.465000000000003</v>
      </c>
      <c r="G5227" s="35">
        <v>31048</v>
      </c>
    </row>
    <row r="5228" spans="1:7" x14ac:dyDescent="0.3">
      <c r="A5228" s="34" t="s">
        <v>115</v>
      </c>
      <c r="B5228" s="34" t="s">
        <v>114</v>
      </c>
      <c r="C5228" s="34" t="s">
        <v>21</v>
      </c>
      <c r="D5228" s="34" t="s">
        <v>22</v>
      </c>
      <c r="E5228" s="34">
        <v>1986</v>
      </c>
      <c r="F5228">
        <v>53.572000000000003</v>
      </c>
      <c r="G5228" s="35">
        <v>31413</v>
      </c>
    </row>
    <row r="5229" spans="1:7" x14ac:dyDescent="0.3">
      <c r="A5229" s="34" t="s">
        <v>115</v>
      </c>
      <c r="B5229" s="34" t="s">
        <v>114</v>
      </c>
      <c r="C5229" s="34" t="s">
        <v>21</v>
      </c>
      <c r="D5229" s="34" t="s">
        <v>22</v>
      </c>
      <c r="E5229" s="34">
        <v>1987</v>
      </c>
      <c r="F5229">
        <v>54.188000000000002</v>
      </c>
      <c r="G5229" s="35">
        <v>31778</v>
      </c>
    </row>
    <row r="5230" spans="1:7" x14ac:dyDescent="0.3">
      <c r="A5230" s="34" t="s">
        <v>115</v>
      </c>
      <c r="B5230" s="34" t="s">
        <v>114</v>
      </c>
      <c r="C5230" s="34" t="s">
        <v>21</v>
      </c>
      <c r="D5230" s="34" t="s">
        <v>22</v>
      </c>
      <c r="E5230" s="34">
        <v>1988</v>
      </c>
      <c r="F5230">
        <v>54.359000000000002</v>
      </c>
      <c r="G5230" s="35">
        <v>32143</v>
      </c>
    </row>
    <row r="5231" spans="1:7" x14ac:dyDescent="0.3">
      <c r="A5231" s="34" t="s">
        <v>115</v>
      </c>
      <c r="B5231" s="34" t="s">
        <v>114</v>
      </c>
      <c r="C5231" s="34" t="s">
        <v>21</v>
      </c>
      <c r="D5231" s="34" t="s">
        <v>22</v>
      </c>
      <c r="E5231" s="34">
        <v>1989</v>
      </c>
      <c r="F5231">
        <v>54.389000000000003</v>
      </c>
      <c r="G5231" s="35">
        <v>32509</v>
      </c>
    </row>
    <row r="5232" spans="1:7" x14ac:dyDescent="0.3">
      <c r="A5232" s="34" t="s">
        <v>115</v>
      </c>
      <c r="B5232" s="34" t="s">
        <v>114</v>
      </c>
      <c r="C5232" s="34" t="s">
        <v>21</v>
      </c>
      <c r="D5232" s="34" t="s">
        <v>22</v>
      </c>
      <c r="E5232" s="34">
        <v>1990</v>
      </c>
      <c r="F5232">
        <v>54.347999999999999</v>
      </c>
      <c r="G5232" s="35">
        <v>32874</v>
      </c>
    </row>
    <row r="5233" spans="1:7" x14ac:dyDescent="0.3">
      <c r="A5233" s="34" t="s">
        <v>115</v>
      </c>
      <c r="B5233" s="34" t="s">
        <v>114</v>
      </c>
      <c r="C5233" s="34" t="s">
        <v>21</v>
      </c>
      <c r="D5233" s="34" t="s">
        <v>22</v>
      </c>
      <c r="E5233" s="34">
        <v>1991</v>
      </c>
      <c r="F5233">
        <v>54.167999999999999</v>
      </c>
      <c r="G5233" s="35">
        <v>33239</v>
      </c>
    </row>
    <row r="5234" spans="1:7" x14ac:dyDescent="0.3">
      <c r="A5234" s="34" t="s">
        <v>115</v>
      </c>
      <c r="B5234" s="34" t="s">
        <v>114</v>
      </c>
      <c r="C5234" s="34" t="s">
        <v>21</v>
      </c>
      <c r="D5234" s="34" t="s">
        <v>22</v>
      </c>
      <c r="E5234" s="34">
        <v>1992</v>
      </c>
      <c r="F5234">
        <v>54.052999999999997</v>
      </c>
      <c r="G5234" s="35">
        <v>33604</v>
      </c>
    </row>
    <row r="5235" spans="1:7" x14ac:dyDescent="0.3">
      <c r="A5235" s="34" t="s">
        <v>115</v>
      </c>
      <c r="B5235" s="34" t="s">
        <v>114</v>
      </c>
      <c r="C5235" s="34" t="s">
        <v>21</v>
      </c>
      <c r="D5235" s="34" t="s">
        <v>22</v>
      </c>
      <c r="E5235" s="34">
        <v>1993</v>
      </c>
      <c r="F5235">
        <v>53.872</v>
      </c>
      <c r="G5235" s="35">
        <v>33970</v>
      </c>
    </row>
    <row r="5236" spans="1:7" x14ac:dyDescent="0.3">
      <c r="A5236" s="34" t="s">
        <v>115</v>
      </c>
      <c r="B5236" s="34" t="s">
        <v>114</v>
      </c>
      <c r="C5236" s="34" t="s">
        <v>21</v>
      </c>
      <c r="D5236" s="34" t="s">
        <v>22</v>
      </c>
      <c r="E5236" s="34">
        <v>1994</v>
      </c>
      <c r="F5236">
        <v>53.536999999999999</v>
      </c>
      <c r="G5236" s="35">
        <v>34335</v>
      </c>
    </row>
    <row r="5237" spans="1:7" x14ac:dyDescent="0.3">
      <c r="A5237" s="34" t="s">
        <v>115</v>
      </c>
      <c r="B5237" s="34" t="s">
        <v>114</v>
      </c>
      <c r="C5237" s="34" t="s">
        <v>21</v>
      </c>
      <c r="D5237" s="34" t="s">
        <v>22</v>
      </c>
      <c r="E5237" s="34">
        <v>1995</v>
      </c>
      <c r="F5237">
        <v>53.347000000000001</v>
      </c>
      <c r="G5237" s="35">
        <v>34700</v>
      </c>
    </row>
    <row r="5238" spans="1:7" x14ac:dyDescent="0.3">
      <c r="A5238" s="34" t="s">
        <v>115</v>
      </c>
      <c r="B5238" s="34" t="s">
        <v>114</v>
      </c>
      <c r="C5238" s="34" t="s">
        <v>21</v>
      </c>
      <c r="D5238" s="34" t="s">
        <v>22</v>
      </c>
      <c r="E5238" s="34">
        <v>1996</v>
      </c>
      <c r="F5238">
        <v>53.2</v>
      </c>
      <c r="G5238" s="35">
        <v>35065</v>
      </c>
    </row>
    <row r="5239" spans="1:7" x14ac:dyDescent="0.3">
      <c r="A5239" s="34" t="s">
        <v>115</v>
      </c>
      <c r="B5239" s="34" t="s">
        <v>114</v>
      </c>
      <c r="C5239" s="34" t="s">
        <v>21</v>
      </c>
      <c r="D5239" s="34" t="s">
        <v>22</v>
      </c>
      <c r="E5239" s="34">
        <v>1997</v>
      </c>
      <c r="F5239">
        <v>53.104999999999997</v>
      </c>
      <c r="G5239" s="35">
        <v>35431</v>
      </c>
    </row>
    <row r="5240" spans="1:7" x14ac:dyDescent="0.3">
      <c r="A5240" s="34" t="s">
        <v>115</v>
      </c>
      <c r="B5240" s="34" t="s">
        <v>114</v>
      </c>
      <c r="C5240" s="34" t="s">
        <v>21</v>
      </c>
      <c r="D5240" s="34" t="s">
        <v>22</v>
      </c>
      <c r="E5240" s="34">
        <v>1998</v>
      </c>
      <c r="F5240">
        <v>53.042999999999999</v>
      </c>
      <c r="G5240" s="35">
        <v>35796</v>
      </c>
    </row>
    <row r="5241" spans="1:7" x14ac:dyDescent="0.3">
      <c r="A5241" s="34" t="s">
        <v>115</v>
      </c>
      <c r="B5241" s="34" t="s">
        <v>114</v>
      </c>
      <c r="C5241" s="34" t="s">
        <v>21</v>
      </c>
      <c r="D5241" s="34" t="s">
        <v>22</v>
      </c>
      <c r="E5241" s="34">
        <v>1999</v>
      </c>
      <c r="F5241">
        <v>53.165999999999997</v>
      </c>
      <c r="G5241" s="35">
        <v>36161</v>
      </c>
    </row>
    <row r="5242" spans="1:7" x14ac:dyDescent="0.3">
      <c r="A5242" s="34" t="s">
        <v>115</v>
      </c>
      <c r="B5242" s="34" t="s">
        <v>114</v>
      </c>
      <c r="C5242" s="34" t="s">
        <v>21</v>
      </c>
      <c r="D5242" s="34" t="s">
        <v>22</v>
      </c>
      <c r="E5242" s="34">
        <v>2000</v>
      </c>
      <c r="F5242">
        <v>53.338000000000001</v>
      </c>
      <c r="G5242" s="35">
        <v>36526</v>
      </c>
    </row>
    <row r="5243" spans="1:7" x14ac:dyDescent="0.3">
      <c r="A5243" s="34" t="s">
        <v>115</v>
      </c>
      <c r="B5243" s="34" t="s">
        <v>114</v>
      </c>
      <c r="C5243" s="34" t="s">
        <v>21</v>
      </c>
      <c r="D5243" s="34" t="s">
        <v>22</v>
      </c>
      <c r="E5243" s="34">
        <v>2001</v>
      </c>
      <c r="F5243">
        <v>53.597999999999999</v>
      </c>
      <c r="G5243" s="35">
        <v>36892</v>
      </c>
    </row>
    <row r="5244" spans="1:7" x14ac:dyDescent="0.3">
      <c r="A5244" s="34" t="s">
        <v>115</v>
      </c>
      <c r="B5244" s="34" t="s">
        <v>114</v>
      </c>
      <c r="C5244" s="34" t="s">
        <v>21</v>
      </c>
      <c r="D5244" s="34" t="s">
        <v>22</v>
      </c>
      <c r="E5244" s="34">
        <v>2002</v>
      </c>
      <c r="F5244">
        <v>53.921999999999997</v>
      </c>
      <c r="G5244" s="35">
        <v>37257</v>
      </c>
    </row>
    <row r="5245" spans="1:7" x14ac:dyDescent="0.3">
      <c r="A5245" s="34" t="s">
        <v>115</v>
      </c>
      <c r="B5245" s="34" t="s">
        <v>114</v>
      </c>
      <c r="C5245" s="34" t="s">
        <v>21</v>
      </c>
      <c r="D5245" s="34" t="s">
        <v>22</v>
      </c>
      <c r="E5245" s="34">
        <v>2003</v>
      </c>
      <c r="F5245">
        <v>54.253</v>
      </c>
      <c r="G5245" s="35">
        <v>37622</v>
      </c>
    </row>
    <row r="5246" spans="1:7" x14ac:dyDescent="0.3">
      <c r="A5246" s="34" t="s">
        <v>115</v>
      </c>
      <c r="B5246" s="34" t="s">
        <v>114</v>
      </c>
      <c r="C5246" s="34" t="s">
        <v>21</v>
      </c>
      <c r="D5246" s="34" t="s">
        <v>22</v>
      </c>
      <c r="E5246" s="34">
        <v>2004</v>
      </c>
      <c r="F5246">
        <v>54.578000000000003</v>
      </c>
      <c r="G5246" s="35">
        <v>37987</v>
      </c>
    </row>
    <row r="5247" spans="1:7" x14ac:dyDescent="0.3">
      <c r="A5247" s="34" t="s">
        <v>115</v>
      </c>
      <c r="B5247" s="34" t="s">
        <v>114</v>
      </c>
      <c r="C5247" s="34" t="s">
        <v>21</v>
      </c>
      <c r="D5247" s="34" t="s">
        <v>22</v>
      </c>
      <c r="E5247" s="34">
        <v>2005</v>
      </c>
      <c r="F5247">
        <v>54.904000000000003</v>
      </c>
      <c r="G5247" s="35">
        <v>38353</v>
      </c>
    </row>
    <row r="5248" spans="1:7" x14ac:dyDescent="0.3">
      <c r="A5248" s="34" t="s">
        <v>115</v>
      </c>
      <c r="B5248" s="34" t="s">
        <v>114</v>
      </c>
      <c r="C5248" s="34" t="s">
        <v>21</v>
      </c>
      <c r="D5248" s="34" t="s">
        <v>22</v>
      </c>
      <c r="E5248" s="34">
        <v>2006</v>
      </c>
      <c r="F5248">
        <v>55.301000000000002</v>
      </c>
      <c r="G5248" s="35">
        <v>38718</v>
      </c>
    </row>
    <row r="5249" spans="1:7" x14ac:dyDescent="0.3">
      <c r="A5249" s="34" t="s">
        <v>115</v>
      </c>
      <c r="B5249" s="34" t="s">
        <v>114</v>
      </c>
      <c r="C5249" s="34" t="s">
        <v>21</v>
      </c>
      <c r="D5249" s="34" t="s">
        <v>22</v>
      </c>
      <c r="E5249" s="34">
        <v>2007</v>
      </c>
      <c r="F5249">
        <v>55.71</v>
      </c>
      <c r="G5249" s="35">
        <v>39083</v>
      </c>
    </row>
    <row r="5250" spans="1:7" x14ac:dyDescent="0.3">
      <c r="A5250" s="34" t="s">
        <v>115</v>
      </c>
      <c r="B5250" s="34" t="s">
        <v>114</v>
      </c>
      <c r="C5250" s="34" t="s">
        <v>21</v>
      </c>
      <c r="D5250" s="34" t="s">
        <v>22</v>
      </c>
      <c r="E5250" s="34">
        <v>2008</v>
      </c>
      <c r="F5250">
        <v>56.116</v>
      </c>
      <c r="G5250" s="35">
        <v>39448</v>
      </c>
    </row>
    <row r="5251" spans="1:7" x14ac:dyDescent="0.3">
      <c r="A5251" s="34" t="s">
        <v>115</v>
      </c>
      <c r="B5251" s="34" t="s">
        <v>114</v>
      </c>
      <c r="C5251" s="34" t="s">
        <v>21</v>
      </c>
      <c r="D5251" s="34" t="s">
        <v>22</v>
      </c>
      <c r="E5251" s="34">
        <v>2009</v>
      </c>
      <c r="F5251">
        <v>56.485999999999997</v>
      </c>
      <c r="G5251" s="35">
        <v>39814</v>
      </c>
    </row>
    <row r="5252" spans="1:7" x14ac:dyDescent="0.3">
      <c r="A5252" s="34" t="s">
        <v>115</v>
      </c>
      <c r="B5252" s="34" t="s">
        <v>114</v>
      </c>
      <c r="C5252" s="34" t="s">
        <v>21</v>
      </c>
      <c r="D5252" s="34" t="s">
        <v>22</v>
      </c>
      <c r="E5252" s="34">
        <v>2010</v>
      </c>
      <c r="F5252">
        <v>56.965000000000003</v>
      </c>
      <c r="G5252" s="35">
        <v>40179</v>
      </c>
    </row>
    <row r="5253" spans="1:7" x14ac:dyDescent="0.3">
      <c r="A5253" s="34" t="s">
        <v>115</v>
      </c>
      <c r="B5253" s="34" t="s">
        <v>114</v>
      </c>
      <c r="C5253" s="34" t="s">
        <v>21</v>
      </c>
      <c r="D5253" s="34" t="s">
        <v>22</v>
      </c>
      <c r="E5253" s="34">
        <v>2011</v>
      </c>
      <c r="F5253">
        <v>57.481999999999999</v>
      </c>
      <c r="G5253" s="35">
        <v>40544</v>
      </c>
    </row>
    <row r="5254" spans="1:7" x14ac:dyDescent="0.3">
      <c r="A5254" s="34" t="s">
        <v>115</v>
      </c>
      <c r="B5254" s="34" t="s">
        <v>114</v>
      </c>
      <c r="C5254" s="34" t="s">
        <v>21</v>
      </c>
      <c r="D5254" s="34" t="s">
        <v>22</v>
      </c>
      <c r="E5254" s="34">
        <v>2012</v>
      </c>
      <c r="F5254">
        <v>58.17</v>
      </c>
      <c r="G5254" s="35">
        <v>40909</v>
      </c>
    </row>
    <row r="5255" spans="1:7" x14ac:dyDescent="0.3">
      <c r="A5255" s="34" t="s">
        <v>115</v>
      </c>
      <c r="B5255" s="34" t="s">
        <v>114</v>
      </c>
      <c r="C5255" s="34" t="s">
        <v>21</v>
      </c>
      <c r="D5255" s="34" t="s">
        <v>22</v>
      </c>
      <c r="E5255" s="34">
        <v>2013</v>
      </c>
      <c r="F5255">
        <v>58.73</v>
      </c>
      <c r="G5255" s="35">
        <v>41275</v>
      </c>
    </row>
    <row r="5256" spans="1:7" x14ac:dyDescent="0.3">
      <c r="A5256" s="34" t="s">
        <v>115</v>
      </c>
      <c r="B5256" s="34" t="s">
        <v>114</v>
      </c>
      <c r="C5256" s="34" t="s">
        <v>21</v>
      </c>
      <c r="D5256" s="34" t="s">
        <v>22</v>
      </c>
      <c r="E5256" s="34">
        <v>2014</v>
      </c>
      <c r="F5256">
        <v>59.13</v>
      </c>
      <c r="G5256" s="35">
        <v>41640</v>
      </c>
    </row>
    <row r="5257" spans="1:7" x14ac:dyDescent="0.3">
      <c r="A5257" s="34" t="s">
        <v>115</v>
      </c>
      <c r="B5257" s="34" t="s">
        <v>114</v>
      </c>
      <c r="C5257" s="34" t="s">
        <v>21</v>
      </c>
      <c r="D5257" s="34" t="s">
        <v>22</v>
      </c>
      <c r="E5257" s="34">
        <v>2015</v>
      </c>
      <c r="F5257">
        <v>59.686999999999998</v>
      </c>
      <c r="G5257" s="35">
        <v>42005</v>
      </c>
    </row>
    <row r="5258" spans="1:7" x14ac:dyDescent="0.3">
      <c r="A5258" s="34" t="s">
        <v>115</v>
      </c>
      <c r="B5258" s="34" t="s">
        <v>114</v>
      </c>
      <c r="C5258" s="34" t="s">
        <v>21</v>
      </c>
      <c r="D5258" s="34" t="s">
        <v>22</v>
      </c>
      <c r="E5258" s="34">
        <v>2016</v>
      </c>
      <c r="F5258">
        <v>60.292999999999999</v>
      </c>
      <c r="G5258" s="35">
        <v>42370</v>
      </c>
    </row>
    <row r="5259" spans="1:7" x14ac:dyDescent="0.3">
      <c r="A5259" s="34" t="s">
        <v>115</v>
      </c>
      <c r="B5259" s="34" t="s">
        <v>114</v>
      </c>
      <c r="C5259" s="34" t="s">
        <v>21</v>
      </c>
      <c r="D5259" s="34" t="s">
        <v>22</v>
      </c>
      <c r="E5259" s="34">
        <v>2017</v>
      </c>
      <c r="F5259">
        <v>60.817</v>
      </c>
      <c r="G5259" s="35">
        <v>42736</v>
      </c>
    </row>
    <row r="5260" spans="1:7" x14ac:dyDescent="0.3">
      <c r="A5260" s="34" t="s">
        <v>115</v>
      </c>
      <c r="B5260" s="34" t="s">
        <v>114</v>
      </c>
      <c r="C5260" s="34" t="s">
        <v>21</v>
      </c>
      <c r="D5260" s="34" t="s">
        <v>22</v>
      </c>
      <c r="E5260" s="34">
        <v>2018</v>
      </c>
      <c r="F5260">
        <v>61.189</v>
      </c>
      <c r="G5260" s="35">
        <v>43101</v>
      </c>
    </row>
    <row r="5261" spans="1:7" x14ac:dyDescent="0.3">
      <c r="A5261" s="34" t="s">
        <v>115</v>
      </c>
      <c r="B5261" s="34" t="s">
        <v>114</v>
      </c>
      <c r="C5261" s="34" t="s">
        <v>21</v>
      </c>
      <c r="D5261" s="34" t="s">
        <v>22</v>
      </c>
      <c r="E5261" s="34">
        <v>2019</v>
      </c>
      <c r="F5261">
        <v>61.695</v>
      </c>
      <c r="G5261" s="35">
        <v>43466</v>
      </c>
    </row>
    <row r="5262" spans="1:7" x14ac:dyDescent="0.3">
      <c r="A5262" s="34" t="s">
        <v>115</v>
      </c>
      <c r="B5262" s="34" t="s">
        <v>114</v>
      </c>
      <c r="C5262" s="34" t="s">
        <v>21</v>
      </c>
      <c r="D5262" s="34" t="s">
        <v>22</v>
      </c>
      <c r="E5262" s="34">
        <v>2020</v>
      </c>
      <c r="F5262">
        <v>61.673999999999999</v>
      </c>
      <c r="G5262" s="35">
        <v>43831</v>
      </c>
    </row>
    <row r="5263" spans="1:7" x14ac:dyDescent="0.3">
      <c r="A5263" s="34" t="s">
        <v>115</v>
      </c>
      <c r="B5263" s="34" t="s">
        <v>114</v>
      </c>
      <c r="C5263" s="34" t="s">
        <v>21</v>
      </c>
      <c r="D5263" s="34" t="s">
        <v>22</v>
      </c>
      <c r="E5263" s="34">
        <v>2021</v>
      </c>
      <c r="F5263">
        <v>61.146000000000001</v>
      </c>
      <c r="G5263" s="35">
        <v>44197</v>
      </c>
    </row>
    <row r="5264" spans="1:7" x14ac:dyDescent="0.3">
      <c r="A5264" s="34" t="s">
        <v>115</v>
      </c>
      <c r="B5264" s="34" t="s">
        <v>114</v>
      </c>
      <c r="C5264" s="34" t="s">
        <v>21</v>
      </c>
      <c r="D5264" s="34" t="s">
        <v>22</v>
      </c>
      <c r="E5264" s="34">
        <v>2022</v>
      </c>
      <c r="F5264">
        <v>62.442999999999998</v>
      </c>
      <c r="G5264" s="35">
        <v>44562</v>
      </c>
    </row>
    <row r="5265" spans="1:7" x14ac:dyDescent="0.3">
      <c r="A5265" s="34" t="s">
        <v>115</v>
      </c>
      <c r="B5265" s="34" t="s">
        <v>114</v>
      </c>
      <c r="C5265" s="34" t="s">
        <v>21</v>
      </c>
      <c r="D5265" s="34" t="s">
        <v>22</v>
      </c>
      <c r="E5265" s="34">
        <v>2023</v>
      </c>
      <c r="F5265">
        <v>63.7</v>
      </c>
      <c r="G5265" s="35">
        <v>44927</v>
      </c>
    </row>
    <row r="5266" spans="1:7" x14ac:dyDescent="0.3">
      <c r="A5266" s="34" t="s">
        <v>115</v>
      </c>
      <c r="B5266" s="34" t="s">
        <v>114</v>
      </c>
      <c r="C5266" s="34" t="s">
        <v>21</v>
      </c>
      <c r="D5266" s="34" t="s">
        <v>22</v>
      </c>
      <c r="E5266" s="34">
        <v>2024</v>
      </c>
      <c r="F5266">
        <v>63.968000000000004</v>
      </c>
      <c r="G5266" s="35">
        <v>45292</v>
      </c>
    </row>
    <row r="5267" spans="1:7" x14ac:dyDescent="0.3">
      <c r="A5267" s="34" t="s">
        <v>726</v>
      </c>
      <c r="B5267" s="34" t="s">
        <v>112</v>
      </c>
      <c r="C5267" s="34" t="s">
        <v>21</v>
      </c>
      <c r="D5267" s="34" t="s">
        <v>22</v>
      </c>
      <c r="E5267" s="34">
        <v>1960</v>
      </c>
      <c r="F5267">
        <v>37.244</v>
      </c>
      <c r="G5267" s="35">
        <v>21916</v>
      </c>
    </row>
    <row r="5268" spans="1:7" x14ac:dyDescent="0.3">
      <c r="A5268" s="34" t="s">
        <v>726</v>
      </c>
      <c r="B5268" s="34" t="s">
        <v>112</v>
      </c>
      <c r="C5268" s="34" t="s">
        <v>21</v>
      </c>
      <c r="D5268" s="34" t="s">
        <v>22</v>
      </c>
      <c r="E5268" s="34">
        <v>1961</v>
      </c>
      <c r="F5268">
        <v>37.923000000000002</v>
      </c>
      <c r="G5268" s="35">
        <v>22282</v>
      </c>
    </row>
    <row r="5269" spans="1:7" x14ac:dyDescent="0.3">
      <c r="A5269" s="34" t="s">
        <v>726</v>
      </c>
      <c r="B5269" s="34" t="s">
        <v>112</v>
      </c>
      <c r="C5269" s="34" t="s">
        <v>21</v>
      </c>
      <c r="D5269" s="34" t="s">
        <v>22</v>
      </c>
      <c r="E5269" s="34">
        <v>1962</v>
      </c>
      <c r="F5269">
        <v>38.619999999999997</v>
      </c>
      <c r="G5269" s="35">
        <v>22647</v>
      </c>
    </row>
    <row r="5270" spans="1:7" x14ac:dyDescent="0.3">
      <c r="A5270" s="34" t="s">
        <v>726</v>
      </c>
      <c r="B5270" s="34" t="s">
        <v>112</v>
      </c>
      <c r="C5270" s="34" t="s">
        <v>21</v>
      </c>
      <c r="D5270" s="34" t="s">
        <v>22</v>
      </c>
      <c r="E5270" s="34">
        <v>1963</v>
      </c>
      <c r="F5270">
        <v>39.314999999999998</v>
      </c>
      <c r="G5270" s="35">
        <v>23012</v>
      </c>
    </row>
    <row r="5271" spans="1:7" x14ac:dyDescent="0.3">
      <c r="A5271" s="34" t="s">
        <v>726</v>
      </c>
      <c r="B5271" s="34" t="s">
        <v>112</v>
      </c>
      <c r="C5271" s="34" t="s">
        <v>21</v>
      </c>
      <c r="D5271" s="34" t="s">
        <v>22</v>
      </c>
      <c r="E5271" s="34">
        <v>1964</v>
      </c>
      <c r="F5271">
        <v>39.966000000000001</v>
      </c>
      <c r="G5271" s="35">
        <v>23377</v>
      </c>
    </row>
    <row r="5272" spans="1:7" x14ac:dyDescent="0.3">
      <c r="A5272" s="34" t="s">
        <v>726</v>
      </c>
      <c r="B5272" s="34" t="s">
        <v>112</v>
      </c>
      <c r="C5272" s="34" t="s">
        <v>21</v>
      </c>
      <c r="D5272" s="34" t="s">
        <v>22</v>
      </c>
      <c r="E5272" s="34">
        <v>1965</v>
      </c>
      <c r="F5272">
        <v>40.643000000000001</v>
      </c>
      <c r="G5272" s="35">
        <v>23743</v>
      </c>
    </row>
    <row r="5273" spans="1:7" x14ac:dyDescent="0.3">
      <c r="A5273" s="34" t="s">
        <v>726</v>
      </c>
      <c r="B5273" s="34" t="s">
        <v>112</v>
      </c>
      <c r="C5273" s="34" t="s">
        <v>21</v>
      </c>
      <c r="D5273" s="34" t="s">
        <v>22</v>
      </c>
      <c r="E5273" s="34">
        <v>1966</v>
      </c>
      <c r="F5273">
        <v>41.296999999999997</v>
      </c>
      <c r="G5273" s="35">
        <v>24108</v>
      </c>
    </row>
    <row r="5274" spans="1:7" x14ac:dyDescent="0.3">
      <c r="A5274" s="34" t="s">
        <v>726</v>
      </c>
      <c r="B5274" s="34" t="s">
        <v>112</v>
      </c>
      <c r="C5274" s="34" t="s">
        <v>21</v>
      </c>
      <c r="D5274" s="34" t="s">
        <v>22</v>
      </c>
      <c r="E5274" s="34">
        <v>1967</v>
      </c>
      <c r="F5274">
        <v>41.959000000000003</v>
      </c>
      <c r="G5274" s="35">
        <v>24473</v>
      </c>
    </row>
    <row r="5275" spans="1:7" x14ac:dyDescent="0.3">
      <c r="A5275" s="34" t="s">
        <v>726</v>
      </c>
      <c r="B5275" s="34" t="s">
        <v>112</v>
      </c>
      <c r="C5275" s="34" t="s">
        <v>21</v>
      </c>
      <c r="D5275" s="34" t="s">
        <v>22</v>
      </c>
      <c r="E5275" s="34">
        <v>1968</v>
      </c>
      <c r="F5275">
        <v>42.648000000000003</v>
      </c>
      <c r="G5275" s="35">
        <v>24838</v>
      </c>
    </row>
    <row r="5276" spans="1:7" x14ac:dyDescent="0.3">
      <c r="A5276" s="34" t="s">
        <v>726</v>
      </c>
      <c r="B5276" s="34" t="s">
        <v>112</v>
      </c>
      <c r="C5276" s="34" t="s">
        <v>21</v>
      </c>
      <c r="D5276" s="34" t="s">
        <v>22</v>
      </c>
      <c r="E5276" s="34">
        <v>1969</v>
      </c>
      <c r="F5276">
        <v>43.344999999999999</v>
      </c>
      <c r="G5276" s="35">
        <v>25204</v>
      </c>
    </row>
    <row r="5277" spans="1:7" x14ac:dyDescent="0.3">
      <c r="A5277" s="34" t="s">
        <v>726</v>
      </c>
      <c r="B5277" s="34" t="s">
        <v>112</v>
      </c>
      <c r="C5277" s="34" t="s">
        <v>21</v>
      </c>
      <c r="D5277" s="34" t="s">
        <v>22</v>
      </c>
      <c r="E5277" s="34">
        <v>1970</v>
      </c>
      <c r="F5277">
        <v>44.045000000000002</v>
      </c>
      <c r="G5277" s="35">
        <v>25569</v>
      </c>
    </row>
    <row r="5278" spans="1:7" x14ac:dyDescent="0.3">
      <c r="A5278" s="34" t="s">
        <v>726</v>
      </c>
      <c r="B5278" s="34" t="s">
        <v>112</v>
      </c>
      <c r="C5278" s="34" t="s">
        <v>21</v>
      </c>
      <c r="D5278" s="34" t="s">
        <v>22</v>
      </c>
      <c r="E5278" s="34">
        <v>1971</v>
      </c>
      <c r="F5278">
        <v>44.783000000000001</v>
      </c>
      <c r="G5278" s="35">
        <v>25934</v>
      </c>
    </row>
    <row r="5279" spans="1:7" x14ac:dyDescent="0.3">
      <c r="A5279" s="34" t="s">
        <v>726</v>
      </c>
      <c r="B5279" s="34" t="s">
        <v>112</v>
      </c>
      <c r="C5279" s="34" t="s">
        <v>21</v>
      </c>
      <c r="D5279" s="34" t="s">
        <v>22</v>
      </c>
      <c r="E5279" s="34">
        <v>1972</v>
      </c>
      <c r="F5279">
        <v>45.575000000000003</v>
      </c>
      <c r="G5279" s="35">
        <v>26299</v>
      </c>
    </row>
    <row r="5280" spans="1:7" x14ac:dyDescent="0.3">
      <c r="A5280" s="34" t="s">
        <v>726</v>
      </c>
      <c r="B5280" s="34" t="s">
        <v>112</v>
      </c>
      <c r="C5280" s="34" t="s">
        <v>21</v>
      </c>
      <c r="D5280" s="34" t="s">
        <v>22</v>
      </c>
      <c r="E5280" s="34">
        <v>1973</v>
      </c>
      <c r="F5280">
        <v>46.372</v>
      </c>
      <c r="G5280" s="35">
        <v>26665</v>
      </c>
    </row>
    <row r="5281" spans="1:7" x14ac:dyDescent="0.3">
      <c r="A5281" s="34" t="s">
        <v>726</v>
      </c>
      <c r="B5281" s="34" t="s">
        <v>112</v>
      </c>
      <c r="C5281" s="34" t="s">
        <v>21</v>
      </c>
      <c r="D5281" s="34" t="s">
        <v>22</v>
      </c>
      <c r="E5281" s="34">
        <v>1974</v>
      </c>
      <c r="F5281">
        <v>47.207000000000001</v>
      </c>
      <c r="G5281" s="35">
        <v>27030</v>
      </c>
    </row>
    <row r="5282" spans="1:7" x14ac:dyDescent="0.3">
      <c r="A5282" s="34" t="s">
        <v>726</v>
      </c>
      <c r="B5282" s="34" t="s">
        <v>112</v>
      </c>
      <c r="C5282" s="34" t="s">
        <v>21</v>
      </c>
      <c r="D5282" s="34" t="s">
        <v>22</v>
      </c>
      <c r="E5282" s="34">
        <v>1975</v>
      </c>
      <c r="F5282">
        <v>48.03</v>
      </c>
      <c r="G5282" s="35">
        <v>27395</v>
      </c>
    </row>
    <row r="5283" spans="1:7" x14ac:dyDescent="0.3">
      <c r="A5283" s="34" t="s">
        <v>726</v>
      </c>
      <c r="B5283" s="34" t="s">
        <v>112</v>
      </c>
      <c r="C5283" s="34" t="s">
        <v>21</v>
      </c>
      <c r="D5283" s="34" t="s">
        <v>22</v>
      </c>
      <c r="E5283" s="34">
        <v>1976</v>
      </c>
      <c r="F5283">
        <v>48.863</v>
      </c>
      <c r="G5283" s="35">
        <v>27760</v>
      </c>
    </row>
    <row r="5284" spans="1:7" x14ac:dyDescent="0.3">
      <c r="A5284" s="34" t="s">
        <v>726</v>
      </c>
      <c r="B5284" s="34" t="s">
        <v>112</v>
      </c>
      <c r="C5284" s="34" t="s">
        <v>21</v>
      </c>
      <c r="D5284" s="34" t="s">
        <v>22</v>
      </c>
      <c r="E5284" s="34">
        <v>1977</v>
      </c>
      <c r="F5284">
        <v>49.624000000000002</v>
      </c>
      <c r="G5284" s="35">
        <v>28126</v>
      </c>
    </row>
    <row r="5285" spans="1:7" x14ac:dyDescent="0.3">
      <c r="A5285" s="34" t="s">
        <v>726</v>
      </c>
      <c r="B5285" s="34" t="s">
        <v>112</v>
      </c>
      <c r="C5285" s="34" t="s">
        <v>21</v>
      </c>
      <c r="D5285" s="34" t="s">
        <v>22</v>
      </c>
      <c r="E5285" s="34">
        <v>1978</v>
      </c>
      <c r="F5285">
        <v>50.360999999999997</v>
      </c>
      <c r="G5285" s="35">
        <v>28491</v>
      </c>
    </row>
    <row r="5286" spans="1:7" x14ac:dyDescent="0.3">
      <c r="A5286" s="34" t="s">
        <v>726</v>
      </c>
      <c r="B5286" s="34" t="s">
        <v>112</v>
      </c>
      <c r="C5286" s="34" t="s">
        <v>21</v>
      </c>
      <c r="D5286" s="34" t="s">
        <v>22</v>
      </c>
      <c r="E5286" s="34">
        <v>1979</v>
      </c>
      <c r="F5286">
        <v>50.982999999999997</v>
      </c>
      <c r="G5286" s="35">
        <v>28856</v>
      </c>
    </row>
    <row r="5287" spans="1:7" x14ac:dyDescent="0.3">
      <c r="A5287" s="34" t="s">
        <v>726</v>
      </c>
      <c r="B5287" s="34" t="s">
        <v>112</v>
      </c>
      <c r="C5287" s="34" t="s">
        <v>21</v>
      </c>
      <c r="D5287" s="34" t="s">
        <v>22</v>
      </c>
      <c r="E5287" s="34">
        <v>1980</v>
      </c>
      <c r="F5287">
        <v>51.436999999999998</v>
      </c>
      <c r="G5287" s="35">
        <v>29221</v>
      </c>
    </row>
    <row r="5288" spans="1:7" x14ac:dyDescent="0.3">
      <c r="A5288" s="34" t="s">
        <v>726</v>
      </c>
      <c r="B5288" s="34" t="s">
        <v>112</v>
      </c>
      <c r="C5288" s="34" t="s">
        <v>21</v>
      </c>
      <c r="D5288" s="34" t="s">
        <v>22</v>
      </c>
      <c r="E5288" s="34">
        <v>1981</v>
      </c>
      <c r="F5288">
        <v>51.790999999999997</v>
      </c>
      <c r="G5288" s="35">
        <v>29587</v>
      </c>
    </row>
    <row r="5289" spans="1:7" x14ac:dyDescent="0.3">
      <c r="A5289" s="34" t="s">
        <v>726</v>
      </c>
      <c r="B5289" s="34" t="s">
        <v>112</v>
      </c>
      <c r="C5289" s="34" t="s">
        <v>21</v>
      </c>
      <c r="D5289" s="34" t="s">
        <v>22</v>
      </c>
      <c r="E5289" s="34">
        <v>1982</v>
      </c>
      <c r="F5289">
        <v>52.09</v>
      </c>
      <c r="G5289" s="35">
        <v>29952</v>
      </c>
    </row>
    <row r="5290" spans="1:7" x14ac:dyDescent="0.3">
      <c r="A5290" s="34" t="s">
        <v>726</v>
      </c>
      <c r="B5290" s="34" t="s">
        <v>112</v>
      </c>
      <c r="C5290" s="34" t="s">
        <v>21</v>
      </c>
      <c r="D5290" s="34" t="s">
        <v>22</v>
      </c>
      <c r="E5290" s="34">
        <v>1983</v>
      </c>
      <c r="F5290">
        <v>52.351999999999997</v>
      </c>
      <c r="G5290" s="35">
        <v>30317</v>
      </c>
    </row>
    <row r="5291" spans="1:7" x14ac:dyDescent="0.3">
      <c r="A5291" s="34" t="s">
        <v>726</v>
      </c>
      <c r="B5291" s="34" t="s">
        <v>112</v>
      </c>
      <c r="C5291" s="34" t="s">
        <v>21</v>
      </c>
      <c r="D5291" s="34" t="s">
        <v>22</v>
      </c>
      <c r="E5291" s="34">
        <v>1984</v>
      </c>
      <c r="F5291">
        <v>52.648000000000003</v>
      </c>
      <c r="G5291" s="35">
        <v>30682</v>
      </c>
    </row>
    <row r="5292" spans="1:7" x14ac:dyDescent="0.3">
      <c r="A5292" s="34" t="s">
        <v>726</v>
      </c>
      <c r="B5292" s="34" t="s">
        <v>112</v>
      </c>
      <c r="C5292" s="34" t="s">
        <v>21</v>
      </c>
      <c r="D5292" s="34" t="s">
        <v>22</v>
      </c>
      <c r="E5292" s="34">
        <v>1985</v>
      </c>
      <c r="F5292">
        <v>52.860999999999997</v>
      </c>
      <c r="G5292" s="35">
        <v>31048</v>
      </c>
    </row>
    <row r="5293" spans="1:7" x14ac:dyDescent="0.3">
      <c r="A5293" s="34" t="s">
        <v>726</v>
      </c>
      <c r="B5293" s="34" t="s">
        <v>112</v>
      </c>
      <c r="C5293" s="34" t="s">
        <v>21</v>
      </c>
      <c r="D5293" s="34" t="s">
        <v>22</v>
      </c>
      <c r="E5293" s="34">
        <v>1986</v>
      </c>
      <c r="F5293">
        <v>53.009</v>
      </c>
      <c r="G5293" s="35">
        <v>31413</v>
      </c>
    </row>
    <row r="5294" spans="1:7" x14ac:dyDescent="0.3">
      <c r="A5294" s="34" t="s">
        <v>726</v>
      </c>
      <c r="B5294" s="34" t="s">
        <v>112</v>
      </c>
      <c r="C5294" s="34" t="s">
        <v>21</v>
      </c>
      <c r="D5294" s="34" t="s">
        <v>22</v>
      </c>
      <c r="E5294" s="34">
        <v>1987</v>
      </c>
      <c r="F5294">
        <v>53.118000000000002</v>
      </c>
      <c r="G5294" s="35">
        <v>31778</v>
      </c>
    </row>
    <row r="5295" spans="1:7" x14ac:dyDescent="0.3">
      <c r="A5295" s="34" t="s">
        <v>726</v>
      </c>
      <c r="B5295" s="34" t="s">
        <v>112</v>
      </c>
      <c r="C5295" s="34" t="s">
        <v>21</v>
      </c>
      <c r="D5295" s="34" t="s">
        <v>22</v>
      </c>
      <c r="E5295" s="34">
        <v>1988</v>
      </c>
      <c r="F5295">
        <v>53.061999999999998</v>
      </c>
      <c r="G5295" s="35">
        <v>32143</v>
      </c>
    </row>
    <row r="5296" spans="1:7" x14ac:dyDescent="0.3">
      <c r="A5296" s="34" t="s">
        <v>726</v>
      </c>
      <c r="B5296" s="34" t="s">
        <v>112</v>
      </c>
      <c r="C5296" s="34" t="s">
        <v>21</v>
      </c>
      <c r="D5296" s="34" t="s">
        <v>22</v>
      </c>
      <c r="E5296" s="34">
        <v>1989</v>
      </c>
      <c r="F5296">
        <v>52.954999999999998</v>
      </c>
      <c r="G5296" s="35">
        <v>32509</v>
      </c>
    </row>
    <row r="5297" spans="1:7" x14ac:dyDescent="0.3">
      <c r="A5297" s="34" t="s">
        <v>726</v>
      </c>
      <c r="B5297" s="34" t="s">
        <v>112</v>
      </c>
      <c r="C5297" s="34" t="s">
        <v>21</v>
      </c>
      <c r="D5297" s="34" t="s">
        <v>22</v>
      </c>
      <c r="E5297" s="34">
        <v>1990</v>
      </c>
      <c r="F5297">
        <v>52.795999999999999</v>
      </c>
      <c r="G5297" s="35">
        <v>32874</v>
      </c>
    </row>
    <row r="5298" spans="1:7" x14ac:dyDescent="0.3">
      <c r="A5298" s="34" t="s">
        <v>726</v>
      </c>
      <c r="B5298" s="34" t="s">
        <v>112</v>
      </c>
      <c r="C5298" s="34" t="s">
        <v>21</v>
      </c>
      <c r="D5298" s="34" t="s">
        <v>22</v>
      </c>
      <c r="E5298" s="34">
        <v>1991</v>
      </c>
      <c r="F5298">
        <v>52.621000000000002</v>
      </c>
      <c r="G5298" s="35">
        <v>33239</v>
      </c>
    </row>
    <row r="5299" spans="1:7" x14ac:dyDescent="0.3">
      <c r="A5299" s="34" t="s">
        <v>726</v>
      </c>
      <c r="B5299" s="34" t="s">
        <v>112</v>
      </c>
      <c r="C5299" s="34" t="s">
        <v>21</v>
      </c>
      <c r="D5299" s="34" t="s">
        <v>22</v>
      </c>
      <c r="E5299" s="34">
        <v>1992</v>
      </c>
      <c r="F5299">
        <v>52.429000000000002</v>
      </c>
      <c r="G5299" s="35">
        <v>33604</v>
      </c>
    </row>
    <row r="5300" spans="1:7" x14ac:dyDescent="0.3">
      <c r="A5300" s="34" t="s">
        <v>726</v>
      </c>
      <c r="B5300" s="34" t="s">
        <v>112</v>
      </c>
      <c r="C5300" s="34" t="s">
        <v>21</v>
      </c>
      <c r="D5300" s="34" t="s">
        <v>22</v>
      </c>
      <c r="E5300" s="34">
        <v>1993</v>
      </c>
      <c r="F5300">
        <v>52.247</v>
      </c>
      <c r="G5300" s="35">
        <v>33970</v>
      </c>
    </row>
    <row r="5301" spans="1:7" x14ac:dyDescent="0.3">
      <c r="A5301" s="34" t="s">
        <v>726</v>
      </c>
      <c r="B5301" s="34" t="s">
        <v>112</v>
      </c>
      <c r="C5301" s="34" t="s">
        <v>21</v>
      </c>
      <c r="D5301" s="34" t="s">
        <v>22</v>
      </c>
      <c r="E5301" s="34">
        <v>1994</v>
      </c>
      <c r="F5301">
        <v>52.005000000000003</v>
      </c>
      <c r="G5301" s="35">
        <v>34335</v>
      </c>
    </row>
    <row r="5302" spans="1:7" x14ac:dyDescent="0.3">
      <c r="A5302" s="34" t="s">
        <v>726</v>
      </c>
      <c r="B5302" s="34" t="s">
        <v>112</v>
      </c>
      <c r="C5302" s="34" t="s">
        <v>21</v>
      </c>
      <c r="D5302" s="34" t="s">
        <v>22</v>
      </c>
      <c r="E5302" s="34">
        <v>1995</v>
      </c>
      <c r="F5302">
        <v>51.713000000000001</v>
      </c>
      <c r="G5302" s="35">
        <v>34700</v>
      </c>
    </row>
    <row r="5303" spans="1:7" x14ac:dyDescent="0.3">
      <c r="A5303" s="34" t="s">
        <v>726</v>
      </c>
      <c r="B5303" s="34" t="s">
        <v>112</v>
      </c>
      <c r="C5303" s="34" t="s">
        <v>21</v>
      </c>
      <c r="D5303" s="34" t="s">
        <v>22</v>
      </c>
      <c r="E5303" s="34">
        <v>1996</v>
      </c>
      <c r="F5303">
        <v>51.595999999999997</v>
      </c>
      <c r="G5303" s="35">
        <v>35065</v>
      </c>
    </row>
    <row r="5304" spans="1:7" x14ac:dyDescent="0.3">
      <c r="A5304" s="34" t="s">
        <v>726</v>
      </c>
      <c r="B5304" s="34" t="s">
        <v>112</v>
      </c>
      <c r="C5304" s="34" t="s">
        <v>21</v>
      </c>
      <c r="D5304" s="34" t="s">
        <v>22</v>
      </c>
      <c r="E5304" s="34">
        <v>1997</v>
      </c>
      <c r="F5304">
        <v>51.497999999999998</v>
      </c>
      <c r="G5304" s="35">
        <v>35431</v>
      </c>
    </row>
    <row r="5305" spans="1:7" x14ac:dyDescent="0.3">
      <c r="A5305" s="34" t="s">
        <v>726</v>
      </c>
      <c r="B5305" s="34" t="s">
        <v>112</v>
      </c>
      <c r="C5305" s="34" t="s">
        <v>21</v>
      </c>
      <c r="D5305" s="34" t="s">
        <v>22</v>
      </c>
      <c r="E5305" s="34">
        <v>1998</v>
      </c>
      <c r="F5305">
        <v>51.22</v>
      </c>
      <c r="G5305" s="35">
        <v>35796</v>
      </c>
    </row>
    <row r="5306" spans="1:7" x14ac:dyDescent="0.3">
      <c r="A5306" s="34" t="s">
        <v>726</v>
      </c>
      <c r="B5306" s="34" t="s">
        <v>112</v>
      </c>
      <c r="C5306" s="34" t="s">
        <v>21</v>
      </c>
      <c r="D5306" s="34" t="s">
        <v>22</v>
      </c>
      <c r="E5306" s="34">
        <v>1999</v>
      </c>
      <c r="F5306">
        <v>51.273000000000003</v>
      </c>
      <c r="G5306" s="35">
        <v>36161</v>
      </c>
    </row>
    <row r="5307" spans="1:7" x14ac:dyDescent="0.3">
      <c r="A5307" s="34" t="s">
        <v>726</v>
      </c>
      <c r="B5307" s="34" t="s">
        <v>112</v>
      </c>
      <c r="C5307" s="34" t="s">
        <v>21</v>
      </c>
      <c r="D5307" s="34" t="s">
        <v>22</v>
      </c>
      <c r="E5307" s="34">
        <v>2000</v>
      </c>
      <c r="F5307">
        <v>51.393000000000001</v>
      </c>
      <c r="G5307" s="35">
        <v>36526</v>
      </c>
    </row>
    <row r="5308" spans="1:7" x14ac:dyDescent="0.3">
      <c r="A5308" s="34" t="s">
        <v>726</v>
      </c>
      <c r="B5308" s="34" t="s">
        <v>112</v>
      </c>
      <c r="C5308" s="34" t="s">
        <v>21</v>
      </c>
      <c r="D5308" s="34" t="s">
        <v>22</v>
      </c>
      <c r="E5308" s="34">
        <v>2001</v>
      </c>
      <c r="F5308">
        <v>51.427999999999997</v>
      </c>
      <c r="G5308" s="35">
        <v>36892</v>
      </c>
    </row>
    <row r="5309" spans="1:7" x14ac:dyDescent="0.3">
      <c r="A5309" s="34" t="s">
        <v>726</v>
      </c>
      <c r="B5309" s="34" t="s">
        <v>112</v>
      </c>
      <c r="C5309" s="34" t="s">
        <v>21</v>
      </c>
      <c r="D5309" s="34" t="s">
        <v>22</v>
      </c>
      <c r="E5309" s="34">
        <v>2002</v>
      </c>
      <c r="F5309">
        <v>51.543999999999997</v>
      </c>
      <c r="G5309" s="35">
        <v>37257</v>
      </c>
    </row>
    <row r="5310" spans="1:7" x14ac:dyDescent="0.3">
      <c r="A5310" s="34" t="s">
        <v>726</v>
      </c>
      <c r="B5310" s="34" t="s">
        <v>112</v>
      </c>
      <c r="C5310" s="34" t="s">
        <v>21</v>
      </c>
      <c r="D5310" s="34" t="s">
        <v>22</v>
      </c>
      <c r="E5310" s="34">
        <v>2003</v>
      </c>
      <c r="F5310">
        <v>51.442999999999998</v>
      </c>
      <c r="G5310" s="35">
        <v>37622</v>
      </c>
    </row>
    <row r="5311" spans="1:7" x14ac:dyDescent="0.3">
      <c r="A5311" s="34" t="s">
        <v>726</v>
      </c>
      <c r="B5311" s="34" t="s">
        <v>112</v>
      </c>
      <c r="C5311" s="34" t="s">
        <v>21</v>
      </c>
      <c r="D5311" s="34" t="s">
        <v>22</v>
      </c>
      <c r="E5311" s="34">
        <v>2004</v>
      </c>
      <c r="F5311">
        <v>51.939</v>
      </c>
      <c r="G5311" s="35">
        <v>37987</v>
      </c>
    </row>
    <row r="5312" spans="1:7" x14ac:dyDescent="0.3">
      <c r="A5312" s="34" t="s">
        <v>726</v>
      </c>
      <c r="B5312" s="34" t="s">
        <v>112</v>
      </c>
      <c r="C5312" s="34" t="s">
        <v>21</v>
      </c>
      <c r="D5312" s="34" t="s">
        <v>22</v>
      </c>
      <c r="E5312" s="34">
        <v>2005</v>
      </c>
      <c r="F5312">
        <v>52.432000000000002</v>
      </c>
      <c r="G5312" s="35">
        <v>38353</v>
      </c>
    </row>
    <row r="5313" spans="1:7" x14ac:dyDescent="0.3">
      <c r="A5313" s="34" t="s">
        <v>726</v>
      </c>
      <c r="B5313" s="34" t="s">
        <v>112</v>
      </c>
      <c r="C5313" s="34" t="s">
        <v>21</v>
      </c>
      <c r="D5313" s="34" t="s">
        <v>22</v>
      </c>
      <c r="E5313" s="34">
        <v>2006</v>
      </c>
      <c r="F5313">
        <v>52.884999999999998</v>
      </c>
      <c r="G5313" s="35">
        <v>38718</v>
      </c>
    </row>
    <row r="5314" spans="1:7" x14ac:dyDescent="0.3">
      <c r="A5314" s="34" t="s">
        <v>726</v>
      </c>
      <c r="B5314" s="34" t="s">
        <v>112</v>
      </c>
      <c r="C5314" s="34" t="s">
        <v>21</v>
      </c>
      <c r="D5314" s="34" t="s">
        <v>22</v>
      </c>
      <c r="E5314" s="34">
        <v>2007</v>
      </c>
      <c r="F5314">
        <v>53.451999999999998</v>
      </c>
      <c r="G5314" s="35">
        <v>39083</v>
      </c>
    </row>
    <row r="5315" spans="1:7" x14ac:dyDescent="0.3">
      <c r="A5315" s="34" t="s">
        <v>726</v>
      </c>
      <c r="B5315" s="34" t="s">
        <v>112</v>
      </c>
      <c r="C5315" s="34" t="s">
        <v>21</v>
      </c>
      <c r="D5315" s="34" t="s">
        <v>22</v>
      </c>
      <c r="E5315" s="34">
        <v>2008</v>
      </c>
      <c r="F5315">
        <v>54.179000000000002</v>
      </c>
      <c r="G5315" s="35">
        <v>39448</v>
      </c>
    </row>
    <row r="5316" spans="1:7" x14ac:dyDescent="0.3">
      <c r="A5316" s="34" t="s">
        <v>726</v>
      </c>
      <c r="B5316" s="34" t="s">
        <v>112</v>
      </c>
      <c r="C5316" s="34" t="s">
        <v>21</v>
      </c>
      <c r="D5316" s="34" t="s">
        <v>22</v>
      </c>
      <c r="E5316" s="34">
        <v>2009</v>
      </c>
      <c r="F5316">
        <v>54.744</v>
      </c>
      <c r="G5316" s="35">
        <v>39814</v>
      </c>
    </row>
    <row r="5317" spans="1:7" x14ac:dyDescent="0.3">
      <c r="A5317" s="34" t="s">
        <v>726</v>
      </c>
      <c r="B5317" s="34" t="s">
        <v>112</v>
      </c>
      <c r="C5317" s="34" t="s">
        <v>21</v>
      </c>
      <c r="D5317" s="34" t="s">
        <v>22</v>
      </c>
      <c r="E5317" s="34">
        <v>2010</v>
      </c>
      <c r="F5317">
        <v>55.281999999999996</v>
      </c>
      <c r="G5317" s="35">
        <v>40179</v>
      </c>
    </row>
    <row r="5318" spans="1:7" x14ac:dyDescent="0.3">
      <c r="A5318" s="34" t="s">
        <v>726</v>
      </c>
      <c r="B5318" s="34" t="s">
        <v>112</v>
      </c>
      <c r="C5318" s="34" t="s">
        <v>21</v>
      </c>
      <c r="D5318" s="34" t="s">
        <v>22</v>
      </c>
      <c r="E5318" s="34">
        <v>2011</v>
      </c>
      <c r="F5318">
        <v>55.972000000000001</v>
      </c>
      <c r="G5318" s="35">
        <v>40544</v>
      </c>
    </row>
    <row r="5319" spans="1:7" x14ac:dyDescent="0.3">
      <c r="A5319" s="34" t="s">
        <v>726</v>
      </c>
      <c r="B5319" s="34" t="s">
        <v>112</v>
      </c>
      <c r="C5319" s="34" t="s">
        <v>21</v>
      </c>
      <c r="D5319" s="34" t="s">
        <v>22</v>
      </c>
      <c r="E5319" s="34">
        <v>2012</v>
      </c>
      <c r="F5319">
        <v>56.57</v>
      </c>
      <c r="G5319" s="35">
        <v>40909</v>
      </c>
    </row>
    <row r="5320" spans="1:7" x14ac:dyDescent="0.3">
      <c r="A5320" s="34" t="s">
        <v>726</v>
      </c>
      <c r="B5320" s="34" t="s">
        <v>112</v>
      </c>
      <c r="C5320" s="34" t="s">
        <v>21</v>
      </c>
      <c r="D5320" s="34" t="s">
        <v>22</v>
      </c>
      <c r="E5320" s="34">
        <v>2013</v>
      </c>
      <c r="F5320">
        <v>57.057000000000002</v>
      </c>
      <c r="G5320" s="35">
        <v>41275</v>
      </c>
    </row>
    <row r="5321" spans="1:7" x14ac:dyDescent="0.3">
      <c r="A5321" s="34" t="s">
        <v>726</v>
      </c>
      <c r="B5321" s="34" t="s">
        <v>112</v>
      </c>
      <c r="C5321" s="34" t="s">
        <v>21</v>
      </c>
      <c r="D5321" s="34" t="s">
        <v>22</v>
      </c>
      <c r="E5321" s="34">
        <v>2014</v>
      </c>
      <c r="F5321">
        <v>57.771999999999998</v>
      </c>
      <c r="G5321" s="35">
        <v>41640</v>
      </c>
    </row>
    <row r="5322" spans="1:7" x14ac:dyDescent="0.3">
      <c r="A5322" s="34" t="s">
        <v>726</v>
      </c>
      <c r="B5322" s="34" t="s">
        <v>112</v>
      </c>
      <c r="C5322" s="34" t="s">
        <v>21</v>
      </c>
      <c r="D5322" s="34" t="s">
        <v>22</v>
      </c>
      <c r="E5322" s="34">
        <v>2015</v>
      </c>
      <c r="F5322">
        <v>58.280999999999999</v>
      </c>
      <c r="G5322" s="35">
        <v>42005</v>
      </c>
    </row>
    <row r="5323" spans="1:7" x14ac:dyDescent="0.3">
      <c r="A5323" s="34" t="s">
        <v>726</v>
      </c>
      <c r="B5323" s="34" t="s">
        <v>112</v>
      </c>
      <c r="C5323" s="34" t="s">
        <v>21</v>
      </c>
      <c r="D5323" s="34" t="s">
        <v>22</v>
      </c>
      <c r="E5323" s="34">
        <v>2016</v>
      </c>
      <c r="F5323">
        <v>58.814</v>
      </c>
      <c r="G5323" s="35">
        <v>42370</v>
      </c>
    </row>
    <row r="5324" spans="1:7" x14ac:dyDescent="0.3">
      <c r="A5324" s="34" t="s">
        <v>726</v>
      </c>
      <c r="B5324" s="34" t="s">
        <v>112</v>
      </c>
      <c r="C5324" s="34" t="s">
        <v>21</v>
      </c>
      <c r="D5324" s="34" t="s">
        <v>22</v>
      </c>
      <c r="E5324" s="34">
        <v>2017</v>
      </c>
      <c r="F5324">
        <v>59.314999999999998</v>
      </c>
      <c r="G5324" s="35">
        <v>42736</v>
      </c>
    </row>
    <row r="5325" spans="1:7" x14ac:dyDescent="0.3">
      <c r="A5325" s="34" t="s">
        <v>726</v>
      </c>
      <c r="B5325" s="34" t="s">
        <v>112</v>
      </c>
      <c r="C5325" s="34" t="s">
        <v>21</v>
      </c>
      <c r="D5325" s="34" t="s">
        <v>22</v>
      </c>
      <c r="E5325" s="34">
        <v>2018</v>
      </c>
      <c r="F5325">
        <v>59.795000000000002</v>
      </c>
      <c r="G5325" s="35">
        <v>43101</v>
      </c>
    </row>
    <row r="5326" spans="1:7" x14ac:dyDescent="0.3">
      <c r="A5326" s="34" t="s">
        <v>726</v>
      </c>
      <c r="B5326" s="34" t="s">
        <v>112</v>
      </c>
      <c r="C5326" s="34" t="s">
        <v>21</v>
      </c>
      <c r="D5326" s="34" t="s">
        <v>22</v>
      </c>
      <c r="E5326" s="34">
        <v>2019</v>
      </c>
      <c r="F5326">
        <v>60.274000000000001</v>
      </c>
      <c r="G5326" s="35">
        <v>43466</v>
      </c>
    </row>
    <row r="5327" spans="1:7" x14ac:dyDescent="0.3">
      <c r="A5327" s="34" t="s">
        <v>726</v>
      </c>
      <c r="B5327" s="34" t="s">
        <v>112</v>
      </c>
      <c r="C5327" s="34" t="s">
        <v>21</v>
      </c>
      <c r="D5327" s="34" t="s">
        <v>22</v>
      </c>
      <c r="E5327" s="34">
        <v>2020</v>
      </c>
      <c r="F5327">
        <v>60.14</v>
      </c>
      <c r="G5327" s="35">
        <v>43831</v>
      </c>
    </row>
    <row r="5328" spans="1:7" x14ac:dyDescent="0.3">
      <c r="A5328" s="34" t="s">
        <v>726</v>
      </c>
      <c r="B5328" s="34" t="s">
        <v>112</v>
      </c>
      <c r="C5328" s="34" t="s">
        <v>21</v>
      </c>
      <c r="D5328" s="34" t="s">
        <v>22</v>
      </c>
      <c r="E5328" s="34">
        <v>2021</v>
      </c>
      <c r="F5328">
        <v>60.29</v>
      </c>
      <c r="G5328" s="35">
        <v>44197</v>
      </c>
    </row>
    <row r="5329" spans="1:7" x14ac:dyDescent="0.3">
      <c r="A5329" s="34" t="s">
        <v>726</v>
      </c>
      <c r="B5329" s="34" t="s">
        <v>112</v>
      </c>
      <c r="C5329" s="34" t="s">
        <v>21</v>
      </c>
      <c r="D5329" s="34" t="s">
        <v>22</v>
      </c>
      <c r="E5329" s="34">
        <v>2022</v>
      </c>
      <c r="F5329">
        <v>61.561999999999998</v>
      </c>
      <c r="G5329" s="35">
        <v>44562</v>
      </c>
    </row>
    <row r="5330" spans="1:7" x14ac:dyDescent="0.3">
      <c r="A5330" s="34" t="s">
        <v>726</v>
      </c>
      <c r="B5330" s="34" t="s">
        <v>112</v>
      </c>
      <c r="C5330" s="34" t="s">
        <v>21</v>
      </c>
      <c r="D5330" s="34" t="s">
        <v>22</v>
      </c>
      <c r="E5330" s="34">
        <v>2023</v>
      </c>
      <c r="F5330">
        <v>61.944000000000003</v>
      </c>
      <c r="G5330" s="35">
        <v>44927</v>
      </c>
    </row>
    <row r="5331" spans="1:7" x14ac:dyDescent="0.3">
      <c r="A5331" s="34" t="s">
        <v>726</v>
      </c>
      <c r="B5331" s="34" t="s">
        <v>112</v>
      </c>
      <c r="C5331" s="34" t="s">
        <v>21</v>
      </c>
      <c r="D5331" s="34" t="s">
        <v>22</v>
      </c>
      <c r="E5331" s="34">
        <v>2024</v>
      </c>
      <c r="F5331">
        <v>62.11</v>
      </c>
      <c r="G5331" s="35">
        <v>45292</v>
      </c>
    </row>
    <row r="5332" spans="1:7" x14ac:dyDescent="0.3">
      <c r="A5332" s="34" t="s">
        <v>61</v>
      </c>
      <c r="B5332" s="34" t="s">
        <v>60</v>
      </c>
      <c r="C5332" s="34" t="s">
        <v>21</v>
      </c>
      <c r="D5332" s="34" t="s">
        <v>22</v>
      </c>
      <c r="E5332" s="34">
        <v>1960</v>
      </c>
      <c r="F5332">
        <v>38.774999999999999</v>
      </c>
      <c r="G5332" s="35">
        <v>21916</v>
      </c>
    </row>
    <row r="5333" spans="1:7" x14ac:dyDescent="0.3">
      <c r="A5333" s="34" t="s">
        <v>61</v>
      </c>
      <c r="B5333" s="34" t="s">
        <v>60</v>
      </c>
      <c r="C5333" s="34" t="s">
        <v>21</v>
      </c>
      <c r="D5333" s="34" t="s">
        <v>22</v>
      </c>
      <c r="E5333" s="34">
        <v>1961</v>
      </c>
      <c r="F5333">
        <v>39.232999999999997</v>
      </c>
      <c r="G5333" s="35">
        <v>22282</v>
      </c>
    </row>
    <row r="5334" spans="1:7" x14ac:dyDescent="0.3">
      <c r="A5334" s="34" t="s">
        <v>61</v>
      </c>
      <c r="B5334" s="34" t="s">
        <v>60</v>
      </c>
      <c r="C5334" s="34" t="s">
        <v>21</v>
      </c>
      <c r="D5334" s="34" t="s">
        <v>22</v>
      </c>
      <c r="E5334" s="34">
        <v>1962</v>
      </c>
      <c r="F5334">
        <v>39.643000000000001</v>
      </c>
      <c r="G5334" s="35">
        <v>22647</v>
      </c>
    </row>
    <row r="5335" spans="1:7" x14ac:dyDescent="0.3">
      <c r="A5335" s="34" t="s">
        <v>61</v>
      </c>
      <c r="B5335" s="34" t="s">
        <v>60</v>
      </c>
      <c r="C5335" s="34" t="s">
        <v>21</v>
      </c>
      <c r="D5335" s="34" t="s">
        <v>22</v>
      </c>
      <c r="E5335" s="34">
        <v>1963</v>
      </c>
      <c r="F5335">
        <v>40.081000000000003</v>
      </c>
      <c r="G5335" s="35">
        <v>23012</v>
      </c>
    </row>
    <row r="5336" spans="1:7" x14ac:dyDescent="0.3">
      <c r="A5336" s="34" t="s">
        <v>61</v>
      </c>
      <c r="B5336" s="34" t="s">
        <v>60</v>
      </c>
      <c r="C5336" s="34" t="s">
        <v>21</v>
      </c>
      <c r="D5336" s="34" t="s">
        <v>22</v>
      </c>
      <c r="E5336" s="34">
        <v>1964</v>
      </c>
      <c r="F5336">
        <v>40.502000000000002</v>
      </c>
      <c r="G5336" s="35">
        <v>23377</v>
      </c>
    </row>
    <row r="5337" spans="1:7" x14ac:dyDescent="0.3">
      <c r="A5337" s="34" t="s">
        <v>61</v>
      </c>
      <c r="B5337" s="34" t="s">
        <v>60</v>
      </c>
      <c r="C5337" s="34" t="s">
        <v>21</v>
      </c>
      <c r="D5337" s="34" t="s">
        <v>22</v>
      </c>
      <c r="E5337" s="34">
        <v>1965</v>
      </c>
      <c r="F5337">
        <v>40.970999999999997</v>
      </c>
      <c r="G5337" s="35">
        <v>23743</v>
      </c>
    </row>
    <row r="5338" spans="1:7" x14ac:dyDescent="0.3">
      <c r="A5338" s="34" t="s">
        <v>61</v>
      </c>
      <c r="B5338" s="34" t="s">
        <v>60</v>
      </c>
      <c r="C5338" s="34" t="s">
        <v>21</v>
      </c>
      <c r="D5338" s="34" t="s">
        <v>22</v>
      </c>
      <c r="E5338" s="34">
        <v>1966</v>
      </c>
      <c r="F5338">
        <v>41.274000000000001</v>
      </c>
      <c r="G5338" s="35">
        <v>24108</v>
      </c>
    </row>
    <row r="5339" spans="1:7" x14ac:dyDescent="0.3">
      <c r="A5339" s="34" t="s">
        <v>61</v>
      </c>
      <c r="B5339" s="34" t="s">
        <v>60</v>
      </c>
      <c r="C5339" s="34" t="s">
        <v>21</v>
      </c>
      <c r="D5339" s="34" t="s">
        <v>22</v>
      </c>
      <c r="E5339" s="34">
        <v>1967</v>
      </c>
      <c r="F5339">
        <v>41.759</v>
      </c>
      <c r="G5339" s="35">
        <v>24473</v>
      </c>
    </row>
    <row r="5340" spans="1:7" x14ac:dyDescent="0.3">
      <c r="A5340" s="34" t="s">
        <v>61</v>
      </c>
      <c r="B5340" s="34" t="s">
        <v>60</v>
      </c>
      <c r="C5340" s="34" t="s">
        <v>21</v>
      </c>
      <c r="D5340" s="34" t="s">
        <v>22</v>
      </c>
      <c r="E5340" s="34">
        <v>1968</v>
      </c>
      <c r="F5340">
        <v>42.182000000000002</v>
      </c>
      <c r="G5340" s="35">
        <v>24838</v>
      </c>
    </row>
    <row r="5341" spans="1:7" x14ac:dyDescent="0.3">
      <c r="A5341" s="34" t="s">
        <v>61</v>
      </c>
      <c r="B5341" s="34" t="s">
        <v>60</v>
      </c>
      <c r="C5341" s="34" t="s">
        <v>21</v>
      </c>
      <c r="D5341" s="34" t="s">
        <v>22</v>
      </c>
      <c r="E5341" s="34">
        <v>1969</v>
      </c>
      <c r="F5341">
        <v>42.591000000000001</v>
      </c>
      <c r="G5341" s="35">
        <v>25204</v>
      </c>
    </row>
    <row r="5342" spans="1:7" x14ac:dyDescent="0.3">
      <c r="A5342" s="34" t="s">
        <v>61</v>
      </c>
      <c r="B5342" s="34" t="s">
        <v>60</v>
      </c>
      <c r="C5342" s="34" t="s">
        <v>21</v>
      </c>
      <c r="D5342" s="34" t="s">
        <v>22</v>
      </c>
      <c r="E5342" s="34">
        <v>1970</v>
      </c>
      <c r="F5342">
        <v>43.029000000000003</v>
      </c>
      <c r="G5342" s="35">
        <v>25569</v>
      </c>
    </row>
    <row r="5343" spans="1:7" x14ac:dyDescent="0.3">
      <c r="A5343" s="34" t="s">
        <v>61</v>
      </c>
      <c r="B5343" s="34" t="s">
        <v>60</v>
      </c>
      <c r="C5343" s="34" t="s">
        <v>21</v>
      </c>
      <c r="D5343" s="34" t="s">
        <v>22</v>
      </c>
      <c r="E5343" s="34">
        <v>1971</v>
      </c>
      <c r="F5343">
        <v>43.390999999999998</v>
      </c>
      <c r="G5343" s="35">
        <v>25934</v>
      </c>
    </row>
    <row r="5344" spans="1:7" x14ac:dyDescent="0.3">
      <c r="A5344" s="34" t="s">
        <v>61</v>
      </c>
      <c r="B5344" s="34" t="s">
        <v>60</v>
      </c>
      <c r="C5344" s="34" t="s">
        <v>21</v>
      </c>
      <c r="D5344" s="34" t="s">
        <v>22</v>
      </c>
      <c r="E5344" s="34">
        <v>1972</v>
      </c>
      <c r="F5344">
        <v>43.927999999999997</v>
      </c>
      <c r="G5344" s="35">
        <v>26299</v>
      </c>
    </row>
    <row r="5345" spans="1:7" x14ac:dyDescent="0.3">
      <c r="A5345" s="34" t="s">
        <v>61</v>
      </c>
      <c r="B5345" s="34" t="s">
        <v>60</v>
      </c>
      <c r="C5345" s="34" t="s">
        <v>21</v>
      </c>
      <c r="D5345" s="34" t="s">
        <v>22</v>
      </c>
      <c r="E5345" s="34">
        <v>1973</v>
      </c>
      <c r="F5345">
        <v>44.435000000000002</v>
      </c>
      <c r="G5345" s="35">
        <v>26665</v>
      </c>
    </row>
    <row r="5346" spans="1:7" x14ac:dyDescent="0.3">
      <c r="A5346" s="34" t="s">
        <v>61</v>
      </c>
      <c r="B5346" s="34" t="s">
        <v>60</v>
      </c>
      <c r="C5346" s="34" t="s">
        <v>21</v>
      </c>
      <c r="D5346" s="34" t="s">
        <v>22</v>
      </c>
      <c r="E5346" s="34">
        <v>1974</v>
      </c>
      <c r="F5346">
        <v>44.875999999999998</v>
      </c>
      <c r="G5346" s="35">
        <v>27030</v>
      </c>
    </row>
    <row r="5347" spans="1:7" x14ac:dyDescent="0.3">
      <c r="A5347" s="34" t="s">
        <v>61</v>
      </c>
      <c r="B5347" s="34" t="s">
        <v>60</v>
      </c>
      <c r="C5347" s="34" t="s">
        <v>21</v>
      </c>
      <c r="D5347" s="34" t="s">
        <v>22</v>
      </c>
      <c r="E5347" s="34">
        <v>1975</v>
      </c>
      <c r="F5347">
        <v>45.405000000000001</v>
      </c>
      <c r="G5347" s="35">
        <v>27395</v>
      </c>
    </row>
    <row r="5348" spans="1:7" x14ac:dyDescent="0.3">
      <c r="A5348" s="34" t="s">
        <v>61</v>
      </c>
      <c r="B5348" s="34" t="s">
        <v>60</v>
      </c>
      <c r="C5348" s="34" t="s">
        <v>21</v>
      </c>
      <c r="D5348" s="34" t="s">
        <v>22</v>
      </c>
      <c r="E5348" s="34">
        <v>1976</v>
      </c>
      <c r="F5348">
        <v>45.951999999999998</v>
      </c>
      <c r="G5348" s="35">
        <v>27760</v>
      </c>
    </row>
    <row r="5349" spans="1:7" x14ac:dyDescent="0.3">
      <c r="A5349" s="34" t="s">
        <v>61</v>
      </c>
      <c r="B5349" s="34" t="s">
        <v>60</v>
      </c>
      <c r="C5349" s="34" t="s">
        <v>21</v>
      </c>
      <c r="D5349" s="34" t="s">
        <v>22</v>
      </c>
      <c r="E5349" s="34">
        <v>1977</v>
      </c>
      <c r="F5349">
        <v>46.503999999999998</v>
      </c>
      <c r="G5349" s="35">
        <v>28126</v>
      </c>
    </row>
    <row r="5350" spans="1:7" x14ac:dyDescent="0.3">
      <c r="A5350" s="34" t="s">
        <v>61</v>
      </c>
      <c r="B5350" s="34" t="s">
        <v>60</v>
      </c>
      <c r="C5350" s="34" t="s">
        <v>21</v>
      </c>
      <c r="D5350" s="34" t="s">
        <v>22</v>
      </c>
      <c r="E5350" s="34">
        <v>1978</v>
      </c>
      <c r="F5350">
        <v>46.941000000000003</v>
      </c>
      <c r="G5350" s="35">
        <v>28491</v>
      </c>
    </row>
    <row r="5351" spans="1:7" x14ac:dyDescent="0.3">
      <c r="A5351" s="34" t="s">
        <v>61</v>
      </c>
      <c r="B5351" s="34" t="s">
        <v>60</v>
      </c>
      <c r="C5351" s="34" t="s">
        <v>21</v>
      </c>
      <c r="D5351" s="34" t="s">
        <v>22</v>
      </c>
      <c r="E5351" s="34">
        <v>1979</v>
      </c>
      <c r="F5351">
        <v>47.362000000000002</v>
      </c>
      <c r="G5351" s="35">
        <v>28856</v>
      </c>
    </row>
    <row r="5352" spans="1:7" x14ac:dyDescent="0.3">
      <c r="A5352" s="34" t="s">
        <v>61</v>
      </c>
      <c r="B5352" s="34" t="s">
        <v>60</v>
      </c>
      <c r="C5352" s="34" t="s">
        <v>21</v>
      </c>
      <c r="D5352" s="34" t="s">
        <v>22</v>
      </c>
      <c r="E5352" s="34">
        <v>1980</v>
      </c>
      <c r="F5352">
        <v>47.747</v>
      </c>
      <c r="G5352" s="35">
        <v>29221</v>
      </c>
    </row>
    <row r="5353" spans="1:7" x14ac:dyDescent="0.3">
      <c r="A5353" s="34" t="s">
        <v>61</v>
      </c>
      <c r="B5353" s="34" t="s">
        <v>60</v>
      </c>
      <c r="C5353" s="34" t="s">
        <v>21</v>
      </c>
      <c r="D5353" s="34" t="s">
        <v>22</v>
      </c>
      <c r="E5353" s="34">
        <v>1981</v>
      </c>
      <c r="F5353">
        <v>48.122</v>
      </c>
      <c r="G5353" s="35">
        <v>29587</v>
      </c>
    </row>
    <row r="5354" spans="1:7" x14ac:dyDescent="0.3">
      <c r="A5354" s="34" t="s">
        <v>61</v>
      </c>
      <c r="B5354" s="34" t="s">
        <v>60</v>
      </c>
      <c r="C5354" s="34" t="s">
        <v>21</v>
      </c>
      <c r="D5354" s="34" t="s">
        <v>22</v>
      </c>
      <c r="E5354" s="34">
        <v>1982</v>
      </c>
      <c r="F5354">
        <v>48.493000000000002</v>
      </c>
      <c r="G5354" s="35">
        <v>29952</v>
      </c>
    </row>
    <row r="5355" spans="1:7" x14ac:dyDescent="0.3">
      <c r="A5355" s="34" t="s">
        <v>61</v>
      </c>
      <c r="B5355" s="34" t="s">
        <v>60</v>
      </c>
      <c r="C5355" s="34" t="s">
        <v>21</v>
      </c>
      <c r="D5355" s="34" t="s">
        <v>22</v>
      </c>
      <c r="E5355" s="34">
        <v>1983</v>
      </c>
      <c r="F5355">
        <v>48.844999999999999</v>
      </c>
      <c r="G5355" s="35">
        <v>30317</v>
      </c>
    </row>
    <row r="5356" spans="1:7" x14ac:dyDescent="0.3">
      <c r="A5356" s="34" t="s">
        <v>61</v>
      </c>
      <c r="B5356" s="34" t="s">
        <v>60</v>
      </c>
      <c r="C5356" s="34" t="s">
        <v>21</v>
      </c>
      <c r="D5356" s="34" t="s">
        <v>22</v>
      </c>
      <c r="E5356" s="34">
        <v>1984</v>
      </c>
      <c r="F5356">
        <v>49.399000000000001</v>
      </c>
      <c r="G5356" s="35">
        <v>30682</v>
      </c>
    </row>
    <row r="5357" spans="1:7" x14ac:dyDescent="0.3">
      <c r="A5357" s="34" t="s">
        <v>61</v>
      </c>
      <c r="B5357" s="34" t="s">
        <v>60</v>
      </c>
      <c r="C5357" s="34" t="s">
        <v>21</v>
      </c>
      <c r="D5357" s="34" t="s">
        <v>22</v>
      </c>
      <c r="E5357" s="34">
        <v>1985</v>
      </c>
      <c r="F5357">
        <v>49.959000000000003</v>
      </c>
      <c r="G5357" s="35">
        <v>31048</v>
      </c>
    </row>
    <row r="5358" spans="1:7" x14ac:dyDescent="0.3">
      <c r="A5358" s="34" t="s">
        <v>61</v>
      </c>
      <c r="B5358" s="34" t="s">
        <v>60</v>
      </c>
      <c r="C5358" s="34" t="s">
        <v>21</v>
      </c>
      <c r="D5358" s="34" t="s">
        <v>22</v>
      </c>
      <c r="E5358" s="34">
        <v>1986</v>
      </c>
      <c r="F5358">
        <v>50.631999999999998</v>
      </c>
      <c r="G5358" s="35">
        <v>31413</v>
      </c>
    </row>
    <row r="5359" spans="1:7" x14ac:dyDescent="0.3">
      <c r="A5359" s="34" t="s">
        <v>61</v>
      </c>
      <c r="B5359" s="34" t="s">
        <v>60</v>
      </c>
      <c r="C5359" s="34" t="s">
        <v>21</v>
      </c>
      <c r="D5359" s="34" t="s">
        <v>22</v>
      </c>
      <c r="E5359" s="34">
        <v>1987</v>
      </c>
      <c r="F5359">
        <v>51.258000000000003</v>
      </c>
      <c r="G5359" s="35">
        <v>31778</v>
      </c>
    </row>
    <row r="5360" spans="1:7" x14ac:dyDescent="0.3">
      <c r="A5360" s="34" t="s">
        <v>61</v>
      </c>
      <c r="B5360" s="34" t="s">
        <v>60</v>
      </c>
      <c r="C5360" s="34" t="s">
        <v>21</v>
      </c>
      <c r="D5360" s="34" t="s">
        <v>22</v>
      </c>
      <c r="E5360" s="34">
        <v>1988</v>
      </c>
      <c r="F5360">
        <v>52.018999999999998</v>
      </c>
      <c r="G5360" s="35">
        <v>32143</v>
      </c>
    </row>
    <row r="5361" spans="1:7" x14ac:dyDescent="0.3">
      <c r="A5361" s="34" t="s">
        <v>61</v>
      </c>
      <c r="B5361" s="34" t="s">
        <v>60</v>
      </c>
      <c r="C5361" s="34" t="s">
        <v>21</v>
      </c>
      <c r="D5361" s="34" t="s">
        <v>22</v>
      </c>
      <c r="E5361" s="34">
        <v>1989</v>
      </c>
      <c r="F5361">
        <v>52.45</v>
      </c>
      <c r="G5361" s="35">
        <v>32509</v>
      </c>
    </row>
    <row r="5362" spans="1:7" x14ac:dyDescent="0.3">
      <c r="A5362" s="34" t="s">
        <v>61</v>
      </c>
      <c r="B5362" s="34" t="s">
        <v>60</v>
      </c>
      <c r="C5362" s="34" t="s">
        <v>21</v>
      </c>
      <c r="D5362" s="34" t="s">
        <v>22</v>
      </c>
      <c r="E5362" s="34">
        <v>1990</v>
      </c>
      <c r="F5362">
        <v>53.02</v>
      </c>
      <c r="G5362" s="35">
        <v>32874</v>
      </c>
    </row>
    <row r="5363" spans="1:7" x14ac:dyDescent="0.3">
      <c r="A5363" s="34" t="s">
        <v>61</v>
      </c>
      <c r="B5363" s="34" t="s">
        <v>60</v>
      </c>
      <c r="C5363" s="34" t="s">
        <v>21</v>
      </c>
      <c r="D5363" s="34" t="s">
        <v>22</v>
      </c>
      <c r="E5363" s="34">
        <v>1991</v>
      </c>
      <c r="F5363">
        <v>53.441000000000003</v>
      </c>
      <c r="G5363" s="35">
        <v>33239</v>
      </c>
    </row>
    <row r="5364" spans="1:7" x14ac:dyDescent="0.3">
      <c r="A5364" s="34" t="s">
        <v>61</v>
      </c>
      <c r="B5364" s="34" t="s">
        <v>60</v>
      </c>
      <c r="C5364" s="34" t="s">
        <v>21</v>
      </c>
      <c r="D5364" s="34" t="s">
        <v>22</v>
      </c>
      <c r="E5364" s="34">
        <v>1992</v>
      </c>
      <c r="F5364">
        <v>54.137</v>
      </c>
      <c r="G5364" s="35">
        <v>33604</v>
      </c>
    </row>
    <row r="5365" spans="1:7" x14ac:dyDescent="0.3">
      <c r="A5365" s="34" t="s">
        <v>61</v>
      </c>
      <c r="B5365" s="34" t="s">
        <v>60</v>
      </c>
      <c r="C5365" s="34" t="s">
        <v>21</v>
      </c>
      <c r="D5365" s="34" t="s">
        <v>22</v>
      </c>
      <c r="E5365" s="34">
        <v>1993</v>
      </c>
      <c r="F5365">
        <v>54.612000000000002</v>
      </c>
      <c r="G5365" s="35">
        <v>33970</v>
      </c>
    </row>
    <row r="5366" spans="1:7" x14ac:dyDescent="0.3">
      <c r="A5366" s="34" t="s">
        <v>61</v>
      </c>
      <c r="B5366" s="34" t="s">
        <v>60</v>
      </c>
      <c r="C5366" s="34" t="s">
        <v>21</v>
      </c>
      <c r="D5366" s="34" t="s">
        <v>22</v>
      </c>
      <c r="E5366" s="34">
        <v>1994</v>
      </c>
      <c r="F5366">
        <v>54.988</v>
      </c>
      <c r="G5366" s="35">
        <v>34335</v>
      </c>
    </row>
    <row r="5367" spans="1:7" x14ac:dyDescent="0.3">
      <c r="A5367" s="34" t="s">
        <v>61</v>
      </c>
      <c r="B5367" s="34" t="s">
        <v>60</v>
      </c>
      <c r="C5367" s="34" t="s">
        <v>21</v>
      </c>
      <c r="D5367" s="34" t="s">
        <v>22</v>
      </c>
      <c r="E5367" s="34">
        <v>1995</v>
      </c>
      <c r="F5367">
        <v>55.366</v>
      </c>
      <c r="G5367" s="35">
        <v>34700</v>
      </c>
    </row>
    <row r="5368" spans="1:7" x14ac:dyDescent="0.3">
      <c r="A5368" s="34" t="s">
        <v>61</v>
      </c>
      <c r="B5368" s="34" t="s">
        <v>60</v>
      </c>
      <c r="C5368" s="34" t="s">
        <v>21</v>
      </c>
      <c r="D5368" s="34" t="s">
        <v>22</v>
      </c>
      <c r="E5368" s="34">
        <v>1996</v>
      </c>
      <c r="F5368">
        <v>55.648000000000003</v>
      </c>
      <c r="G5368" s="35">
        <v>35065</v>
      </c>
    </row>
    <row r="5369" spans="1:7" x14ac:dyDescent="0.3">
      <c r="A5369" s="34" t="s">
        <v>61</v>
      </c>
      <c r="B5369" s="34" t="s">
        <v>60</v>
      </c>
      <c r="C5369" s="34" t="s">
        <v>21</v>
      </c>
      <c r="D5369" s="34" t="s">
        <v>22</v>
      </c>
      <c r="E5369" s="34">
        <v>1997</v>
      </c>
      <c r="F5369">
        <v>55.985999999999997</v>
      </c>
      <c r="G5369" s="35">
        <v>35431</v>
      </c>
    </row>
    <row r="5370" spans="1:7" x14ac:dyDescent="0.3">
      <c r="A5370" s="34" t="s">
        <v>61</v>
      </c>
      <c r="B5370" s="34" t="s">
        <v>60</v>
      </c>
      <c r="C5370" s="34" t="s">
        <v>21</v>
      </c>
      <c r="D5370" s="34" t="s">
        <v>22</v>
      </c>
      <c r="E5370" s="34">
        <v>1998</v>
      </c>
      <c r="F5370">
        <v>56.154000000000003</v>
      </c>
      <c r="G5370" s="35">
        <v>35796</v>
      </c>
    </row>
    <row r="5371" spans="1:7" x14ac:dyDescent="0.3">
      <c r="A5371" s="34" t="s">
        <v>61</v>
      </c>
      <c r="B5371" s="34" t="s">
        <v>60</v>
      </c>
      <c r="C5371" s="34" t="s">
        <v>21</v>
      </c>
      <c r="D5371" s="34" t="s">
        <v>22</v>
      </c>
      <c r="E5371" s="34">
        <v>1999</v>
      </c>
      <c r="F5371">
        <v>56.335999999999999</v>
      </c>
      <c r="G5371" s="35">
        <v>36161</v>
      </c>
    </row>
    <row r="5372" spans="1:7" x14ac:dyDescent="0.3">
      <c r="A5372" s="34" t="s">
        <v>61</v>
      </c>
      <c r="B5372" s="34" t="s">
        <v>60</v>
      </c>
      <c r="C5372" s="34" t="s">
        <v>21</v>
      </c>
      <c r="D5372" s="34" t="s">
        <v>22</v>
      </c>
      <c r="E5372" s="34">
        <v>2000</v>
      </c>
      <c r="F5372">
        <v>56.594000000000001</v>
      </c>
      <c r="G5372" s="35">
        <v>36526</v>
      </c>
    </row>
    <row r="5373" spans="1:7" x14ac:dyDescent="0.3">
      <c r="A5373" s="34" t="s">
        <v>61</v>
      </c>
      <c r="B5373" s="34" t="s">
        <v>60</v>
      </c>
      <c r="C5373" s="34" t="s">
        <v>21</v>
      </c>
      <c r="D5373" s="34" t="s">
        <v>22</v>
      </c>
      <c r="E5373" s="34">
        <v>2001</v>
      </c>
      <c r="F5373">
        <v>56.654000000000003</v>
      </c>
      <c r="G5373" s="35">
        <v>36892</v>
      </c>
    </row>
    <row r="5374" spans="1:7" x14ac:dyDescent="0.3">
      <c r="A5374" s="34" t="s">
        <v>61</v>
      </c>
      <c r="B5374" s="34" t="s">
        <v>60</v>
      </c>
      <c r="C5374" s="34" t="s">
        <v>21</v>
      </c>
      <c r="D5374" s="34" t="s">
        <v>22</v>
      </c>
      <c r="E5374" s="34">
        <v>2002</v>
      </c>
      <c r="F5374">
        <v>56.850999999999999</v>
      </c>
      <c r="G5374" s="35">
        <v>37257</v>
      </c>
    </row>
    <row r="5375" spans="1:7" x14ac:dyDescent="0.3">
      <c r="A5375" s="34" t="s">
        <v>61</v>
      </c>
      <c r="B5375" s="34" t="s">
        <v>60</v>
      </c>
      <c r="C5375" s="34" t="s">
        <v>21</v>
      </c>
      <c r="D5375" s="34" t="s">
        <v>22</v>
      </c>
      <c r="E5375" s="34">
        <v>2003</v>
      </c>
      <c r="F5375">
        <v>57.091999999999999</v>
      </c>
      <c r="G5375" s="35">
        <v>37622</v>
      </c>
    </row>
    <row r="5376" spans="1:7" x14ac:dyDescent="0.3">
      <c r="A5376" s="34" t="s">
        <v>61</v>
      </c>
      <c r="B5376" s="34" t="s">
        <v>60</v>
      </c>
      <c r="C5376" s="34" t="s">
        <v>21</v>
      </c>
      <c r="D5376" s="34" t="s">
        <v>22</v>
      </c>
      <c r="E5376" s="34">
        <v>2004</v>
      </c>
      <c r="F5376">
        <v>57.345999999999997</v>
      </c>
      <c r="G5376" s="35">
        <v>37987</v>
      </c>
    </row>
    <row r="5377" spans="1:7" x14ac:dyDescent="0.3">
      <c r="A5377" s="34" t="s">
        <v>61</v>
      </c>
      <c r="B5377" s="34" t="s">
        <v>60</v>
      </c>
      <c r="C5377" s="34" t="s">
        <v>21</v>
      </c>
      <c r="D5377" s="34" t="s">
        <v>22</v>
      </c>
      <c r="E5377" s="34">
        <v>2005</v>
      </c>
      <c r="F5377">
        <v>57.738</v>
      </c>
      <c r="G5377" s="35">
        <v>38353</v>
      </c>
    </row>
    <row r="5378" spans="1:7" x14ac:dyDescent="0.3">
      <c r="A5378" s="34" t="s">
        <v>61</v>
      </c>
      <c r="B5378" s="34" t="s">
        <v>60</v>
      </c>
      <c r="C5378" s="34" t="s">
        <v>21</v>
      </c>
      <c r="D5378" s="34" t="s">
        <v>22</v>
      </c>
      <c r="E5378" s="34">
        <v>2006</v>
      </c>
      <c r="F5378">
        <v>57.966000000000001</v>
      </c>
      <c r="G5378" s="35">
        <v>38718</v>
      </c>
    </row>
    <row r="5379" spans="1:7" x14ac:dyDescent="0.3">
      <c r="A5379" s="34" t="s">
        <v>61</v>
      </c>
      <c r="B5379" s="34" t="s">
        <v>60</v>
      </c>
      <c r="C5379" s="34" t="s">
        <v>21</v>
      </c>
      <c r="D5379" s="34" t="s">
        <v>22</v>
      </c>
      <c r="E5379" s="34">
        <v>2007</v>
      </c>
      <c r="F5379">
        <v>58.249000000000002</v>
      </c>
      <c r="G5379" s="35">
        <v>39083</v>
      </c>
    </row>
    <row r="5380" spans="1:7" x14ac:dyDescent="0.3">
      <c r="A5380" s="34" t="s">
        <v>61</v>
      </c>
      <c r="B5380" s="34" t="s">
        <v>60</v>
      </c>
      <c r="C5380" s="34" t="s">
        <v>21</v>
      </c>
      <c r="D5380" s="34" t="s">
        <v>22</v>
      </c>
      <c r="E5380" s="34">
        <v>2008</v>
      </c>
      <c r="F5380">
        <v>58.098999999999997</v>
      </c>
      <c r="G5380" s="35">
        <v>39448</v>
      </c>
    </row>
    <row r="5381" spans="1:7" x14ac:dyDescent="0.3">
      <c r="A5381" s="34" t="s">
        <v>61</v>
      </c>
      <c r="B5381" s="34" t="s">
        <v>60</v>
      </c>
      <c r="C5381" s="34" t="s">
        <v>21</v>
      </c>
      <c r="D5381" s="34" t="s">
        <v>22</v>
      </c>
      <c r="E5381" s="34">
        <v>2009</v>
      </c>
      <c r="F5381">
        <v>58.258000000000003</v>
      </c>
      <c r="G5381" s="35">
        <v>39814</v>
      </c>
    </row>
    <row r="5382" spans="1:7" x14ac:dyDescent="0.3">
      <c r="A5382" s="34" t="s">
        <v>61</v>
      </c>
      <c r="B5382" s="34" t="s">
        <v>60</v>
      </c>
      <c r="C5382" s="34" t="s">
        <v>21</v>
      </c>
      <c r="D5382" s="34" t="s">
        <v>22</v>
      </c>
      <c r="E5382" s="34">
        <v>2010</v>
      </c>
      <c r="F5382">
        <v>58.387</v>
      </c>
      <c r="G5382" s="35">
        <v>40179</v>
      </c>
    </row>
    <row r="5383" spans="1:7" x14ac:dyDescent="0.3">
      <c r="A5383" s="34" t="s">
        <v>61</v>
      </c>
      <c r="B5383" s="34" t="s">
        <v>60</v>
      </c>
      <c r="C5383" s="34" t="s">
        <v>21</v>
      </c>
      <c r="D5383" s="34" t="s">
        <v>22</v>
      </c>
      <c r="E5383" s="34">
        <v>2011</v>
      </c>
      <c r="F5383">
        <v>58.462000000000003</v>
      </c>
      <c r="G5383" s="35">
        <v>40544</v>
      </c>
    </row>
    <row r="5384" spans="1:7" x14ac:dyDescent="0.3">
      <c r="A5384" s="34" t="s">
        <v>61</v>
      </c>
      <c r="B5384" s="34" t="s">
        <v>60</v>
      </c>
      <c r="C5384" s="34" t="s">
        <v>21</v>
      </c>
      <c r="D5384" s="34" t="s">
        <v>22</v>
      </c>
      <c r="E5384" s="34">
        <v>2012</v>
      </c>
      <c r="F5384">
        <v>58.558999999999997</v>
      </c>
      <c r="G5384" s="35">
        <v>40909</v>
      </c>
    </row>
    <row r="5385" spans="1:7" x14ac:dyDescent="0.3">
      <c r="A5385" s="34" t="s">
        <v>61</v>
      </c>
      <c r="B5385" s="34" t="s">
        <v>60</v>
      </c>
      <c r="C5385" s="34" t="s">
        <v>21</v>
      </c>
      <c r="D5385" s="34" t="s">
        <v>22</v>
      </c>
      <c r="E5385" s="34">
        <v>2013</v>
      </c>
      <c r="F5385">
        <v>58.863</v>
      </c>
      <c r="G5385" s="35">
        <v>41275</v>
      </c>
    </row>
    <row r="5386" spans="1:7" x14ac:dyDescent="0.3">
      <c r="A5386" s="34" t="s">
        <v>61</v>
      </c>
      <c r="B5386" s="34" t="s">
        <v>60</v>
      </c>
      <c r="C5386" s="34" t="s">
        <v>21</v>
      </c>
      <c r="D5386" s="34" t="s">
        <v>22</v>
      </c>
      <c r="E5386" s="34">
        <v>2014</v>
      </c>
      <c r="F5386">
        <v>59.008000000000003</v>
      </c>
      <c r="G5386" s="35">
        <v>41640</v>
      </c>
    </row>
    <row r="5387" spans="1:7" x14ac:dyDescent="0.3">
      <c r="A5387" s="34" t="s">
        <v>61</v>
      </c>
      <c r="B5387" s="34" t="s">
        <v>60</v>
      </c>
      <c r="C5387" s="34" t="s">
        <v>21</v>
      </c>
      <c r="D5387" s="34" t="s">
        <v>22</v>
      </c>
      <c r="E5387" s="34">
        <v>2015</v>
      </c>
      <c r="F5387">
        <v>59.122999999999998</v>
      </c>
      <c r="G5387" s="35">
        <v>42005</v>
      </c>
    </row>
    <row r="5388" spans="1:7" x14ac:dyDescent="0.3">
      <c r="A5388" s="34" t="s">
        <v>61</v>
      </c>
      <c r="B5388" s="34" t="s">
        <v>60</v>
      </c>
      <c r="C5388" s="34" t="s">
        <v>21</v>
      </c>
      <c r="D5388" s="34" t="s">
        <v>22</v>
      </c>
      <c r="E5388" s="34">
        <v>2016</v>
      </c>
      <c r="F5388">
        <v>59.283000000000001</v>
      </c>
      <c r="G5388" s="35">
        <v>42370</v>
      </c>
    </row>
    <row r="5389" spans="1:7" x14ac:dyDescent="0.3">
      <c r="A5389" s="34" t="s">
        <v>61</v>
      </c>
      <c r="B5389" s="34" t="s">
        <v>60</v>
      </c>
      <c r="C5389" s="34" t="s">
        <v>21</v>
      </c>
      <c r="D5389" s="34" t="s">
        <v>22</v>
      </c>
      <c r="E5389" s="34">
        <v>2017</v>
      </c>
      <c r="F5389">
        <v>59.527999999999999</v>
      </c>
      <c r="G5389" s="35">
        <v>42736</v>
      </c>
    </row>
    <row r="5390" spans="1:7" x14ac:dyDescent="0.3">
      <c r="A5390" s="34" t="s">
        <v>61</v>
      </c>
      <c r="B5390" s="34" t="s">
        <v>60</v>
      </c>
      <c r="C5390" s="34" t="s">
        <v>21</v>
      </c>
      <c r="D5390" s="34" t="s">
        <v>22</v>
      </c>
      <c r="E5390" s="34">
        <v>2018</v>
      </c>
      <c r="F5390">
        <v>59.71</v>
      </c>
      <c r="G5390" s="35">
        <v>43101</v>
      </c>
    </row>
    <row r="5391" spans="1:7" x14ac:dyDescent="0.3">
      <c r="A5391" s="34" t="s">
        <v>61</v>
      </c>
      <c r="B5391" s="34" t="s">
        <v>60</v>
      </c>
      <c r="C5391" s="34" t="s">
        <v>21</v>
      </c>
      <c r="D5391" s="34" t="s">
        <v>22</v>
      </c>
      <c r="E5391" s="34">
        <v>2019</v>
      </c>
      <c r="F5391">
        <v>59.887999999999998</v>
      </c>
      <c r="G5391" s="35">
        <v>43466</v>
      </c>
    </row>
    <row r="5392" spans="1:7" x14ac:dyDescent="0.3">
      <c r="A5392" s="34" t="s">
        <v>61</v>
      </c>
      <c r="B5392" s="34" t="s">
        <v>60</v>
      </c>
      <c r="C5392" s="34" t="s">
        <v>21</v>
      </c>
      <c r="D5392" s="34" t="s">
        <v>22</v>
      </c>
      <c r="E5392" s="34">
        <v>2020</v>
      </c>
      <c r="F5392">
        <v>60.154000000000003</v>
      </c>
      <c r="G5392" s="35">
        <v>43831</v>
      </c>
    </row>
    <row r="5393" spans="1:7" x14ac:dyDescent="0.3">
      <c r="A5393" s="34" t="s">
        <v>61</v>
      </c>
      <c r="B5393" s="34" t="s">
        <v>60</v>
      </c>
      <c r="C5393" s="34" t="s">
        <v>21</v>
      </c>
      <c r="D5393" s="34" t="s">
        <v>22</v>
      </c>
      <c r="E5393" s="34">
        <v>2021</v>
      </c>
      <c r="F5393">
        <v>59.61</v>
      </c>
      <c r="G5393" s="35">
        <v>44197</v>
      </c>
    </row>
    <row r="5394" spans="1:7" x14ac:dyDescent="0.3">
      <c r="A5394" s="34" t="s">
        <v>61</v>
      </c>
      <c r="B5394" s="34" t="s">
        <v>60</v>
      </c>
      <c r="C5394" s="34" t="s">
        <v>21</v>
      </c>
      <c r="D5394" s="34" t="s">
        <v>22</v>
      </c>
      <c r="E5394" s="34">
        <v>2022</v>
      </c>
      <c r="F5394">
        <v>60.475000000000001</v>
      </c>
      <c r="G5394" s="35">
        <v>44562</v>
      </c>
    </row>
    <row r="5395" spans="1:7" x14ac:dyDescent="0.3">
      <c r="A5395" s="34" t="s">
        <v>61</v>
      </c>
      <c r="B5395" s="34" t="s">
        <v>60</v>
      </c>
      <c r="C5395" s="34" t="s">
        <v>21</v>
      </c>
      <c r="D5395" s="34" t="s">
        <v>22</v>
      </c>
      <c r="E5395" s="34">
        <v>2023</v>
      </c>
      <c r="F5395">
        <v>60.774000000000001</v>
      </c>
      <c r="G5395" s="35">
        <v>44927</v>
      </c>
    </row>
    <row r="5396" spans="1:7" x14ac:dyDescent="0.3">
      <c r="A5396" s="34" t="s">
        <v>61</v>
      </c>
      <c r="B5396" s="34" t="s">
        <v>60</v>
      </c>
      <c r="C5396" s="34" t="s">
        <v>21</v>
      </c>
      <c r="D5396" s="34" t="s">
        <v>22</v>
      </c>
      <c r="E5396" s="34">
        <v>2024</v>
      </c>
      <c r="F5396">
        <v>60.960999999999999</v>
      </c>
      <c r="G5396" s="35">
        <v>45292</v>
      </c>
    </row>
    <row r="5397" spans="1:7" x14ac:dyDescent="0.3">
      <c r="A5397" s="34" t="s">
        <v>24</v>
      </c>
      <c r="B5397" s="34" t="s">
        <v>20</v>
      </c>
      <c r="C5397" s="34" t="s">
        <v>21</v>
      </c>
      <c r="D5397" s="34" t="s">
        <v>22</v>
      </c>
      <c r="E5397" s="34">
        <v>1960</v>
      </c>
      <c r="F5397">
        <v>37.933</v>
      </c>
      <c r="G5397" s="35">
        <v>21916</v>
      </c>
    </row>
    <row r="5398" spans="1:7" x14ac:dyDescent="0.3">
      <c r="A5398" s="34" t="s">
        <v>24</v>
      </c>
      <c r="B5398" s="34" t="s">
        <v>20</v>
      </c>
      <c r="C5398" s="34" t="s">
        <v>21</v>
      </c>
      <c r="D5398" s="34" t="s">
        <v>22</v>
      </c>
      <c r="E5398" s="34">
        <v>1961</v>
      </c>
      <c r="F5398">
        <v>36.902000000000001</v>
      </c>
      <c r="G5398" s="35">
        <v>22282</v>
      </c>
    </row>
    <row r="5399" spans="1:7" x14ac:dyDescent="0.3">
      <c r="A5399" s="34" t="s">
        <v>24</v>
      </c>
      <c r="B5399" s="34" t="s">
        <v>20</v>
      </c>
      <c r="C5399" s="34" t="s">
        <v>21</v>
      </c>
      <c r="D5399" s="34" t="s">
        <v>22</v>
      </c>
      <c r="E5399" s="34">
        <v>1962</v>
      </c>
      <c r="F5399">
        <v>37.167999999999999</v>
      </c>
      <c r="G5399" s="35">
        <v>22647</v>
      </c>
    </row>
    <row r="5400" spans="1:7" x14ac:dyDescent="0.3">
      <c r="A5400" s="34" t="s">
        <v>24</v>
      </c>
      <c r="B5400" s="34" t="s">
        <v>20</v>
      </c>
      <c r="C5400" s="34" t="s">
        <v>21</v>
      </c>
      <c r="D5400" s="34" t="s">
        <v>22</v>
      </c>
      <c r="E5400" s="34">
        <v>1963</v>
      </c>
      <c r="F5400">
        <v>37.418999999999997</v>
      </c>
      <c r="G5400" s="35">
        <v>23012</v>
      </c>
    </row>
    <row r="5401" spans="1:7" x14ac:dyDescent="0.3">
      <c r="A5401" s="34" t="s">
        <v>24</v>
      </c>
      <c r="B5401" s="34" t="s">
        <v>20</v>
      </c>
      <c r="C5401" s="34" t="s">
        <v>21</v>
      </c>
      <c r="D5401" s="34" t="s">
        <v>22</v>
      </c>
      <c r="E5401" s="34">
        <v>1964</v>
      </c>
      <c r="F5401">
        <v>37.704000000000001</v>
      </c>
      <c r="G5401" s="35">
        <v>23377</v>
      </c>
    </row>
    <row r="5402" spans="1:7" x14ac:dyDescent="0.3">
      <c r="A5402" s="34" t="s">
        <v>24</v>
      </c>
      <c r="B5402" s="34" t="s">
        <v>20</v>
      </c>
      <c r="C5402" s="34" t="s">
        <v>21</v>
      </c>
      <c r="D5402" s="34" t="s">
        <v>22</v>
      </c>
      <c r="E5402" s="34">
        <v>1965</v>
      </c>
      <c r="F5402">
        <v>37.968000000000004</v>
      </c>
      <c r="G5402" s="35">
        <v>23743</v>
      </c>
    </row>
    <row r="5403" spans="1:7" x14ac:dyDescent="0.3">
      <c r="A5403" s="34" t="s">
        <v>24</v>
      </c>
      <c r="B5403" s="34" t="s">
        <v>20</v>
      </c>
      <c r="C5403" s="34" t="s">
        <v>21</v>
      </c>
      <c r="D5403" s="34" t="s">
        <v>22</v>
      </c>
      <c r="E5403" s="34">
        <v>1966</v>
      </c>
      <c r="F5403">
        <v>38.258000000000003</v>
      </c>
      <c r="G5403" s="35">
        <v>24108</v>
      </c>
    </row>
    <row r="5404" spans="1:7" x14ac:dyDescent="0.3">
      <c r="A5404" s="34" t="s">
        <v>24</v>
      </c>
      <c r="B5404" s="34" t="s">
        <v>20</v>
      </c>
      <c r="C5404" s="34" t="s">
        <v>21</v>
      </c>
      <c r="D5404" s="34" t="s">
        <v>22</v>
      </c>
      <c r="E5404" s="34">
        <v>1967</v>
      </c>
      <c r="F5404">
        <v>38.616</v>
      </c>
      <c r="G5404" s="35">
        <v>24473</v>
      </c>
    </row>
    <row r="5405" spans="1:7" x14ac:dyDescent="0.3">
      <c r="A5405" s="34" t="s">
        <v>24</v>
      </c>
      <c r="B5405" s="34" t="s">
        <v>20</v>
      </c>
      <c r="C5405" s="34" t="s">
        <v>21</v>
      </c>
      <c r="D5405" s="34" t="s">
        <v>22</v>
      </c>
      <c r="E5405" s="34">
        <v>1968</v>
      </c>
      <c r="F5405">
        <v>38.968000000000004</v>
      </c>
      <c r="G5405" s="35">
        <v>24838</v>
      </c>
    </row>
    <row r="5406" spans="1:7" x14ac:dyDescent="0.3">
      <c r="A5406" s="34" t="s">
        <v>24</v>
      </c>
      <c r="B5406" s="34" t="s">
        <v>20</v>
      </c>
      <c r="C5406" s="34" t="s">
        <v>21</v>
      </c>
      <c r="D5406" s="34" t="s">
        <v>22</v>
      </c>
      <c r="E5406" s="34">
        <v>1969</v>
      </c>
      <c r="F5406">
        <v>39.329000000000001</v>
      </c>
      <c r="G5406" s="35">
        <v>25204</v>
      </c>
    </row>
    <row r="5407" spans="1:7" x14ac:dyDescent="0.3">
      <c r="A5407" s="34" t="s">
        <v>24</v>
      </c>
      <c r="B5407" s="34" t="s">
        <v>20</v>
      </c>
      <c r="C5407" s="34" t="s">
        <v>21</v>
      </c>
      <c r="D5407" s="34" t="s">
        <v>22</v>
      </c>
      <c r="E5407" s="34">
        <v>1970</v>
      </c>
      <c r="F5407">
        <v>39.688000000000002</v>
      </c>
      <c r="G5407" s="35">
        <v>25569</v>
      </c>
    </row>
    <row r="5408" spans="1:7" x14ac:dyDescent="0.3">
      <c r="A5408" s="34" t="s">
        <v>24</v>
      </c>
      <c r="B5408" s="34" t="s">
        <v>20</v>
      </c>
      <c r="C5408" s="34" t="s">
        <v>21</v>
      </c>
      <c r="D5408" s="34" t="s">
        <v>22</v>
      </c>
      <c r="E5408" s="34">
        <v>1971</v>
      </c>
      <c r="F5408">
        <v>40.076000000000001</v>
      </c>
      <c r="G5408" s="35">
        <v>25934</v>
      </c>
    </row>
    <row r="5409" spans="1:7" x14ac:dyDescent="0.3">
      <c r="A5409" s="34" t="s">
        <v>24</v>
      </c>
      <c r="B5409" s="34" t="s">
        <v>20</v>
      </c>
      <c r="C5409" s="34" t="s">
        <v>21</v>
      </c>
      <c r="D5409" s="34" t="s">
        <v>22</v>
      </c>
      <c r="E5409" s="34">
        <v>1972</v>
      </c>
      <c r="F5409">
        <v>40.469000000000001</v>
      </c>
      <c r="G5409" s="35">
        <v>26299</v>
      </c>
    </row>
    <row r="5410" spans="1:7" x14ac:dyDescent="0.3">
      <c r="A5410" s="34" t="s">
        <v>24</v>
      </c>
      <c r="B5410" s="34" t="s">
        <v>20</v>
      </c>
      <c r="C5410" s="34" t="s">
        <v>21</v>
      </c>
      <c r="D5410" s="34" t="s">
        <v>22</v>
      </c>
      <c r="E5410" s="34">
        <v>1973</v>
      </c>
      <c r="F5410">
        <v>40.871000000000002</v>
      </c>
      <c r="G5410" s="35">
        <v>26665</v>
      </c>
    </row>
    <row r="5411" spans="1:7" x14ac:dyDescent="0.3">
      <c r="A5411" s="34" t="s">
        <v>24</v>
      </c>
      <c r="B5411" s="34" t="s">
        <v>20</v>
      </c>
      <c r="C5411" s="34" t="s">
        <v>21</v>
      </c>
      <c r="D5411" s="34" t="s">
        <v>22</v>
      </c>
      <c r="E5411" s="34">
        <v>1974</v>
      </c>
      <c r="F5411">
        <v>41.26</v>
      </c>
      <c r="G5411" s="35">
        <v>27030</v>
      </c>
    </row>
    <row r="5412" spans="1:7" x14ac:dyDescent="0.3">
      <c r="A5412" s="34" t="s">
        <v>24</v>
      </c>
      <c r="B5412" s="34" t="s">
        <v>20</v>
      </c>
      <c r="C5412" s="34" t="s">
        <v>21</v>
      </c>
      <c r="D5412" s="34" t="s">
        <v>22</v>
      </c>
      <c r="E5412" s="34">
        <v>1975</v>
      </c>
      <c r="F5412">
        <v>40.817</v>
      </c>
      <c r="G5412" s="35">
        <v>27395</v>
      </c>
    </row>
    <row r="5413" spans="1:7" x14ac:dyDescent="0.3">
      <c r="A5413" s="34" t="s">
        <v>24</v>
      </c>
      <c r="B5413" s="34" t="s">
        <v>20</v>
      </c>
      <c r="C5413" s="34" t="s">
        <v>21</v>
      </c>
      <c r="D5413" s="34" t="s">
        <v>22</v>
      </c>
      <c r="E5413" s="34">
        <v>1976</v>
      </c>
      <c r="F5413">
        <v>40.811999999999998</v>
      </c>
      <c r="G5413" s="35">
        <v>27760</v>
      </c>
    </row>
    <row r="5414" spans="1:7" x14ac:dyDescent="0.3">
      <c r="A5414" s="34" t="s">
        <v>24</v>
      </c>
      <c r="B5414" s="34" t="s">
        <v>20</v>
      </c>
      <c r="C5414" s="34" t="s">
        <v>21</v>
      </c>
      <c r="D5414" s="34" t="s">
        <v>22</v>
      </c>
      <c r="E5414" s="34">
        <v>1977</v>
      </c>
      <c r="F5414">
        <v>41.215000000000003</v>
      </c>
      <c r="G5414" s="35">
        <v>28126</v>
      </c>
    </row>
    <row r="5415" spans="1:7" x14ac:dyDescent="0.3">
      <c r="A5415" s="34" t="s">
        <v>24</v>
      </c>
      <c r="B5415" s="34" t="s">
        <v>20</v>
      </c>
      <c r="C5415" s="34" t="s">
        <v>21</v>
      </c>
      <c r="D5415" s="34" t="s">
        <v>22</v>
      </c>
      <c r="E5415" s="34">
        <v>1978</v>
      </c>
      <c r="F5415">
        <v>41.573</v>
      </c>
      <c r="G5415" s="35">
        <v>28491</v>
      </c>
    </row>
    <row r="5416" spans="1:7" x14ac:dyDescent="0.3">
      <c r="A5416" s="34" t="s">
        <v>24</v>
      </c>
      <c r="B5416" s="34" t="s">
        <v>20</v>
      </c>
      <c r="C5416" s="34" t="s">
        <v>21</v>
      </c>
      <c r="D5416" s="34" t="s">
        <v>22</v>
      </c>
      <c r="E5416" s="34">
        <v>1979</v>
      </c>
      <c r="F5416">
        <v>41.912999999999997</v>
      </c>
      <c r="G5416" s="35">
        <v>28856</v>
      </c>
    </row>
    <row r="5417" spans="1:7" x14ac:dyDescent="0.3">
      <c r="A5417" s="34" t="s">
        <v>24</v>
      </c>
      <c r="B5417" s="34" t="s">
        <v>20</v>
      </c>
      <c r="C5417" s="34" t="s">
        <v>21</v>
      </c>
      <c r="D5417" s="34" t="s">
        <v>22</v>
      </c>
      <c r="E5417" s="34">
        <v>1980</v>
      </c>
      <c r="F5417">
        <v>42.241999999999997</v>
      </c>
      <c r="G5417" s="35">
        <v>29221</v>
      </c>
    </row>
    <row r="5418" spans="1:7" x14ac:dyDescent="0.3">
      <c r="A5418" s="34" t="s">
        <v>24</v>
      </c>
      <c r="B5418" s="34" t="s">
        <v>20</v>
      </c>
      <c r="C5418" s="34" t="s">
        <v>21</v>
      </c>
      <c r="D5418" s="34" t="s">
        <v>22</v>
      </c>
      <c r="E5418" s="34">
        <v>1981</v>
      </c>
      <c r="F5418">
        <v>42.555999999999997</v>
      </c>
      <c r="G5418" s="35">
        <v>29587</v>
      </c>
    </row>
    <row r="5419" spans="1:7" x14ac:dyDescent="0.3">
      <c r="A5419" s="34" t="s">
        <v>24</v>
      </c>
      <c r="B5419" s="34" t="s">
        <v>20</v>
      </c>
      <c r="C5419" s="34" t="s">
        <v>21</v>
      </c>
      <c r="D5419" s="34" t="s">
        <v>22</v>
      </c>
      <c r="E5419" s="34">
        <v>1982</v>
      </c>
      <c r="F5419">
        <v>42.856999999999999</v>
      </c>
      <c r="G5419" s="35">
        <v>29952</v>
      </c>
    </row>
    <row r="5420" spans="1:7" x14ac:dyDescent="0.3">
      <c r="A5420" s="34" t="s">
        <v>24</v>
      </c>
      <c r="B5420" s="34" t="s">
        <v>20</v>
      </c>
      <c r="C5420" s="34" t="s">
        <v>21</v>
      </c>
      <c r="D5420" s="34" t="s">
        <v>22</v>
      </c>
      <c r="E5420" s="34">
        <v>1983</v>
      </c>
      <c r="F5420">
        <v>41.972000000000001</v>
      </c>
      <c r="G5420" s="35">
        <v>30317</v>
      </c>
    </row>
    <row r="5421" spans="1:7" x14ac:dyDescent="0.3">
      <c r="A5421" s="34" t="s">
        <v>24</v>
      </c>
      <c r="B5421" s="34" t="s">
        <v>20</v>
      </c>
      <c r="C5421" s="34" t="s">
        <v>21</v>
      </c>
      <c r="D5421" s="34" t="s">
        <v>22</v>
      </c>
      <c r="E5421" s="34">
        <v>1984</v>
      </c>
      <c r="F5421">
        <v>42.244999999999997</v>
      </c>
      <c r="G5421" s="35">
        <v>30682</v>
      </c>
    </row>
    <row r="5422" spans="1:7" x14ac:dyDescent="0.3">
      <c r="A5422" s="34" t="s">
        <v>24</v>
      </c>
      <c r="B5422" s="34" t="s">
        <v>20</v>
      </c>
      <c r="C5422" s="34" t="s">
        <v>21</v>
      </c>
      <c r="D5422" s="34" t="s">
        <v>22</v>
      </c>
      <c r="E5422" s="34">
        <v>1985</v>
      </c>
      <c r="F5422">
        <v>42.494999999999997</v>
      </c>
      <c r="G5422" s="35">
        <v>31048</v>
      </c>
    </row>
    <row r="5423" spans="1:7" x14ac:dyDescent="0.3">
      <c r="A5423" s="34" t="s">
        <v>24</v>
      </c>
      <c r="B5423" s="34" t="s">
        <v>20</v>
      </c>
      <c r="C5423" s="34" t="s">
        <v>21</v>
      </c>
      <c r="D5423" s="34" t="s">
        <v>22</v>
      </c>
      <c r="E5423" s="34">
        <v>1986</v>
      </c>
      <c r="F5423">
        <v>42.738999999999997</v>
      </c>
      <c r="G5423" s="35">
        <v>31413</v>
      </c>
    </row>
    <row r="5424" spans="1:7" x14ac:dyDescent="0.3">
      <c r="A5424" s="34" t="s">
        <v>24</v>
      </c>
      <c r="B5424" s="34" t="s">
        <v>20</v>
      </c>
      <c r="C5424" s="34" t="s">
        <v>21</v>
      </c>
      <c r="D5424" s="34" t="s">
        <v>22</v>
      </c>
      <c r="E5424" s="34">
        <v>1987</v>
      </c>
      <c r="F5424">
        <v>40.786000000000001</v>
      </c>
      <c r="G5424" s="35">
        <v>31778</v>
      </c>
    </row>
    <row r="5425" spans="1:7" x14ac:dyDescent="0.3">
      <c r="A5425" s="34" t="s">
        <v>24</v>
      </c>
      <c r="B5425" s="34" t="s">
        <v>20</v>
      </c>
      <c r="C5425" s="34" t="s">
        <v>21</v>
      </c>
      <c r="D5425" s="34" t="s">
        <v>22</v>
      </c>
      <c r="E5425" s="34">
        <v>1988</v>
      </c>
      <c r="F5425">
        <v>41.470999999999997</v>
      </c>
      <c r="G5425" s="35">
        <v>32143</v>
      </c>
    </row>
    <row r="5426" spans="1:7" x14ac:dyDescent="0.3">
      <c r="A5426" s="34" t="s">
        <v>24</v>
      </c>
      <c r="B5426" s="34" t="s">
        <v>20</v>
      </c>
      <c r="C5426" s="34" t="s">
        <v>21</v>
      </c>
      <c r="D5426" s="34" t="s">
        <v>22</v>
      </c>
      <c r="E5426" s="34">
        <v>1989</v>
      </c>
      <c r="F5426">
        <v>41.698</v>
      </c>
      <c r="G5426" s="35">
        <v>32509</v>
      </c>
    </row>
    <row r="5427" spans="1:7" x14ac:dyDescent="0.3">
      <c r="A5427" s="34" t="s">
        <v>24</v>
      </c>
      <c r="B5427" s="34" t="s">
        <v>20</v>
      </c>
      <c r="C5427" s="34" t="s">
        <v>21</v>
      </c>
      <c r="D5427" s="34" t="s">
        <v>22</v>
      </c>
      <c r="E5427" s="34">
        <v>1990</v>
      </c>
      <c r="F5427">
        <v>41.853999999999999</v>
      </c>
      <c r="G5427" s="35">
        <v>32874</v>
      </c>
    </row>
    <row r="5428" spans="1:7" x14ac:dyDescent="0.3">
      <c r="A5428" s="34" t="s">
        <v>24</v>
      </c>
      <c r="B5428" s="34" t="s">
        <v>20</v>
      </c>
      <c r="C5428" s="34" t="s">
        <v>21</v>
      </c>
      <c r="D5428" s="34" t="s">
        <v>22</v>
      </c>
      <c r="E5428" s="34">
        <v>1991</v>
      </c>
      <c r="F5428">
        <v>43.811999999999998</v>
      </c>
      <c r="G5428" s="35">
        <v>33239</v>
      </c>
    </row>
    <row r="5429" spans="1:7" x14ac:dyDescent="0.3">
      <c r="A5429" s="34" t="s">
        <v>24</v>
      </c>
      <c r="B5429" s="34" t="s">
        <v>20</v>
      </c>
      <c r="C5429" s="34" t="s">
        <v>21</v>
      </c>
      <c r="D5429" s="34" t="s">
        <v>22</v>
      </c>
      <c r="E5429" s="34">
        <v>1992</v>
      </c>
      <c r="F5429">
        <v>42.267000000000003</v>
      </c>
      <c r="G5429" s="35">
        <v>33604</v>
      </c>
    </row>
    <row r="5430" spans="1:7" x14ac:dyDescent="0.3">
      <c r="A5430" s="34" t="s">
        <v>24</v>
      </c>
      <c r="B5430" s="34" t="s">
        <v>20</v>
      </c>
      <c r="C5430" s="34" t="s">
        <v>21</v>
      </c>
      <c r="D5430" s="34" t="s">
        <v>22</v>
      </c>
      <c r="E5430" s="34">
        <v>1993</v>
      </c>
      <c r="F5430">
        <v>42.19</v>
      </c>
      <c r="G5430" s="35">
        <v>33970</v>
      </c>
    </row>
    <row r="5431" spans="1:7" x14ac:dyDescent="0.3">
      <c r="A5431" s="34" t="s">
        <v>24</v>
      </c>
      <c r="B5431" s="34" t="s">
        <v>20</v>
      </c>
      <c r="C5431" s="34" t="s">
        <v>21</v>
      </c>
      <c r="D5431" s="34" t="s">
        <v>22</v>
      </c>
      <c r="E5431" s="34">
        <v>1994</v>
      </c>
      <c r="F5431">
        <v>43.567</v>
      </c>
      <c r="G5431" s="35">
        <v>34335</v>
      </c>
    </row>
    <row r="5432" spans="1:7" x14ac:dyDescent="0.3">
      <c r="A5432" s="34" t="s">
        <v>24</v>
      </c>
      <c r="B5432" s="34" t="s">
        <v>20</v>
      </c>
      <c r="C5432" s="34" t="s">
        <v>21</v>
      </c>
      <c r="D5432" s="34" t="s">
        <v>22</v>
      </c>
      <c r="E5432" s="34">
        <v>1995</v>
      </c>
      <c r="F5432">
        <v>46.139000000000003</v>
      </c>
      <c r="G5432" s="35">
        <v>34700</v>
      </c>
    </row>
    <row r="5433" spans="1:7" x14ac:dyDescent="0.3">
      <c r="A5433" s="34" t="s">
        <v>24</v>
      </c>
      <c r="B5433" s="34" t="s">
        <v>20</v>
      </c>
      <c r="C5433" s="34" t="s">
        <v>21</v>
      </c>
      <c r="D5433" s="34" t="s">
        <v>22</v>
      </c>
      <c r="E5433" s="34">
        <v>1996</v>
      </c>
      <c r="F5433">
        <v>46.417999999999999</v>
      </c>
      <c r="G5433" s="35">
        <v>35065</v>
      </c>
    </row>
    <row r="5434" spans="1:7" x14ac:dyDescent="0.3">
      <c r="A5434" s="34" t="s">
        <v>24</v>
      </c>
      <c r="B5434" s="34" t="s">
        <v>20</v>
      </c>
      <c r="C5434" s="34" t="s">
        <v>21</v>
      </c>
      <c r="D5434" s="34" t="s">
        <v>22</v>
      </c>
      <c r="E5434" s="34">
        <v>1997</v>
      </c>
      <c r="F5434">
        <v>46.688000000000002</v>
      </c>
      <c r="G5434" s="35">
        <v>35431</v>
      </c>
    </row>
    <row r="5435" spans="1:7" x14ac:dyDescent="0.3">
      <c r="A5435" s="34" t="s">
        <v>24</v>
      </c>
      <c r="B5435" s="34" t="s">
        <v>20</v>
      </c>
      <c r="C5435" s="34" t="s">
        <v>21</v>
      </c>
      <c r="D5435" s="34" t="s">
        <v>22</v>
      </c>
      <c r="E5435" s="34">
        <v>1998</v>
      </c>
      <c r="F5435">
        <v>45.451999999999998</v>
      </c>
      <c r="G5435" s="35">
        <v>35796</v>
      </c>
    </row>
    <row r="5436" spans="1:7" x14ac:dyDescent="0.3">
      <c r="A5436" s="34" t="s">
        <v>24</v>
      </c>
      <c r="B5436" s="34" t="s">
        <v>20</v>
      </c>
      <c r="C5436" s="34" t="s">
        <v>21</v>
      </c>
      <c r="D5436" s="34" t="s">
        <v>22</v>
      </c>
      <c r="E5436" s="34">
        <v>1999</v>
      </c>
      <c r="F5436">
        <v>45.808</v>
      </c>
      <c r="G5436" s="35">
        <v>36161</v>
      </c>
    </row>
    <row r="5437" spans="1:7" x14ac:dyDescent="0.3">
      <c r="A5437" s="34" t="s">
        <v>24</v>
      </c>
      <c r="B5437" s="34" t="s">
        <v>20</v>
      </c>
      <c r="C5437" s="34" t="s">
        <v>21</v>
      </c>
      <c r="D5437" s="34" t="s">
        <v>22</v>
      </c>
      <c r="E5437" s="34">
        <v>2000</v>
      </c>
      <c r="F5437">
        <v>46.500999999999998</v>
      </c>
      <c r="G5437" s="35">
        <v>36526</v>
      </c>
    </row>
    <row r="5438" spans="1:7" x14ac:dyDescent="0.3">
      <c r="A5438" s="34" t="s">
        <v>24</v>
      </c>
      <c r="B5438" s="34" t="s">
        <v>20</v>
      </c>
      <c r="C5438" s="34" t="s">
        <v>21</v>
      </c>
      <c r="D5438" s="34" t="s">
        <v>22</v>
      </c>
      <c r="E5438" s="34">
        <v>2001</v>
      </c>
      <c r="F5438">
        <v>47.031999999999996</v>
      </c>
      <c r="G5438" s="35">
        <v>36892</v>
      </c>
    </row>
    <row r="5439" spans="1:7" x14ac:dyDescent="0.3">
      <c r="A5439" s="34" t="s">
        <v>24</v>
      </c>
      <c r="B5439" s="34" t="s">
        <v>20</v>
      </c>
      <c r="C5439" s="34" t="s">
        <v>21</v>
      </c>
      <c r="D5439" s="34" t="s">
        <v>22</v>
      </c>
      <c r="E5439" s="34">
        <v>2002</v>
      </c>
      <c r="F5439">
        <v>47.874000000000002</v>
      </c>
      <c r="G5439" s="35">
        <v>37257</v>
      </c>
    </row>
    <row r="5440" spans="1:7" x14ac:dyDescent="0.3">
      <c r="A5440" s="34" t="s">
        <v>24</v>
      </c>
      <c r="B5440" s="34" t="s">
        <v>20</v>
      </c>
      <c r="C5440" s="34" t="s">
        <v>21</v>
      </c>
      <c r="D5440" s="34" t="s">
        <v>22</v>
      </c>
      <c r="E5440" s="34">
        <v>2003</v>
      </c>
      <c r="F5440">
        <v>50.218000000000004</v>
      </c>
      <c r="G5440" s="35">
        <v>37622</v>
      </c>
    </row>
    <row r="5441" spans="1:7" x14ac:dyDescent="0.3">
      <c r="A5441" s="34" t="s">
        <v>24</v>
      </c>
      <c r="B5441" s="34" t="s">
        <v>20</v>
      </c>
      <c r="C5441" s="34" t="s">
        <v>21</v>
      </c>
      <c r="D5441" s="34" t="s">
        <v>22</v>
      </c>
      <c r="E5441" s="34">
        <v>2004</v>
      </c>
      <c r="F5441">
        <v>51.122999999999998</v>
      </c>
      <c r="G5441" s="35">
        <v>37987</v>
      </c>
    </row>
    <row r="5442" spans="1:7" x14ac:dyDescent="0.3">
      <c r="A5442" s="34" t="s">
        <v>24</v>
      </c>
      <c r="B5442" s="34" t="s">
        <v>20</v>
      </c>
      <c r="C5442" s="34" t="s">
        <v>21</v>
      </c>
      <c r="D5442" s="34" t="s">
        <v>22</v>
      </c>
      <c r="E5442" s="34">
        <v>2005</v>
      </c>
      <c r="F5442">
        <v>52.13</v>
      </c>
      <c r="G5442" s="35">
        <v>38353</v>
      </c>
    </row>
    <row r="5443" spans="1:7" x14ac:dyDescent="0.3">
      <c r="A5443" s="34" t="s">
        <v>24</v>
      </c>
      <c r="B5443" s="34" t="s">
        <v>20</v>
      </c>
      <c r="C5443" s="34" t="s">
        <v>21</v>
      </c>
      <c r="D5443" s="34" t="s">
        <v>22</v>
      </c>
      <c r="E5443" s="34">
        <v>2006</v>
      </c>
      <c r="F5443">
        <v>52.965000000000003</v>
      </c>
      <c r="G5443" s="35">
        <v>38718</v>
      </c>
    </row>
    <row r="5444" spans="1:7" x14ac:dyDescent="0.3">
      <c r="A5444" s="34" t="s">
        <v>24</v>
      </c>
      <c r="B5444" s="34" t="s">
        <v>20</v>
      </c>
      <c r="C5444" s="34" t="s">
        <v>21</v>
      </c>
      <c r="D5444" s="34" t="s">
        <v>22</v>
      </c>
      <c r="E5444" s="34">
        <v>2007</v>
      </c>
      <c r="F5444">
        <v>54.2</v>
      </c>
      <c r="G5444" s="35">
        <v>39083</v>
      </c>
    </row>
    <row r="5445" spans="1:7" x14ac:dyDescent="0.3">
      <c r="A5445" s="34" t="s">
        <v>24</v>
      </c>
      <c r="B5445" s="34" t="s">
        <v>20</v>
      </c>
      <c r="C5445" s="34" t="s">
        <v>21</v>
      </c>
      <c r="D5445" s="34" t="s">
        <v>22</v>
      </c>
      <c r="E5445" s="34">
        <v>2008</v>
      </c>
      <c r="F5445">
        <v>55.280999999999999</v>
      </c>
      <c r="G5445" s="35">
        <v>39448</v>
      </c>
    </row>
    <row r="5446" spans="1:7" x14ac:dyDescent="0.3">
      <c r="A5446" s="34" t="s">
        <v>24</v>
      </c>
      <c r="B5446" s="34" t="s">
        <v>20</v>
      </c>
      <c r="C5446" s="34" t="s">
        <v>21</v>
      </c>
      <c r="D5446" s="34" t="s">
        <v>22</v>
      </c>
      <c r="E5446" s="34">
        <v>2009</v>
      </c>
      <c r="F5446">
        <v>56.225000000000001</v>
      </c>
      <c r="G5446" s="35">
        <v>39814</v>
      </c>
    </row>
    <row r="5447" spans="1:7" x14ac:dyDescent="0.3">
      <c r="A5447" s="34" t="s">
        <v>24</v>
      </c>
      <c r="B5447" s="34" t="s">
        <v>20</v>
      </c>
      <c r="C5447" s="34" t="s">
        <v>21</v>
      </c>
      <c r="D5447" s="34" t="s">
        <v>22</v>
      </c>
      <c r="E5447" s="34">
        <v>2010</v>
      </c>
      <c r="F5447">
        <v>57.241999999999997</v>
      </c>
      <c r="G5447" s="35">
        <v>40179</v>
      </c>
    </row>
    <row r="5448" spans="1:7" x14ac:dyDescent="0.3">
      <c r="A5448" s="34" t="s">
        <v>24</v>
      </c>
      <c r="B5448" s="34" t="s">
        <v>20</v>
      </c>
      <c r="C5448" s="34" t="s">
        <v>21</v>
      </c>
      <c r="D5448" s="34" t="s">
        <v>22</v>
      </c>
      <c r="E5448" s="34">
        <v>2011</v>
      </c>
      <c r="F5448">
        <v>58.093000000000004</v>
      </c>
      <c r="G5448" s="35">
        <v>40544</v>
      </c>
    </row>
    <row r="5449" spans="1:7" x14ac:dyDescent="0.3">
      <c r="A5449" s="34" t="s">
        <v>24</v>
      </c>
      <c r="B5449" s="34" t="s">
        <v>20</v>
      </c>
      <c r="C5449" s="34" t="s">
        <v>21</v>
      </c>
      <c r="D5449" s="34" t="s">
        <v>22</v>
      </c>
      <c r="E5449" s="34">
        <v>2012</v>
      </c>
      <c r="F5449">
        <v>58.915999999999997</v>
      </c>
      <c r="G5449" s="35">
        <v>40909</v>
      </c>
    </row>
    <row r="5450" spans="1:7" x14ac:dyDescent="0.3">
      <c r="A5450" s="34" t="s">
        <v>24</v>
      </c>
      <c r="B5450" s="34" t="s">
        <v>20</v>
      </c>
      <c r="C5450" s="34" t="s">
        <v>21</v>
      </c>
      <c r="D5450" s="34" t="s">
        <v>22</v>
      </c>
      <c r="E5450" s="34">
        <v>2013</v>
      </c>
      <c r="F5450">
        <v>59.704999999999998</v>
      </c>
      <c r="G5450" s="35">
        <v>41275</v>
      </c>
    </row>
    <row r="5451" spans="1:7" x14ac:dyDescent="0.3">
      <c r="A5451" s="34" t="s">
        <v>24</v>
      </c>
      <c r="B5451" s="34" t="s">
        <v>20</v>
      </c>
      <c r="C5451" s="34" t="s">
        <v>21</v>
      </c>
      <c r="D5451" s="34" t="s">
        <v>22</v>
      </c>
      <c r="E5451" s="34">
        <v>2014</v>
      </c>
      <c r="F5451">
        <v>60.396000000000001</v>
      </c>
      <c r="G5451" s="35">
        <v>41640</v>
      </c>
    </row>
    <row r="5452" spans="1:7" x14ac:dyDescent="0.3">
      <c r="A5452" s="34" t="s">
        <v>24</v>
      </c>
      <c r="B5452" s="34" t="s">
        <v>20</v>
      </c>
      <c r="C5452" s="34" t="s">
        <v>21</v>
      </c>
      <c r="D5452" s="34" t="s">
        <v>22</v>
      </c>
      <c r="E5452" s="34">
        <v>2015</v>
      </c>
      <c r="F5452">
        <v>61.042000000000002</v>
      </c>
      <c r="G5452" s="35">
        <v>42005</v>
      </c>
    </row>
    <row r="5453" spans="1:7" x14ac:dyDescent="0.3">
      <c r="A5453" s="34" t="s">
        <v>24</v>
      </c>
      <c r="B5453" s="34" t="s">
        <v>20</v>
      </c>
      <c r="C5453" s="34" t="s">
        <v>21</v>
      </c>
      <c r="D5453" s="34" t="s">
        <v>22</v>
      </c>
      <c r="E5453" s="34">
        <v>2016</v>
      </c>
      <c r="F5453">
        <v>61.619</v>
      </c>
      <c r="G5453" s="35">
        <v>42370</v>
      </c>
    </row>
    <row r="5454" spans="1:7" x14ac:dyDescent="0.3">
      <c r="A5454" s="34" t="s">
        <v>24</v>
      </c>
      <c r="B5454" s="34" t="s">
        <v>20</v>
      </c>
      <c r="C5454" s="34" t="s">
        <v>21</v>
      </c>
      <c r="D5454" s="34" t="s">
        <v>22</v>
      </c>
      <c r="E5454" s="34">
        <v>2017</v>
      </c>
      <c r="F5454">
        <v>62.122</v>
      </c>
      <c r="G5454" s="35">
        <v>42736</v>
      </c>
    </row>
    <row r="5455" spans="1:7" x14ac:dyDescent="0.3">
      <c r="A5455" s="34" t="s">
        <v>24</v>
      </c>
      <c r="B5455" s="34" t="s">
        <v>20</v>
      </c>
      <c r="C5455" s="34" t="s">
        <v>21</v>
      </c>
      <c r="D5455" s="34" t="s">
        <v>22</v>
      </c>
      <c r="E5455" s="34">
        <v>2018</v>
      </c>
      <c r="F5455">
        <v>62.622</v>
      </c>
      <c r="G5455" s="35">
        <v>43101</v>
      </c>
    </row>
    <row r="5456" spans="1:7" x14ac:dyDescent="0.3">
      <c r="A5456" s="34" t="s">
        <v>24</v>
      </c>
      <c r="B5456" s="34" t="s">
        <v>20</v>
      </c>
      <c r="C5456" s="34" t="s">
        <v>21</v>
      </c>
      <c r="D5456" s="34" t="s">
        <v>22</v>
      </c>
      <c r="E5456" s="34">
        <v>2019</v>
      </c>
      <c r="F5456">
        <v>63.051000000000002</v>
      </c>
      <c r="G5456" s="35">
        <v>43466</v>
      </c>
    </row>
    <row r="5457" spans="1:7" x14ac:dyDescent="0.3">
      <c r="A5457" s="34" t="s">
        <v>24</v>
      </c>
      <c r="B5457" s="34" t="s">
        <v>20</v>
      </c>
      <c r="C5457" s="34" t="s">
        <v>21</v>
      </c>
      <c r="D5457" s="34" t="s">
        <v>22</v>
      </c>
      <c r="E5457" s="34">
        <v>2020</v>
      </c>
      <c r="F5457">
        <v>63.116</v>
      </c>
      <c r="G5457" s="35">
        <v>43831</v>
      </c>
    </row>
    <row r="5458" spans="1:7" x14ac:dyDescent="0.3">
      <c r="A5458" s="34" t="s">
        <v>24</v>
      </c>
      <c r="B5458" s="34" t="s">
        <v>20</v>
      </c>
      <c r="C5458" s="34" t="s">
        <v>21</v>
      </c>
      <c r="D5458" s="34" t="s">
        <v>22</v>
      </c>
      <c r="E5458" s="34">
        <v>2021</v>
      </c>
      <c r="F5458">
        <v>62.957999999999998</v>
      </c>
      <c r="G5458" s="35">
        <v>44197</v>
      </c>
    </row>
    <row r="5459" spans="1:7" x14ac:dyDescent="0.3">
      <c r="A5459" s="34" t="s">
        <v>24</v>
      </c>
      <c r="B5459" s="34" t="s">
        <v>20</v>
      </c>
      <c r="C5459" s="34" t="s">
        <v>21</v>
      </c>
      <c r="D5459" s="34" t="s">
        <v>22</v>
      </c>
      <c r="E5459" s="34">
        <v>2022</v>
      </c>
      <c r="F5459">
        <v>64.245999999999995</v>
      </c>
      <c r="G5459" s="35">
        <v>44562</v>
      </c>
    </row>
    <row r="5460" spans="1:7" x14ac:dyDescent="0.3">
      <c r="A5460" s="34" t="s">
        <v>24</v>
      </c>
      <c r="B5460" s="34" t="s">
        <v>20</v>
      </c>
      <c r="C5460" s="34" t="s">
        <v>21</v>
      </c>
      <c r="D5460" s="34" t="s">
        <v>22</v>
      </c>
      <c r="E5460" s="34">
        <v>2023</v>
      </c>
      <c r="F5460">
        <v>64.617000000000004</v>
      </c>
      <c r="G5460" s="35">
        <v>44927</v>
      </c>
    </row>
    <row r="5461" spans="1:7" x14ac:dyDescent="0.3">
      <c r="A5461" s="34" t="s">
        <v>24</v>
      </c>
      <c r="B5461" s="34" t="s">
        <v>20</v>
      </c>
      <c r="C5461" s="34" t="s">
        <v>21</v>
      </c>
      <c r="D5461" s="34" t="s">
        <v>22</v>
      </c>
      <c r="E5461" s="34">
        <v>2024</v>
      </c>
      <c r="F5461">
        <v>64.805000000000007</v>
      </c>
      <c r="G5461" s="35">
        <v>45292</v>
      </c>
    </row>
    <row r="5462" spans="1:7" x14ac:dyDescent="0.3">
      <c r="A5462" s="34" t="s">
        <v>96</v>
      </c>
      <c r="B5462" s="34" t="s">
        <v>95</v>
      </c>
      <c r="C5462" s="34" t="s">
        <v>21</v>
      </c>
      <c r="D5462" s="34" t="s">
        <v>14</v>
      </c>
      <c r="E5462" s="34">
        <v>1960</v>
      </c>
      <c r="F5462">
        <v>39.572000000000003</v>
      </c>
      <c r="G5462" s="35">
        <v>21916</v>
      </c>
    </row>
    <row r="5463" spans="1:7" x14ac:dyDescent="0.3">
      <c r="A5463" s="34" t="s">
        <v>96</v>
      </c>
      <c r="B5463" s="34" t="s">
        <v>95</v>
      </c>
      <c r="C5463" s="34" t="s">
        <v>21</v>
      </c>
      <c r="D5463" s="34" t="s">
        <v>14</v>
      </c>
      <c r="E5463" s="34">
        <v>1961</v>
      </c>
      <c r="F5463">
        <v>40.055999999999997</v>
      </c>
      <c r="G5463" s="35">
        <v>22282</v>
      </c>
    </row>
    <row r="5464" spans="1:7" x14ac:dyDescent="0.3">
      <c r="A5464" s="34" t="s">
        <v>96</v>
      </c>
      <c r="B5464" s="34" t="s">
        <v>95</v>
      </c>
      <c r="C5464" s="34" t="s">
        <v>21</v>
      </c>
      <c r="D5464" s="34" t="s">
        <v>14</v>
      </c>
      <c r="E5464" s="34">
        <v>1962</v>
      </c>
      <c r="F5464">
        <v>40.561999999999998</v>
      </c>
      <c r="G5464" s="35">
        <v>22647</v>
      </c>
    </row>
    <row r="5465" spans="1:7" x14ac:dyDescent="0.3">
      <c r="A5465" s="34" t="s">
        <v>96</v>
      </c>
      <c r="B5465" s="34" t="s">
        <v>95</v>
      </c>
      <c r="C5465" s="34" t="s">
        <v>21</v>
      </c>
      <c r="D5465" s="34" t="s">
        <v>14</v>
      </c>
      <c r="E5465" s="34">
        <v>1963</v>
      </c>
      <c r="F5465">
        <v>41.09</v>
      </c>
      <c r="G5465" s="35">
        <v>23012</v>
      </c>
    </row>
    <row r="5466" spans="1:7" x14ac:dyDescent="0.3">
      <c r="A5466" s="34" t="s">
        <v>96</v>
      </c>
      <c r="B5466" s="34" t="s">
        <v>95</v>
      </c>
      <c r="C5466" s="34" t="s">
        <v>21</v>
      </c>
      <c r="D5466" s="34" t="s">
        <v>14</v>
      </c>
      <c r="E5466" s="34">
        <v>1964</v>
      </c>
      <c r="F5466">
        <v>41.64</v>
      </c>
      <c r="G5466" s="35">
        <v>23377</v>
      </c>
    </row>
    <row r="5467" spans="1:7" x14ac:dyDescent="0.3">
      <c r="A5467" s="34" t="s">
        <v>96</v>
      </c>
      <c r="B5467" s="34" t="s">
        <v>95</v>
      </c>
      <c r="C5467" s="34" t="s">
        <v>21</v>
      </c>
      <c r="D5467" s="34" t="s">
        <v>14</v>
      </c>
      <c r="E5467" s="34">
        <v>1965</v>
      </c>
      <c r="F5467">
        <v>42.207000000000001</v>
      </c>
      <c r="G5467" s="35">
        <v>23743</v>
      </c>
    </row>
    <row r="5468" spans="1:7" x14ac:dyDescent="0.3">
      <c r="A5468" s="34" t="s">
        <v>96</v>
      </c>
      <c r="B5468" s="34" t="s">
        <v>95</v>
      </c>
      <c r="C5468" s="34" t="s">
        <v>21</v>
      </c>
      <c r="D5468" s="34" t="s">
        <v>14</v>
      </c>
      <c r="E5468" s="34">
        <v>1966</v>
      </c>
      <c r="F5468">
        <v>42.786999999999999</v>
      </c>
      <c r="G5468" s="35">
        <v>24108</v>
      </c>
    </row>
    <row r="5469" spans="1:7" x14ac:dyDescent="0.3">
      <c r="A5469" s="34" t="s">
        <v>96</v>
      </c>
      <c r="B5469" s="34" t="s">
        <v>95</v>
      </c>
      <c r="C5469" s="34" t="s">
        <v>21</v>
      </c>
      <c r="D5469" s="34" t="s">
        <v>14</v>
      </c>
      <c r="E5469" s="34">
        <v>1967</v>
      </c>
      <c r="F5469">
        <v>43.378999999999998</v>
      </c>
      <c r="G5469" s="35">
        <v>24473</v>
      </c>
    </row>
    <row r="5470" spans="1:7" x14ac:dyDescent="0.3">
      <c r="A5470" s="34" t="s">
        <v>96</v>
      </c>
      <c r="B5470" s="34" t="s">
        <v>95</v>
      </c>
      <c r="C5470" s="34" t="s">
        <v>21</v>
      </c>
      <c r="D5470" s="34" t="s">
        <v>14</v>
      </c>
      <c r="E5470" s="34">
        <v>1968</v>
      </c>
      <c r="F5470">
        <v>43.98</v>
      </c>
      <c r="G5470" s="35">
        <v>24838</v>
      </c>
    </row>
    <row r="5471" spans="1:7" x14ac:dyDescent="0.3">
      <c r="A5471" s="34" t="s">
        <v>96</v>
      </c>
      <c r="B5471" s="34" t="s">
        <v>95</v>
      </c>
      <c r="C5471" s="34" t="s">
        <v>21</v>
      </c>
      <c r="D5471" s="34" t="s">
        <v>14</v>
      </c>
      <c r="E5471" s="34">
        <v>1969</v>
      </c>
      <c r="F5471">
        <v>44.58</v>
      </c>
      <c r="G5471" s="35">
        <v>25204</v>
      </c>
    </row>
    <row r="5472" spans="1:7" x14ac:dyDescent="0.3">
      <c r="A5472" s="34" t="s">
        <v>96</v>
      </c>
      <c r="B5472" s="34" t="s">
        <v>95</v>
      </c>
      <c r="C5472" s="34" t="s">
        <v>21</v>
      </c>
      <c r="D5472" s="34" t="s">
        <v>14</v>
      </c>
      <c r="E5472" s="34">
        <v>1970</v>
      </c>
      <c r="F5472">
        <v>45.176000000000002</v>
      </c>
      <c r="G5472" s="35">
        <v>25569</v>
      </c>
    </row>
    <row r="5473" spans="1:7" x14ac:dyDescent="0.3">
      <c r="A5473" s="34" t="s">
        <v>96</v>
      </c>
      <c r="B5473" s="34" t="s">
        <v>95</v>
      </c>
      <c r="C5473" s="34" t="s">
        <v>21</v>
      </c>
      <c r="D5473" s="34" t="s">
        <v>14</v>
      </c>
      <c r="E5473" s="34">
        <v>1971</v>
      </c>
      <c r="F5473">
        <v>45.764000000000003</v>
      </c>
      <c r="G5473" s="35">
        <v>25934</v>
      </c>
    </row>
    <row r="5474" spans="1:7" x14ac:dyDescent="0.3">
      <c r="A5474" s="34" t="s">
        <v>96</v>
      </c>
      <c r="B5474" s="34" t="s">
        <v>95</v>
      </c>
      <c r="C5474" s="34" t="s">
        <v>21</v>
      </c>
      <c r="D5474" s="34" t="s">
        <v>14</v>
      </c>
      <c r="E5474" s="34">
        <v>1972</v>
      </c>
      <c r="F5474">
        <v>46.332000000000001</v>
      </c>
      <c r="G5474" s="35">
        <v>26299</v>
      </c>
    </row>
    <row r="5475" spans="1:7" x14ac:dyDescent="0.3">
      <c r="A5475" s="34" t="s">
        <v>96</v>
      </c>
      <c r="B5475" s="34" t="s">
        <v>95</v>
      </c>
      <c r="C5475" s="34" t="s">
        <v>21</v>
      </c>
      <c r="D5475" s="34" t="s">
        <v>14</v>
      </c>
      <c r="E5475" s="34">
        <v>1973</v>
      </c>
      <c r="F5475">
        <v>46.884</v>
      </c>
      <c r="G5475" s="35">
        <v>26665</v>
      </c>
    </row>
    <row r="5476" spans="1:7" x14ac:dyDescent="0.3">
      <c r="A5476" s="34" t="s">
        <v>96</v>
      </c>
      <c r="B5476" s="34" t="s">
        <v>95</v>
      </c>
      <c r="C5476" s="34" t="s">
        <v>21</v>
      </c>
      <c r="D5476" s="34" t="s">
        <v>14</v>
      </c>
      <c r="E5476" s="34">
        <v>1974</v>
      </c>
      <c r="F5476">
        <v>47.405000000000001</v>
      </c>
      <c r="G5476" s="35">
        <v>27030</v>
      </c>
    </row>
    <row r="5477" spans="1:7" x14ac:dyDescent="0.3">
      <c r="A5477" s="34" t="s">
        <v>96</v>
      </c>
      <c r="B5477" s="34" t="s">
        <v>95</v>
      </c>
      <c r="C5477" s="34" t="s">
        <v>21</v>
      </c>
      <c r="D5477" s="34" t="s">
        <v>14</v>
      </c>
      <c r="E5477" s="34">
        <v>1975</v>
      </c>
      <c r="F5477">
        <v>47.892000000000003</v>
      </c>
      <c r="G5477" s="35">
        <v>27395</v>
      </c>
    </row>
    <row r="5478" spans="1:7" x14ac:dyDescent="0.3">
      <c r="A5478" s="34" t="s">
        <v>96</v>
      </c>
      <c r="B5478" s="34" t="s">
        <v>95</v>
      </c>
      <c r="C5478" s="34" t="s">
        <v>21</v>
      </c>
      <c r="D5478" s="34" t="s">
        <v>14</v>
      </c>
      <c r="E5478" s="34">
        <v>1976</v>
      </c>
      <c r="F5478">
        <v>48.354999999999997</v>
      </c>
      <c r="G5478" s="35">
        <v>27760</v>
      </c>
    </row>
    <row r="5479" spans="1:7" x14ac:dyDescent="0.3">
      <c r="A5479" s="34" t="s">
        <v>96</v>
      </c>
      <c r="B5479" s="34" t="s">
        <v>95</v>
      </c>
      <c r="C5479" s="34" t="s">
        <v>21</v>
      </c>
      <c r="D5479" s="34" t="s">
        <v>14</v>
      </c>
      <c r="E5479" s="34">
        <v>1977</v>
      </c>
      <c r="F5479">
        <v>48.777999999999999</v>
      </c>
      <c r="G5479" s="35">
        <v>28126</v>
      </c>
    </row>
    <row r="5480" spans="1:7" x14ac:dyDescent="0.3">
      <c r="A5480" s="34" t="s">
        <v>96</v>
      </c>
      <c r="B5480" s="34" t="s">
        <v>95</v>
      </c>
      <c r="C5480" s="34" t="s">
        <v>21</v>
      </c>
      <c r="D5480" s="34" t="s">
        <v>14</v>
      </c>
      <c r="E5480" s="34">
        <v>1978</v>
      </c>
      <c r="F5480">
        <v>49.161000000000001</v>
      </c>
      <c r="G5480" s="35">
        <v>28491</v>
      </c>
    </row>
    <row r="5481" spans="1:7" x14ac:dyDescent="0.3">
      <c r="A5481" s="34" t="s">
        <v>96</v>
      </c>
      <c r="B5481" s="34" t="s">
        <v>95</v>
      </c>
      <c r="C5481" s="34" t="s">
        <v>21</v>
      </c>
      <c r="D5481" s="34" t="s">
        <v>14</v>
      </c>
      <c r="E5481" s="34">
        <v>1979</v>
      </c>
      <c r="F5481">
        <v>49.5</v>
      </c>
      <c r="G5481" s="35">
        <v>28856</v>
      </c>
    </row>
    <row r="5482" spans="1:7" x14ac:dyDescent="0.3">
      <c r="A5482" s="34" t="s">
        <v>96</v>
      </c>
      <c r="B5482" s="34" t="s">
        <v>95</v>
      </c>
      <c r="C5482" s="34" t="s">
        <v>21</v>
      </c>
      <c r="D5482" s="34" t="s">
        <v>14</v>
      </c>
      <c r="E5482" s="34">
        <v>1980</v>
      </c>
      <c r="F5482">
        <v>49.789000000000001</v>
      </c>
      <c r="G5482" s="35">
        <v>29221</v>
      </c>
    </row>
    <row r="5483" spans="1:7" x14ac:dyDescent="0.3">
      <c r="A5483" s="34" t="s">
        <v>96</v>
      </c>
      <c r="B5483" s="34" t="s">
        <v>95</v>
      </c>
      <c r="C5483" s="34" t="s">
        <v>21</v>
      </c>
      <c r="D5483" s="34" t="s">
        <v>14</v>
      </c>
      <c r="E5483" s="34">
        <v>1981</v>
      </c>
      <c r="F5483">
        <v>50.027999999999999</v>
      </c>
      <c r="G5483" s="35">
        <v>29587</v>
      </c>
    </row>
    <row r="5484" spans="1:7" x14ac:dyDescent="0.3">
      <c r="A5484" s="34" t="s">
        <v>96</v>
      </c>
      <c r="B5484" s="34" t="s">
        <v>95</v>
      </c>
      <c r="C5484" s="34" t="s">
        <v>21</v>
      </c>
      <c r="D5484" s="34" t="s">
        <v>14</v>
      </c>
      <c r="E5484" s="34">
        <v>1982</v>
      </c>
      <c r="F5484">
        <v>50.213000000000001</v>
      </c>
      <c r="G5484" s="35">
        <v>29952</v>
      </c>
    </row>
    <row r="5485" spans="1:7" x14ac:dyDescent="0.3">
      <c r="A5485" s="34" t="s">
        <v>96</v>
      </c>
      <c r="B5485" s="34" t="s">
        <v>95</v>
      </c>
      <c r="C5485" s="34" t="s">
        <v>21</v>
      </c>
      <c r="D5485" s="34" t="s">
        <v>14</v>
      </c>
      <c r="E5485" s="34">
        <v>1983</v>
      </c>
      <c r="F5485">
        <v>50.341999999999999</v>
      </c>
      <c r="G5485" s="35">
        <v>30317</v>
      </c>
    </row>
    <row r="5486" spans="1:7" x14ac:dyDescent="0.3">
      <c r="A5486" s="34" t="s">
        <v>96</v>
      </c>
      <c r="B5486" s="34" t="s">
        <v>95</v>
      </c>
      <c r="C5486" s="34" t="s">
        <v>21</v>
      </c>
      <c r="D5486" s="34" t="s">
        <v>14</v>
      </c>
      <c r="E5486" s="34">
        <v>1984</v>
      </c>
      <c r="F5486">
        <v>50.427</v>
      </c>
      <c r="G5486" s="35">
        <v>30682</v>
      </c>
    </row>
    <row r="5487" spans="1:7" x14ac:dyDescent="0.3">
      <c r="A5487" s="34" t="s">
        <v>96</v>
      </c>
      <c r="B5487" s="34" t="s">
        <v>95</v>
      </c>
      <c r="C5487" s="34" t="s">
        <v>21</v>
      </c>
      <c r="D5487" s="34" t="s">
        <v>14</v>
      </c>
      <c r="E5487" s="34">
        <v>1985</v>
      </c>
      <c r="F5487">
        <v>50.463000000000001</v>
      </c>
      <c r="G5487" s="35">
        <v>31048</v>
      </c>
    </row>
    <row r="5488" spans="1:7" x14ac:dyDescent="0.3">
      <c r="A5488" s="34" t="s">
        <v>96</v>
      </c>
      <c r="B5488" s="34" t="s">
        <v>95</v>
      </c>
      <c r="C5488" s="34" t="s">
        <v>21</v>
      </c>
      <c r="D5488" s="34" t="s">
        <v>14</v>
      </c>
      <c r="E5488" s="34">
        <v>1986</v>
      </c>
      <c r="F5488">
        <v>50.445</v>
      </c>
      <c r="G5488" s="35">
        <v>31413</v>
      </c>
    </row>
    <row r="5489" spans="1:7" x14ac:dyDescent="0.3">
      <c r="A5489" s="34" t="s">
        <v>96</v>
      </c>
      <c r="B5489" s="34" t="s">
        <v>95</v>
      </c>
      <c r="C5489" s="34" t="s">
        <v>21</v>
      </c>
      <c r="D5489" s="34" t="s">
        <v>14</v>
      </c>
      <c r="E5489" s="34">
        <v>1987</v>
      </c>
      <c r="F5489">
        <v>50.371000000000002</v>
      </c>
      <c r="G5489" s="35">
        <v>31778</v>
      </c>
    </row>
    <row r="5490" spans="1:7" x14ac:dyDescent="0.3">
      <c r="A5490" s="34" t="s">
        <v>96</v>
      </c>
      <c r="B5490" s="34" t="s">
        <v>95</v>
      </c>
      <c r="C5490" s="34" t="s">
        <v>21</v>
      </c>
      <c r="D5490" s="34" t="s">
        <v>14</v>
      </c>
      <c r="E5490" s="34">
        <v>1988</v>
      </c>
      <c r="F5490">
        <v>50.243000000000002</v>
      </c>
      <c r="G5490" s="35">
        <v>32143</v>
      </c>
    </row>
    <row r="5491" spans="1:7" x14ac:dyDescent="0.3">
      <c r="A5491" s="34" t="s">
        <v>96</v>
      </c>
      <c r="B5491" s="34" t="s">
        <v>95</v>
      </c>
      <c r="C5491" s="34" t="s">
        <v>21</v>
      </c>
      <c r="D5491" s="34" t="s">
        <v>14</v>
      </c>
      <c r="E5491" s="34">
        <v>1989</v>
      </c>
      <c r="F5491">
        <v>50.073999999999998</v>
      </c>
      <c r="G5491" s="35">
        <v>32509</v>
      </c>
    </row>
    <row r="5492" spans="1:7" x14ac:dyDescent="0.3">
      <c r="A5492" s="34" t="s">
        <v>96</v>
      </c>
      <c r="B5492" s="34" t="s">
        <v>95</v>
      </c>
      <c r="C5492" s="34" t="s">
        <v>21</v>
      </c>
      <c r="D5492" s="34" t="s">
        <v>14</v>
      </c>
      <c r="E5492" s="34">
        <v>1990</v>
      </c>
      <c r="F5492">
        <v>49.853999999999999</v>
      </c>
      <c r="G5492" s="35">
        <v>32874</v>
      </c>
    </row>
    <row r="5493" spans="1:7" x14ac:dyDescent="0.3">
      <c r="A5493" s="34" t="s">
        <v>96</v>
      </c>
      <c r="B5493" s="34" t="s">
        <v>95</v>
      </c>
      <c r="C5493" s="34" t="s">
        <v>21</v>
      </c>
      <c r="D5493" s="34" t="s">
        <v>14</v>
      </c>
      <c r="E5493" s="34">
        <v>1991</v>
      </c>
      <c r="F5493">
        <v>49.575000000000003</v>
      </c>
      <c r="G5493" s="35">
        <v>33239</v>
      </c>
    </row>
    <row r="5494" spans="1:7" x14ac:dyDescent="0.3">
      <c r="A5494" s="34" t="s">
        <v>96</v>
      </c>
      <c r="B5494" s="34" t="s">
        <v>95</v>
      </c>
      <c r="C5494" s="34" t="s">
        <v>21</v>
      </c>
      <c r="D5494" s="34" t="s">
        <v>14</v>
      </c>
      <c r="E5494" s="34">
        <v>1992</v>
      </c>
      <c r="F5494">
        <v>49.213000000000001</v>
      </c>
      <c r="G5494" s="35">
        <v>33604</v>
      </c>
    </row>
    <row r="5495" spans="1:7" x14ac:dyDescent="0.3">
      <c r="A5495" s="34" t="s">
        <v>96</v>
      </c>
      <c r="B5495" s="34" t="s">
        <v>95</v>
      </c>
      <c r="C5495" s="34" t="s">
        <v>21</v>
      </c>
      <c r="D5495" s="34" t="s">
        <v>14</v>
      </c>
      <c r="E5495" s="34">
        <v>1993</v>
      </c>
      <c r="F5495">
        <v>48.899000000000001</v>
      </c>
      <c r="G5495" s="35">
        <v>33970</v>
      </c>
    </row>
    <row r="5496" spans="1:7" x14ac:dyDescent="0.3">
      <c r="A5496" s="34" t="s">
        <v>96</v>
      </c>
      <c r="B5496" s="34" t="s">
        <v>95</v>
      </c>
      <c r="C5496" s="34" t="s">
        <v>21</v>
      </c>
      <c r="D5496" s="34" t="s">
        <v>14</v>
      </c>
      <c r="E5496" s="34">
        <v>1994</v>
      </c>
      <c r="F5496">
        <v>48.509</v>
      </c>
      <c r="G5496" s="35">
        <v>34335</v>
      </c>
    </row>
    <row r="5497" spans="1:7" x14ac:dyDescent="0.3">
      <c r="A5497" s="34" t="s">
        <v>96</v>
      </c>
      <c r="B5497" s="34" t="s">
        <v>95</v>
      </c>
      <c r="C5497" s="34" t="s">
        <v>21</v>
      </c>
      <c r="D5497" s="34" t="s">
        <v>14</v>
      </c>
      <c r="E5497" s="34">
        <v>1995</v>
      </c>
      <c r="F5497">
        <v>48.109000000000002</v>
      </c>
      <c r="G5497" s="35">
        <v>34700</v>
      </c>
    </row>
    <row r="5498" spans="1:7" x14ac:dyDescent="0.3">
      <c r="A5498" s="34" t="s">
        <v>96</v>
      </c>
      <c r="B5498" s="34" t="s">
        <v>95</v>
      </c>
      <c r="C5498" s="34" t="s">
        <v>21</v>
      </c>
      <c r="D5498" s="34" t="s">
        <v>14</v>
      </c>
      <c r="E5498" s="34">
        <v>1996</v>
      </c>
      <c r="F5498">
        <v>47.7</v>
      </c>
      <c r="G5498" s="35">
        <v>35065</v>
      </c>
    </row>
    <row r="5499" spans="1:7" x14ac:dyDescent="0.3">
      <c r="A5499" s="34" t="s">
        <v>96</v>
      </c>
      <c r="B5499" s="34" t="s">
        <v>95</v>
      </c>
      <c r="C5499" s="34" t="s">
        <v>21</v>
      </c>
      <c r="D5499" s="34" t="s">
        <v>14</v>
      </c>
      <c r="E5499" s="34">
        <v>1997</v>
      </c>
      <c r="F5499">
        <v>47.283999999999999</v>
      </c>
      <c r="G5499" s="35">
        <v>35431</v>
      </c>
    </row>
    <row r="5500" spans="1:7" x14ac:dyDescent="0.3">
      <c r="A5500" s="34" t="s">
        <v>96</v>
      </c>
      <c r="B5500" s="34" t="s">
        <v>95</v>
      </c>
      <c r="C5500" s="34" t="s">
        <v>21</v>
      </c>
      <c r="D5500" s="34" t="s">
        <v>14</v>
      </c>
      <c r="E5500" s="34">
        <v>1998</v>
      </c>
      <c r="F5500">
        <v>47.088999999999999</v>
      </c>
      <c r="G5500" s="35">
        <v>35796</v>
      </c>
    </row>
    <row r="5501" spans="1:7" x14ac:dyDescent="0.3">
      <c r="A5501" s="34" t="s">
        <v>96</v>
      </c>
      <c r="B5501" s="34" t="s">
        <v>95</v>
      </c>
      <c r="C5501" s="34" t="s">
        <v>21</v>
      </c>
      <c r="D5501" s="34" t="s">
        <v>14</v>
      </c>
      <c r="E5501" s="34">
        <v>1999</v>
      </c>
      <c r="F5501">
        <v>46.91</v>
      </c>
      <c r="G5501" s="35">
        <v>36161</v>
      </c>
    </row>
    <row r="5502" spans="1:7" x14ac:dyDescent="0.3">
      <c r="A5502" s="34" t="s">
        <v>96</v>
      </c>
      <c r="B5502" s="34" t="s">
        <v>95</v>
      </c>
      <c r="C5502" s="34" t="s">
        <v>21</v>
      </c>
      <c r="D5502" s="34" t="s">
        <v>14</v>
      </c>
      <c r="E5502" s="34">
        <v>2000</v>
      </c>
      <c r="F5502">
        <v>46.609000000000002</v>
      </c>
      <c r="G5502" s="35">
        <v>36526</v>
      </c>
    </row>
    <row r="5503" spans="1:7" x14ac:dyDescent="0.3">
      <c r="A5503" s="34" t="s">
        <v>96</v>
      </c>
      <c r="B5503" s="34" t="s">
        <v>95</v>
      </c>
      <c r="C5503" s="34" t="s">
        <v>21</v>
      </c>
      <c r="D5503" s="34" t="s">
        <v>14</v>
      </c>
      <c r="E5503" s="34">
        <v>2001</v>
      </c>
      <c r="F5503">
        <v>46.734000000000002</v>
      </c>
      <c r="G5503" s="35">
        <v>36892</v>
      </c>
    </row>
    <row r="5504" spans="1:7" x14ac:dyDescent="0.3">
      <c r="A5504" s="34" t="s">
        <v>96</v>
      </c>
      <c r="B5504" s="34" t="s">
        <v>95</v>
      </c>
      <c r="C5504" s="34" t="s">
        <v>21</v>
      </c>
      <c r="D5504" s="34" t="s">
        <v>14</v>
      </c>
      <c r="E5504" s="34">
        <v>2002</v>
      </c>
      <c r="F5504">
        <v>46.84</v>
      </c>
      <c r="G5504" s="35">
        <v>37257</v>
      </c>
    </row>
    <row r="5505" spans="1:7" x14ac:dyDescent="0.3">
      <c r="A5505" s="34" t="s">
        <v>96</v>
      </c>
      <c r="B5505" s="34" t="s">
        <v>95</v>
      </c>
      <c r="C5505" s="34" t="s">
        <v>21</v>
      </c>
      <c r="D5505" s="34" t="s">
        <v>14</v>
      </c>
      <c r="E5505" s="34">
        <v>2003</v>
      </c>
      <c r="F5505">
        <v>47.305999999999997</v>
      </c>
      <c r="G5505" s="35">
        <v>37622</v>
      </c>
    </row>
    <row r="5506" spans="1:7" x14ac:dyDescent="0.3">
      <c r="A5506" s="34" t="s">
        <v>96</v>
      </c>
      <c r="B5506" s="34" t="s">
        <v>95</v>
      </c>
      <c r="C5506" s="34" t="s">
        <v>21</v>
      </c>
      <c r="D5506" s="34" t="s">
        <v>14</v>
      </c>
      <c r="E5506" s="34">
        <v>2004</v>
      </c>
      <c r="F5506">
        <v>47.695999999999998</v>
      </c>
      <c r="G5506" s="35">
        <v>37987</v>
      </c>
    </row>
    <row r="5507" spans="1:7" x14ac:dyDescent="0.3">
      <c r="A5507" s="34" t="s">
        <v>96</v>
      </c>
      <c r="B5507" s="34" t="s">
        <v>95</v>
      </c>
      <c r="C5507" s="34" t="s">
        <v>21</v>
      </c>
      <c r="D5507" s="34" t="s">
        <v>14</v>
      </c>
      <c r="E5507" s="34">
        <v>2005</v>
      </c>
      <c r="F5507">
        <v>48.207000000000001</v>
      </c>
      <c r="G5507" s="35">
        <v>38353</v>
      </c>
    </row>
    <row r="5508" spans="1:7" x14ac:dyDescent="0.3">
      <c r="A5508" s="34" t="s">
        <v>96</v>
      </c>
      <c r="B5508" s="34" t="s">
        <v>95</v>
      </c>
      <c r="C5508" s="34" t="s">
        <v>21</v>
      </c>
      <c r="D5508" s="34" t="s">
        <v>14</v>
      </c>
      <c r="E5508" s="34">
        <v>2006</v>
      </c>
      <c r="F5508">
        <v>48.686999999999998</v>
      </c>
      <c r="G5508" s="35">
        <v>38718</v>
      </c>
    </row>
    <row r="5509" spans="1:7" x14ac:dyDescent="0.3">
      <c r="A5509" s="34" t="s">
        <v>96</v>
      </c>
      <c r="B5509" s="34" t="s">
        <v>95</v>
      </c>
      <c r="C5509" s="34" t="s">
        <v>21</v>
      </c>
      <c r="D5509" s="34" t="s">
        <v>14</v>
      </c>
      <c r="E5509" s="34">
        <v>2007</v>
      </c>
      <c r="F5509">
        <v>49.326999999999998</v>
      </c>
      <c r="G5509" s="35">
        <v>39083</v>
      </c>
    </row>
    <row r="5510" spans="1:7" x14ac:dyDescent="0.3">
      <c r="A5510" s="34" t="s">
        <v>96</v>
      </c>
      <c r="B5510" s="34" t="s">
        <v>95</v>
      </c>
      <c r="C5510" s="34" t="s">
        <v>21</v>
      </c>
      <c r="D5510" s="34" t="s">
        <v>14</v>
      </c>
      <c r="E5510" s="34">
        <v>2008</v>
      </c>
      <c r="F5510">
        <v>49.872999999999998</v>
      </c>
      <c r="G5510" s="35">
        <v>39448</v>
      </c>
    </row>
    <row r="5511" spans="1:7" x14ac:dyDescent="0.3">
      <c r="A5511" s="34" t="s">
        <v>96</v>
      </c>
      <c r="B5511" s="34" t="s">
        <v>95</v>
      </c>
      <c r="C5511" s="34" t="s">
        <v>21</v>
      </c>
      <c r="D5511" s="34" t="s">
        <v>14</v>
      </c>
      <c r="E5511" s="34">
        <v>2009</v>
      </c>
      <c r="F5511">
        <v>14.664999999999999</v>
      </c>
      <c r="G5511" s="35">
        <v>39814</v>
      </c>
    </row>
    <row r="5512" spans="1:7" x14ac:dyDescent="0.3">
      <c r="A5512" s="34" t="s">
        <v>96</v>
      </c>
      <c r="B5512" s="34" t="s">
        <v>95</v>
      </c>
      <c r="C5512" s="34" t="s">
        <v>21</v>
      </c>
      <c r="D5512" s="34" t="s">
        <v>14</v>
      </c>
      <c r="E5512" s="34">
        <v>2010</v>
      </c>
      <c r="F5512">
        <v>46.871000000000002</v>
      </c>
      <c r="G5512" s="35">
        <v>40179</v>
      </c>
    </row>
    <row r="5513" spans="1:7" x14ac:dyDescent="0.3">
      <c r="A5513" s="34" t="s">
        <v>96</v>
      </c>
      <c r="B5513" s="34" t="s">
        <v>95</v>
      </c>
      <c r="C5513" s="34" t="s">
        <v>21</v>
      </c>
      <c r="D5513" s="34" t="s">
        <v>14</v>
      </c>
      <c r="E5513" s="34">
        <v>2011</v>
      </c>
      <c r="F5513">
        <v>50.106999999999999</v>
      </c>
      <c r="G5513" s="35">
        <v>40544</v>
      </c>
    </row>
    <row r="5514" spans="1:7" x14ac:dyDescent="0.3">
      <c r="A5514" s="34" t="s">
        <v>96</v>
      </c>
      <c r="B5514" s="34" t="s">
        <v>95</v>
      </c>
      <c r="C5514" s="34" t="s">
        <v>21</v>
      </c>
      <c r="D5514" s="34" t="s">
        <v>14</v>
      </c>
      <c r="E5514" s="34">
        <v>2012</v>
      </c>
      <c r="F5514">
        <v>51.335999999999999</v>
      </c>
      <c r="G5514" s="35">
        <v>40909</v>
      </c>
    </row>
    <row r="5515" spans="1:7" x14ac:dyDescent="0.3">
      <c r="A5515" s="34" t="s">
        <v>96</v>
      </c>
      <c r="B5515" s="34" t="s">
        <v>95</v>
      </c>
      <c r="C5515" s="34" t="s">
        <v>21</v>
      </c>
      <c r="D5515" s="34" t="s">
        <v>14</v>
      </c>
      <c r="E5515" s="34">
        <v>2013</v>
      </c>
      <c r="F5515">
        <v>49.487000000000002</v>
      </c>
      <c r="G5515" s="35">
        <v>41275</v>
      </c>
    </row>
    <row r="5516" spans="1:7" x14ac:dyDescent="0.3">
      <c r="A5516" s="34" t="s">
        <v>96</v>
      </c>
      <c r="B5516" s="34" t="s">
        <v>95</v>
      </c>
      <c r="C5516" s="34" t="s">
        <v>21</v>
      </c>
      <c r="D5516" s="34" t="s">
        <v>14</v>
      </c>
      <c r="E5516" s="34">
        <v>2014</v>
      </c>
      <c r="F5516">
        <v>40.265000000000001</v>
      </c>
      <c r="G5516" s="35">
        <v>41640</v>
      </c>
    </row>
    <row r="5517" spans="1:7" x14ac:dyDescent="0.3">
      <c r="A5517" s="34" t="s">
        <v>96</v>
      </c>
      <c r="B5517" s="34" t="s">
        <v>95</v>
      </c>
      <c r="C5517" s="34" t="s">
        <v>21</v>
      </c>
      <c r="D5517" s="34" t="s">
        <v>14</v>
      </c>
      <c r="E5517" s="34">
        <v>2015</v>
      </c>
      <c r="F5517">
        <v>51.933999999999997</v>
      </c>
      <c r="G5517" s="35">
        <v>42005</v>
      </c>
    </row>
    <row r="5518" spans="1:7" x14ac:dyDescent="0.3">
      <c r="A5518" s="34" t="s">
        <v>96</v>
      </c>
      <c r="B5518" s="34" t="s">
        <v>95</v>
      </c>
      <c r="C5518" s="34" t="s">
        <v>21</v>
      </c>
      <c r="D5518" s="34" t="s">
        <v>14</v>
      </c>
      <c r="E5518" s="34">
        <v>2016</v>
      </c>
      <c r="F5518">
        <v>50.999000000000002</v>
      </c>
      <c r="G5518" s="35">
        <v>42370</v>
      </c>
    </row>
    <row r="5519" spans="1:7" x14ac:dyDescent="0.3">
      <c r="A5519" s="34" t="s">
        <v>96</v>
      </c>
      <c r="B5519" s="34" t="s">
        <v>95</v>
      </c>
      <c r="C5519" s="34" t="s">
        <v>21</v>
      </c>
      <c r="D5519" s="34" t="s">
        <v>14</v>
      </c>
      <c r="E5519" s="34">
        <v>2017</v>
      </c>
      <c r="F5519">
        <v>45.231000000000002</v>
      </c>
      <c r="G5519" s="35">
        <v>42736</v>
      </c>
    </row>
    <row r="5520" spans="1:7" x14ac:dyDescent="0.3">
      <c r="A5520" s="34" t="s">
        <v>96</v>
      </c>
      <c r="B5520" s="34" t="s">
        <v>95</v>
      </c>
      <c r="C5520" s="34" t="s">
        <v>21</v>
      </c>
      <c r="D5520" s="34" t="s">
        <v>14</v>
      </c>
      <c r="E5520" s="34">
        <v>2018</v>
      </c>
      <c r="F5520">
        <v>52.296999999999997</v>
      </c>
      <c r="G5520" s="35">
        <v>43101</v>
      </c>
    </row>
    <row r="5521" spans="1:7" x14ac:dyDescent="0.3">
      <c r="A5521" s="34" t="s">
        <v>96</v>
      </c>
      <c r="B5521" s="34" t="s">
        <v>95</v>
      </c>
      <c r="C5521" s="34" t="s">
        <v>21</v>
      </c>
      <c r="D5521" s="34" t="s">
        <v>14</v>
      </c>
      <c r="E5521" s="34">
        <v>2019</v>
      </c>
      <c r="F5521">
        <v>31.53</v>
      </c>
      <c r="G5521" s="35">
        <v>43466</v>
      </c>
    </row>
    <row r="5522" spans="1:7" x14ac:dyDescent="0.3">
      <c r="A5522" s="34" t="s">
        <v>96</v>
      </c>
      <c r="B5522" s="34" t="s">
        <v>95</v>
      </c>
      <c r="C5522" s="34" t="s">
        <v>21</v>
      </c>
      <c r="D5522" s="34" t="s">
        <v>14</v>
      </c>
      <c r="E5522" s="34">
        <v>2020</v>
      </c>
      <c r="F5522">
        <v>50.595999999999997</v>
      </c>
      <c r="G5522" s="35">
        <v>43831</v>
      </c>
    </row>
    <row r="5523" spans="1:7" x14ac:dyDescent="0.3">
      <c r="A5523" s="34" t="s">
        <v>96</v>
      </c>
      <c r="B5523" s="34" t="s">
        <v>95</v>
      </c>
      <c r="C5523" s="34" t="s">
        <v>21</v>
      </c>
      <c r="D5523" s="34" t="s">
        <v>14</v>
      </c>
      <c r="E5523" s="34">
        <v>2021</v>
      </c>
      <c r="F5523">
        <v>40.279000000000003</v>
      </c>
      <c r="G5523" s="35">
        <v>44197</v>
      </c>
    </row>
    <row r="5524" spans="1:7" x14ac:dyDescent="0.3">
      <c r="A5524" s="34" t="s">
        <v>96</v>
      </c>
      <c r="B5524" s="34" t="s">
        <v>95</v>
      </c>
      <c r="C5524" s="34" t="s">
        <v>21</v>
      </c>
      <c r="D5524" s="34" t="s">
        <v>14</v>
      </c>
      <c r="E5524" s="34">
        <v>2022</v>
      </c>
      <c r="F5524">
        <v>18.818000000000001</v>
      </c>
      <c r="G5524" s="35">
        <v>44562</v>
      </c>
    </row>
    <row r="5525" spans="1:7" x14ac:dyDescent="0.3">
      <c r="A5525" s="34" t="s">
        <v>96</v>
      </c>
      <c r="B5525" s="34" t="s">
        <v>95</v>
      </c>
      <c r="C5525" s="34" t="s">
        <v>21</v>
      </c>
      <c r="D5525" s="34" t="s">
        <v>14</v>
      </c>
      <c r="E5525" s="34">
        <v>2023</v>
      </c>
      <c r="F5525">
        <v>57.408000000000001</v>
      </c>
      <c r="G5525" s="35">
        <v>44927</v>
      </c>
    </row>
    <row r="5526" spans="1:7" x14ac:dyDescent="0.3">
      <c r="A5526" s="34" t="s">
        <v>96</v>
      </c>
      <c r="B5526" s="34" t="s">
        <v>95</v>
      </c>
      <c r="C5526" s="34" t="s">
        <v>21</v>
      </c>
      <c r="D5526" s="34" t="s">
        <v>14</v>
      </c>
      <c r="E5526" s="34">
        <v>2024</v>
      </c>
      <c r="F5526">
        <v>57.670999999999999</v>
      </c>
      <c r="G5526" s="35">
        <v>45292</v>
      </c>
    </row>
    <row r="5527" spans="1:7" x14ac:dyDescent="0.3">
      <c r="A5527" s="34" t="s">
        <v>118</v>
      </c>
      <c r="B5527" s="34" t="s">
        <v>116</v>
      </c>
      <c r="C5527" s="34" t="s">
        <v>21</v>
      </c>
      <c r="D5527" s="34" t="s">
        <v>14</v>
      </c>
      <c r="E5527" s="34">
        <v>1960</v>
      </c>
      <c r="F5527">
        <v>40.752000000000002</v>
      </c>
      <c r="G5527" s="35">
        <v>21916</v>
      </c>
    </row>
    <row r="5528" spans="1:7" x14ac:dyDescent="0.3">
      <c r="A5528" s="34" t="s">
        <v>118</v>
      </c>
      <c r="B5528" s="34" t="s">
        <v>116</v>
      </c>
      <c r="C5528" s="34" t="s">
        <v>21</v>
      </c>
      <c r="D5528" s="34" t="s">
        <v>14</v>
      </c>
      <c r="E5528" s="34">
        <v>1961</v>
      </c>
      <c r="F5528">
        <v>40.161000000000001</v>
      </c>
      <c r="G5528" s="35">
        <v>22282</v>
      </c>
    </row>
    <row r="5529" spans="1:7" x14ac:dyDescent="0.3">
      <c r="A5529" s="34" t="s">
        <v>118</v>
      </c>
      <c r="B5529" s="34" t="s">
        <v>116</v>
      </c>
      <c r="C5529" s="34" t="s">
        <v>21</v>
      </c>
      <c r="D5529" s="34" t="s">
        <v>14</v>
      </c>
      <c r="E5529" s="34">
        <v>1962</v>
      </c>
      <c r="F5529">
        <v>40.381999999999998</v>
      </c>
      <c r="G5529" s="35">
        <v>22647</v>
      </c>
    </row>
    <row r="5530" spans="1:7" x14ac:dyDescent="0.3">
      <c r="A5530" s="34" t="s">
        <v>118</v>
      </c>
      <c r="B5530" s="34" t="s">
        <v>116</v>
      </c>
      <c r="C5530" s="34" t="s">
        <v>21</v>
      </c>
      <c r="D5530" s="34" t="s">
        <v>14</v>
      </c>
      <c r="E5530" s="34">
        <v>1963</v>
      </c>
      <c r="F5530">
        <v>40.603999999999999</v>
      </c>
      <c r="G5530" s="35">
        <v>23012</v>
      </c>
    </row>
    <row r="5531" spans="1:7" x14ac:dyDescent="0.3">
      <c r="A5531" s="34" t="s">
        <v>118</v>
      </c>
      <c r="B5531" s="34" t="s">
        <v>116</v>
      </c>
      <c r="C5531" s="34" t="s">
        <v>21</v>
      </c>
      <c r="D5531" s="34" t="s">
        <v>14</v>
      </c>
      <c r="E5531" s="34">
        <v>1964</v>
      </c>
      <c r="F5531">
        <v>40.098999999999997</v>
      </c>
      <c r="G5531" s="35">
        <v>23377</v>
      </c>
    </row>
    <row r="5532" spans="1:7" x14ac:dyDescent="0.3">
      <c r="A5532" s="34" t="s">
        <v>118</v>
      </c>
      <c r="B5532" s="34" t="s">
        <v>116</v>
      </c>
      <c r="C5532" s="34" t="s">
        <v>21</v>
      </c>
      <c r="D5532" s="34" t="s">
        <v>14</v>
      </c>
      <c r="E5532" s="34">
        <v>1965</v>
      </c>
      <c r="F5532">
        <v>40.767000000000003</v>
      </c>
      <c r="G5532" s="35">
        <v>23743</v>
      </c>
    </row>
    <row r="5533" spans="1:7" x14ac:dyDescent="0.3">
      <c r="A5533" s="34" t="s">
        <v>118</v>
      </c>
      <c r="B5533" s="34" t="s">
        <v>116</v>
      </c>
      <c r="C5533" s="34" t="s">
        <v>21</v>
      </c>
      <c r="D5533" s="34" t="s">
        <v>14</v>
      </c>
      <c r="E5533" s="34">
        <v>1966</v>
      </c>
      <c r="F5533">
        <v>42.168999999999997</v>
      </c>
      <c r="G5533" s="35">
        <v>24108</v>
      </c>
    </row>
    <row r="5534" spans="1:7" x14ac:dyDescent="0.3">
      <c r="A5534" s="34" t="s">
        <v>118</v>
      </c>
      <c r="B5534" s="34" t="s">
        <v>116</v>
      </c>
      <c r="C5534" s="34" t="s">
        <v>21</v>
      </c>
      <c r="D5534" s="34" t="s">
        <v>14</v>
      </c>
      <c r="E5534" s="34">
        <v>1967</v>
      </c>
      <c r="F5534">
        <v>42.338999999999999</v>
      </c>
      <c r="G5534" s="35">
        <v>24473</v>
      </c>
    </row>
    <row r="5535" spans="1:7" x14ac:dyDescent="0.3">
      <c r="A5535" s="34" t="s">
        <v>118</v>
      </c>
      <c r="B5535" s="34" t="s">
        <v>116</v>
      </c>
      <c r="C5535" s="34" t="s">
        <v>21</v>
      </c>
      <c r="D5535" s="34" t="s">
        <v>14</v>
      </c>
      <c r="E5535" s="34">
        <v>1968</v>
      </c>
      <c r="F5535">
        <v>42.667000000000002</v>
      </c>
      <c r="G5535" s="35">
        <v>24838</v>
      </c>
    </row>
    <row r="5536" spans="1:7" x14ac:dyDescent="0.3">
      <c r="A5536" s="34" t="s">
        <v>118</v>
      </c>
      <c r="B5536" s="34" t="s">
        <v>116</v>
      </c>
      <c r="C5536" s="34" t="s">
        <v>21</v>
      </c>
      <c r="D5536" s="34" t="s">
        <v>14</v>
      </c>
      <c r="E5536" s="34">
        <v>1969</v>
      </c>
      <c r="F5536">
        <v>42.959000000000003</v>
      </c>
      <c r="G5536" s="35">
        <v>25204</v>
      </c>
    </row>
    <row r="5537" spans="1:7" x14ac:dyDescent="0.3">
      <c r="A5537" s="34" t="s">
        <v>118</v>
      </c>
      <c r="B5537" s="34" t="s">
        <v>116</v>
      </c>
      <c r="C5537" s="34" t="s">
        <v>21</v>
      </c>
      <c r="D5537" s="34" t="s">
        <v>14</v>
      </c>
      <c r="E5537" s="34">
        <v>1970</v>
      </c>
      <c r="F5537">
        <v>43.3</v>
      </c>
      <c r="G5537" s="35">
        <v>25569</v>
      </c>
    </row>
    <row r="5538" spans="1:7" x14ac:dyDescent="0.3">
      <c r="A5538" s="34" t="s">
        <v>118</v>
      </c>
      <c r="B5538" s="34" t="s">
        <v>116</v>
      </c>
      <c r="C5538" s="34" t="s">
        <v>21</v>
      </c>
      <c r="D5538" s="34" t="s">
        <v>14</v>
      </c>
      <c r="E5538" s="34">
        <v>1971</v>
      </c>
      <c r="F5538">
        <v>43.578000000000003</v>
      </c>
      <c r="G5538" s="35">
        <v>25934</v>
      </c>
    </row>
    <row r="5539" spans="1:7" x14ac:dyDescent="0.3">
      <c r="A5539" s="34" t="s">
        <v>118</v>
      </c>
      <c r="B5539" s="34" t="s">
        <v>116</v>
      </c>
      <c r="C5539" s="34" t="s">
        <v>21</v>
      </c>
      <c r="D5539" s="34" t="s">
        <v>14</v>
      </c>
      <c r="E5539" s="34">
        <v>1972</v>
      </c>
      <c r="F5539">
        <v>43.869</v>
      </c>
      <c r="G5539" s="35">
        <v>26299</v>
      </c>
    </row>
    <row r="5540" spans="1:7" x14ac:dyDescent="0.3">
      <c r="A5540" s="34" t="s">
        <v>118</v>
      </c>
      <c r="B5540" s="34" t="s">
        <v>116</v>
      </c>
      <c r="C5540" s="34" t="s">
        <v>21</v>
      </c>
      <c r="D5540" s="34" t="s">
        <v>14</v>
      </c>
      <c r="E5540" s="34">
        <v>1973</v>
      </c>
      <c r="F5540">
        <v>44.09</v>
      </c>
      <c r="G5540" s="35">
        <v>26665</v>
      </c>
    </row>
    <row r="5541" spans="1:7" x14ac:dyDescent="0.3">
      <c r="A5541" s="34" t="s">
        <v>118</v>
      </c>
      <c r="B5541" s="34" t="s">
        <v>116</v>
      </c>
      <c r="C5541" s="34" t="s">
        <v>21</v>
      </c>
      <c r="D5541" s="34" t="s">
        <v>14</v>
      </c>
      <c r="E5541" s="34">
        <v>1974</v>
      </c>
      <c r="F5541">
        <v>44.311</v>
      </c>
      <c r="G5541" s="35">
        <v>27030</v>
      </c>
    </row>
    <row r="5542" spans="1:7" x14ac:dyDescent="0.3">
      <c r="A5542" s="34" t="s">
        <v>118</v>
      </c>
      <c r="B5542" s="34" t="s">
        <v>116</v>
      </c>
      <c r="C5542" s="34" t="s">
        <v>21</v>
      </c>
      <c r="D5542" s="34" t="s">
        <v>14</v>
      </c>
      <c r="E5542" s="34">
        <v>1975</v>
      </c>
      <c r="F5542">
        <v>44.53</v>
      </c>
      <c r="G5542" s="35">
        <v>27395</v>
      </c>
    </row>
    <row r="5543" spans="1:7" x14ac:dyDescent="0.3">
      <c r="A5543" s="34" t="s">
        <v>118</v>
      </c>
      <c r="B5543" s="34" t="s">
        <v>116</v>
      </c>
      <c r="C5543" s="34" t="s">
        <v>21</v>
      </c>
      <c r="D5543" s="34" t="s">
        <v>14</v>
      </c>
      <c r="E5543" s="34">
        <v>1976</v>
      </c>
      <c r="F5543">
        <v>44.695</v>
      </c>
      <c r="G5543" s="35">
        <v>27760</v>
      </c>
    </row>
    <row r="5544" spans="1:7" x14ac:dyDescent="0.3">
      <c r="A5544" s="34" t="s">
        <v>118</v>
      </c>
      <c r="B5544" s="34" t="s">
        <v>116</v>
      </c>
      <c r="C5544" s="34" t="s">
        <v>21</v>
      </c>
      <c r="D5544" s="34" t="s">
        <v>14</v>
      </c>
      <c r="E5544" s="34">
        <v>1977</v>
      </c>
      <c r="F5544">
        <v>44.866</v>
      </c>
      <c r="G5544" s="35">
        <v>28126</v>
      </c>
    </row>
    <row r="5545" spans="1:7" x14ac:dyDescent="0.3">
      <c r="A5545" s="34" t="s">
        <v>118</v>
      </c>
      <c r="B5545" s="34" t="s">
        <v>116</v>
      </c>
      <c r="C5545" s="34" t="s">
        <v>21</v>
      </c>
      <c r="D5545" s="34" t="s">
        <v>14</v>
      </c>
      <c r="E5545" s="34">
        <v>1978</v>
      </c>
      <c r="F5545">
        <v>44.628</v>
      </c>
      <c r="G5545" s="35">
        <v>28491</v>
      </c>
    </row>
    <row r="5546" spans="1:7" x14ac:dyDescent="0.3">
      <c r="A5546" s="34" t="s">
        <v>118</v>
      </c>
      <c r="B5546" s="34" t="s">
        <v>116</v>
      </c>
      <c r="C5546" s="34" t="s">
        <v>21</v>
      </c>
      <c r="D5546" s="34" t="s">
        <v>14</v>
      </c>
      <c r="E5546" s="34">
        <v>1979</v>
      </c>
      <c r="F5546">
        <v>45.277999999999999</v>
      </c>
      <c r="G5546" s="35">
        <v>28856</v>
      </c>
    </row>
    <row r="5547" spans="1:7" x14ac:dyDescent="0.3">
      <c r="A5547" s="34" t="s">
        <v>118</v>
      </c>
      <c r="B5547" s="34" t="s">
        <v>116</v>
      </c>
      <c r="C5547" s="34" t="s">
        <v>21</v>
      </c>
      <c r="D5547" s="34" t="s">
        <v>14</v>
      </c>
      <c r="E5547" s="34">
        <v>1980</v>
      </c>
      <c r="F5547">
        <v>45.542999999999999</v>
      </c>
      <c r="G5547" s="35">
        <v>29221</v>
      </c>
    </row>
    <row r="5548" spans="1:7" x14ac:dyDescent="0.3">
      <c r="A5548" s="34" t="s">
        <v>118</v>
      </c>
      <c r="B5548" s="34" t="s">
        <v>116</v>
      </c>
      <c r="C5548" s="34" t="s">
        <v>21</v>
      </c>
      <c r="D5548" s="34" t="s">
        <v>14</v>
      </c>
      <c r="E5548" s="34">
        <v>1981</v>
      </c>
      <c r="F5548">
        <v>45.725999999999999</v>
      </c>
      <c r="G5548" s="35">
        <v>29587</v>
      </c>
    </row>
    <row r="5549" spans="1:7" x14ac:dyDescent="0.3">
      <c r="A5549" s="34" t="s">
        <v>118</v>
      </c>
      <c r="B5549" s="34" t="s">
        <v>116</v>
      </c>
      <c r="C5549" s="34" t="s">
        <v>21</v>
      </c>
      <c r="D5549" s="34" t="s">
        <v>14</v>
      </c>
      <c r="E5549" s="34">
        <v>1982</v>
      </c>
      <c r="F5549">
        <v>45.945999999999998</v>
      </c>
      <c r="G5549" s="35">
        <v>29952</v>
      </c>
    </row>
    <row r="5550" spans="1:7" x14ac:dyDescent="0.3">
      <c r="A5550" s="34" t="s">
        <v>118</v>
      </c>
      <c r="B5550" s="34" t="s">
        <v>116</v>
      </c>
      <c r="C5550" s="34" t="s">
        <v>21</v>
      </c>
      <c r="D5550" s="34" t="s">
        <v>14</v>
      </c>
      <c r="E5550" s="34">
        <v>1983</v>
      </c>
      <c r="F5550">
        <v>46.207000000000001</v>
      </c>
      <c r="G5550" s="35">
        <v>30317</v>
      </c>
    </row>
    <row r="5551" spans="1:7" x14ac:dyDescent="0.3">
      <c r="A5551" s="34" t="s">
        <v>118</v>
      </c>
      <c r="B5551" s="34" t="s">
        <v>116</v>
      </c>
      <c r="C5551" s="34" t="s">
        <v>21</v>
      </c>
      <c r="D5551" s="34" t="s">
        <v>14</v>
      </c>
      <c r="E5551" s="34">
        <v>1984</v>
      </c>
      <c r="F5551">
        <v>46.514000000000003</v>
      </c>
      <c r="G5551" s="35">
        <v>30682</v>
      </c>
    </row>
    <row r="5552" spans="1:7" x14ac:dyDescent="0.3">
      <c r="A5552" s="34" t="s">
        <v>118</v>
      </c>
      <c r="B5552" s="34" t="s">
        <v>116</v>
      </c>
      <c r="C5552" s="34" t="s">
        <v>21</v>
      </c>
      <c r="D5552" s="34" t="s">
        <v>14</v>
      </c>
      <c r="E5552" s="34">
        <v>1985</v>
      </c>
      <c r="F5552">
        <v>46.662999999999997</v>
      </c>
      <c r="G5552" s="35">
        <v>31048</v>
      </c>
    </row>
    <row r="5553" spans="1:7" x14ac:dyDescent="0.3">
      <c r="A5553" s="34" t="s">
        <v>118</v>
      </c>
      <c r="B5553" s="34" t="s">
        <v>116</v>
      </c>
      <c r="C5553" s="34" t="s">
        <v>21</v>
      </c>
      <c r="D5553" s="34" t="s">
        <v>14</v>
      </c>
      <c r="E5553" s="34">
        <v>1986</v>
      </c>
      <c r="F5553">
        <v>47.015999999999998</v>
      </c>
      <c r="G5553" s="35">
        <v>31413</v>
      </c>
    </row>
    <row r="5554" spans="1:7" x14ac:dyDescent="0.3">
      <c r="A5554" s="34" t="s">
        <v>118</v>
      </c>
      <c r="B5554" s="34" t="s">
        <v>116</v>
      </c>
      <c r="C5554" s="34" t="s">
        <v>21</v>
      </c>
      <c r="D5554" s="34" t="s">
        <v>14</v>
      </c>
      <c r="E5554" s="34">
        <v>1987</v>
      </c>
      <c r="F5554">
        <v>47.362000000000002</v>
      </c>
      <c r="G5554" s="35">
        <v>31778</v>
      </c>
    </row>
    <row r="5555" spans="1:7" x14ac:dyDescent="0.3">
      <c r="A5555" s="34" t="s">
        <v>118</v>
      </c>
      <c r="B5555" s="34" t="s">
        <v>116</v>
      </c>
      <c r="C5555" s="34" t="s">
        <v>21</v>
      </c>
      <c r="D5555" s="34" t="s">
        <v>14</v>
      </c>
      <c r="E5555" s="34">
        <v>1988</v>
      </c>
      <c r="F5555">
        <v>47.755000000000003</v>
      </c>
      <c r="G5555" s="35">
        <v>32143</v>
      </c>
    </row>
    <row r="5556" spans="1:7" x14ac:dyDescent="0.3">
      <c r="A5556" s="34" t="s">
        <v>118</v>
      </c>
      <c r="B5556" s="34" t="s">
        <v>116</v>
      </c>
      <c r="C5556" s="34" t="s">
        <v>21</v>
      </c>
      <c r="D5556" s="34" t="s">
        <v>14</v>
      </c>
      <c r="E5556" s="34">
        <v>1989</v>
      </c>
      <c r="F5556">
        <v>48.149000000000001</v>
      </c>
      <c r="G5556" s="35">
        <v>32509</v>
      </c>
    </row>
    <row r="5557" spans="1:7" x14ac:dyDescent="0.3">
      <c r="A5557" s="34" t="s">
        <v>118</v>
      </c>
      <c r="B5557" s="34" t="s">
        <v>116</v>
      </c>
      <c r="C5557" s="34" t="s">
        <v>21</v>
      </c>
      <c r="D5557" s="34" t="s">
        <v>14</v>
      </c>
      <c r="E5557" s="34">
        <v>1990</v>
      </c>
      <c r="F5557">
        <v>48.537999999999997</v>
      </c>
      <c r="G5557" s="35">
        <v>32874</v>
      </c>
    </row>
    <row r="5558" spans="1:7" x14ac:dyDescent="0.3">
      <c r="A5558" s="34" t="s">
        <v>118</v>
      </c>
      <c r="B5558" s="34" t="s">
        <v>116</v>
      </c>
      <c r="C5558" s="34" t="s">
        <v>21</v>
      </c>
      <c r="D5558" s="34" t="s">
        <v>14</v>
      </c>
      <c r="E5558" s="34">
        <v>1991</v>
      </c>
      <c r="F5558">
        <v>48.944000000000003</v>
      </c>
      <c r="G5558" s="35">
        <v>33239</v>
      </c>
    </row>
    <row r="5559" spans="1:7" x14ac:dyDescent="0.3">
      <c r="A5559" s="34" t="s">
        <v>118</v>
      </c>
      <c r="B5559" s="34" t="s">
        <v>116</v>
      </c>
      <c r="C5559" s="34" t="s">
        <v>21</v>
      </c>
      <c r="D5559" s="34" t="s">
        <v>14</v>
      </c>
      <c r="E5559" s="34">
        <v>1992</v>
      </c>
      <c r="F5559">
        <v>49.323</v>
      </c>
      <c r="G5559" s="35">
        <v>33604</v>
      </c>
    </row>
    <row r="5560" spans="1:7" x14ac:dyDescent="0.3">
      <c r="A5560" s="34" t="s">
        <v>118</v>
      </c>
      <c r="B5560" s="34" t="s">
        <v>116</v>
      </c>
      <c r="C5560" s="34" t="s">
        <v>21</v>
      </c>
      <c r="D5560" s="34" t="s">
        <v>14</v>
      </c>
      <c r="E5560" s="34">
        <v>1993</v>
      </c>
      <c r="F5560">
        <v>49.621000000000002</v>
      </c>
      <c r="G5560" s="35">
        <v>33970</v>
      </c>
    </row>
    <row r="5561" spans="1:7" x14ac:dyDescent="0.3">
      <c r="A5561" s="34" t="s">
        <v>118</v>
      </c>
      <c r="B5561" s="34" t="s">
        <v>116</v>
      </c>
      <c r="C5561" s="34" t="s">
        <v>21</v>
      </c>
      <c r="D5561" s="34" t="s">
        <v>14</v>
      </c>
      <c r="E5561" s="34">
        <v>1994</v>
      </c>
      <c r="F5561">
        <v>49.88</v>
      </c>
      <c r="G5561" s="35">
        <v>34335</v>
      </c>
    </row>
    <row r="5562" spans="1:7" x14ac:dyDescent="0.3">
      <c r="A5562" s="34" t="s">
        <v>118</v>
      </c>
      <c r="B5562" s="34" t="s">
        <v>116</v>
      </c>
      <c r="C5562" s="34" t="s">
        <v>21</v>
      </c>
      <c r="D5562" s="34" t="s">
        <v>14</v>
      </c>
      <c r="E5562" s="34">
        <v>1995</v>
      </c>
      <c r="F5562">
        <v>50.381</v>
      </c>
      <c r="G5562" s="35">
        <v>34700</v>
      </c>
    </row>
    <row r="5563" spans="1:7" x14ac:dyDescent="0.3">
      <c r="A5563" s="34" t="s">
        <v>118</v>
      </c>
      <c r="B5563" s="34" t="s">
        <v>116</v>
      </c>
      <c r="C5563" s="34" t="s">
        <v>21</v>
      </c>
      <c r="D5563" s="34" t="s">
        <v>14</v>
      </c>
      <c r="E5563" s="34">
        <v>1996</v>
      </c>
      <c r="F5563">
        <v>49.375999999999998</v>
      </c>
      <c r="G5563" s="35">
        <v>35065</v>
      </c>
    </row>
    <row r="5564" spans="1:7" x14ac:dyDescent="0.3">
      <c r="A5564" s="34" t="s">
        <v>118</v>
      </c>
      <c r="B5564" s="34" t="s">
        <v>116</v>
      </c>
      <c r="C5564" s="34" t="s">
        <v>21</v>
      </c>
      <c r="D5564" s="34" t="s">
        <v>14</v>
      </c>
      <c r="E5564" s="34">
        <v>1997</v>
      </c>
      <c r="F5564">
        <v>50.460999999999999</v>
      </c>
      <c r="G5564" s="35">
        <v>35431</v>
      </c>
    </row>
    <row r="5565" spans="1:7" x14ac:dyDescent="0.3">
      <c r="A5565" s="34" t="s">
        <v>118</v>
      </c>
      <c r="B5565" s="34" t="s">
        <v>116</v>
      </c>
      <c r="C5565" s="34" t="s">
        <v>21</v>
      </c>
      <c r="D5565" s="34" t="s">
        <v>14</v>
      </c>
      <c r="E5565" s="34">
        <v>1998</v>
      </c>
      <c r="F5565">
        <v>49.664000000000001</v>
      </c>
      <c r="G5565" s="35">
        <v>35796</v>
      </c>
    </row>
    <row r="5566" spans="1:7" x14ac:dyDescent="0.3">
      <c r="A5566" s="34" t="s">
        <v>118</v>
      </c>
      <c r="B5566" s="34" t="s">
        <v>116</v>
      </c>
      <c r="C5566" s="34" t="s">
        <v>21</v>
      </c>
      <c r="D5566" s="34" t="s">
        <v>14</v>
      </c>
      <c r="E5566" s="34">
        <v>1999</v>
      </c>
      <c r="F5566">
        <v>50.088999999999999</v>
      </c>
      <c r="G5566" s="35">
        <v>36161</v>
      </c>
    </row>
    <row r="5567" spans="1:7" x14ac:dyDescent="0.3">
      <c r="A5567" s="34" t="s">
        <v>118</v>
      </c>
      <c r="B5567" s="34" t="s">
        <v>116</v>
      </c>
      <c r="C5567" s="34" t="s">
        <v>21</v>
      </c>
      <c r="D5567" s="34" t="s">
        <v>14</v>
      </c>
      <c r="E5567" s="34">
        <v>2000</v>
      </c>
      <c r="F5567">
        <v>51.887</v>
      </c>
      <c r="G5567" s="35">
        <v>36526</v>
      </c>
    </row>
    <row r="5568" spans="1:7" x14ac:dyDescent="0.3">
      <c r="A5568" s="34" t="s">
        <v>118</v>
      </c>
      <c r="B5568" s="34" t="s">
        <v>116</v>
      </c>
      <c r="C5568" s="34" t="s">
        <v>21</v>
      </c>
      <c r="D5568" s="34" t="s">
        <v>14</v>
      </c>
      <c r="E5568" s="34">
        <v>2001</v>
      </c>
      <c r="F5568">
        <v>52.204999999999998</v>
      </c>
      <c r="G5568" s="35">
        <v>36892</v>
      </c>
    </row>
    <row r="5569" spans="1:7" x14ac:dyDescent="0.3">
      <c r="A5569" s="34" t="s">
        <v>118</v>
      </c>
      <c r="B5569" s="34" t="s">
        <v>116</v>
      </c>
      <c r="C5569" s="34" t="s">
        <v>21</v>
      </c>
      <c r="D5569" s="34" t="s">
        <v>14</v>
      </c>
      <c r="E5569" s="34">
        <v>2002</v>
      </c>
      <c r="F5569">
        <v>52.371000000000002</v>
      </c>
      <c r="G5569" s="35">
        <v>37257</v>
      </c>
    </row>
    <row r="5570" spans="1:7" x14ac:dyDescent="0.3">
      <c r="A5570" s="34" t="s">
        <v>118</v>
      </c>
      <c r="B5570" s="34" t="s">
        <v>116</v>
      </c>
      <c r="C5570" s="34" t="s">
        <v>21</v>
      </c>
      <c r="D5570" s="34" t="s">
        <v>14</v>
      </c>
      <c r="E5570" s="34">
        <v>2003</v>
      </c>
      <c r="F5570">
        <v>52.951999999999998</v>
      </c>
      <c r="G5570" s="35">
        <v>37622</v>
      </c>
    </row>
    <row r="5571" spans="1:7" x14ac:dyDescent="0.3">
      <c r="A5571" s="34" t="s">
        <v>118</v>
      </c>
      <c r="B5571" s="34" t="s">
        <v>116</v>
      </c>
      <c r="C5571" s="34" t="s">
        <v>21</v>
      </c>
      <c r="D5571" s="34" t="s">
        <v>14</v>
      </c>
      <c r="E5571" s="34">
        <v>2004</v>
      </c>
      <c r="F5571">
        <v>53.533999999999999</v>
      </c>
      <c r="G5571" s="35">
        <v>37987</v>
      </c>
    </row>
    <row r="5572" spans="1:7" x14ac:dyDescent="0.3">
      <c r="A5572" s="34" t="s">
        <v>118</v>
      </c>
      <c r="B5572" s="34" t="s">
        <v>116</v>
      </c>
      <c r="C5572" s="34" t="s">
        <v>21</v>
      </c>
      <c r="D5572" s="34" t="s">
        <v>14</v>
      </c>
      <c r="E5572" s="34">
        <v>2005</v>
      </c>
      <c r="F5572">
        <v>54.000999999999998</v>
      </c>
      <c r="G5572" s="35">
        <v>38353</v>
      </c>
    </row>
    <row r="5573" spans="1:7" x14ac:dyDescent="0.3">
      <c r="A5573" s="34" t="s">
        <v>118</v>
      </c>
      <c r="B5573" s="34" t="s">
        <v>116</v>
      </c>
      <c r="C5573" s="34" t="s">
        <v>21</v>
      </c>
      <c r="D5573" s="34" t="s">
        <v>14</v>
      </c>
      <c r="E5573" s="34">
        <v>2006</v>
      </c>
      <c r="F5573">
        <v>54.497999999999998</v>
      </c>
      <c r="G5573" s="35">
        <v>38718</v>
      </c>
    </row>
    <row r="5574" spans="1:7" x14ac:dyDescent="0.3">
      <c r="A5574" s="34" t="s">
        <v>118</v>
      </c>
      <c r="B5574" s="34" t="s">
        <v>116</v>
      </c>
      <c r="C5574" s="34" t="s">
        <v>21</v>
      </c>
      <c r="D5574" s="34" t="s">
        <v>14</v>
      </c>
      <c r="E5574" s="34">
        <v>2007</v>
      </c>
      <c r="F5574">
        <v>54.954000000000001</v>
      </c>
      <c r="G5574" s="35">
        <v>39083</v>
      </c>
    </row>
    <row r="5575" spans="1:7" x14ac:dyDescent="0.3">
      <c r="A5575" s="34" t="s">
        <v>118</v>
      </c>
      <c r="B5575" s="34" t="s">
        <v>116</v>
      </c>
      <c r="C5575" s="34" t="s">
        <v>21</v>
      </c>
      <c r="D5575" s="34" t="s">
        <v>14</v>
      </c>
      <c r="E5575" s="34">
        <v>2008</v>
      </c>
      <c r="F5575">
        <v>55.387999999999998</v>
      </c>
      <c r="G5575" s="35">
        <v>39448</v>
      </c>
    </row>
    <row r="5576" spans="1:7" x14ac:dyDescent="0.3">
      <c r="A5576" s="34" t="s">
        <v>118</v>
      </c>
      <c r="B5576" s="34" t="s">
        <v>116</v>
      </c>
      <c r="C5576" s="34" t="s">
        <v>21</v>
      </c>
      <c r="D5576" s="34" t="s">
        <v>14</v>
      </c>
      <c r="E5576" s="34">
        <v>2009</v>
      </c>
      <c r="F5576">
        <v>55.798000000000002</v>
      </c>
      <c r="G5576" s="35">
        <v>39814</v>
      </c>
    </row>
    <row r="5577" spans="1:7" x14ac:dyDescent="0.3">
      <c r="A5577" s="34" t="s">
        <v>118</v>
      </c>
      <c r="B5577" s="34" t="s">
        <v>116</v>
      </c>
      <c r="C5577" s="34" t="s">
        <v>21</v>
      </c>
      <c r="D5577" s="34" t="s">
        <v>14</v>
      </c>
      <c r="E5577" s="34">
        <v>2010</v>
      </c>
      <c r="F5577">
        <v>56.411000000000001</v>
      </c>
      <c r="G5577" s="35">
        <v>40179</v>
      </c>
    </row>
    <row r="5578" spans="1:7" x14ac:dyDescent="0.3">
      <c r="A5578" s="34" t="s">
        <v>118</v>
      </c>
      <c r="B5578" s="34" t="s">
        <v>116</v>
      </c>
      <c r="C5578" s="34" t="s">
        <v>21</v>
      </c>
      <c r="D5578" s="34" t="s">
        <v>14</v>
      </c>
      <c r="E5578" s="34">
        <v>2011</v>
      </c>
      <c r="F5578">
        <v>56.911000000000001</v>
      </c>
      <c r="G5578" s="35">
        <v>40544</v>
      </c>
    </row>
    <row r="5579" spans="1:7" x14ac:dyDescent="0.3">
      <c r="A5579" s="34" t="s">
        <v>118</v>
      </c>
      <c r="B5579" s="34" t="s">
        <v>116</v>
      </c>
      <c r="C5579" s="34" t="s">
        <v>21</v>
      </c>
      <c r="D5579" s="34" t="s">
        <v>14</v>
      </c>
      <c r="E5579" s="34">
        <v>2012</v>
      </c>
      <c r="F5579">
        <v>57.35</v>
      </c>
      <c r="G5579" s="35">
        <v>40909</v>
      </c>
    </row>
    <row r="5580" spans="1:7" x14ac:dyDescent="0.3">
      <c r="A5580" s="34" t="s">
        <v>118</v>
      </c>
      <c r="B5580" s="34" t="s">
        <v>116</v>
      </c>
      <c r="C5580" s="34" t="s">
        <v>21</v>
      </c>
      <c r="D5580" s="34" t="s">
        <v>14</v>
      </c>
      <c r="E5580" s="34">
        <v>2013</v>
      </c>
      <c r="F5580">
        <v>57.795000000000002</v>
      </c>
      <c r="G5580" s="35">
        <v>41275</v>
      </c>
    </row>
    <row r="5581" spans="1:7" x14ac:dyDescent="0.3">
      <c r="A5581" s="34" t="s">
        <v>118</v>
      </c>
      <c r="B5581" s="34" t="s">
        <v>116</v>
      </c>
      <c r="C5581" s="34" t="s">
        <v>21</v>
      </c>
      <c r="D5581" s="34" t="s">
        <v>14</v>
      </c>
      <c r="E5581" s="34">
        <v>2014</v>
      </c>
      <c r="F5581">
        <v>58.235999999999997</v>
      </c>
      <c r="G5581" s="35">
        <v>41640</v>
      </c>
    </row>
    <row r="5582" spans="1:7" x14ac:dyDescent="0.3">
      <c r="A5582" s="34" t="s">
        <v>118</v>
      </c>
      <c r="B5582" s="34" t="s">
        <v>116</v>
      </c>
      <c r="C5582" s="34" t="s">
        <v>21</v>
      </c>
      <c r="D5582" s="34" t="s">
        <v>14</v>
      </c>
      <c r="E5582" s="34">
        <v>2015</v>
      </c>
      <c r="F5582">
        <v>58.658000000000001</v>
      </c>
      <c r="G5582" s="35">
        <v>42005</v>
      </c>
    </row>
    <row r="5583" spans="1:7" x14ac:dyDescent="0.3">
      <c r="A5583" s="34" t="s">
        <v>118</v>
      </c>
      <c r="B5583" s="34" t="s">
        <v>116</v>
      </c>
      <c r="C5583" s="34" t="s">
        <v>21</v>
      </c>
      <c r="D5583" s="34" t="s">
        <v>14</v>
      </c>
      <c r="E5583" s="34">
        <v>2016</v>
      </c>
      <c r="F5583">
        <v>59.081000000000003</v>
      </c>
      <c r="G5583" s="35">
        <v>42370</v>
      </c>
    </row>
    <row r="5584" spans="1:7" x14ac:dyDescent="0.3">
      <c r="A5584" s="34" t="s">
        <v>118</v>
      </c>
      <c r="B5584" s="34" t="s">
        <v>116</v>
      </c>
      <c r="C5584" s="34" t="s">
        <v>21</v>
      </c>
      <c r="D5584" s="34" t="s">
        <v>14</v>
      </c>
      <c r="E5584" s="34">
        <v>2017</v>
      </c>
      <c r="F5584">
        <v>59.494999999999997</v>
      </c>
      <c r="G5584" s="35">
        <v>42736</v>
      </c>
    </row>
    <row r="5585" spans="1:7" x14ac:dyDescent="0.3">
      <c r="A5585" s="34" t="s">
        <v>118</v>
      </c>
      <c r="B5585" s="34" t="s">
        <v>116</v>
      </c>
      <c r="C5585" s="34" t="s">
        <v>21</v>
      </c>
      <c r="D5585" s="34" t="s">
        <v>14</v>
      </c>
      <c r="E5585" s="34">
        <v>2018</v>
      </c>
      <c r="F5585">
        <v>59.926000000000002</v>
      </c>
      <c r="G5585" s="35">
        <v>43101</v>
      </c>
    </row>
    <row r="5586" spans="1:7" x14ac:dyDescent="0.3">
      <c r="A5586" s="34" t="s">
        <v>118</v>
      </c>
      <c r="B5586" s="34" t="s">
        <v>116</v>
      </c>
      <c r="C5586" s="34" t="s">
        <v>21</v>
      </c>
      <c r="D5586" s="34" t="s">
        <v>14</v>
      </c>
      <c r="E5586" s="34">
        <v>2019</v>
      </c>
      <c r="F5586">
        <v>60.241999999999997</v>
      </c>
      <c r="G5586" s="35">
        <v>43466</v>
      </c>
    </row>
    <row r="5587" spans="1:7" x14ac:dyDescent="0.3">
      <c r="A5587" s="34" t="s">
        <v>118</v>
      </c>
      <c r="B5587" s="34" t="s">
        <v>116</v>
      </c>
      <c r="C5587" s="34" t="s">
        <v>21</v>
      </c>
      <c r="D5587" s="34" t="s">
        <v>14</v>
      </c>
      <c r="E5587" s="34">
        <v>2020</v>
      </c>
      <c r="F5587">
        <v>60.427999999999997</v>
      </c>
      <c r="G5587" s="35">
        <v>43831</v>
      </c>
    </row>
    <row r="5588" spans="1:7" x14ac:dyDescent="0.3">
      <c r="A5588" s="34" t="s">
        <v>118</v>
      </c>
      <c r="B5588" s="34" t="s">
        <v>116</v>
      </c>
      <c r="C5588" s="34" t="s">
        <v>21</v>
      </c>
      <c r="D5588" s="34" t="s">
        <v>14</v>
      </c>
      <c r="E5588" s="34">
        <v>2021</v>
      </c>
      <c r="F5588">
        <v>60.043999999999997</v>
      </c>
      <c r="G5588" s="35">
        <v>44197</v>
      </c>
    </row>
    <row r="5589" spans="1:7" x14ac:dyDescent="0.3">
      <c r="A5589" s="34" t="s">
        <v>118</v>
      </c>
      <c r="B5589" s="34" t="s">
        <v>116</v>
      </c>
      <c r="C5589" s="34" t="s">
        <v>21</v>
      </c>
      <c r="D5589" s="34" t="s">
        <v>14</v>
      </c>
      <c r="E5589" s="34">
        <v>2022</v>
      </c>
      <c r="F5589">
        <v>60.978999999999999</v>
      </c>
      <c r="G5589" s="35">
        <v>44562</v>
      </c>
    </row>
    <row r="5590" spans="1:7" x14ac:dyDescent="0.3">
      <c r="A5590" s="34" t="s">
        <v>118</v>
      </c>
      <c r="B5590" s="34" t="s">
        <v>116</v>
      </c>
      <c r="C5590" s="34" t="s">
        <v>21</v>
      </c>
      <c r="D5590" s="34" t="s">
        <v>14</v>
      </c>
      <c r="E5590" s="34">
        <v>2023</v>
      </c>
      <c r="F5590">
        <v>61.895000000000003</v>
      </c>
      <c r="G5590" s="35">
        <v>44927</v>
      </c>
    </row>
    <row r="5591" spans="1:7" x14ac:dyDescent="0.3">
      <c r="A5591" s="34" t="s">
        <v>118</v>
      </c>
      <c r="B5591" s="34" t="s">
        <v>116</v>
      </c>
      <c r="C5591" s="34" t="s">
        <v>21</v>
      </c>
      <c r="D5591" s="34" t="s">
        <v>14</v>
      </c>
      <c r="E5591" s="34">
        <v>2024</v>
      </c>
      <c r="F5591">
        <v>62.073999999999998</v>
      </c>
      <c r="G5591" s="35">
        <v>45292</v>
      </c>
    </row>
    <row r="5592" spans="1:7" x14ac:dyDescent="0.3">
      <c r="A5592" s="34" t="s">
        <v>177</v>
      </c>
      <c r="B5592" s="34" t="s">
        <v>175</v>
      </c>
      <c r="C5592" s="34" t="s">
        <v>21</v>
      </c>
      <c r="D5592" s="34" t="s">
        <v>14</v>
      </c>
      <c r="E5592" s="34">
        <v>1960</v>
      </c>
      <c r="F5592">
        <v>37.442999999999998</v>
      </c>
      <c r="G5592" s="35">
        <v>21916</v>
      </c>
    </row>
    <row r="5593" spans="1:7" x14ac:dyDescent="0.3">
      <c r="A5593" s="34" t="s">
        <v>177</v>
      </c>
      <c r="B5593" s="34" t="s">
        <v>175</v>
      </c>
      <c r="C5593" s="34" t="s">
        <v>21</v>
      </c>
      <c r="D5593" s="34" t="s">
        <v>14</v>
      </c>
      <c r="E5593" s="34">
        <v>1961</v>
      </c>
      <c r="F5593">
        <v>37.911999999999999</v>
      </c>
      <c r="G5593" s="35">
        <v>22282</v>
      </c>
    </row>
    <row r="5594" spans="1:7" x14ac:dyDescent="0.3">
      <c r="A5594" s="34" t="s">
        <v>177</v>
      </c>
      <c r="B5594" s="34" t="s">
        <v>175</v>
      </c>
      <c r="C5594" s="34" t="s">
        <v>21</v>
      </c>
      <c r="D5594" s="34" t="s">
        <v>14</v>
      </c>
      <c r="E5594" s="34">
        <v>1962</v>
      </c>
      <c r="F5594">
        <v>38.345999999999997</v>
      </c>
      <c r="G5594" s="35">
        <v>22647</v>
      </c>
    </row>
    <row r="5595" spans="1:7" x14ac:dyDescent="0.3">
      <c r="A5595" s="34" t="s">
        <v>177</v>
      </c>
      <c r="B5595" s="34" t="s">
        <v>175</v>
      </c>
      <c r="C5595" s="34" t="s">
        <v>21</v>
      </c>
      <c r="D5595" s="34" t="s">
        <v>14</v>
      </c>
      <c r="E5595" s="34">
        <v>1963</v>
      </c>
      <c r="F5595">
        <v>38.832999999999998</v>
      </c>
      <c r="G5595" s="35">
        <v>23012</v>
      </c>
    </row>
    <row r="5596" spans="1:7" x14ac:dyDescent="0.3">
      <c r="A5596" s="34" t="s">
        <v>177</v>
      </c>
      <c r="B5596" s="34" t="s">
        <v>175</v>
      </c>
      <c r="C5596" s="34" t="s">
        <v>21</v>
      </c>
      <c r="D5596" s="34" t="s">
        <v>14</v>
      </c>
      <c r="E5596" s="34">
        <v>1964</v>
      </c>
      <c r="F5596">
        <v>39.183999999999997</v>
      </c>
      <c r="G5596" s="35">
        <v>23377</v>
      </c>
    </row>
    <row r="5597" spans="1:7" x14ac:dyDescent="0.3">
      <c r="A5597" s="34" t="s">
        <v>177</v>
      </c>
      <c r="B5597" s="34" t="s">
        <v>175</v>
      </c>
      <c r="C5597" s="34" t="s">
        <v>21</v>
      </c>
      <c r="D5597" s="34" t="s">
        <v>14</v>
      </c>
      <c r="E5597" s="34">
        <v>1965</v>
      </c>
      <c r="F5597">
        <v>39.576000000000001</v>
      </c>
      <c r="G5597" s="35">
        <v>23743</v>
      </c>
    </row>
    <row r="5598" spans="1:7" x14ac:dyDescent="0.3">
      <c r="A5598" s="34" t="s">
        <v>177</v>
      </c>
      <c r="B5598" s="34" t="s">
        <v>175</v>
      </c>
      <c r="C5598" s="34" t="s">
        <v>21</v>
      </c>
      <c r="D5598" s="34" t="s">
        <v>14</v>
      </c>
      <c r="E5598" s="34">
        <v>1966</v>
      </c>
      <c r="F5598">
        <v>37.634</v>
      </c>
      <c r="G5598" s="35">
        <v>24108</v>
      </c>
    </row>
    <row r="5599" spans="1:7" x14ac:dyDescent="0.3">
      <c r="A5599" s="34" t="s">
        <v>177</v>
      </c>
      <c r="B5599" s="34" t="s">
        <v>175</v>
      </c>
      <c r="C5599" s="34" t="s">
        <v>21</v>
      </c>
      <c r="D5599" s="34" t="s">
        <v>14</v>
      </c>
      <c r="E5599" s="34">
        <v>1967</v>
      </c>
      <c r="F5599">
        <v>40.151000000000003</v>
      </c>
      <c r="G5599" s="35">
        <v>24473</v>
      </c>
    </row>
    <row r="5600" spans="1:7" x14ac:dyDescent="0.3">
      <c r="A5600" s="34" t="s">
        <v>177</v>
      </c>
      <c r="B5600" s="34" t="s">
        <v>175</v>
      </c>
      <c r="C5600" s="34" t="s">
        <v>21</v>
      </c>
      <c r="D5600" s="34" t="s">
        <v>14</v>
      </c>
      <c r="E5600" s="34">
        <v>1968</v>
      </c>
      <c r="F5600">
        <v>40.482999999999997</v>
      </c>
      <c r="G5600" s="35">
        <v>24838</v>
      </c>
    </row>
    <row r="5601" spans="1:7" x14ac:dyDescent="0.3">
      <c r="A5601" s="34" t="s">
        <v>177</v>
      </c>
      <c r="B5601" s="34" t="s">
        <v>175</v>
      </c>
      <c r="C5601" s="34" t="s">
        <v>21</v>
      </c>
      <c r="D5601" s="34" t="s">
        <v>14</v>
      </c>
      <c r="E5601" s="34">
        <v>1969</v>
      </c>
      <c r="F5601">
        <v>40.792000000000002</v>
      </c>
      <c r="G5601" s="35">
        <v>25204</v>
      </c>
    </row>
    <row r="5602" spans="1:7" x14ac:dyDescent="0.3">
      <c r="A5602" s="34" t="s">
        <v>177</v>
      </c>
      <c r="B5602" s="34" t="s">
        <v>175</v>
      </c>
      <c r="C5602" s="34" t="s">
        <v>21</v>
      </c>
      <c r="D5602" s="34" t="s">
        <v>14</v>
      </c>
      <c r="E5602" s="34">
        <v>1970</v>
      </c>
      <c r="F5602">
        <v>41.161999999999999</v>
      </c>
      <c r="G5602" s="35">
        <v>25569</v>
      </c>
    </row>
    <row r="5603" spans="1:7" x14ac:dyDescent="0.3">
      <c r="A5603" s="34" t="s">
        <v>177</v>
      </c>
      <c r="B5603" s="34" t="s">
        <v>175</v>
      </c>
      <c r="C5603" s="34" t="s">
        <v>21</v>
      </c>
      <c r="D5603" s="34" t="s">
        <v>14</v>
      </c>
      <c r="E5603" s="34">
        <v>1971</v>
      </c>
      <c r="F5603">
        <v>41.527000000000001</v>
      </c>
      <c r="G5603" s="35">
        <v>25934</v>
      </c>
    </row>
    <row r="5604" spans="1:7" x14ac:dyDescent="0.3">
      <c r="A5604" s="34" t="s">
        <v>177</v>
      </c>
      <c r="B5604" s="34" t="s">
        <v>175</v>
      </c>
      <c r="C5604" s="34" t="s">
        <v>21</v>
      </c>
      <c r="D5604" s="34" t="s">
        <v>14</v>
      </c>
      <c r="E5604" s="34">
        <v>1972</v>
      </c>
      <c r="F5604">
        <v>40.722999999999999</v>
      </c>
      <c r="G5604" s="35">
        <v>26299</v>
      </c>
    </row>
    <row r="5605" spans="1:7" x14ac:dyDescent="0.3">
      <c r="A5605" s="34" t="s">
        <v>177</v>
      </c>
      <c r="B5605" s="34" t="s">
        <v>175</v>
      </c>
      <c r="C5605" s="34" t="s">
        <v>21</v>
      </c>
      <c r="D5605" s="34" t="s">
        <v>14</v>
      </c>
      <c r="E5605" s="34">
        <v>1973</v>
      </c>
      <c r="F5605">
        <v>41.131</v>
      </c>
      <c r="G5605" s="35">
        <v>26665</v>
      </c>
    </row>
    <row r="5606" spans="1:7" x14ac:dyDescent="0.3">
      <c r="A5606" s="34" t="s">
        <v>177</v>
      </c>
      <c r="B5606" s="34" t="s">
        <v>175</v>
      </c>
      <c r="C5606" s="34" t="s">
        <v>21</v>
      </c>
      <c r="D5606" s="34" t="s">
        <v>14</v>
      </c>
      <c r="E5606" s="34">
        <v>1974</v>
      </c>
      <c r="F5606">
        <v>39.000999999999998</v>
      </c>
      <c r="G5606" s="35">
        <v>27030</v>
      </c>
    </row>
    <row r="5607" spans="1:7" x14ac:dyDescent="0.3">
      <c r="A5607" s="34" t="s">
        <v>177</v>
      </c>
      <c r="B5607" s="34" t="s">
        <v>175</v>
      </c>
      <c r="C5607" s="34" t="s">
        <v>21</v>
      </c>
      <c r="D5607" s="34" t="s">
        <v>14</v>
      </c>
      <c r="E5607" s="34">
        <v>1975</v>
      </c>
      <c r="F5607">
        <v>39.030999999999999</v>
      </c>
      <c r="G5607" s="35">
        <v>27395</v>
      </c>
    </row>
    <row r="5608" spans="1:7" x14ac:dyDescent="0.3">
      <c r="A5608" s="34" t="s">
        <v>177</v>
      </c>
      <c r="B5608" s="34" t="s">
        <v>175</v>
      </c>
      <c r="C5608" s="34" t="s">
        <v>21</v>
      </c>
      <c r="D5608" s="34" t="s">
        <v>14</v>
      </c>
      <c r="E5608" s="34">
        <v>1976</v>
      </c>
      <c r="F5608">
        <v>42.587000000000003</v>
      </c>
      <c r="G5608" s="35">
        <v>27760</v>
      </c>
    </row>
    <row r="5609" spans="1:7" x14ac:dyDescent="0.3">
      <c r="A5609" s="34" t="s">
        <v>177</v>
      </c>
      <c r="B5609" s="34" t="s">
        <v>175</v>
      </c>
      <c r="C5609" s="34" t="s">
        <v>21</v>
      </c>
      <c r="D5609" s="34" t="s">
        <v>14</v>
      </c>
      <c r="E5609" s="34">
        <v>1977</v>
      </c>
      <c r="F5609">
        <v>42.984000000000002</v>
      </c>
      <c r="G5609" s="35">
        <v>28126</v>
      </c>
    </row>
    <row r="5610" spans="1:7" x14ac:dyDescent="0.3">
      <c r="A5610" s="34" t="s">
        <v>177</v>
      </c>
      <c r="B5610" s="34" t="s">
        <v>175</v>
      </c>
      <c r="C5610" s="34" t="s">
        <v>21</v>
      </c>
      <c r="D5610" s="34" t="s">
        <v>14</v>
      </c>
      <c r="E5610" s="34">
        <v>1978</v>
      </c>
      <c r="F5610">
        <v>43.38</v>
      </c>
      <c r="G5610" s="35">
        <v>28491</v>
      </c>
    </row>
    <row r="5611" spans="1:7" x14ac:dyDescent="0.3">
      <c r="A5611" s="34" t="s">
        <v>177</v>
      </c>
      <c r="B5611" s="34" t="s">
        <v>175</v>
      </c>
      <c r="C5611" s="34" t="s">
        <v>21</v>
      </c>
      <c r="D5611" s="34" t="s">
        <v>14</v>
      </c>
      <c r="E5611" s="34">
        <v>1979</v>
      </c>
      <c r="F5611">
        <v>43.78</v>
      </c>
      <c r="G5611" s="35">
        <v>28856</v>
      </c>
    </row>
    <row r="5612" spans="1:7" x14ac:dyDescent="0.3">
      <c r="A5612" s="34" t="s">
        <v>177</v>
      </c>
      <c r="B5612" s="34" t="s">
        <v>175</v>
      </c>
      <c r="C5612" s="34" t="s">
        <v>21</v>
      </c>
      <c r="D5612" s="34" t="s">
        <v>14</v>
      </c>
      <c r="E5612" s="34">
        <v>1980</v>
      </c>
      <c r="F5612">
        <v>44.625</v>
      </c>
      <c r="G5612" s="35">
        <v>29221</v>
      </c>
    </row>
    <row r="5613" spans="1:7" x14ac:dyDescent="0.3">
      <c r="A5613" s="34" t="s">
        <v>177</v>
      </c>
      <c r="B5613" s="34" t="s">
        <v>175</v>
      </c>
      <c r="C5613" s="34" t="s">
        <v>21</v>
      </c>
      <c r="D5613" s="34" t="s">
        <v>14</v>
      </c>
      <c r="E5613" s="34">
        <v>1981</v>
      </c>
      <c r="F5613">
        <v>44.973999999999997</v>
      </c>
      <c r="G5613" s="35">
        <v>29587</v>
      </c>
    </row>
    <row r="5614" spans="1:7" x14ac:dyDescent="0.3">
      <c r="A5614" s="34" t="s">
        <v>177</v>
      </c>
      <c r="B5614" s="34" t="s">
        <v>175</v>
      </c>
      <c r="C5614" s="34" t="s">
        <v>21</v>
      </c>
      <c r="D5614" s="34" t="s">
        <v>14</v>
      </c>
      <c r="E5614" s="34">
        <v>1982</v>
      </c>
      <c r="F5614">
        <v>44.890999999999998</v>
      </c>
      <c r="G5614" s="35">
        <v>29952</v>
      </c>
    </row>
    <row r="5615" spans="1:7" x14ac:dyDescent="0.3">
      <c r="A5615" s="34" t="s">
        <v>177</v>
      </c>
      <c r="B5615" s="34" t="s">
        <v>175</v>
      </c>
      <c r="C5615" s="34" t="s">
        <v>21</v>
      </c>
      <c r="D5615" s="34" t="s">
        <v>14</v>
      </c>
      <c r="E5615" s="34">
        <v>1983</v>
      </c>
      <c r="F5615">
        <v>37.173000000000002</v>
      </c>
      <c r="G5615" s="35">
        <v>30317</v>
      </c>
    </row>
    <row r="5616" spans="1:7" x14ac:dyDescent="0.3">
      <c r="A5616" s="34" t="s">
        <v>177</v>
      </c>
      <c r="B5616" s="34" t="s">
        <v>175</v>
      </c>
      <c r="C5616" s="34" t="s">
        <v>21</v>
      </c>
      <c r="D5616" s="34" t="s">
        <v>14</v>
      </c>
      <c r="E5616" s="34">
        <v>1984</v>
      </c>
      <c r="F5616">
        <v>37.679000000000002</v>
      </c>
      <c r="G5616" s="35">
        <v>30682</v>
      </c>
    </row>
    <row r="5617" spans="1:7" x14ac:dyDescent="0.3">
      <c r="A5617" s="34" t="s">
        <v>177</v>
      </c>
      <c r="B5617" s="34" t="s">
        <v>175</v>
      </c>
      <c r="C5617" s="34" t="s">
        <v>21</v>
      </c>
      <c r="D5617" s="34" t="s">
        <v>14</v>
      </c>
      <c r="E5617" s="34">
        <v>1985</v>
      </c>
      <c r="F5617">
        <v>38.585999999999999</v>
      </c>
      <c r="G5617" s="35">
        <v>31048</v>
      </c>
    </row>
    <row r="5618" spans="1:7" x14ac:dyDescent="0.3">
      <c r="A5618" s="34" t="s">
        <v>177</v>
      </c>
      <c r="B5618" s="34" t="s">
        <v>175</v>
      </c>
      <c r="C5618" s="34" t="s">
        <v>21</v>
      </c>
      <c r="D5618" s="34" t="s">
        <v>14</v>
      </c>
      <c r="E5618" s="34">
        <v>1986</v>
      </c>
      <c r="F5618">
        <v>39.540999999999997</v>
      </c>
      <c r="G5618" s="35">
        <v>31413</v>
      </c>
    </row>
    <row r="5619" spans="1:7" x14ac:dyDescent="0.3">
      <c r="A5619" s="34" t="s">
        <v>177</v>
      </c>
      <c r="B5619" s="34" t="s">
        <v>175</v>
      </c>
      <c r="C5619" s="34" t="s">
        <v>21</v>
      </c>
      <c r="D5619" s="34" t="s">
        <v>14</v>
      </c>
      <c r="E5619" s="34">
        <v>1987</v>
      </c>
      <c r="F5619">
        <v>47.363</v>
      </c>
      <c r="G5619" s="35">
        <v>31778</v>
      </c>
    </row>
    <row r="5620" spans="1:7" x14ac:dyDescent="0.3">
      <c r="A5620" s="34" t="s">
        <v>177</v>
      </c>
      <c r="B5620" s="34" t="s">
        <v>175</v>
      </c>
      <c r="C5620" s="34" t="s">
        <v>21</v>
      </c>
      <c r="D5620" s="34" t="s">
        <v>14</v>
      </c>
      <c r="E5620" s="34">
        <v>1988</v>
      </c>
      <c r="F5620">
        <v>48.094000000000001</v>
      </c>
      <c r="G5620" s="35">
        <v>32143</v>
      </c>
    </row>
    <row r="5621" spans="1:7" x14ac:dyDescent="0.3">
      <c r="A5621" s="34" t="s">
        <v>177</v>
      </c>
      <c r="B5621" s="34" t="s">
        <v>175</v>
      </c>
      <c r="C5621" s="34" t="s">
        <v>21</v>
      </c>
      <c r="D5621" s="34" t="s">
        <v>14</v>
      </c>
      <c r="E5621" s="34">
        <v>1989</v>
      </c>
      <c r="F5621">
        <v>47.802</v>
      </c>
      <c r="G5621" s="35">
        <v>32509</v>
      </c>
    </row>
    <row r="5622" spans="1:7" x14ac:dyDescent="0.3">
      <c r="A5622" s="34" t="s">
        <v>177</v>
      </c>
      <c r="B5622" s="34" t="s">
        <v>175</v>
      </c>
      <c r="C5622" s="34" t="s">
        <v>21</v>
      </c>
      <c r="D5622" s="34" t="s">
        <v>14</v>
      </c>
      <c r="E5622" s="34">
        <v>1990</v>
      </c>
      <c r="F5622">
        <v>49.732999999999997</v>
      </c>
      <c r="G5622" s="35">
        <v>32874</v>
      </c>
    </row>
    <row r="5623" spans="1:7" x14ac:dyDescent="0.3">
      <c r="A5623" s="34" t="s">
        <v>177</v>
      </c>
      <c r="B5623" s="34" t="s">
        <v>175</v>
      </c>
      <c r="C5623" s="34" t="s">
        <v>21</v>
      </c>
      <c r="D5623" s="34" t="s">
        <v>14</v>
      </c>
      <c r="E5623" s="34">
        <v>1991</v>
      </c>
      <c r="F5623">
        <v>50.515999999999998</v>
      </c>
      <c r="G5623" s="35">
        <v>33239</v>
      </c>
    </row>
    <row r="5624" spans="1:7" x14ac:dyDescent="0.3">
      <c r="A5624" s="34" t="s">
        <v>177</v>
      </c>
      <c r="B5624" s="34" t="s">
        <v>175</v>
      </c>
      <c r="C5624" s="34" t="s">
        <v>21</v>
      </c>
      <c r="D5624" s="34" t="s">
        <v>14</v>
      </c>
      <c r="E5624" s="34">
        <v>1992</v>
      </c>
      <c r="F5624">
        <v>52.436</v>
      </c>
      <c r="G5624" s="35">
        <v>33604</v>
      </c>
    </row>
    <row r="5625" spans="1:7" x14ac:dyDescent="0.3">
      <c r="A5625" s="34" t="s">
        <v>177</v>
      </c>
      <c r="B5625" s="34" t="s">
        <v>175</v>
      </c>
      <c r="C5625" s="34" t="s">
        <v>21</v>
      </c>
      <c r="D5625" s="34" t="s">
        <v>14</v>
      </c>
      <c r="E5625" s="34">
        <v>1993</v>
      </c>
      <c r="F5625">
        <v>53.189</v>
      </c>
      <c r="G5625" s="35">
        <v>33970</v>
      </c>
    </row>
    <row r="5626" spans="1:7" x14ac:dyDescent="0.3">
      <c r="A5626" s="34" t="s">
        <v>177</v>
      </c>
      <c r="B5626" s="34" t="s">
        <v>175</v>
      </c>
      <c r="C5626" s="34" t="s">
        <v>21</v>
      </c>
      <c r="D5626" s="34" t="s">
        <v>14</v>
      </c>
      <c r="E5626" s="34">
        <v>1994</v>
      </c>
      <c r="F5626">
        <v>54.027000000000001</v>
      </c>
      <c r="G5626" s="35">
        <v>34335</v>
      </c>
    </row>
    <row r="5627" spans="1:7" x14ac:dyDescent="0.3">
      <c r="A5627" s="34" t="s">
        <v>177</v>
      </c>
      <c r="B5627" s="34" t="s">
        <v>175</v>
      </c>
      <c r="C5627" s="34" t="s">
        <v>21</v>
      </c>
      <c r="D5627" s="34" t="s">
        <v>14</v>
      </c>
      <c r="E5627" s="34">
        <v>1995</v>
      </c>
      <c r="F5627">
        <v>54.822000000000003</v>
      </c>
      <c r="G5627" s="35">
        <v>34700</v>
      </c>
    </row>
    <row r="5628" spans="1:7" x14ac:dyDescent="0.3">
      <c r="A5628" s="34" t="s">
        <v>177</v>
      </c>
      <c r="B5628" s="34" t="s">
        <v>175</v>
      </c>
      <c r="C5628" s="34" t="s">
        <v>21</v>
      </c>
      <c r="D5628" s="34" t="s">
        <v>14</v>
      </c>
      <c r="E5628" s="34">
        <v>1996</v>
      </c>
      <c r="F5628">
        <v>55.497999999999998</v>
      </c>
      <c r="G5628" s="35">
        <v>35065</v>
      </c>
    </row>
    <row r="5629" spans="1:7" x14ac:dyDescent="0.3">
      <c r="A5629" s="34" t="s">
        <v>177</v>
      </c>
      <c r="B5629" s="34" t="s">
        <v>175</v>
      </c>
      <c r="C5629" s="34" t="s">
        <v>21</v>
      </c>
      <c r="D5629" s="34" t="s">
        <v>14</v>
      </c>
      <c r="E5629" s="34">
        <v>1997</v>
      </c>
      <c r="F5629">
        <v>56.155000000000001</v>
      </c>
      <c r="G5629" s="35">
        <v>35431</v>
      </c>
    </row>
    <row r="5630" spans="1:7" x14ac:dyDescent="0.3">
      <c r="A5630" s="34" t="s">
        <v>177</v>
      </c>
      <c r="B5630" s="34" t="s">
        <v>175</v>
      </c>
      <c r="C5630" s="34" t="s">
        <v>21</v>
      </c>
      <c r="D5630" s="34" t="s">
        <v>14</v>
      </c>
      <c r="E5630" s="34">
        <v>1998</v>
      </c>
      <c r="F5630">
        <v>49.997</v>
      </c>
      <c r="G5630" s="35">
        <v>35796</v>
      </c>
    </row>
    <row r="5631" spans="1:7" x14ac:dyDescent="0.3">
      <c r="A5631" s="34" t="s">
        <v>177</v>
      </c>
      <c r="B5631" s="34" t="s">
        <v>175</v>
      </c>
      <c r="C5631" s="34" t="s">
        <v>21</v>
      </c>
      <c r="D5631" s="34" t="s">
        <v>14</v>
      </c>
      <c r="E5631" s="34">
        <v>1999</v>
      </c>
      <c r="F5631">
        <v>44.506</v>
      </c>
      <c r="G5631" s="35">
        <v>36161</v>
      </c>
    </row>
    <row r="5632" spans="1:7" x14ac:dyDescent="0.3">
      <c r="A5632" s="34" t="s">
        <v>177</v>
      </c>
      <c r="B5632" s="34" t="s">
        <v>175</v>
      </c>
      <c r="C5632" s="34" t="s">
        <v>21</v>
      </c>
      <c r="D5632" s="34" t="s">
        <v>14</v>
      </c>
      <c r="E5632" s="34">
        <v>2000</v>
      </c>
      <c r="F5632">
        <v>56.284999999999997</v>
      </c>
      <c r="G5632" s="35">
        <v>36526</v>
      </c>
    </row>
    <row r="5633" spans="1:7" x14ac:dyDescent="0.3">
      <c r="A5633" s="34" t="s">
        <v>177</v>
      </c>
      <c r="B5633" s="34" t="s">
        <v>175</v>
      </c>
      <c r="C5633" s="34" t="s">
        <v>21</v>
      </c>
      <c r="D5633" s="34" t="s">
        <v>14</v>
      </c>
      <c r="E5633" s="34">
        <v>2001</v>
      </c>
      <c r="F5633">
        <v>58.359000000000002</v>
      </c>
      <c r="G5633" s="35">
        <v>36892</v>
      </c>
    </row>
    <row r="5634" spans="1:7" x14ac:dyDescent="0.3">
      <c r="A5634" s="34" t="s">
        <v>177</v>
      </c>
      <c r="B5634" s="34" t="s">
        <v>175</v>
      </c>
      <c r="C5634" s="34" t="s">
        <v>21</v>
      </c>
      <c r="D5634" s="34" t="s">
        <v>14</v>
      </c>
      <c r="E5634" s="34">
        <v>2002</v>
      </c>
      <c r="F5634">
        <v>58.941000000000003</v>
      </c>
      <c r="G5634" s="35">
        <v>37257</v>
      </c>
    </row>
    <row r="5635" spans="1:7" x14ac:dyDescent="0.3">
      <c r="A5635" s="34" t="s">
        <v>177</v>
      </c>
      <c r="B5635" s="34" t="s">
        <v>175</v>
      </c>
      <c r="C5635" s="34" t="s">
        <v>21</v>
      </c>
      <c r="D5635" s="34" t="s">
        <v>14</v>
      </c>
      <c r="E5635" s="34">
        <v>2003</v>
      </c>
      <c r="F5635">
        <v>59.454999999999998</v>
      </c>
      <c r="G5635" s="35">
        <v>37622</v>
      </c>
    </row>
    <row r="5636" spans="1:7" x14ac:dyDescent="0.3">
      <c r="A5636" s="34" t="s">
        <v>177</v>
      </c>
      <c r="B5636" s="34" t="s">
        <v>175</v>
      </c>
      <c r="C5636" s="34" t="s">
        <v>21</v>
      </c>
      <c r="D5636" s="34" t="s">
        <v>14</v>
      </c>
      <c r="E5636" s="34">
        <v>2004</v>
      </c>
      <c r="F5636">
        <v>60.063000000000002</v>
      </c>
      <c r="G5636" s="35">
        <v>37987</v>
      </c>
    </row>
    <row r="5637" spans="1:7" x14ac:dyDescent="0.3">
      <c r="A5637" s="34" t="s">
        <v>177</v>
      </c>
      <c r="B5637" s="34" t="s">
        <v>175</v>
      </c>
      <c r="C5637" s="34" t="s">
        <v>21</v>
      </c>
      <c r="D5637" s="34" t="s">
        <v>14</v>
      </c>
      <c r="E5637" s="34">
        <v>2005</v>
      </c>
      <c r="F5637">
        <v>60.628</v>
      </c>
      <c r="G5637" s="35">
        <v>38353</v>
      </c>
    </row>
    <row r="5638" spans="1:7" x14ac:dyDescent="0.3">
      <c r="A5638" s="34" t="s">
        <v>177</v>
      </c>
      <c r="B5638" s="34" t="s">
        <v>175</v>
      </c>
      <c r="C5638" s="34" t="s">
        <v>21</v>
      </c>
      <c r="D5638" s="34" t="s">
        <v>14</v>
      </c>
      <c r="E5638" s="34">
        <v>2006</v>
      </c>
      <c r="F5638">
        <v>61.457000000000001</v>
      </c>
      <c r="G5638" s="35">
        <v>38718</v>
      </c>
    </row>
    <row r="5639" spans="1:7" x14ac:dyDescent="0.3">
      <c r="A5639" s="34" t="s">
        <v>177</v>
      </c>
      <c r="B5639" s="34" t="s">
        <v>175</v>
      </c>
      <c r="C5639" s="34" t="s">
        <v>21</v>
      </c>
      <c r="D5639" s="34" t="s">
        <v>14</v>
      </c>
      <c r="E5639" s="34">
        <v>2007</v>
      </c>
      <c r="F5639">
        <v>61.997999999999998</v>
      </c>
      <c r="G5639" s="35">
        <v>39083</v>
      </c>
    </row>
    <row r="5640" spans="1:7" x14ac:dyDescent="0.3">
      <c r="A5640" s="34" t="s">
        <v>177</v>
      </c>
      <c r="B5640" s="34" t="s">
        <v>175</v>
      </c>
      <c r="C5640" s="34" t="s">
        <v>21</v>
      </c>
      <c r="D5640" s="34" t="s">
        <v>14</v>
      </c>
      <c r="E5640" s="34">
        <v>2008</v>
      </c>
      <c r="F5640">
        <v>62.421999999999997</v>
      </c>
      <c r="G5640" s="35">
        <v>39448</v>
      </c>
    </row>
    <row r="5641" spans="1:7" x14ac:dyDescent="0.3">
      <c r="A5641" s="34" t="s">
        <v>177</v>
      </c>
      <c r="B5641" s="34" t="s">
        <v>175</v>
      </c>
      <c r="C5641" s="34" t="s">
        <v>21</v>
      </c>
      <c r="D5641" s="34" t="s">
        <v>14</v>
      </c>
      <c r="E5641" s="34">
        <v>2009</v>
      </c>
      <c r="F5641">
        <v>63.203000000000003</v>
      </c>
      <c r="G5641" s="35">
        <v>39814</v>
      </c>
    </row>
    <row r="5642" spans="1:7" x14ac:dyDescent="0.3">
      <c r="A5642" s="34" t="s">
        <v>177</v>
      </c>
      <c r="B5642" s="34" t="s">
        <v>175</v>
      </c>
      <c r="C5642" s="34" t="s">
        <v>21</v>
      </c>
      <c r="D5642" s="34" t="s">
        <v>14</v>
      </c>
      <c r="E5642" s="34">
        <v>2010</v>
      </c>
      <c r="F5642">
        <v>63.664999999999999</v>
      </c>
      <c r="G5642" s="35">
        <v>40179</v>
      </c>
    </row>
    <row r="5643" spans="1:7" x14ac:dyDescent="0.3">
      <c r="A5643" s="34" t="s">
        <v>177</v>
      </c>
      <c r="B5643" s="34" t="s">
        <v>175</v>
      </c>
      <c r="C5643" s="34" t="s">
        <v>21</v>
      </c>
      <c r="D5643" s="34" t="s">
        <v>14</v>
      </c>
      <c r="E5643" s="34">
        <v>2011</v>
      </c>
      <c r="F5643">
        <v>64.230999999999995</v>
      </c>
      <c r="G5643" s="35">
        <v>40544</v>
      </c>
    </row>
    <row r="5644" spans="1:7" x14ac:dyDescent="0.3">
      <c r="A5644" s="34" t="s">
        <v>177</v>
      </c>
      <c r="B5644" s="34" t="s">
        <v>175</v>
      </c>
      <c r="C5644" s="34" t="s">
        <v>21</v>
      </c>
      <c r="D5644" s="34" t="s">
        <v>14</v>
      </c>
      <c r="E5644" s="34">
        <v>2012</v>
      </c>
      <c r="F5644">
        <v>64.697000000000003</v>
      </c>
      <c r="G5644" s="35">
        <v>40909</v>
      </c>
    </row>
    <row r="5645" spans="1:7" x14ac:dyDescent="0.3">
      <c r="A5645" s="34" t="s">
        <v>177</v>
      </c>
      <c r="B5645" s="34" t="s">
        <v>175</v>
      </c>
      <c r="C5645" s="34" t="s">
        <v>21</v>
      </c>
      <c r="D5645" s="34" t="s">
        <v>14</v>
      </c>
      <c r="E5645" s="34">
        <v>2013</v>
      </c>
      <c r="F5645">
        <v>65.004999999999995</v>
      </c>
      <c r="G5645" s="35">
        <v>41275</v>
      </c>
    </row>
    <row r="5646" spans="1:7" x14ac:dyDescent="0.3">
      <c r="A5646" s="34" t="s">
        <v>177</v>
      </c>
      <c r="B5646" s="34" t="s">
        <v>175</v>
      </c>
      <c r="C5646" s="34" t="s">
        <v>21</v>
      </c>
      <c r="D5646" s="34" t="s">
        <v>14</v>
      </c>
      <c r="E5646" s="34">
        <v>2014</v>
      </c>
      <c r="F5646">
        <v>65.516999999999996</v>
      </c>
      <c r="G5646" s="35">
        <v>41640</v>
      </c>
    </row>
    <row r="5647" spans="1:7" x14ac:dyDescent="0.3">
      <c r="A5647" s="34" t="s">
        <v>177</v>
      </c>
      <c r="B5647" s="34" t="s">
        <v>175</v>
      </c>
      <c r="C5647" s="34" t="s">
        <v>21</v>
      </c>
      <c r="D5647" s="34" t="s">
        <v>14</v>
      </c>
      <c r="E5647" s="34">
        <v>2015</v>
      </c>
      <c r="F5647">
        <v>65.909000000000006</v>
      </c>
      <c r="G5647" s="35">
        <v>42005</v>
      </c>
    </row>
    <row r="5648" spans="1:7" x14ac:dyDescent="0.3">
      <c r="A5648" s="34" t="s">
        <v>177</v>
      </c>
      <c r="B5648" s="34" t="s">
        <v>175</v>
      </c>
      <c r="C5648" s="34" t="s">
        <v>21</v>
      </c>
      <c r="D5648" s="34" t="s">
        <v>14</v>
      </c>
      <c r="E5648" s="34">
        <v>2016</v>
      </c>
      <c r="F5648">
        <v>66.242000000000004</v>
      </c>
      <c r="G5648" s="35">
        <v>42370</v>
      </c>
    </row>
    <row r="5649" spans="1:7" x14ac:dyDescent="0.3">
      <c r="A5649" s="34" t="s">
        <v>177</v>
      </c>
      <c r="B5649" s="34" t="s">
        <v>175</v>
      </c>
      <c r="C5649" s="34" t="s">
        <v>21</v>
      </c>
      <c r="D5649" s="34" t="s">
        <v>14</v>
      </c>
      <c r="E5649" s="34">
        <v>2017</v>
      </c>
      <c r="F5649">
        <v>66.611999999999995</v>
      </c>
      <c r="G5649" s="35">
        <v>42736</v>
      </c>
    </row>
    <row r="5650" spans="1:7" x14ac:dyDescent="0.3">
      <c r="A5650" s="34" t="s">
        <v>177</v>
      </c>
      <c r="B5650" s="34" t="s">
        <v>175</v>
      </c>
      <c r="C5650" s="34" t="s">
        <v>21</v>
      </c>
      <c r="D5650" s="34" t="s">
        <v>14</v>
      </c>
      <c r="E5650" s="34">
        <v>2018</v>
      </c>
      <c r="F5650">
        <v>66.978999999999999</v>
      </c>
      <c r="G5650" s="35">
        <v>43101</v>
      </c>
    </row>
    <row r="5651" spans="1:7" x14ac:dyDescent="0.3">
      <c r="A5651" s="34" t="s">
        <v>177</v>
      </c>
      <c r="B5651" s="34" t="s">
        <v>175</v>
      </c>
      <c r="C5651" s="34" t="s">
        <v>21</v>
      </c>
      <c r="D5651" s="34" t="s">
        <v>14</v>
      </c>
      <c r="E5651" s="34">
        <v>2019</v>
      </c>
      <c r="F5651">
        <v>67.305999999999997</v>
      </c>
      <c r="G5651" s="35">
        <v>43466</v>
      </c>
    </row>
    <row r="5652" spans="1:7" x14ac:dyDescent="0.3">
      <c r="A5652" s="34" t="s">
        <v>177</v>
      </c>
      <c r="B5652" s="34" t="s">
        <v>175</v>
      </c>
      <c r="C5652" s="34" t="s">
        <v>21</v>
      </c>
      <c r="D5652" s="34" t="s">
        <v>14</v>
      </c>
      <c r="E5652" s="34">
        <v>2020</v>
      </c>
      <c r="F5652">
        <v>66.98</v>
      </c>
      <c r="G5652" s="35">
        <v>43831</v>
      </c>
    </row>
    <row r="5653" spans="1:7" x14ac:dyDescent="0.3">
      <c r="A5653" s="34" t="s">
        <v>177</v>
      </c>
      <c r="B5653" s="34" t="s">
        <v>175</v>
      </c>
      <c r="C5653" s="34" t="s">
        <v>21</v>
      </c>
      <c r="D5653" s="34" t="s">
        <v>14</v>
      </c>
      <c r="E5653" s="34">
        <v>2021</v>
      </c>
      <c r="F5653">
        <v>66.94</v>
      </c>
      <c r="G5653" s="35">
        <v>44197</v>
      </c>
    </row>
    <row r="5654" spans="1:7" x14ac:dyDescent="0.3">
      <c r="A5654" s="34" t="s">
        <v>177</v>
      </c>
      <c r="B5654" s="34" t="s">
        <v>175</v>
      </c>
      <c r="C5654" s="34" t="s">
        <v>21</v>
      </c>
      <c r="D5654" s="34" t="s">
        <v>14</v>
      </c>
      <c r="E5654" s="34">
        <v>2022</v>
      </c>
      <c r="F5654">
        <v>67.789000000000001</v>
      </c>
      <c r="G5654" s="35">
        <v>44562</v>
      </c>
    </row>
    <row r="5655" spans="1:7" x14ac:dyDescent="0.3">
      <c r="A5655" s="34" t="s">
        <v>177</v>
      </c>
      <c r="B5655" s="34" t="s">
        <v>175</v>
      </c>
      <c r="C5655" s="34" t="s">
        <v>21</v>
      </c>
      <c r="D5655" s="34" t="s">
        <v>14</v>
      </c>
      <c r="E5655" s="34">
        <v>2023</v>
      </c>
      <c r="F5655">
        <v>68.623999999999995</v>
      </c>
      <c r="G5655" s="35">
        <v>44927</v>
      </c>
    </row>
    <row r="5656" spans="1:7" x14ac:dyDescent="0.3">
      <c r="A5656" s="34" t="s">
        <v>177</v>
      </c>
      <c r="B5656" s="34" t="s">
        <v>175</v>
      </c>
      <c r="C5656" s="34" t="s">
        <v>21</v>
      </c>
      <c r="D5656" s="34" t="s">
        <v>14</v>
      </c>
      <c r="E5656" s="34">
        <v>2024</v>
      </c>
      <c r="F5656">
        <v>68.893000000000001</v>
      </c>
      <c r="G5656" s="35">
        <v>45292</v>
      </c>
    </row>
    <row r="5657" spans="1:7" x14ac:dyDescent="0.3">
      <c r="A5657" s="34" t="s">
        <v>222</v>
      </c>
      <c r="B5657" s="34" t="s">
        <v>221</v>
      </c>
      <c r="C5657" s="34" t="s">
        <v>21</v>
      </c>
      <c r="D5657" s="34" t="s">
        <v>14</v>
      </c>
      <c r="E5657" s="34">
        <v>1960</v>
      </c>
      <c r="F5657">
        <v>34.573999999999998</v>
      </c>
      <c r="G5657" s="35">
        <v>21916</v>
      </c>
    </row>
    <row r="5658" spans="1:7" x14ac:dyDescent="0.3">
      <c r="A5658" s="34" t="s">
        <v>222</v>
      </c>
      <c r="B5658" s="34" t="s">
        <v>221</v>
      </c>
      <c r="C5658" s="34" t="s">
        <v>21</v>
      </c>
      <c r="D5658" s="34" t="s">
        <v>14</v>
      </c>
      <c r="E5658" s="34">
        <v>1961</v>
      </c>
      <c r="F5658">
        <v>35.063000000000002</v>
      </c>
      <c r="G5658" s="35">
        <v>22282</v>
      </c>
    </row>
    <row r="5659" spans="1:7" x14ac:dyDescent="0.3">
      <c r="A5659" s="34" t="s">
        <v>222</v>
      </c>
      <c r="B5659" s="34" t="s">
        <v>221</v>
      </c>
      <c r="C5659" s="34" t="s">
        <v>21</v>
      </c>
      <c r="D5659" s="34" t="s">
        <v>14</v>
      </c>
      <c r="E5659" s="34">
        <v>1962</v>
      </c>
      <c r="F5659">
        <v>35.598999999999997</v>
      </c>
      <c r="G5659" s="35">
        <v>22647</v>
      </c>
    </row>
    <row r="5660" spans="1:7" x14ac:dyDescent="0.3">
      <c r="A5660" s="34" t="s">
        <v>222</v>
      </c>
      <c r="B5660" s="34" t="s">
        <v>221</v>
      </c>
      <c r="C5660" s="34" t="s">
        <v>21</v>
      </c>
      <c r="D5660" s="34" t="s">
        <v>14</v>
      </c>
      <c r="E5660" s="34">
        <v>1963</v>
      </c>
      <c r="F5660">
        <v>36.085999999999999</v>
      </c>
      <c r="G5660" s="35">
        <v>23012</v>
      </c>
    </row>
    <row r="5661" spans="1:7" x14ac:dyDescent="0.3">
      <c r="A5661" s="34" t="s">
        <v>222</v>
      </c>
      <c r="B5661" s="34" t="s">
        <v>221</v>
      </c>
      <c r="C5661" s="34" t="s">
        <v>21</v>
      </c>
      <c r="D5661" s="34" t="s">
        <v>14</v>
      </c>
      <c r="E5661" s="34">
        <v>1964</v>
      </c>
      <c r="F5661">
        <v>36.579000000000001</v>
      </c>
      <c r="G5661" s="35">
        <v>23377</v>
      </c>
    </row>
    <row r="5662" spans="1:7" x14ac:dyDescent="0.3">
      <c r="A5662" s="34" t="s">
        <v>222</v>
      </c>
      <c r="B5662" s="34" t="s">
        <v>221</v>
      </c>
      <c r="C5662" s="34" t="s">
        <v>21</v>
      </c>
      <c r="D5662" s="34" t="s">
        <v>14</v>
      </c>
      <c r="E5662" s="34">
        <v>1965</v>
      </c>
      <c r="F5662">
        <v>37.119999999999997</v>
      </c>
      <c r="G5662" s="35">
        <v>23743</v>
      </c>
    </row>
    <row r="5663" spans="1:7" x14ac:dyDescent="0.3">
      <c r="A5663" s="34" t="s">
        <v>222</v>
      </c>
      <c r="B5663" s="34" t="s">
        <v>221</v>
      </c>
      <c r="C5663" s="34" t="s">
        <v>21</v>
      </c>
      <c r="D5663" s="34" t="s">
        <v>14</v>
      </c>
      <c r="E5663" s="34">
        <v>1966</v>
      </c>
      <c r="F5663">
        <v>37.558999999999997</v>
      </c>
      <c r="G5663" s="35">
        <v>24108</v>
      </c>
    </row>
    <row r="5664" spans="1:7" x14ac:dyDescent="0.3">
      <c r="A5664" s="34" t="s">
        <v>222</v>
      </c>
      <c r="B5664" s="34" t="s">
        <v>221</v>
      </c>
      <c r="C5664" s="34" t="s">
        <v>21</v>
      </c>
      <c r="D5664" s="34" t="s">
        <v>14</v>
      </c>
      <c r="E5664" s="34">
        <v>1967</v>
      </c>
      <c r="F5664">
        <v>38.063000000000002</v>
      </c>
      <c r="G5664" s="35">
        <v>24473</v>
      </c>
    </row>
    <row r="5665" spans="1:7" x14ac:dyDescent="0.3">
      <c r="A5665" s="34" t="s">
        <v>222</v>
      </c>
      <c r="B5665" s="34" t="s">
        <v>221</v>
      </c>
      <c r="C5665" s="34" t="s">
        <v>21</v>
      </c>
      <c r="D5665" s="34" t="s">
        <v>14</v>
      </c>
      <c r="E5665" s="34">
        <v>1968</v>
      </c>
      <c r="F5665">
        <v>38.533000000000001</v>
      </c>
      <c r="G5665" s="35">
        <v>24838</v>
      </c>
    </row>
    <row r="5666" spans="1:7" x14ac:dyDescent="0.3">
      <c r="A5666" s="34" t="s">
        <v>222</v>
      </c>
      <c r="B5666" s="34" t="s">
        <v>221</v>
      </c>
      <c r="C5666" s="34" t="s">
        <v>21</v>
      </c>
      <c r="D5666" s="34" t="s">
        <v>14</v>
      </c>
      <c r="E5666" s="34">
        <v>1969</v>
      </c>
      <c r="F5666">
        <v>39.003999999999998</v>
      </c>
      <c r="G5666" s="35">
        <v>25204</v>
      </c>
    </row>
    <row r="5667" spans="1:7" x14ac:dyDescent="0.3">
      <c r="A5667" s="34" t="s">
        <v>222</v>
      </c>
      <c r="B5667" s="34" t="s">
        <v>221</v>
      </c>
      <c r="C5667" s="34" t="s">
        <v>21</v>
      </c>
      <c r="D5667" s="34" t="s">
        <v>14</v>
      </c>
      <c r="E5667" s="34">
        <v>1970</v>
      </c>
      <c r="F5667">
        <v>39.531999999999996</v>
      </c>
      <c r="G5667" s="35">
        <v>25569</v>
      </c>
    </row>
    <row r="5668" spans="1:7" x14ac:dyDescent="0.3">
      <c r="A5668" s="34" t="s">
        <v>222</v>
      </c>
      <c r="B5668" s="34" t="s">
        <v>221</v>
      </c>
      <c r="C5668" s="34" t="s">
        <v>21</v>
      </c>
      <c r="D5668" s="34" t="s">
        <v>14</v>
      </c>
      <c r="E5668" s="34">
        <v>1971</v>
      </c>
      <c r="F5668">
        <v>40.048000000000002</v>
      </c>
      <c r="G5668" s="35">
        <v>25934</v>
      </c>
    </row>
    <row r="5669" spans="1:7" x14ac:dyDescent="0.3">
      <c r="A5669" s="34" t="s">
        <v>222</v>
      </c>
      <c r="B5669" s="34" t="s">
        <v>221</v>
      </c>
      <c r="C5669" s="34" t="s">
        <v>21</v>
      </c>
      <c r="D5669" s="34" t="s">
        <v>14</v>
      </c>
      <c r="E5669" s="34">
        <v>1972</v>
      </c>
      <c r="F5669">
        <v>40.548999999999999</v>
      </c>
      <c r="G5669" s="35">
        <v>26299</v>
      </c>
    </row>
    <row r="5670" spans="1:7" x14ac:dyDescent="0.3">
      <c r="A5670" s="34" t="s">
        <v>222</v>
      </c>
      <c r="B5670" s="34" t="s">
        <v>221</v>
      </c>
      <c r="C5670" s="34" t="s">
        <v>21</v>
      </c>
      <c r="D5670" s="34" t="s">
        <v>14</v>
      </c>
      <c r="E5670" s="34">
        <v>1973</v>
      </c>
      <c r="F5670">
        <v>41.088000000000001</v>
      </c>
      <c r="G5670" s="35">
        <v>26665</v>
      </c>
    </row>
    <row r="5671" spans="1:7" x14ac:dyDescent="0.3">
      <c r="A5671" s="34" t="s">
        <v>222</v>
      </c>
      <c r="B5671" s="34" t="s">
        <v>221</v>
      </c>
      <c r="C5671" s="34" t="s">
        <v>21</v>
      </c>
      <c r="D5671" s="34" t="s">
        <v>14</v>
      </c>
      <c r="E5671" s="34">
        <v>1974</v>
      </c>
      <c r="F5671">
        <v>41.676000000000002</v>
      </c>
      <c r="G5671" s="35">
        <v>27030</v>
      </c>
    </row>
    <row r="5672" spans="1:7" x14ac:dyDescent="0.3">
      <c r="A5672" s="34" t="s">
        <v>222</v>
      </c>
      <c r="B5672" s="34" t="s">
        <v>221</v>
      </c>
      <c r="C5672" s="34" t="s">
        <v>21</v>
      </c>
      <c r="D5672" s="34" t="s">
        <v>14</v>
      </c>
      <c r="E5672" s="34">
        <v>1975</v>
      </c>
      <c r="F5672">
        <v>42.192</v>
      </c>
      <c r="G5672" s="35">
        <v>27395</v>
      </c>
    </row>
    <row r="5673" spans="1:7" x14ac:dyDescent="0.3">
      <c r="A5673" s="34" t="s">
        <v>222</v>
      </c>
      <c r="B5673" s="34" t="s">
        <v>221</v>
      </c>
      <c r="C5673" s="34" t="s">
        <v>21</v>
      </c>
      <c r="D5673" s="34" t="s">
        <v>14</v>
      </c>
      <c r="E5673" s="34">
        <v>1976</v>
      </c>
      <c r="F5673">
        <v>42.875999999999998</v>
      </c>
      <c r="G5673" s="35">
        <v>27760</v>
      </c>
    </row>
    <row r="5674" spans="1:7" x14ac:dyDescent="0.3">
      <c r="A5674" s="34" t="s">
        <v>222</v>
      </c>
      <c r="B5674" s="34" t="s">
        <v>221</v>
      </c>
      <c r="C5674" s="34" t="s">
        <v>21</v>
      </c>
      <c r="D5674" s="34" t="s">
        <v>14</v>
      </c>
      <c r="E5674" s="34">
        <v>1977</v>
      </c>
      <c r="F5674">
        <v>43.366</v>
      </c>
      <c r="G5674" s="35">
        <v>28126</v>
      </c>
    </row>
    <row r="5675" spans="1:7" x14ac:dyDescent="0.3">
      <c r="A5675" s="34" t="s">
        <v>222</v>
      </c>
      <c r="B5675" s="34" t="s">
        <v>221</v>
      </c>
      <c r="C5675" s="34" t="s">
        <v>21</v>
      </c>
      <c r="D5675" s="34" t="s">
        <v>14</v>
      </c>
      <c r="E5675" s="34">
        <v>1978</v>
      </c>
      <c r="F5675">
        <v>43.573</v>
      </c>
      <c r="G5675" s="35">
        <v>28491</v>
      </c>
    </row>
    <row r="5676" spans="1:7" x14ac:dyDescent="0.3">
      <c r="A5676" s="34" t="s">
        <v>222</v>
      </c>
      <c r="B5676" s="34" t="s">
        <v>221</v>
      </c>
      <c r="C5676" s="34" t="s">
        <v>21</v>
      </c>
      <c r="D5676" s="34" t="s">
        <v>14</v>
      </c>
      <c r="E5676" s="34">
        <v>1979</v>
      </c>
      <c r="F5676">
        <v>44.517000000000003</v>
      </c>
      <c r="G5676" s="35">
        <v>28856</v>
      </c>
    </row>
    <row r="5677" spans="1:7" x14ac:dyDescent="0.3">
      <c r="A5677" s="34" t="s">
        <v>222</v>
      </c>
      <c r="B5677" s="34" t="s">
        <v>221</v>
      </c>
      <c r="C5677" s="34" t="s">
        <v>21</v>
      </c>
      <c r="D5677" s="34" t="s">
        <v>14</v>
      </c>
      <c r="E5677" s="34">
        <v>1980</v>
      </c>
      <c r="F5677">
        <v>44.976999999999997</v>
      </c>
      <c r="G5677" s="35">
        <v>29221</v>
      </c>
    </row>
    <row r="5678" spans="1:7" x14ac:dyDescent="0.3">
      <c r="A5678" s="34" t="s">
        <v>222</v>
      </c>
      <c r="B5678" s="34" t="s">
        <v>221</v>
      </c>
      <c r="C5678" s="34" t="s">
        <v>21</v>
      </c>
      <c r="D5678" s="34" t="s">
        <v>14</v>
      </c>
      <c r="E5678" s="34">
        <v>1981</v>
      </c>
      <c r="F5678">
        <v>44.488999999999997</v>
      </c>
      <c r="G5678" s="35">
        <v>29587</v>
      </c>
    </row>
    <row r="5679" spans="1:7" x14ac:dyDescent="0.3">
      <c r="A5679" s="34" t="s">
        <v>222</v>
      </c>
      <c r="B5679" s="34" t="s">
        <v>221</v>
      </c>
      <c r="C5679" s="34" t="s">
        <v>21</v>
      </c>
      <c r="D5679" s="34" t="s">
        <v>14</v>
      </c>
      <c r="E5679" s="34">
        <v>1982</v>
      </c>
      <c r="F5679">
        <v>46.25</v>
      </c>
      <c r="G5679" s="35">
        <v>29952</v>
      </c>
    </row>
    <row r="5680" spans="1:7" x14ac:dyDescent="0.3">
      <c r="A5680" s="34" t="s">
        <v>222</v>
      </c>
      <c r="B5680" s="34" t="s">
        <v>221</v>
      </c>
      <c r="C5680" s="34" t="s">
        <v>21</v>
      </c>
      <c r="D5680" s="34" t="s">
        <v>14</v>
      </c>
      <c r="E5680" s="34">
        <v>1983</v>
      </c>
      <c r="F5680">
        <v>46.892000000000003</v>
      </c>
      <c r="G5680" s="35">
        <v>30317</v>
      </c>
    </row>
    <row r="5681" spans="1:7" x14ac:dyDescent="0.3">
      <c r="A5681" s="34" t="s">
        <v>222</v>
      </c>
      <c r="B5681" s="34" t="s">
        <v>221</v>
      </c>
      <c r="C5681" s="34" t="s">
        <v>21</v>
      </c>
      <c r="D5681" s="34" t="s">
        <v>14</v>
      </c>
      <c r="E5681" s="34">
        <v>1984</v>
      </c>
      <c r="F5681">
        <v>47.512999999999998</v>
      </c>
      <c r="G5681" s="35">
        <v>30682</v>
      </c>
    </row>
    <row r="5682" spans="1:7" x14ac:dyDescent="0.3">
      <c r="A5682" s="34" t="s">
        <v>222</v>
      </c>
      <c r="B5682" s="34" t="s">
        <v>221</v>
      </c>
      <c r="C5682" s="34" t="s">
        <v>21</v>
      </c>
      <c r="D5682" s="34" t="s">
        <v>14</v>
      </c>
      <c r="E5682" s="34">
        <v>1985</v>
      </c>
      <c r="F5682">
        <v>48.151000000000003</v>
      </c>
      <c r="G5682" s="35">
        <v>31048</v>
      </c>
    </row>
    <row r="5683" spans="1:7" x14ac:dyDescent="0.3">
      <c r="A5683" s="34" t="s">
        <v>222</v>
      </c>
      <c r="B5683" s="34" t="s">
        <v>221</v>
      </c>
      <c r="C5683" s="34" t="s">
        <v>21</v>
      </c>
      <c r="D5683" s="34" t="s">
        <v>14</v>
      </c>
      <c r="E5683" s="34">
        <v>1986</v>
      </c>
      <c r="F5683">
        <v>48.798000000000002</v>
      </c>
      <c r="G5683" s="35">
        <v>31413</v>
      </c>
    </row>
    <row r="5684" spans="1:7" x14ac:dyDescent="0.3">
      <c r="A5684" s="34" t="s">
        <v>222</v>
      </c>
      <c r="B5684" s="34" t="s">
        <v>221</v>
      </c>
      <c r="C5684" s="34" t="s">
        <v>21</v>
      </c>
      <c r="D5684" s="34" t="s">
        <v>14</v>
      </c>
      <c r="E5684" s="34">
        <v>1987</v>
      </c>
      <c r="F5684">
        <v>49.392000000000003</v>
      </c>
      <c r="G5684" s="35">
        <v>31778</v>
      </c>
    </row>
    <row r="5685" spans="1:7" x14ac:dyDescent="0.3">
      <c r="A5685" s="34" t="s">
        <v>222</v>
      </c>
      <c r="B5685" s="34" t="s">
        <v>221</v>
      </c>
      <c r="C5685" s="34" t="s">
        <v>21</v>
      </c>
      <c r="D5685" s="34" t="s">
        <v>14</v>
      </c>
      <c r="E5685" s="34">
        <v>1988</v>
      </c>
      <c r="F5685">
        <v>50.146000000000001</v>
      </c>
      <c r="G5685" s="35">
        <v>32143</v>
      </c>
    </row>
    <row r="5686" spans="1:7" x14ac:dyDescent="0.3">
      <c r="A5686" s="34" t="s">
        <v>222</v>
      </c>
      <c r="B5686" s="34" t="s">
        <v>221</v>
      </c>
      <c r="C5686" s="34" t="s">
        <v>21</v>
      </c>
      <c r="D5686" s="34" t="s">
        <v>14</v>
      </c>
      <c r="E5686" s="34">
        <v>1989</v>
      </c>
      <c r="F5686">
        <v>50.725000000000001</v>
      </c>
      <c r="G5686" s="35">
        <v>32509</v>
      </c>
    </row>
    <row r="5687" spans="1:7" x14ac:dyDescent="0.3">
      <c r="A5687" s="34" t="s">
        <v>222</v>
      </c>
      <c r="B5687" s="34" t="s">
        <v>221</v>
      </c>
      <c r="C5687" s="34" t="s">
        <v>21</v>
      </c>
      <c r="D5687" s="34" t="s">
        <v>14</v>
      </c>
      <c r="E5687" s="34">
        <v>1990</v>
      </c>
      <c r="F5687">
        <v>51.277999999999999</v>
      </c>
      <c r="G5687" s="35">
        <v>32874</v>
      </c>
    </row>
    <row r="5688" spans="1:7" x14ac:dyDescent="0.3">
      <c r="A5688" s="34" t="s">
        <v>222</v>
      </c>
      <c r="B5688" s="34" t="s">
        <v>221</v>
      </c>
      <c r="C5688" s="34" t="s">
        <v>21</v>
      </c>
      <c r="D5688" s="34" t="s">
        <v>14</v>
      </c>
      <c r="E5688" s="34">
        <v>1991</v>
      </c>
      <c r="F5688">
        <v>51.856999999999999</v>
      </c>
      <c r="G5688" s="35">
        <v>33239</v>
      </c>
    </row>
    <row r="5689" spans="1:7" x14ac:dyDescent="0.3">
      <c r="A5689" s="34" t="s">
        <v>222</v>
      </c>
      <c r="B5689" s="34" t="s">
        <v>221</v>
      </c>
      <c r="C5689" s="34" t="s">
        <v>21</v>
      </c>
      <c r="D5689" s="34" t="s">
        <v>14</v>
      </c>
      <c r="E5689" s="34">
        <v>1992</v>
      </c>
      <c r="F5689">
        <v>52.476999999999997</v>
      </c>
      <c r="G5689" s="35">
        <v>33604</v>
      </c>
    </row>
    <row r="5690" spans="1:7" x14ac:dyDescent="0.3">
      <c r="A5690" s="34" t="s">
        <v>222</v>
      </c>
      <c r="B5690" s="34" t="s">
        <v>221</v>
      </c>
      <c r="C5690" s="34" t="s">
        <v>21</v>
      </c>
      <c r="D5690" s="34" t="s">
        <v>14</v>
      </c>
      <c r="E5690" s="34">
        <v>1993</v>
      </c>
      <c r="F5690">
        <v>53.15</v>
      </c>
      <c r="G5690" s="35">
        <v>33970</v>
      </c>
    </row>
    <row r="5691" spans="1:7" x14ac:dyDescent="0.3">
      <c r="A5691" s="34" t="s">
        <v>222</v>
      </c>
      <c r="B5691" s="34" t="s">
        <v>221</v>
      </c>
      <c r="C5691" s="34" t="s">
        <v>21</v>
      </c>
      <c r="D5691" s="34" t="s">
        <v>14</v>
      </c>
      <c r="E5691" s="34">
        <v>1994</v>
      </c>
      <c r="F5691">
        <v>53.768000000000001</v>
      </c>
      <c r="G5691" s="35">
        <v>34335</v>
      </c>
    </row>
    <row r="5692" spans="1:7" x14ac:dyDescent="0.3">
      <c r="A5692" s="34" t="s">
        <v>222</v>
      </c>
      <c r="B5692" s="34" t="s">
        <v>221</v>
      </c>
      <c r="C5692" s="34" t="s">
        <v>21</v>
      </c>
      <c r="D5692" s="34" t="s">
        <v>14</v>
      </c>
      <c r="E5692" s="34">
        <v>1995</v>
      </c>
      <c r="F5692">
        <v>54.292000000000002</v>
      </c>
      <c r="G5692" s="35">
        <v>34700</v>
      </c>
    </row>
    <row r="5693" spans="1:7" x14ac:dyDescent="0.3">
      <c r="A5693" s="34" t="s">
        <v>222</v>
      </c>
      <c r="B5693" s="34" t="s">
        <v>221</v>
      </c>
      <c r="C5693" s="34" t="s">
        <v>21</v>
      </c>
      <c r="D5693" s="34" t="s">
        <v>14</v>
      </c>
      <c r="E5693" s="34">
        <v>1996</v>
      </c>
      <c r="F5693">
        <v>54.848999999999997</v>
      </c>
      <c r="G5693" s="35">
        <v>35065</v>
      </c>
    </row>
    <row r="5694" spans="1:7" x14ac:dyDescent="0.3">
      <c r="A5694" s="34" t="s">
        <v>222</v>
      </c>
      <c r="B5694" s="34" t="s">
        <v>221</v>
      </c>
      <c r="C5694" s="34" t="s">
        <v>21</v>
      </c>
      <c r="D5694" s="34" t="s">
        <v>14</v>
      </c>
      <c r="E5694" s="34">
        <v>1997</v>
      </c>
      <c r="F5694">
        <v>55.225000000000001</v>
      </c>
      <c r="G5694" s="35">
        <v>35431</v>
      </c>
    </row>
    <row r="5695" spans="1:7" x14ac:dyDescent="0.3">
      <c r="A5695" s="34" t="s">
        <v>222</v>
      </c>
      <c r="B5695" s="34" t="s">
        <v>221</v>
      </c>
      <c r="C5695" s="34" t="s">
        <v>21</v>
      </c>
      <c r="D5695" s="34" t="s">
        <v>14</v>
      </c>
      <c r="E5695" s="34">
        <v>1998</v>
      </c>
      <c r="F5695">
        <v>56.006999999999998</v>
      </c>
      <c r="G5695" s="35">
        <v>35796</v>
      </c>
    </row>
    <row r="5696" spans="1:7" x14ac:dyDescent="0.3">
      <c r="A5696" s="34" t="s">
        <v>222</v>
      </c>
      <c r="B5696" s="34" t="s">
        <v>221</v>
      </c>
      <c r="C5696" s="34" t="s">
        <v>21</v>
      </c>
      <c r="D5696" s="34" t="s">
        <v>14</v>
      </c>
      <c r="E5696" s="34">
        <v>1999</v>
      </c>
      <c r="F5696">
        <v>56.466000000000001</v>
      </c>
      <c r="G5696" s="35">
        <v>36161</v>
      </c>
    </row>
    <row r="5697" spans="1:7" x14ac:dyDescent="0.3">
      <c r="A5697" s="34" t="s">
        <v>222</v>
      </c>
      <c r="B5697" s="34" t="s">
        <v>221</v>
      </c>
      <c r="C5697" s="34" t="s">
        <v>21</v>
      </c>
      <c r="D5697" s="34" t="s">
        <v>14</v>
      </c>
      <c r="E5697" s="34">
        <v>2000</v>
      </c>
      <c r="F5697">
        <v>56.899000000000001</v>
      </c>
      <c r="G5697" s="35">
        <v>36526</v>
      </c>
    </row>
    <row r="5698" spans="1:7" x14ac:dyDescent="0.3">
      <c r="A5698" s="34" t="s">
        <v>222</v>
      </c>
      <c r="B5698" s="34" t="s">
        <v>221</v>
      </c>
      <c r="C5698" s="34" t="s">
        <v>21</v>
      </c>
      <c r="D5698" s="34" t="s">
        <v>14</v>
      </c>
      <c r="E5698" s="34">
        <v>2001</v>
      </c>
      <c r="F5698">
        <v>57.283000000000001</v>
      </c>
      <c r="G5698" s="35">
        <v>36892</v>
      </c>
    </row>
    <row r="5699" spans="1:7" x14ac:dyDescent="0.3">
      <c r="A5699" s="34" t="s">
        <v>222</v>
      </c>
      <c r="B5699" s="34" t="s">
        <v>221</v>
      </c>
      <c r="C5699" s="34" t="s">
        <v>21</v>
      </c>
      <c r="D5699" s="34" t="s">
        <v>14</v>
      </c>
      <c r="E5699" s="34">
        <v>2002</v>
      </c>
      <c r="F5699">
        <v>57.735999999999997</v>
      </c>
      <c r="G5699" s="35">
        <v>37257</v>
      </c>
    </row>
    <row r="5700" spans="1:7" x14ac:dyDescent="0.3">
      <c r="A5700" s="34" t="s">
        <v>222</v>
      </c>
      <c r="B5700" s="34" t="s">
        <v>221</v>
      </c>
      <c r="C5700" s="34" t="s">
        <v>21</v>
      </c>
      <c r="D5700" s="34" t="s">
        <v>14</v>
      </c>
      <c r="E5700" s="34">
        <v>2003</v>
      </c>
      <c r="F5700">
        <v>58.222999999999999</v>
      </c>
      <c r="G5700" s="35">
        <v>37622</v>
      </c>
    </row>
    <row r="5701" spans="1:7" x14ac:dyDescent="0.3">
      <c r="A5701" s="34" t="s">
        <v>222</v>
      </c>
      <c r="B5701" s="34" t="s">
        <v>221</v>
      </c>
      <c r="C5701" s="34" t="s">
        <v>21</v>
      </c>
      <c r="D5701" s="34" t="s">
        <v>14</v>
      </c>
      <c r="E5701" s="34">
        <v>2004</v>
      </c>
      <c r="F5701">
        <v>58.749000000000002</v>
      </c>
      <c r="G5701" s="35">
        <v>37987</v>
      </c>
    </row>
    <row r="5702" spans="1:7" x14ac:dyDescent="0.3">
      <c r="A5702" s="34" t="s">
        <v>222</v>
      </c>
      <c r="B5702" s="34" t="s">
        <v>221</v>
      </c>
      <c r="C5702" s="34" t="s">
        <v>21</v>
      </c>
      <c r="D5702" s="34" t="s">
        <v>14</v>
      </c>
      <c r="E5702" s="34">
        <v>2005</v>
      </c>
      <c r="F5702">
        <v>59.11</v>
      </c>
      <c r="G5702" s="35">
        <v>38353</v>
      </c>
    </row>
    <row r="5703" spans="1:7" x14ac:dyDescent="0.3">
      <c r="A5703" s="34" t="s">
        <v>222</v>
      </c>
      <c r="B5703" s="34" t="s">
        <v>221</v>
      </c>
      <c r="C5703" s="34" t="s">
        <v>21</v>
      </c>
      <c r="D5703" s="34" t="s">
        <v>14</v>
      </c>
      <c r="E5703" s="34">
        <v>2006</v>
      </c>
      <c r="F5703">
        <v>59.667000000000002</v>
      </c>
      <c r="G5703" s="35">
        <v>38718</v>
      </c>
    </row>
    <row r="5704" spans="1:7" x14ac:dyDescent="0.3">
      <c r="A5704" s="34" t="s">
        <v>222</v>
      </c>
      <c r="B5704" s="34" t="s">
        <v>221</v>
      </c>
      <c r="C5704" s="34" t="s">
        <v>21</v>
      </c>
      <c r="D5704" s="34" t="s">
        <v>14</v>
      </c>
      <c r="E5704" s="34">
        <v>2007</v>
      </c>
      <c r="F5704">
        <v>60.000999999999998</v>
      </c>
      <c r="G5704" s="35">
        <v>39083</v>
      </c>
    </row>
    <row r="5705" spans="1:7" x14ac:dyDescent="0.3">
      <c r="A5705" s="34" t="s">
        <v>222</v>
      </c>
      <c r="B5705" s="34" t="s">
        <v>221</v>
      </c>
      <c r="C5705" s="34" t="s">
        <v>21</v>
      </c>
      <c r="D5705" s="34" t="s">
        <v>14</v>
      </c>
      <c r="E5705" s="34">
        <v>2008</v>
      </c>
      <c r="F5705">
        <v>60.472999999999999</v>
      </c>
      <c r="G5705" s="35">
        <v>39448</v>
      </c>
    </row>
    <row r="5706" spans="1:7" x14ac:dyDescent="0.3">
      <c r="A5706" s="34" t="s">
        <v>222</v>
      </c>
      <c r="B5706" s="34" t="s">
        <v>221</v>
      </c>
      <c r="C5706" s="34" t="s">
        <v>21</v>
      </c>
      <c r="D5706" s="34" t="s">
        <v>14</v>
      </c>
      <c r="E5706" s="34">
        <v>2009</v>
      </c>
      <c r="F5706">
        <v>60.734999999999999</v>
      </c>
      <c r="G5706" s="35">
        <v>39814</v>
      </c>
    </row>
    <row r="5707" spans="1:7" x14ac:dyDescent="0.3">
      <c r="A5707" s="34" t="s">
        <v>222</v>
      </c>
      <c r="B5707" s="34" t="s">
        <v>221</v>
      </c>
      <c r="C5707" s="34" t="s">
        <v>21</v>
      </c>
      <c r="D5707" s="34" t="s">
        <v>14</v>
      </c>
      <c r="E5707" s="34">
        <v>2010</v>
      </c>
      <c r="F5707">
        <v>61.167000000000002</v>
      </c>
      <c r="G5707" s="35">
        <v>40179</v>
      </c>
    </row>
    <row r="5708" spans="1:7" x14ac:dyDescent="0.3">
      <c r="A5708" s="34" t="s">
        <v>222</v>
      </c>
      <c r="B5708" s="34" t="s">
        <v>221</v>
      </c>
      <c r="C5708" s="34" t="s">
        <v>21</v>
      </c>
      <c r="D5708" s="34" t="s">
        <v>14</v>
      </c>
      <c r="E5708" s="34">
        <v>2011</v>
      </c>
      <c r="F5708">
        <v>61.561</v>
      </c>
      <c r="G5708" s="35">
        <v>40544</v>
      </c>
    </row>
    <row r="5709" spans="1:7" x14ac:dyDescent="0.3">
      <c r="A5709" s="34" t="s">
        <v>222</v>
      </c>
      <c r="B5709" s="34" t="s">
        <v>221</v>
      </c>
      <c r="C5709" s="34" t="s">
        <v>21</v>
      </c>
      <c r="D5709" s="34" t="s">
        <v>14</v>
      </c>
      <c r="E5709" s="34">
        <v>2012</v>
      </c>
      <c r="F5709">
        <v>61.9</v>
      </c>
      <c r="G5709" s="35">
        <v>40909</v>
      </c>
    </row>
    <row r="5710" spans="1:7" x14ac:dyDescent="0.3">
      <c r="A5710" s="34" t="s">
        <v>222</v>
      </c>
      <c r="B5710" s="34" t="s">
        <v>221</v>
      </c>
      <c r="C5710" s="34" t="s">
        <v>21</v>
      </c>
      <c r="D5710" s="34" t="s">
        <v>14</v>
      </c>
      <c r="E5710" s="34">
        <v>2013</v>
      </c>
      <c r="F5710">
        <v>62.252000000000002</v>
      </c>
      <c r="G5710" s="35">
        <v>41275</v>
      </c>
    </row>
    <row r="5711" spans="1:7" x14ac:dyDescent="0.3">
      <c r="A5711" s="34" t="s">
        <v>222</v>
      </c>
      <c r="B5711" s="34" t="s">
        <v>221</v>
      </c>
      <c r="C5711" s="34" t="s">
        <v>21</v>
      </c>
      <c r="D5711" s="34" t="s">
        <v>14</v>
      </c>
      <c r="E5711" s="34">
        <v>2014</v>
      </c>
      <c r="F5711">
        <v>62.576000000000001</v>
      </c>
      <c r="G5711" s="35">
        <v>41640</v>
      </c>
    </row>
    <row r="5712" spans="1:7" x14ac:dyDescent="0.3">
      <c r="A5712" s="34" t="s">
        <v>222</v>
      </c>
      <c r="B5712" s="34" t="s">
        <v>221</v>
      </c>
      <c r="C5712" s="34" t="s">
        <v>21</v>
      </c>
      <c r="D5712" s="34" t="s">
        <v>14</v>
      </c>
      <c r="E5712" s="34">
        <v>2015</v>
      </c>
      <c r="F5712">
        <v>62.970999999999997</v>
      </c>
      <c r="G5712" s="35">
        <v>42005</v>
      </c>
    </row>
    <row r="5713" spans="1:7" x14ac:dyDescent="0.3">
      <c r="A5713" s="34" t="s">
        <v>222</v>
      </c>
      <c r="B5713" s="34" t="s">
        <v>221</v>
      </c>
      <c r="C5713" s="34" t="s">
        <v>21</v>
      </c>
      <c r="D5713" s="34" t="s">
        <v>14</v>
      </c>
      <c r="E5713" s="34">
        <v>2016</v>
      </c>
      <c r="F5713">
        <v>63.386000000000003</v>
      </c>
      <c r="G5713" s="35">
        <v>42370</v>
      </c>
    </row>
    <row r="5714" spans="1:7" x14ac:dyDescent="0.3">
      <c r="A5714" s="34" t="s">
        <v>222</v>
      </c>
      <c r="B5714" s="34" t="s">
        <v>221</v>
      </c>
      <c r="C5714" s="34" t="s">
        <v>21</v>
      </c>
      <c r="D5714" s="34" t="s">
        <v>14</v>
      </c>
      <c r="E5714" s="34">
        <v>2017</v>
      </c>
      <c r="F5714">
        <v>63.707999999999998</v>
      </c>
      <c r="G5714" s="35">
        <v>42736</v>
      </c>
    </row>
    <row r="5715" spans="1:7" x14ac:dyDescent="0.3">
      <c r="A5715" s="34" t="s">
        <v>222</v>
      </c>
      <c r="B5715" s="34" t="s">
        <v>221</v>
      </c>
      <c r="C5715" s="34" t="s">
        <v>21</v>
      </c>
      <c r="D5715" s="34" t="s">
        <v>14</v>
      </c>
      <c r="E5715" s="34">
        <v>2018</v>
      </c>
      <c r="F5715">
        <v>64.034000000000006</v>
      </c>
      <c r="G5715" s="35">
        <v>43101</v>
      </c>
    </row>
    <row r="5716" spans="1:7" x14ac:dyDescent="0.3">
      <c r="A5716" s="34" t="s">
        <v>222</v>
      </c>
      <c r="B5716" s="34" t="s">
        <v>221</v>
      </c>
      <c r="C5716" s="34" t="s">
        <v>21</v>
      </c>
      <c r="D5716" s="34" t="s">
        <v>14</v>
      </c>
      <c r="E5716" s="34">
        <v>2019</v>
      </c>
      <c r="F5716">
        <v>64.427000000000007</v>
      </c>
      <c r="G5716" s="35">
        <v>43466</v>
      </c>
    </row>
    <row r="5717" spans="1:7" x14ac:dyDescent="0.3">
      <c r="A5717" s="34" t="s">
        <v>222</v>
      </c>
      <c r="B5717" s="34" t="s">
        <v>221</v>
      </c>
      <c r="C5717" s="34" t="s">
        <v>21</v>
      </c>
      <c r="D5717" s="34" t="s">
        <v>14</v>
      </c>
      <c r="E5717" s="34">
        <v>2020</v>
      </c>
      <c r="F5717">
        <v>64.418000000000006</v>
      </c>
      <c r="G5717" s="35">
        <v>43831</v>
      </c>
    </row>
    <row r="5718" spans="1:7" x14ac:dyDescent="0.3">
      <c r="A5718" s="34" t="s">
        <v>222</v>
      </c>
      <c r="B5718" s="34" t="s">
        <v>221</v>
      </c>
      <c r="C5718" s="34" t="s">
        <v>21</v>
      </c>
      <c r="D5718" s="34" t="s">
        <v>14</v>
      </c>
      <c r="E5718" s="34">
        <v>2021</v>
      </c>
      <c r="F5718">
        <v>63.847000000000001</v>
      </c>
      <c r="G5718" s="35">
        <v>44197</v>
      </c>
    </row>
    <row r="5719" spans="1:7" x14ac:dyDescent="0.3">
      <c r="A5719" s="34" t="s">
        <v>222</v>
      </c>
      <c r="B5719" s="34" t="s">
        <v>221</v>
      </c>
      <c r="C5719" s="34" t="s">
        <v>21</v>
      </c>
      <c r="D5719" s="34" t="s">
        <v>14</v>
      </c>
      <c r="E5719" s="34">
        <v>2022</v>
      </c>
      <c r="F5719">
        <v>64.858999999999995</v>
      </c>
      <c r="G5719" s="35">
        <v>44562</v>
      </c>
    </row>
    <row r="5720" spans="1:7" x14ac:dyDescent="0.3">
      <c r="A5720" s="34" t="s">
        <v>222</v>
      </c>
      <c r="B5720" s="34" t="s">
        <v>221</v>
      </c>
      <c r="C5720" s="34" t="s">
        <v>21</v>
      </c>
      <c r="D5720" s="34" t="s">
        <v>14</v>
      </c>
      <c r="E5720" s="34">
        <v>2023</v>
      </c>
      <c r="F5720">
        <v>65.86</v>
      </c>
      <c r="G5720" s="35">
        <v>44927</v>
      </c>
    </row>
    <row r="5721" spans="1:7" x14ac:dyDescent="0.3">
      <c r="A5721" s="34" t="s">
        <v>222</v>
      </c>
      <c r="B5721" s="34" t="s">
        <v>221</v>
      </c>
      <c r="C5721" s="34" t="s">
        <v>21</v>
      </c>
      <c r="D5721" s="34" t="s">
        <v>14</v>
      </c>
      <c r="E5721" s="34">
        <v>2024</v>
      </c>
      <c r="F5721">
        <v>66.057000000000002</v>
      </c>
      <c r="G5721" s="35">
        <v>45292</v>
      </c>
    </row>
    <row r="5722" spans="1:7" x14ac:dyDescent="0.3">
      <c r="A5722" s="34" t="s">
        <v>224</v>
      </c>
      <c r="B5722" s="34" t="s">
        <v>223</v>
      </c>
      <c r="C5722" s="34" t="s">
        <v>21</v>
      </c>
      <c r="D5722" s="34" t="s">
        <v>14</v>
      </c>
      <c r="E5722" s="34">
        <v>1960</v>
      </c>
      <c r="F5722">
        <v>37.554000000000002</v>
      </c>
      <c r="G5722" s="35">
        <v>21916</v>
      </c>
    </row>
    <row r="5723" spans="1:7" x14ac:dyDescent="0.3">
      <c r="A5723" s="34" t="s">
        <v>224</v>
      </c>
      <c r="B5723" s="34" t="s">
        <v>223</v>
      </c>
      <c r="C5723" s="34" t="s">
        <v>21</v>
      </c>
      <c r="D5723" s="34" t="s">
        <v>14</v>
      </c>
      <c r="E5723" s="34">
        <v>1961</v>
      </c>
      <c r="F5723">
        <v>37.787999999999997</v>
      </c>
      <c r="G5723" s="35">
        <v>22282</v>
      </c>
    </row>
    <row r="5724" spans="1:7" x14ac:dyDescent="0.3">
      <c r="A5724" s="34" t="s">
        <v>224</v>
      </c>
      <c r="B5724" s="34" t="s">
        <v>223</v>
      </c>
      <c r="C5724" s="34" t="s">
        <v>21</v>
      </c>
      <c r="D5724" s="34" t="s">
        <v>14</v>
      </c>
      <c r="E5724" s="34">
        <v>1962</v>
      </c>
      <c r="F5724">
        <v>38.031999999999996</v>
      </c>
      <c r="G5724" s="35">
        <v>22647</v>
      </c>
    </row>
    <row r="5725" spans="1:7" x14ac:dyDescent="0.3">
      <c r="A5725" s="34" t="s">
        <v>224</v>
      </c>
      <c r="B5725" s="34" t="s">
        <v>223</v>
      </c>
      <c r="C5725" s="34" t="s">
        <v>21</v>
      </c>
      <c r="D5725" s="34" t="s">
        <v>14</v>
      </c>
      <c r="E5725" s="34">
        <v>1963</v>
      </c>
      <c r="F5725">
        <v>35.643999999999998</v>
      </c>
      <c r="G5725" s="35">
        <v>23012</v>
      </c>
    </row>
    <row r="5726" spans="1:7" x14ac:dyDescent="0.3">
      <c r="A5726" s="34" t="s">
        <v>224</v>
      </c>
      <c r="B5726" s="34" t="s">
        <v>223</v>
      </c>
      <c r="C5726" s="34" t="s">
        <v>21</v>
      </c>
      <c r="D5726" s="34" t="s">
        <v>14</v>
      </c>
      <c r="E5726" s="34">
        <v>1964</v>
      </c>
      <c r="F5726">
        <v>35.807000000000002</v>
      </c>
      <c r="G5726" s="35">
        <v>23377</v>
      </c>
    </row>
    <row r="5727" spans="1:7" x14ac:dyDescent="0.3">
      <c r="A5727" s="34" t="s">
        <v>224</v>
      </c>
      <c r="B5727" s="34" t="s">
        <v>223</v>
      </c>
      <c r="C5727" s="34" t="s">
        <v>21</v>
      </c>
      <c r="D5727" s="34" t="s">
        <v>14</v>
      </c>
      <c r="E5727" s="34">
        <v>1965</v>
      </c>
      <c r="F5727">
        <v>35.92</v>
      </c>
      <c r="G5727" s="35">
        <v>23743</v>
      </c>
    </row>
    <row r="5728" spans="1:7" x14ac:dyDescent="0.3">
      <c r="A5728" s="34" t="s">
        <v>224</v>
      </c>
      <c r="B5728" s="34" t="s">
        <v>223</v>
      </c>
      <c r="C5728" s="34" t="s">
        <v>21</v>
      </c>
      <c r="D5728" s="34" t="s">
        <v>14</v>
      </c>
      <c r="E5728" s="34">
        <v>1966</v>
      </c>
      <c r="F5728">
        <v>36.082999999999998</v>
      </c>
      <c r="G5728" s="35">
        <v>24108</v>
      </c>
    </row>
    <row r="5729" spans="1:7" x14ac:dyDescent="0.3">
      <c r="A5729" s="34" t="s">
        <v>224</v>
      </c>
      <c r="B5729" s="34" t="s">
        <v>223</v>
      </c>
      <c r="C5729" s="34" t="s">
        <v>21</v>
      </c>
      <c r="D5729" s="34" t="s">
        <v>14</v>
      </c>
      <c r="E5729" s="34">
        <v>1967</v>
      </c>
      <c r="F5729">
        <v>36.344000000000001</v>
      </c>
      <c r="G5729" s="35">
        <v>24473</v>
      </c>
    </row>
    <row r="5730" spans="1:7" x14ac:dyDescent="0.3">
      <c r="A5730" s="34" t="s">
        <v>224</v>
      </c>
      <c r="B5730" s="34" t="s">
        <v>223</v>
      </c>
      <c r="C5730" s="34" t="s">
        <v>21</v>
      </c>
      <c r="D5730" s="34" t="s">
        <v>14</v>
      </c>
      <c r="E5730" s="34">
        <v>1968</v>
      </c>
      <c r="F5730">
        <v>36.671999999999997</v>
      </c>
      <c r="G5730" s="35">
        <v>24838</v>
      </c>
    </row>
    <row r="5731" spans="1:7" x14ac:dyDescent="0.3">
      <c r="A5731" s="34" t="s">
        <v>224</v>
      </c>
      <c r="B5731" s="34" t="s">
        <v>223</v>
      </c>
      <c r="C5731" s="34" t="s">
        <v>21</v>
      </c>
      <c r="D5731" s="34" t="s">
        <v>14</v>
      </c>
      <c r="E5731" s="34">
        <v>1969</v>
      </c>
      <c r="F5731">
        <v>36.959000000000003</v>
      </c>
      <c r="G5731" s="35">
        <v>25204</v>
      </c>
    </row>
    <row r="5732" spans="1:7" x14ac:dyDescent="0.3">
      <c r="A5732" s="34" t="s">
        <v>224</v>
      </c>
      <c r="B5732" s="34" t="s">
        <v>223</v>
      </c>
      <c r="C5732" s="34" t="s">
        <v>21</v>
      </c>
      <c r="D5732" s="34" t="s">
        <v>14</v>
      </c>
      <c r="E5732" s="34">
        <v>1970</v>
      </c>
      <c r="F5732">
        <v>37.258000000000003</v>
      </c>
      <c r="G5732" s="35">
        <v>25569</v>
      </c>
    </row>
    <row r="5733" spans="1:7" x14ac:dyDescent="0.3">
      <c r="A5733" s="34" t="s">
        <v>224</v>
      </c>
      <c r="B5733" s="34" t="s">
        <v>223</v>
      </c>
      <c r="C5733" s="34" t="s">
        <v>21</v>
      </c>
      <c r="D5733" s="34" t="s">
        <v>14</v>
      </c>
      <c r="E5733" s="34">
        <v>1971</v>
      </c>
      <c r="F5733">
        <v>37.537999999999997</v>
      </c>
      <c r="G5733" s="35">
        <v>25934</v>
      </c>
    </row>
    <row r="5734" spans="1:7" x14ac:dyDescent="0.3">
      <c r="A5734" s="34" t="s">
        <v>224</v>
      </c>
      <c r="B5734" s="34" t="s">
        <v>223</v>
      </c>
      <c r="C5734" s="34" t="s">
        <v>21</v>
      </c>
      <c r="D5734" s="34" t="s">
        <v>14</v>
      </c>
      <c r="E5734" s="34">
        <v>1972</v>
      </c>
      <c r="F5734">
        <v>37.82</v>
      </c>
      <c r="G5734" s="35">
        <v>26299</v>
      </c>
    </row>
    <row r="5735" spans="1:7" x14ac:dyDescent="0.3">
      <c r="A5735" s="34" t="s">
        <v>224</v>
      </c>
      <c r="B5735" s="34" t="s">
        <v>223</v>
      </c>
      <c r="C5735" s="34" t="s">
        <v>21</v>
      </c>
      <c r="D5735" s="34" t="s">
        <v>14</v>
      </c>
      <c r="E5735" s="34">
        <v>1973</v>
      </c>
      <c r="F5735">
        <v>38.17</v>
      </c>
      <c r="G5735" s="35">
        <v>26665</v>
      </c>
    </row>
    <row r="5736" spans="1:7" x14ac:dyDescent="0.3">
      <c r="A5736" s="34" t="s">
        <v>224</v>
      </c>
      <c r="B5736" s="34" t="s">
        <v>223</v>
      </c>
      <c r="C5736" s="34" t="s">
        <v>21</v>
      </c>
      <c r="D5736" s="34" t="s">
        <v>14</v>
      </c>
      <c r="E5736" s="34">
        <v>1974</v>
      </c>
      <c r="F5736">
        <v>41.613</v>
      </c>
      <c r="G5736" s="35">
        <v>27030</v>
      </c>
    </row>
    <row r="5737" spans="1:7" x14ac:dyDescent="0.3">
      <c r="A5737" s="34" t="s">
        <v>224</v>
      </c>
      <c r="B5737" s="34" t="s">
        <v>223</v>
      </c>
      <c r="C5737" s="34" t="s">
        <v>21</v>
      </c>
      <c r="D5737" s="34" t="s">
        <v>14</v>
      </c>
      <c r="E5737" s="34">
        <v>1975</v>
      </c>
      <c r="F5737">
        <v>41.933999999999997</v>
      </c>
      <c r="G5737" s="35">
        <v>27395</v>
      </c>
    </row>
    <row r="5738" spans="1:7" x14ac:dyDescent="0.3">
      <c r="A5738" s="34" t="s">
        <v>224</v>
      </c>
      <c r="B5738" s="34" t="s">
        <v>223</v>
      </c>
      <c r="C5738" s="34" t="s">
        <v>21</v>
      </c>
      <c r="D5738" s="34" t="s">
        <v>14</v>
      </c>
      <c r="E5738" s="34">
        <v>1976</v>
      </c>
      <c r="F5738">
        <v>42.253</v>
      </c>
      <c r="G5738" s="35">
        <v>27760</v>
      </c>
    </row>
    <row r="5739" spans="1:7" x14ac:dyDescent="0.3">
      <c r="A5739" s="34" t="s">
        <v>224</v>
      </c>
      <c r="B5739" s="34" t="s">
        <v>223</v>
      </c>
      <c r="C5739" s="34" t="s">
        <v>21</v>
      </c>
      <c r="D5739" s="34" t="s">
        <v>14</v>
      </c>
      <c r="E5739" s="34">
        <v>1977</v>
      </c>
      <c r="F5739">
        <v>42.578000000000003</v>
      </c>
      <c r="G5739" s="35">
        <v>28126</v>
      </c>
    </row>
    <row r="5740" spans="1:7" x14ac:dyDescent="0.3">
      <c r="A5740" s="34" t="s">
        <v>224</v>
      </c>
      <c r="B5740" s="34" t="s">
        <v>223</v>
      </c>
      <c r="C5740" s="34" t="s">
        <v>21</v>
      </c>
      <c r="D5740" s="34" t="s">
        <v>14</v>
      </c>
      <c r="E5740" s="34">
        <v>1978</v>
      </c>
      <c r="F5740">
        <v>42.908000000000001</v>
      </c>
      <c r="G5740" s="35">
        <v>28491</v>
      </c>
    </row>
    <row r="5741" spans="1:7" x14ac:dyDescent="0.3">
      <c r="A5741" s="34" t="s">
        <v>224</v>
      </c>
      <c r="B5741" s="34" t="s">
        <v>223</v>
      </c>
      <c r="C5741" s="34" t="s">
        <v>21</v>
      </c>
      <c r="D5741" s="34" t="s">
        <v>14</v>
      </c>
      <c r="E5741" s="34">
        <v>1979</v>
      </c>
      <c r="F5741">
        <v>43.238999999999997</v>
      </c>
      <c r="G5741" s="35">
        <v>28856</v>
      </c>
    </row>
    <row r="5742" spans="1:7" x14ac:dyDescent="0.3">
      <c r="A5742" s="34" t="s">
        <v>224</v>
      </c>
      <c r="B5742" s="34" t="s">
        <v>223</v>
      </c>
      <c r="C5742" s="34" t="s">
        <v>21</v>
      </c>
      <c r="D5742" s="34" t="s">
        <v>14</v>
      </c>
      <c r="E5742" s="34">
        <v>1980</v>
      </c>
      <c r="F5742">
        <v>43.57</v>
      </c>
      <c r="G5742" s="35">
        <v>29221</v>
      </c>
    </row>
    <row r="5743" spans="1:7" x14ac:dyDescent="0.3">
      <c r="A5743" s="34" t="s">
        <v>224</v>
      </c>
      <c r="B5743" s="34" t="s">
        <v>223</v>
      </c>
      <c r="C5743" s="34" t="s">
        <v>21</v>
      </c>
      <c r="D5743" s="34" t="s">
        <v>14</v>
      </c>
      <c r="E5743" s="34">
        <v>1981</v>
      </c>
      <c r="F5743">
        <v>43.926000000000002</v>
      </c>
      <c r="G5743" s="35">
        <v>29587</v>
      </c>
    </row>
    <row r="5744" spans="1:7" x14ac:dyDescent="0.3">
      <c r="A5744" s="34" t="s">
        <v>224</v>
      </c>
      <c r="B5744" s="34" t="s">
        <v>223</v>
      </c>
      <c r="C5744" s="34" t="s">
        <v>21</v>
      </c>
      <c r="D5744" s="34" t="s">
        <v>14</v>
      </c>
      <c r="E5744" s="34">
        <v>1982</v>
      </c>
      <c r="F5744">
        <v>44.292999999999999</v>
      </c>
      <c r="G5744" s="35">
        <v>29952</v>
      </c>
    </row>
    <row r="5745" spans="1:7" x14ac:dyDescent="0.3">
      <c r="A5745" s="34" t="s">
        <v>224</v>
      </c>
      <c r="B5745" s="34" t="s">
        <v>223</v>
      </c>
      <c r="C5745" s="34" t="s">
        <v>21</v>
      </c>
      <c r="D5745" s="34" t="s">
        <v>14</v>
      </c>
      <c r="E5745" s="34">
        <v>1983</v>
      </c>
      <c r="F5745">
        <v>44.6</v>
      </c>
      <c r="G5745" s="35">
        <v>30317</v>
      </c>
    </row>
    <row r="5746" spans="1:7" x14ac:dyDescent="0.3">
      <c r="A5746" s="34" t="s">
        <v>224</v>
      </c>
      <c r="B5746" s="34" t="s">
        <v>223</v>
      </c>
      <c r="C5746" s="34" t="s">
        <v>21</v>
      </c>
      <c r="D5746" s="34" t="s">
        <v>14</v>
      </c>
      <c r="E5746" s="34">
        <v>1984</v>
      </c>
      <c r="F5746">
        <v>44.942999999999998</v>
      </c>
      <c r="G5746" s="35">
        <v>30682</v>
      </c>
    </row>
    <row r="5747" spans="1:7" x14ac:dyDescent="0.3">
      <c r="A5747" s="34" t="s">
        <v>224</v>
      </c>
      <c r="B5747" s="34" t="s">
        <v>223</v>
      </c>
      <c r="C5747" s="34" t="s">
        <v>21</v>
      </c>
      <c r="D5747" s="34" t="s">
        <v>14</v>
      </c>
      <c r="E5747" s="34">
        <v>1985</v>
      </c>
      <c r="F5747">
        <v>45.265999999999998</v>
      </c>
      <c r="G5747" s="35">
        <v>31048</v>
      </c>
    </row>
    <row r="5748" spans="1:7" x14ac:dyDescent="0.3">
      <c r="A5748" s="34" t="s">
        <v>224</v>
      </c>
      <c r="B5748" s="34" t="s">
        <v>223</v>
      </c>
      <c r="C5748" s="34" t="s">
        <v>21</v>
      </c>
      <c r="D5748" s="34" t="s">
        <v>14</v>
      </c>
      <c r="E5748" s="34">
        <v>1986</v>
      </c>
      <c r="F5748">
        <v>45.523000000000003</v>
      </c>
      <c r="G5748" s="35">
        <v>31413</v>
      </c>
    </row>
    <row r="5749" spans="1:7" x14ac:dyDescent="0.3">
      <c r="A5749" s="34" t="s">
        <v>224</v>
      </c>
      <c r="B5749" s="34" t="s">
        <v>223</v>
      </c>
      <c r="C5749" s="34" t="s">
        <v>21</v>
      </c>
      <c r="D5749" s="34" t="s">
        <v>14</v>
      </c>
      <c r="E5749" s="34">
        <v>1987</v>
      </c>
      <c r="F5749">
        <v>45.844000000000001</v>
      </c>
      <c r="G5749" s="35">
        <v>31778</v>
      </c>
    </row>
    <row r="5750" spans="1:7" x14ac:dyDescent="0.3">
      <c r="A5750" s="34" t="s">
        <v>224</v>
      </c>
      <c r="B5750" s="34" t="s">
        <v>223</v>
      </c>
      <c r="C5750" s="34" t="s">
        <v>21</v>
      </c>
      <c r="D5750" s="34" t="s">
        <v>14</v>
      </c>
      <c r="E5750" s="34">
        <v>1988</v>
      </c>
      <c r="F5750">
        <v>46.279000000000003</v>
      </c>
      <c r="G5750" s="35">
        <v>32143</v>
      </c>
    </row>
    <row r="5751" spans="1:7" x14ac:dyDescent="0.3">
      <c r="A5751" s="34" t="s">
        <v>224</v>
      </c>
      <c r="B5751" s="34" t="s">
        <v>223</v>
      </c>
      <c r="C5751" s="34" t="s">
        <v>21</v>
      </c>
      <c r="D5751" s="34" t="s">
        <v>14</v>
      </c>
      <c r="E5751" s="34">
        <v>1989</v>
      </c>
      <c r="F5751">
        <v>46.613999999999997</v>
      </c>
      <c r="G5751" s="35">
        <v>32509</v>
      </c>
    </row>
    <row r="5752" spans="1:7" x14ac:dyDescent="0.3">
      <c r="A5752" s="34" t="s">
        <v>224</v>
      </c>
      <c r="B5752" s="34" t="s">
        <v>223</v>
      </c>
      <c r="C5752" s="34" t="s">
        <v>21</v>
      </c>
      <c r="D5752" s="34" t="s">
        <v>14</v>
      </c>
      <c r="E5752" s="34">
        <v>1990</v>
      </c>
      <c r="F5752">
        <v>46.89</v>
      </c>
      <c r="G5752" s="35">
        <v>32874</v>
      </c>
    </row>
    <row r="5753" spans="1:7" x14ac:dyDescent="0.3">
      <c r="A5753" s="34" t="s">
        <v>224</v>
      </c>
      <c r="B5753" s="34" t="s">
        <v>223</v>
      </c>
      <c r="C5753" s="34" t="s">
        <v>21</v>
      </c>
      <c r="D5753" s="34" t="s">
        <v>14</v>
      </c>
      <c r="E5753" s="34">
        <v>1991</v>
      </c>
      <c r="F5753">
        <v>47.201000000000001</v>
      </c>
      <c r="G5753" s="35">
        <v>33239</v>
      </c>
    </row>
    <row r="5754" spans="1:7" x14ac:dyDescent="0.3">
      <c r="A5754" s="34" t="s">
        <v>224</v>
      </c>
      <c r="B5754" s="34" t="s">
        <v>223</v>
      </c>
      <c r="C5754" s="34" t="s">
        <v>21</v>
      </c>
      <c r="D5754" s="34" t="s">
        <v>14</v>
      </c>
      <c r="E5754" s="34">
        <v>1992</v>
      </c>
      <c r="F5754">
        <v>47.518000000000001</v>
      </c>
      <c r="G5754" s="35">
        <v>33604</v>
      </c>
    </row>
    <row r="5755" spans="1:7" x14ac:dyDescent="0.3">
      <c r="A5755" s="34" t="s">
        <v>224</v>
      </c>
      <c r="B5755" s="34" t="s">
        <v>223</v>
      </c>
      <c r="C5755" s="34" t="s">
        <v>21</v>
      </c>
      <c r="D5755" s="34" t="s">
        <v>14</v>
      </c>
      <c r="E5755" s="34">
        <v>1993</v>
      </c>
      <c r="F5755">
        <v>47.84</v>
      </c>
      <c r="G5755" s="35">
        <v>33970</v>
      </c>
    </row>
    <row r="5756" spans="1:7" x14ac:dyDescent="0.3">
      <c r="A5756" s="34" t="s">
        <v>224</v>
      </c>
      <c r="B5756" s="34" t="s">
        <v>223</v>
      </c>
      <c r="C5756" s="34" t="s">
        <v>21</v>
      </c>
      <c r="D5756" s="34" t="s">
        <v>14</v>
      </c>
      <c r="E5756" s="34">
        <v>1994</v>
      </c>
      <c r="F5756">
        <v>47.774999999999999</v>
      </c>
      <c r="G5756" s="35">
        <v>34335</v>
      </c>
    </row>
    <row r="5757" spans="1:7" x14ac:dyDescent="0.3">
      <c r="A5757" s="34" t="s">
        <v>224</v>
      </c>
      <c r="B5757" s="34" t="s">
        <v>223</v>
      </c>
      <c r="C5757" s="34" t="s">
        <v>21</v>
      </c>
      <c r="D5757" s="34" t="s">
        <v>14</v>
      </c>
      <c r="E5757" s="34">
        <v>1995</v>
      </c>
      <c r="F5757">
        <v>48.530999999999999</v>
      </c>
      <c r="G5757" s="35">
        <v>34700</v>
      </c>
    </row>
    <row r="5758" spans="1:7" x14ac:dyDescent="0.3">
      <c r="A5758" s="34" t="s">
        <v>224</v>
      </c>
      <c r="B5758" s="34" t="s">
        <v>223</v>
      </c>
      <c r="C5758" s="34" t="s">
        <v>21</v>
      </c>
      <c r="D5758" s="34" t="s">
        <v>14</v>
      </c>
      <c r="E5758" s="34">
        <v>1996</v>
      </c>
      <c r="F5758">
        <v>48.771999999999998</v>
      </c>
      <c r="G5758" s="35">
        <v>35065</v>
      </c>
    </row>
    <row r="5759" spans="1:7" x14ac:dyDescent="0.3">
      <c r="A5759" s="34" t="s">
        <v>224</v>
      </c>
      <c r="B5759" s="34" t="s">
        <v>223</v>
      </c>
      <c r="C5759" s="34" t="s">
        <v>21</v>
      </c>
      <c r="D5759" s="34" t="s">
        <v>14</v>
      </c>
      <c r="E5759" s="34">
        <v>1997</v>
      </c>
      <c r="F5759">
        <v>48.033000000000001</v>
      </c>
      <c r="G5759" s="35">
        <v>35431</v>
      </c>
    </row>
    <row r="5760" spans="1:7" x14ac:dyDescent="0.3">
      <c r="A5760" s="34" t="s">
        <v>224</v>
      </c>
      <c r="B5760" s="34" t="s">
        <v>223</v>
      </c>
      <c r="C5760" s="34" t="s">
        <v>21</v>
      </c>
      <c r="D5760" s="34" t="s">
        <v>14</v>
      </c>
      <c r="E5760" s="34">
        <v>1998</v>
      </c>
      <c r="F5760">
        <v>48.122999999999998</v>
      </c>
      <c r="G5760" s="35">
        <v>35796</v>
      </c>
    </row>
    <row r="5761" spans="1:7" x14ac:dyDescent="0.3">
      <c r="A5761" s="34" t="s">
        <v>224</v>
      </c>
      <c r="B5761" s="34" t="s">
        <v>223</v>
      </c>
      <c r="C5761" s="34" t="s">
        <v>21</v>
      </c>
      <c r="D5761" s="34" t="s">
        <v>14</v>
      </c>
      <c r="E5761" s="34">
        <v>1999</v>
      </c>
      <c r="F5761">
        <v>48.491999999999997</v>
      </c>
      <c r="G5761" s="35">
        <v>36161</v>
      </c>
    </row>
    <row r="5762" spans="1:7" x14ac:dyDescent="0.3">
      <c r="A5762" s="34" t="s">
        <v>224</v>
      </c>
      <c r="B5762" s="34" t="s">
        <v>223</v>
      </c>
      <c r="C5762" s="34" t="s">
        <v>21</v>
      </c>
      <c r="D5762" s="34" t="s">
        <v>14</v>
      </c>
      <c r="E5762" s="34">
        <v>2000</v>
      </c>
      <c r="F5762">
        <v>50.564999999999998</v>
      </c>
      <c r="G5762" s="35">
        <v>36526</v>
      </c>
    </row>
    <row r="5763" spans="1:7" x14ac:dyDescent="0.3">
      <c r="A5763" s="34" t="s">
        <v>224</v>
      </c>
      <c r="B5763" s="34" t="s">
        <v>223</v>
      </c>
      <c r="C5763" s="34" t="s">
        <v>21</v>
      </c>
      <c r="D5763" s="34" t="s">
        <v>14</v>
      </c>
      <c r="E5763" s="34">
        <v>2001</v>
      </c>
      <c r="F5763">
        <v>51.054000000000002</v>
      </c>
      <c r="G5763" s="35">
        <v>36892</v>
      </c>
    </row>
    <row r="5764" spans="1:7" x14ac:dyDescent="0.3">
      <c r="A5764" s="34" t="s">
        <v>224</v>
      </c>
      <c r="B5764" s="34" t="s">
        <v>223</v>
      </c>
      <c r="C5764" s="34" t="s">
        <v>21</v>
      </c>
      <c r="D5764" s="34" t="s">
        <v>14</v>
      </c>
      <c r="E5764" s="34">
        <v>2002</v>
      </c>
      <c r="F5764">
        <v>51.607999999999997</v>
      </c>
      <c r="G5764" s="35">
        <v>37257</v>
      </c>
    </row>
    <row r="5765" spans="1:7" x14ac:dyDescent="0.3">
      <c r="A5765" s="34" t="s">
        <v>224</v>
      </c>
      <c r="B5765" s="34" t="s">
        <v>223</v>
      </c>
      <c r="C5765" s="34" t="s">
        <v>21</v>
      </c>
      <c r="D5765" s="34" t="s">
        <v>14</v>
      </c>
      <c r="E5765" s="34">
        <v>2003</v>
      </c>
      <c r="F5765">
        <v>52.186</v>
      </c>
      <c r="G5765" s="35">
        <v>37622</v>
      </c>
    </row>
    <row r="5766" spans="1:7" x14ac:dyDescent="0.3">
      <c r="A5766" s="34" t="s">
        <v>224</v>
      </c>
      <c r="B5766" s="34" t="s">
        <v>223</v>
      </c>
      <c r="C5766" s="34" t="s">
        <v>21</v>
      </c>
      <c r="D5766" s="34" t="s">
        <v>14</v>
      </c>
      <c r="E5766" s="34">
        <v>2004</v>
      </c>
      <c r="F5766">
        <v>52.8</v>
      </c>
      <c r="G5766" s="35">
        <v>37987</v>
      </c>
    </row>
    <row r="5767" spans="1:7" x14ac:dyDescent="0.3">
      <c r="A5767" s="34" t="s">
        <v>224</v>
      </c>
      <c r="B5767" s="34" t="s">
        <v>223</v>
      </c>
      <c r="C5767" s="34" t="s">
        <v>21</v>
      </c>
      <c r="D5767" s="34" t="s">
        <v>14</v>
      </c>
      <c r="E5767" s="34">
        <v>2005</v>
      </c>
      <c r="F5767">
        <v>52.948999999999998</v>
      </c>
      <c r="G5767" s="35">
        <v>38353</v>
      </c>
    </row>
    <row r="5768" spans="1:7" x14ac:dyDescent="0.3">
      <c r="A5768" s="34" t="s">
        <v>224</v>
      </c>
      <c r="B5768" s="34" t="s">
        <v>223</v>
      </c>
      <c r="C5768" s="34" t="s">
        <v>21</v>
      </c>
      <c r="D5768" s="34" t="s">
        <v>14</v>
      </c>
      <c r="E5768" s="34">
        <v>2006</v>
      </c>
      <c r="F5768">
        <v>54.088999999999999</v>
      </c>
      <c r="G5768" s="35">
        <v>38718</v>
      </c>
    </row>
    <row r="5769" spans="1:7" x14ac:dyDescent="0.3">
      <c r="A5769" s="34" t="s">
        <v>224</v>
      </c>
      <c r="B5769" s="34" t="s">
        <v>223</v>
      </c>
      <c r="C5769" s="34" t="s">
        <v>21</v>
      </c>
      <c r="D5769" s="34" t="s">
        <v>14</v>
      </c>
      <c r="E5769" s="34">
        <v>2007</v>
      </c>
      <c r="F5769">
        <v>54.87</v>
      </c>
      <c r="G5769" s="35">
        <v>39083</v>
      </c>
    </row>
    <row r="5770" spans="1:7" x14ac:dyDescent="0.3">
      <c r="A5770" s="34" t="s">
        <v>224</v>
      </c>
      <c r="B5770" s="34" t="s">
        <v>223</v>
      </c>
      <c r="C5770" s="34" t="s">
        <v>21</v>
      </c>
      <c r="D5770" s="34" t="s">
        <v>14</v>
      </c>
      <c r="E5770" s="34">
        <v>2008</v>
      </c>
      <c r="F5770">
        <v>55.3</v>
      </c>
      <c r="G5770" s="35">
        <v>39448</v>
      </c>
    </row>
    <row r="5771" spans="1:7" x14ac:dyDescent="0.3">
      <c r="A5771" s="34" t="s">
        <v>224</v>
      </c>
      <c r="B5771" s="34" t="s">
        <v>223</v>
      </c>
      <c r="C5771" s="34" t="s">
        <v>21</v>
      </c>
      <c r="D5771" s="34" t="s">
        <v>14</v>
      </c>
      <c r="E5771" s="34">
        <v>2009</v>
      </c>
      <c r="F5771">
        <v>56.296999999999997</v>
      </c>
      <c r="G5771" s="35">
        <v>39814</v>
      </c>
    </row>
    <row r="5772" spans="1:7" x14ac:dyDescent="0.3">
      <c r="A5772" s="34" t="s">
        <v>224</v>
      </c>
      <c r="B5772" s="34" t="s">
        <v>223</v>
      </c>
      <c r="C5772" s="34" t="s">
        <v>21</v>
      </c>
      <c r="D5772" s="34" t="s">
        <v>14</v>
      </c>
      <c r="E5772" s="34">
        <v>2010</v>
      </c>
      <c r="F5772">
        <v>56.999000000000002</v>
      </c>
      <c r="G5772" s="35">
        <v>40179</v>
      </c>
    </row>
    <row r="5773" spans="1:7" x14ac:dyDescent="0.3">
      <c r="A5773" s="34" t="s">
        <v>224</v>
      </c>
      <c r="B5773" s="34" t="s">
        <v>223</v>
      </c>
      <c r="C5773" s="34" t="s">
        <v>21</v>
      </c>
      <c r="D5773" s="34" t="s">
        <v>14</v>
      </c>
      <c r="E5773" s="34">
        <v>2011</v>
      </c>
      <c r="F5773">
        <v>57.662999999999997</v>
      </c>
      <c r="G5773" s="35">
        <v>40544</v>
      </c>
    </row>
    <row r="5774" spans="1:7" x14ac:dyDescent="0.3">
      <c r="A5774" s="34" t="s">
        <v>224</v>
      </c>
      <c r="B5774" s="34" t="s">
        <v>223</v>
      </c>
      <c r="C5774" s="34" t="s">
        <v>21</v>
      </c>
      <c r="D5774" s="34" t="s">
        <v>14</v>
      </c>
      <c r="E5774" s="34">
        <v>2012</v>
      </c>
      <c r="F5774">
        <v>58.27</v>
      </c>
      <c r="G5774" s="35">
        <v>40909</v>
      </c>
    </row>
    <row r="5775" spans="1:7" x14ac:dyDescent="0.3">
      <c r="A5775" s="34" t="s">
        <v>224</v>
      </c>
      <c r="B5775" s="34" t="s">
        <v>223</v>
      </c>
      <c r="C5775" s="34" t="s">
        <v>21</v>
      </c>
      <c r="D5775" s="34" t="s">
        <v>14</v>
      </c>
      <c r="E5775" s="34">
        <v>2013</v>
      </c>
      <c r="F5775">
        <v>58.878999999999998</v>
      </c>
      <c r="G5775" s="35">
        <v>41275</v>
      </c>
    </row>
    <row r="5776" spans="1:7" x14ac:dyDescent="0.3">
      <c r="A5776" s="34" t="s">
        <v>224</v>
      </c>
      <c r="B5776" s="34" t="s">
        <v>223</v>
      </c>
      <c r="C5776" s="34" t="s">
        <v>21</v>
      </c>
      <c r="D5776" s="34" t="s">
        <v>14</v>
      </c>
      <c r="E5776" s="34">
        <v>2014</v>
      </c>
      <c r="F5776">
        <v>59.475999999999999</v>
      </c>
      <c r="G5776" s="35">
        <v>41640</v>
      </c>
    </row>
    <row r="5777" spans="1:7" x14ac:dyDescent="0.3">
      <c r="A5777" s="34" t="s">
        <v>224</v>
      </c>
      <c r="B5777" s="34" t="s">
        <v>223</v>
      </c>
      <c r="C5777" s="34" t="s">
        <v>21</v>
      </c>
      <c r="D5777" s="34" t="s">
        <v>14</v>
      </c>
      <c r="E5777" s="34">
        <v>2015</v>
      </c>
      <c r="F5777">
        <v>60.070999999999998</v>
      </c>
      <c r="G5777" s="35">
        <v>42005</v>
      </c>
    </row>
    <row r="5778" spans="1:7" x14ac:dyDescent="0.3">
      <c r="A5778" s="34" t="s">
        <v>224</v>
      </c>
      <c r="B5778" s="34" t="s">
        <v>223</v>
      </c>
      <c r="C5778" s="34" t="s">
        <v>21</v>
      </c>
      <c r="D5778" s="34" t="s">
        <v>14</v>
      </c>
      <c r="E5778" s="34">
        <v>2016</v>
      </c>
      <c r="F5778">
        <v>60.619</v>
      </c>
      <c r="G5778" s="35">
        <v>42370</v>
      </c>
    </row>
    <row r="5779" spans="1:7" x14ac:dyDescent="0.3">
      <c r="A5779" s="34" t="s">
        <v>224</v>
      </c>
      <c r="B5779" s="34" t="s">
        <v>223</v>
      </c>
      <c r="C5779" s="34" t="s">
        <v>21</v>
      </c>
      <c r="D5779" s="34" t="s">
        <v>14</v>
      </c>
      <c r="E5779" s="34">
        <v>2017</v>
      </c>
      <c r="F5779">
        <v>61.148000000000003</v>
      </c>
      <c r="G5779" s="35">
        <v>42736</v>
      </c>
    </row>
    <row r="5780" spans="1:7" x14ac:dyDescent="0.3">
      <c r="A5780" s="34" t="s">
        <v>224</v>
      </c>
      <c r="B5780" s="34" t="s">
        <v>223</v>
      </c>
      <c r="C5780" s="34" t="s">
        <v>21</v>
      </c>
      <c r="D5780" s="34" t="s">
        <v>14</v>
      </c>
      <c r="E5780" s="34">
        <v>2018</v>
      </c>
      <c r="F5780">
        <v>61.652000000000001</v>
      </c>
      <c r="G5780" s="35">
        <v>43101</v>
      </c>
    </row>
    <row r="5781" spans="1:7" x14ac:dyDescent="0.3">
      <c r="A5781" s="34" t="s">
        <v>224</v>
      </c>
      <c r="B5781" s="34" t="s">
        <v>223</v>
      </c>
      <c r="C5781" s="34" t="s">
        <v>21</v>
      </c>
      <c r="D5781" s="34" t="s">
        <v>14</v>
      </c>
      <c r="E5781" s="34">
        <v>2019</v>
      </c>
      <c r="F5781">
        <v>62.161000000000001</v>
      </c>
      <c r="G5781" s="35">
        <v>43466</v>
      </c>
    </row>
    <row r="5782" spans="1:7" x14ac:dyDescent="0.3">
      <c r="A5782" s="34" t="s">
        <v>224</v>
      </c>
      <c r="B5782" s="34" t="s">
        <v>223</v>
      </c>
      <c r="C5782" s="34" t="s">
        <v>21</v>
      </c>
      <c r="D5782" s="34" t="s">
        <v>14</v>
      </c>
      <c r="E5782" s="34">
        <v>2020</v>
      </c>
      <c r="F5782">
        <v>61.343000000000004</v>
      </c>
      <c r="G5782" s="35">
        <v>43831</v>
      </c>
    </row>
    <row r="5783" spans="1:7" x14ac:dyDescent="0.3">
      <c r="A5783" s="34" t="s">
        <v>224</v>
      </c>
      <c r="B5783" s="34" t="s">
        <v>223</v>
      </c>
      <c r="C5783" s="34" t="s">
        <v>21</v>
      </c>
      <c r="D5783" s="34" t="s">
        <v>14</v>
      </c>
      <c r="E5783" s="34">
        <v>2021</v>
      </c>
      <c r="F5783">
        <v>61.652999999999999</v>
      </c>
      <c r="G5783" s="35">
        <v>44197</v>
      </c>
    </row>
    <row r="5784" spans="1:7" x14ac:dyDescent="0.3">
      <c r="A5784" s="34" t="s">
        <v>224</v>
      </c>
      <c r="B5784" s="34" t="s">
        <v>223</v>
      </c>
      <c r="C5784" s="34" t="s">
        <v>21</v>
      </c>
      <c r="D5784" s="34" t="s">
        <v>14</v>
      </c>
      <c r="E5784" s="34">
        <v>2022</v>
      </c>
      <c r="F5784">
        <v>63.604999999999997</v>
      </c>
      <c r="G5784" s="35">
        <v>44562</v>
      </c>
    </row>
    <row r="5785" spans="1:7" x14ac:dyDescent="0.3">
      <c r="A5785" s="34" t="s">
        <v>224</v>
      </c>
      <c r="B5785" s="34" t="s">
        <v>223</v>
      </c>
      <c r="C5785" s="34" t="s">
        <v>21</v>
      </c>
      <c r="D5785" s="34" t="s">
        <v>14</v>
      </c>
      <c r="E5785" s="34">
        <v>2023</v>
      </c>
      <c r="F5785">
        <v>64.084999999999994</v>
      </c>
      <c r="G5785" s="35">
        <v>44927</v>
      </c>
    </row>
    <row r="5786" spans="1:7" x14ac:dyDescent="0.3">
      <c r="A5786" s="34" t="s">
        <v>224</v>
      </c>
      <c r="B5786" s="34" t="s">
        <v>223</v>
      </c>
      <c r="C5786" s="34" t="s">
        <v>21</v>
      </c>
      <c r="D5786" s="34" t="s">
        <v>14</v>
      </c>
      <c r="E5786" s="34">
        <v>2024</v>
      </c>
      <c r="F5786">
        <v>64.254000000000005</v>
      </c>
      <c r="G5786" s="35">
        <v>45292</v>
      </c>
    </row>
    <row r="5787" spans="1:7" x14ac:dyDescent="0.3">
      <c r="A5787" s="34" t="s">
        <v>333</v>
      </c>
      <c r="B5787" s="34" t="s">
        <v>331</v>
      </c>
      <c r="C5787" s="34" t="s">
        <v>21</v>
      </c>
      <c r="D5787" s="34" t="s">
        <v>14</v>
      </c>
      <c r="E5787" s="34">
        <v>1960</v>
      </c>
      <c r="F5787">
        <v>38.073</v>
      </c>
      <c r="G5787" s="35">
        <v>21916</v>
      </c>
    </row>
    <row r="5788" spans="1:7" x14ac:dyDescent="0.3">
      <c r="A5788" s="34" t="s">
        <v>333</v>
      </c>
      <c r="B5788" s="34" t="s">
        <v>331</v>
      </c>
      <c r="C5788" s="34" t="s">
        <v>21</v>
      </c>
      <c r="D5788" s="34" t="s">
        <v>14</v>
      </c>
      <c r="E5788" s="34">
        <v>1961</v>
      </c>
      <c r="F5788">
        <v>38.103999999999999</v>
      </c>
      <c r="G5788" s="35">
        <v>22282</v>
      </c>
    </row>
    <row r="5789" spans="1:7" x14ac:dyDescent="0.3">
      <c r="A5789" s="34" t="s">
        <v>333</v>
      </c>
      <c r="B5789" s="34" t="s">
        <v>331</v>
      </c>
      <c r="C5789" s="34" t="s">
        <v>21</v>
      </c>
      <c r="D5789" s="34" t="s">
        <v>14</v>
      </c>
      <c r="E5789" s="34">
        <v>1962</v>
      </c>
      <c r="F5789">
        <v>38.167000000000002</v>
      </c>
      <c r="G5789" s="35">
        <v>22647</v>
      </c>
    </row>
    <row r="5790" spans="1:7" x14ac:dyDescent="0.3">
      <c r="A5790" s="34" t="s">
        <v>333</v>
      </c>
      <c r="B5790" s="34" t="s">
        <v>331</v>
      </c>
      <c r="C5790" s="34" t="s">
        <v>21</v>
      </c>
      <c r="D5790" s="34" t="s">
        <v>14</v>
      </c>
      <c r="E5790" s="34">
        <v>1963</v>
      </c>
      <c r="F5790">
        <v>38.308999999999997</v>
      </c>
      <c r="G5790" s="35">
        <v>23012</v>
      </c>
    </row>
    <row r="5791" spans="1:7" x14ac:dyDescent="0.3">
      <c r="A5791" s="34" t="s">
        <v>333</v>
      </c>
      <c r="B5791" s="34" t="s">
        <v>331</v>
      </c>
      <c r="C5791" s="34" t="s">
        <v>21</v>
      </c>
      <c r="D5791" s="34" t="s">
        <v>14</v>
      </c>
      <c r="E5791" s="34">
        <v>1964</v>
      </c>
      <c r="F5791">
        <v>38.451000000000001</v>
      </c>
      <c r="G5791" s="35">
        <v>23377</v>
      </c>
    </row>
    <row r="5792" spans="1:7" x14ac:dyDescent="0.3">
      <c r="A5792" s="34" t="s">
        <v>333</v>
      </c>
      <c r="B5792" s="34" t="s">
        <v>331</v>
      </c>
      <c r="C5792" s="34" t="s">
        <v>21</v>
      </c>
      <c r="D5792" s="34" t="s">
        <v>14</v>
      </c>
      <c r="E5792" s="34">
        <v>1965</v>
      </c>
      <c r="F5792">
        <v>38.692999999999998</v>
      </c>
      <c r="G5792" s="35">
        <v>23743</v>
      </c>
    </row>
    <row r="5793" spans="1:7" x14ac:dyDescent="0.3">
      <c r="A5793" s="34" t="s">
        <v>333</v>
      </c>
      <c r="B5793" s="34" t="s">
        <v>331</v>
      </c>
      <c r="C5793" s="34" t="s">
        <v>21</v>
      </c>
      <c r="D5793" s="34" t="s">
        <v>14</v>
      </c>
      <c r="E5793" s="34">
        <v>1966</v>
      </c>
      <c r="F5793">
        <v>38.954999999999998</v>
      </c>
      <c r="G5793" s="35">
        <v>24108</v>
      </c>
    </row>
    <row r="5794" spans="1:7" x14ac:dyDescent="0.3">
      <c r="A5794" s="34" t="s">
        <v>333</v>
      </c>
      <c r="B5794" s="34" t="s">
        <v>331</v>
      </c>
      <c r="C5794" s="34" t="s">
        <v>21</v>
      </c>
      <c r="D5794" s="34" t="s">
        <v>14</v>
      </c>
      <c r="E5794" s="34">
        <v>1967</v>
      </c>
      <c r="F5794">
        <v>39.262</v>
      </c>
      <c r="G5794" s="35">
        <v>24473</v>
      </c>
    </row>
    <row r="5795" spans="1:7" x14ac:dyDescent="0.3">
      <c r="A5795" s="34" t="s">
        <v>333</v>
      </c>
      <c r="B5795" s="34" t="s">
        <v>331</v>
      </c>
      <c r="C5795" s="34" t="s">
        <v>21</v>
      </c>
      <c r="D5795" s="34" t="s">
        <v>14</v>
      </c>
      <c r="E5795" s="34">
        <v>1968</v>
      </c>
      <c r="F5795">
        <v>39.588000000000001</v>
      </c>
      <c r="G5795" s="35">
        <v>24838</v>
      </c>
    </row>
    <row r="5796" spans="1:7" x14ac:dyDescent="0.3">
      <c r="A5796" s="34" t="s">
        <v>333</v>
      </c>
      <c r="B5796" s="34" t="s">
        <v>331</v>
      </c>
      <c r="C5796" s="34" t="s">
        <v>21</v>
      </c>
      <c r="D5796" s="34" t="s">
        <v>14</v>
      </c>
      <c r="E5796" s="34">
        <v>1969</v>
      </c>
      <c r="F5796">
        <v>39.991</v>
      </c>
      <c r="G5796" s="35">
        <v>25204</v>
      </c>
    </row>
    <row r="5797" spans="1:7" x14ac:dyDescent="0.3">
      <c r="A5797" s="34" t="s">
        <v>333</v>
      </c>
      <c r="B5797" s="34" t="s">
        <v>331</v>
      </c>
      <c r="C5797" s="34" t="s">
        <v>21</v>
      </c>
      <c r="D5797" s="34" t="s">
        <v>14</v>
      </c>
      <c r="E5797" s="34">
        <v>1970</v>
      </c>
      <c r="F5797">
        <v>40.359000000000002</v>
      </c>
      <c r="G5797" s="35">
        <v>25569</v>
      </c>
    </row>
    <row r="5798" spans="1:7" x14ac:dyDescent="0.3">
      <c r="A5798" s="34" t="s">
        <v>333</v>
      </c>
      <c r="B5798" s="34" t="s">
        <v>331</v>
      </c>
      <c r="C5798" s="34" t="s">
        <v>21</v>
      </c>
      <c r="D5798" s="34" t="s">
        <v>14</v>
      </c>
      <c r="E5798" s="34">
        <v>1971</v>
      </c>
      <c r="F5798">
        <v>40.72</v>
      </c>
      <c r="G5798" s="35">
        <v>25934</v>
      </c>
    </row>
    <row r="5799" spans="1:7" x14ac:dyDescent="0.3">
      <c r="A5799" s="34" t="s">
        <v>333</v>
      </c>
      <c r="B5799" s="34" t="s">
        <v>331</v>
      </c>
      <c r="C5799" s="34" t="s">
        <v>21</v>
      </c>
      <c r="D5799" s="34" t="s">
        <v>14</v>
      </c>
      <c r="E5799" s="34">
        <v>1972</v>
      </c>
      <c r="F5799">
        <v>41.198999999999998</v>
      </c>
      <c r="G5799" s="35">
        <v>26299</v>
      </c>
    </row>
    <row r="5800" spans="1:7" x14ac:dyDescent="0.3">
      <c r="A5800" s="34" t="s">
        <v>333</v>
      </c>
      <c r="B5800" s="34" t="s">
        <v>331</v>
      </c>
      <c r="C5800" s="34" t="s">
        <v>21</v>
      </c>
      <c r="D5800" s="34" t="s">
        <v>14</v>
      </c>
      <c r="E5800" s="34">
        <v>1973</v>
      </c>
      <c r="F5800">
        <v>41.619</v>
      </c>
      <c r="G5800" s="35">
        <v>26665</v>
      </c>
    </row>
    <row r="5801" spans="1:7" x14ac:dyDescent="0.3">
      <c r="A5801" s="34" t="s">
        <v>333</v>
      </c>
      <c r="B5801" s="34" t="s">
        <v>331</v>
      </c>
      <c r="C5801" s="34" t="s">
        <v>21</v>
      </c>
      <c r="D5801" s="34" t="s">
        <v>14</v>
      </c>
      <c r="E5801" s="34">
        <v>1974</v>
      </c>
      <c r="F5801">
        <v>42.063000000000002</v>
      </c>
      <c r="G5801" s="35">
        <v>27030</v>
      </c>
    </row>
    <row r="5802" spans="1:7" x14ac:dyDescent="0.3">
      <c r="A5802" s="34" t="s">
        <v>333</v>
      </c>
      <c r="B5802" s="34" t="s">
        <v>331</v>
      </c>
      <c r="C5802" s="34" t="s">
        <v>21</v>
      </c>
      <c r="D5802" s="34" t="s">
        <v>14</v>
      </c>
      <c r="E5802" s="34">
        <v>1975</v>
      </c>
      <c r="F5802">
        <v>42.463000000000001</v>
      </c>
      <c r="G5802" s="35">
        <v>27395</v>
      </c>
    </row>
    <row r="5803" spans="1:7" x14ac:dyDescent="0.3">
      <c r="A5803" s="34" t="s">
        <v>333</v>
      </c>
      <c r="B5803" s="34" t="s">
        <v>331</v>
      </c>
      <c r="C5803" s="34" t="s">
        <v>21</v>
      </c>
      <c r="D5803" s="34" t="s">
        <v>14</v>
      </c>
      <c r="E5803" s="34">
        <v>1976</v>
      </c>
      <c r="F5803">
        <v>42.850999999999999</v>
      </c>
      <c r="G5803" s="35">
        <v>27760</v>
      </c>
    </row>
    <row r="5804" spans="1:7" x14ac:dyDescent="0.3">
      <c r="A5804" s="34" t="s">
        <v>333</v>
      </c>
      <c r="B5804" s="34" t="s">
        <v>331</v>
      </c>
      <c r="C5804" s="34" t="s">
        <v>21</v>
      </c>
      <c r="D5804" s="34" t="s">
        <v>14</v>
      </c>
      <c r="E5804" s="34">
        <v>1977</v>
      </c>
      <c r="F5804">
        <v>43.22</v>
      </c>
      <c r="G5804" s="35">
        <v>28126</v>
      </c>
    </row>
    <row r="5805" spans="1:7" x14ac:dyDescent="0.3">
      <c r="A5805" s="34" t="s">
        <v>333</v>
      </c>
      <c r="B5805" s="34" t="s">
        <v>331</v>
      </c>
      <c r="C5805" s="34" t="s">
        <v>21</v>
      </c>
      <c r="D5805" s="34" t="s">
        <v>14</v>
      </c>
      <c r="E5805" s="34">
        <v>1978</v>
      </c>
      <c r="F5805">
        <v>43.567</v>
      </c>
      <c r="G5805" s="35">
        <v>28491</v>
      </c>
    </row>
    <row r="5806" spans="1:7" x14ac:dyDescent="0.3">
      <c r="A5806" s="34" t="s">
        <v>333</v>
      </c>
      <c r="B5806" s="34" t="s">
        <v>331</v>
      </c>
      <c r="C5806" s="34" t="s">
        <v>21</v>
      </c>
      <c r="D5806" s="34" t="s">
        <v>14</v>
      </c>
      <c r="E5806" s="34">
        <v>1979</v>
      </c>
      <c r="F5806">
        <v>43.89</v>
      </c>
      <c r="G5806" s="35">
        <v>28856</v>
      </c>
    </row>
    <row r="5807" spans="1:7" x14ac:dyDescent="0.3">
      <c r="A5807" s="34" t="s">
        <v>333</v>
      </c>
      <c r="B5807" s="34" t="s">
        <v>331</v>
      </c>
      <c r="C5807" s="34" t="s">
        <v>21</v>
      </c>
      <c r="D5807" s="34" t="s">
        <v>14</v>
      </c>
      <c r="E5807" s="34">
        <v>1980</v>
      </c>
      <c r="F5807">
        <v>44.088000000000001</v>
      </c>
      <c r="G5807" s="35">
        <v>29221</v>
      </c>
    </row>
    <row r="5808" spans="1:7" x14ac:dyDescent="0.3">
      <c r="A5808" s="34" t="s">
        <v>333</v>
      </c>
      <c r="B5808" s="34" t="s">
        <v>331</v>
      </c>
      <c r="C5808" s="34" t="s">
        <v>21</v>
      </c>
      <c r="D5808" s="34" t="s">
        <v>14</v>
      </c>
      <c r="E5808" s="34">
        <v>1981</v>
      </c>
      <c r="F5808">
        <v>44.344000000000001</v>
      </c>
      <c r="G5808" s="35">
        <v>29587</v>
      </c>
    </row>
    <row r="5809" spans="1:7" x14ac:dyDescent="0.3">
      <c r="A5809" s="34" t="s">
        <v>333</v>
      </c>
      <c r="B5809" s="34" t="s">
        <v>331</v>
      </c>
      <c r="C5809" s="34" t="s">
        <v>21</v>
      </c>
      <c r="D5809" s="34" t="s">
        <v>14</v>
      </c>
      <c r="E5809" s="34">
        <v>1982</v>
      </c>
      <c r="F5809">
        <v>44.447000000000003</v>
      </c>
      <c r="G5809" s="35">
        <v>29952</v>
      </c>
    </row>
    <row r="5810" spans="1:7" x14ac:dyDescent="0.3">
      <c r="A5810" s="34" t="s">
        <v>333</v>
      </c>
      <c r="B5810" s="34" t="s">
        <v>331</v>
      </c>
      <c r="C5810" s="34" t="s">
        <v>21</v>
      </c>
      <c r="D5810" s="34" t="s">
        <v>14</v>
      </c>
      <c r="E5810" s="34">
        <v>1983</v>
      </c>
      <c r="F5810">
        <v>44.576000000000001</v>
      </c>
      <c r="G5810" s="35">
        <v>30317</v>
      </c>
    </row>
    <row r="5811" spans="1:7" x14ac:dyDescent="0.3">
      <c r="A5811" s="34" t="s">
        <v>333</v>
      </c>
      <c r="B5811" s="34" t="s">
        <v>331</v>
      </c>
      <c r="C5811" s="34" t="s">
        <v>21</v>
      </c>
      <c r="D5811" s="34" t="s">
        <v>14</v>
      </c>
      <c r="E5811" s="34">
        <v>1984</v>
      </c>
      <c r="F5811">
        <v>44.683</v>
      </c>
      <c r="G5811" s="35">
        <v>30682</v>
      </c>
    </row>
    <row r="5812" spans="1:7" x14ac:dyDescent="0.3">
      <c r="A5812" s="34" t="s">
        <v>333</v>
      </c>
      <c r="B5812" s="34" t="s">
        <v>331</v>
      </c>
      <c r="C5812" s="34" t="s">
        <v>21</v>
      </c>
      <c r="D5812" s="34" t="s">
        <v>14</v>
      </c>
      <c r="E5812" s="34">
        <v>1985</v>
      </c>
      <c r="F5812">
        <v>44.026000000000003</v>
      </c>
      <c r="G5812" s="35">
        <v>31048</v>
      </c>
    </row>
    <row r="5813" spans="1:7" x14ac:dyDescent="0.3">
      <c r="A5813" s="34" t="s">
        <v>333</v>
      </c>
      <c r="B5813" s="34" t="s">
        <v>331</v>
      </c>
      <c r="C5813" s="34" t="s">
        <v>21</v>
      </c>
      <c r="D5813" s="34" t="s">
        <v>14</v>
      </c>
      <c r="E5813" s="34">
        <v>1986</v>
      </c>
      <c r="F5813">
        <v>44.494</v>
      </c>
      <c r="G5813" s="35">
        <v>31413</v>
      </c>
    </row>
    <row r="5814" spans="1:7" x14ac:dyDescent="0.3">
      <c r="A5814" s="34" t="s">
        <v>333</v>
      </c>
      <c r="B5814" s="34" t="s">
        <v>331</v>
      </c>
      <c r="C5814" s="34" t="s">
        <v>21</v>
      </c>
      <c r="D5814" s="34" t="s">
        <v>14</v>
      </c>
      <c r="E5814" s="34">
        <v>1987</v>
      </c>
      <c r="F5814">
        <v>44.267000000000003</v>
      </c>
      <c r="G5814" s="35">
        <v>31778</v>
      </c>
    </row>
    <row r="5815" spans="1:7" x14ac:dyDescent="0.3">
      <c r="A5815" s="34" t="s">
        <v>333</v>
      </c>
      <c r="B5815" s="34" t="s">
        <v>331</v>
      </c>
      <c r="C5815" s="34" t="s">
        <v>21</v>
      </c>
      <c r="D5815" s="34" t="s">
        <v>14</v>
      </c>
      <c r="E5815" s="34">
        <v>1988</v>
      </c>
      <c r="F5815">
        <v>44.064999999999998</v>
      </c>
      <c r="G5815" s="35">
        <v>32143</v>
      </c>
    </row>
    <row r="5816" spans="1:7" x14ac:dyDescent="0.3">
      <c r="A5816" s="34" t="s">
        <v>333</v>
      </c>
      <c r="B5816" s="34" t="s">
        <v>331</v>
      </c>
      <c r="C5816" s="34" t="s">
        <v>21</v>
      </c>
      <c r="D5816" s="34" t="s">
        <v>14</v>
      </c>
      <c r="E5816" s="34">
        <v>1989</v>
      </c>
      <c r="F5816">
        <v>43.863</v>
      </c>
      <c r="G5816" s="35">
        <v>32509</v>
      </c>
    </row>
    <row r="5817" spans="1:7" x14ac:dyDescent="0.3">
      <c r="A5817" s="34" t="s">
        <v>333</v>
      </c>
      <c r="B5817" s="34" t="s">
        <v>331</v>
      </c>
      <c r="C5817" s="34" t="s">
        <v>21</v>
      </c>
      <c r="D5817" s="34" t="s">
        <v>14</v>
      </c>
      <c r="E5817" s="34">
        <v>1990</v>
      </c>
      <c r="F5817">
        <v>37.643999999999998</v>
      </c>
      <c r="G5817" s="35">
        <v>32874</v>
      </c>
    </row>
    <row r="5818" spans="1:7" x14ac:dyDescent="0.3">
      <c r="A5818" s="34" t="s">
        <v>333</v>
      </c>
      <c r="B5818" s="34" t="s">
        <v>331</v>
      </c>
      <c r="C5818" s="34" t="s">
        <v>21</v>
      </c>
      <c r="D5818" s="34" t="s">
        <v>14</v>
      </c>
      <c r="E5818" s="34">
        <v>1991</v>
      </c>
      <c r="F5818">
        <v>43.575000000000003</v>
      </c>
      <c r="G5818" s="35">
        <v>33239</v>
      </c>
    </row>
    <row r="5819" spans="1:7" x14ac:dyDescent="0.3">
      <c r="A5819" s="34" t="s">
        <v>333</v>
      </c>
      <c r="B5819" s="34" t="s">
        <v>331</v>
      </c>
      <c r="C5819" s="34" t="s">
        <v>21</v>
      </c>
      <c r="D5819" s="34" t="s">
        <v>14</v>
      </c>
      <c r="E5819" s="34">
        <v>1992</v>
      </c>
      <c r="F5819">
        <v>43.566000000000003</v>
      </c>
      <c r="G5819" s="35">
        <v>33604</v>
      </c>
    </row>
    <row r="5820" spans="1:7" x14ac:dyDescent="0.3">
      <c r="A5820" s="34" t="s">
        <v>333</v>
      </c>
      <c r="B5820" s="34" t="s">
        <v>331</v>
      </c>
      <c r="C5820" s="34" t="s">
        <v>21</v>
      </c>
      <c r="D5820" s="34" t="s">
        <v>14</v>
      </c>
      <c r="E5820" s="34">
        <v>1993</v>
      </c>
      <c r="F5820">
        <v>43.021999999999998</v>
      </c>
      <c r="G5820" s="35">
        <v>33970</v>
      </c>
    </row>
    <row r="5821" spans="1:7" x14ac:dyDescent="0.3">
      <c r="A5821" s="34" t="s">
        <v>333</v>
      </c>
      <c r="B5821" s="34" t="s">
        <v>331</v>
      </c>
      <c r="C5821" s="34" t="s">
        <v>21</v>
      </c>
      <c r="D5821" s="34" t="s">
        <v>14</v>
      </c>
      <c r="E5821" s="34">
        <v>1994</v>
      </c>
      <c r="F5821">
        <v>42.621000000000002</v>
      </c>
      <c r="G5821" s="35">
        <v>34335</v>
      </c>
    </row>
    <row r="5822" spans="1:7" x14ac:dyDescent="0.3">
      <c r="A5822" s="34" t="s">
        <v>333</v>
      </c>
      <c r="B5822" s="34" t="s">
        <v>331</v>
      </c>
      <c r="C5822" s="34" t="s">
        <v>21</v>
      </c>
      <c r="D5822" s="34" t="s">
        <v>14</v>
      </c>
      <c r="E5822" s="34">
        <v>1995</v>
      </c>
      <c r="F5822">
        <v>44.573</v>
      </c>
      <c r="G5822" s="35">
        <v>34700</v>
      </c>
    </row>
    <row r="5823" spans="1:7" x14ac:dyDescent="0.3">
      <c r="A5823" s="34" t="s">
        <v>333</v>
      </c>
      <c r="B5823" s="34" t="s">
        <v>331</v>
      </c>
      <c r="C5823" s="34" t="s">
        <v>21</v>
      </c>
      <c r="D5823" s="34" t="s">
        <v>14</v>
      </c>
      <c r="E5823" s="34">
        <v>1996</v>
      </c>
      <c r="F5823">
        <v>44.945</v>
      </c>
      <c r="G5823" s="35">
        <v>35065</v>
      </c>
    </row>
    <row r="5824" spans="1:7" x14ac:dyDescent="0.3">
      <c r="A5824" s="34" t="s">
        <v>333</v>
      </c>
      <c r="B5824" s="34" t="s">
        <v>331</v>
      </c>
      <c r="C5824" s="34" t="s">
        <v>21</v>
      </c>
      <c r="D5824" s="34" t="s">
        <v>14</v>
      </c>
      <c r="E5824" s="34">
        <v>1997</v>
      </c>
      <c r="F5824">
        <v>48.302</v>
      </c>
      <c r="G5824" s="35">
        <v>35431</v>
      </c>
    </row>
    <row r="5825" spans="1:7" x14ac:dyDescent="0.3">
      <c r="A5825" s="34" t="s">
        <v>333</v>
      </c>
      <c r="B5825" s="34" t="s">
        <v>331</v>
      </c>
      <c r="C5825" s="34" t="s">
        <v>21</v>
      </c>
      <c r="D5825" s="34" t="s">
        <v>14</v>
      </c>
      <c r="E5825" s="34">
        <v>1998</v>
      </c>
      <c r="F5825">
        <v>49.366999999999997</v>
      </c>
      <c r="G5825" s="35">
        <v>35796</v>
      </c>
    </row>
    <row r="5826" spans="1:7" x14ac:dyDescent="0.3">
      <c r="A5826" s="34" t="s">
        <v>333</v>
      </c>
      <c r="B5826" s="34" t="s">
        <v>331</v>
      </c>
      <c r="C5826" s="34" t="s">
        <v>21</v>
      </c>
      <c r="D5826" s="34" t="s">
        <v>14</v>
      </c>
      <c r="E5826" s="34">
        <v>1999</v>
      </c>
      <c r="F5826">
        <v>50.411999999999999</v>
      </c>
      <c r="G5826" s="35">
        <v>36161</v>
      </c>
    </row>
    <row r="5827" spans="1:7" x14ac:dyDescent="0.3">
      <c r="A5827" s="34" t="s">
        <v>333</v>
      </c>
      <c r="B5827" s="34" t="s">
        <v>331</v>
      </c>
      <c r="C5827" s="34" t="s">
        <v>21</v>
      </c>
      <c r="D5827" s="34" t="s">
        <v>14</v>
      </c>
      <c r="E5827" s="34">
        <v>2000</v>
      </c>
      <c r="F5827">
        <v>51.851999999999997</v>
      </c>
      <c r="G5827" s="35">
        <v>36526</v>
      </c>
    </row>
    <row r="5828" spans="1:7" x14ac:dyDescent="0.3">
      <c r="A5828" s="34" t="s">
        <v>333</v>
      </c>
      <c r="B5828" s="34" t="s">
        <v>331</v>
      </c>
      <c r="C5828" s="34" t="s">
        <v>21</v>
      </c>
      <c r="D5828" s="34" t="s">
        <v>14</v>
      </c>
      <c r="E5828" s="34">
        <v>2001</v>
      </c>
      <c r="F5828">
        <v>53.109000000000002</v>
      </c>
      <c r="G5828" s="35">
        <v>36892</v>
      </c>
    </row>
    <row r="5829" spans="1:7" x14ac:dyDescent="0.3">
      <c r="A5829" s="34" t="s">
        <v>333</v>
      </c>
      <c r="B5829" s="34" t="s">
        <v>331</v>
      </c>
      <c r="C5829" s="34" t="s">
        <v>21</v>
      </c>
      <c r="D5829" s="34" t="s">
        <v>14</v>
      </c>
      <c r="E5829" s="34">
        <v>2002</v>
      </c>
      <c r="F5829">
        <v>54.061</v>
      </c>
      <c r="G5829" s="35">
        <v>37257</v>
      </c>
    </row>
    <row r="5830" spans="1:7" x14ac:dyDescent="0.3">
      <c r="A5830" s="34" t="s">
        <v>333</v>
      </c>
      <c r="B5830" s="34" t="s">
        <v>331</v>
      </c>
      <c r="C5830" s="34" t="s">
        <v>21</v>
      </c>
      <c r="D5830" s="34" t="s">
        <v>14</v>
      </c>
      <c r="E5830" s="34">
        <v>2003</v>
      </c>
      <c r="F5830">
        <v>53.045000000000002</v>
      </c>
      <c r="G5830" s="35">
        <v>37622</v>
      </c>
    </row>
    <row r="5831" spans="1:7" x14ac:dyDescent="0.3">
      <c r="A5831" s="34" t="s">
        <v>333</v>
      </c>
      <c r="B5831" s="34" t="s">
        <v>331</v>
      </c>
      <c r="C5831" s="34" t="s">
        <v>21</v>
      </c>
      <c r="D5831" s="34" t="s">
        <v>14</v>
      </c>
      <c r="E5831" s="34">
        <v>2004</v>
      </c>
      <c r="F5831">
        <v>55.948999999999998</v>
      </c>
      <c r="G5831" s="35">
        <v>37987</v>
      </c>
    </row>
    <row r="5832" spans="1:7" x14ac:dyDescent="0.3">
      <c r="A5832" s="34" t="s">
        <v>333</v>
      </c>
      <c r="B5832" s="34" t="s">
        <v>331</v>
      </c>
      <c r="C5832" s="34" t="s">
        <v>21</v>
      </c>
      <c r="D5832" s="34" t="s">
        <v>14</v>
      </c>
      <c r="E5832" s="34">
        <v>2005</v>
      </c>
      <c r="F5832">
        <v>56.765000000000001</v>
      </c>
      <c r="G5832" s="35">
        <v>38353</v>
      </c>
    </row>
    <row r="5833" spans="1:7" x14ac:dyDescent="0.3">
      <c r="A5833" s="34" t="s">
        <v>333</v>
      </c>
      <c r="B5833" s="34" t="s">
        <v>331</v>
      </c>
      <c r="C5833" s="34" t="s">
        <v>21</v>
      </c>
      <c r="D5833" s="34" t="s">
        <v>14</v>
      </c>
      <c r="E5833" s="34">
        <v>2006</v>
      </c>
      <c r="F5833">
        <v>57.494999999999997</v>
      </c>
      <c r="G5833" s="35">
        <v>38718</v>
      </c>
    </row>
    <row r="5834" spans="1:7" x14ac:dyDescent="0.3">
      <c r="A5834" s="34" t="s">
        <v>333</v>
      </c>
      <c r="B5834" s="34" t="s">
        <v>331</v>
      </c>
      <c r="C5834" s="34" t="s">
        <v>21</v>
      </c>
      <c r="D5834" s="34" t="s">
        <v>14</v>
      </c>
      <c r="E5834" s="34">
        <v>2007</v>
      </c>
      <c r="F5834">
        <v>58.146999999999998</v>
      </c>
      <c r="G5834" s="35">
        <v>39083</v>
      </c>
    </row>
    <row r="5835" spans="1:7" x14ac:dyDescent="0.3">
      <c r="A5835" s="34" t="s">
        <v>333</v>
      </c>
      <c r="B5835" s="34" t="s">
        <v>331</v>
      </c>
      <c r="C5835" s="34" t="s">
        <v>21</v>
      </c>
      <c r="D5835" s="34" t="s">
        <v>14</v>
      </c>
      <c r="E5835" s="34">
        <v>2008</v>
      </c>
      <c r="F5835">
        <v>58.674999999999997</v>
      </c>
      <c r="G5835" s="35">
        <v>39448</v>
      </c>
    </row>
    <row r="5836" spans="1:7" x14ac:dyDescent="0.3">
      <c r="A5836" s="34" t="s">
        <v>333</v>
      </c>
      <c r="B5836" s="34" t="s">
        <v>331</v>
      </c>
      <c r="C5836" s="34" t="s">
        <v>21</v>
      </c>
      <c r="D5836" s="34" t="s">
        <v>14</v>
      </c>
      <c r="E5836" s="34">
        <v>2009</v>
      </c>
      <c r="F5836">
        <v>59.106000000000002</v>
      </c>
      <c r="G5836" s="35">
        <v>39814</v>
      </c>
    </row>
    <row r="5837" spans="1:7" x14ac:dyDescent="0.3">
      <c r="A5837" s="34" t="s">
        <v>333</v>
      </c>
      <c r="B5837" s="34" t="s">
        <v>331</v>
      </c>
      <c r="C5837" s="34" t="s">
        <v>21</v>
      </c>
      <c r="D5837" s="34" t="s">
        <v>14</v>
      </c>
      <c r="E5837" s="34">
        <v>2010</v>
      </c>
      <c r="F5837">
        <v>59.357999999999997</v>
      </c>
      <c r="G5837" s="35">
        <v>40179</v>
      </c>
    </row>
    <row r="5838" spans="1:7" x14ac:dyDescent="0.3">
      <c r="A5838" s="34" t="s">
        <v>333</v>
      </c>
      <c r="B5838" s="34" t="s">
        <v>331</v>
      </c>
      <c r="C5838" s="34" t="s">
        <v>21</v>
      </c>
      <c r="D5838" s="34" t="s">
        <v>14</v>
      </c>
      <c r="E5838" s="34">
        <v>2011</v>
      </c>
      <c r="F5838">
        <v>59.485999999999997</v>
      </c>
      <c r="G5838" s="35">
        <v>40544</v>
      </c>
    </row>
    <row r="5839" spans="1:7" x14ac:dyDescent="0.3">
      <c r="A5839" s="34" t="s">
        <v>333</v>
      </c>
      <c r="B5839" s="34" t="s">
        <v>331</v>
      </c>
      <c r="C5839" s="34" t="s">
        <v>21</v>
      </c>
      <c r="D5839" s="34" t="s">
        <v>14</v>
      </c>
      <c r="E5839" s="34">
        <v>2012</v>
      </c>
      <c r="F5839">
        <v>59.784999999999997</v>
      </c>
      <c r="G5839" s="35">
        <v>40909</v>
      </c>
    </row>
    <row r="5840" spans="1:7" x14ac:dyDescent="0.3">
      <c r="A5840" s="34" t="s">
        <v>333</v>
      </c>
      <c r="B5840" s="34" t="s">
        <v>331</v>
      </c>
      <c r="C5840" s="34" t="s">
        <v>21</v>
      </c>
      <c r="D5840" s="34" t="s">
        <v>14</v>
      </c>
      <c r="E5840" s="34">
        <v>2013</v>
      </c>
      <c r="F5840">
        <v>59.991999999999997</v>
      </c>
      <c r="G5840" s="35">
        <v>41275</v>
      </c>
    </row>
    <row r="5841" spans="1:7" x14ac:dyDescent="0.3">
      <c r="A5841" s="34" t="s">
        <v>333</v>
      </c>
      <c r="B5841" s="34" t="s">
        <v>331</v>
      </c>
      <c r="C5841" s="34" t="s">
        <v>21</v>
      </c>
      <c r="D5841" s="34" t="s">
        <v>14</v>
      </c>
      <c r="E5841" s="34">
        <v>2014</v>
      </c>
      <c r="F5841">
        <v>59.21</v>
      </c>
      <c r="G5841" s="35">
        <v>41640</v>
      </c>
    </row>
    <row r="5842" spans="1:7" x14ac:dyDescent="0.3">
      <c r="A5842" s="34" t="s">
        <v>333</v>
      </c>
      <c r="B5842" s="34" t="s">
        <v>331</v>
      </c>
      <c r="C5842" s="34" t="s">
        <v>21</v>
      </c>
      <c r="D5842" s="34" t="s">
        <v>14</v>
      </c>
      <c r="E5842" s="34">
        <v>2015</v>
      </c>
      <c r="F5842">
        <v>59.247999999999998</v>
      </c>
      <c r="G5842" s="35">
        <v>42005</v>
      </c>
    </row>
    <row r="5843" spans="1:7" x14ac:dyDescent="0.3">
      <c r="A5843" s="34" t="s">
        <v>333</v>
      </c>
      <c r="B5843" s="34" t="s">
        <v>331</v>
      </c>
      <c r="C5843" s="34" t="s">
        <v>21</v>
      </c>
      <c r="D5843" s="34" t="s">
        <v>14</v>
      </c>
      <c r="E5843" s="34">
        <v>2016</v>
      </c>
      <c r="F5843">
        <v>60.482999999999997</v>
      </c>
      <c r="G5843" s="35">
        <v>42370</v>
      </c>
    </row>
    <row r="5844" spans="1:7" x14ac:dyDescent="0.3">
      <c r="A5844" s="34" t="s">
        <v>333</v>
      </c>
      <c r="B5844" s="34" t="s">
        <v>331</v>
      </c>
      <c r="C5844" s="34" t="s">
        <v>21</v>
      </c>
      <c r="D5844" s="34" t="s">
        <v>14</v>
      </c>
      <c r="E5844" s="34">
        <v>2017</v>
      </c>
      <c r="F5844">
        <v>60.777000000000001</v>
      </c>
      <c r="G5844" s="35">
        <v>42736</v>
      </c>
    </row>
    <row r="5845" spans="1:7" x14ac:dyDescent="0.3">
      <c r="A5845" s="34" t="s">
        <v>333</v>
      </c>
      <c r="B5845" s="34" t="s">
        <v>331</v>
      </c>
      <c r="C5845" s="34" t="s">
        <v>21</v>
      </c>
      <c r="D5845" s="34" t="s">
        <v>14</v>
      </c>
      <c r="E5845" s="34">
        <v>2018</v>
      </c>
      <c r="F5845">
        <v>60.999000000000002</v>
      </c>
      <c r="G5845" s="35">
        <v>43101</v>
      </c>
    </row>
    <row r="5846" spans="1:7" x14ac:dyDescent="0.3">
      <c r="A5846" s="34" t="s">
        <v>333</v>
      </c>
      <c r="B5846" s="34" t="s">
        <v>331</v>
      </c>
      <c r="C5846" s="34" t="s">
        <v>21</v>
      </c>
      <c r="D5846" s="34" t="s">
        <v>14</v>
      </c>
      <c r="E5846" s="34">
        <v>2019</v>
      </c>
      <c r="F5846">
        <v>61.231999999999999</v>
      </c>
      <c r="G5846" s="35">
        <v>43466</v>
      </c>
    </row>
    <row r="5847" spans="1:7" x14ac:dyDescent="0.3">
      <c r="A5847" s="34" t="s">
        <v>333</v>
      </c>
      <c r="B5847" s="34" t="s">
        <v>331</v>
      </c>
      <c r="C5847" s="34" t="s">
        <v>21</v>
      </c>
      <c r="D5847" s="34" t="s">
        <v>14</v>
      </c>
      <c r="E5847" s="34">
        <v>2020</v>
      </c>
      <c r="F5847">
        <v>61.267000000000003</v>
      </c>
      <c r="G5847" s="35">
        <v>43831</v>
      </c>
    </row>
    <row r="5848" spans="1:7" x14ac:dyDescent="0.3">
      <c r="A5848" s="34" t="s">
        <v>333</v>
      </c>
      <c r="B5848" s="34" t="s">
        <v>331</v>
      </c>
      <c r="C5848" s="34" t="s">
        <v>21</v>
      </c>
      <c r="D5848" s="34" t="s">
        <v>14</v>
      </c>
      <c r="E5848" s="34">
        <v>2021</v>
      </c>
      <c r="F5848">
        <v>61.165999999999997</v>
      </c>
      <c r="G5848" s="35">
        <v>44197</v>
      </c>
    </row>
    <row r="5849" spans="1:7" x14ac:dyDescent="0.3">
      <c r="A5849" s="34" t="s">
        <v>333</v>
      </c>
      <c r="B5849" s="34" t="s">
        <v>331</v>
      </c>
      <c r="C5849" s="34" t="s">
        <v>21</v>
      </c>
      <c r="D5849" s="34" t="s">
        <v>14</v>
      </c>
      <c r="E5849" s="34">
        <v>2022</v>
      </c>
      <c r="F5849">
        <v>61.933999999999997</v>
      </c>
      <c r="G5849" s="35">
        <v>44562</v>
      </c>
    </row>
    <row r="5850" spans="1:7" x14ac:dyDescent="0.3">
      <c r="A5850" s="34" t="s">
        <v>333</v>
      </c>
      <c r="B5850" s="34" t="s">
        <v>331</v>
      </c>
      <c r="C5850" s="34" t="s">
        <v>21</v>
      </c>
      <c r="D5850" s="34" t="s">
        <v>14</v>
      </c>
      <c r="E5850" s="34">
        <v>2023</v>
      </c>
      <c r="F5850">
        <v>62.162999999999997</v>
      </c>
      <c r="G5850" s="35">
        <v>44927</v>
      </c>
    </row>
    <row r="5851" spans="1:7" x14ac:dyDescent="0.3">
      <c r="A5851" s="34" t="s">
        <v>333</v>
      </c>
      <c r="B5851" s="34" t="s">
        <v>331</v>
      </c>
      <c r="C5851" s="34" t="s">
        <v>21</v>
      </c>
      <c r="D5851" s="34" t="s">
        <v>14</v>
      </c>
      <c r="E5851" s="34">
        <v>2024</v>
      </c>
      <c r="F5851">
        <v>62.323999999999998</v>
      </c>
      <c r="G5851" s="35">
        <v>45292</v>
      </c>
    </row>
    <row r="5852" spans="1:7" x14ac:dyDescent="0.3">
      <c r="A5852" s="34" t="s">
        <v>379</v>
      </c>
      <c r="B5852" s="34" t="s">
        <v>378</v>
      </c>
      <c r="C5852" s="34" t="s">
        <v>21</v>
      </c>
      <c r="D5852" s="34" t="s">
        <v>14</v>
      </c>
      <c r="E5852" s="34">
        <v>1960</v>
      </c>
      <c r="F5852">
        <v>43.348999999999997</v>
      </c>
      <c r="G5852" s="35">
        <v>21916</v>
      </c>
    </row>
    <row r="5853" spans="1:7" x14ac:dyDescent="0.3">
      <c r="A5853" s="34" t="s">
        <v>379</v>
      </c>
      <c r="B5853" s="34" t="s">
        <v>378</v>
      </c>
      <c r="C5853" s="34" t="s">
        <v>21</v>
      </c>
      <c r="D5853" s="34" t="s">
        <v>14</v>
      </c>
      <c r="E5853" s="34">
        <v>1961</v>
      </c>
      <c r="F5853">
        <v>43.79</v>
      </c>
      <c r="G5853" s="35">
        <v>22282</v>
      </c>
    </row>
    <row r="5854" spans="1:7" x14ac:dyDescent="0.3">
      <c r="A5854" s="34" t="s">
        <v>379</v>
      </c>
      <c r="B5854" s="34" t="s">
        <v>378</v>
      </c>
      <c r="C5854" s="34" t="s">
        <v>21</v>
      </c>
      <c r="D5854" s="34" t="s">
        <v>14</v>
      </c>
      <c r="E5854" s="34">
        <v>1962</v>
      </c>
      <c r="F5854">
        <v>44.185000000000002</v>
      </c>
      <c r="G5854" s="35">
        <v>22647</v>
      </c>
    </row>
    <row r="5855" spans="1:7" x14ac:dyDescent="0.3">
      <c r="A5855" s="34" t="s">
        <v>379</v>
      </c>
      <c r="B5855" s="34" t="s">
        <v>378</v>
      </c>
      <c r="C5855" s="34" t="s">
        <v>21</v>
      </c>
      <c r="D5855" s="34" t="s">
        <v>14</v>
      </c>
      <c r="E5855" s="34">
        <v>1963</v>
      </c>
      <c r="F5855">
        <v>44.625999999999998</v>
      </c>
      <c r="G5855" s="35">
        <v>23012</v>
      </c>
    </row>
    <row r="5856" spans="1:7" x14ac:dyDescent="0.3">
      <c r="A5856" s="34" t="s">
        <v>379</v>
      </c>
      <c r="B5856" s="34" t="s">
        <v>378</v>
      </c>
      <c r="C5856" s="34" t="s">
        <v>21</v>
      </c>
      <c r="D5856" s="34" t="s">
        <v>14</v>
      </c>
      <c r="E5856" s="34">
        <v>1964</v>
      </c>
      <c r="F5856">
        <v>45.036999999999999</v>
      </c>
      <c r="G5856" s="35">
        <v>23377</v>
      </c>
    </row>
    <row r="5857" spans="1:7" x14ac:dyDescent="0.3">
      <c r="A5857" s="34" t="s">
        <v>379</v>
      </c>
      <c r="B5857" s="34" t="s">
        <v>378</v>
      </c>
      <c r="C5857" s="34" t="s">
        <v>21</v>
      </c>
      <c r="D5857" s="34" t="s">
        <v>14</v>
      </c>
      <c r="E5857" s="34">
        <v>1965</v>
      </c>
      <c r="F5857">
        <v>45.447000000000003</v>
      </c>
      <c r="G5857" s="35">
        <v>23743</v>
      </c>
    </row>
    <row r="5858" spans="1:7" x14ac:dyDescent="0.3">
      <c r="A5858" s="34" t="s">
        <v>379</v>
      </c>
      <c r="B5858" s="34" t="s">
        <v>378</v>
      </c>
      <c r="C5858" s="34" t="s">
        <v>21</v>
      </c>
      <c r="D5858" s="34" t="s">
        <v>14</v>
      </c>
      <c r="E5858" s="34">
        <v>1966</v>
      </c>
      <c r="F5858">
        <v>45.98</v>
      </c>
      <c r="G5858" s="35">
        <v>24108</v>
      </c>
    </row>
    <row r="5859" spans="1:7" x14ac:dyDescent="0.3">
      <c r="A5859" s="34" t="s">
        <v>379</v>
      </c>
      <c r="B5859" s="34" t="s">
        <v>378</v>
      </c>
      <c r="C5859" s="34" t="s">
        <v>21</v>
      </c>
      <c r="D5859" s="34" t="s">
        <v>14</v>
      </c>
      <c r="E5859" s="34">
        <v>1967</v>
      </c>
      <c r="F5859">
        <v>46.457000000000001</v>
      </c>
      <c r="G5859" s="35">
        <v>24473</v>
      </c>
    </row>
    <row r="5860" spans="1:7" x14ac:dyDescent="0.3">
      <c r="A5860" s="34" t="s">
        <v>379</v>
      </c>
      <c r="B5860" s="34" t="s">
        <v>378</v>
      </c>
      <c r="C5860" s="34" t="s">
        <v>21</v>
      </c>
      <c r="D5860" s="34" t="s">
        <v>14</v>
      </c>
      <c r="E5860" s="34">
        <v>1968</v>
      </c>
      <c r="F5860">
        <v>46.932000000000002</v>
      </c>
      <c r="G5860" s="35">
        <v>24838</v>
      </c>
    </row>
    <row r="5861" spans="1:7" x14ac:dyDescent="0.3">
      <c r="A5861" s="34" t="s">
        <v>379</v>
      </c>
      <c r="B5861" s="34" t="s">
        <v>378</v>
      </c>
      <c r="C5861" s="34" t="s">
        <v>21</v>
      </c>
      <c r="D5861" s="34" t="s">
        <v>14</v>
      </c>
      <c r="E5861" s="34">
        <v>1969</v>
      </c>
      <c r="F5861">
        <v>47.322000000000003</v>
      </c>
      <c r="G5861" s="35">
        <v>25204</v>
      </c>
    </row>
    <row r="5862" spans="1:7" x14ac:dyDescent="0.3">
      <c r="A5862" s="34" t="s">
        <v>379</v>
      </c>
      <c r="B5862" s="34" t="s">
        <v>378</v>
      </c>
      <c r="C5862" s="34" t="s">
        <v>21</v>
      </c>
      <c r="D5862" s="34" t="s">
        <v>14</v>
      </c>
      <c r="E5862" s="34">
        <v>1970</v>
      </c>
      <c r="F5862">
        <v>47.898000000000003</v>
      </c>
      <c r="G5862" s="35">
        <v>25569</v>
      </c>
    </row>
    <row r="5863" spans="1:7" x14ac:dyDescent="0.3">
      <c r="A5863" s="34" t="s">
        <v>379</v>
      </c>
      <c r="B5863" s="34" t="s">
        <v>378</v>
      </c>
      <c r="C5863" s="34" t="s">
        <v>21</v>
      </c>
      <c r="D5863" s="34" t="s">
        <v>14</v>
      </c>
      <c r="E5863" s="34">
        <v>1971</v>
      </c>
      <c r="F5863">
        <v>48.204000000000001</v>
      </c>
      <c r="G5863" s="35">
        <v>25934</v>
      </c>
    </row>
    <row r="5864" spans="1:7" x14ac:dyDescent="0.3">
      <c r="A5864" s="34" t="s">
        <v>379</v>
      </c>
      <c r="B5864" s="34" t="s">
        <v>378</v>
      </c>
      <c r="C5864" s="34" t="s">
        <v>21</v>
      </c>
      <c r="D5864" s="34" t="s">
        <v>14</v>
      </c>
      <c r="E5864" s="34">
        <v>1972</v>
      </c>
      <c r="F5864">
        <v>48.506999999999998</v>
      </c>
      <c r="G5864" s="35">
        <v>26299</v>
      </c>
    </row>
    <row r="5865" spans="1:7" x14ac:dyDescent="0.3">
      <c r="A5865" s="34" t="s">
        <v>379</v>
      </c>
      <c r="B5865" s="34" t="s">
        <v>378</v>
      </c>
      <c r="C5865" s="34" t="s">
        <v>21</v>
      </c>
      <c r="D5865" s="34" t="s">
        <v>14</v>
      </c>
      <c r="E5865" s="34">
        <v>1973</v>
      </c>
      <c r="F5865">
        <v>48.920999999999999</v>
      </c>
      <c r="G5865" s="35">
        <v>26665</v>
      </c>
    </row>
    <row r="5866" spans="1:7" x14ac:dyDescent="0.3">
      <c r="A5866" s="34" t="s">
        <v>379</v>
      </c>
      <c r="B5866" s="34" t="s">
        <v>378</v>
      </c>
      <c r="C5866" s="34" t="s">
        <v>21</v>
      </c>
      <c r="D5866" s="34" t="s">
        <v>14</v>
      </c>
      <c r="E5866" s="34">
        <v>1974</v>
      </c>
      <c r="F5866">
        <v>49.302999999999997</v>
      </c>
      <c r="G5866" s="35">
        <v>27030</v>
      </c>
    </row>
    <row r="5867" spans="1:7" x14ac:dyDescent="0.3">
      <c r="A5867" s="34" t="s">
        <v>379</v>
      </c>
      <c r="B5867" s="34" t="s">
        <v>378</v>
      </c>
      <c r="C5867" s="34" t="s">
        <v>21</v>
      </c>
      <c r="D5867" s="34" t="s">
        <v>14</v>
      </c>
      <c r="E5867" s="34">
        <v>1975</v>
      </c>
      <c r="F5867">
        <v>49.595999999999997</v>
      </c>
      <c r="G5867" s="35">
        <v>27395</v>
      </c>
    </row>
    <row r="5868" spans="1:7" x14ac:dyDescent="0.3">
      <c r="A5868" s="34" t="s">
        <v>379</v>
      </c>
      <c r="B5868" s="34" t="s">
        <v>378</v>
      </c>
      <c r="C5868" s="34" t="s">
        <v>21</v>
      </c>
      <c r="D5868" s="34" t="s">
        <v>14</v>
      </c>
      <c r="E5868" s="34">
        <v>1976</v>
      </c>
      <c r="F5868">
        <v>49.8</v>
      </c>
      <c r="G5868" s="35">
        <v>27760</v>
      </c>
    </row>
    <row r="5869" spans="1:7" x14ac:dyDescent="0.3">
      <c r="A5869" s="34" t="s">
        <v>379</v>
      </c>
      <c r="B5869" s="34" t="s">
        <v>378</v>
      </c>
      <c r="C5869" s="34" t="s">
        <v>21</v>
      </c>
      <c r="D5869" s="34" t="s">
        <v>14</v>
      </c>
      <c r="E5869" s="34">
        <v>1977</v>
      </c>
      <c r="F5869">
        <v>49.945</v>
      </c>
      <c r="G5869" s="35">
        <v>28126</v>
      </c>
    </row>
    <row r="5870" spans="1:7" x14ac:dyDescent="0.3">
      <c r="A5870" s="34" t="s">
        <v>379</v>
      </c>
      <c r="B5870" s="34" t="s">
        <v>378</v>
      </c>
      <c r="C5870" s="34" t="s">
        <v>21</v>
      </c>
      <c r="D5870" s="34" t="s">
        <v>14</v>
      </c>
      <c r="E5870" s="34">
        <v>1978</v>
      </c>
      <c r="F5870">
        <v>50.017000000000003</v>
      </c>
      <c r="G5870" s="35">
        <v>28491</v>
      </c>
    </row>
    <row r="5871" spans="1:7" x14ac:dyDescent="0.3">
      <c r="A5871" s="34" t="s">
        <v>379</v>
      </c>
      <c r="B5871" s="34" t="s">
        <v>378</v>
      </c>
      <c r="C5871" s="34" t="s">
        <v>21</v>
      </c>
      <c r="D5871" s="34" t="s">
        <v>14</v>
      </c>
      <c r="E5871" s="34">
        <v>1979</v>
      </c>
      <c r="F5871">
        <v>50.058999999999997</v>
      </c>
      <c r="G5871" s="35">
        <v>28856</v>
      </c>
    </row>
    <row r="5872" spans="1:7" x14ac:dyDescent="0.3">
      <c r="A5872" s="34" t="s">
        <v>379</v>
      </c>
      <c r="B5872" s="34" t="s">
        <v>378</v>
      </c>
      <c r="C5872" s="34" t="s">
        <v>21</v>
      </c>
      <c r="D5872" s="34" t="s">
        <v>14</v>
      </c>
      <c r="E5872" s="34">
        <v>1980</v>
      </c>
      <c r="F5872">
        <v>49.984000000000002</v>
      </c>
      <c r="G5872" s="35">
        <v>29221</v>
      </c>
    </row>
    <row r="5873" spans="1:7" x14ac:dyDescent="0.3">
      <c r="A5873" s="34" t="s">
        <v>379</v>
      </c>
      <c r="B5873" s="34" t="s">
        <v>378</v>
      </c>
      <c r="C5873" s="34" t="s">
        <v>21</v>
      </c>
      <c r="D5873" s="34" t="s">
        <v>14</v>
      </c>
      <c r="E5873" s="34">
        <v>1981</v>
      </c>
      <c r="F5873">
        <v>49.805999999999997</v>
      </c>
      <c r="G5873" s="35">
        <v>29587</v>
      </c>
    </row>
    <row r="5874" spans="1:7" x14ac:dyDescent="0.3">
      <c r="A5874" s="34" t="s">
        <v>379</v>
      </c>
      <c r="B5874" s="34" t="s">
        <v>378</v>
      </c>
      <c r="C5874" s="34" t="s">
        <v>21</v>
      </c>
      <c r="D5874" s="34" t="s">
        <v>14</v>
      </c>
      <c r="E5874" s="34">
        <v>1982</v>
      </c>
      <c r="F5874">
        <v>50.009</v>
      </c>
      <c r="G5874" s="35">
        <v>29952</v>
      </c>
    </row>
    <row r="5875" spans="1:7" x14ac:dyDescent="0.3">
      <c r="A5875" s="34" t="s">
        <v>379</v>
      </c>
      <c r="B5875" s="34" t="s">
        <v>378</v>
      </c>
      <c r="C5875" s="34" t="s">
        <v>21</v>
      </c>
      <c r="D5875" s="34" t="s">
        <v>14</v>
      </c>
      <c r="E5875" s="34">
        <v>1983</v>
      </c>
      <c r="F5875">
        <v>50.106999999999999</v>
      </c>
      <c r="G5875" s="35">
        <v>30317</v>
      </c>
    </row>
    <row r="5876" spans="1:7" x14ac:dyDescent="0.3">
      <c r="A5876" s="34" t="s">
        <v>379</v>
      </c>
      <c r="B5876" s="34" t="s">
        <v>378</v>
      </c>
      <c r="C5876" s="34" t="s">
        <v>21</v>
      </c>
      <c r="D5876" s="34" t="s">
        <v>14</v>
      </c>
      <c r="E5876" s="34">
        <v>1984</v>
      </c>
      <c r="F5876">
        <v>50.209000000000003</v>
      </c>
      <c r="G5876" s="35">
        <v>30682</v>
      </c>
    </row>
    <row r="5877" spans="1:7" x14ac:dyDescent="0.3">
      <c r="A5877" s="34" t="s">
        <v>379</v>
      </c>
      <c r="B5877" s="34" t="s">
        <v>378</v>
      </c>
      <c r="C5877" s="34" t="s">
        <v>21</v>
      </c>
      <c r="D5877" s="34" t="s">
        <v>14</v>
      </c>
      <c r="E5877" s="34">
        <v>1985</v>
      </c>
      <c r="F5877">
        <v>50.405999999999999</v>
      </c>
      <c r="G5877" s="35">
        <v>31048</v>
      </c>
    </row>
    <row r="5878" spans="1:7" x14ac:dyDescent="0.3">
      <c r="A5878" s="34" t="s">
        <v>379</v>
      </c>
      <c r="B5878" s="34" t="s">
        <v>378</v>
      </c>
      <c r="C5878" s="34" t="s">
        <v>21</v>
      </c>
      <c r="D5878" s="34" t="s">
        <v>14</v>
      </c>
      <c r="E5878" s="34">
        <v>1986</v>
      </c>
      <c r="F5878">
        <v>50.651000000000003</v>
      </c>
      <c r="G5878" s="35">
        <v>31413</v>
      </c>
    </row>
    <row r="5879" spans="1:7" x14ac:dyDescent="0.3">
      <c r="A5879" s="34" t="s">
        <v>379</v>
      </c>
      <c r="B5879" s="34" t="s">
        <v>378</v>
      </c>
      <c r="C5879" s="34" t="s">
        <v>21</v>
      </c>
      <c r="D5879" s="34" t="s">
        <v>14</v>
      </c>
      <c r="E5879" s="34">
        <v>1987</v>
      </c>
      <c r="F5879">
        <v>51.097999999999999</v>
      </c>
      <c r="G5879" s="35">
        <v>31778</v>
      </c>
    </row>
    <row r="5880" spans="1:7" x14ac:dyDescent="0.3">
      <c r="A5880" s="34" t="s">
        <v>379</v>
      </c>
      <c r="B5880" s="34" t="s">
        <v>378</v>
      </c>
      <c r="C5880" s="34" t="s">
        <v>21</v>
      </c>
      <c r="D5880" s="34" t="s">
        <v>14</v>
      </c>
      <c r="E5880" s="34">
        <v>1988</v>
      </c>
      <c r="F5880">
        <v>51.424999999999997</v>
      </c>
      <c r="G5880" s="35">
        <v>32143</v>
      </c>
    </row>
    <row r="5881" spans="1:7" x14ac:dyDescent="0.3">
      <c r="A5881" s="34" t="s">
        <v>379</v>
      </c>
      <c r="B5881" s="34" t="s">
        <v>378</v>
      </c>
      <c r="C5881" s="34" t="s">
        <v>21</v>
      </c>
      <c r="D5881" s="34" t="s">
        <v>14</v>
      </c>
      <c r="E5881" s="34">
        <v>1989</v>
      </c>
      <c r="F5881">
        <v>51.816000000000003</v>
      </c>
      <c r="G5881" s="35">
        <v>32509</v>
      </c>
    </row>
    <row r="5882" spans="1:7" x14ac:dyDescent="0.3">
      <c r="A5882" s="34" t="s">
        <v>379</v>
      </c>
      <c r="B5882" s="34" t="s">
        <v>378</v>
      </c>
      <c r="C5882" s="34" t="s">
        <v>21</v>
      </c>
      <c r="D5882" s="34" t="s">
        <v>14</v>
      </c>
      <c r="E5882" s="34">
        <v>1990</v>
      </c>
      <c r="F5882">
        <v>52.14</v>
      </c>
      <c r="G5882" s="35">
        <v>32874</v>
      </c>
    </row>
    <row r="5883" spans="1:7" x14ac:dyDescent="0.3">
      <c r="A5883" s="34" t="s">
        <v>379</v>
      </c>
      <c r="B5883" s="34" t="s">
        <v>378</v>
      </c>
      <c r="C5883" s="34" t="s">
        <v>21</v>
      </c>
      <c r="D5883" s="34" t="s">
        <v>14</v>
      </c>
      <c r="E5883" s="34">
        <v>1991</v>
      </c>
      <c r="F5883">
        <v>52.555</v>
      </c>
      <c r="G5883" s="35">
        <v>33239</v>
      </c>
    </row>
    <row r="5884" spans="1:7" x14ac:dyDescent="0.3">
      <c r="A5884" s="34" t="s">
        <v>379</v>
      </c>
      <c r="B5884" s="34" t="s">
        <v>378</v>
      </c>
      <c r="C5884" s="34" t="s">
        <v>21</v>
      </c>
      <c r="D5884" s="34" t="s">
        <v>14</v>
      </c>
      <c r="E5884" s="34">
        <v>1992</v>
      </c>
      <c r="F5884">
        <v>52.945999999999998</v>
      </c>
      <c r="G5884" s="35">
        <v>33604</v>
      </c>
    </row>
    <row r="5885" spans="1:7" x14ac:dyDescent="0.3">
      <c r="A5885" s="34" t="s">
        <v>379</v>
      </c>
      <c r="B5885" s="34" t="s">
        <v>378</v>
      </c>
      <c r="C5885" s="34" t="s">
        <v>21</v>
      </c>
      <c r="D5885" s="34" t="s">
        <v>14</v>
      </c>
      <c r="E5885" s="34">
        <v>1993</v>
      </c>
      <c r="F5885">
        <v>53.732999999999997</v>
      </c>
      <c r="G5885" s="35">
        <v>33970</v>
      </c>
    </row>
    <row r="5886" spans="1:7" x14ac:dyDescent="0.3">
      <c r="A5886" s="34" t="s">
        <v>379</v>
      </c>
      <c r="B5886" s="34" t="s">
        <v>378</v>
      </c>
      <c r="C5886" s="34" t="s">
        <v>21</v>
      </c>
      <c r="D5886" s="34" t="s">
        <v>14</v>
      </c>
      <c r="E5886" s="34">
        <v>1994</v>
      </c>
      <c r="F5886">
        <v>54.247</v>
      </c>
      <c r="G5886" s="35">
        <v>34335</v>
      </c>
    </row>
    <row r="5887" spans="1:7" x14ac:dyDescent="0.3">
      <c r="A5887" s="34" t="s">
        <v>379</v>
      </c>
      <c r="B5887" s="34" t="s">
        <v>378</v>
      </c>
      <c r="C5887" s="34" t="s">
        <v>21</v>
      </c>
      <c r="D5887" s="34" t="s">
        <v>14</v>
      </c>
      <c r="E5887" s="34">
        <v>1995</v>
      </c>
      <c r="F5887">
        <v>54.844999999999999</v>
      </c>
      <c r="G5887" s="35">
        <v>34700</v>
      </c>
    </row>
    <row r="5888" spans="1:7" x14ac:dyDescent="0.3">
      <c r="A5888" s="34" t="s">
        <v>379</v>
      </c>
      <c r="B5888" s="34" t="s">
        <v>378</v>
      </c>
      <c r="C5888" s="34" t="s">
        <v>21</v>
      </c>
      <c r="D5888" s="34" t="s">
        <v>14</v>
      </c>
      <c r="E5888" s="34">
        <v>1996</v>
      </c>
      <c r="F5888">
        <v>55.476999999999997</v>
      </c>
      <c r="G5888" s="35">
        <v>35065</v>
      </c>
    </row>
    <row r="5889" spans="1:7" x14ac:dyDescent="0.3">
      <c r="A5889" s="34" t="s">
        <v>379</v>
      </c>
      <c r="B5889" s="34" t="s">
        <v>378</v>
      </c>
      <c r="C5889" s="34" t="s">
        <v>21</v>
      </c>
      <c r="D5889" s="34" t="s">
        <v>14</v>
      </c>
      <c r="E5889" s="34">
        <v>1997</v>
      </c>
      <c r="F5889">
        <v>56.127000000000002</v>
      </c>
      <c r="G5889" s="35">
        <v>35431</v>
      </c>
    </row>
    <row r="5890" spans="1:7" x14ac:dyDescent="0.3">
      <c r="A5890" s="34" t="s">
        <v>379</v>
      </c>
      <c r="B5890" s="34" t="s">
        <v>378</v>
      </c>
      <c r="C5890" s="34" t="s">
        <v>21</v>
      </c>
      <c r="D5890" s="34" t="s">
        <v>14</v>
      </c>
      <c r="E5890" s="34">
        <v>1998</v>
      </c>
      <c r="F5890">
        <v>56.802999999999997</v>
      </c>
      <c r="G5890" s="35">
        <v>35796</v>
      </c>
    </row>
    <row r="5891" spans="1:7" x14ac:dyDescent="0.3">
      <c r="A5891" s="34" t="s">
        <v>379</v>
      </c>
      <c r="B5891" s="34" t="s">
        <v>378</v>
      </c>
      <c r="C5891" s="34" t="s">
        <v>21</v>
      </c>
      <c r="D5891" s="34" t="s">
        <v>14</v>
      </c>
      <c r="E5891" s="34">
        <v>1999</v>
      </c>
      <c r="F5891">
        <v>57.433999999999997</v>
      </c>
      <c r="G5891" s="35">
        <v>36161</v>
      </c>
    </row>
    <row r="5892" spans="1:7" x14ac:dyDescent="0.3">
      <c r="A5892" s="34" t="s">
        <v>379</v>
      </c>
      <c r="B5892" s="34" t="s">
        <v>378</v>
      </c>
      <c r="C5892" s="34" t="s">
        <v>21</v>
      </c>
      <c r="D5892" s="34" t="s">
        <v>14</v>
      </c>
      <c r="E5892" s="34">
        <v>2000</v>
      </c>
      <c r="F5892">
        <v>57.973999999999997</v>
      </c>
      <c r="G5892" s="35">
        <v>36526</v>
      </c>
    </row>
    <row r="5893" spans="1:7" x14ac:dyDescent="0.3">
      <c r="A5893" s="34" t="s">
        <v>379</v>
      </c>
      <c r="B5893" s="34" t="s">
        <v>378</v>
      </c>
      <c r="C5893" s="34" t="s">
        <v>21</v>
      </c>
      <c r="D5893" s="34" t="s">
        <v>14</v>
      </c>
      <c r="E5893" s="34">
        <v>2001</v>
      </c>
      <c r="F5893">
        <v>58.673999999999999</v>
      </c>
      <c r="G5893" s="35">
        <v>36892</v>
      </c>
    </row>
    <row r="5894" spans="1:7" x14ac:dyDescent="0.3">
      <c r="A5894" s="34" t="s">
        <v>379</v>
      </c>
      <c r="B5894" s="34" t="s">
        <v>378</v>
      </c>
      <c r="C5894" s="34" t="s">
        <v>21</v>
      </c>
      <c r="D5894" s="34" t="s">
        <v>14</v>
      </c>
      <c r="E5894" s="34">
        <v>2002</v>
      </c>
      <c r="F5894">
        <v>59.17</v>
      </c>
      <c r="G5894" s="35">
        <v>37257</v>
      </c>
    </row>
    <row r="5895" spans="1:7" x14ac:dyDescent="0.3">
      <c r="A5895" s="34" t="s">
        <v>379</v>
      </c>
      <c r="B5895" s="34" t="s">
        <v>378</v>
      </c>
      <c r="C5895" s="34" t="s">
        <v>21</v>
      </c>
      <c r="D5895" s="34" t="s">
        <v>14</v>
      </c>
      <c r="E5895" s="34">
        <v>2003</v>
      </c>
      <c r="F5895">
        <v>59.692999999999998</v>
      </c>
      <c r="G5895" s="35">
        <v>37622</v>
      </c>
    </row>
    <row r="5896" spans="1:7" x14ac:dyDescent="0.3">
      <c r="A5896" s="34" t="s">
        <v>379</v>
      </c>
      <c r="B5896" s="34" t="s">
        <v>378</v>
      </c>
      <c r="C5896" s="34" t="s">
        <v>21</v>
      </c>
      <c r="D5896" s="34" t="s">
        <v>14</v>
      </c>
      <c r="E5896" s="34">
        <v>2004</v>
      </c>
      <c r="F5896">
        <v>60.167999999999999</v>
      </c>
      <c r="G5896" s="35">
        <v>37987</v>
      </c>
    </row>
    <row r="5897" spans="1:7" x14ac:dyDescent="0.3">
      <c r="A5897" s="34" t="s">
        <v>379</v>
      </c>
      <c r="B5897" s="34" t="s">
        <v>378</v>
      </c>
      <c r="C5897" s="34" t="s">
        <v>21</v>
      </c>
      <c r="D5897" s="34" t="s">
        <v>14</v>
      </c>
      <c r="E5897" s="34">
        <v>2005</v>
      </c>
      <c r="F5897">
        <v>60.664000000000001</v>
      </c>
      <c r="G5897" s="35">
        <v>38353</v>
      </c>
    </row>
    <row r="5898" spans="1:7" x14ac:dyDescent="0.3">
      <c r="A5898" s="34" t="s">
        <v>379</v>
      </c>
      <c r="B5898" s="34" t="s">
        <v>378</v>
      </c>
      <c r="C5898" s="34" t="s">
        <v>21</v>
      </c>
      <c r="D5898" s="34" t="s">
        <v>14</v>
      </c>
      <c r="E5898" s="34">
        <v>2006</v>
      </c>
      <c r="F5898">
        <v>61.14</v>
      </c>
      <c r="G5898" s="35">
        <v>38718</v>
      </c>
    </row>
    <row r="5899" spans="1:7" x14ac:dyDescent="0.3">
      <c r="A5899" s="34" t="s">
        <v>379</v>
      </c>
      <c r="B5899" s="34" t="s">
        <v>378</v>
      </c>
      <c r="C5899" s="34" t="s">
        <v>21</v>
      </c>
      <c r="D5899" s="34" t="s">
        <v>14</v>
      </c>
      <c r="E5899" s="34">
        <v>2007</v>
      </c>
      <c r="F5899">
        <v>61.533000000000001</v>
      </c>
      <c r="G5899" s="35">
        <v>39083</v>
      </c>
    </row>
    <row r="5900" spans="1:7" x14ac:dyDescent="0.3">
      <c r="A5900" s="34" t="s">
        <v>379</v>
      </c>
      <c r="B5900" s="34" t="s">
        <v>378</v>
      </c>
      <c r="C5900" s="34" t="s">
        <v>21</v>
      </c>
      <c r="D5900" s="34" t="s">
        <v>14</v>
      </c>
      <c r="E5900" s="34">
        <v>2008</v>
      </c>
      <c r="F5900">
        <v>61.991999999999997</v>
      </c>
      <c r="G5900" s="35">
        <v>39448</v>
      </c>
    </row>
    <row r="5901" spans="1:7" x14ac:dyDescent="0.3">
      <c r="A5901" s="34" t="s">
        <v>379</v>
      </c>
      <c r="B5901" s="34" t="s">
        <v>378</v>
      </c>
      <c r="C5901" s="34" t="s">
        <v>21</v>
      </c>
      <c r="D5901" s="34" t="s">
        <v>14</v>
      </c>
      <c r="E5901" s="34">
        <v>2009</v>
      </c>
      <c r="F5901">
        <v>62.304000000000002</v>
      </c>
      <c r="G5901" s="35">
        <v>39814</v>
      </c>
    </row>
    <row r="5902" spans="1:7" x14ac:dyDescent="0.3">
      <c r="A5902" s="34" t="s">
        <v>379</v>
      </c>
      <c r="B5902" s="34" t="s">
        <v>378</v>
      </c>
      <c r="C5902" s="34" t="s">
        <v>21</v>
      </c>
      <c r="D5902" s="34" t="s">
        <v>14</v>
      </c>
      <c r="E5902" s="34">
        <v>2010</v>
      </c>
      <c r="F5902">
        <v>62.597000000000001</v>
      </c>
      <c r="G5902" s="35">
        <v>40179</v>
      </c>
    </row>
    <row r="5903" spans="1:7" x14ac:dyDescent="0.3">
      <c r="A5903" s="34" t="s">
        <v>379</v>
      </c>
      <c r="B5903" s="34" t="s">
        <v>378</v>
      </c>
      <c r="C5903" s="34" t="s">
        <v>21</v>
      </c>
      <c r="D5903" s="34" t="s">
        <v>14</v>
      </c>
      <c r="E5903" s="34">
        <v>2011</v>
      </c>
      <c r="F5903">
        <v>62.86</v>
      </c>
      <c r="G5903" s="35">
        <v>40544</v>
      </c>
    </row>
    <row r="5904" spans="1:7" x14ac:dyDescent="0.3">
      <c r="A5904" s="34" t="s">
        <v>379</v>
      </c>
      <c r="B5904" s="34" t="s">
        <v>378</v>
      </c>
      <c r="C5904" s="34" t="s">
        <v>21</v>
      </c>
      <c r="D5904" s="34" t="s">
        <v>14</v>
      </c>
      <c r="E5904" s="34">
        <v>2012</v>
      </c>
      <c r="F5904">
        <v>63.006999999999998</v>
      </c>
      <c r="G5904" s="35">
        <v>40909</v>
      </c>
    </row>
    <row r="5905" spans="1:7" x14ac:dyDescent="0.3">
      <c r="A5905" s="34" t="s">
        <v>379</v>
      </c>
      <c r="B5905" s="34" t="s">
        <v>378</v>
      </c>
      <c r="C5905" s="34" t="s">
        <v>21</v>
      </c>
      <c r="D5905" s="34" t="s">
        <v>14</v>
      </c>
      <c r="E5905" s="34">
        <v>2013</v>
      </c>
      <c r="F5905">
        <v>63.161000000000001</v>
      </c>
      <c r="G5905" s="35">
        <v>41275</v>
      </c>
    </row>
    <row r="5906" spans="1:7" x14ac:dyDescent="0.3">
      <c r="A5906" s="34" t="s">
        <v>379</v>
      </c>
      <c r="B5906" s="34" t="s">
        <v>378</v>
      </c>
      <c r="C5906" s="34" t="s">
        <v>21</v>
      </c>
      <c r="D5906" s="34" t="s">
        <v>14</v>
      </c>
      <c r="E5906" s="34">
        <v>2014</v>
      </c>
      <c r="F5906">
        <v>63.261000000000003</v>
      </c>
      <c r="G5906" s="35">
        <v>41640</v>
      </c>
    </row>
    <row r="5907" spans="1:7" x14ac:dyDescent="0.3">
      <c r="A5907" s="34" t="s">
        <v>379</v>
      </c>
      <c r="B5907" s="34" t="s">
        <v>378</v>
      </c>
      <c r="C5907" s="34" t="s">
        <v>21</v>
      </c>
      <c r="D5907" s="34" t="s">
        <v>14</v>
      </c>
      <c r="E5907" s="34">
        <v>2015</v>
      </c>
      <c r="F5907">
        <v>63.362000000000002</v>
      </c>
      <c r="G5907" s="35">
        <v>42005</v>
      </c>
    </row>
    <row r="5908" spans="1:7" x14ac:dyDescent="0.3">
      <c r="A5908" s="34" t="s">
        <v>379</v>
      </c>
      <c r="B5908" s="34" t="s">
        <v>378</v>
      </c>
      <c r="C5908" s="34" t="s">
        <v>21</v>
      </c>
      <c r="D5908" s="34" t="s">
        <v>14</v>
      </c>
      <c r="E5908" s="34">
        <v>2016</v>
      </c>
      <c r="F5908">
        <v>63.430999999999997</v>
      </c>
      <c r="G5908" s="35">
        <v>42370</v>
      </c>
    </row>
    <row r="5909" spans="1:7" x14ac:dyDescent="0.3">
      <c r="A5909" s="34" t="s">
        <v>379</v>
      </c>
      <c r="B5909" s="34" t="s">
        <v>378</v>
      </c>
      <c r="C5909" s="34" t="s">
        <v>21</v>
      </c>
      <c r="D5909" s="34" t="s">
        <v>14</v>
      </c>
      <c r="E5909" s="34">
        <v>2017</v>
      </c>
      <c r="F5909">
        <v>63.433</v>
      </c>
      <c r="G5909" s="35">
        <v>42736</v>
      </c>
    </row>
    <row r="5910" spans="1:7" x14ac:dyDescent="0.3">
      <c r="A5910" s="34" t="s">
        <v>379</v>
      </c>
      <c r="B5910" s="34" t="s">
        <v>378</v>
      </c>
      <c r="C5910" s="34" t="s">
        <v>21</v>
      </c>
      <c r="D5910" s="34" t="s">
        <v>14</v>
      </c>
      <c r="E5910" s="34">
        <v>2018</v>
      </c>
      <c r="F5910">
        <v>63.491</v>
      </c>
      <c r="G5910" s="35">
        <v>43101</v>
      </c>
    </row>
    <row r="5911" spans="1:7" x14ac:dyDescent="0.3">
      <c r="A5911" s="34" t="s">
        <v>379</v>
      </c>
      <c r="B5911" s="34" t="s">
        <v>378</v>
      </c>
      <c r="C5911" s="34" t="s">
        <v>21</v>
      </c>
      <c r="D5911" s="34" t="s">
        <v>14</v>
      </c>
      <c r="E5911" s="34">
        <v>2019</v>
      </c>
      <c r="F5911">
        <v>63.503999999999998</v>
      </c>
      <c r="G5911" s="35">
        <v>43466</v>
      </c>
    </row>
    <row r="5912" spans="1:7" x14ac:dyDescent="0.3">
      <c r="A5912" s="34" t="s">
        <v>379</v>
      </c>
      <c r="B5912" s="34" t="s">
        <v>378</v>
      </c>
      <c r="C5912" s="34" t="s">
        <v>21</v>
      </c>
      <c r="D5912" s="34" t="s">
        <v>14</v>
      </c>
      <c r="E5912" s="34">
        <v>2020</v>
      </c>
      <c r="F5912">
        <v>62.706000000000003</v>
      </c>
      <c r="G5912" s="35">
        <v>43831</v>
      </c>
    </row>
    <row r="5913" spans="1:7" x14ac:dyDescent="0.3">
      <c r="A5913" s="34" t="s">
        <v>379</v>
      </c>
      <c r="B5913" s="34" t="s">
        <v>378</v>
      </c>
      <c r="C5913" s="34" t="s">
        <v>21</v>
      </c>
      <c r="D5913" s="34" t="s">
        <v>14</v>
      </c>
      <c r="E5913" s="34">
        <v>2021</v>
      </c>
      <c r="F5913">
        <v>62.515999999999998</v>
      </c>
      <c r="G5913" s="35">
        <v>44197</v>
      </c>
    </row>
    <row r="5914" spans="1:7" x14ac:dyDescent="0.3">
      <c r="A5914" s="34" t="s">
        <v>379</v>
      </c>
      <c r="B5914" s="34" t="s">
        <v>378</v>
      </c>
      <c r="C5914" s="34" t="s">
        <v>21</v>
      </c>
      <c r="D5914" s="34" t="s">
        <v>14</v>
      </c>
      <c r="E5914" s="34">
        <v>2022</v>
      </c>
      <c r="F5914">
        <v>63.067999999999998</v>
      </c>
      <c r="G5914" s="35">
        <v>44562</v>
      </c>
    </row>
    <row r="5915" spans="1:7" x14ac:dyDescent="0.3">
      <c r="A5915" s="34" t="s">
        <v>379</v>
      </c>
      <c r="B5915" s="34" t="s">
        <v>378</v>
      </c>
      <c r="C5915" s="34" t="s">
        <v>21</v>
      </c>
      <c r="D5915" s="34" t="s">
        <v>14</v>
      </c>
      <c r="E5915" s="34">
        <v>2023</v>
      </c>
      <c r="F5915">
        <v>63.631999999999998</v>
      </c>
      <c r="G5915" s="35">
        <v>44927</v>
      </c>
    </row>
    <row r="5916" spans="1:7" x14ac:dyDescent="0.3">
      <c r="A5916" s="34" t="s">
        <v>379</v>
      </c>
      <c r="B5916" s="34" t="s">
        <v>378</v>
      </c>
      <c r="C5916" s="34" t="s">
        <v>21</v>
      </c>
      <c r="D5916" s="34" t="s">
        <v>14</v>
      </c>
      <c r="E5916" s="34">
        <v>2024</v>
      </c>
      <c r="F5916">
        <v>63.835000000000001</v>
      </c>
      <c r="G5916" s="35">
        <v>45292</v>
      </c>
    </row>
    <row r="5917" spans="1:7" x14ac:dyDescent="0.3">
      <c r="A5917" s="34" t="s">
        <v>396</v>
      </c>
      <c r="B5917" s="34" t="s">
        <v>395</v>
      </c>
      <c r="C5917" s="34" t="s">
        <v>21</v>
      </c>
      <c r="D5917" s="34" t="s">
        <v>14</v>
      </c>
      <c r="E5917" s="34">
        <v>1960</v>
      </c>
      <c r="F5917">
        <v>30.459</v>
      </c>
      <c r="G5917" s="35">
        <v>21916</v>
      </c>
    </row>
    <row r="5918" spans="1:7" x14ac:dyDescent="0.3">
      <c r="A5918" s="34" t="s">
        <v>396</v>
      </c>
      <c r="B5918" s="34" t="s">
        <v>395</v>
      </c>
      <c r="C5918" s="34" t="s">
        <v>21</v>
      </c>
      <c r="D5918" s="34" t="s">
        <v>14</v>
      </c>
      <c r="E5918" s="34">
        <v>1961</v>
      </c>
      <c r="F5918">
        <v>30.637</v>
      </c>
      <c r="G5918" s="35">
        <v>22282</v>
      </c>
    </row>
    <row r="5919" spans="1:7" x14ac:dyDescent="0.3">
      <c r="A5919" s="34" t="s">
        <v>396</v>
      </c>
      <c r="B5919" s="34" t="s">
        <v>395</v>
      </c>
      <c r="C5919" s="34" t="s">
        <v>21</v>
      </c>
      <c r="D5919" s="34" t="s">
        <v>14</v>
      </c>
      <c r="E5919" s="34">
        <v>1962</v>
      </c>
      <c r="F5919">
        <v>30.832999999999998</v>
      </c>
      <c r="G5919" s="35">
        <v>22647</v>
      </c>
    </row>
    <row r="5920" spans="1:7" x14ac:dyDescent="0.3">
      <c r="A5920" s="34" t="s">
        <v>396</v>
      </c>
      <c r="B5920" s="34" t="s">
        <v>395</v>
      </c>
      <c r="C5920" s="34" t="s">
        <v>21</v>
      </c>
      <c r="D5920" s="34" t="s">
        <v>14</v>
      </c>
      <c r="E5920" s="34">
        <v>1963</v>
      </c>
      <c r="F5920">
        <v>31.02</v>
      </c>
      <c r="G5920" s="35">
        <v>23012</v>
      </c>
    </row>
    <row r="5921" spans="1:7" x14ac:dyDescent="0.3">
      <c r="A5921" s="34" t="s">
        <v>396</v>
      </c>
      <c r="B5921" s="34" t="s">
        <v>395</v>
      </c>
      <c r="C5921" s="34" t="s">
        <v>21</v>
      </c>
      <c r="D5921" s="34" t="s">
        <v>14</v>
      </c>
      <c r="E5921" s="34">
        <v>1964</v>
      </c>
      <c r="F5921">
        <v>31.231000000000002</v>
      </c>
      <c r="G5921" s="35">
        <v>23377</v>
      </c>
    </row>
    <row r="5922" spans="1:7" x14ac:dyDescent="0.3">
      <c r="A5922" s="34" t="s">
        <v>396</v>
      </c>
      <c r="B5922" s="34" t="s">
        <v>395</v>
      </c>
      <c r="C5922" s="34" t="s">
        <v>21</v>
      </c>
      <c r="D5922" s="34" t="s">
        <v>14</v>
      </c>
      <c r="E5922" s="34">
        <v>1965</v>
      </c>
      <c r="F5922">
        <v>31.529</v>
      </c>
      <c r="G5922" s="35">
        <v>23743</v>
      </c>
    </row>
    <row r="5923" spans="1:7" x14ac:dyDescent="0.3">
      <c r="A5923" s="34" t="s">
        <v>396</v>
      </c>
      <c r="B5923" s="34" t="s">
        <v>395</v>
      </c>
      <c r="C5923" s="34" t="s">
        <v>21</v>
      </c>
      <c r="D5923" s="34" t="s">
        <v>14</v>
      </c>
      <c r="E5923" s="34">
        <v>1966</v>
      </c>
      <c r="F5923">
        <v>31.792000000000002</v>
      </c>
      <c r="G5923" s="35">
        <v>24108</v>
      </c>
    </row>
    <row r="5924" spans="1:7" x14ac:dyDescent="0.3">
      <c r="A5924" s="34" t="s">
        <v>396</v>
      </c>
      <c r="B5924" s="34" t="s">
        <v>395</v>
      </c>
      <c r="C5924" s="34" t="s">
        <v>21</v>
      </c>
      <c r="D5924" s="34" t="s">
        <v>14</v>
      </c>
      <c r="E5924" s="34">
        <v>1967</v>
      </c>
      <c r="F5924">
        <v>32.197000000000003</v>
      </c>
      <c r="G5924" s="35">
        <v>24473</v>
      </c>
    </row>
    <row r="5925" spans="1:7" x14ac:dyDescent="0.3">
      <c r="A5925" s="34" t="s">
        <v>396</v>
      </c>
      <c r="B5925" s="34" t="s">
        <v>395</v>
      </c>
      <c r="C5925" s="34" t="s">
        <v>21</v>
      </c>
      <c r="D5925" s="34" t="s">
        <v>14</v>
      </c>
      <c r="E5925" s="34">
        <v>1968</v>
      </c>
      <c r="F5925">
        <v>32.567999999999998</v>
      </c>
      <c r="G5925" s="35">
        <v>24838</v>
      </c>
    </row>
    <row r="5926" spans="1:7" x14ac:dyDescent="0.3">
      <c r="A5926" s="34" t="s">
        <v>396</v>
      </c>
      <c r="B5926" s="34" t="s">
        <v>395</v>
      </c>
      <c r="C5926" s="34" t="s">
        <v>21</v>
      </c>
      <c r="D5926" s="34" t="s">
        <v>14</v>
      </c>
      <c r="E5926" s="34">
        <v>1969</v>
      </c>
      <c r="F5926">
        <v>32.871000000000002</v>
      </c>
      <c r="G5926" s="35">
        <v>25204</v>
      </c>
    </row>
    <row r="5927" spans="1:7" x14ac:dyDescent="0.3">
      <c r="A5927" s="34" t="s">
        <v>396</v>
      </c>
      <c r="B5927" s="34" t="s">
        <v>395</v>
      </c>
      <c r="C5927" s="34" t="s">
        <v>21</v>
      </c>
      <c r="D5927" s="34" t="s">
        <v>14</v>
      </c>
      <c r="E5927" s="34">
        <v>1970</v>
      </c>
      <c r="F5927">
        <v>33.396000000000001</v>
      </c>
      <c r="G5927" s="35">
        <v>25569</v>
      </c>
    </row>
    <row r="5928" spans="1:7" x14ac:dyDescent="0.3">
      <c r="A5928" s="34" t="s">
        <v>396</v>
      </c>
      <c r="B5928" s="34" t="s">
        <v>395</v>
      </c>
      <c r="C5928" s="34" t="s">
        <v>21</v>
      </c>
      <c r="D5928" s="34" t="s">
        <v>14</v>
      </c>
      <c r="E5928" s="34">
        <v>1971</v>
      </c>
      <c r="F5928">
        <v>33.804000000000002</v>
      </c>
      <c r="G5928" s="35">
        <v>25934</v>
      </c>
    </row>
    <row r="5929" spans="1:7" x14ac:dyDescent="0.3">
      <c r="A5929" s="34" t="s">
        <v>396</v>
      </c>
      <c r="B5929" s="34" t="s">
        <v>395</v>
      </c>
      <c r="C5929" s="34" t="s">
        <v>21</v>
      </c>
      <c r="D5929" s="34" t="s">
        <v>14</v>
      </c>
      <c r="E5929" s="34">
        <v>1972</v>
      </c>
      <c r="F5929">
        <v>34.506999999999998</v>
      </c>
      <c r="G5929" s="35">
        <v>26299</v>
      </c>
    </row>
    <row r="5930" spans="1:7" x14ac:dyDescent="0.3">
      <c r="A5930" s="34" t="s">
        <v>396</v>
      </c>
      <c r="B5930" s="34" t="s">
        <v>395</v>
      </c>
      <c r="C5930" s="34" t="s">
        <v>21</v>
      </c>
      <c r="D5930" s="34" t="s">
        <v>14</v>
      </c>
      <c r="E5930" s="34">
        <v>1973</v>
      </c>
      <c r="F5930">
        <v>35.087000000000003</v>
      </c>
      <c r="G5930" s="35">
        <v>26665</v>
      </c>
    </row>
    <row r="5931" spans="1:7" x14ac:dyDescent="0.3">
      <c r="A5931" s="34" t="s">
        <v>396</v>
      </c>
      <c r="B5931" s="34" t="s">
        <v>395</v>
      </c>
      <c r="C5931" s="34" t="s">
        <v>21</v>
      </c>
      <c r="D5931" s="34" t="s">
        <v>14</v>
      </c>
      <c r="E5931" s="34">
        <v>1974</v>
      </c>
      <c r="F5931">
        <v>35.749000000000002</v>
      </c>
      <c r="G5931" s="35">
        <v>27030</v>
      </c>
    </row>
    <row r="5932" spans="1:7" x14ac:dyDescent="0.3">
      <c r="A5932" s="34" t="s">
        <v>396</v>
      </c>
      <c r="B5932" s="34" t="s">
        <v>395</v>
      </c>
      <c r="C5932" s="34" t="s">
        <v>21</v>
      </c>
      <c r="D5932" s="34" t="s">
        <v>14</v>
      </c>
      <c r="E5932" s="34">
        <v>1975</v>
      </c>
      <c r="F5932">
        <v>36.484000000000002</v>
      </c>
      <c r="G5932" s="35">
        <v>27395</v>
      </c>
    </row>
    <row r="5933" spans="1:7" x14ac:dyDescent="0.3">
      <c r="A5933" s="34" t="s">
        <v>396</v>
      </c>
      <c r="B5933" s="34" t="s">
        <v>395</v>
      </c>
      <c r="C5933" s="34" t="s">
        <v>21</v>
      </c>
      <c r="D5933" s="34" t="s">
        <v>14</v>
      </c>
      <c r="E5933" s="34">
        <v>1976</v>
      </c>
      <c r="F5933">
        <v>37.204000000000001</v>
      </c>
      <c r="G5933" s="35">
        <v>27760</v>
      </c>
    </row>
    <row r="5934" spans="1:7" x14ac:dyDescent="0.3">
      <c r="A5934" s="34" t="s">
        <v>396</v>
      </c>
      <c r="B5934" s="34" t="s">
        <v>395</v>
      </c>
      <c r="C5934" s="34" t="s">
        <v>21</v>
      </c>
      <c r="D5934" s="34" t="s">
        <v>14</v>
      </c>
      <c r="E5934" s="34">
        <v>1977</v>
      </c>
      <c r="F5934">
        <v>37.985999999999997</v>
      </c>
      <c r="G5934" s="35">
        <v>28126</v>
      </c>
    </row>
    <row r="5935" spans="1:7" x14ac:dyDescent="0.3">
      <c r="A5935" s="34" t="s">
        <v>396</v>
      </c>
      <c r="B5935" s="34" t="s">
        <v>395</v>
      </c>
      <c r="C5935" s="34" t="s">
        <v>21</v>
      </c>
      <c r="D5935" s="34" t="s">
        <v>14</v>
      </c>
      <c r="E5935" s="34">
        <v>1978</v>
      </c>
      <c r="F5935">
        <v>38.761000000000003</v>
      </c>
      <c r="G5935" s="35">
        <v>28491</v>
      </c>
    </row>
    <row r="5936" spans="1:7" x14ac:dyDescent="0.3">
      <c r="A5936" s="34" t="s">
        <v>396</v>
      </c>
      <c r="B5936" s="34" t="s">
        <v>395</v>
      </c>
      <c r="C5936" s="34" t="s">
        <v>21</v>
      </c>
      <c r="D5936" s="34" t="s">
        <v>14</v>
      </c>
      <c r="E5936" s="34">
        <v>1979</v>
      </c>
      <c r="F5936">
        <v>39.506</v>
      </c>
      <c r="G5936" s="35">
        <v>28856</v>
      </c>
    </row>
    <row r="5937" spans="1:7" x14ac:dyDescent="0.3">
      <c r="A5937" s="34" t="s">
        <v>396</v>
      </c>
      <c r="B5937" s="34" t="s">
        <v>395</v>
      </c>
      <c r="C5937" s="34" t="s">
        <v>21</v>
      </c>
      <c r="D5937" s="34" t="s">
        <v>14</v>
      </c>
      <c r="E5937" s="34">
        <v>1980</v>
      </c>
      <c r="F5937">
        <v>40.265999999999998</v>
      </c>
      <c r="G5937" s="35">
        <v>29221</v>
      </c>
    </row>
    <row r="5938" spans="1:7" x14ac:dyDescent="0.3">
      <c r="A5938" s="34" t="s">
        <v>396</v>
      </c>
      <c r="B5938" s="34" t="s">
        <v>395</v>
      </c>
      <c r="C5938" s="34" t="s">
        <v>21</v>
      </c>
      <c r="D5938" s="34" t="s">
        <v>14</v>
      </c>
      <c r="E5938" s="34">
        <v>1981</v>
      </c>
      <c r="F5938">
        <v>40.984000000000002</v>
      </c>
      <c r="G5938" s="35">
        <v>29587</v>
      </c>
    </row>
    <row r="5939" spans="1:7" x14ac:dyDescent="0.3">
      <c r="A5939" s="34" t="s">
        <v>396</v>
      </c>
      <c r="B5939" s="34" t="s">
        <v>395</v>
      </c>
      <c r="C5939" s="34" t="s">
        <v>21</v>
      </c>
      <c r="D5939" s="34" t="s">
        <v>14</v>
      </c>
      <c r="E5939" s="34">
        <v>1982</v>
      </c>
      <c r="F5939">
        <v>41.804000000000002</v>
      </c>
      <c r="G5939" s="35">
        <v>29952</v>
      </c>
    </row>
    <row r="5940" spans="1:7" x14ac:dyDescent="0.3">
      <c r="A5940" s="34" t="s">
        <v>396</v>
      </c>
      <c r="B5940" s="34" t="s">
        <v>395</v>
      </c>
      <c r="C5940" s="34" t="s">
        <v>21</v>
      </c>
      <c r="D5940" s="34" t="s">
        <v>14</v>
      </c>
      <c r="E5940" s="34">
        <v>1983</v>
      </c>
      <c r="F5940">
        <v>42.747999999999998</v>
      </c>
      <c r="G5940" s="35">
        <v>30317</v>
      </c>
    </row>
    <row r="5941" spans="1:7" x14ac:dyDescent="0.3">
      <c r="A5941" s="34" t="s">
        <v>396</v>
      </c>
      <c r="B5941" s="34" t="s">
        <v>395</v>
      </c>
      <c r="C5941" s="34" t="s">
        <v>21</v>
      </c>
      <c r="D5941" s="34" t="s">
        <v>14</v>
      </c>
      <c r="E5941" s="34">
        <v>1984</v>
      </c>
      <c r="F5941">
        <v>43.396000000000001</v>
      </c>
      <c r="G5941" s="35">
        <v>30682</v>
      </c>
    </row>
    <row r="5942" spans="1:7" x14ac:dyDescent="0.3">
      <c r="A5942" s="34" t="s">
        <v>396</v>
      </c>
      <c r="B5942" s="34" t="s">
        <v>395</v>
      </c>
      <c r="C5942" s="34" t="s">
        <v>21</v>
      </c>
      <c r="D5942" s="34" t="s">
        <v>14</v>
      </c>
      <c r="E5942" s="34">
        <v>1985</v>
      </c>
      <c r="F5942">
        <v>43.920999999999999</v>
      </c>
      <c r="G5942" s="35">
        <v>31048</v>
      </c>
    </row>
    <row r="5943" spans="1:7" x14ac:dyDescent="0.3">
      <c r="A5943" s="34" t="s">
        <v>396</v>
      </c>
      <c r="B5943" s="34" t="s">
        <v>395</v>
      </c>
      <c r="C5943" s="34" t="s">
        <v>21</v>
      </c>
      <c r="D5943" s="34" t="s">
        <v>14</v>
      </c>
      <c r="E5943" s="34">
        <v>1986</v>
      </c>
      <c r="F5943">
        <v>44.62</v>
      </c>
      <c r="G5943" s="35">
        <v>31413</v>
      </c>
    </row>
    <row r="5944" spans="1:7" x14ac:dyDescent="0.3">
      <c r="A5944" s="34" t="s">
        <v>396</v>
      </c>
      <c r="B5944" s="34" t="s">
        <v>395</v>
      </c>
      <c r="C5944" s="34" t="s">
        <v>21</v>
      </c>
      <c r="D5944" s="34" t="s">
        <v>14</v>
      </c>
      <c r="E5944" s="34">
        <v>1987</v>
      </c>
      <c r="F5944">
        <v>45.228000000000002</v>
      </c>
      <c r="G5944" s="35">
        <v>31778</v>
      </c>
    </row>
    <row r="5945" spans="1:7" x14ac:dyDescent="0.3">
      <c r="A5945" s="34" t="s">
        <v>396</v>
      </c>
      <c r="B5945" s="34" t="s">
        <v>395</v>
      </c>
      <c r="C5945" s="34" t="s">
        <v>21</v>
      </c>
      <c r="D5945" s="34" t="s">
        <v>14</v>
      </c>
      <c r="E5945" s="34">
        <v>1988</v>
      </c>
      <c r="F5945">
        <v>45.72</v>
      </c>
      <c r="G5945" s="35">
        <v>32143</v>
      </c>
    </row>
    <row r="5946" spans="1:7" x14ac:dyDescent="0.3">
      <c r="A5946" s="34" t="s">
        <v>396</v>
      </c>
      <c r="B5946" s="34" t="s">
        <v>395</v>
      </c>
      <c r="C5946" s="34" t="s">
        <v>21</v>
      </c>
      <c r="D5946" s="34" t="s">
        <v>14</v>
      </c>
      <c r="E5946" s="34">
        <v>1989</v>
      </c>
      <c r="F5946">
        <v>46.237000000000002</v>
      </c>
      <c r="G5946" s="35">
        <v>32509</v>
      </c>
    </row>
    <row r="5947" spans="1:7" x14ac:dyDescent="0.3">
      <c r="A5947" s="34" t="s">
        <v>396</v>
      </c>
      <c r="B5947" s="34" t="s">
        <v>395</v>
      </c>
      <c r="C5947" s="34" t="s">
        <v>21</v>
      </c>
      <c r="D5947" s="34" t="s">
        <v>14</v>
      </c>
      <c r="E5947" s="34">
        <v>1990</v>
      </c>
      <c r="F5947">
        <v>46.540999999999997</v>
      </c>
      <c r="G5947" s="35">
        <v>32874</v>
      </c>
    </row>
    <row r="5948" spans="1:7" x14ac:dyDescent="0.3">
      <c r="A5948" s="34" t="s">
        <v>396</v>
      </c>
      <c r="B5948" s="34" t="s">
        <v>395</v>
      </c>
      <c r="C5948" s="34" t="s">
        <v>21</v>
      </c>
      <c r="D5948" s="34" t="s">
        <v>14</v>
      </c>
      <c r="E5948" s="34">
        <v>1991</v>
      </c>
      <c r="F5948">
        <v>46.889000000000003</v>
      </c>
      <c r="G5948" s="35">
        <v>33239</v>
      </c>
    </row>
    <row r="5949" spans="1:7" x14ac:dyDescent="0.3">
      <c r="A5949" s="34" t="s">
        <v>396</v>
      </c>
      <c r="B5949" s="34" t="s">
        <v>395</v>
      </c>
      <c r="C5949" s="34" t="s">
        <v>21</v>
      </c>
      <c r="D5949" s="34" t="s">
        <v>14</v>
      </c>
      <c r="E5949" s="34">
        <v>1992</v>
      </c>
      <c r="F5949">
        <v>47.238</v>
      </c>
      <c r="G5949" s="35">
        <v>33604</v>
      </c>
    </row>
    <row r="5950" spans="1:7" x14ac:dyDescent="0.3">
      <c r="A5950" s="34" t="s">
        <v>396</v>
      </c>
      <c r="B5950" s="34" t="s">
        <v>395</v>
      </c>
      <c r="C5950" s="34" t="s">
        <v>21</v>
      </c>
      <c r="D5950" s="34" t="s">
        <v>14</v>
      </c>
      <c r="E5950" s="34">
        <v>1993</v>
      </c>
      <c r="F5950">
        <v>47.585999999999999</v>
      </c>
      <c r="G5950" s="35">
        <v>33970</v>
      </c>
    </row>
    <row r="5951" spans="1:7" x14ac:dyDescent="0.3">
      <c r="A5951" s="34" t="s">
        <v>396</v>
      </c>
      <c r="B5951" s="34" t="s">
        <v>395</v>
      </c>
      <c r="C5951" s="34" t="s">
        <v>21</v>
      </c>
      <c r="D5951" s="34" t="s">
        <v>14</v>
      </c>
      <c r="E5951" s="34">
        <v>1994</v>
      </c>
      <c r="F5951">
        <v>47.914000000000001</v>
      </c>
      <c r="G5951" s="35">
        <v>34335</v>
      </c>
    </row>
    <row r="5952" spans="1:7" x14ac:dyDescent="0.3">
      <c r="A5952" s="34" t="s">
        <v>396</v>
      </c>
      <c r="B5952" s="34" t="s">
        <v>395</v>
      </c>
      <c r="C5952" s="34" t="s">
        <v>21</v>
      </c>
      <c r="D5952" s="34" t="s">
        <v>14</v>
      </c>
      <c r="E5952" s="34">
        <v>1995</v>
      </c>
      <c r="F5952">
        <v>48.292000000000002</v>
      </c>
      <c r="G5952" s="35">
        <v>34700</v>
      </c>
    </row>
    <row r="5953" spans="1:7" x14ac:dyDescent="0.3">
      <c r="A5953" s="34" t="s">
        <v>396</v>
      </c>
      <c r="B5953" s="34" t="s">
        <v>395</v>
      </c>
      <c r="C5953" s="34" t="s">
        <v>21</v>
      </c>
      <c r="D5953" s="34" t="s">
        <v>14</v>
      </c>
      <c r="E5953" s="34">
        <v>1996</v>
      </c>
      <c r="F5953">
        <v>48.5</v>
      </c>
      <c r="G5953" s="35">
        <v>35065</v>
      </c>
    </row>
    <row r="5954" spans="1:7" x14ac:dyDescent="0.3">
      <c r="A5954" s="34" t="s">
        <v>396</v>
      </c>
      <c r="B5954" s="34" t="s">
        <v>395</v>
      </c>
      <c r="C5954" s="34" t="s">
        <v>21</v>
      </c>
      <c r="D5954" s="34" t="s">
        <v>14</v>
      </c>
      <c r="E5954" s="34">
        <v>1997</v>
      </c>
      <c r="F5954">
        <v>49.085999999999999</v>
      </c>
      <c r="G5954" s="35">
        <v>35431</v>
      </c>
    </row>
    <row r="5955" spans="1:7" x14ac:dyDescent="0.3">
      <c r="A5955" s="34" t="s">
        <v>396</v>
      </c>
      <c r="B5955" s="34" t="s">
        <v>395</v>
      </c>
      <c r="C5955" s="34" t="s">
        <v>21</v>
      </c>
      <c r="D5955" s="34" t="s">
        <v>14</v>
      </c>
      <c r="E5955" s="34">
        <v>1998</v>
      </c>
      <c r="F5955">
        <v>49.591999999999999</v>
      </c>
      <c r="G5955" s="35">
        <v>35796</v>
      </c>
    </row>
    <row r="5956" spans="1:7" x14ac:dyDescent="0.3">
      <c r="A5956" s="34" t="s">
        <v>396</v>
      </c>
      <c r="B5956" s="34" t="s">
        <v>395</v>
      </c>
      <c r="C5956" s="34" t="s">
        <v>21</v>
      </c>
      <c r="D5956" s="34" t="s">
        <v>14</v>
      </c>
      <c r="E5956" s="34">
        <v>1999</v>
      </c>
      <c r="F5956">
        <v>50.06</v>
      </c>
      <c r="G5956" s="35">
        <v>36161</v>
      </c>
    </row>
    <row r="5957" spans="1:7" x14ac:dyDescent="0.3">
      <c r="A5957" s="34" t="s">
        <v>396</v>
      </c>
      <c r="B5957" s="34" t="s">
        <v>395</v>
      </c>
      <c r="C5957" s="34" t="s">
        <v>21</v>
      </c>
      <c r="D5957" s="34" t="s">
        <v>14</v>
      </c>
      <c r="E5957" s="34">
        <v>2000</v>
      </c>
      <c r="F5957">
        <v>50.604999999999997</v>
      </c>
      <c r="G5957" s="35">
        <v>36526</v>
      </c>
    </row>
    <row r="5958" spans="1:7" x14ac:dyDescent="0.3">
      <c r="A5958" s="34" t="s">
        <v>396</v>
      </c>
      <c r="B5958" s="34" t="s">
        <v>395</v>
      </c>
      <c r="C5958" s="34" t="s">
        <v>21</v>
      </c>
      <c r="D5958" s="34" t="s">
        <v>14</v>
      </c>
      <c r="E5958" s="34">
        <v>2001</v>
      </c>
      <c r="F5958">
        <v>51.3</v>
      </c>
      <c r="G5958" s="35">
        <v>36892</v>
      </c>
    </row>
    <row r="5959" spans="1:7" x14ac:dyDescent="0.3">
      <c r="A5959" s="34" t="s">
        <v>396</v>
      </c>
      <c r="B5959" s="34" t="s">
        <v>395</v>
      </c>
      <c r="C5959" s="34" t="s">
        <v>21</v>
      </c>
      <c r="D5959" s="34" t="s">
        <v>14</v>
      </c>
      <c r="E5959" s="34">
        <v>2002</v>
      </c>
      <c r="F5959">
        <v>51.994999999999997</v>
      </c>
      <c r="G5959" s="35">
        <v>37257</v>
      </c>
    </row>
    <row r="5960" spans="1:7" x14ac:dyDescent="0.3">
      <c r="A5960" s="34" t="s">
        <v>396</v>
      </c>
      <c r="B5960" s="34" t="s">
        <v>395</v>
      </c>
      <c r="C5960" s="34" t="s">
        <v>21</v>
      </c>
      <c r="D5960" s="34" t="s">
        <v>14</v>
      </c>
      <c r="E5960" s="34">
        <v>2003</v>
      </c>
      <c r="F5960">
        <v>52.631999999999998</v>
      </c>
      <c r="G5960" s="35">
        <v>37622</v>
      </c>
    </row>
    <row r="5961" spans="1:7" x14ac:dyDescent="0.3">
      <c r="A5961" s="34" t="s">
        <v>396</v>
      </c>
      <c r="B5961" s="34" t="s">
        <v>395</v>
      </c>
      <c r="C5961" s="34" t="s">
        <v>21</v>
      </c>
      <c r="D5961" s="34" t="s">
        <v>14</v>
      </c>
      <c r="E5961" s="34">
        <v>2004</v>
      </c>
      <c r="F5961">
        <v>53.253</v>
      </c>
      <c r="G5961" s="35">
        <v>37987</v>
      </c>
    </row>
    <row r="5962" spans="1:7" x14ac:dyDescent="0.3">
      <c r="A5962" s="34" t="s">
        <v>396</v>
      </c>
      <c r="B5962" s="34" t="s">
        <v>395</v>
      </c>
      <c r="C5962" s="34" t="s">
        <v>21</v>
      </c>
      <c r="D5962" s="34" t="s">
        <v>14</v>
      </c>
      <c r="E5962" s="34">
        <v>2005</v>
      </c>
      <c r="F5962">
        <v>53.792000000000002</v>
      </c>
      <c r="G5962" s="35">
        <v>38353</v>
      </c>
    </row>
    <row r="5963" spans="1:7" x14ac:dyDescent="0.3">
      <c r="A5963" s="34" t="s">
        <v>396</v>
      </c>
      <c r="B5963" s="34" t="s">
        <v>395</v>
      </c>
      <c r="C5963" s="34" t="s">
        <v>21</v>
      </c>
      <c r="D5963" s="34" t="s">
        <v>14</v>
      </c>
      <c r="E5963" s="34">
        <v>2006</v>
      </c>
      <c r="F5963">
        <v>54.305</v>
      </c>
      <c r="G5963" s="35">
        <v>38718</v>
      </c>
    </row>
    <row r="5964" spans="1:7" x14ac:dyDescent="0.3">
      <c r="A5964" s="34" t="s">
        <v>396</v>
      </c>
      <c r="B5964" s="34" t="s">
        <v>395</v>
      </c>
      <c r="C5964" s="34" t="s">
        <v>21</v>
      </c>
      <c r="D5964" s="34" t="s">
        <v>14</v>
      </c>
      <c r="E5964" s="34">
        <v>2007</v>
      </c>
      <c r="F5964">
        <v>54.756</v>
      </c>
      <c r="G5964" s="35">
        <v>39083</v>
      </c>
    </row>
    <row r="5965" spans="1:7" x14ac:dyDescent="0.3">
      <c r="A5965" s="34" t="s">
        <v>396</v>
      </c>
      <c r="B5965" s="34" t="s">
        <v>395</v>
      </c>
      <c r="C5965" s="34" t="s">
        <v>21</v>
      </c>
      <c r="D5965" s="34" t="s">
        <v>14</v>
      </c>
      <c r="E5965" s="34">
        <v>2008</v>
      </c>
      <c r="F5965">
        <v>55.186999999999998</v>
      </c>
      <c r="G5965" s="35">
        <v>39448</v>
      </c>
    </row>
    <row r="5966" spans="1:7" x14ac:dyDescent="0.3">
      <c r="A5966" s="34" t="s">
        <v>396</v>
      </c>
      <c r="B5966" s="34" t="s">
        <v>395</v>
      </c>
      <c r="C5966" s="34" t="s">
        <v>21</v>
      </c>
      <c r="D5966" s="34" t="s">
        <v>14</v>
      </c>
      <c r="E5966" s="34">
        <v>2009</v>
      </c>
      <c r="F5966">
        <v>55.588000000000001</v>
      </c>
      <c r="G5966" s="35">
        <v>39814</v>
      </c>
    </row>
    <row r="5967" spans="1:7" x14ac:dyDescent="0.3">
      <c r="A5967" s="34" t="s">
        <v>396</v>
      </c>
      <c r="B5967" s="34" t="s">
        <v>395</v>
      </c>
      <c r="C5967" s="34" t="s">
        <v>21</v>
      </c>
      <c r="D5967" s="34" t="s">
        <v>14</v>
      </c>
      <c r="E5967" s="34">
        <v>2010</v>
      </c>
      <c r="F5967">
        <v>55.993000000000002</v>
      </c>
      <c r="G5967" s="35">
        <v>40179</v>
      </c>
    </row>
    <row r="5968" spans="1:7" x14ac:dyDescent="0.3">
      <c r="A5968" s="34" t="s">
        <v>396</v>
      </c>
      <c r="B5968" s="34" t="s">
        <v>395</v>
      </c>
      <c r="C5968" s="34" t="s">
        <v>21</v>
      </c>
      <c r="D5968" s="34" t="s">
        <v>14</v>
      </c>
      <c r="E5968" s="34">
        <v>2011</v>
      </c>
      <c r="F5968">
        <v>56.366999999999997</v>
      </c>
      <c r="G5968" s="35">
        <v>40544</v>
      </c>
    </row>
    <row r="5969" spans="1:7" x14ac:dyDescent="0.3">
      <c r="A5969" s="34" t="s">
        <v>396</v>
      </c>
      <c r="B5969" s="34" t="s">
        <v>395</v>
      </c>
      <c r="C5969" s="34" t="s">
        <v>21</v>
      </c>
      <c r="D5969" s="34" t="s">
        <v>14</v>
      </c>
      <c r="E5969" s="34">
        <v>2012</v>
      </c>
      <c r="F5969">
        <v>56.695999999999998</v>
      </c>
      <c r="G5969" s="35">
        <v>40909</v>
      </c>
    </row>
    <row r="5970" spans="1:7" x14ac:dyDescent="0.3">
      <c r="A5970" s="34" t="s">
        <v>396</v>
      </c>
      <c r="B5970" s="34" t="s">
        <v>395</v>
      </c>
      <c r="C5970" s="34" t="s">
        <v>21</v>
      </c>
      <c r="D5970" s="34" t="s">
        <v>14</v>
      </c>
      <c r="E5970" s="34">
        <v>2013</v>
      </c>
      <c r="F5970">
        <v>57.052</v>
      </c>
      <c r="G5970" s="35">
        <v>41275</v>
      </c>
    </row>
    <row r="5971" spans="1:7" x14ac:dyDescent="0.3">
      <c r="A5971" s="34" t="s">
        <v>396</v>
      </c>
      <c r="B5971" s="34" t="s">
        <v>395</v>
      </c>
      <c r="C5971" s="34" t="s">
        <v>21</v>
      </c>
      <c r="D5971" s="34" t="s">
        <v>14</v>
      </c>
      <c r="E5971" s="34">
        <v>2014</v>
      </c>
      <c r="F5971">
        <v>57.481999999999999</v>
      </c>
      <c r="G5971" s="35">
        <v>41640</v>
      </c>
    </row>
    <row r="5972" spans="1:7" x14ac:dyDescent="0.3">
      <c r="A5972" s="34" t="s">
        <v>396</v>
      </c>
      <c r="B5972" s="34" t="s">
        <v>395</v>
      </c>
      <c r="C5972" s="34" t="s">
        <v>21</v>
      </c>
      <c r="D5972" s="34" t="s">
        <v>14</v>
      </c>
      <c r="E5972" s="34">
        <v>2015</v>
      </c>
      <c r="F5972">
        <v>57.851999999999997</v>
      </c>
      <c r="G5972" s="35">
        <v>42005</v>
      </c>
    </row>
    <row r="5973" spans="1:7" x14ac:dyDescent="0.3">
      <c r="A5973" s="34" t="s">
        <v>396</v>
      </c>
      <c r="B5973" s="34" t="s">
        <v>395</v>
      </c>
      <c r="C5973" s="34" t="s">
        <v>21</v>
      </c>
      <c r="D5973" s="34" t="s">
        <v>14</v>
      </c>
      <c r="E5973" s="34">
        <v>2016</v>
      </c>
      <c r="F5973">
        <v>58.286000000000001</v>
      </c>
      <c r="G5973" s="35">
        <v>42370</v>
      </c>
    </row>
    <row r="5974" spans="1:7" x14ac:dyDescent="0.3">
      <c r="A5974" s="34" t="s">
        <v>396</v>
      </c>
      <c r="B5974" s="34" t="s">
        <v>395</v>
      </c>
      <c r="C5974" s="34" t="s">
        <v>21</v>
      </c>
      <c r="D5974" s="34" t="s">
        <v>14</v>
      </c>
      <c r="E5974" s="34">
        <v>2017</v>
      </c>
      <c r="F5974">
        <v>58.561999999999998</v>
      </c>
      <c r="G5974" s="35">
        <v>42736</v>
      </c>
    </row>
    <row r="5975" spans="1:7" x14ac:dyDescent="0.3">
      <c r="A5975" s="34" t="s">
        <v>396</v>
      </c>
      <c r="B5975" s="34" t="s">
        <v>395</v>
      </c>
      <c r="C5975" s="34" t="s">
        <v>21</v>
      </c>
      <c r="D5975" s="34" t="s">
        <v>14</v>
      </c>
      <c r="E5975" s="34">
        <v>2018</v>
      </c>
      <c r="F5975">
        <v>58.872999999999998</v>
      </c>
      <c r="G5975" s="35">
        <v>43101</v>
      </c>
    </row>
    <row r="5976" spans="1:7" x14ac:dyDescent="0.3">
      <c r="A5976" s="34" t="s">
        <v>396</v>
      </c>
      <c r="B5976" s="34" t="s">
        <v>395</v>
      </c>
      <c r="C5976" s="34" t="s">
        <v>21</v>
      </c>
      <c r="D5976" s="34" t="s">
        <v>14</v>
      </c>
      <c r="E5976" s="34">
        <v>2019</v>
      </c>
      <c r="F5976">
        <v>59.216999999999999</v>
      </c>
      <c r="G5976" s="35">
        <v>43466</v>
      </c>
    </row>
    <row r="5977" spans="1:7" x14ac:dyDescent="0.3">
      <c r="A5977" s="34" t="s">
        <v>396</v>
      </c>
      <c r="B5977" s="34" t="s">
        <v>395</v>
      </c>
      <c r="C5977" s="34" t="s">
        <v>21</v>
      </c>
      <c r="D5977" s="34" t="s">
        <v>14</v>
      </c>
      <c r="E5977" s="34">
        <v>2020</v>
      </c>
      <c r="F5977">
        <v>58.857999999999997</v>
      </c>
      <c r="G5977" s="35">
        <v>43831</v>
      </c>
    </row>
    <row r="5978" spans="1:7" x14ac:dyDescent="0.3">
      <c r="A5978" s="34" t="s">
        <v>396</v>
      </c>
      <c r="B5978" s="34" t="s">
        <v>395</v>
      </c>
      <c r="C5978" s="34" t="s">
        <v>21</v>
      </c>
      <c r="D5978" s="34" t="s">
        <v>14</v>
      </c>
      <c r="E5978" s="34">
        <v>2021</v>
      </c>
      <c r="F5978">
        <v>59.116</v>
      </c>
      <c r="G5978" s="35">
        <v>44197</v>
      </c>
    </row>
    <row r="5979" spans="1:7" x14ac:dyDescent="0.3">
      <c r="A5979" s="34" t="s">
        <v>396</v>
      </c>
      <c r="B5979" s="34" t="s">
        <v>395</v>
      </c>
      <c r="C5979" s="34" t="s">
        <v>21</v>
      </c>
      <c r="D5979" s="34" t="s">
        <v>14</v>
      </c>
      <c r="E5979" s="34">
        <v>2022</v>
      </c>
      <c r="F5979">
        <v>60.034999999999997</v>
      </c>
      <c r="G5979" s="35">
        <v>44562</v>
      </c>
    </row>
    <row r="5980" spans="1:7" x14ac:dyDescent="0.3">
      <c r="A5980" s="34" t="s">
        <v>396</v>
      </c>
      <c r="B5980" s="34" t="s">
        <v>395</v>
      </c>
      <c r="C5980" s="34" t="s">
        <v>21</v>
      </c>
      <c r="D5980" s="34" t="s">
        <v>14</v>
      </c>
      <c r="E5980" s="34">
        <v>2023</v>
      </c>
      <c r="F5980">
        <v>60.439</v>
      </c>
      <c r="G5980" s="35">
        <v>44927</v>
      </c>
    </row>
    <row r="5981" spans="1:7" x14ac:dyDescent="0.3">
      <c r="A5981" s="34" t="s">
        <v>396</v>
      </c>
      <c r="B5981" s="34" t="s">
        <v>395</v>
      </c>
      <c r="C5981" s="34" t="s">
        <v>21</v>
      </c>
      <c r="D5981" s="34" t="s">
        <v>14</v>
      </c>
      <c r="E5981" s="34">
        <v>2024</v>
      </c>
      <c r="F5981">
        <v>60.674999999999997</v>
      </c>
      <c r="G5981" s="35">
        <v>45292</v>
      </c>
    </row>
    <row r="5982" spans="1:7" x14ac:dyDescent="0.3">
      <c r="A5982" s="34" t="s">
        <v>415</v>
      </c>
      <c r="B5982" s="34" t="s">
        <v>414</v>
      </c>
      <c r="C5982" s="34" t="s">
        <v>21</v>
      </c>
      <c r="D5982" s="34" t="s">
        <v>14</v>
      </c>
      <c r="E5982" s="34">
        <v>1960</v>
      </c>
      <c r="F5982">
        <v>41.197000000000003</v>
      </c>
      <c r="G5982" s="35">
        <v>21916</v>
      </c>
    </row>
    <row r="5983" spans="1:7" x14ac:dyDescent="0.3">
      <c r="A5983" s="34" t="s">
        <v>415</v>
      </c>
      <c r="B5983" s="34" t="s">
        <v>414</v>
      </c>
      <c r="C5983" s="34" t="s">
        <v>21</v>
      </c>
      <c r="D5983" s="34" t="s">
        <v>14</v>
      </c>
      <c r="E5983" s="34">
        <v>1961</v>
      </c>
      <c r="F5983">
        <v>41.5</v>
      </c>
      <c r="G5983" s="35">
        <v>22282</v>
      </c>
    </row>
    <row r="5984" spans="1:7" x14ac:dyDescent="0.3">
      <c r="A5984" s="34" t="s">
        <v>415</v>
      </c>
      <c r="B5984" s="34" t="s">
        <v>414</v>
      </c>
      <c r="C5984" s="34" t="s">
        <v>21</v>
      </c>
      <c r="D5984" s="34" t="s">
        <v>14</v>
      </c>
      <c r="E5984" s="34">
        <v>1962</v>
      </c>
      <c r="F5984">
        <v>41.761000000000003</v>
      </c>
      <c r="G5984" s="35">
        <v>22647</v>
      </c>
    </row>
    <row r="5985" spans="1:7" x14ac:dyDescent="0.3">
      <c r="A5985" s="34" t="s">
        <v>415</v>
      </c>
      <c r="B5985" s="34" t="s">
        <v>414</v>
      </c>
      <c r="C5985" s="34" t="s">
        <v>21</v>
      </c>
      <c r="D5985" s="34" t="s">
        <v>14</v>
      </c>
      <c r="E5985" s="34">
        <v>1963</v>
      </c>
      <c r="F5985">
        <v>41.957999999999998</v>
      </c>
      <c r="G5985" s="35">
        <v>23012</v>
      </c>
    </row>
    <row r="5986" spans="1:7" x14ac:dyDescent="0.3">
      <c r="A5986" s="34" t="s">
        <v>415</v>
      </c>
      <c r="B5986" s="34" t="s">
        <v>414</v>
      </c>
      <c r="C5986" s="34" t="s">
        <v>21</v>
      </c>
      <c r="D5986" s="34" t="s">
        <v>14</v>
      </c>
      <c r="E5986" s="34">
        <v>1964</v>
      </c>
      <c r="F5986">
        <v>41.655999999999999</v>
      </c>
      <c r="G5986" s="35">
        <v>23377</v>
      </c>
    </row>
    <row r="5987" spans="1:7" x14ac:dyDescent="0.3">
      <c r="A5987" s="34" t="s">
        <v>415</v>
      </c>
      <c r="B5987" s="34" t="s">
        <v>414</v>
      </c>
      <c r="C5987" s="34" t="s">
        <v>21</v>
      </c>
      <c r="D5987" s="34" t="s">
        <v>14</v>
      </c>
      <c r="E5987" s="34">
        <v>1965</v>
      </c>
      <c r="F5987">
        <v>41.792000000000002</v>
      </c>
      <c r="G5987" s="35">
        <v>23743</v>
      </c>
    </row>
    <row r="5988" spans="1:7" x14ac:dyDescent="0.3">
      <c r="A5988" s="34" t="s">
        <v>415</v>
      </c>
      <c r="B5988" s="34" t="s">
        <v>414</v>
      </c>
      <c r="C5988" s="34" t="s">
        <v>21</v>
      </c>
      <c r="D5988" s="34" t="s">
        <v>14</v>
      </c>
      <c r="E5988" s="34">
        <v>1966</v>
      </c>
      <c r="F5988">
        <v>41.835000000000001</v>
      </c>
      <c r="G5988" s="35">
        <v>24108</v>
      </c>
    </row>
    <row r="5989" spans="1:7" x14ac:dyDescent="0.3">
      <c r="A5989" s="34" t="s">
        <v>415</v>
      </c>
      <c r="B5989" s="34" t="s">
        <v>414</v>
      </c>
      <c r="C5989" s="34" t="s">
        <v>21</v>
      </c>
      <c r="D5989" s="34" t="s">
        <v>14</v>
      </c>
      <c r="E5989" s="34">
        <v>1967</v>
      </c>
      <c r="F5989">
        <v>41.953000000000003</v>
      </c>
      <c r="G5989" s="35">
        <v>24473</v>
      </c>
    </row>
    <row r="5990" spans="1:7" x14ac:dyDescent="0.3">
      <c r="A5990" s="34" t="s">
        <v>415</v>
      </c>
      <c r="B5990" s="34" t="s">
        <v>414</v>
      </c>
      <c r="C5990" s="34" t="s">
        <v>21</v>
      </c>
      <c r="D5990" s="34" t="s">
        <v>14</v>
      </c>
      <c r="E5990" s="34">
        <v>1968</v>
      </c>
      <c r="F5990">
        <v>42.1</v>
      </c>
      <c r="G5990" s="35">
        <v>24838</v>
      </c>
    </row>
    <row r="5991" spans="1:7" x14ac:dyDescent="0.3">
      <c r="A5991" s="34" t="s">
        <v>415</v>
      </c>
      <c r="B5991" s="34" t="s">
        <v>414</v>
      </c>
      <c r="C5991" s="34" t="s">
        <v>21</v>
      </c>
      <c r="D5991" s="34" t="s">
        <v>14</v>
      </c>
      <c r="E5991" s="34">
        <v>1969</v>
      </c>
      <c r="F5991">
        <v>42.267000000000003</v>
      </c>
      <c r="G5991" s="35">
        <v>25204</v>
      </c>
    </row>
    <row r="5992" spans="1:7" x14ac:dyDescent="0.3">
      <c r="A5992" s="34" t="s">
        <v>415</v>
      </c>
      <c r="B5992" s="34" t="s">
        <v>414</v>
      </c>
      <c r="C5992" s="34" t="s">
        <v>21</v>
      </c>
      <c r="D5992" s="34" t="s">
        <v>14</v>
      </c>
      <c r="E5992" s="34">
        <v>1970</v>
      </c>
      <c r="F5992">
        <v>42.459000000000003</v>
      </c>
      <c r="G5992" s="35">
        <v>25569</v>
      </c>
    </row>
    <row r="5993" spans="1:7" x14ac:dyDescent="0.3">
      <c r="A5993" s="34" t="s">
        <v>415</v>
      </c>
      <c r="B5993" s="34" t="s">
        <v>414</v>
      </c>
      <c r="C5993" s="34" t="s">
        <v>21</v>
      </c>
      <c r="D5993" s="34" t="s">
        <v>14</v>
      </c>
      <c r="E5993" s="34">
        <v>1971</v>
      </c>
      <c r="F5993">
        <v>42.581000000000003</v>
      </c>
      <c r="G5993" s="35">
        <v>25934</v>
      </c>
    </row>
    <row r="5994" spans="1:7" x14ac:dyDescent="0.3">
      <c r="A5994" s="34" t="s">
        <v>415</v>
      </c>
      <c r="B5994" s="34" t="s">
        <v>414</v>
      </c>
      <c r="C5994" s="34" t="s">
        <v>21</v>
      </c>
      <c r="D5994" s="34" t="s">
        <v>14</v>
      </c>
      <c r="E5994" s="34">
        <v>1972</v>
      </c>
      <c r="F5994">
        <v>42.523000000000003</v>
      </c>
      <c r="G5994" s="35">
        <v>26299</v>
      </c>
    </row>
    <row r="5995" spans="1:7" x14ac:dyDescent="0.3">
      <c r="A5995" s="34" t="s">
        <v>415</v>
      </c>
      <c r="B5995" s="34" t="s">
        <v>414</v>
      </c>
      <c r="C5995" s="34" t="s">
        <v>21</v>
      </c>
      <c r="D5995" s="34" t="s">
        <v>14</v>
      </c>
      <c r="E5995" s="34">
        <v>1973</v>
      </c>
      <c r="F5995">
        <v>42.723999999999997</v>
      </c>
      <c r="G5995" s="35">
        <v>26665</v>
      </c>
    </row>
    <row r="5996" spans="1:7" x14ac:dyDescent="0.3">
      <c r="A5996" s="34" t="s">
        <v>415</v>
      </c>
      <c r="B5996" s="34" t="s">
        <v>414</v>
      </c>
      <c r="C5996" s="34" t="s">
        <v>21</v>
      </c>
      <c r="D5996" s="34" t="s">
        <v>14</v>
      </c>
      <c r="E5996" s="34">
        <v>1974</v>
      </c>
      <c r="F5996">
        <v>43.210999999999999</v>
      </c>
      <c r="G5996" s="35">
        <v>27030</v>
      </c>
    </row>
    <row r="5997" spans="1:7" x14ac:dyDescent="0.3">
      <c r="A5997" s="34" t="s">
        <v>415</v>
      </c>
      <c r="B5997" s="34" t="s">
        <v>414</v>
      </c>
      <c r="C5997" s="34" t="s">
        <v>21</v>
      </c>
      <c r="D5997" s="34" t="s">
        <v>14</v>
      </c>
      <c r="E5997" s="34">
        <v>1975</v>
      </c>
      <c r="F5997">
        <v>43.820999999999998</v>
      </c>
      <c r="G5997" s="35">
        <v>27395</v>
      </c>
    </row>
    <row r="5998" spans="1:7" x14ac:dyDescent="0.3">
      <c r="A5998" s="34" t="s">
        <v>415</v>
      </c>
      <c r="B5998" s="34" t="s">
        <v>414</v>
      </c>
      <c r="C5998" s="34" t="s">
        <v>21</v>
      </c>
      <c r="D5998" s="34" t="s">
        <v>14</v>
      </c>
      <c r="E5998" s="34">
        <v>1976</v>
      </c>
      <c r="F5998">
        <v>43.923000000000002</v>
      </c>
      <c r="G5998" s="35">
        <v>27760</v>
      </c>
    </row>
    <row r="5999" spans="1:7" x14ac:dyDescent="0.3">
      <c r="A5999" s="34" t="s">
        <v>415</v>
      </c>
      <c r="B5999" s="34" t="s">
        <v>414</v>
      </c>
      <c r="C5999" s="34" t="s">
        <v>21</v>
      </c>
      <c r="D5999" s="34" t="s">
        <v>14</v>
      </c>
      <c r="E5999" s="34">
        <v>1977</v>
      </c>
      <c r="F5999">
        <v>43.923999999999999</v>
      </c>
      <c r="G5999" s="35">
        <v>28126</v>
      </c>
    </row>
    <row r="6000" spans="1:7" x14ac:dyDescent="0.3">
      <c r="A6000" s="34" t="s">
        <v>415</v>
      </c>
      <c r="B6000" s="34" t="s">
        <v>414</v>
      </c>
      <c r="C6000" s="34" t="s">
        <v>21</v>
      </c>
      <c r="D6000" s="34" t="s">
        <v>14</v>
      </c>
      <c r="E6000" s="34">
        <v>1978</v>
      </c>
      <c r="F6000">
        <v>43.963000000000001</v>
      </c>
      <c r="G6000" s="35">
        <v>28491</v>
      </c>
    </row>
    <row r="6001" spans="1:7" x14ac:dyDescent="0.3">
      <c r="A6001" s="34" t="s">
        <v>415</v>
      </c>
      <c r="B6001" s="34" t="s">
        <v>414</v>
      </c>
      <c r="C6001" s="34" t="s">
        <v>21</v>
      </c>
      <c r="D6001" s="34" t="s">
        <v>14</v>
      </c>
      <c r="E6001" s="34">
        <v>1979</v>
      </c>
      <c r="F6001">
        <v>43.914000000000001</v>
      </c>
      <c r="G6001" s="35">
        <v>28856</v>
      </c>
    </row>
    <row r="6002" spans="1:7" x14ac:dyDescent="0.3">
      <c r="A6002" s="34" t="s">
        <v>415</v>
      </c>
      <c r="B6002" s="34" t="s">
        <v>414</v>
      </c>
      <c r="C6002" s="34" t="s">
        <v>21</v>
      </c>
      <c r="D6002" s="34" t="s">
        <v>14</v>
      </c>
      <c r="E6002" s="34">
        <v>1980</v>
      </c>
      <c r="F6002">
        <v>43.987000000000002</v>
      </c>
      <c r="G6002" s="35">
        <v>29221</v>
      </c>
    </row>
    <row r="6003" spans="1:7" x14ac:dyDescent="0.3">
      <c r="A6003" s="34" t="s">
        <v>415</v>
      </c>
      <c r="B6003" s="34" t="s">
        <v>414</v>
      </c>
      <c r="C6003" s="34" t="s">
        <v>21</v>
      </c>
      <c r="D6003" s="34" t="s">
        <v>14</v>
      </c>
      <c r="E6003" s="34">
        <v>1981</v>
      </c>
      <c r="F6003">
        <v>41.643000000000001</v>
      </c>
      <c r="G6003" s="35">
        <v>29587</v>
      </c>
    </row>
    <row r="6004" spans="1:7" x14ac:dyDescent="0.3">
      <c r="A6004" s="34" t="s">
        <v>415</v>
      </c>
      <c r="B6004" s="34" t="s">
        <v>414</v>
      </c>
      <c r="C6004" s="34" t="s">
        <v>21</v>
      </c>
      <c r="D6004" s="34" t="s">
        <v>14</v>
      </c>
      <c r="E6004" s="34">
        <v>1982</v>
      </c>
      <c r="F6004">
        <v>41.677</v>
      </c>
      <c r="G6004" s="35">
        <v>29952</v>
      </c>
    </row>
    <row r="6005" spans="1:7" x14ac:dyDescent="0.3">
      <c r="A6005" s="34" t="s">
        <v>415</v>
      </c>
      <c r="B6005" s="34" t="s">
        <v>414</v>
      </c>
      <c r="C6005" s="34" t="s">
        <v>21</v>
      </c>
      <c r="D6005" s="34" t="s">
        <v>14</v>
      </c>
      <c r="E6005" s="34">
        <v>1983</v>
      </c>
      <c r="F6005">
        <v>41.595999999999997</v>
      </c>
      <c r="G6005" s="35">
        <v>30317</v>
      </c>
    </row>
    <row r="6006" spans="1:7" x14ac:dyDescent="0.3">
      <c r="A6006" s="34" t="s">
        <v>415</v>
      </c>
      <c r="B6006" s="34" t="s">
        <v>414</v>
      </c>
      <c r="C6006" s="34" t="s">
        <v>21</v>
      </c>
      <c r="D6006" s="34" t="s">
        <v>14</v>
      </c>
      <c r="E6006" s="34">
        <v>1984</v>
      </c>
      <c r="F6006">
        <v>38.896999999999998</v>
      </c>
      <c r="G6006" s="35">
        <v>30682</v>
      </c>
    </row>
    <row r="6007" spans="1:7" x14ac:dyDescent="0.3">
      <c r="A6007" s="34" t="s">
        <v>415</v>
      </c>
      <c r="B6007" s="34" t="s">
        <v>414</v>
      </c>
      <c r="C6007" s="34" t="s">
        <v>21</v>
      </c>
      <c r="D6007" s="34" t="s">
        <v>14</v>
      </c>
      <c r="E6007" s="34">
        <v>1985</v>
      </c>
      <c r="F6007">
        <v>38.984000000000002</v>
      </c>
      <c r="G6007" s="35">
        <v>31048</v>
      </c>
    </row>
    <row r="6008" spans="1:7" x14ac:dyDescent="0.3">
      <c r="A6008" s="34" t="s">
        <v>415</v>
      </c>
      <c r="B6008" s="34" t="s">
        <v>414</v>
      </c>
      <c r="C6008" s="34" t="s">
        <v>21</v>
      </c>
      <c r="D6008" s="34" t="s">
        <v>14</v>
      </c>
      <c r="E6008" s="34">
        <v>1986</v>
      </c>
      <c r="F6008">
        <v>40.951000000000001</v>
      </c>
      <c r="G6008" s="35">
        <v>31413</v>
      </c>
    </row>
    <row r="6009" spans="1:7" x14ac:dyDescent="0.3">
      <c r="A6009" s="34" t="s">
        <v>415</v>
      </c>
      <c r="B6009" s="34" t="s">
        <v>414</v>
      </c>
      <c r="C6009" s="34" t="s">
        <v>21</v>
      </c>
      <c r="D6009" s="34" t="s">
        <v>14</v>
      </c>
      <c r="E6009" s="34">
        <v>1987</v>
      </c>
      <c r="F6009">
        <v>41.002000000000002</v>
      </c>
      <c r="G6009" s="35">
        <v>31778</v>
      </c>
    </row>
    <row r="6010" spans="1:7" x14ac:dyDescent="0.3">
      <c r="A6010" s="34" t="s">
        <v>415</v>
      </c>
      <c r="B6010" s="34" t="s">
        <v>414</v>
      </c>
      <c r="C6010" s="34" t="s">
        <v>21</v>
      </c>
      <c r="D6010" s="34" t="s">
        <v>14</v>
      </c>
      <c r="E6010" s="34">
        <v>1988</v>
      </c>
      <c r="F6010">
        <v>43.691000000000003</v>
      </c>
      <c r="G6010" s="35">
        <v>32143</v>
      </c>
    </row>
    <row r="6011" spans="1:7" x14ac:dyDescent="0.3">
      <c r="A6011" s="34" t="s">
        <v>415</v>
      </c>
      <c r="B6011" s="34" t="s">
        <v>414</v>
      </c>
      <c r="C6011" s="34" t="s">
        <v>21</v>
      </c>
      <c r="D6011" s="34" t="s">
        <v>14</v>
      </c>
      <c r="E6011" s="34">
        <v>1989</v>
      </c>
      <c r="F6011">
        <v>43.889000000000003</v>
      </c>
      <c r="G6011" s="35">
        <v>32509</v>
      </c>
    </row>
    <row r="6012" spans="1:7" x14ac:dyDescent="0.3">
      <c r="A6012" s="34" t="s">
        <v>415</v>
      </c>
      <c r="B6012" s="34" t="s">
        <v>414</v>
      </c>
      <c r="C6012" s="34" t="s">
        <v>21</v>
      </c>
      <c r="D6012" s="34" t="s">
        <v>14</v>
      </c>
      <c r="E6012" s="34">
        <v>1990</v>
      </c>
      <c r="F6012">
        <v>44.337000000000003</v>
      </c>
      <c r="G6012" s="35">
        <v>32874</v>
      </c>
    </row>
    <row r="6013" spans="1:7" x14ac:dyDescent="0.3">
      <c r="A6013" s="34" t="s">
        <v>415</v>
      </c>
      <c r="B6013" s="34" t="s">
        <v>414</v>
      </c>
      <c r="C6013" s="34" t="s">
        <v>21</v>
      </c>
      <c r="D6013" s="34" t="s">
        <v>14</v>
      </c>
      <c r="E6013" s="34">
        <v>1991</v>
      </c>
      <c r="F6013">
        <v>44.704999999999998</v>
      </c>
      <c r="G6013" s="35">
        <v>33239</v>
      </c>
    </row>
    <row r="6014" spans="1:7" x14ac:dyDescent="0.3">
      <c r="A6014" s="34" t="s">
        <v>415</v>
      </c>
      <c r="B6014" s="34" t="s">
        <v>414</v>
      </c>
      <c r="C6014" s="34" t="s">
        <v>21</v>
      </c>
      <c r="D6014" s="34" t="s">
        <v>14</v>
      </c>
      <c r="E6014" s="34">
        <v>1992</v>
      </c>
      <c r="F6014">
        <v>45.094999999999999</v>
      </c>
      <c r="G6014" s="35">
        <v>33604</v>
      </c>
    </row>
    <row r="6015" spans="1:7" x14ac:dyDescent="0.3">
      <c r="A6015" s="34" t="s">
        <v>415</v>
      </c>
      <c r="B6015" s="34" t="s">
        <v>414</v>
      </c>
      <c r="C6015" s="34" t="s">
        <v>21</v>
      </c>
      <c r="D6015" s="34" t="s">
        <v>14</v>
      </c>
      <c r="E6015" s="34">
        <v>1993</v>
      </c>
      <c r="F6015">
        <v>45.674999999999997</v>
      </c>
      <c r="G6015" s="35">
        <v>33970</v>
      </c>
    </row>
    <row r="6016" spans="1:7" x14ac:dyDescent="0.3">
      <c r="A6016" s="34" t="s">
        <v>415</v>
      </c>
      <c r="B6016" s="34" t="s">
        <v>414</v>
      </c>
      <c r="C6016" s="34" t="s">
        <v>21</v>
      </c>
      <c r="D6016" s="34" t="s">
        <v>14</v>
      </c>
      <c r="E6016" s="34">
        <v>1994</v>
      </c>
      <c r="F6016">
        <v>46.085999999999999</v>
      </c>
      <c r="G6016" s="35">
        <v>34335</v>
      </c>
    </row>
    <row r="6017" spans="1:7" x14ac:dyDescent="0.3">
      <c r="A6017" s="34" t="s">
        <v>415</v>
      </c>
      <c r="B6017" s="34" t="s">
        <v>414</v>
      </c>
      <c r="C6017" s="34" t="s">
        <v>21</v>
      </c>
      <c r="D6017" s="34" t="s">
        <v>14</v>
      </c>
      <c r="E6017" s="34">
        <v>1995</v>
      </c>
      <c r="F6017">
        <v>46.545999999999999</v>
      </c>
      <c r="G6017" s="35">
        <v>34700</v>
      </c>
    </row>
    <row r="6018" spans="1:7" x14ac:dyDescent="0.3">
      <c r="A6018" s="34" t="s">
        <v>415</v>
      </c>
      <c r="B6018" s="34" t="s">
        <v>414</v>
      </c>
      <c r="C6018" s="34" t="s">
        <v>21</v>
      </c>
      <c r="D6018" s="34" t="s">
        <v>14</v>
      </c>
      <c r="E6018" s="34">
        <v>1996</v>
      </c>
      <c r="F6018">
        <v>47.121000000000002</v>
      </c>
      <c r="G6018" s="35">
        <v>35065</v>
      </c>
    </row>
    <row r="6019" spans="1:7" x14ac:dyDescent="0.3">
      <c r="A6019" s="34" t="s">
        <v>415</v>
      </c>
      <c r="B6019" s="34" t="s">
        <v>414</v>
      </c>
      <c r="C6019" s="34" t="s">
        <v>21</v>
      </c>
      <c r="D6019" s="34" t="s">
        <v>14</v>
      </c>
      <c r="E6019" s="34">
        <v>1997</v>
      </c>
      <c r="F6019">
        <v>47.8</v>
      </c>
      <c r="G6019" s="35">
        <v>35431</v>
      </c>
    </row>
    <row r="6020" spans="1:7" x14ac:dyDescent="0.3">
      <c r="A6020" s="34" t="s">
        <v>415</v>
      </c>
      <c r="B6020" s="34" t="s">
        <v>414</v>
      </c>
      <c r="C6020" s="34" t="s">
        <v>21</v>
      </c>
      <c r="D6020" s="34" t="s">
        <v>14</v>
      </c>
      <c r="E6020" s="34">
        <v>1998</v>
      </c>
      <c r="F6020">
        <v>48.212000000000003</v>
      </c>
      <c r="G6020" s="35">
        <v>35796</v>
      </c>
    </row>
    <row r="6021" spans="1:7" x14ac:dyDescent="0.3">
      <c r="A6021" s="34" t="s">
        <v>415</v>
      </c>
      <c r="B6021" s="34" t="s">
        <v>414</v>
      </c>
      <c r="C6021" s="34" t="s">
        <v>21</v>
      </c>
      <c r="D6021" s="34" t="s">
        <v>14</v>
      </c>
      <c r="E6021" s="34">
        <v>1999</v>
      </c>
      <c r="F6021">
        <v>48.837000000000003</v>
      </c>
      <c r="G6021" s="35">
        <v>36161</v>
      </c>
    </row>
    <row r="6022" spans="1:7" x14ac:dyDescent="0.3">
      <c r="A6022" s="34" t="s">
        <v>415</v>
      </c>
      <c r="B6022" s="34" t="s">
        <v>414</v>
      </c>
      <c r="C6022" s="34" t="s">
        <v>21</v>
      </c>
      <c r="D6022" s="34" t="s">
        <v>14</v>
      </c>
      <c r="E6022" s="34">
        <v>2000</v>
      </c>
      <c r="F6022">
        <v>49.475999999999999</v>
      </c>
      <c r="G6022" s="35">
        <v>36526</v>
      </c>
    </row>
    <row r="6023" spans="1:7" x14ac:dyDescent="0.3">
      <c r="A6023" s="34" t="s">
        <v>415</v>
      </c>
      <c r="B6023" s="34" t="s">
        <v>414</v>
      </c>
      <c r="C6023" s="34" t="s">
        <v>21</v>
      </c>
      <c r="D6023" s="34" t="s">
        <v>14</v>
      </c>
      <c r="E6023" s="34">
        <v>2001</v>
      </c>
      <c r="F6023">
        <v>50.259</v>
      </c>
      <c r="G6023" s="35">
        <v>36892</v>
      </c>
    </row>
    <row r="6024" spans="1:7" x14ac:dyDescent="0.3">
      <c r="A6024" s="34" t="s">
        <v>415</v>
      </c>
      <c r="B6024" s="34" t="s">
        <v>414</v>
      </c>
      <c r="C6024" s="34" t="s">
        <v>21</v>
      </c>
      <c r="D6024" s="34" t="s">
        <v>14</v>
      </c>
      <c r="E6024" s="34">
        <v>2002</v>
      </c>
      <c r="F6024">
        <v>50.878999999999998</v>
      </c>
      <c r="G6024" s="35">
        <v>37257</v>
      </c>
    </row>
    <row r="6025" spans="1:7" x14ac:dyDescent="0.3">
      <c r="A6025" s="34" t="s">
        <v>415</v>
      </c>
      <c r="B6025" s="34" t="s">
        <v>414</v>
      </c>
      <c r="C6025" s="34" t="s">
        <v>21</v>
      </c>
      <c r="D6025" s="34" t="s">
        <v>14</v>
      </c>
      <c r="E6025" s="34">
        <v>2003</v>
      </c>
      <c r="F6025">
        <v>51.383000000000003</v>
      </c>
      <c r="G6025" s="35">
        <v>37622</v>
      </c>
    </row>
    <row r="6026" spans="1:7" x14ac:dyDescent="0.3">
      <c r="A6026" s="34" t="s">
        <v>415</v>
      </c>
      <c r="B6026" s="34" t="s">
        <v>414</v>
      </c>
      <c r="C6026" s="34" t="s">
        <v>21</v>
      </c>
      <c r="D6026" s="34" t="s">
        <v>14</v>
      </c>
      <c r="E6026" s="34">
        <v>2004</v>
      </c>
      <c r="F6026">
        <v>51.854999999999997</v>
      </c>
      <c r="G6026" s="35">
        <v>37987</v>
      </c>
    </row>
    <row r="6027" spans="1:7" x14ac:dyDescent="0.3">
      <c r="A6027" s="34" t="s">
        <v>415</v>
      </c>
      <c r="B6027" s="34" t="s">
        <v>414</v>
      </c>
      <c r="C6027" s="34" t="s">
        <v>21</v>
      </c>
      <c r="D6027" s="34" t="s">
        <v>14</v>
      </c>
      <c r="E6027" s="34">
        <v>2005</v>
      </c>
      <c r="F6027">
        <v>52.322000000000003</v>
      </c>
      <c r="G6027" s="35">
        <v>38353</v>
      </c>
    </row>
    <row r="6028" spans="1:7" x14ac:dyDescent="0.3">
      <c r="A6028" s="34" t="s">
        <v>415</v>
      </c>
      <c r="B6028" s="34" t="s">
        <v>414</v>
      </c>
      <c r="C6028" s="34" t="s">
        <v>21</v>
      </c>
      <c r="D6028" s="34" t="s">
        <v>14</v>
      </c>
      <c r="E6028" s="34">
        <v>2006</v>
      </c>
      <c r="F6028">
        <v>52.747999999999998</v>
      </c>
      <c r="G6028" s="35">
        <v>38718</v>
      </c>
    </row>
    <row r="6029" spans="1:7" x14ac:dyDescent="0.3">
      <c r="A6029" s="34" t="s">
        <v>415</v>
      </c>
      <c r="B6029" s="34" t="s">
        <v>414</v>
      </c>
      <c r="C6029" s="34" t="s">
        <v>21</v>
      </c>
      <c r="D6029" s="34" t="s">
        <v>14</v>
      </c>
      <c r="E6029" s="34">
        <v>2007</v>
      </c>
      <c r="F6029">
        <v>53.255000000000003</v>
      </c>
      <c r="G6029" s="35">
        <v>39083</v>
      </c>
    </row>
    <row r="6030" spans="1:7" x14ac:dyDescent="0.3">
      <c r="A6030" s="34" t="s">
        <v>415</v>
      </c>
      <c r="B6030" s="34" t="s">
        <v>414</v>
      </c>
      <c r="C6030" s="34" t="s">
        <v>21</v>
      </c>
      <c r="D6030" s="34" t="s">
        <v>14</v>
      </c>
      <c r="E6030" s="34">
        <v>2008</v>
      </c>
      <c r="F6030">
        <v>53.798999999999999</v>
      </c>
      <c r="G6030" s="35">
        <v>39448</v>
      </c>
    </row>
    <row r="6031" spans="1:7" x14ac:dyDescent="0.3">
      <c r="A6031" s="34" t="s">
        <v>415</v>
      </c>
      <c r="B6031" s="34" t="s">
        <v>414</v>
      </c>
      <c r="C6031" s="34" t="s">
        <v>21</v>
      </c>
      <c r="D6031" s="34" t="s">
        <v>14</v>
      </c>
      <c r="E6031" s="34">
        <v>2009</v>
      </c>
      <c r="F6031">
        <v>54.4</v>
      </c>
      <c r="G6031" s="35">
        <v>39814</v>
      </c>
    </row>
    <row r="6032" spans="1:7" x14ac:dyDescent="0.3">
      <c r="A6032" s="34" t="s">
        <v>415</v>
      </c>
      <c r="B6032" s="34" t="s">
        <v>414</v>
      </c>
      <c r="C6032" s="34" t="s">
        <v>21</v>
      </c>
      <c r="D6032" s="34" t="s">
        <v>14</v>
      </c>
      <c r="E6032" s="34">
        <v>2010</v>
      </c>
      <c r="F6032">
        <v>55.04</v>
      </c>
      <c r="G6032" s="35">
        <v>40179</v>
      </c>
    </row>
    <row r="6033" spans="1:7" x14ac:dyDescent="0.3">
      <c r="A6033" s="34" t="s">
        <v>415</v>
      </c>
      <c r="B6033" s="34" t="s">
        <v>414</v>
      </c>
      <c r="C6033" s="34" t="s">
        <v>21</v>
      </c>
      <c r="D6033" s="34" t="s">
        <v>14</v>
      </c>
      <c r="E6033" s="34">
        <v>2011</v>
      </c>
      <c r="F6033">
        <v>55.732999999999997</v>
      </c>
      <c r="G6033" s="35">
        <v>40544</v>
      </c>
    </row>
    <row r="6034" spans="1:7" x14ac:dyDescent="0.3">
      <c r="A6034" s="34" t="s">
        <v>415</v>
      </c>
      <c r="B6034" s="34" t="s">
        <v>414</v>
      </c>
      <c r="C6034" s="34" t="s">
        <v>21</v>
      </c>
      <c r="D6034" s="34" t="s">
        <v>14</v>
      </c>
      <c r="E6034" s="34">
        <v>2012</v>
      </c>
      <c r="F6034">
        <v>56.46</v>
      </c>
      <c r="G6034" s="35">
        <v>40909</v>
      </c>
    </row>
    <row r="6035" spans="1:7" x14ac:dyDescent="0.3">
      <c r="A6035" s="34" t="s">
        <v>415</v>
      </c>
      <c r="B6035" s="34" t="s">
        <v>414</v>
      </c>
      <c r="C6035" s="34" t="s">
        <v>21</v>
      </c>
      <c r="D6035" s="34" t="s">
        <v>14</v>
      </c>
      <c r="E6035" s="34">
        <v>2013</v>
      </c>
      <c r="F6035">
        <v>57.189</v>
      </c>
      <c r="G6035" s="35">
        <v>41275</v>
      </c>
    </row>
    <row r="6036" spans="1:7" x14ac:dyDescent="0.3">
      <c r="A6036" s="34" t="s">
        <v>415</v>
      </c>
      <c r="B6036" s="34" t="s">
        <v>414</v>
      </c>
      <c r="C6036" s="34" t="s">
        <v>21</v>
      </c>
      <c r="D6036" s="34" t="s">
        <v>14</v>
      </c>
      <c r="E6036" s="34">
        <v>2014</v>
      </c>
      <c r="F6036">
        <v>57.965000000000003</v>
      </c>
      <c r="G6036" s="35">
        <v>41640</v>
      </c>
    </row>
    <row r="6037" spans="1:7" x14ac:dyDescent="0.3">
      <c r="A6037" s="34" t="s">
        <v>415</v>
      </c>
      <c r="B6037" s="34" t="s">
        <v>414</v>
      </c>
      <c r="C6037" s="34" t="s">
        <v>21</v>
      </c>
      <c r="D6037" s="34" t="s">
        <v>14</v>
      </c>
      <c r="E6037" s="34">
        <v>2015</v>
      </c>
      <c r="F6037">
        <v>58.710999999999999</v>
      </c>
      <c r="G6037" s="35">
        <v>42005</v>
      </c>
    </row>
    <row r="6038" spans="1:7" x14ac:dyDescent="0.3">
      <c r="A6038" s="34" t="s">
        <v>415</v>
      </c>
      <c r="B6038" s="34" t="s">
        <v>414</v>
      </c>
      <c r="C6038" s="34" t="s">
        <v>21</v>
      </c>
      <c r="D6038" s="34" t="s">
        <v>14</v>
      </c>
      <c r="E6038" s="34">
        <v>2016</v>
      </c>
      <c r="F6038">
        <v>59.454999999999998</v>
      </c>
      <c r="G6038" s="35">
        <v>42370</v>
      </c>
    </row>
    <row r="6039" spans="1:7" x14ac:dyDescent="0.3">
      <c r="A6039" s="34" t="s">
        <v>415</v>
      </c>
      <c r="B6039" s="34" t="s">
        <v>414</v>
      </c>
      <c r="C6039" s="34" t="s">
        <v>21</v>
      </c>
      <c r="D6039" s="34" t="s">
        <v>14</v>
      </c>
      <c r="E6039" s="34">
        <v>2017</v>
      </c>
      <c r="F6039">
        <v>60.148000000000003</v>
      </c>
      <c r="G6039" s="35">
        <v>42736</v>
      </c>
    </row>
    <row r="6040" spans="1:7" x14ac:dyDescent="0.3">
      <c r="A6040" s="34" t="s">
        <v>415</v>
      </c>
      <c r="B6040" s="34" t="s">
        <v>414</v>
      </c>
      <c r="C6040" s="34" t="s">
        <v>21</v>
      </c>
      <c r="D6040" s="34" t="s">
        <v>14</v>
      </c>
      <c r="E6040" s="34">
        <v>2018</v>
      </c>
      <c r="F6040">
        <v>60.79</v>
      </c>
      <c r="G6040" s="35">
        <v>43101</v>
      </c>
    </row>
    <row r="6041" spans="1:7" x14ac:dyDescent="0.3">
      <c r="A6041" s="34" t="s">
        <v>415</v>
      </c>
      <c r="B6041" s="34" t="s">
        <v>414</v>
      </c>
      <c r="C6041" s="34" t="s">
        <v>21</v>
      </c>
      <c r="D6041" s="34" t="s">
        <v>14</v>
      </c>
      <c r="E6041" s="34">
        <v>2019</v>
      </c>
      <c r="F6041">
        <v>61.305999999999997</v>
      </c>
      <c r="G6041" s="35">
        <v>43466</v>
      </c>
    </row>
    <row r="6042" spans="1:7" x14ac:dyDescent="0.3">
      <c r="A6042" s="34" t="s">
        <v>415</v>
      </c>
      <c r="B6042" s="34" t="s">
        <v>414</v>
      </c>
      <c r="C6042" s="34" t="s">
        <v>21</v>
      </c>
      <c r="D6042" s="34" t="s">
        <v>14</v>
      </c>
      <c r="E6042" s="34">
        <v>2020</v>
      </c>
      <c r="F6042">
        <v>61.39</v>
      </c>
      <c r="G6042" s="35">
        <v>43831</v>
      </c>
    </row>
    <row r="6043" spans="1:7" x14ac:dyDescent="0.3">
      <c r="A6043" s="34" t="s">
        <v>415</v>
      </c>
      <c r="B6043" s="34" t="s">
        <v>414</v>
      </c>
      <c r="C6043" s="34" t="s">
        <v>21</v>
      </c>
      <c r="D6043" s="34" t="s">
        <v>14</v>
      </c>
      <c r="E6043" s="34">
        <v>2021</v>
      </c>
      <c r="F6043">
        <v>60.268000000000001</v>
      </c>
      <c r="G6043" s="35">
        <v>44197</v>
      </c>
    </row>
    <row r="6044" spans="1:7" x14ac:dyDescent="0.3">
      <c r="A6044" s="34" t="s">
        <v>415</v>
      </c>
      <c r="B6044" s="34" t="s">
        <v>414</v>
      </c>
      <c r="C6044" s="34" t="s">
        <v>21</v>
      </c>
      <c r="D6044" s="34" t="s">
        <v>14</v>
      </c>
      <c r="E6044" s="34">
        <v>2022</v>
      </c>
      <c r="F6044">
        <v>63.011000000000003</v>
      </c>
      <c r="G6044" s="35">
        <v>44562</v>
      </c>
    </row>
    <row r="6045" spans="1:7" x14ac:dyDescent="0.3">
      <c r="A6045" s="34" t="s">
        <v>415</v>
      </c>
      <c r="B6045" s="34" t="s">
        <v>414</v>
      </c>
      <c r="C6045" s="34" t="s">
        <v>21</v>
      </c>
      <c r="D6045" s="34" t="s">
        <v>14</v>
      </c>
      <c r="E6045" s="34">
        <v>2023</v>
      </c>
      <c r="F6045">
        <v>63.610999999999997</v>
      </c>
      <c r="G6045" s="35">
        <v>44927</v>
      </c>
    </row>
    <row r="6046" spans="1:7" x14ac:dyDescent="0.3">
      <c r="A6046" s="34" t="s">
        <v>415</v>
      </c>
      <c r="B6046" s="34" t="s">
        <v>414</v>
      </c>
      <c r="C6046" s="34" t="s">
        <v>21</v>
      </c>
      <c r="D6046" s="34" t="s">
        <v>14</v>
      </c>
      <c r="E6046" s="34">
        <v>2024</v>
      </c>
      <c r="F6046">
        <v>63.796999999999997</v>
      </c>
      <c r="G6046" s="35">
        <v>45292</v>
      </c>
    </row>
    <row r="6047" spans="1:7" x14ac:dyDescent="0.3">
      <c r="A6047" s="34" t="s">
        <v>422</v>
      </c>
      <c r="B6047" s="34" t="s">
        <v>421</v>
      </c>
      <c r="C6047" s="34" t="s">
        <v>21</v>
      </c>
      <c r="D6047" s="34" t="s">
        <v>14</v>
      </c>
      <c r="E6047" s="34">
        <v>1960</v>
      </c>
      <c r="F6047">
        <v>34.985999999999997</v>
      </c>
      <c r="G6047" s="35">
        <v>21916</v>
      </c>
    </row>
    <row r="6048" spans="1:7" x14ac:dyDescent="0.3">
      <c r="A6048" s="34" t="s">
        <v>422</v>
      </c>
      <c r="B6048" s="34" t="s">
        <v>421</v>
      </c>
      <c r="C6048" s="34" t="s">
        <v>21</v>
      </c>
      <c r="D6048" s="34" t="s">
        <v>14</v>
      </c>
      <c r="E6048" s="34">
        <v>1961</v>
      </c>
      <c r="F6048">
        <v>35.229999999999997</v>
      </c>
      <c r="G6048" s="35">
        <v>22282</v>
      </c>
    </row>
    <row r="6049" spans="1:7" x14ac:dyDescent="0.3">
      <c r="A6049" s="34" t="s">
        <v>422</v>
      </c>
      <c r="B6049" s="34" t="s">
        <v>421</v>
      </c>
      <c r="C6049" s="34" t="s">
        <v>21</v>
      </c>
      <c r="D6049" s="34" t="s">
        <v>14</v>
      </c>
      <c r="E6049" s="34">
        <v>1962</v>
      </c>
      <c r="F6049">
        <v>35.448999999999998</v>
      </c>
      <c r="G6049" s="35">
        <v>22647</v>
      </c>
    </row>
    <row r="6050" spans="1:7" x14ac:dyDescent="0.3">
      <c r="A6050" s="34" t="s">
        <v>422</v>
      </c>
      <c r="B6050" s="34" t="s">
        <v>421</v>
      </c>
      <c r="C6050" s="34" t="s">
        <v>21</v>
      </c>
      <c r="D6050" s="34" t="s">
        <v>14</v>
      </c>
      <c r="E6050" s="34">
        <v>1963</v>
      </c>
      <c r="F6050">
        <v>35.643000000000001</v>
      </c>
      <c r="G6050" s="35">
        <v>23012</v>
      </c>
    </row>
    <row r="6051" spans="1:7" x14ac:dyDescent="0.3">
      <c r="A6051" s="34" t="s">
        <v>422</v>
      </c>
      <c r="B6051" s="34" t="s">
        <v>421</v>
      </c>
      <c r="C6051" s="34" t="s">
        <v>21</v>
      </c>
      <c r="D6051" s="34" t="s">
        <v>14</v>
      </c>
      <c r="E6051" s="34">
        <v>1964</v>
      </c>
      <c r="F6051">
        <v>35.680999999999997</v>
      </c>
      <c r="G6051" s="35">
        <v>23377</v>
      </c>
    </row>
    <row r="6052" spans="1:7" x14ac:dyDescent="0.3">
      <c r="A6052" s="34" t="s">
        <v>422</v>
      </c>
      <c r="B6052" s="34" t="s">
        <v>421</v>
      </c>
      <c r="C6052" s="34" t="s">
        <v>21</v>
      </c>
      <c r="D6052" s="34" t="s">
        <v>14</v>
      </c>
      <c r="E6052" s="34">
        <v>1965</v>
      </c>
      <c r="F6052">
        <v>35.74</v>
      </c>
      <c r="G6052" s="35">
        <v>23743</v>
      </c>
    </row>
    <row r="6053" spans="1:7" x14ac:dyDescent="0.3">
      <c r="A6053" s="34" t="s">
        <v>422</v>
      </c>
      <c r="B6053" s="34" t="s">
        <v>421</v>
      </c>
      <c r="C6053" s="34" t="s">
        <v>21</v>
      </c>
      <c r="D6053" s="34" t="s">
        <v>14</v>
      </c>
      <c r="E6053" s="34">
        <v>1966</v>
      </c>
      <c r="F6053">
        <v>35.831000000000003</v>
      </c>
      <c r="G6053" s="35">
        <v>24108</v>
      </c>
    </row>
    <row r="6054" spans="1:7" x14ac:dyDescent="0.3">
      <c r="A6054" s="34" t="s">
        <v>422</v>
      </c>
      <c r="B6054" s="34" t="s">
        <v>421</v>
      </c>
      <c r="C6054" s="34" t="s">
        <v>21</v>
      </c>
      <c r="D6054" s="34" t="s">
        <v>14</v>
      </c>
      <c r="E6054" s="34">
        <v>1967</v>
      </c>
      <c r="F6054">
        <v>35.941000000000003</v>
      </c>
      <c r="G6054" s="35">
        <v>24473</v>
      </c>
    </row>
    <row r="6055" spans="1:7" x14ac:dyDescent="0.3">
      <c r="A6055" s="34" t="s">
        <v>422</v>
      </c>
      <c r="B6055" s="34" t="s">
        <v>421</v>
      </c>
      <c r="C6055" s="34" t="s">
        <v>21</v>
      </c>
      <c r="D6055" s="34" t="s">
        <v>14</v>
      </c>
      <c r="E6055" s="34">
        <v>1968</v>
      </c>
      <c r="F6055">
        <v>36.085000000000001</v>
      </c>
      <c r="G6055" s="35">
        <v>24838</v>
      </c>
    </row>
    <row r="6056" spans="1:7" x14ac:dyDescent="0.3">
      <c r="A6056" s="34" t="s">
        <v>422</v>
      </c>
      <c r="B6056" s="34" t="s">
        <v>421</v>
      </c>
      <c r="C6056" s="34" t="s">
        <v>21</v>
      </c>
      <c r="D6056" s="34" t="s">
        <v>14</v>
      </c>
      <c r="E6056" s="34">
        <v>1969</v>
      </c>
      <c r="F6056">
        <v>36.301000000000002</v>
      </c>
      <c r="G6056" s="35">
        <v>25204</v>
      </c>
    </row>
    <row r="6057" spans="1:7" x14ac:dyDescent="0.3">
      <c r="A6057" s="34" t="s">
        <v>422</v>
      </c>
      <c r="B6057" s="34" t="s">
        <v>421</v>
      </c>
      <c r="C6057" s="34" t="s">
        <v>21</v>
      </c>
      <c r="D6057" s="34" t="s">
        <v>14</v>
      </c>
      <c r="E6057" s="34">
        <v>1970</v>
      </c>
      <c r="F6057">
        <v>36.637999999999998</v>
      </c>
      <c r="G6057" s="35">
        <v>25569</v>
      </c>
    </row>
    <row r="6058" spans="1:7" x14ac:dyDescent="0.3">
      <c r="A6058" s="34" t="s">
        <v>422</v>
      </c>
      <c r="B6058" s="34" t="s">
        <v>421</v>
      </c>
      <c r="C6058" s="34" t="s">
        <v>21</v>
      </c>
      <c r="D6058" s="34" t="s">
        <v>14</v>
      </c>
      <c r="E6058" s="34">
        <v>1971</v>
      </c>
      <c r="F6058">
        <v>37.094999999999999</v>
      </c>
      <c r="G6058" s="35">
        <v>25934</v>
      </c>
    </row>
    <row r="6059" spans="1:7" x14ac:dyDescent="0.3">
      <c r="A6059" s="34" t="s">
        <v>422</v>
      </c>
      <c r="B6059" s="34" t="s">
        <v>421</v>
      </c>
      <c r="C6059" s="34" t="s">
        <v>21</v>
      </c>
      <c r="D6059" s="34" t="s">
        <v>14</v>
      </c>
      <c r="E6059" s="34">
        <v>1972</v>
      </c>
      <c r="F6059">
        <v>37.607999999999997</v>
      </c>
      <c r="G6059" s="35">
        <v>26299</v>
      </c>
    </row>
    <row r="6060" spans="1:7" x14ac:dyDescent="0.3">
      <c r="A6060" s="34" t="s">
        <v>422</v>
      </c>
      <c r="B6060" s="34" t="s">
        <v>421</v>
      </c>
      <c r="C6060" s="34" t="s">
        <v>21</v>
      </c>
      <c r="D6060" s="34" t="s">
        <v>14</v>
      </c>
      <c r="E6060" s="34">
        <v>1973</v>
      </c>
      <c r="F6060">
        <v>38.354999999999997</v>
      </c>
      <c r="G6060" s="35">
        <v>26665</v>
      </c>
    </row>
    <row r="6061" spans="1:7" x14ac:dyDescent="0.3">
      <c r="A6061" s="34" t="s">
        <v>422</v>
      </c>
      <c r="B6061" s="34" t="s">
        <v>421</v>
      </c>
      <c r="C6061" s="34" t="s">
        <v>21</v>
      </c>
      <c r="D6061" s="34" t="s">
        <v>14</v>
      </c>
      <c r="E6061" s="34">
        <v>1974</v>
      </c>
      <c r="F6061">
        <v>39.197000000000003</v>
      </c>
      <c r="G6061" s="35">
        <v>27030</v>
      </c>
    </row>
    <row r="6062" spans="1:7" x14ac:dyDescent="0.3">
      <c r="A6062" s="34" t="s">
        <v>422</v>
      </c>
      <c r="B6062" s="34" t="s">
        <v>421</v>
      </c>
      <c r="C6062" s="34" t="s">
        <v>21</v>
      </c>
      <c r="D6062" s="34" t="s">
        <v>14</v>
      </c>
      <c r="E6062" s="34">
        <v>1975</v>
      </c>
      <c r="F6062">
        <v>40.079000000000001</v>
      </c>
      <c r="G6062" s="35">
        <v>27395</v>
      </c>
    </row>
    <row r="6063" spans="1:7" x14ac:dyDescent="0.3">
      <c r="A6063" s="34" t="s">
        <v>422</v>
      </c>
      <c r="B6063" s="34" t="s">
        <v>421</v>
      </c>
      <c r="C6063" s="34" t="s">
        <v>21</v>
      </c>
      <c r="D6063" s="34" t="s">
        <v>14</v>
      </c>
      <c r="E6063" s="34">
        <v>1976</v>
      </c>
      <c r="F6063">
        <v>41.021999999999998</v>
      </c>
      <c r="G6063" s="35">
        <v>27760</v>
      </c>
    </row>
    <row r="6064" spans="1:7" x14ac:dyDescent="0.3">
      <c r="A6064" s="34" t="s">
        <v>422</v>
      </c>
      <c r="B6064" s="34" t="s">
        <v>421</v>
      </c>
      <c r="C6064" s="34" t="s">
        <v>21</v>
      </c>
      <c r="D6064" s="34" t="s">
        <v>14</v>
      </c>
      <c r="E6064" s="34">
        <v>1977</v>
      </c>
      <c r="F6064">
        <v>41.978999999999999</v>
      </c>
      <c r="G6064" s="35">
        <v>28126</v>
      </c>
    </row>
    <row r="6065" spans="1:7" x14ac:dyDescent="0.3">
      <c r="A6065" s="34" t="s">
        <v>422</v>
      </c>
      <c r="B6065" s="34" t="s">
        <v>421</v>
      </c>
      <c r="C6065" s="34" t="s">
        <v>21</v>
      </c>
      <c r="D6065" s="34" t="s">
        <v>14</v>
      </c>
      <c r="E6065" s="34">
        <v>1978</v>
      </c>
      <c r="F6065">
        <v>43.002000000000002</v>
      </c>
      <c r="G6065" s="35">
        <v>28491</v>
      </c>
    </row>
    <row r="6066" spans="1:7" x14ac:dyDescent="0.3">
      <c r="A6066" s="34" t="s">
        <v>422</v>
      </c>
      <c r="B6066" s="34" t="s">
        <v>421</v>
      </c>
      <c r="C6066" s="34" t="s">
        <v>21</v>
      </c>
      <c r="D6066" s="34" t="s">
        <v>14</v>
      </c>
      <c r="E6066" s="34">
        <v>1979</v>
      </c>
      <c r="F6066">
        <v>43.703000000000003</v>
      </c>
      <c r="G6066" s="35">
        <v>28856</v>
      </c>
    </row>
    <row r="6067" spans="1:7" x14ac:dyDescent="0.3">
      <c r="A6067" s="34" t="s">
        <v>422</v>
      </c>
      <c r="B6067" s="34" t="s">
        <v>421</v>
      </c>
      <c r="C6067" s="34" t="s">
        <v>21</v>
      </c>
      <c r="D6067" s="34" t="s">
        <v>14</v>
      </c>
      <c r="E6067" s="34">
        <v>1980</v>
      </c>
      <c r="F6067">
        <v>44.331000000000003</v>
      </c>
      <c r="G6067" s="35">
        <v>29221</v>
      </c>
    </row>
    <row r="6068" spans="1:7" x14ac:dyDescent="0.3">
      <c r="A6068" s="34" t="s">
        <v>422</v>
      </c>
      <c r="B6068" s="34" t="s">
        <v>421</v>
      </c>
      <c r="C6068" s="34" t="s">
        <v>21</v>
      </c>
      <c r="D6068" s="34" t="s">
        <v>14</v>
      </c>
      <c r="E6068" s="34">
        <v>1981</v>
      </c>
      <c r="F6068">
        <v>44.72</v>
      </c>
      <c r="G6068" s="35">
        <v>29587</v>
      </c>
    </row>
    <row r="6069" spans="1:7" x14ac:dyDescent="0.3">
      <c r="A6069" s="34" t="s">
        <v>422</v>
      </c>
      <c r="B6069" s="34" t="s">
        <v>421</v>
      </c>
      <c r="C6069" s="34" t="s">
        <v>21</v>
      </c>
      <c r="D6069" s="34" t="s">
        <v>14</v>
      </c>
      <c r="E6069" s="34">
        <v>1982</v>
      </c>
      <c r="F6069">
        <v>44.84</v>
      </c>
      <c r="G6069" s="35">
        <v>29952</v>
      </c>
    </row>
    <row r="6070" spans="1:7" x14ac:dyDescent="0.3">
      <c r="A6070" s="34" t="s">
        <v>422</v>
      </c>
      <c r="B6070" s="34" t="s">
        <v>421</v>
      </c>
      <c r="C6070" s="34" t="s">
        <v>21</v>
      </c>
      <c r="D6070" s="34" t="s">
        <v>14</v>
      </c>
      <c r="E6070" s="34">
        <v>1983</v>
      </c>
      <c r="F6070">
        <v>44.973999999999997</v>
      </c>
      <c r="G6070" s="35">
        <v>30317</v>
      </c>
    </row>
    <row r="6071" spans="1:7" x14ac:dyDescent="0.3">
      <c r="A6071" s="34" t="s">
        <v>422</v>
      </c>
      <c r="B6071" s="34" t="s">
        <v>421</v>
      </c>
      <c r="C6071" s="34" t="s">
        <v>21</v>
      </c>
      <c r="D6071" s="34" t="s">
        <v>14</v>
      </c>
      <c r="E6071" s="34">
        <v>1984</v>
      </c>
      <c r="F6071">
        <v>44.807000000000002</v>
      </c>
      <c r="G6071" s="35">
        <v>30682</v>
      </c>
    </row>
    <row r="6072" spans="1:7" x14ac:dyDescent="0.3">
      <c r="A6072" s="34" t="s">
        <v>422</v>
      </c>
      <c r="B6072" s="34" t="s">
        <v>421</v>
      </c>
      <c r="C6072" s="34" t="s">
        <v>21</v>
      </c>
      <c r="D6072" s="34" t="s">
        <v>14</v>
      </c>
      <c r="E6072" s="34">
        <v>1985</v>
      </c>
      <c r="F6072">
        <v>44.567999999999998</v>
      </c>
      <c r="G6072" s="35">
        <v>31048</v>
      </c>
    </row>
    <row r="6073" spans="1:7" x14ac:dyDescent="0.3">
      <c r="A6073" s="34" t="s">
        <v>422</v>
      </c>
      <c r="B6073" s="34" t="s">
        <v>421</v>
      </c>
      <c r="C6073" s="34" t="s">
        <v>21</v>
      </c>
      <c r="D6073" s="34" t="s">
        <v>14</v>
      </c>
      <c r="E6073" s="34">
        <v>1986</v>
      </c>
      <c r="F6073">
        <v>44.298000000000002</v>
      </c>
      <c r="G6073" s="35">
        <v>31413</v>
      </c>
    </row>
    <row r="6074" spans="1:7" x14ac:dyDescent="0.3">
      <c r="A6074" s="34" t="s">
        <v>422</v>
      </c>
      <c r="B6074" s="34" t="s">
        <v>421</v>
      </c>
      <c r="C6074" s="34" t="s">
        <v>21</v>
      </c>
      <c r="D6074" s="34" t="s">
        <v>14</v>
      </c>
      <c r="E6074" s="34">
        <v>1987</v>
      </c>
      <c r="F6074">
        <v>43.902000000000001</v>
      </c>
      <c r="G6074" s="35">
        <v>31778</v>
      </c>
    </row>
    <row r="6075" spans="1:7" x14ac:dyDescent="0.3">
      <c r="A6075" s="34" t="s">
        <v>422</v>
      </c>
      <c r="B6075" s="34" t="s">
        <v>421</v>
      </c>
      <c r="C6075" s="34" t="s">
        <v>21</v>
      </c>
      <c r="D6075" s="34" t="s">
        <v>14</v>
      </c>
      <c r="E6075" s="34">
        <v>1988</v>
      </c>
      <c r="F6075">
        <v>43.569000000000003</v>
      </c>
      <c r="G6075" s="35">
        <v>32143</v>
      </c>
    </row>
    <row r="6076" spans="1:7" x14ac:dyDescent="0.3">
      <c r="A6076" s="34" t="s">
        <v>422</v>
      </c>
      <c r="B6076" s="34" t="s">
        <v>421</v>
      </c>
      <c r="C6076" s="34" t="s">
        <v>21</v>
      </c>
      <c r="D6076" s="34" t="s">
        <v>14</v>
      </c>
      <c r="E6076" s="34">
        <v>1989</v>
      </c>
      <c r="F6076">
        <v>43.515000000000001</v>
      </c>
      <c r="G6076" s="35">
        <v>32509</v>
      </c>
    </row>
    <row r="6077" spans="1:7" x14ac:dyDescent="0.3">
      <c r="A6077" s="34" t="s">
        <v>422</v>
      </c>
      <c r="B6077" s="34" t="s">
        <v>421</v>
      </c>
      <c r="C6077" s="34" t="s">
        <v>21</v>
      </c>
      <c r="D6077" s="34" t="s">
        <v>14</v>
      </c>
      <c r="E6077" s="34">
        <v>1990</v>
      </c>
      <c r="F6077">
        <v>43.575000000000003</v>
      </c>
      <c r="G6077" s="35">
        <v>32874</v>
      </c>
    </row>
    <row r="6078" spans="1:7" x14ac:dyDescent="0.3">
      <c r="A6078" s="34" t="s">
        <v>422</v>
      </c>
      <c r="B6078" s="34" t="s">
        <v>421</v>
      </c>
      <c r="C6078" s="34" t="s">
        <v>21</v>
      </c>
      <c r="D6078" s="34" t="s">
        <v>14</v>
      </c>
      <c r="E6078" s="34">
        <v>1991</v>
      </c>
      <c r="F6078">
        <v>43.54</v>
      </c>
      <c r="G6078" s="35">
        <v>33239</v>
      </c>
    </row>
    <row r="6079" spans="1:7" x14ac:dyDescent="0.3">
      <c r="A6079" s="34" t="s">
        <v>422</v>
      </c>
      <c r="B6079" s="34" t="s">
        <v>421</v>
      </c>
      <c r="C6079" s="34" t="s">
        <v>21</v>
      </c>
      <c r="D6079" s="34" t="s">
        <v>14</v>
      </c>
      <c r="E6079" s="34">
        <v>1992</v>
      </c>
      <c r="F6079">
        <v>43.636000000000003</v>
      </c>
      <c r="G6079" s="35">
        <v>33604</v>
      </c>
    </row>
    <row r="6080" spans="1:7" x14ac:dyDescent="0.3">
      <c r="A6080" s="34" t="s">
        <v>422</v>
      </c>
      <c r="B6080" s="34" t="s">
        <v>421</v>
      </c>
      <c r="C6080" s="34" t="s">
        <v>21</v>
      </c>
      <c r="D6080" s="34" t="s">
        <v>14</v>
      </c>
      <c r="E6080" s="34">
        <v>1993</v>
      </c>
      <c r="F6080">
        <v>43.648000000000003</v>
      </c>
      <c r="G6080" s="35">
        <v>33970</v>
      </c>
    </row>
    <row r="6081" spans="1:7" x14ac:dyDescent="0.3">
      <c r="A6081" s="34" t="s">
        <v>422</v>
      </c>
      <c r="B6081" s="34" t="s">
        <v>421</v>
      </c>
      <c r="C6081" s="34" t="s">
        <v>21</v>
      </c>
      <c r="D6081" s="34" t="s">
        <v>14</v>
      </c>
      <c r="E6081" s="34">
        <v>1994</v>
      </c>
      <c r="F6081">
        <v>43.8</v>
      </c>
      <c r="G6081" s="35">
        <v>34335</v>
      </c>
    </row>
    <row r="6082" spans="1:7" x14ac:dyDescent="0.3">
      <c r="A6082" s="34" t="s">
        <v>422</v>
      </c>
      <c r="B6082" s="34" t="s">
        <v>421</v>
      </c>
      <c r="C6082" s="34" t="s">
        <v>21</v>
      </c>
      <c r="D6082" s="34" t="s">
        <v>14</v>
      </c>
      <c r="E6082" s="34">
        <v>1995</v>
      </c>
      <c r="F6082">
        <v>43.804000000000002</v>
      </c>
      <c r="G6082" s="35">
        <v>34700</v>
      </c>
    </row>
    <row r="6083" spans="1:7" x14ac:dyDescent="0.3">
      <c r="A6083" s="34" t="s">
        <v>422</v>
      </c>
      <c r="B6083" s="34" t="s">
        <v>421</v>
      </c>
      <c r="C6083" s="34" t="s">
        <v>21</v>
      </c>
      <c r="D6083" s="34" t="s">
        <v>14</v>
      </c>
      <c r="E6083" s="34">
        <v>1996</v>
      </c>
      <c r="F6083">
        <v>44.005000000000003</v>
      </c>
      <c r="G6083" s="35">
        <v>35065</v>
      </c>
    </row>
    <row r="6084" spans="1:7" x14ac:dyDescent="0.3">
      <c r="A6084" s="34" t="s">
        <v>422</v>
      </c>
      <c r="B6084" s="34" t="s">
        <v>421</v>
      </c>
      <c r="C6084" s="34" t="s">
        <v>21</v>
      </c>
      <c r="D6084" s="34" t="s">
        <v>14</v>
      </c>
      <c r="E6084" s="34">
        <v>1997</v>
      </c>
      <c r="F6084">
        <v>44.2</v>
      </c>
      <c r="G6084" s="35">
        <v>35431</v>
      </c>
    </row>
    <row r="6085" spans="1:7" x14ac:dyDescent="0.3">
      <c r="A6085" s="34" t="s">
        <v>422</v>
      </c>
      <c r="B6085" s="34" t="s">
        <v>421</v>
      </c>
      <c r="C6085" s="34" t="s">
        <v>21</v>
      </c>
      <c r="D6085" s="34" t="s">
        <v>14</v>
      </c>
      <c r="E6085" s="34">
        <v>1998</v>
      </c>
      <c r="F6085">
        <v>44.3</v>
      </c>
      <c r="G6085" s="35">
        <v>35796</v>
      </c>
    </row>
    <row r="6086" spans="1:7" x14ac:dyDescent="0.3">
      <c r="A6086" s="34" t="s">
        <v>422</v>
      </c>
      <c r="B6086" s="34" t="s">
        <v>421</v>
      </c>
      <c r="C6086" s="34" t="s">
        <v>21</v>
      </c>
      <c r="D6086" s="34" t="s">
        <v>14</v>
      </c>
      <c r="E6086" s="34">
        <v>1999</v>
      </c>
      <c r="F6086">
        <v>45.06</v>
      </c>
      <c r="G6086" s="35">
        <v>36161</v>
      </c>
    </row>
    <row r="6087" spans="1:7" x14ac:dyDescent="0.3">
      <c r="A6087" s="34" t="s">
        <v>422</v>
      </c>
      <c r="B6087" s="34" t="s">
        <v>421</v>
      </c>
      <c r="C6087" s="34" t="s">
        <v>21</v>
      </c>
      <c r="D6087" s="34" t="s">
        <v>14</v>
      </c>
      <c r="E6087" s="34">
        <v>2000</v>
      </c>
      <c r="F6087">
        <v>46.17</v>
      </c>
      <c r="G6087" s="35">
        <v>36526</v>
      </c>
    </row>
    <row r="6088" spans="1:7" x14ac:dyDescent="0.3">
      <c r="A6088" s="34" t="s">
        <v>422</v>
      </c>
      <c r="B6088" s="34" t="s">
        <v>421</v>
      </c>
      <c r="C6088" s="34" t="s">
        <v>21</v>
      </c>
      <c r="D6088" s="34" t="s">
        <v>14</v>
      </c>
      <c r="E6088" s="34">
        <v>2001</v>
      </c>
      <c r="F6088">
        <v>47.204999999999998</v>
      </c>
      <c r="G6088" s="35">
        <v>36892</v>
      </c>
    </row>
    <row r="6089" spans="1:7" x14ac:dyDescent="0.3">
      <c r="A6089" s="34" t="s">
        <v>422</v>
      </c>
      <c r="B6089" s="34" t="s">
        <v>421</v>
      </c>
      <c r="C6089" s="34" t="s">
        <v>21</v>
      </c>
      <c r="D6089" s="34" t="s">
        <v>14</v>
      </c>
      <c r="E6089" s="34">
        <v>2002</v>
      </c>
      <c r="F6089">
        <v>48.176000000000002</v>
      </c>
      <c r="G6089" s="35">
        <v>37257</v>
      </c>
    </row>
    <row r="6090" spans="1:7" x14ac:dyDescent="0.3">
      <c r="A6090" s="34" t="s">
        <v>422</v>
      </c>
      <c r="B6090" s="34" t="s">
        <v>421</v>
      </c>
      <c r="C6090" s="34" t="s">
        <v>21</v>
      </c>
      <c r="D6090" s="34" t="s">
        <v>14</v>
      </c>
      <c r="E6090" s="34">
        <v>2003</v>
      </c>
      <c r="F6090">
        <v>49.600999999999999</v>
      </c>
      <c r="G6090" s="35">
        <v>37622</v>
      </c>
    </row>
    <row r="6091" spans="1:7" x14ac:dyDescent="0.3">
      <c r="A6091" s="34" t="s">
        <v>422</v>
      </c>
      <c r="B6091" s="34" t="s">
        <v>421</v>
      </c>
      <c r="C6091" s="34" t="s">
        <v>21</v>
      </c>
      <c r="D6091" s="34" t="s">
        <v>14</v>
      </c>
      <c r="E6091" s="34">
        <v>2004</v>
      </c>
      <c r="F6091">
        <v>51.073</v>
      </c>
      <c r="G6091" s="35">
        <v>37987</v>
      </c>
    </row>
    <row r="6092" spans="1:7" x14ac:dyDescent="0.3">
      <c r="A6092" s="34" t="s">
        <v>422</v>
      </c>
      <c r="B6092" s="34" t="s">
        <v>421</v>
      </c>
      <c r="C6092" s="34" t="s">
        <v>21</v>
      </c>
      <c r="D6092" s="34" t="s">
        <v>14</v>
      </c>
      <c r="E6092" s="34">
        <v>2005</v>
      </c>
      <c r="F6092">
        <v>52.469000000000001</v>
      </c>
      <c r="G6092" s="35">
        <v>38353</v>
      </c>
    </row>
    <row r="6093" spans="1:7" x14ac:dyDescent="0.3">
      <c r="A6093" s="34" t="s">
        <v>422</v>
      </c>
      <c r="B6093" s="34" t="s">
        <v>421</v>
      </c>
      <c r="C6093" s="34" t="s">
        <v>21</v>
      </c>
      <c r="D6093" s="34" t="s">
        <v>14</v>
      </c>
      <c r="E6093" s="34">
        <v>2006</v>
      </c>
      <c r="F6093">
        <v>53.652000000000001</v>
      </c>
      <c r="G6093" s="35">
        <v>38718</v>
      </c>
    </row>
    <row r="6094" spans="1:7" x14ac:dyDescent="0.3">
      <c r="A6094" s="34" t="s">
        <v>422</v>
      </c>
      <c r="B6094" s="34" t="s">
        <v>421</v>
      </c>
      <c r="C6094" s="34" t="s">
        <v>21</v>
      </c>
      <c r="D6094" s="34" t="s">
        <v>14</v>
      </c>
      <c r="E6094" s="34">
        <v>2007</v>
      </c>
      <c r="F6094">
        <v>54.686999999999998</v>
      </c>
      <c r="G6094" s="35">
        <v>39083</v>
      </c>
    </row>
    <row r="6095" spans="1:7" x14ac:dyDescent="0.3">
      <c r="A6095" s="34" t="s">
        <v>422</v>
      </c>
      <c r="B6095" s="34" t="s">
        <v>421</v>
      </c>
      <c r="C6095" s="34" t="s">
        <v>21</v>
      </c>
      <c r="D6095" s="34" t="s">
        <v>14</v>
      </c>
      <c r="E6095" s="34">
        <v>2008</v>
      </c>
      <c r="F6095">
        <v>55.715000000000003</v>
      </c>
      <c r="G6095" s="35">
        <v>39448</v>
      </c>
    </row>
    <row r="6096" spans="1:7" x14ac:dyDescent="0.3">
      <c r="A6096" s="34" t="s">
        <v>422</v>
      </c>
      <c r="B6096" s="34" t="s">
        <v>421</v>
      </c>
      <c r="C6096" s="34" t="s">
        <v>21</v>
      </c>
      <c r="D6096" s="34" t="s">
        <v>14</v>
      </c>
      <c r="E6096" s="34">
        <v>2009</v>
      </c>
      <c r="F6096">
        <v>56.713999999999999</v>
      </c>
      <c r="G6096" s="35">
        <v>39814</v>
      </c>
    </row>
    <row r="6097" spans="1:7" x14ac:dyDescent="0.3">
      <c r="A6097" s="34" t="s">
        <v>422</v>
      </c>
      <c r="B6097" s="34" t="s">
        <v>421</v>
      </c>
      <c r="C6097" s="34" t="s">
        <v>21</v>
      </c>
      <c r="D6097" s="34" t="s">
        <v>14</v>
      </c>
      <c r="E6097" s="34">
        <v>2010</v>
      </c>
      <c r="F6097">
        <v>57.786999999999999</v>
      </c>
      <c r="G6097" s="35">
        <v>40179</v>
      </c>
    </row>
    <row r="6098" spans="1:7" x14ac:dyDescent="0.3">
      <c r="A6098" s="34" t="s">
        <v>422</v>
      </c>
      <c r="B6098" s="34" t="s">
        <v>421</v>
      </c>
      <c r="C6098" s="34" t="s">
        <v>21</v>
      </c>
      <c r="D6098" s="34" t="s">
        <v>14</v>
      </c>
      <c r="E6098" s="34">
        <v>2011</v>
      </c>
      <c r="F6098">
        <v>58.859000000000002</v>
      </c>
      <c r="G6098" s="35">
        <v>40544</v>
      </c>
    </row>
    <row r="6099" spans="1:7" x14ac:dyDescent="0.3">
      <c r="A6099" s="34" t="s">
        <v>422</v>
      </c>
      <c r="B6099" s="34" t="s">
        <v>421</v>
      </c>
      <c r="C6099" s="34" t="s">
        <v>21</v>
      </c>
      <c r="D6099" s="34" t="s">
        <v>14</v>
      </c>
      <c r="E6099" s="34">
        <v>2012</v>
      </c>
      <c r="F6099">
        <v>59.87</v>
      </c>
      <c r="G6099" s="35">
        <v>40909</v>
      </c>
    </row>
    <row r="6100" spans="1:7" x14ac:dyDescent="0.3">
      <c r="A6100" s="34" t="s">
        <v>422</v>
      </c>
      <c r="B6100" s="34" t="s">
        <v>421</v>
      </c>
      <c r="C6100" s="34" t="s">
        <v>21</v>
      </c>
      <c r="D6100" s="34" t="s">
        <v>14</v>
      </c>
      <c r="E6100" s="34">
        <v>2013</v>
      </c>
      <c r="F6100">
        <v>60.816000000000003</v>
      </c>
      <c r="G6100" s="35">
        <v>41275</v>
      </c>
    </row>
    <row r="6101" spans="1:7" x14ac:dyDescent="0.3">
      <c r="A6101" s="34" t="s">
        <v>422</v>
      </c>
      <c r="B6101" s="34" t="s">
        <v>421</v>
      </c>
      <c r="C6101" s="34" t="s">
        <v>21</v>
      </c>
      <c r="D6101" s="34" t="s">
        <v>14</v>
      </c>
      <c r="E6101" s="34">
        <v>2014</v>
      </c>
      <c r="F6101">
        <v>61.651000000000003</v>
      </c>
      <c r="G6101" s="35">
        <v>41640</v>
      </c>
    </row>
    <row r="6102" spans="1:7" x14ac:dyDescent="0.3">
      <c r="A6102" s="34" t="s">
        <v>422</v>
      </c>
      <c r="B6102" s="34" t="s">
        <v>421</v>
      </c>
      <c r="C6102" s="34" t="s">
        <v>21</v>
      </c>
      <c r="D6102" s="34" t="s">
        <v>14</v>
      </c>
      <c r="E6102" s="34">
        <v>2015</v>
      </c>
      <c r="F6102">
        <v>62.323999999999998</v>
      </c>
      <c r="G6102" s="35">
        <v>42005</v>
      </c>
    </row>
    <row r="6103" spans="1:7" x14ac:dyDescent="0.3">
      <c r="A6103" s="34" t="s">
        <v>422</v>
      </c>
      <c r="B6103" s="34" t="s">
        <v>421</v>
      </c>
      <c r="C6103" s="34" t="s">
        <v>21</v>
      </c>
      <c r="D6103" s="34" t="s">
        <v>14</v>
      </c>
      <c r="E6103" s="34">
        <v>2016</v>
      </c>
      <c r="F6103">
        <v>63.162999999999997</v>
      </c>
      <c r="G6103" s="35">
        <v>42370</v>
      </c>
    </row>
    <row r="6104" spans="1:7" x14ac:dyDescent="0.3">
      <c r="A6104" s="34" t="s">
        <v>422</v>
      </c>
      <c r="B6104" s="34" t="s">
        <v>421</v>
      </c>
      <c r="C6104" s="34" t="s">
        <v>21</v>
      </c>
      <c r="D6104" s="34" t="s">
        <v>14</v>
      </c>
      <c r="E6104" s="34">
        <v>2017</v>
      </c>
      <c r="F6104">
        <v>63.914000000000001</v>
      </c>
      <c r="G6104" s="35">
        <v>42736</v>
      </c>
    </row>
    <row r="6105" spans="1:7" x14ac:dyDescent="0.3">
      <c r="A6105" s="34" t="s">
        <v>422</v>
      </c>
      <c r="B6105" s="34" t="s">
        <v>421</v>
      </c>
      <c r="C6105" s="34" t="s">
        <v>21</v>
      </c>
      <c r="D6105" s="34" t="s">
        <v>14</v>
      </c>
      <c r="E6105" s="34">
        <v>2018</v>
      </c>
      <c r="F6105">
        <v>64.463999999999999</v>
      </c>
      <c r="G6105" s="35">
        <v>43101</v>
      </c>
    </row>
    <row r="6106" spans="1:7" x14ac:dyDescent="0.3">
      <c r="A6106" s="34" t="s">
        <v>422</v>
      </c>
      <c r="B6106" s="34" t="s">
        <v>421</v>
      </c>
      <c r="C6106" s="34" t="s">
        <v>21</v>
      </c>
      <c r="D6106" s="34" t="s">
        <v>14</v>
      </c>
      <c r="E6106" s="34">
        <v>2019</v>
      </c>
      <c r="F6106">
        <v>64.995000000000005</v>
      </c>
      <c r="G6106" s="35">
        <v>43466</v>
      </c>
    </row>
    <row r="6107" spans="1:7" x14ac:dyDescent="0.3">
      <c r="A6107" s="34" t="s">
        <v>422</v>
      </c>
      <c r="B6107" s="34" t="s">
        <v>421</v>
      </c>
      <c r="C6107" s="34" t="s">
        <v>21</v>
      </c>
      <c r="D6107" s="34" t="s">
        <v>14</v>
      </c>
      <c r="E6107" s="34">
        <v>2020</v>
      </c>
      <c r="F6107">
        <v>65.215999999999994</v>
      </c>
      <c r="G6107" s="35">
        <v>43831</v>
      </c>
    </row>
    <row r="6108" spans="1:7" x14ac:dyDescent="0.3">
      <c r="A6108" s="34" t="s">
        <v>422</v>
      </c>
      <c r="B6108" s="34" t="s">
        <v>421</v>
      </c>
      <c r="C6108" s="34" t="s">
        <v>21</v>
      </c>
      <c r="D6108" s="34" t="s">
        <v>14</v>
      </c>
      <c r="E6108" s="34">
        <v>2021</v>
      </c>
      <c r="F6108">
        <v>64.781999999999996</v>
      </c>
      <c r="G6108" s="35">
        <v>44197</v>
      </c>
    </row>
    <row r="6109" spans="1:7" x14ac:dyDescent="0.3">
      <c r="A6109" s="34" t="s">
        <v>422</v>
      </c>
      <c r="B6109" s="34" t="s">
        <v>421</v>
      </c>
      <c r="C6109" s="34" t="s">
        <v>21</v>
      </c>
      <c r="D6109" s="34" t="s">
        <v>14</v>
      </c>
      <c r="E6109" s="34">
        <v>2022</v>
      </c>
      <c r="F6109">
        <v>66.037000000000006</v>
      </c>
      <c r="G6109" s="35">
        <v>44562</v>
      </c>
    </row>
    <row r="6110" spans="1:7" x14ac:dyDescent="0.3">
      <c r="A6110" s="34" t="s">
        <v>422</v>
      </c>
      <c r="B6110" s="34" t="s">
        <v>421</v>
      </c>
      <c r="C6110" s="34" t="s">
        <v>21</v>
      </c>
      <c r="D6110" s="34" t="s">
        <v>14</v>
      </c>
      <c r="E6110" s="34">
        <v>2023</v>
      </c>
      <c r="F6110">
        <v>67.352999999999994</v>
      </c>
      <c r="G6110" s="35">
        <v>44927</v>
      </c>
    </row>
    <row r="6111" spans="1:7" x14ac:dyDescent="0.3">
      <c r="A6111" s="34" t="s">
        <v>422</v>
      </c>
      <c r="B6111" s="34" t="s">
        <v>421</v>
      </c>
      <c r="C6111" s="34" t="s">
        <v>21</v>
      </c>
      <c r="D6111" s="34" t="s">
        <v>14</v>
      </c>
      <c r="E6111" s="34">
        <v>2024</v>
      </c>
      <c r="F6111">
        <v>67.561000000000007</v>
      </c>
      <c r="G6111" s="35">
        <v>45292</v>
      </c>
    </row>
    <row r="6112" spans="1:7" x14ac:dyDescent="0.3">
      <c r="A6112" s="34" t="s">
        <v>432</v>
      </c>
      <c r="B6112" s="34" t="s">
        <v>431</v>
      </c>
      <c r="C6112" s="34" t="s">
        <v>21</v>
      </c>
      <c r="D6112" s="34" t="s">
        <v>14</v>
      </c>
      <c r="E6112" s="34">
        <v>1960</v>
      </c>
      <c r="F6112">
        <v>36.192999999999998</v>
      </c>
      <c r="G6112" s="35">
        <v>21916</v>
      </c>
    </row>
    <row r="6113" spans="1:7" x14ac:dyDescent="0.3">
      <c r="A6113" s="34" t="s">
        <v>432</v>
      </c>
      <c r="B6113" s="34" t="s">
        <v>431</v>
      </c>
      <c r="C6113" s="34" t="s">
        <v>21</v>
      </c>
      <c r="D6113" s="34" t="s">
        <v>14</v>
      </c>
      <c r="E6113" s="34">
        <v>1961</v>
      </c>
      <c r="F6113">
        <v>36.286999999999999</v>
      </c>
      <c r="G6113" s="35">
        <v>22282</v>
      </c>
    </row>
    <row r="6114" spans="1:7" x14ac:dyDescent="0.3">
      <c r="A6114" s="34" t="s">
        <v>432</v>
      </c>
      <c r="B6114" s="34" t="s">
        <v>431</v>
      </c>
      <c r="C6114" s="34" t="s">
        <v>21</v>
      </c>
      <c r="D6114" s="34" t="s">
        <v>14</v>
      </c>
      <c r="E6114" s="34">
        <v>1962</v>
      </c>
      <c r="F6114">
        <v>36.319000000000003</v>
      </c>
      <c r="G6114" s="35">
        <v>22647</v>
      </c>
    </row>
    <row r="6115" spans="1:7" x14ac:dyDescent="0.3">
      <c r="A6115" s="34" t="s">
        <v>432</v>
      </c>
      <c r="B6115" s="34" t="s">
        <v>431</v>
      </c>
      <c r="C6115" s="34" t="s">
        <v>21</v>
      </c>
      <c r="D6115" s="34" t="s">
        <v>14</v>
      </c>
      <c r="E6115" s="34">
        <v>1963</v>
      </c>
      <c r="F6115">
        <v>36.436999999999998</v>
      </c>
      <c r="G6115" s="35">
        <v>23012</v>
      </c>
    </row>
    <row r="6116" spans="1:7" x14ac:dyDescent="0.3">
      <c r="A6116" s="34" t="s">
        <v>432</v>
      </c>
      <c r="B6116" s="34" t="s">
        <v>431</v>
      </c>
      <c r="C6116" s="34" t="s">
        <v>21</v>
      </c>
      <c r="D6116" s="34" t="s">
        <v>14</v>
      </c>
      <c r="E6116" s="34">
        <v>1964</v>
      </c>
      <c r="F6116">
        <v>36.463999999999999</v>
      </c>
      <c r="G6116" s="35">
        <v>23377</v>
      </c>
    </row>
    <row r="6117" spans="1:7" x14ac:dyDescent="0.3">
      <c r="A6117" s="34" t="s">
        <v>432</v>
      </c>
      <c r="B6117" s="34" t="s">
        <v>431</v>
      </c>
      <c r="C6117" s="34" t="s">
        <v>21</v>
      </c>
      <c r="D6117" s="34" t="s">
        <v>14</v>
      </c>
      <c r="E6117" s="34">
        <v>1965</v>
      </c>
      <c r="F6117">
        <v>36.404000000000003</v>
      </c>
      <c r="G6117" s="35">
        <v>23743</v>
      </c>
    </row>
    <row r="6118" spans="1:7" x14ac:dyDescent="0.3">
      <c r="A6118" s="34" t="s">
        <v>432</v>
      </c>
      <c r="B6118" s="34" t="s">
        <v>431</v>
      </c>
      <c r="C6118" s="34" t="s">
        <v>21</v>
      </c>
      <c r="D6118" s="34" t="s">
        <v>14</v>
      </c>
      <c r="E6118" s="34">
        <v>1966</v>
      </c>
      <c r="F6118">
        <v>36.331000000000003</v>
      </c>
      <c r="G6118" s="35">
        <v>24108</v>
      </c>
    </row>
    <row r="6119" spans="1:7" x14ac:dyDescent="0.3">
      <c r="A6119" s="34" t="s">
        <v>432</v>
      </c>
      <c r="B6119" s="34" t="s">
        <v>431</v>
      </c>
      <c r="C6119" s="34" t="s">
        <v>21</v>
      </c>
      <c r="D6119" s="34" t="s">
        <v>14</v>
      </c>
      <c r="E6119" s="34">
        <v>1967</v>
      </c>
      <c r="F6119">
        <v>36.243000000000002</v>
      </c>
      <c r="G6119" s="35">
        <v>24473</v>
      </c>
    </row>
    <row r="6120" spans="1:7" x14ac:dyDescent="0.3">
      <c r="A6120" s="34" t="s">
        <v>432</v>
      </c>
      <c r="B6120" s="34" t="s">
        <v>431</v>
      </c>
      <c r="C6120" s="34" t="s">
        <v>21</v>
      </c>
      <c r="D6120" s="34" t="s">
        <v>14</v>
      </c>
      <c r="E6120" s="34">
        <v>1968</v>
      </c>
      <c r="F6120">
        <v>36.128</v>
      </c>
      <c r="G6120" s="35">
        <v>24838</v>
      </c>
    </row>
    <row r="6121" spans="1:7" x14ac:dyDescent="0.3">
      <c r="A6121" s="34" t="s">
        <v>432</v>
      </c>
      <c r="B6121" s="34" t="s">
        <v>431</v>
      </c>
      <c r="C6121" s="34" t="s">
        <v>21</v>
      </c>
      <c r="D6121" s="34" t="s">
        <v>14</v>
      </c>
      <c r="E6121" s="34">
        <v>1969</v>
      </c>
      <c r="F6121">
        <v>36.003</v>
      </c>
      <c r="G6121" s="35">
        <v>25204</v>
      </c>
    </row>
    <row r="6122" spans="1:7" x14ac:dyDescent="0.3">
      <c r="A6122" s="34" t="s">
        <v>432</v>
      </c>
      <c r="B6122" s="34" t="s">
        <v>431</v>
      </c>
      <c r="C6122" s="34" t="s">
        <v>21</v>
      </c>
      <c r="D6122" s="34" t="s">
        <v>14</v>
      </c>
      <c r="E6122" s="34">
        <v>1970</v>
      </c>
      <c r="F6122">
        <v>35.918999999999997</v>
      </c>
      <c r="G6122" s="35">
        <v>25569</v>
      </c>
    </row>
    <row r="6123" spans="1:7" x14ac:dyDescent="0.3">
      <c r="A6123" s="34" t="s">
        <v>432</v>
      </c>
      <c r="B6123" s="34" t="s">
        <v>431</v>
      </c>
      <c r="C6123" s="34" t="s">
        <v>21</v>
      </c>
      <c r="D6123" s="34" t="s">
        <v>14</v>
      </c>
      <c r="E6123" s="34">
        <v>1971</v>
      </c>
      <c r="F6123">
        <v>35.293999999999997</v>
      </c>
      <c r="G6123" s="35">
        <v>25934</v>
      </c>
    </row>
    <row r="6124" spans="1:7" x14ac:dyDescent="0.3">
      <c r="A6124" s="34" t="s">
        <v>432</v>
      </c>
      <c r="B6124" s="34" t="s">
        <v>431</v>
      </c>
      <c r="C6124" s="34" t="s">
        <v>21</v>
      </c>
      <c r="D6124" s="34" t="s">
        <v>14</v>
      </c>
      <c r="E6124" s="34">
        <v>1972</v>
      </c>
      <c r="F6124">
        <v>35.813000000000002</v>
      </c>
      <c r="G6124" s="35">
        <v>26299</v>
      </c>
    </row>
    <row r="6125" spans="1:7" x14ac:dyDescent="0.3">
      <c r="A6125" s="34" t="s">
        <v>432</v>
      </c>
      <c r="B6125" s="34" t="s">
        <v>431</v>
      </c>
      <c r="C6125" s="34" t="s">
        <v>21</v>
      </c>
      <c r="D6125" s="34" t="s">
        <v>14</v>
      </c>
      <c r="E6125" s="34">
        <v>1973</v>
      </c>
      <c r="F6125">
        <v>35.938000000000002</v>
      </c>
      <c r="G6125" s="35">
        <v>26665</v>
      </c>
    </row>
    <row r="6126" spans="1:7" x14ac:dyDescent="0.3">
      <c r="A6126" s="34" t="s">
        <v>432</v>
      </c>
      <c r="B6126" s="34" t="s">
        <v>431</v>
      </c>
      <c r="C6126" s="34" t="s">
        <v>21</v>
      </c>
      <c r="D6126" s="34" t="s">
        <v>14</v>
      </c>
      <c r="E6126" s="34">
        <v>1974</v>
      </c>
      <c r="F6126">
        <v>36.195</v>
      </c>
      <c r="G6126" s="35">
        <v>27030</v>
      </c>
    </row>
    <row r="6127" spans="1:7" x14ac:dyDescent="0.3">
      <c r="A6127" s="34" t="s">
        <v>432</v>
      </c>
      <c r="B6127" s="34" t="s">
        <v>431</v>
      </c>
      <c r="C6127" s="34" t="s">
        <v>21</v>
      </c>
      <c r="D6127" s="34" t="s">
        <v>14</v>
      </c>
      <c r="E6127" s="34">
        <v>1975</v>
      </c>
      <c r="F6127">
        <v>36.567999999999998</v>
      </c>
      <c r="G6127" s="35">
        <v>27395</v>
      </c>
    </row>
    <row r="6128" spans="1:7" x14ac:dyDescent="0.3">
      <c r="A6128" s="34" t="s">
        <v>432</v>
      </c>
      <c r="B6128" s="34" t="s">
        <v>431</v>
      </c>
      <c r="C6128" s="34" t="s">
        <v>21</v>
      </c>
      <c r="D6128" s="34" t="s">
        <v>14</v>
      </c>
      <c r="E6128" s="34">
        <v>1976</v>
      </c>
      <c r="F6128">
        <v>37.100999999999999</v>
      </c>
      <c r="G6128" s="35">
        <v>27760</v>
      </c>
    </row>
    <row r="6129" spans="1:7" x14ac:dyDescent="0.3">
      <c r="A6129" s="34" t="s">
        <v>432</v>
      </c>
      <c r="B6129" s="34" t="s">
        <v>431</v>
      </c>
      <c r="C6129" s="34" t="s">
        <v>21</v>
      </c>
      <c r="D6129" s="34" t="s">
        <v>14</v>
      </c>
      <c r="E6129" s="34">
        <v>1977</v>
      </c>
      <c r="F6129">
        <v>37.689</v>
      </c>
      <c r="G6129" s="35">
        <v>28126</v>
      </c>
    </row>
    <row r="6130" spans="1:7" x14ac:dyDescent="0.3">
      <c r="A6130" s="34" t="s">
        <v>432</v>
      </c>
      <c r="B6130" s="34" t="s">
        <v>431</v>
      </c>
      <c r="C6130" s="34" t="s">
        <v>21</v>
      </c>
      <c r="D6130" s="34" t="s">
        <v>14</v>
      </c>
      <c r="E6130" s="34">
        <v>1978</v>
      </c>
      <c r="F6130">
        <v>38.267000000000003</v>
      </c>
      <c r="G6130" s="35">
        <v>28491</v>
      </c>
    </row>
    <row r="6131" spans="1:7" x14ac:dyDescent="0.3">
      <c r="A6131" s="34" t="s">
        <v>432</v>
      </c>
      <c r="B6131" s="34" t="s">
        <v>431</v>
      </c>
      <c r="C6131" s="34" t="s">
        <v>21</v>
      </c>
      <c r="D6131" s="34" t="s">
        <v>14</v>
      </c>
      <c r="E6131" s="34">
        <v>1979</v>
      </c>
      <c r="F6131">
        <v>38.889000000000003</v>
      </c>
      <c r="G6131" s="35">
        <v>28856</v>
      </c>
    </row>
    <row r="6132" spans="1:7" x14ac:dyDescent="0.3">
      <c r="A6132" s="34" t="s">
        <v>432</v>
      </c>
      <c r="B6132" s="34" t="s">
        <v>431</v>
      </c>
      <c r="C6132" s="34" t="s">
        <v>21</v>
      </c>
      <c r="D6132" s="34" t="s">
        <v>14</v>
      </c>
      <c r="E6132" s="34">
        <v>1980</v>
      </c>
      <c r="F6132">
        <v>39.344000000000001</v>
      </c>
      <c r="G6132" s="35">
        <v>29221</v>
      </c>
    </row>
    <row r="6133" spans="1:7" x14ac:dyDescent="0.3">
      <c r="A6133" s="34" t="s">
        <v>432</v>
      </c>
      <c r="B6133" s="34" t="s">
        <v>431</v>
      </c>
      <c r="C6133" s="34" t="s">
        <v>21</v>
      </c>
      <c r="D6133" s="34" t="s">
        <v>14</v>
      </c>
      <c r="E6133" s="34">
        <v>1981</v>
      </c>
      <c r="F6133">
        <v>39.637</v>
      </c>
      <c r="G6133" s="35">
        <v>29587</v>
      </c>
    </row>
    <row r="6134" spans="1:7" x14ac:dyDescent="0.3">
      <c r="A6134" s="34" t="s">
        <v>432</v>
      </c>
      <c r="B6134" s="34" t="s">
        <v>431</v>
      </c>
      <c r="C6134" s="34" t="s">
        <v>21</v>
      </c>
      <c r="D6134" s="34" t="s">
        <v>14</v>
      </c>
      <c r="E6134" s="34">
        <v>1982</v>
      </c>
      <c r="F6134">
        <v>39.844000000000001</v>
      </c>
      <c r="G6134" s="35">
        <v>29952</v>
      </c>
    </row>
    <row r="6135" spans="1:7" x14ac:dyDescent="0.3">
      <c r="A6135" s="34" t="s">
        <v>432</v>
      </c>
      <c r="B6135" s="34" t="s">
        <v>431</v>
      </c>
      <c r="C6135" s="34" t="s">
        <v>21</v>
      </c>
      <c r="D6135" s="34" t="s">
        <v>14</v>
      </c>
      <c r="E6135" s="34">
        <v>1983</v>
      </c>
      <c r="F6135">
        <v>39.978999999999999</v>
      </c>
      <c r="G6135" s="35">
        <v>30317</v>
      </c>
    </row>
    <row r="6136" spans="1:7" x14ac:dyDescent="0.3">
      <c r="A6136" s="34" t="s">
        <v>432</v>
      </c>
      <c r="B6136" s="34" t="s">
        <v>431</v>
      </c>
      <c r="C6136" s="34" t="s">
        <v>21</v>
      </c>
      <c r="D6136" s="34" t="s">
        <v>14</v>
      </c>
      <c r="E6136" s="34">
        <v>1984</v>
      </c>
      <c r="F6136">
        <v>39.988999999999997</v>
      </c>
      <c r="G6136" s="35">
        <v>30682</v>
      </c>
    </row>
    <row r="6137" spans="1:7" x14ac:dyDescent="0.3">
      <c r="A6137" s="34" t="s">
        <v>432</v>
      </c>
      <c r="B6137" s="34" t="s">
        <v>431</v>
      </c>
      <c r="C6137" s="34" t="s">
        <v>21</v>
      </c>
      <c r="D6137" s="34" t="s">
        <v>14</v>
      </c>
      <c r="E6137" s="34">
        <v>1985</v>
      </c>
      <c r="F6137">
        <v>40.119999999999997</v>
      </c>
      <c r="G6137" s="35">
        <v>31048</v>
      </c>
    </row>
    <row r="6138" spans="1:7" x14ac:dyDescent="0.3">
      <c r="A6138" s="34" t="s">
        <v>432</v>
      </c>
      <c r="B6138" s="34" t="s">
        <v>431</v>
      </c>
      <c r="C6138" s="34" t="s">
        <v>21</v>
      </c>
      <c r="D6138" s="34" t="s">
        <v>14</v>
      </c>
      <c r="E6138" s="34">
        <v>1986</v>
      </c>
      <c r="F6138">
        <v>40.250999999999998</v>
      </c>
      <c r="G6138" s="35">
        <v>31413</v>
      </c>
    </row>
    <row r="6139" spans="1:7" x14ac:dyDescent="0.3">
      <c r="A6139" s="34" t="s">
        <v>432</v>
      </c>
      <c r="B6139" s="34" t="s">
        <v>431</v>
      </c>
      <c r="C6139" s="34" t="s">
        <v>21</v>
      </c>
      <c r="D6139" s="34" t="s">
        <v>14</v>
      </c>
      <c r="E6139" s="34">
        <v>1987</v>
      </c>
      <c r="F6139">
        <v>40.468000000000004</v>
      </c>
      <c r="G6139" s="35">
        <v>31778</v>
      </c>
    </row>
    <row r="6140" spans="1:7" x14ac:dyDescent="0.3">
      <c r="A6140" s="34" t="s">
        <v>432</v>
      </c>
      <c r="B6140" s="34" t="s">
        <v>431</v>
      </c>
      <c r="C6140" s="34" t="s">
        <v>21</v>
      </c>
      <c r="D6140" s="34" t="s">
        <v>14</v>
      </c>
      <c r="E6140" s="34">
        <v>1988</v>
      </c>
      <c r="F6140">
        <v>40.790999999999997</v>
      </c>
      <c r="G6140" s="35">
        <v>32143</v>
      </c>
    </row>
    <row r="6141" spans="1:7" x14ac:dyDescent="0.3">
      <c r="A6141" s="34" t="s">
        <v>432</v>
      </c>
      <c r="B6141" s="34" t="s">
        <v>431</v>
      </c>
      <c r="C6141" s="34" t="s">
        <v>21</v>
      </c>
      <c r="D6141" s="34" t="s">
        <v>14</v>
      </c>
      <c r="E6141" s="34">
        <v>1989</v>
      </c>
      <c r="F6141">
        <v>41.188000000000002</v>
      </c>
      <c r="G6141" s="35">
        <v>32509</v>
      </c>
    </row>
    <row r="6142" spans="1:7" x14ac:dyDescent="0.3">
      <c r="A6142" s="34" t="s">
        <v>432</v>
      </c>
      <c r="B6142" s="34" t="s">
        <v>431</v>
      </c>
      <c r="C6142" s="34" t="s">
        <v>21</v>
      </c>
      <c r="D6142" s="34" t="s">
        <v>14</v>
      </c>
      <c r="E6142" s="34">
        <v>1990</v>
      </c>
      <c r="F6142">
        <v>41.731999999999999</v>
      </c>
      <c r="G6142" s="35">
        <v>32874</v>
      </c>
    </row>
    <row r="6143" spans="1:7" x14ac:dyDescent="0.3">
      <c r="A6143" s="34" t="s">
        <v>432</v>
      </c>
      <c r="B6143" s="34" t="s">
        <v>431</v>
      </c>
      <c r="C6143" s="34" t="s">
        <v>21</v>
      </c>
      <c r="D6143" s="34" t="s">
        <v>14</v>
      </c>
      <c r="E6143" s="34">
        <v>1991</v>
      </c>
      <c r="F6143">
        <v>42.289000000000001</v>
      </c>
      <c r="G6143" s="35">
        <v>33239</v>
      </c>
    </row>
    <row r="6144" spans="1:7" x14ac:dyDescent="0.3">
      <c r="A6144" s="34" t="s">
        <v>432</v>
      </c>
      <c r="B6144" s="34" t="s">
        <v>431</v>
      </c>
      <c r="C6144" s="34" t="s">
        <v>21</v>
      </c>
      <c r="D6144" s="34" t="s">
        <v>14</v>
      </c>
      <c r="E6144" s="34">
        <v>1992</v>
      </c>
      <c r="F6144">
        <v>43.064</v>
      </c>
      <c r="G6144" s="35">
        <v>33604</v>
      </c>
    </row>
    <row r="6145" spans="1:7" x14ac:dyDescent="0.3">
      <c r="A6145" s="34" t="s">
        <v>432</v>
      </c>
      <c r="B6145" s="34" t="s">
        <v>431</v>
      </c>
      <c r="C6145" s="34" t="s">
        <v>21</v>
      </c>
      <c r="D6145" s="34" t="s">
        <v>14</v>
      </c>
      <c r="E6145" s="34">
        <v>1993</v>
      </c>
      <c r="F6145">
        <v>43.838000000000001</v>
      </c>
      <c r="G6145" s="35">
        <v>33970</v>
      </c>
    </row>
    <row r="6146" spans="1:7" x14ac:dyDescent="0.3">
      <c r="A6146" s="34" t="s">
        <v>432</v>
      </c>
      <c r="B6146" s="34" t="s">
        <v>431</v>
      </c>
      <c r="C6146" s="34" t="s">
        <v>21</v>
      </c>
      <c r="D6146" s="34" t="s">
        <v>14</v>
      </c>
      <c r="E6146" s="34">
        <v>1994</v>
      </c>
      <c r="F6146">
        <v>44.585999999999999</v>
      </c>
      <c r="G6146" s="35">
        <v>34335</v>
      </c>
    </row>
    <row r="6147" spans="1:7" x14ac:dyDescent="0.3">
      <c r="A6147" s="34" t="s">
        <v>432</v>
      </c>
      <c r="B6147" s="34" t="s">
        <v>431</v>
      </c>
      <c r="C6147" s="34" t="s">
        <v>21</v>
      </c>
      <c r="D6147" s="34" t="s">
        <v>14</v>
      </c>
      <c r="E6147" s="34">
        <v>1995</v>
      </c>
      <c r="F6147">
        <v>45.503999999999998</v>
      </c>
      <c r="G6147" s="35">
        <v>34700</v>
      </c>
    </row>
    <row r="6148" spans="1:7" x14ac:dyDescent="0.3">
      <c r="A6148" s="34" t="s">
        <v>432</v>
      </c>
      <c r="B6148" s="34" t="s">
        <v>431</v>
      </c>
      <c r="C6148" s="34" t="s">
        <v>21</v>
      </c>
      <c r="D6148" s="34" t="s">
        <v>14</v>
      </c>
      <c r="E6148" s="34">
        <v>1996</v>
      </c>
      <c r="F6148">
        <v>46.313000000000002</v>
      </c>
      <c r="G6148" s="35">
        <v>35065</v>
      </c>
    </row>
    <row r="6149" spans="1:7" x14ac:dyDescent="0.3">
      <c r="A6149" s="34" t="s">
        <v>432</v>
      </c>
      <c r="B6149" s="34" t="s">
        <v>431</v>
      </c>
      <c r="C6149" s="34" t="s">
        <v>21</v>
      </c>
      <c r="D6149" s="34" t="s">
        <v>14</v>
      </c>
      <c r="E6149" s="34">
        <v>1997</v>
      </c>
      <c r="F6149">
        <v>47.097000000000001</v>
      </c>
      <c r="G6149" s="35">
        <v>35431</v>
      </c>
    </row>
    <row r="6150" spans="1:7" x14ac:dyDescent="0.3">
      <c r="A6150" s="34" t="s">
        <v>432</v>
      </c>
      <c r="B6150" s="34" t="s">
        <v>431</v>
      </c>
      <c r="C6150" s="34" t="s">
        <v>21</v>
      </c>
      <c r="D6150" s="34" t="s">
        <v>14</v>
      </c>
      <c r="E6150" s="34">
        <v>1998</v>
      </c>
      <c r="F6150">
        <v>47.807000000000002</v>
      </c>
      <c r="G6150" s="35">
        <v>35796</v>
      </c>
    </row>
    <row r="6151" spans="1:7" x14ac:dyDescent="0.3">
      <c r="A6151" s="34" t="s">
        <v>432</v>
      </c>
      <c r="B6151" s="34" t="s">
        <v>431</v>
      </c>
      <c r="C6151" s="34" t="s">
        <v>21</v>
      </c>
      <c r="D6151" s="34" t="s">
        <v>14</v>
      </c>
      <c r="E6151" s="34">
        <v>1999</v>
      </c>
      <c r="F6151">
        <v>48.48</v>
      </c>
      <c r="G6151" s="35">
        <v>36161</v>
      </c>
    </row>
    <row r="6152" spans="1:7" x14ac:dyDescent="0.3">
      <c r="A6152" s="34" t="s">
        <v>432</v>
      </c>
      <c r="B6152" s="34" t="s">
        <v>431</v>
      </c>
      <c r="C6152" s="34" t="s">
        <v>21</v>
      </c>
      <c r="D6152" s="34" t="s">
        <v>14</v>
      </c>
      <c r="E6152" s="34">
        <v>2000</v>
      </c>
      <c r="F6152">
        <v>49.171999999999997</v>
      </c>
      <c r="G6152" s="35">
        <v>36526</v>
      </c>
    </row>
    <row r="6153" spans="1:7" x14ac:dyDescent="0.3">
      <c r="A6153" s="34" t="s">
        <v>432</v>
      </c>
      <c r="B6153" s="34" t="s">
        <v>431</v>
      </c>
      <c r="C6153" s="34" t="s">
        <v>21</v>
      </c>
      <c r="D6153" s="34" t="s">
        <v>14</v>
      </c>
      <c r="E6153" s="34">
        <v>2001</v>
      </c>
      <c r="F6153">
        <v>49.872</v>
      </c>
      <c r="G6153" s="35">
        <v>36892</v>
      </c>
    </row>
    <row r="6154" spans="1:7" x14ac:dyDescent="0.3">
      <c r="A6154" s="34" t="s">
        <v>432</v>
      </c>
      <c r="B6154" s="34" t="s">
        <v>431</v>
      </c>
      <c r="C6154" s="34" t="s">
        <v>21</v>
      </c>
      <c r="D6154" s="34" t="s">
        <v>14</v>
      </c>
      <c r="E6154" s="34">
        <v>2002</v>
      </c>
      <c r="F6154">
        <v>50.645000000000003</v>
      </c>
      <c r="G6154" s="35">
        <v>37257</v>
      </c>
    </row>
    <row r="6155" spans="1:7" x14ac:dyDescent="0.3">
      <c r="A6155" s="34" t="s">
        <v>432</v>
      </c>
      <c r="B6155" s="34" t="s">
        <v>431</v>
      </c>
      <c r="C6155" s="34" t="s">
        <v>21</v>
      </c>
      <c r="D6155" s="34" t="s">
        <v>14</v>
      </c>
      <c r="E6155" s="34">
        <v>2003</v>
      </c>
      <c r="F6155">
        <v>51.545000000000002</v>
      </c>
      <c r="G6155" s="35">
        <v>37622</v>
      </c>
    </row>
    <row r="6156" spans="1:7" x14ac:dyDescent="0.3">
      <c r="A6156" s="34" t="s">
        <v>432</v>
      </c>
      <c r="B6156" s="34" t="s">
        <v>431</v>
      </c>
      <c r="C6156" s="34" t="s">
        <v>21</v>
      </c>
      <c r="D6156" s="34" t="s">
        <v>14</v>
      </c>
      <c r="E6156" s="34">
        <v>2004</v>
      </c>
      <c r="F6156">
        <v>52.402000000000001</v>
      </c>
      <c r="G6156" s="35">
        <v>37987</v>
      </c>
    </row>
    <row r="6157" spans="1:7" x14ac:dyDescent="0.3">
      <c r="A6157" s="34" t="s">
        <v>432</v>
      </c>
      <c r="B6157" s="34" t="s">
        <v>431</v>
      </c>
      <c r="C6157" s="34" t="s">
        <v>21</v>
      </c>
      <c r="D6157" s="34" t="s">
        <v>14</v>
      </c>
      <c r="E6157" s="34">
        <v>2005</v>
      </c>
      <c r="F6157">
        <v>53.32</v>
      </c>
      <c r="G6157" s="35">
        <v>38353</v>
      </c>
    </row>
    <row r="6158" spans="1:7" x14ac:dyDescent="0.3">
      <c r="A6158" s="34" t="s">
        <v>432</v>
      </c>
      <c r="B6158" s="34" t="s">
        <v>431</v>
      </c>
      <c r="C6158" s="34" t="s">
        <v>21</v>
      </c>
      <c r="D6158" s="34" t="s">
        <v>14</v>
      </c>
      <c r="E6158" s="34">
        <v>2006</v>
      </c>
      <c r="F6158">
        <v>54.222999999999999</v>
      </c>
      <c r="G6158" s="35">
        <v>38718</v>
      </c>
    </row>
    <row r="6159" spans="1:7" x14ac:dyDescent="0.3">
      <c r="A6159" s="34" t="s">
        <v>432</v>
      </c>
      <c r="B6159" s="34" t="s">
        <v>431</v>
      </c>
      <c r="C6159" s="34" t="s">
        <v>21</v>
      </c>
      <c r="D6159" s="34" t="s">
        <v>14</v>
      </c>
      <c r="E6159" s="34">
        <v>2007</v>
      </c>
      <c r="F6159">
        <v>55.063000000000002</v>
      </c>
      <c r="G6159" s="35">
        <v>39083</v>
      </c>
    </row>
    <row r="6160" spans="1:7" x14ac:dyDescent="0.3">
      <c r="A6160" s="34" t="s">
        <v>432</v>
      </c>
      <c r="B6160" s="34" t="s">
        <v>431</v>
      </c>
      <c r="C6160" s="34" t="s">
        <v>21</v>
      </c>
      <c r="D6160" s="34" t="s">
        <v>14</v>
      </c>
      <c r="E6160" s="34">
        <v>2008</v>
      </c>
      <c r="F6160">
        <v>55.851999999999997</v>
      </c>
      <c r="G6160" s="35">
        <v>39448</v>
      </c>
    </row>
    <row r="6161" spans="1:7" x14ac:dyDescent="0.3">
      <c r="A6161" s="34" t="s">
        <v>432</v>
      </c>
      <c r="B6161" s="34" t="s">
        <v>431</v>
      </c>
      <c r="C6161" s="34" t="s">
        <v>21</v>
      </c>
      <c r="D6161" s="34" t="s">
        <v>14</v>
      </c>
      <c r="E6161" s="34">
        <v>2009</v>
      </c>
      <c r="F6161">
        <v>56.487000000000002</v>
      </c>
      <c r="G6161" s="35">
        <v>39814</v>
      </c>
    </row>
    <row r="6162" spans="1:7" x14ac:dyDescent="0.3">
      <c r="A6162" s="34" t="s">
        <v>432</v>
      </c>
      <c r="B6162" s="34" t="s">
        <v>431</v>
      </c>
      <c r="C6162" s="34" t="s">
        <v>21</v>
      </c>
      <c r="D6162" s="34" t="s">
        <v>14</v>
      </c>
      <c r="E6162" s="34">
        <v>2010</v>
      </c>
      <c r="F6162">
        <v>57.08</v>
      </c>
      <c r="G6162" s="35">
        <v>40179</v>
      </c>
    </row>
    <row r="6163" spans="1:7" x14ac:dyDescent="0.3">
      <c r="A6163" s="34" t="s">
        <v>432</v>
      </c>
      <c r="B6163" s="34" t="s">
        <v>431</v>
      </c>
      <c r="C6163" s="34" t="s">
        <v>21</v>
      </c>
      <c r="D6163" s="34" t="s">
        <v>14</v>
      </c>
      <c r="E6163" s="34">
        <v>2011</v>
      </c>
      <c r="F6163">
        <v>57.6</v>
      </c>
      <c r="G6163" s="35">
        <v>40544</v>
      </c>
    </row>
    <row r="6164" spans="1:7" x14ac:dyDescent="0.3">
      <c r="A6164" s="34" t="s">
        <v>432</v>
      </c>
      <c r="B6164" s="34" t="s">
        <v>431</v>
      </c>
      <c r="C6164" s="34" t="s">
        <v>21</v>
      </c>
      <c r="D6164" s="34" t="s">
        <v>14</v>
      </c>
      <c r="E6164" s="34">
        <v>2012</v>
      </c>
      <c r="F6164">
        <v>57.987000000000002</v>
      </c>
      <c r="G6164" s="35">
        <v>40909</v>
      </c>
    </row>
    <row r="6165" spans="1:7" x14ac:dyDescent="0.3">
      <c r="A6165" s="34" t="s">
        <v>432</v>
      </c>
      <c r="B6165" s="34" t="s">
        <v>431</v>
      </c>
      <c r="C6165" s="34" t="s">
        <v>21</v>
      </c>
      <c r="D6165" s="34" t="s">
        <v>14</v>
      </c>
      <c r="E6165" s="34">
        <v>2013</v>
      </c>
      <c r="F6165">
        <v>58.363999999999997</v>
      </c>
      <c r="G6165" s="35">
        <v>41275</v>
      </c>
    </row>
    <row r="6166" spans="1:7" x14ac:dyDescent="0.3">
      <c r="A6166" s="34" t="s">
        <v>432</v>
      </c>
      <c r="B6166" s="34" t="s">
        <v>431</v>
      </c>
      <c r="C6166" s="34" t="s">
        <v>21</v>
      </c>
      <c r="D6166" s="34" t="s">
        <v>14</v>
      </c>
      <c r="E6166" s="34">
        <v>2014</v>
      </c>
      <c r="F6166">
        <v>58.692999999999998</v>
      </c>
      <c r="G6166" s="35">
        <v>41640</v>
      </c>
    </row>
    <row r="6167" spans="1:7" x14ac:dyDescent="0.3">
      <c r="A6167" s="34" t="s">
        <v>432</v>
      </c>
      <c r="B6167" s="34" t="s">
        <v>431</v>
      </c>
      <c r="C6167" s="34" t="s">
        <v>21</v>
      </c>
      <c r="D6167" s="34" t="s">
        <v>14</v>
      </c>
      <c r="E6167" s="34">
        <v>2015</v>
      </c>
      <c r="F6167">
        <v>58.85</v>
      </c>
      <c r="G6167" s="35">
        <v>42005</v>
      </c>
    </row>
    <row r="6168" spans="1:7" x14ac:dyDescent="0.3">
      <c r="A6168" s="34" t="s">
        <v>432</v>
      </c>
      <c r="B6168" s="34" t="s">
        <v>431</v>
      </c>
      <c r="C6168" s="34" t="s">
        <v>21</v>
      </c>
      <c r="D6168" s="34" t="s">
        <v>14</v>
      </c>
      <c r="E6168" s="34">
        <v>2016</v>
      </c>
      <c r="F6168">
        <v>59.228000000000002</v>
      </c>
      <c r="G6168" s="35">
        <v>42370</v>
      </c>
    </row>
    <row r="6169" spans="1:7" x14ac:dyDescent="0.3">
      <c r="A6169" s="34" t="s">
        <v>432</v>
      </c>
      <c r="B6169" s="34" t="s">
        <v>431</v>
      </c>
      <c r="C6169" s="34" t="s">
        <v>21</v>
      </c>
      <c r="D6169" s="34" t="s">
        <v>14</v>
      </c>
      <c r="E6169" s="34">
        <v>2017</v>
      </c>
      <c r="F6169">
        <v>59.524000000000001</v>
      </c>
      <c r="G6169" s="35">
        <v>42736</v>
      </c>
    </row>
    <row r="6170" spans="1:7" x14ac:dyDescent="0.3">
      <c r="A6170" s="34" t="s">
        <v>432</v>
      </c>
      <c r="B6170" s="34" t="s">
        <v>431</v>
      </c>
      <c r="C6170" s="34" t="s">
        <v>21</v>
      </c>
      <c r="D6170" s="34" t="s">
        <v>14</v>
      </c>
      <c r="E6170" s="34">
        <v>2018</v>
      </c>
      <c r="F6170">
        <v>59.765000000000001</v>
      </c>
      <c r="G6170" s="35">
        <v>43101</v>
      </c>
    </row>
    <row r="6171" spans="1:7" x14ac:dyDescent="0.3">
      <c r="A6171" s="34" t="s">
        <v>432</v>
      </c>
      <c r="B6171" s="34" t="s">
        <v>431</v>
      </c>
      <c r="C6171" s="34" t="s">
        <v>21</v>
      </c>
      <c r="D6171" s="34" t="s">
        <v>14</v>
      </c>
      <c r="E6171" s="34">
        <v>2019</v>
      </c>
      <c r="F6171">
        <v>60.030999999999999</v>
      </c>
      <c r="G6171" s="35">
        <v>43466</v>
      </c>
    </row>
    <row r="6172" spans="1:7" x14ac:dyDescent="0.3">
      <c r="A6172" s="34" t="s">
        <v>432</v>
      </c>
      <c r="B6172" s="34" t="s">
        <v>431</v>
      </c>
      <c r="C6172" s="34" t="s">
        <v>21</v>
      </c>
      <c r="D6172" s="34" t="s">
        <v>14</v>
      </c>
      <c r="E6172" s="34">
        <v>2020</v>
      </c>
      <c r="F6172">
        <v>59.89</v>
      </c>
      <c r="G6172" s="35">
        <v>43831</v>
      </c>
    </row>
    <row r="6173" spans="1:7" x14ac:dyDescent="0.3">
      <c r="A6173" s="34" t="s">
        <v>432</v>
      </c>
      <c r="B6173" s="34" t="s">
        <v>431</v>
      </c>
      <c r="C6173" s="34" t="s">
        <v>21</v>
      </c>
      <c r="D6173" s="34" t="s">
        <v>14</v>
      </c>
      <c r="E6173" s="34">
        <v>2021</v>
      </c>
      <c r="F6173">
        <v>59.542000000000002</v>
      </c>
      <c r="G6173" s="35">
        <v>44197</v>
      </c>
    </row>
    <row r="6174" spans="1:7" x14ac:dyDescent="0.3">
      <c r="A6174" s="34" t="s">
        <v>432</v>
      </c>
      <c r="B6174" s="34" t="s">
        <v>431</v>
      </c>
      <c r="C6174" s="34" t="s">
        <v>21</v>
      </c>
      <c r="D6174" s="34" t="s">
        <v>14</v>
      </c>
      <c r="E6174" s="34">
        <v>2022</v>
      </c>
      <c r="F6174">
        <v>60.398000000000003</v>
      </c>
      <c r="G6174" s="35">
        <v>44562</v>
      </c>
    </row>
    <row r="6175" spans="1:7" x14ac:dyDescent="0.3">
      <c r="A6175" s="34" t="s">
        <v>432</v>
      </c>
      <c r="B6175" s="34" t="s">
        <v>431</v>
      </c>
      <c r="C6175" s="34" t="s">
        <v>21</v>
      </c>
      <c r="D6175" s="34" t="s">
        <v>14</v>
      </c>
      <c r="E6175" s="34">
        <v>2023</v>
      </c>
      <c r="F6175">
        <v>61.183</v>
      </c>
      <c r="G6175" s="35">
        <v>44927</v>
      </c>
    </row>
    <row r="6176" spans="1:7" x14ac:dyDescent="0.3">
      <c r="A6176" s="34" t="s">
        <v>432</v>
      </c>
      <c r="B6176" s="34" t="s">
        <v>431</v>
      </c>
      <c r="C6176" s="34" t="s">
        <v>21</v>
      </c>
      <c r="D6176" s="34" t="s">
        <v>14</v>
      </c>
      <c r="E6176" s="34">
        <v>2024</v>
      </c>
      <c r="F6176">
        <v>61.433</v>
      </c>
      <c r="G6176" s="35">
        <v>45292</v>
      </c>
    </row>
    <row r="6177" spans="1:7" x14ac:dyDescent="0.3">
      <c r="A6177" s="34" t="s">
        <v>505</v>
      </c>
      <c r="B6177" s="34" t="s">
        <v>504</v>
      </c>
      <c r="C6177" s="34" t="s">
        <v>21</v>
      </c>
      <c r="D6177" s="34" t="s">
        <v>14</v>
      </c>
      <c r="E6177" s="34">
        <v>1960</v>
      </c>
      <c r="F6177">
        <v>47.021999999999998</v>
      </c>
      <c r="G6177" s="35">
        <v>21916</v>
      </c>
    </row>
    <row r="6178" spans="1:7" x14ac:dyDescent="0.3">
      <c r="A6178" s="34" t="s">
        <v>505</v>
      </c>
      <c r="B6178" s="34" t="s">
        <v>504</v>
      </c>
      <c r="C6178" s="34" t="s">
        <v>21</v>
      </c>
      <c r="D6178" s="34" t="s">
        <v>14</v>
      </c>
      <c r="E6178" s="34">
        <v>1961</v>
      </c>
      <c r="F6178">
        <v>47.457999999999998</v>
      </c>
      <c r="G6178" s="35">
        <v>22282</v>
      </c>
    </row>
    <row r="6179" spans="1:7" x14ac:dyDescent="0.3">
      <c r="A6179" s="34" t="s">
        <v>505</v>
      </c>
      <c r="B6179" s="34" t="s">
        <v>504</v>
      </c>
      <c r="C6179" s="34" t="s">
        <v>21</v>
      </c>
      <c r="D6179" s="34" t="s">
        <v>14</v>
      </c>
      <c r="E6179" s="34">
        <v>1962</v>
      </c>
      <c r="F6179">
        <v>47.802</v>
      </c>
      <c r="G6179" s="35">
        <v>22647</v>
      </c>
    </row>
    <row r="6180" spans="1:7" x14ac:dyDescent="0.3">
      <c r="A6180" s="34" t="s">
        <v>505</v>
      </c>
      <c r="B6180" s="34" t="s">
        <v>504</v>
      </c>
      <c r="C6180" s="34" t="s">
        <v>21</v>
      </c>
      <c r="D6180" s="34" t="s">
        <v>14</v>
      </c>
      <c r="E6180" s="34">
        <v>1963</v>
      </c>
      <c r="F6180">
        <v>43.997999999999998</v>
      </c>
      <c r="G6180" s="35">
        <v>23012</v>
      </c>
    </row>
    <row r="6181" spans="1:7" x14ac:dyDescent="0.3">
      <c r="A6181" s="34" t="s">
        <v>505</v>
      </c>
      <c r="B6181" s="34" t="s">
        <v>504</v>
      </c>
      <c r="C6181" s="34" t="s">
        <v>21</v>
      </c>
      <c r="D6181" s="34" t="s">
        <v>14</v>
      </c>
      <c r="E6181" s="34">
        <v>1964</v>
      </c>
      <c r="F6181">
        <v>48.131</v>
      </c>
      <c r="G6181" s="35">
        <v>23377</v>
      </c>
    </row>
    <row r="6182" spans="1:7" x14ac:dyDescent="0.3">
      <c r="A6182" s="34" t="s">
        <v>505</v>
      </c>
      <c r="B6182" s="34" t="s">
        <v>504</v>
      </c>
      <c r="C6182" s="34" t="s">
        <v>21</v>
      </c>
      <c r="D6182" s="34" t="s">
        <v>14</v>
      </c>
      <c r="E6182" s="34">
        <v>1965</v>
      </c>
      <c r="F6182">
        <v>48.203000000000003</v>
      </c>
      <c r="G6182" s="35">
        <v>23743</v>
      </c>
    </row>
    <row r="6183" spans="1:7" x14ac:dyDescent="0.3">
      <c r="A6183" s="34" t="s">
        <v>505</v>
      </c>
      <c r="B6183" s="34" t="s">
        <v>504</v>
      </c>
      <c r="C6183" s="34" t="s">
        <v>21</v>
      </c>
      <c r="D6183" s="34" t="s">
        <v>14</v>
      </c>
      <c r="E6183" s="34">
        <v>1966</v>
      </c>
      <c r="F6183">
        <v>48.084000000000003</v>
      </c>
      <c r="G6183" s="35">
        <v>24108</v>
      </c>
    </row>
    <row r="6184" spans="1:7" x14ac:dyDescent="0.3">
      <c r="A6184" s="34" t="s">
        <v>505</v>
      </c>
      <c r="B6184" s="34" t="s">
        <v>504</v>
      </c>
      <c r="C6184" s="34" t="s">
        <v>21</v>
      </c>
      <c r="D6184" s="34" t="s">
        <v>14</v>
      </c>
      <c r="E6184" s="34">
        <v>1967</v>
      </c>
      <c r="F6184">
        <v>47.987000000000002</v>
      </c>
      <c r="G6184" s="35">
        <v>24473</v>
      </c>
    </row>
    <row r="6185" spans="1:7" x14ac:dyDescent="0.3">
      <c r="A6185" s="34" t="s">
        <v>505</v>
      </c>
      <c r="B6185" s="34" t="s">
        <v>504</v>
      </c>
      <c r="C6185" s="34" t="s">
        <v>21</v>
      </c>
      <c r="D6185" s="34" t="s">
        <v>14</v>
      </c>
      <c r="E6185" s="34">
        <v>1968</v>
      </c>
      <c r="F6185">
        <v>47.731000000000002</v>
      </c>
      <c r="G6185" s="35">
        <v>24838</v>
      </c>
    </row>
    <row r="6186" spans="1:7" x14ac:dyDescent="0.3">
      <c r="A6186" s="34" t="s">
        <v>505</v>
      </c>
      <c r="B6186" s="34" t="s">
        <v>504</v>
      </c>
      <c r="C6186" s="34" t="s">
        <v>21</v>
      </c>
      <c r="D6186" s="34" t="s">
        <v>14</v>
      </c>
      <c r="E6186" s="34">
        <v>1969</v>
      </c>
      <c r="F6186">
        <v>47.436999999999998</v>
      </c>
      <c r="G6186" s="35">
        <v>25204</v>
      </c>
    </row>
    <row r="6187" spans="1:7" x14ac:dyDescent="0.3">
      <c r="A6187" s="34" t="s">
        <v>505</v>
      </c>
      <c r="B6187" s="34" t="s">
        <v>504</v>
      </c>
      <c r="C6187" s="34" t="s">
        <v>21</v>
      </c>
      <c r="D6187" s="34" t="s">
        <v>14</v>
      </c>
      <c r="E6187" s="34">
        <v>1970</v>
      </c>
      <c r="F6187">
        <v>47.116</v>
      </c>
      <c r="G6187" s="35">
        <v>25569</v>
      </c>
    </row>
    <row r="6188" spans="1:7" x14ac:dyDescent="0.3">
      <c r="A6188" s="34" t="s">
        <v>505</v>
      </c>
      <c r="B6188" s="34" t="s">
        <v>504</v>
      </c>
      <c r="C6188" s="34" t="s">
        <v>21</v>
      </c>
      <c r="D6188" s="34" t="s">
        <v>14</v>
      </c>
      <c r="E6188" s="34">
        <v>1971</v>
      </c>
      <c r="F6188">
        <v>46.755000000000003</v>
      </c>
      <c r="G6188" s="35">
        <v>25934</v>
      </c>
    </row>
    <row r="6189" spans="1:7" x14ac:dyDescent="0.3">
      <c r="A6189" s="34" t="s">
        <v>505</v>
      </c>
      <c r="B6189" s="34" t="s">
        <v>504</v>
      </c>
      <c r="C6189" s="34" t="s">
        <v>21</v>
      </c>
      <c r="D6189" s="34" t="s">
        <v>14</v>
      </c>
      <c r="E6189" s="34">
        <v>1972</v>
      </c>
      <c r="F6189">
        <v>46.343000000000004</v>
      </c>
      <c r="G6189" s="35">
        <v>26299</v>
      </c>
    </row>
    <row r="6190" spans="1:7" x14ac:dyDescent="0.3">
      <c r="A6190" s="34" t="s">
        <v>505</v>
      </c>
      <c r="B6190" s="34" t="s">
        <v>504</v>
      </c>
      <c r="C6190" s="34" t="s">
        <v>21</v>
      </c>
      <c r="D6190" s="34" t="s">
        <v>14</v>
      </c>
      <c r="E6190" s="34">
        <v>1973</v>
      </c>
      <c r="F6190">
        <v>45.944000000000003</v>
      </c>
      <c r="G6190" s="35">
        <v>26665</v>
      </c>
    </row>
    <row r="6191" spans="1:7" x14ac:dyDescent="0.3">
      <c r="A6191" s="34" t="s">
        <v>505</v>
      </c>
      <c r="B6191" s="34" t="s">
        <v>504</v>
      </c>
      <c r="C6191" s="34" t="s">
        <v>21</v>
      </c>
      <c r="D6191" s="34" t="s">
        <v>14</v>
      </c>
      <c r="E6191" s="34">
        <v>1974</v>
      </c>
      <c r="F6191">
        <v>45.566000000000003</v>
      </c>
      <c r="G6191" s="35">
        <v>27030</v>
      </c>
    </row>
    <row r="6192" spans="1:7" x14ac:dyDescent="0.3">
      <c r="A6192" s="34" t="s">
        <v>505</v>
      </c>
      <c r="B6192" s="34" t="s">
        <v>504</v>
      </c>
      <c r="C6192" s="34" t="s">
        <v>21</v>
      </c>
      <c r="D6192" s="34" t="s">
        <v>14</v>
      </c>
      <c r="E6192" s="34">
        <v>1975</v>
      </c>
      <c r="F6192">
        <v>45.323999999999998</v>
      </c>
      <c r="G6192" s="35">
        <v>27395</v>
      </c>
    </row>
    <row r="6193" spans="1:7" x14ac:dyDescent="0.3">
      <c r="A6193" s="34" t="s">
        <v>505</v>
      </c>
      <c r="B6193" s="34" t="s">
        <v>504</v>
      </c>
      <c r="C6193" s="34" t="s">
        <v>21</v>
      </c>
      <c r="D6193" s="34" t="s">
        <v>14</v>
      </c>
      <c r="E6193" s="34">
        <v>1976</v>
      </c>
      <c r="F6193">
        <v>45.311999999999998</v>
      </c>
      <c r="G6193" s="35">
        <v>27760</v>
      </c>
    </row>
    <row r="6194" spans="1:7" x14ac:dyDescent="0.3">
      <c r="A6194" s="34" t="s">
        <v>505</v>
      </c>
      <c r="B6194" s="34" t="s">
        <v>504</v>
      </c>
      <c r="C6194" s="34" t="s">
        <v>21</v>
      </c>
      <c r="D6194" s="34" t="s">
        <v>14</v>
      </c>
      <c r="E6194" s="34">
        <v>1977</v>
      </c>
      <c r="F6194">
        <v>45.579000000000001</v>
      </c>
      <c r="G6194" s="35">
        <v>28126</v>
      </c>
    </row>
    <row r="6195" spans="1:7" x14ac:dyDescent="0.3">
      <c r="A6195" s="34" t="s">
        <v>505</v>
      </c>
      <c r="B6195" s="34" t="s">
        <v>504</v>
      </c>
      <c r="C6195" s="34" t="s">
        <v>21</v>
      </c>
      <c r="D6195" s="34" t="s">
        <v>14</v>
      </c>
      <c r="E6195" s="34">
        <v>1978</v>
      </c>
      <c r="F6195">
        <v>46.164999999999999</v>
      </c>
      <c r="G6195" s="35">
        <v>28491</v>
      </c>
    </row>
    <row r="6196" spans="1:7" x14ac:dyDescent="0.3">
      <c r="A6196" s="34" t="s">
        <v>505</v>
      </c>
      <c r="B6196" s="34" t="s">
        <v>504</v>
      </c>
      <c r="C6196" s="34" t="s">
        <v>21</v>
      </c>
      <c r="D6196" s="34" t="s">
        <v>14</v>
      </c>
      <c r="E6196" s="34">
        <v>1979</v>
      </c>
      <c r="F6196">
        <v>47.087000000000003</v>
      </c>
      <c r="G6196" s="35">
        <v>28856</v>
      </c>
    </row>
    <row r="6197" spans="1:7" x14ac:dyDescent="0.3">
      <c r="A6197" s="34" t="s">
        <v>505</v>
      </c>
      <c r="B6197" s="34" t="s">
        <v>504</v>
      </c>
      <c r="C6197" s="34" t="s">
        <v>21</v>
      </c>
      <c r="D6197" s="34" t="s">
        <v>14</v>
      </c>
      <c r="E6197" s="34">
        <v>1980</v>
      </c>
      <c r="F6197">
        <v>48.122</v>
      </c>
      <c r="G6197" s="35">
        <v>29221</v>
      </c>
    </row>
    <row r="6198" spans="1:7" x14ac:dyDescent="0.3">
      <c r="A6198" s="34" t="s">
        <v>505</v>
      </c>
      <c r="B6198" s="34" t="s">
        <v>504</v>
      </c>
      <c r="C6198" s="34" t="s">
        <v>21</v>
      </c>
      <c r="D6198" s="34" t="s">
        <v>14</v>
      </c>
      <c r="E6198" s="34">
        <v>1981</v>
      </c>
      <c r="F6198">
        <v>49.216000000000001</v>
      </c>
      <c r="G6198" s="35">
        <v>29587</v>
      </c>
    </row>
    <row r="6199" spans="1:7" x14ac:dyDescent="0.3">
      <c r="A6199" s="34" t="s">
        <v>505</v>
      </c>
      <c r="B6199" s="34" t="s">
        <v>504</v>
      </c>
      <c r="C6199" s="34" t="s">
        <v>21</v>
      </c>
      <c r="D6199" s="34" t="s">
        <v>14</v>
      </c>
      <c r="E6199" s="34">
        <v>1982</v>
      </c>
      <c r="F6199">
        <v>50.188000000000002</v>
      </c>
      <c r="G6199" s="35">
        <v>29952</v>
      </c>
    </row>
    <row r="6200" spans="1:7" x14ac:dyDescent="0.3">
      <c r="A6200" s="34" t="s">
        <v>505</v>
      </c>
      <c r="B6200" s="34" t="s">
        <v>504</v>
      </c>
      <c r="C6200" s="34" t="s">
        <v>21</v>
      </c>
      <c r="D6200" s="34" t="s">
        <v>14</v>
      </c>
      <c r="E6200" s="34">
        <v>1983</v>
      </c>
      <c r="F6200">
        <v>50.944000000000003</v>
      </c>
      <c r="G6200" s="35">
        <v>30317</v>
      </c>
    </row>
    <row r="6201" spans="1:7" x14ac:dyDescent="0.3">
      <c r="A6201" s="34" t="s">
        <v>505</v>
      </c>
      <c r="B6201" s="34" t="s">
        <v>504</v>
      </c>
      <c r="C6201" s="34" t="s">
        <v>21</v>
      </c>
      <c r="D6201" s="34" t="s">
        <v>14</v>
      </c>
      <c r="E6201" s="34">
        <v>1984</v>
      </c>
      <c r="F6201">
        <v>51.445</v>
      </c>
      <c r="G6201" s="35">
        <v>30682</v>
      </c>
    </row>
    <row r="6202" spans="1:7" x14ac:dyDescent="0.3">
      <c r="A6202" s="34" t="s">
        <v>505</v>
      </c>
      <c r="B6202" s="34" t="s">
        <v>504</v>
      </c>
      <c r="C6202" s="34" t="s">
        <v>21</v>
      </c>
      <c r="D6202" s="34" t="s">
        <v>14</v>
      </c>
      <c r="E6202" s="34">
        <v>1985</v>
      </c>
      <c r="F6202">
        <v>51.704000000000001</v>
      </c>
      <c r="G6202" s="35">
        <v>31048</v>
      </c>
    </row>
    <row r="6203" spans="1:7" x14ac:dyDescent="0.3">
      <c r="A6203" s="34" t="s">
        <v>505</v>
      </c>
      <c r="B6203" s="34" t="s">
        <v>504</v>
      </c>
      <c r="C6203" s="34" t="s">
        <v>21</v>
      </c>
      <c r="D6203" s="34" t="s">
        <v>14</v>
      </c>
      <c r="E6203" s="34">
        <v>1986</v>
      </c>
      <c r="F6203">
        <v>51.706000000000003</v>
      </c>
      <c r="G6203" s="35">
        <v>31413</v>
      </c>
    </row>
    <row r="6204" spans="1:7" x14ac:dyDescent="0.3">
      <c r="A6204" s="34" t="s">
        <v>505</v>
      </c>
      <c r="B6204" s="34" t="s">
        <v>504</v>
      </c>
      <c r="C6204" s="34" t="s">
        <v>21</v>
      </c>
      <c r="D6204" s="34" t="s">
        <v>14</v>
      </c>
      <c r="E6204" s="34">
        <v>1987</v>
      </c>
      <c r="F6204">
        <v>51.465000000000003</v>
      </c>
      <c r="G6204" s="35">
        <v>31778</v>
      </c>
    </row>
    <row r="6205" spans="1:7" x14ac:dyDescent="0.3">
      <c r="A6205" s="34" t="s">
        <v>505</v>
      </c>
      <c r="B6205" s="34" t="s">
        <v>504</v>
      </c>
      <c r="C6205" s="34" t="s">
        <v>21</v>
      </c>
      <c r="D6205" s="34" t="s">
        <v>14</v>
      </c>
      <c r="E6205" s="34">
        <v>1988</v>
      </c>
      <c r="F6205">
        <v>50.914000000000001</v>
      </c>
      <c r="G6205" s="35">
        <v>32143</v>
      </c>
    </row>
    <row r="6206" spans="1:7" x14ac:dyDescent="0.3">
      <c r="A6206" s="34" t="s">
        <v>505</v>
      </c>
      <c r="B6206" s="34" t="s">
        <v>504</v>
      </c>
      <c r="C6206" s="34" t="s">
        <v>21</v>
      </c>
      <c r="D6206" s="34" t="s">
        <v>14</v>
      </c>
      <c r="E6206" s="34">
        <v>1989</v>
      </c>
      <c r="F6206">
        <v>49.484999999999999</v>
      </c>
      <c r="G6206" s="35">
        <v>32509</v>
      </c>
    </row>
    <row r="6207" spans="1:7" x14ac:dyDescent="0.3">
      <c r="A6207" s="34" t="s">
        <v>505</v>
      </c>
      <c r="B6207" s="34" t="s">
        <v>504</v>
      </c>
      <c r="C6207" s="34" t="s">
        <v>21</v>
      </c>
      <c r="D6207" s="34" t="s">
        <v>14</v>
      </c>
      <c r="E6207" s="34">
        <v>1990</v>
      </c>
      <c r="F6207">
        <v>47.762999999999998</v>
      </c>
      <c r="G6207" s="35">
        <v>32874</v>
      </c>
    </row>
    <row r="6208" spans="1:7" x14ac:dyDescent="0.3">
      <c r="A6208" s="34" t="s">
        <v>505</v>
      </c>
      <c r="B6208" s="34" t="s">
        <v>504</v>
      </c>
      <c r="C6208" s="34" t="s">
        <v>21</v>
      </c>
      <c r="D6208" s="34" t="s">
        <v>14</v>
      </c>
      <c r="E6208" s="34">
        <v>1991</v>
      </c>
      <c r="F6208">
        <v>46.243000000000002</v>
      </c>
      <c r="G6208" s="35">
        <v>33239</v>
      </c>
    </row>
    <row r="6209" spans="1:7" x14ac:dyDescent="0.3">
      <c r="A6209" s="34" t="s">
        <v>505</v>
      </c>
      <c r="B6209" s="34" t="s">
        <v>504</v>
      </c>
      <c r="C6209" s="34" t="s">
        <v>21</v>
      </c>
      <c r="D6209" s="34" t="s">
        <v>14</v>
      </c>
      <c r="E6209" s="34">
        <v>1992</v>
      </c>
      <c r="F6209">
        <v>44.396999999999998</v>
      </c>
      <c r="G6209" s="35">
        <v>33604</v>
      </c>
    </row>
    <row r="6210" spans="1:7" x14ac:dyDescent="0.3">
      <c r="A6210" s="34" t="s">
        <v>505</v>
      </c>
      <c r="B6210" s="34" t="s">
        <v>504</v>
      </c>
      <c r="C6210" s="34" t="s">
        <v>21</v>
      </c>
      <c r="D6210" s="34" t="s">
        <v>14</v>
      </c>
      <c r="E6210" s="34">
        <v>1993</v>
      </c>
      <c r="F6210">
        <v>42.936999999999998</v>
      </c>
      <c r="G6210" s="35">
        <v>33970</v>
      </c>
    </row>
    <row r="6211" spans="1:7" x14ac:dyDescent="0.3">
      <c r="A6211" s="34" t="s">
        <v>505</v>
      </c>
      <c r="B6211" s="34" t="s">
        <v>504</v>
      </c>
      <c r="C6211" s="34" t="s">
        <v>21</v>
      </c>
      <c r="D6211" s="34" t="s">
        <v>14</v>
      </c>
      <c r="E6211" s="34">
        <v>1994</v>
      </c>
      <c r="F6211">
        <v>12.157999999999999</v>
      </c>
      <c r="G6211" s="35">
        <v>34335</v>
      </c>
    </row>
    <row r="6212" spans="1:7" x14ac:dyDescent="0.3">
      <c r="A6212" s="34" t="s">
        <v>505</v>
      </c>
      <c r="B6212" s="34" t="s">
        <v>504</v>
      </c>
      <c r="C6212" s="34" t="s">
        <v>21</v>
      </c>
      <c r="D6212" s="34" t="s">
        <v>14</v>
      </c>
      <c r="E6212" s="34">
        <v>1995</v>
      </c>
      <c r="F6212">
        <v>41.518000000000001</v>
      </c>
      <c r="G6212" s="35">
        <v>34700</v>
      </c>
    </row>
    <row r="6213" spans="1:7" x14ac:dyDescent="0.3">
      <c r="A6213" s="34" t="s">
        <v>505</v>
      </c>
      <c r="B6213" s="34" t="s">
        <v>504</v>
      </c>
      <c r="C6213" s="34" t="s">
        <v>21</v>
      </c>
      <c r="D6213" s="34" t="s">
        <v>14</v>
      </c>
      <c r="E6213" s="34">
        <v>1996</v>
      </c>
      <c r="F6213">
        <v>42.485999999999997</v>
      </c>
      <c r="G6213" s="35">
        <v>35065</v>
      </c>
    </row>
    <row r="6214" spans="1:7" x14ac:dyDescent="0.3">
      <c r="A6214" s="34" t="s">
        <v>505</v>
      </c>
      <c r="B6214" s="34" t="s">
        <v>504</v>
      </c>
      <c r="C6214" s="34" t="s">
        <v>21</v>
      </c>
      <c r="D6214" s="34" t="s">
        <v>14</v>
      </c>
      <c r="E6214" s="34">
        <v>1997</v>
      </c>
      <c r="F6214">
        <v>41.978000000000002</v>
      </c>
      <c r="G6214" s="35">
        <v>35431</v>
      </c>
    </row>
    <row r="6215" spans="1:7" x14ac:dyDescent="0.3">
      <c r="A6215" s="34" t="s">
        <v>505</v>
      </c>
      <c r="B6215" s="34" t="s">
        <v>504</v>
      </c>
      <c r="C6215" s="34" t="s">
        <v>21</v>
      </c>
      <c r="D6215" s="34" t="s">
        <v>14</v>
      </c>
      <c r="E6215" s="34">
        <v>1998</v>
      </c>
      <c r="F6215">
        <v>43.098999999999997</v>
      </c>
      <c r="G6215" s="35">
        <v>35796</v>
      </c>
    </row>
    <row r="6216" spans="1:7" x14ac:dyDescent="0.3">
      <c r="A6216" s="34" t="s">
        <v>505</v>
      </c>
      <c r="B6216" s="34" t="s">
        <v>504</v>
      </c>
      <c r="C6216" s="34" t="s">
        <v>21</v>
      </c>
      <c r="D6216" s="34" t="s">
        <v>14</v>
      </c>
      <c r="E6216" s="34">
        <v>1999</v>
      </c>
      <c r="F6216">
        <v>45.749000000000002</v>
      </c>
      <c r="G6216" s="35">
        <v>36161</v>
      </c>
    </row>
    <row r="6217" spans="1:7" x14ac:dyDescent="0.3">
      <c r="A6217" s="34" t="s">
        <v>505</v>
      </c>
      <c r="B6217" s="34" t="s">
        <v>504</v>
      </c>
      <c r="C6217" s="34" t="s">
        <v>21</v>
      </c>
      <c r="D6217" s="34" t="s">
        <v>14</v>
      </c>
      <c r="E6217" s="34">
        <v>2000</v>
      </c>
      <c r="F6217">
        <v>47.798000000000002</v>
      </c>
      <c r="G6217" s="35">
        <v>36526</v>
      </c>
    </row>
    <row r="6218" spans="1:7" x14ac:dyDescent="0.3">
      <c r="A6218" s="34" t="s">
        <v>505</v>
      </c>
      <c r="B6218" s="34" t="s">
        <v>504</v>
      </c>
      <c r="C6218" s="34" t="s">
        <v>21</v>
      </c>
      <c r="D6218" s="34" t="s">
        <v>14</v>
      </c>
      <c r="E6218" s="34">
        <v>2001</v>
      </c>
      <c r="F6218">
        <v>49.49</v>
      </c>
      <c r="G6218" s="35">
        <v>36892</v>
      </c>
    </row>
    <row r="6219" spans="1:7" x14ac:dyDescent="0.3">
      <c r="A6219" s="34" t="s">
        <v>505</v>
      </c>
      <c r="B6219" s="34" t="s">
        <v>504</v>
      </c>
      <c r="C6219" s="34" t="s">
        <v>21</v>
      </c>
      <c r="D6219" s="34" t="s">
        <v>14</v>
      </c>
      <c r="E6219" s="34">
        <v>2002</v>
      </c>
      <c r="F6219">
        <v>51.262</v>
      </c>
      <c r="G6219" s="35">
        <v>37257</v>
      </c>
    </row>
    <row r="6220" spans="1:7" x14ac:dyDescent="0.3">
      <c r="A6220" s="34" t="s">
        <v>505</v>
      </c>
      <c r="B6220" s="34" t="s">
        <v>504</v>
      </c>
      <c r="C6220" s="34" t="s">
        <v>21</v>
      </c>
      <c r="D6220" s="34" t="s">
        <v>14</v>
      </c>
      <c r="E6220" s="34">
        <v>2003</v>
      </c>
      <c r="F6220">
        <v>53.529000000000003</v>
      </c>
      <c r="G6220" s="35">
        <v>37622</v>
      </c>
    </row>
    <row r="6221" spans="1:7" x14ac:dyDescent="0.3">
      <c r="A6221" s="34" t="s">
        <v>505</v>
      </c>
      <c r="B6221" s="34" t="s">
        <v>504</v>
      </c>
      <c r="C6221" s="34" t="s">
        <v>21</v>
      </c>
      <c r="D6221" s="34" t="s">
        <v>14</v>
      </c>
      <c r="E6221" s="34">
        <v>2004</v>
      </c>
      <c r="F6221">
        <v>55.52</v>
      </c>
      <c r="G6221" s="35">
        <v>37987</v>
      </c>
    </row>
    <row r="6222" spans="1:7" x14ac:dyDescent="0.3">
      <c r="A6222" s="34" t="s">
        <v>505</v>
      </c>
      <c r="B6222" s="34" t="s">
        <v>504</v>
      </c>
      <c r="C6222" s="34" t="s">
        <v>21</v>
      </c>
      <c r="D6222" s="34" t="s">
        <v>14</v>
      </c>
      <c r="E6222" s="34">
        <v>2005</v>
      </c>
      <c r="F6222">
        <v>56.968000000000004</v>
      </c>
      <c r="G6222" s="35">
        <v>38353</v>
      </c>
    </row>
    <row r="6223" spans="1:7" x14ac:dyDescent="0.3">
      <c r="A6223" s="34" t="s">
        <v>505</v>
      </c>
      <c r="B6223" s="34" t="s">
        <v>504</v>
      </c>
      <c r="C6223" s="34" t="s">
        <v>21</v>
      </c>
      <c r="D6223" s="34" t="s">
        <v>14</v>
      </c>
      <c r="E6223" s="34">
        <v>2006</v>
      </c>
      <c r="F6223">
        <v>58.341999999999999</v>
      </c>
      <c r="G6223" s="35">
        <v>38718</v>
      </c>
    </row>
    <row r="6224" spans="1:7" x14ac:dyDescent="0.3">
      <c r="A6224" s="34" t="s">
        <v>505</v>
      </c>
      <c r="B6224" s="34" t="s">
        <v>504</v>
      </c>
      <c r="C6224" s="34" t="s">
        <v>21</v>
      </c>
      <c r="D6224" s="34" t="s">
        <v>14</v>
      </c>
      <c r="E6224" s="34">
        <v>2007</v>
      </c>
      <c r="F6224">
        <v>59.503999999999998</v>
      </c>
      <c r="G6224" s="35">
        <v>39083</v>
      </c>
    </row>
    <row r="6225" spans="1:7" x14ac:dyDescent="0.3">
      <c r="A6225" s="34" t="s">
        <v>505</v>
      </c>
      <c r="B6225" s="34" t="s">
        <v>504</v>
      </c>
      <c r="C6225" s="34" t="s">
        <v>21</v>
      </c>
      <c r="D6225" s="34" t="s">
        <v>14</v>
      </c>
      <c r="E6225" s="34">
        <v>2008</v>
      </c>
      <c r="F6225">
        <v>60.640999999999998</v>
      </c>
      <c r="G6225" s="35">
        <v>39448</v>
      </c>
    </row>
    <row r="6226" spans="1:7" x14ac:dyDescent="0.3">
      <c r="A6226" s="34" t="s">
        <v>505</v>
      </c>
      <c r="B6226" s="34" t="s">
        <v>504</v>
      </c>
      <c r="C6226" s="34" t="s">
        <v>21</v>
      </c>
      <c r="D6226" s="34" t="s">
        <v>14</v>
      </c>
      <c r="E6226" s="34">
        <v>2009</v>
      </c>
      <c r="F6226">
        <v>61.813000000000002</v>
      </c>
      <c r="G6226" s="35">
        <v>39814</v>
      </c>
    </row>
    <row r="6227" spans="1:7" x14ac:dyDescent="0.3">
      <c r="A6227" s="34" t="s">
        <v>505</v>
      </c>
      <c r="B6227" s="34" t="s">
        <v>504</v>
      </c>
      <c r="C6227" s="34" t="s">
        <v>21</v>
      </c>
      <c r="D6227" s="34" t="s">
        <v>14</v>
      </c>
      <c r="E6227" s="34">
        <v>2010</v>
      </c>
      <c r="F6227">
        <v>62.804000000000002</v>
      </c>
      <c r="G6227" s="35">
        <v>40179</v>
      </c>
    </row>
    <row r="6228" spans="1:7" x14ac:dyDescent="0.3">
      <c r="A6228" s="34" t="s">
        <v>505</v>
      </c>
      <c r="B6228" s="34" t="s">
        <v>504</v>
      </c>
      <c r="C6228" s="34" t="s">
        <v>21</v>
      </c>
      <c r="D6228" s="34" t="s">
        <v>14</v>
      </c>
      <c r="E6228" s="34">
        <v>2011</v>
      </c>
      <c r="F6228">
        <v>63.475999999999999</v>
      </c>
      <c r="G6228" s="35">
        <v>40544</v>
      </c>
    </row>
    <row r="6229" spans="1:7" x14ac:dyDescent="0.3">
      <c r="A6229" s="34" t="s">
        <v>505</v>
      </c>
      <c r="B6229" s="34" t="s">
        <v>504</v>
      </c>
      <c r="C6229" s="34" t="s">
        <v>21</v>
      </c>
      <c r="D6229" s="34" t="s">
        <v>14</v>
      </c>
      <c r="E6229" s="34">
        <v>2012</v>
      </c>
      <c r="F6229">
        <v>64.188999999999993</v>
      </c>
      <c r="G6229" s="35">
        <v>40909</v>
      </c>
    </row>
    <row r="6230" spans="1:7" x14ac:dyDescent="0.3">
      <c r="A6230" s="34" t="s">
        <v>505</v>
      </c>
      <c r="B6230" s="34" t="s">
        <v>504</v>
      </c>
      <c r="C6230" s="34" t="s">
        <v>21</v>
      </c>
      <c r="D6230" s="34" t="s">
        <v>14</v>
      </c>
      <c r="E6230" s="34">
        <v>2013</v>
      </c>
      <c r="F6230">
        <v>64.650999999999996</v>
      </c>
      <c r="G6230" s="35">
        <v>41275</v>
      </c>
    </row>
    <row r="6231" spans="1:7" x14ac:dyDescent="0.3">
      <c r="A6231" s="34" t="s">
        <v>505</v>
      </c>
      <c r="B6231" s="34" t="s">
        <v>504</v>
      </c>
      <c r="C6231" s="34" t="s">
        <v>21</v>
      </c>
      <c r="D6231" s="34" t="s">
        <v>14</v>
      </c>
      <c r="E6231" s="34">
        <v>2014</v>
      </c>
      <c r="F6231">
        <v>65.087999999999994</v>
      </c>
      <c r="G6231" s="35">
        <v>41640</v>
      </c>
    </row>
    <row r="6232" spans="1:7" x14ac:dyDescent="0.3">
      <c r="A6232" s="34" t="s">
        <v>505</v>
      </c>
      <c r="B6232" s="34" t="s">
        <v>504</v>
      </c>
      <c r="C6232" s="34" t="s">
        <v>21</v>
      </c>
      <c r="D6232" s="34" t="s">
        <v>14</v>
      </c>
      <c r="E6232" s="34">
        <v>2015</v>
      </c>
      <c r="F6232">
        <v>65.418999999999997</v>
      </c>
      <c r="G6232" s="35">
        <v>42005</v>
      </c>
    </row>
    <row r="6233" spans="1:7" x14ac:dyDescent="0.3">
      <c r="A6233" s="34" t="s">
        <v>505</v>
      </c>
      <c r="B6233" s="34" t="s">
        <v>504</v>
      </c>
      <c r="C6233" s="34" t="s">
        <v>21</v>
      </c>
      <c r="D6233" s="34" t="s">
        <v>14</v>
      </c>
      <c r="E6233" s="34">
        <v>2016</v>
      </c>
      <c r="F6233">
        <v>65.733000000000004</v>
      </c>
      <c r="G6233" s="35">
        <v>42370</v>
      </c>
    </row>
    <row r="6234" spans="1:7" x14ac:dyDescent="0.3">
      <c r="A6234" s="34" t="s">
        <v>505</v>
      </c>
      <c r="B6234" s="34" t="s">
        <v>504</v>
      </c>
      <c r="C6234" s="34" t="s">
        <v>21</v>
      </c>
      <c r="D6234" s="34" t="s">
        <v>14</v>
      </c>
      <c r="E6234" s="34">
        <v>2017</v>
      </c>
      <c r="F6234">
        <v>66.14</v>
      </c>
      <c r="G6234" s="35">
        <v>42736</v>
      </c>
    </row>
    <row r="6235" spans="1:7" x14ac:dyDescent="0.3">
      <c r="A6235" s="34" t="s">
        <v>505</v>
      </c>
      <c r="B6235" s="34" t="s">
        <v>504</v>
      </c>
      <c r="C6235" s="34" t="s">
        <v>21</v>
      </c>
      <c r="D6235" s="34" t="s">
        <v>14</v>
      </c>
      <c r="E6235" s="34">
        <v>2018</v>
      </c>
      <c r="F6235">
        <v>66.353999999999999</v>
      </c>
      <c r="G6235" s="35">
        <v>43101</v>
      </c>
    </row>
    <row r="6236" spans="1:7" x14ac:dyDescent="0.3">
      <c r="A6236" s="34" t="s">
        <v>505</v>
      </c>
      <c r="B6236" s="34" t="s">
        <v>504</v>
      </c>
      <c r="C6236" s="34" t="s">
        <v>21</v>
      </c>
      <c r="D6236" s="34" t="s">
        <v>14</v>
      </c>
      <c r="E6236" s="34">
        <v>2019</v>
      </c>
      <c r="F6236">
        <v>66.691000000000003</v>
      </c>
      <c r="G6236" s="35">
        <v>43466</v>
      </c>
    </row>
    <row r="6237" spans="1:7" x14ac:dyDescent="0.3">
      <c r="A6237" s="34" t="s">
        <v>505</v>
      </c>
      <c r="B6237" s="34" t="s">
        <v>504</v>
      </c>
      <c r="C6237" s="34" t="s">
        <v>21</v>
      </c>
      <c r="D6237" s="34" t="s">
        <v>14</v>
      </c>
      <c r="E6237" s="34">
        <v>2020</v>
      </c>
      <c r="F6237">
        <v>66.953000000000003</v>
      </c>
      <c r="G6237" s="35">
        <v>43831</v>
      </c>
    </row>
    <row r="6238" spans="1:7" x14ac:dyDescent="0.3">
      <c r="A6238" s="34" t="s">
        <v>505</v>
      </c>
      <c r="B6238" s="34" t="s">
        <v>504</v>
      </c>
      <c r="C6238" s="34" t="s">
        <v>21</v>
      </c>
      <c r="D6238" s="34" t="s">
        <v>14</v>
      </c>
      <c r="E6238" s="34">
        <v>2021</v>
      </c>
      <c r="F6238">
        <v>66.849999999999994</v>
      </c>
      <c r="G6238" s="35">
        <v>44197</v>
      </c>
    </row>
    <row r="6239" spans="1:7" x14ac:dyDescent="0.3">
      <c r="A6239" s="34" t="s">
        <v>505</v>
      </c>
      <c r="B6239" s="34" t="s">
        <v>504</v>
      </c>
      <c r="C6239" s="34" t="s">
        <v>21</v>
      </c>
      <c r="D6239" s="34" t="s">
        <v>14</v>
      </c>
      <c r="E6239" s="34">
        <v>2022</v>
      </c>
      <c r="F6239">
        <v>67.528000000000006</v>
      </c>
      <c r="G6239" s="35">
        <v>44562</v>
      </c>
    </row>
    <row r="6240" spans="1:7" x14ac:dyDescent="0.3">
      <c r="A6240" s="34" t="s">
        <v>505</v>
      </c>
      <c r="B6240" s="34" t="s">
        <v>504</v>
      </c>
      <c r="C6240" s="34" t="s">
        <v>21</v>
      </c>
      <c r="D6240" s="34" t="s">
        <v>14</v>
      </c>
      <c r="E6240" s="34">
        <v>2023</v>
      </c>
      <c r="F6240">
        <v>67.784999999999997</v>
      </c>
      <c r="G6240" s="35">
        <v>44927</v>
      </c>
    </row>
    <row r="6241" spans="1:7" x14ac:dyDescent="0.3">
      <c r="A6241" s="34" t="s">
        <v>505</v>
      </c>
      <c r="B6241" s="34" t="s">
        <v>504</v>
      </c>
      <c r="C6241" s="34" t="s">
        <v>21</v>
      </c>
      <c r="D6241" s="34" t="s">
        <v>14</v>
      </c>
      <c r="E6241" s="34">
        <v>2024</v>
      </c>
      <c r="F6241">
        <v>68.016999999999996</v>
      </c>
      <c r="G6241" s="35">
        <v>45292</v>
      </c>
    </row>
    <row r="6242" spans="1:7" x14ac:dyDescent="0.3">
      <c r="A6242" s="34" t="s">
        <v>512</v>
      </c>
      <c r="B6242" s="34" t="s">
        <v>510</v>
      </c>
      <c r="C6242" s="34" t="s">
        <v>21</v>
      </c>
      <c r="D6242" s="34" t="s">
        <v>14</v>
      </c>
      <c r="E6242" s="34">
        <v>1960</v>
      </c>
      <c r="F6242">
        <v>49.566000000000003</v>
      </c>
      <c r="G6242" s="35">
        <v>21916</v>
      </c>
    </row>
    <row r="6243" spans="1:7" x14ac:dyDescent="0.3">
      <c r="A6243" s="34" t="s">
        <v>512</v>
      </c>
      <c r="B6243" s="34" t="s">
        <v>510</v>
      </c>
      <c r="C6243" s="34" t="s">
        <v>21</v>
      </c>
      <c r="D6243" s="34" t="s">
        <v>14</v>
      </c>
      <c r="E6243" s="34">
        <v>1961</v>
      </c>
      <c r="F6243">
        <v>49.963999999999999</v>
      </c>
      <c r="G6243" s="35">
        <v>22282</v>
      </c>
    </row>
    <row r="6244" spans="1:7" x14ac:dyDescent="0.3">
      <c r="A6244" s="34" t="s">
        <v>512</v>
      </c>
      <c r="B6244" s="34" t="s">
        <v>510</v>
      </c>
      <c r="C6244" s="34" t="s">
        <v>21</v>
      </c>
      <c r="D6244" s="34" t="s">
        <v>14</v>
      </c>
      <c r="E6244" s="34">
        <v>1962</v>
      </c>
      <c r="F6244">
        <v>50.418999999999997</v>
      </c>
      <c r="G6244" s="35">
        <v>22647</v>
      </c>
    </row>
    <row r="6245" spans="1:7" x14ac:dyDescent="0.3">
      <c r="A6245" s="34" t="s">
        <v>512</v>
      </c>
      <c r="B6245" s="34" t="s">
        <v>510</v>
      </c>
      <c r="C6245" s="34" t="s">
        <v>21</v>
      </c>
      <c r="D6245" s="34" t="s">
        <v>14</v>
      </c>
      <c r="E6245" s="34">
        <v>1963</v>
      </c>
      <c r="F6245">
        <v>50.816000000000003</v>
      </c>
      <c r="G6245" s="35">
        <v>23012</v>
      </c>
    </row>
    <row r="6246" spans="1:7" x14ac:dyDescent="0.3">
      <c r="A6246" s="34" t="s">
        <v>512</v>
      </c>
      <c r="B6246" s="34" t="s">
        <v>510</v>
      </c>
      <c r="C6246" s="34" t="s">
        <v>21</v>
      </c>
      <c r="D6246" s="34" t="s">
        <v>14</v>
      </c>
      <c r="E6246" s="34">
        <v>1964</v>
      </c>
      <c r="F6246">
        <v>50.878999999999998</v>
      </c>
      <c r="G6246" s="35">
        <v>23377</v>
      </c>
    </row>
    <row r="6247" spans="1:7" x14ac:dyDescent="0.3">
      <c r="A6247" s="34" t="s">
        <v>512</v>
      </c>
      <c r="B6247" s="34" t="s">
        <v>510</v>
      </c>
      <c r="C6247" s="34" t="s">
        <v>21</v>
      </c>
      <c r="D6247" s="34" t="s">
        <v>14</v>
      </c>
      <c r="E6247" s="34">
        <v>1965</v>
      </c>
      <c r="F6247">
        <v>51.030999999999999</v>
      </c>
      <c r="G6247" s="35">
        <v>23743</v>
      </c>
    </row>
    <row r="6248" spans="1:7" x14ac:dyDescent="0.3">
      <c r="A6248" s="34" t="s">
        <v>512</v>
      </c>
      <c r="B6248" s="34" t="s">
        <v>510</v>
      </c>
      <c r="C6248" s="34" t="s">
        <v>21</v>
      </c>
      <c r="D6248" s="34" t="s">
        <v>14</v>
      </c>
      <c r="E6248" s="34">
        <v>1966</v>
      </c>
      <c r="F6248">
        <v>51.253</v>
      </c>
      <c r="G6248" s="35">
        <v>24108</v>
      </c>
    </row>
    <row r="6249" spans="1:7" x14ac:dyDescent="0.3">
      <c r="A6249" s="34" t="s">
        <v>512</v>
      </c>
      <c r="B6249" s="34" t="s">
        <v>510</v>
      </c>
      <c r="C6249" s="34" t="s">
        <v>21</v>
      </c>
      <c r="D6249" s="34" t="s">
        <v>14</v>
      </c>
      <c r="E6249" s="34">
        <v>1967</v>
      </c>
      <c r="F6249">
        <v>51.494999999999997</v>
      </c>
      <c r="G6249" s="35">
        <v>24473</v>
      </c>
    </row>
    <row r="6250" spans="1:7" x14ac:dyDescent="0.3">
      <c r="A6250" s="34" t="s">
        <v>512</v>
      </c>
      <c r="B6250" s="34" t="s">
        <v>510</v>
      </c>
      <c r="C6250" s="34" t="s">
        <v>21</v>
      </c>
      <c r="D6250" s="34" t="s">
        <v>14</v>
      </c>
      <c r="E6250" s="34">
        <v>1968</v>
      </c>
      <c r="F6250">
        <v>51.762</v>
      </c>
      <c r="G6250" s="35">
        <v>24838</v>
      </c>
    </row>
    <row r="6251" spans="1:7" x14ac:dyDescent="0.3">
      <c r="A6251" s="34" t="s">
        <v>512</v>
      </c>
      <c r="B6251" s="34" t="s">
        <v>510</v>
      </c>
      <c r="C6251" s="34" t="s">
        <v>21</v>
      </c>
      <c r="D6251" s="34" t="s">
        <v>14</v>
      </c>
      <c r="E6251" s="34">
        <v>1969</v>
      </c>
      <c r="F6251">
        <v>52.04</v>
      </c>
      <c r="G6251" s="35">
        <v>25204</v>
      </c>
    </row>
    <row r="6252" spans="1:7" x14ac:dyDescent="0.3">
      <c r="A6252" s="34" t="s">
        <v>512</v>
      </c>
      <c r="B6252" s="34" t="s">
        <v>510</v>
      </c>
      <c r="C6252" s="34" t="s">
        <v>21</v>
      </c>
      <c r="D6252" s="34" t="s">
        <v>14</v>
      </c>
      <c r="E6252" s="34">
        <v>1970</v>
      </c>
      <c r="F6252">
        <v>52.293999999999997</v>
      </c>
      <c r="G6252" s="35">
        <v>25569</v>
      </c>
    </row>
    <row r="6253" spans="1:7" x14ac:dyDescent="0.3">
      <c r="A6253" s="34" t="s">
        <v>512</v>
      </c>
      <c r="B6253" s="34" t="s">
        <v>510</v>
      </c>
      <c r="C6253" s="34" t="s">
        <v>21</v>
      </c>
      <c r="D6253" s="34" t="s">
        <v>14</v>
      </c>
      <c r="E6253" s="34">
        <v>1971</v>
      </c>
      <c r="F6253">
        <v>52.540999999999997</v>
      </c>
      <c r="G6253" s="35">
        <v>25934</v>
      </c>
    </row>
    <row r="6254" spans="1:7" x14ac:dyDescent="0.3">
      <c r="A6254" s="34" t="s">
        <v>512</v>
      </c>
      <c r="B6254" s="34" t="s">
        <v>510</v>
      </c>
      <c r="C6254" s="34" t="s">
        <v>21</v>
      </c>
      <c r="D6254" s="34" t="s">
        <v>14</v>
      </c>
      <c r="E6254" s="34">
        <v>1972</v>
      </c>
      <c r="F6254">
        <v>52.802999999999997</v>
      </c>
      <c r="G6254" s="35">
        <v>26299</v>
      </c>
    </row>
    <row r="6255" spans="1:7" x14ac:dyDescent="0.3">
      <c r="A6255" s="34" t="s">
        <v>512</v>
      </c>
      <c r="B6255" s="34" t="s">
        <v>510</v>
      </c>
      <c r="C6255" s="34" t="s">
        <v>21</v>
      </c>
      <c r="D6255" s="34" t="s">
        <v>14</v>
      </c>
      <c r="E6255" s="34">
        <v>1973</v>
      </c>
      <c r="F6255">
        <v>52.988</v>
      </c>
      <c r="G6255" s="35">
        <v>26665</v>
      </c>
    </row>
    <row r="6256" spans="1:7" x14ac:dyDescent="0.3">
      <c r="A6256" s="34" t="s">
        <v>512</v>
      </c>
      <c r="B6256" s="34" t="s">
        <v>510</v>
      </c>
      <c r="C6256" s="34" t="s">
        <v>21</v>
      </c>
      <c r="D6256" s="34" t="s">
        <v>14</v>
      </c>
      <c r="E6256" s="34">
        <v>1974</v>
      </c>
      <c r="F6256">
        <v>53.155999999999999</v>
      </c>
      <c r="G6256" s="35">
        <v>27030</v>
      </c>
    </row>
    <row r="6257" spans="1:7" x14ac:dyDescent="0.3">
      <c r="A6257" s="34" t="s">
        <v>512</v>
      </c>
      <c r="B6257" s="34" t="s">
        <v>510</v>
      </c>
      <c r="C6257" s="34" t="s">
        <v>21</v>
      </c>
      <c r="D6257" s="34" t="s">
        <v>14</v>
      </c>
      <c r="E6257" s="34">
        <v>1975</v>
      </c>
      <c r="F6257">
        <v>53.31</v>
      </c>
      <c r="G6257" s="35">
        <v>27395</v>
      </c>
    </row>
    <row r="6258" spans="1:7" x14ac:dyDescent="0.3">
      <c r="A6258" s="34" t="s">
        <v>512</v>
      </c>
      <c r="B6258" s="34" t="s">
        <v>510</v>
      </c>
      <c r="C6258" s="34" t="s">
        <v>21</v>
      </c>
      <c r="D6258" s="34" t="s">
        <v>14</v>
      </c>
      <c r="E6258" s="34">
        <v>1976</v>
      </c>
      <c r="F6258">
        <v>53.341999999999999</v>
      </c>
      <c r="G6258" s="35">
        <v>27760</v>
      </c>
    </row>
    <row r="6259" spans="1:7" x14ac:dyDescent="0.3">
      <c r="A6259" s="34" t="s">
        <v>512</v>
      </c>
      <c r="B6259" s="34" t="s">
        <v>510</v>
      </c>
      <c r="C6259" s="34" t="s">
        <v>21</v>
      </c>
      <c r="D6259" s="34" t="s">
        <v>14</v>
      </c>
      <c r="E6259" s="34">
        <v>1977</v>
      </c>
      <c r="F6259">
        <v>53.521999999999998</v>
      </c>
      <c r="G6259" s="35">
        <v>28126</v>
      </c>
    </row>
    <row r="6260" spans="1:7" x14ac:dyDescent="0.3">
      <c r="A6260" s="34" t="s">
        <v>512</v>
      </c>
      <c r="B6260" s="34" t="s">
        <v>510</v>
      </c>
      <c r="C6260" s="34" t="s">
        <v>21</v>
      </c>
      <c r="D6260" s="34" t="s">
        <v>14</v>
      </c>
      <c r="E6260" s="34">
        <v>1978</v>
      </c>
      <c r="F6260">
        <v>53.29</v>
      </c>
      <c r="G6260" s="35">
        <v>28491</v>
      </c>
    </row>
    <row r="6261" spans="1:7" x14ac:dyDescent="0.3">
      <c r="A6261" s="34" t="s">
        <v>512</v>
      </c>
      <c r="B6261" s="34" t="s">
        <v>510</v>
      </c>
      <c r="C6261" s="34" t="s">
        <v>21</v>
      </c>
      <c r="D6261" s="34" t="s">
        <v>14</v>
      </c>
      <c r="E6261" s="34">
        <v>1979</v>
      </c>
      <c r="F6261">
        <v>53.374000000000002</v>
      </c>
      <c r="G6261" s="35">
        <v>28856</v>
      </c>
    </row>
    <row r="6262" spans="1:7" x14ac:dyDescent="0.3">
      <c r="A6262" s="34" t="s">
        <v>512</v>
      </c>
      <c r="B6262" s="34" t="s">
        <v>510</v>
      </c>
      <c r="C6262" s="34" t="s">
        <v>21</v>
      </c>
      <c r="D6262" s="34" t="s">
        <v>14</v>
      </c>
      <c r="E6262" s="34">
        <v>1980</v>
      </c>
      <c r="F6262">
        <v>54.072000000000003</v>
      </c>
      <c r="G6262" s="35">
        <v>29221</v>
      </c>
    </row>
    <row r="6263" spans="1:7" x14ac:dyDescent="0.3">
      <c r="A6263" s="34" t="s">
        <v>512</v>
      </c>
      <c r="B6263" s="34" t="s">
        <v>510</v>
      </c>
      <c r="C6263" s="34" t="s">
        <v>21</v>
      </c>
      <c r="D6263" s="34" t="s">
        <v>14</v>
      </c>
      <c r="E6263" s="34">
        <v>1981</v>
      </c>
      <c r="F6263">
        <v>54.369</v>
      </c>
      <c r="G6263" s="35">
        <v>29587</v>
      </c>
    </row>
    <row r="6264" spans="1:7" x14ac:dyDescent="0.3">
      <c r="A6264" s="34" t="s">
        <v>512</v>
      </c>
      <c r="B6264" s="34" t="s">
        <v>510</v>
      </c>
      <c r="C6264" s="34" t="s">
        <v>21</v>
      </c>
      <c r="D6264" s="34" t="s">
        <v>14</v>
      </c>
      <c r="E6264" s="34">
        <v>1982</v>
      </c>
      <c r="F6264">
        <v>54.375</v>
      </c>
      <c r="G6264" s="35">
        <v>29952</v>
      </c>
    </row>
    <row r="6265" spans="1:7" x14ac:dyDescent="0.3">
      <c r="A6265" s="34" t="s">
        <v>512</v>
      </c>
      <c r="B6265" s="34" t="s">
        <v>510</v>
      </c>
      <c r="C6265" s="34" t="s">
        <v>21</v>
      </c>
      <c r="D6265" s="34" t="s">
        <v>14</v>
      </c>
      <c r="E6265" s="34">
        <v>1983</v>
      </c>
      <c r="F6265">
        <v>49.561999999999998</v>
      </c>
      <c r="G6265" s="35">
        <v>30317</v>
      </c>
    </row>
    <row r="6266" spans="1:7" x14ac:dyDescent="0.3">
      <c r="A6266" s="34" t="s">
        <v>512</v>
      </c>
      <c r="B6266" s="34" t="s">
        <v>510</v>
      </c>
      <c r="C6266" s="34" t="s">
        <v>21</v>
      </c>
      <c r="D6266" s="34" t="s">
        <v>14</v>
      </c>
      <c r="E6266" s="34">
        <v>1984</v>
      </c>
      <c r="F6266">
        <v>49.807000000000002</v>
      </c>
      <c r="G6266" s="35">
        <v>30682</v>
      </c>
    </row>
    <row r="6267" spans="1:7" x14ac:dyDescent="0.3">
      <c r="A6267" s="34" t="s">
        <v>512</v>
      </c>
      <c r="B6267" s="34" t="s">
        <v>510</v>
      </c>
      <c r="C6267" s="34" t="s">
        <v>21</v>
      </c>
      <c r="D6267" s="34" t="s">
        <v>14</v>
      </c>
      <c r="E6267" s="34">
        <v>1985</v>
      </c>
      <c r="F6267">
        <v>50.014000000000003</v>
      </c>
      <c r="G6267" s="35">
        <v>31048</v>
      </c>
    </row>
    <row r="6268" spans="1:7" x14ac:dyDescent="0.3">
      <c r="A6268" s="34" t="s">
        <v>512</v>
      </c>
      <c r="B6268" s="34" t="s">
        <v>510</v>
      </c>
      <c r="C6268" s="34" t="s">
        <v>21</v>
      </c>
      <c r="D6268" s="34" t="s">
        <v>14</v>
      </c>
      <c r="E6268" s="34">
        <v>1986</v>
      </c>
      <c r="F6268">
        <v>54.558</v>
      </c>
      <c r="G6268" s="35">
        <v>31413</v>
      </c>
    </row>
    <row r="6269" spans="1:7" x14ac:dyDescent="0.3">
      <c r="A6269" s="34" t="s">
        <v>512</v>
      </c>
      <c r="B6269" s="34" t="s">
        <v>510</v>
      </c>
      <c r="C6269" s="34" t="s">
        <v>21</v>
      </c>
      <c r="D6269" s="34" t="s">
        <v>14</v>
      </c>
      <c r="E6269" s="34">
        <v>1987</v>
      </c>
      <c r="F6269">
        <v>54.747</v>
      </c>
      <c r="G6269" s="35">
        <v>31778</v>
      </c>
    </row>
    <row r="6270" spans="1:7" x14ac:dyDescent="0.3">
      <c r="A6270" s="34" t="s">
        <v>512</v>
      </c>
      <c r="B6270" s="34" t="s">
        <v>510</v>
      </c>
      <c r="C6270" s="34" t="s">
        <v>21</v>
      </c>
      <c r="D6270" s="34" t="s">
        <v>14</v>
      </c>
      <c r="E6270" s="34">
        <v>1988</v>
      </c>
      <c r="F6270">
        <v>54.984000000000002</v>
      </c>
      <c r="G6270" s="35">
        <v>32143</v>
      </c>
    </row>
    <row r="6271" spans="1:7" x14ac:dyDescent="0.3">
      <c r="A6271" s="34" t="s">
        <v>512</v>
      </c>
      <c r="B6271" s="34" t="s">
        <v>510</v>
      </c>
      <c r="C6271" s="34" t="s">
        <v>21</v>
      </c>
      <c r="D6271" s="34" t="s">
        <v>14</v>
      </c>
      <c r="E6271" s="34">
        <v>1989</v>
      </c>
      <c r="F6271">
        <v>54.883000000000003</v>
      </c>
      <c r="G6271" s="35">
        <v>32509</v>
      </c>
    </row>
    <row r="6272" spans="1:7" x14ac:dyDescent="0.3">
      <c r="A6272" s="34" t="s">
        <v>512</v>
      </c>
      <c r="B6272" s="34" t="s">
        <v>510</v>
      </c>
      <c r="C6272" s="34" t="s">
        <v>21</v>
      </c>
      <c r="D6272" s="34" t="s">
        <v>14</v>
      </c>
      <c r="E6272" s="34">
        <v>1990</v>
      </c>
      <c r="F6272">
        <v>55.497</v>
      </c>
      <c r="G6272" s="35">
        <v>32874</v>
      </c>
    </row>
    <row r="6273" spans="1:7" x14ac:dyDescent="0.3">
      <c r="A6273" s="34" t="s">
        <v>512</v>
      </c>
      <c r="B6273" s="34" t="s">
        <v>510</v>
      </c>
      <c r="C6273" s="34" t="s">
        <v>21</v>
      </c>
      <c r="D6273" s="34" t="s">
        <v>14</v>
      </c>
      <c r="E6273" s="34">
        <v>1991</v>
      </c>
      <c r="F6273">
        <v>55.552999999999997</v>
      </c>
      <c r="G6273" s="35">
        <v>33239</v>
      </c>
    </row>
    <row r="6274" spans="1:7" x14ac:dyDescent="0.3">
      <c r="A6274" s="34" t="s">
        <v>512</v>
      </c>
      <c r="B6274" s="34" t="s">
        <v>510</v>
      </c>
      <c r="C6274" s="34" t="s">
        <v>21</v>
      </c>
      <c r="D6274" s="34" t="s">
        <v>14</v>
      </c>
      <c r="E6274" s="34">
        <v>1992</v>
      </c>
      <c r="F6274">
        <v>55.951999999999998</v>
      </c>
      <c r="G6274" s="35">
        <v>33604</v>
      </c>
    </row>
    <row r="6275" spans="1:7" x14ac:dyDescent="0.3">
      <c r="A6275" s="34" t="s">
        <v>512</v>
      </c>
      <c r="B6275" s="34" t="s">
        <v>510</v>
      </c>
      <c r="C6275" s="34" t="s">
        <v>21</v>
      </c>
      <c r="D6275" s="34" t="s">
        <v>14</v>
      </c>
      <c r="E6275" s="34">
        <v>1993</v>
      </c>
      <c r="F6275">
        <v>56.101999999999997</v>
      </c>
      <c r="G6275" s="35">
        <v>33970</v>
      </c>
    </row>
    <row r="6276" spans="1:7" x14ac:dyDescent="0.3">
      <c r="A6276" s="34" t="s">
        <v>512</v>
      </c>
      <c r="B6276" s="34" t="s">
        <v>510</v>
      </c>
      <c r="C6276" s="34" t="s">
        <v>21</v>
      </c>
      <c r="D6276" s="34" t="s">
        <v>14</v>
      </c>
      <c r="E6276" s="34">
        <v>1994</v>
      </c>
      <c r="F6276">
        <v>57.021999999999998</v>
      </c>
      <c r="G6276" s="35">
        <v>34335</v>
      </c>
    </row>
    <row r="6277" spans="1:7" x14ac:dyDescent="0.3">
      <c r="A6277" s="34" t="s">
        <v>512</v>
      </c>
      <c r="B6277" s="34" t="s">
        <v>510</v>
      </c>
      <c r="C6277" s="34" t="s">
        <v>21</v>
      </c>
      <c r="D6277" s="34" t="s">
        <v>14</v>
      </c>
      <c r="E6277" s="34">
        <v>1995</v>
      </c>
      <c r="F6277">
        <v>57.447000000000003</v>
      </c>
      <c r="G6277" s="35">
        <v>34700</v>
      </c>
    </row>
    <row r="6278" spans="1:7" x14ac:dyDescent="0.3">
      <c r="A6278" s="34" t="s">
        <v>512</v>
      </c>
      <c r="B6278" s="34" t="s">
        <v>510</v>
      </c>
      <c r="C6278" s="34" t="s">
        <v>21</v>
      </c>
      <c r="D6278" s="34" t="s">
        <v>14</v>
      </c>
      <c r="E6278" s="34">
        <v>1996</v>
      </c>
      <c r="F6278">
        <v>57.637999999999998</v>
      </c>
      <c r="G6278" s="35">
        <v>35065</v>
      </c>
    </row>
    <row r="6279" spans="1:7" x14ac:dyDescent="0.3">
      <c r="A6279" s="34" t="s">
        <v>512</v>
      </c>
      <c r="B6279" s="34" t="s">
        <v>510</v>
      </c>
      <c r="C6279" s="34" t="s">
        <v>21</v>
      </c>
      <c r="D6279" s="34" t="s">
        <v>14</v>
      </c>
      <c r="E6279" s="34">
        <v>1997</v>
      </c>
      <c r="F6279">
        <v>58.058</v>
      </c>
      <c r="G6279" s="35">
        <v>35431</v>
      </c>
    </row>
    <row r="6280" spans="1:7" x14ac:dyDescent="0.3">
      <c r="A6280" s="34" t="s">
        <v>512</v>
      </c>
      <c r="B6280" s="34" t="s">
        <v>510</v>
      </c>
      <c r="C6280" s="34" t="s">
        <v>21</v>
      </c>
      <c r="D6280" s="34" t="s">
        <v>14</v>
      </c>
      <c r="E6280" s="34">
        <v>1998</v>
      </c>
      <c r="F6280">
        <v>58.308</v>
      </c>
      <c r="G6280" s="35">
        <v>35796</v>
      </c>
    </row>
    <row r="6281" spans="1:7" x14ac:dyDescent="0.3">
      <c r="A6281" s="34" t="s">
        <v>512</v>
      </c>
      <c r="B6281" s="34" t="s">
        <v>510</v>
      </c>
      <c r="C6281" s="34" t="s">
        <v>21</v>
      </c>
      <c r="D6281" s="34" t="s">
        <v>14</v>
      </c>
      <c r="E6281" s="34">
        <v>1999</v>
      </c>
      <c r="F6281">
        <v>58.606999999999999</v>
      </c>
      <c r="G6281" s="35">
        <v>36161</v>
      </c>
    </row>
    <row r="6282" spans="1:7" x14ac:dyDescent="0.3">
      <c r="A6282" s="34" t="s">
        <v>512</v>
      </c>
      <c r="B6282" s="34" t="s">
        <v>510</v>
      </c>
      <c r="C6282" s="34" t="s">
        <v>21</v>
      </c>
      <c r="D6282" s="34" t="s">
        <v>14</v>
      </c>
      <c r="E6282" s="34">
        <v>2000</v>
      </c>
      <c r="F6282">
        <v>58.945999999999998</v>
      </c>
      <c r="G6282" s="35">
        <v>36526</v>
      </c>
    </row>
    <row r="6283" spans="1:7" x14ac:dyDescent="0.3">
      <c r="A6283" s="34" t="s">
        <v>512</v>
      </c>
      <c r="B6283" s="34" t="s">
        <v>510</v>
      </c>
      <c r="C6283" s="34" t="s">
        <v>21</v>
      </c>
      <c r="D6283" s="34" t="s">
        <v>14</v>
      </c>
      <c r="E6283" s="34">
        <v>2001</v>
      </c>
      <c r="F6283">
        <v>59.264000000000003</v>
      </c>
      <c r="G6283" s="35">
        <v>36892</v>
      </c>
    </row>
    <row r="6284" spans="1:7" x14ac:dyDescent="0.3">
      <c r="A6284" s="34" t="s">
        <v>512</v>
      </c>
      <c r="B6284" s="34" t="s">
        <v>510</v>
      </c>
      <c r="C6284" s="34" t="s">
        <v>21</v>
      </c>
      <c r="D6284" s="34" t="s">
        <v>14</v>
      </c>
      <c r="E6284" s="34">
        <v>2002</v>
      </c>
      <c r="F6284">
        <v>59.308</v>
      </c>
      <c r="G6284" s="35">
        <v>37257</v>
      </c>
    </row>
    <row r="6285" spans="1:7" x14ac:dyDescent="0.3">
      <c r="A6285" s="34" t="s">
        <v>512</v>
      </c>
      <c r="B6285" s="34" t="s">
        <v>510</v>
      </c>
      <c r="C6285" s="34" t="s">
        <v>21</v>
      </c>
      <c r="D6285" s="34" t="s">
        <v>14</v>
      </c>
      <c r="E6285" s="34">
        <v>2003</v>
      </c>
      <c r="F6285">
        <v>58.319000000000003</v>
      </c>
      <c r="G6285" s="35">
        <v>37622</v>
      </c>
    </row>
    <row r="6286" spans="1:7" x14ac:dyDescent="0.3">
      <c r="A6286" s="34" t="s">
        <v>512</v>
      </c>
      <c r="B6286" s="34" t="s">
        <v>510</v>
      </c>
      <c r="C6286" s="34" t="s">
        <v>21</v>
      </c>
      <c r="D6286" s="34" t="s">
        <v>14</v>
      </c>
      <c r="E6286" s="34">
        <v>2004</v>
      </c>
      <c r="F6286">
        <v>56.773000000000003</v>
      </c>
      <c r="G6286" s="35">
        <v>37987</v>
      </c>
    </row>
    <row r="6287" spans="1:7" x14ac:dyDescent="0.3">
      <c r="A6287" s="34" t="s">
        <v>512</v>
      </c>
      <c r="B6287" s="34" t="s">
        <v>510</v>
      </c>
      <c r="C6287" s="34" t="s">
        <v>21</v>
      </c>
      <c r="D6287" s="34" t="s">
        <v>14</v>
      </c>
      <c r="E6287" s="34">
        <v>2005</v>
      </c>
      <c r="F6287">
        <v>57.225999999999999</v>
      </c>
      <c r="G6287" s="35">
        <v>38353</v>
      </c>
    </row>
    <row r="6288" spans="1:7" x14ac:dyDescent="0.3">
      <c r="A6288" s="34" t="s">
        <v>512</v>
      </c>
      <c r="B6288" s="34" t="s">
        <v>510</v>
      </c>
      <c r="C6288" s="34" t="s">
        <v>21</v>
      </c>
      <c r="D6288" s="34" t="s">
        <v>14</v>
      </c>
      <c r="E6288" s="34">
        <v>2006</v>
      </c>
      <c r="F6288">
        <v>60.4</v>
      </c>
      <c r="G6288" s="35">
        <v>38718</v>
      </c>
    </row>
    <row r="6289" spans="1:7" x14ac:dyDescent="0.3">
      <c r="A6289" s="34" t="s">
        <v>512</v>
      </c>
      <c r="B6289" s="34" t="s">
        <v>510</v>
      </c>
      <c r="C6289" s="34" t="s">
        <v>21</v>
      </c>
      <c r="D6289" s="34" t="s">
        <v>14</v>
      </c>
      <c r="E6289" s="34">
        <v>2007</v>
      </c>
      <c r="F6289">
        <v>61.442</v>
      </c>
      <c r="G6289" s="35">
        <v>39083</v>
      </c>
    </row>
    <row r="6290" spans="1:7" x14ac:dyDescent="0.3">
      <c r="A6290" s="34" t="s">
        <v>512</v>
      </c>
      <c r="B6290" s="34" t="s">
        <v>510</v>
      </c>
      <c r="C6290" s="34" t="s">
        <v>21</v>
      </c>
      <c r="D6290" s="34" t="s">
        <v>14</v>
      </c>
      <c r="E6290" s="34">
        <v>2008</v>
      </c>
      <c r="F6290">
        <v>61.261000000000003</v>
      </c>
      <c r="G6290" s="35">
        <v>39448</v>
      </c>
    </row>
    <row r="6291" spans="1:7" x14ac:dyDescent="0.3">
      <c r="A6291" s="34" t="s">
        <v>512</v>
      </c>
      <c r="B6291" s="34" t="s">
        <v>510</v>
      </c>
      <c r="C6291" s="34" t="s">
        <v>21</v>
      </c>
      <c r="D6291" s="34" t="s">
        <v>14</v>
      </c>
      <c r="E6291" s="34">
        <v>2009</v>
      </c>
      <c r="F6291">
        <v>62.676000000000002</v>
      </c>
      <c r="G6291" s="35">
        <v>39814</v>
      </c>
    </row>
    <row r="6292" spans="1:7" x14ac:dyDescent="0.3">
      <c r="A6292" s="34" t="s">
        <v>512</v>
      </c>
      <c r="B6292" s="34" t="s">
        <v>510</v>
      </c>
      <c r="C6292" s="34" t="s">
        <v>21</v>
      </c>
      <c r="D6292" s="34" t="s">
        <v>14</v>
      </c>
      <c r="E6292" s="34">
        <v>2010</v>
      </c>
      <c r="F6292">
        <v>62.978999999999999</v>
      </c>
      <c r="G6292" s="35">
        <v>40179</v>
      </c>
    </row>
    <row r="6293" spans="1:7" x14ac:dyDescent="0.3">
      <c r="A6293" s="34" t="s">
        <v>512</v>
      </c>
      <c r="B6293" s="34" t="s">
        <v>510</v>
      </c>
      <c r="C6293" s="34" t="s">
        <v>21</v>
      </c>
      <c r="D6293" s="34" t="s">
        <v>14</v>
      </c>
      <c r="E6293" s="34">
        <v>2011</v>
      </c>
      <c r="F6293">
        <v>63.180999999999997</v>
      </c>
      <c r="G6293" s="35">
        <v>40544</v>
      </c>
    </row>
    <row r="6294" spans="1:7" x14ac:dyDescent="0.3">
      <c r="A6294" s="34" t="s">
        <v>512</v>
      </c>
      <c r="B6294" s="34" t="s">
        <v>510</v>
      </c>
      <c r="C6294" s="34" t="s">
        <v>21</v>
      </c>
      <c r="D6294" s="34" t="s">
        <v>14</v>
      </c>
      <c r="E6294" s="34">
        <v>2012</v>
      </c>
      <c r="F6294">
        <v>63.427</v>
      </c>
      <c r="G6294" s="35">
        <v>40909</v>
      </c>
    </row>
    <row r="6295" spans="1:7" x14ac:dyDescent="0.3">
      <c r="A6295" s="34" t="s">
        <v>512</v>
      </c>
      <c r="B6295" s="34" t="s">
        <v>510</v>
      </c>
      <c r="C6295" s="34" t="s">
        <v>21</v>
      </c>
      <c r="D6295" s="34" t="s">
        <v>14</v>
      </c>
      <c r="E6295" s="34">
        <v>2013</v>
      </c>
      <c r="F6295">
        <v>63.442999999999998</v>
      </c>
      <c r="G6295" s="35">
        <v>41275</v>
      </c>
    </row>
    <row r="6296" spans="1:7" x14ac:dyDescent="0.3">
      <c r="A6296" s="34" t="s">
        <v>512</v>
      </c>
      <c r="B6296" s="34" t="s">
        <v>510</v>
      </c>
      <c r="C6296" s="34" t="s">
        <v>21</v>
      </c>
      <c r="D6296" s="34" t="s">
        <v>14</v>
      </c>
      <c r="E6296" s="34">
        <v>2014</v>
      </c>
      <c r="F6296">
        <v>63.99</v>
      </c>
      <c r="G6296" s="35">
        <v>41640</v>
      </c>
    </row>
    <row r="6297" spans="1:7" x14ac:dyDescent="0.3">
      <c r="A6297" s="34" t="s">
        <v>512</v>
      </c>
      <c r="B6297" s="34" t="s">
        <v>510</v>
      </c>
      <c r="C6297" s="34" t="s">
        <v>21</v>
      </c>
      <c r="D6297" s="34" t="s">
        <v>14</v>
      </c>
      <c r="E6297" s="34">
        <v>2015</v>
      </c>
      <c r="F6297">
        <v>64.375</v>
      </c>
      <c r="G6297" s="35">
        <v>42005</v>
      </c>
    </row>
    <row r="6298" spans="1:7" x14ac:dyDescent="0.3">
      <c r="A6298" s="34" t="s">
        <v>512</v>
      </c>
      <c r="B6298" s="34" t="s">
        <v>510</v>
      </c>
      <c r="C6298" s="34" t="s">
        <v>21</v>
      </c>
      <c r="D6298" s="34" t="s">
        <v>14</v>
      </c>
      <c r="E6298" s="34">
        <v>2016</v>
      </c>
      <c r="F6298">
        <v>64.677000000000007</v>
      </c>
      <c r="G6298" s="35">
        <v>42370</v>
      </c>
    </row>
    <row r="6299" spans="1:7" x14ac:dyDescent="0.3">
      <c r="A6299" s="34" t="s">
        <v>512</v>
      </c>
      <c r="B6299" s="34" t="s">
        <v>510</v>
      </c>
      <c r="C6299" s="34" t="s">
        <v>21</v>
      </c>
      <c r="D6299" s="34" t="s">
        <v>14</v>
      </c>
      <c r="E6299" s="34">
        <v>2017</v>
      </c>
      <c r="F6299">
        <v>65.146000000000001</v>
      </c>
      <c r="G6299" s="35">
        <v>42736</v>
      </c>
    </row>
    <row r="6300" spans="1:7" x14ac:dyDescent="0.3">
      <c r="A6300" s="34" t="s">
        <v>512</v>
      </c>
      <c r="B6300" s="34" t="s">
        <v>510</v>
      </c>
      <c r="C6300" s="34" t="s">
        <v>21</v>
      </c>
      <c r="D6300" s="34" t="s">
        <v>14</v>
      </c>
      <c r="E6300" s="34">
        <v>2018</v>
      </c>
      <c r="F6300">
        <v>65.501000000000005</v>
      </c>
      <c r="G6300" s="35">
        <v>43101</v>
      </c>
    </row>
    <row r="6301" spans="1:7" x14ac:dyDescent="0.3">
      <c r="A6301" s="34" t="s">
        <v>512</v>
      </c>
      <c r="B6301" s="34" t="s">
        <v>510</v>
      </c>
      <c r="C6301" s="34" t="s">
        <v>21</v>
      </c>
      <c r="D6301" s="34" t="s">
        <v>14</v>
      </c>
      <c r="E6301" s="34">
        <v>2019</v>
      </c>
      <c r="F6301">
        <v>65.802999999999997</v>
      </c>
      <c r="G6301" s="35">
        <v>43466</v>
      </c>
    </row>
    <row r="6302" spans="1:7" x14ac:dyDescent="0.3">
      <c r="A6302" s="34" t="s">
        <v>512</v>
      </c>
      <c r="B6302" s="34" t="s">
        <v>510</v>
      </c>
      <c r="C6302" s="34" t="s">
        <v>21</v>
      </c>
      <c r="D6302" s="34" t="s">
        <v>14</v>
      </c>
      <c r="E6302" s="34">
        <v>2020</v>
      </c>
      <c r="F6302">
        <v>65.123999999999995</v>
      </c>
      <c r="G6302" s="35">
        <v>43831</v>
      </c>
    </row>
    <row r="6303" spans="1:7" x14ac:dyDescent="0.3">
      <c r="A6303" s="34" t="s">
        <v>512</v>
      </c>
      <c r="B6303" s="34" t="s">
        <v>510</v>
      </c>
      <c r="C6303" s="34" t="s">
        <v>21</v>
      </c>
      <c r="D6303" s="34" t="s">
        <v>14</v>
      </c>
      <c r="E6303" s="34">
        <v>2021</v>
      </c>
      <c r="F6303">
        <v>64.459999999999994</v>
      </c>
      <c r="G6303" s="35">
        <v>44197</v>
      </c>
    </row>
    <row r="6304" spans="1:7" x14ac:dyDescent="0.3">
      <c r="A6304" s="34" t="s">
        <v>512</v>
      </c>
      <c r="B6304" s="34" t="s">
        <v>510</v>
      </c>
      <c r="C6304" s="34" t="s">
        <v>21</v>
      </c>
      <c r="D6304" s="34" t="s">
        <v>14</v>
      </c>
      <c r="E6304" s="34">
        <v>2022</v>
      </c>
      <c r="F6304">
        <v>65.694999999999993</v>
      </c>
      <c r="G6304" s="35">
        <v>44562</v>
      </c>
    </row>
    <row r="6305" spans="1:7" x14ac:dyDescent="0.3">
      <c r="A6305" s="34" t="s">
        <v>512</v>
      </c>
      <c r="B6305" s="34" t="s">
        <v>510</v>
      </c>
      <c r="C6305" s="34" t="s">
        <v>21</v>
      </c>
      <c r="D6305" s="34" t="s">
        <v>14</v>
      </c>
      <c r="E6305" s="34">
        <v>2023</v>
      </c>
      <c r="F6305">
        <v>66.331000000000003</v>
      </c>
      <c r="G6305" s="35">
        <v>44927</v>
      </c>
    </row>
    <row r="6306" spans="1:7" x14ac:dyDescent="0.3">
      <c r="A6306" s="34" t="s">
        <v>512</v>
      </c>
      <c r="B6306" s="34" t="s">
        <v>510</v>
      </c>
      <c r="C6306" s="34" t="s">
        <v>21</v>
      </c>
      <c r="D6306" s="34" t="s">
        <v>14</v>
      </c>
      <c r="E6306" s="34">
        <v>2024</v>
      </c>
      <c r="F6306">
        <v>66.521000000000001</v>
      </c>
      <c r="G6306" s="35">
        <v>45292</v>
      </c>
    </row>
    <row r="6307" spans="1:7" x14ac:dyDescent="0.3">
      <c r="A6307" s="34" t="s">
        <v>520</v>
      </c>
      <c r="B6307" s="34" t="s">
        <v>519</v>
      </c>
      <c r="C6307" s="34" t="s">
        <v>21</v>
      </c>
      <c r="D6307" s="34" t="s">
        <v>14</v>
      </c>
      <c r="E6307" s="34">
        <v>1960</v>
      </c>
      <c r="F6307">
        <v>33.090000000000003</v>
      </c>
      <c r="G6307" s="35">
        <v>21916</v>
      </c>
    </row>
    <row r="6308" spans="1:7" x14ac:dyDescent="0.3">
      <c r="A6308" s="34" t="s">
        <v>520</v>
      </c>
      <c r="B6308" s="34" t="s">
        <v>519</v>
      </c>
      <c r="C6308" s="34" t="s">
        <v>21</v>
      </c>
      <c r="D6308" s="34" t="s">
        <v>14</v>
      </c>
      <c r="E6308" s="34">
        <v>1961</v>
      </c>
      <c r="F6308">
        <v>33.633000000000003</v>
      </c>
      <c r="G6308" s="35">
        <v>22282</v>
      </c>
    </row>
    <row r="6309" spans="1:7" x14ac:dyDescent="0.3">
      <c r="A6309" s="34" t="s">
        <v>520</v>
      </c>
      <c r="B6309" s="34" t="s">
        <v>519</v>
      </c>
      <c r="C6309" s="34" t="s">
        <v>21</v>
      </c>
      <c r="D6309" s="34" t="s">
        <v>14</v>
      </c>
      <c r="E6309" s="34">
        <v>1962</v>
      </c>
      <c r="F6309">
        <v>34.155000000000001</v>
      </c>
      <c r="G6309" s="35">
        <v>22647</v>
      </c>
    </row>
    <row r="6310" spans="1:7" x14ac:dyDescent="0.3">
      <c r="A6310" s="34" t="s">
        <v>520</v>
      </c>
      <c r="B6310" s="34" t="s">
        <v>519</v>
      </c>
      <c r="C6310" s="34" t="s">
        <v>21</v>
      </c>
      <c r="D6310" s="34" t="s">
        <v>14</v>
      </c>
      <c r="E6310" s="34">
        <v>1963</v>
      </c>
      <c r="F6310">
        <v>34.704999999999998</v>
      </c>
      <c r="G6310" s="35">
        <v>23012</v>
      </c>
    </row>
    <row r="6311" spans="1:7" x14ac:dyDescent="0.3">
      <c r="A6311" s="34" t="s">
        <v>520</v>
      </c>
      <c r="B6311" s="34" t="s">
        <v>519</v>
      </c>
      <c r="C6311" s="34" t="s">
        <v>21</v>
      </c>
      <c r="D6311" s="34" t="s">
        <v>14</v>
      </c>
      <c r="E6311" s="34">
        <v>1964</v>
      </c>
      <c r="F6311">
        <v>35.298000000000002</v>
      </c>
      <c r="G6311" s="35">
        <v>23377</v>
      </c>
    </row>
    <row r="6312" spans="1:7" x14ac:dyDescent="0.3">
      <c r="A6312" s="34" t="s">
        <v>520</v>
      </c>
      <c r="B6312" s="34" t="s">
        <v>519</v>
      </c>
      <c r="C6312" s="34" t="s">
        <v>21</v>
      </c>
      <c r="D6312" s="34" t="s">
        <v>14</v>
      </c>
      <c r="E6312" s="34">
        <v>1965</v>
      </c>
      <c r="F6312">
        <v>35.93</v>
      </c>
      <c r="G6312" s="35">
        <v>23743</v>
      </c>
    </row>
    <row r="6313" spans="1:7" x14ac:dyDescent="0.3">
      <c r="A6313" s="34" t="s">
        <v>520</v>
      </c>
      <c r="B6313" s="34" t="s">
        <v>519</v>
      </c>
      <c r="C6313" s="34" t="s">
        <v>21</v>
      </c>
      <c r="D6313" s="34" t="s">
        <v>14</v>
      </c>
      <c r="E6313" s="34">
        <v>1966</v>
      </c>
      <c r="F6313">
        <v>36.64</v>
      </c>
      <c r="G6313" s="35">
        <v>24108</v>
      </c>
    </row>
    <row r="6314" spans="1:7" x14ac:dyDescent="0.3">
      <c r="A6314" s="34" t="s">
        <v>520</v>
      </c>
      <c r="B6314" s="34" t="s">
        <v>519</v>
      </c>
      <c r="C6314" s="34" t="s">
        <v>21</v>
      </c>
      <c r="D6314" s="34" t="s">
        <v>14</v>
      </c>
      <c r="E6314" s="34">
        <v>1967</v>
      </c>
      <c r="F6314">
        <v>37.280999999999999</v>
      </c>
      <c r="G6314" s="35">
        <v>24473</v>
      </c>
    </row>
    <row r="6315" spans="1:7" x14ac:dyDescent="0.3">
      <c r="A6315" s="34" t="s">
        <v>520</v>
      </c>
      <c r="B6315" s="34" t="s">
        <v>519</v>
      </c>
      <c r="C6315" s="34" t="s">
        <v>21</v>
      </c>
      <c r="D6315" s="34" t="s">
        <v>14</v>
      </c>
      <c r="E6315" s="34">
        <v>1968</v>
      </c>
      <c r="F6315">
        <v>37.761000000000003</v>
      </c>
      <c r="G6315" s="35">
        <v>24838</v>
      </c>
    </row>
    <row r="6316" spans="1:7" x14ac:dyDescent="0.3">
      <c r="A6316" s="34" t="s">
        <v>520</v>
      </c>
      <c r="B6316" s="34" t="s">
        <v>519</v>
      </c>
      <c r="C6316" s="34" t="s">
        <v>21</v>
      </c>
      <c r="D6316" s="34" t="s">
        <v>14</v>
      </c>
      <c r="E6316" s="34">
        <v>1969</v>
      </c>
      <c r="F6316">
        <v>38.229999999999997</v>
      </c>
      <c r="G6316" s="35">
        <v>25204</v>
      </c>
    </row>
    <row r="6317" spans="1:7" x14ac:dyDescent="0.3">
      <c r="A6317" s="34" t="s">
        <v>520</v>
      </c>
      <c r="B6317" s="34" t="s">
        <v>519</v>
      </c>
      <c r="C6317" s="34" t="s">
        <v>21</v>
      </c>
      <c r="D6317" s="34" t="s">
        <v>14</v>
      </c>
      <c r="E6317" s="34">
        <v>1970</v>
      </c>
      <c r="F6317">
        <v>38.619</v>
      </c>
      <c r="G6317" s="35">
        <v>25569</v>
      </c>
    </row>
    <row r="6318" spans="1:7" x14ac:dyDescent="0.3">
      <c r="A6318" s="34" t="s">
        <v>520</v>
      </c>
      <c r="B6318" s="34" t="s">
        <v>519</v>
      </c>
      <c r="C6318" s="34" t="s">
        <v>21</v>
      </c>
      <c r="D6318" s="34" t="s">
        <v>14</v>
      </c>
      <c r="E6318" s="34">
        <v>1971</v>
      </c>
      <c r="F6318">
        <v>39.103999999999999</v>
      </c>
      <c r="G6318" s="35">
        <v>25934</v>
      </c>
    </row>
    <row r="6319" spans="1:7" x14ac:dyDescent="0.3">
      <c r="A6319" s="34" t="s">
        <v>520</v>
      </c>
      <c r="B6319" s="34" t="s">
        <v>519</v>
      </c>
      <c r="C6319" s="34" t="s">
        <v>21</v>
      </c>
      <c r="D6319" s="34" t="s">
        <v>14</v>
      </c>
      <c r="E6319" s="34">
        <v>1972</v>
      </c>
      <c r="F6319">
        <v>39.505000000000003</v>
      </c>
      <c r="G6319" s="35">
        <v>26299</v>
      </c>
    </row>
    <row r="6320" spans="1:7" x14ac:dyDescent="0.3">
      <c r="A6320" s="34" t="s">
        <v>520</v>
      </c>
      <c r="B6320" s="34" t="s">
        <v>519</v>
      </c>
      <c r="C6320" s="34" t="s">
        <v>21</v>
      </c>
      <c r="D6320" s="34" t="s">
        <v>14</v>
      </c>
      <c r="E6320" s="34">
        <v>1973</v>
      </c>
      <c r="F6320">
        <v>39.96</v>
      </c>
      <c r="G6320" s="35">
        <v>26665</v>
      </c>
    </row>
    <row r="6321" spans="1:7" x14ac:dyDescent="0.3">
      <c r="A6321" s="34" t="s">
        <v>520</v>
      </c>
      <c r="B6321" s="34" t="s">
        <v>519</v>
      </c>
      <c r="C6321" s="34" t="s">
        <v>21</v>
      </c>
      <c r="D6321" s="34" t="s">
        <v>14</v>
      </c>
      <c r="E6321" s="34">
        <v>1974</v>
      </c>
      <c r="F6321">
        <v>40.411999999999999</v>
      </c>
      <c r="G6321" s="35">
        <v>27030</v>
      </c>
    </row>
    <row r="6322" spans="1:7" x14ac:dyDescent="0.3">
      <c r="A6322" s="34" t="s">
        <v>520</v>
      </c>
      <c r="B6322" s="34" t="s">
        <v>519</v>
      </c>
      <c r="C6322" s="34" t="s">
        <v>21</v>
      </c>
      <c r="D6322" s="34" t="s">
        <v>14</v>
      </c>
      <c r="E6322" s="34">
        <v>1975</v>
      </c>
      <c r="F6322">
        <v>40.99</v>
      </c>
      <c r="G6322" s="35">
        <v>27395</v>
      </c>
    </row>
    <row r="6323" spans="1:7" x14ac:dyDescent="0.3">
      <c r="A6323" s="34" t="s">
        <v>520</v>
      </c>
      <c r="B6323" s="34" t="s">
        <v>519</v>
      </c>
      <c r="C6323" s="34" t="s">
        <v>21</v>
      </c>
      <c r="D6323" s="34" t="s">
        <v>14</v>
      </c>
      <c r="E6323" s="34">
        <v>1976</v>
      </c>
      <c r="F6323">
        <v>41.424999999999997</v>
      </c>
      <c r="G6323" s="35">
        <v>27760</v>
      </c>
    </row>
    <row r="6324" spans="1:7" x14ac:dyDescent="0.3">
      <c r="A6324" s="34" t="s">
        <v>520</v>
      </c>
      <c r="B6324" s="34" t="s">
        <v>519</v>
      </c>
      <c r="C6324" s="34" t="s">
        <v>21</v>
      </c>
      <c r="D6324" s="34" t="s">
        <v>14</v>
      </c>
      <c r="E6324" s="34">
        <v>1977</v>
      </c>
      <c r="F6324">
        <v>41.826000000000001</v>
      </c>
      <c r="G6324" s="35">
        <v>28126</v>
      </c>
    </row>
    <row r="6325" spans="1:7" x14ac:dyDescent="0.3">
      <c r="A6325" s="34" t="s">
        <v>520</v>
      </c>
      <c r="B6325" s="34" t="s">
        <v>519</v>
      </c>
      <c r="C6325" s="34" t="s">
        <v>21</v>
      </c>
      <c r="D6325" s="34" t="s">
        <v>14</v>
      </c>
      <c r="E6325" s="34">
        <v>1978</v>
      </c>
      <c r="F6325">
        <v>42.192</v>
      </c>
      <c r="G6325" s="35">
        <v>28491</v>
      </c>
    </row>
    <row r="6326" spans="1:7" x14ac:dyDescent="0.3">
      <c r="A6326" s="34" t="s">
        <v>520</v>
      </c>
      <c r="B6326" s="34" t="s">
        <v>519</v>
      </c>
      <c r="C6326" s="34" t="s">
        <v>21</v>
      </c>
      <c r="D6326" s="34" t="s">
        <v>14</v>
      </c>
      <c r="E6326" s="34">
        <v>1979</v>
      </c>
      <c r="F6326">
        <v>42.53</v>
      </c>
      <c r="G6326" s="35">
        <v>28856</v>
      </c>
    </row>
    <row r="6327" spans="1:7" x14ac:dyDescent="0.3">
      <c r="A6327" s="34" t="s">
        <v>520</v>
      </c>
      <c r="B6327" s="34" t="s">
        <v>519</v>
      </c>
      <c r="C6327" s="34" t="s">
        <v>21</v>
      </c>
      <c r="D6327" s="34" t="s">
        <v>14</v>
      </c>
      <c r="E6327" s="34">
        <v>1980</v>
      </c>
      <c r="F6327">
        <v>42.838999999999999</v>
      </c>
      <c r="G6327" s="35">
        <v>29221</v>
      </c>
    </row>
    <row r="6328" spans="1:7" x14ac:dyDescent="0.3">
      <c r="A6328" s="34" t="s">
        <v>520</v>
      </c>
      <c r="B6328" s="34" t="s">
        <v>519</v>
      </c>
      <c r="C6328" s="34" t="s">
        <v>21</v>
      </c>
      <c r="D6328" s="34" t="s">
        <v>14</v>
      </c>
      <c r="E6328" s="34">
        <v>1981</v>
      </c>
      <c r="F6328">
        <v>43.085999999999999</v>
      </c>
      <c r="G6328" s="35">
        <v>29587</v>
      </c>
    </row>
    <row r="6329" spans="1:7" x14ac:dyDescent="0.3">
      <c r="A6329" s="34" t="s">
        <v>520</v>
      </c>
      <c r="B6329" s="34" t="s">
        <v>519</v>
      </c>
      <c r="C6329" s="34" t="s">
        <v>21</v>
      </c>
      <c r="D6329" s="34" t="s">
        <v>14</v>
      </c>
      <c r="E6329" s="34">
        <v>1982</v>
      </c>
      <c r="F6329">
        <v>43.302</v>
      </c>
      <c r="G6329" s="35">
        <v>29952</v>
      </c>
    </row>
    <row r="6330" spans="1:7" x14ac:dyDescent="0.3">
      <c r="A6330" s="34" t="s">
        <v>520</v>
      </c>
      <c r="B6330" s="34" t="s">
        <v>519</v>
      </c>
      <c r="C6330" s="34" t="s">
        <v>21</v>
      </c>
      <c r="D6330" s="34" t="s">
        <v>14</v>
      </c>
      <c r="E6330" s="34">
        <v>1983</v>
      </c>
      <c r="F6330">
        <v>43.454999999999998</v>
      </c>
      <c r="G6330" s="35">
        <v>30317</v>
      </c>
    </row>
    <row r="6331" spans="1:7" x14ac:dyDescent="0.3">
      <c r="A6331" s="34" t="s">
        <v>520</v>
      </c>
      <c r="B6331" s="34" t="s">
        <v>519</v>
      </c>
      <c r="C6331" s="34" t="s">
        <v>21</v>
      </c>
      <c r="D6331" s="34" t="s">
        <v>14</v>
      </c>
      <c r="E6331" s="34">
        <v>1984</v>
      </c>
      <c r="F6331">
        <v>43.561</v>
      </c>
      <c r="G6331" s="35">
        <v>30682</v>
      </c>
    </row>
    <row r="6332" spans="1:7" x14ac:dyDescent="0.3">
      <c r="A6332" s="34" t="s">
        <v>520</v>
      </c>
      <c r="B6332" s="34" t="s">
        <v>519</v>
      </c>
      <c r="C6332" s="34" t="s">
        <v>21</v>
      </c>
      <c r="D6332" s="34" t="s">
        <v>14</v>
      </c>
      <c r="E6332" s="34">
        <v>1985</v>
      </c>
      <c r="F6332">
        <v>43.555999999999997</v>
      </c>
      <c r="G6332" s="35">
        <v>31048</v>
      </c>
    </row>
    <row r="6333" spans="1:7" x14ac:dyDescent="0.3">
      <c r="A6333" s="34" t="s">
        <v>520</v>
      </c>
      <c r="B6333" s="34" t="s">
        <v>519</v>
      </c>
      <c r="C6333" s="34" t="s">
        <v>21</v>
      </c>
      <c r="D6333" s="34" t="s">
        <v>14</v>
      </c>
      <c r="E6333" s="34">
        <v>1986</v>
      </c>
      <c r="F6333">
        <v>43.502000000000002</v>
      </c>
      <c r="G6333" s="35">
        <v>31413</v>
      </c>
    </row>
    <row r="6334" spans="1:7" x14ac:dyDescent="0.3">
      <c r="A6334" s="34" t="s">
        <v>520</v>
      </c>
      <c r="B6334" s="34" t="s">
        <v>519</v>
      </c>
      <c r="C6334" s="34" t="s">
        <v>21</v>
      </c>
      <c r="D6334" s="34" t="s">
        <v>14</v>
      </c>
      <c r="E6334" s="34">
        <v>1987</v>
      </c>
      <c r="F6334">
        <v>43.747999999999998</v>
      </c>
      <c r="G6334" s="35">
        <v>31778</v>
      </c>
    </row>
    <row r="6335" spans="1:7" x14ac:dyDescent="0.3">
      <c r="A6335" s="34" t="s">
        <v>520</v>
      </c>
      <c r="B6335" s="34" t="s">
        <v>519</v>
      </c>
      <c r="C6335" s="34" t="s">
        <v>21</v>
      </c>
      <c r="D6335" s="34" t="s">
        <v>14</v>
      </c>
      <c r="E6335" s="34">
        <v>1988</v>
      </c>
      <c r="F6335">
        <v>43.765000000000001</v>
      </c>
      <c r="G6335" s="35">
        <v>32143</v>
      </c>
    </row>
    <row r="6336" spans="1:7" x14ac:dyDescent="0.3">
      <c r="A6336" s="34" t="s">
        <v>520</v>
      </c>
      <c r="B6336" s="34" t="s">
        <v>519</v>
      </c>
      <c r="C6336" s="34" t="s">
        <v>21</v>
      </c>
      <c r="D6336" s="34" t="s">
        <v>14</v>
      </c>
      <c r="E6336" s="34">
        <v>1989</v>
      </c>
      <c r="F6336">
        <v>43.741</v>
      </c>
      <c r="G6336" s="35">
        <v>32509</v>
      </c>
    </row>
    <row r="6337" spans="1:7" x14ac:dyDescent="0.3">
      <c r="A6337" s="34" t="s">
        <v>520</v>
      </c>
      <c r="B6337" s="34" t="s">
        <v>519</v>
      </c>
      <c r="C6337" s="34" t="s">
        <v>21</v>
      </c>
      <c r="D6337" s="34" t="s">
        <v>14</v>
      </c>
      <c r="E6337" s="34">
        <v>1990</v>
      </c>
      <c r="F6337">
        <v>43.72</v>
      </c>
      <c r="G6337" s="35">
        <v>32874</v>
      </c>
    </row>
    <row r="6338" spans="1:7" x14ac:dyDescent="0.3">
      <c r="A6338" s="34" t="s">
        <v>520</v>
      </c>
      <c r="B6338" s="34" t="s">
        <v>519</v>
      </c>
      <c r="C6338" s="34" t="s">
        <v>21</v>
      </c>
      <c r="D6338" s="34" t="s">
        <v>14</v>
      </c>
      <c r="E6338" s="34">
        <v>1991</v>
      </c>
      <c r="F6338">
        <v>43.286999999999999</v>
      </c>
      <c r="G6338" s="35">
        <v>33239</v>
      </c>
    </row>
    <row r="6339" spans="1:7" x14ac:dyDescent="0.3">
      <c r="A6339" s="34" t="s">
        <v>520</v>
      </c>
      <c r="B6339" s="34" t="s">
        <v>519</v>
      </c>
      <c r="C6339" s="34" t="s">
        <v>21</v>
      </c>
      <c r="D6339" s="34" t="s">
        <v>14</v>
      </c>
      <c r="E6339" s="34">
        <v>1992</v>
      </c>
      <c r="F6339">
        <v>43.451000000000001</v>
      </c>
      <c r="G6339" s="35">
        <v>33604</v>
      </c>
    </row>
    <row r="6340" spans="1:7" x14ac:dyDescent="0.3">
      <c r="A6340" s="34" t="s">
        <v>520</v>
      </c>
      <c r="B6340" s="34" t="s">
        <v>519</v>
      </c>
      <c r="C6340" s="34" t="s">
        <v>21</v>
      </c>
      <c r="D6340" s="34" t="s">
        <v>14</v>
      </c>
      <c r="E6340" s="34">
        <v>1993</v>
      </c>
      <c r="F6340">
        <v>43.427999999999997</v>
      </c>
      <c r="G6340" s="35">
        <v>33970</v>
      </c>
    </row>
    <row r="6341" spans="1:7" x14ac:dyDescent="0.3">
      <c r="A6341" s="34" t="s">
        <v>520</v>
      </c>
      <c r="B6341" s="34" t="s">
        <v>519</v>
      </c>
      <c r="C6341" s="34" t="s">
        <v>21</v>
      </c>
      <c r="D6341" s="34" t="s">
        <v>14</v>
      </c>
      <c r="E6341" s="34">
        <v>1994</v>
      </c>
      <c r="F6341">
        <v>42.808</v>
      </c>
      <c r="G6341" s="35">
        <v>34335</v>
      </c>
    </row>
    <row r="6342" spans="1:7" x14ac:dyDescent="0.3">
      <c r="A6342" s="34" t="s">
        <v>520</v>
      </c>
      <c r="B6342" s="34" t="s">
        <v>519</v>
      </c>
      <c r="C6342" s="34" t="s">
        <v>21</v>
      </c>
      <c r="D6342" s="34" t="s">
        <v>14</v>
      </c>
      <c r="E6342" s="34">
        <v>1995</v>
      </c>
      <c r="F6342">
        <v>42.579000000000001</v>
      </c>
      <c r="G6342" s="35">
        <v>34700</v>
      </c>
    </row>
    <row r="6343" spans="1:7" x14ac:dyDescent="0.3">
      <c r="A6343" s="34" t="s">
        <v>520</v>
      </c>
      <c r="B6343" s="34" t="s">
        <v>519</v>
      </c>
      <c r="C6343" s="34" t="s">
        <v>21</v>
      </c>
      <c r="D6343" s="34" t="s">
        <v>14</v>
      </c>
      <c r="E6343" s="34">
        <v>1996</v>
      </c>
      <c r="F6343">
        <v>43.527999999999999</v>
      </c>
      <c r="G6343" s="35">
        <v>35065</v>
      </c>
    </row>
    <row r="6344" spans="1:7" x14ac:dyDescent="0.3">
      <c r="A6344" s="34" t="s">
        <v>520</v>
      </c>
      <c r="B6344" s="34" t="s">
        <v>519</v>
      </c>
      <c r="C6344" s="34" t="s">
        <v>21</v>
      </c>
      <c r="D6344" s="34" t="s">
        <v>14</v>
      </c>
      <c r="E6344" s="34">
        <v>1997</v>
      </c>
      <c r="F6344">
        <v>43.649000000000001</v>
      </c>
      <c r="G6344" s="35">
        <v>35431</v>
      </c>
    </row>
    <row r="6345" spans="1:7" x14ac:dyDescent="0.3">
      <c r="A6345" s="34" t="s">
        <v>520</v>
      </c>
      <c r="B6345" s="34" t="s">
        <v>519</v>
      </c>
      <c r="C6345" s="34" t="s">
        <v>21</v>
      </c>
      <c r="D6345" s="34" t="s">
        <v>14</v>
      </c>
      <c r="E6345" s="34">
        <v>1998</v>
      </c>
      <c r="F6345">
        <v>42.713999999999999</v>
      </c>
      <c r="G6345" s="35">
        <v>35796</v>
      </c>
    </row>
    <row r="6346" spans="1:7" x14ac:dyDescent="0.3">
      <c r="A6346" s="34" t="s">
        <v>520</v>
      </c>
      <c r="B6346" s="34" t="s">
        <v>519</v>
      </c>
      <c r="C6346" s="34" t="s">
        <v>21</v>
      </c>
      <c r="D6346" s="34" t="s">
        <v>14</v>
      </c>
      <c r="E6346" s="34">
        <v>1999</v>
      </c>
      <c r="F6346">
        <v>41.962000000000003</v>
      </c>
      <c r="G6346" s="35">
        <v>36161</v>
      </c>
    </row>
    <row r="6347" spans="1:7" x14ac:dyDescent="0.3">
      <c r="A6347" s="34" t="s">
        <v>520</v>
      </c>
      <c r="B6347" s="34" t="s">
        <v>519</v>
      </c>
      <c r="C6347" s="34" t="s">
        <v>21</v>
      </c>
      <c r="D6347" s="34" t="s">
        <v>14</v>
      </c>
      <c r="E6347" s="34">
        <v>2000</v>
      </c>
      <c r="F6347">
        <v>44.834000000000003</v>
      </c>
      <c r="G6347" s="35">
        <v>36526</v>
      </c>
    </row>
    <row r="6348" spans="1:7" x14ac:dyDescent="0.3">
      <c r="A6348" s="34" t="s">
        <v>520</v>
      </c>
      <c r="B6348" s="34" t="s">
        <v>519</v>
      </c>
      <c r="C6348" s="34" t="s">
        <v>21</v>
      </c>
      <c r="D6348" s="34" t="s">
        <v>14</v>
      </c>
      <c r="E6348" s="34">
        <v>2001</v>
      </c>
      <c r="F6348">
        <v>45.448</v>
      </c>
      <c r="G6348" s="35">
        <v>36892</v>
      </c>
    </row>
    <row r="6349" spans="1:7" x14ac:dyDescent="0.3">
      <c r="A6349" s="34" t="s">
        <v>520</v>
      </c>
      <c r="B6349" s="34" t="s">
        <v>519</v>
      </c>
      <c r="C6349" s="34" t="s">
        <v>21</v>
      </c>
      <c r="D6349" s="34" t="s">
        <v>14</v>
      </c>
      <c r="E6349" s="34">
        <v>2002</v>
      </c>
      <c r="F6349">
        <v>46.173999999999999</v>
      </c>
      <c r="G6349" s="35">
        <v>37257</v>
      </c>
    </row>
    <row r="6350" spans="1:7" x14ac:dyDescent="0.3">
      <c r="A6350" s="34" t="s">
        <v>520</v>
      </c>
      <c r="B6350" s="34" t="s">
        <v>519</v>
      </c>
      <c r="C6350" s="34" t="s">
        <v>21</v>
      </c>
      <c r="D6350" s="34" t="s">
        <v>14</v>
      </c>
      <c r="E6350" s="34">
        <v>2003</v>
      </c>
      <c r="F6350">
        <v>46.783999999999999</v>
      </c>
      <c r="G6350" s="35">
        <v>37622</v>
      </c>
    </row>
    <row r="6351" spans="1:7" x14ac:dyDescent="0.3">
      <c r="A6351" s="34" t="s">
        <v>520</v>
      </c>
      <c r="B6351" s="34" t="s">
        <v>519</v>
      </c>
      <c r="C6351" s="34" t="s">
        <v>21</v>
      </c>
      <c r="D6351" s="34" t="s">
        <v>14</v>
      </c>
      <c r="E6351" s="34">
        <v>2004</v>
      </c>
      <c r="F6351">
        <v>47.484999999999999</v>
      </c>
      <c r="G6351" s="35">
        <v>37987</v>
      </c>
    </row>
    <row r="6352" spans="1:7" x14ac:dyDescent="0.3">
      <c r="A6352" s="34" t="s">
        <v>520</v>
      </c>
      <c r="B6352" s="34" t="s">
        <v>519</v>
      </c>
      <c r="C6352" s="34" t="s">
        <v>21</v>
      </c>
      <c r="D6352" s="34" t="s">
        <v>14</v>
      </c>
      <c r="E6352" s="34">
        <v>2005</v>
      </c>
      <c r="F6352">
        <v>48.305999999999997</v>
      </c>
      <c r="G6352" s="35">
        <v>38353</v>
      </c>
    </row>
    <row r="6353" spans="1:7" x14ac:dyDescent="0.3">
      <c r="A6353" s="34" t="s">
        <v>520</v>
      </c>
      <c r="B6353" s="34" t="s">
        <v>519</v>
      </c>
      <c r="C6353" s="34" t="s">
        <v>21</v>
      </c>
      <c r="D6353" s="34" t="s">
        <v>14</v>
      </c>
      <c r="E6353" s="34">
        <v>2006</v>
      </c>
      <c r="F6353">
        <v>49.546999999999997</v>
      </c>
      <c r="G6353" s="35">
        <v>38718</v>
      </c>
    </row>
    <row r="6354" spans="1:7" x14ac:dyDescent="0.3">
      <c r="A6354" s="34" t="s">
        <v>520</v>
      </c>
      <c r="B6354" s="34" t="s">
        <v>519</v>
      </c>
      <c r="C6354" s="34" t="s">
        <v>21</v>
      </c>
      <c r="D6354" s="34" t="s">
        <v>14</v>
      </c>
      <c r="E6354" s="34">
        <v>2007</v>
      </c>
      <c r="F6354">
        <v>50.024000000000001</v>
      </c>
      <c r="G6354" s="35">
        <v>39083</v>
      </c>
    </row>
    <row r="6355" spans="1:7" x14ac:dyDescent="0.3">
      <c r="A6355" s="34" t="s">
        <v>520</v>
      </c>
      <c r="B6355" s="34" t="s">
        <v>519</v>
      </c>
      <c r="C6355" s="34" t="s">
        <v>21</v>
      </c>
      <c r="D6355" s="34" t="s">
        <v>14</v>
      </c>
      <c r="E6355" s="34">
        <v>2008</v>
      </c>
      <c r="F6355">
        <v>50.692999999999998</v>
      </c>
      <c r="G6355" s="35">
        <v>39448</v>
      </c>
    </row>
    <row r="6356" spans="1:7" x14ac:dyDescent="0.3">
      <c r="A6356" s="34" t="s">
        <v>520</v>
      </c>
      <c r="B6356" s="34" t="s">
        <v>519</v>
      </c>
      <c r="C6356" s="34" t="s">
        <v>21</v>
      </c>
      <c r="D6356" s="34" t="s">
        <v>14</v>
      </c>
      <c r="E6356" s="34">
        <v>2009</v>
      </c>
      <c r="F6356">
        <v>51.311999999999998</v>
      </c>
      <c r="G6356" s="35">
        <v>39814</v>
      </c>
    </row>
    <row r="6357" spans="1:7" x14ac:dyDescent="0.3">
      <c r="A6357" s="34" t="s">
        <v>520</v>
      </c>
      <c r="B6357" s="34" t="s">
        <v>519</v>
      </c>
      <c r="C6357" s="34" t="s">
        <v>21</v>
      </c>
      <c r="D6357" s="34" t="s">
        <v>14</v>
      </c>
      <c r="E6357" s="34">
        <v>2010</v>
      </c>
      <c r="F6357">
        <v>51.927</v>
      </c>
      <c r="G6357" s="35">
        <v>40179</v>
      </c>
    </row>
    <row r="6358" spans="1:7" x14ac:dyDescent="0.3">
      <c r="A6358" s="34" t="s">
        <v>520</v>
      </c>
      <c r="B6358" s="34" t="s">
        <v>519</v>
      </c>
      <c r="C6358" s="34" t="s">
        <v>21</v>
      </c>
      <c r="D6358" s="34" t="s">
        <v>14</v>
      </c>
      <c r="E6358" s="34">
        <v>2011</v>
      </c>
      <c r="F6358">
        <v>52.594000000000001</v>
      </c>
      <c r="G6358" s="35">
        <v>40544</v>
      </c>
    </row>
    <row r="6359" spans="1:7" x14ac:dyDescent="0.3">
      <c r="A6359" s="34" t="s">
        <v>520</v>
      </c>
      <c r="B6359" s="34" t="s">
        <v>519</v>
      </c>
      <c r="C6359" s="34" t="s">
        <v>21</v>
      </c>
      <c r="D6359" s="34" t="s">
        <v>14</v>
      </c>
      <c r="E6359" s="34">
        <v>2012</v>
      </c>
      <c r="F6359">
        <v>53.158999999999999</v>
      </c>
      <c r="G6359" s="35">
        <v>40909</v>
      </c>
    </row>
    <row r="6360" spans="1:7" x14ac:dyDescent="0.3">
      <c r="A6360" s="34" t="s">
        <v>520</v>
      </c>
      <c r="B6360" s="34" t="s">
        <v>519</v>
      </c>
      <c r="C6360" s="34" t="s">
        <v>21</v>
      </c>
      <c r="D6360" s="34" t="s">
        <v>14</v>
      </c>
      <c r="E6360" s="34">
        <v>2013</v>
      </c>
      <c r="F6360">
        <v>54.051000000000002</v>
      </c>
      <c r="G6360" s="35">
        <v>41275</v>
      </c>
    </row>
    <row r="6361" spans="1:7" x14ac:dyDescent="0.3">
      <c r="A6361" s="34" t="s">
        <v>520</v>
      </c>
      <c r="B6361" s="34" t="s">
        <v>519</v>
      </c>
      <c r="C6361" s="34" t="s">
        <v>21</v>
      </c>
      <c r="D6361" s="34" t="s">
        <v>14</v>
      </c>
      <c r="E6361" s="34">
        <v>2014</v>
      </c>
      <c r="F6361">
        <v>54.280999999999999</v>
      </c>
      <c r="G6361" s="35">
        <v>41640</v>
      </c>
    </row>
    <row r="6362" spans="1:7" x14ac:dyDescent="0.3">
      <c r="A6362" s="34" t="s">
        <v>520</v>
      </c>
      <c r="B6362" s="34" t="s">
        <v>519</v>
      </c>
      <c r="C6362" s="34" t="s">
        <v>21</v>
      </c>
      <c r="D6362" s="34" t="s">
        <v>14</v>
      </c>
      <c r="E6362" s="34">
        <v>2015</v>
      </c>
      <c r="F6362">
        <v>55.454000000000001</v>
      </c>
      <c r="G6362" s="35">
        <v>42005</v>
      </c>
    </row>
    <row r="6363" spans="1:7" x14ac:dyDescent="0.3">
      <c r="A6363" s="34" t="s">
        <v>520</v>
      </c>
      <c r="B6363" s="34" t="s">
        <v>519</v>
      </c>
      <c r="C6363" s="34" t="s">
        <v>21</v>
      </c>
      <c r="D6363" s="34" t="s">
        <v>14</v>
      </c>
      <c r="E6363" s="34">
        <v>2016</v>
      </c>
      <c r="F6363">
        <v>56.936999999999998</v>
      </c>
      <c r="G6363" s="35">
        <v>42370</v>
      </c>
    </row>
    <row r="6364" spans="1:7" x14ac:dyDescent="0.3">
      <c r="A6364" s="34" t="s">
        <v>520</v>
      </c>
      <c r="B6364" s="34" t="s">
        <v>519</v>
      </c>
      <c r="C6364" s="34" t="s">
        <v>21</v>
      </c>
      <c r="D6364" s="34" t="s">
        <v>14</v>
      </c>
      <c r="E6364" s="34">
        <v>2017</v>
      </c>
      <c r="F6364">
        <v>57.761000000000003</v>
      </c>
      <c r="G6364" s="35">
        <v>42736</v>
      </c>
    </row>
    <row r="6365" spans="1:7" x14ac:dyDescent="0.3">
      <c r="A6365" s="34" t="s">
        <v>520</v>
      </c>
      <c r="B6365" s="34" t="s">
        <v>519</v>
      </c>
      <c r="C6365" s="34" t="s">
        <v>21</v>
      </c>
      <c r="D6365" s="34" t="s">
        <v>14</v>
      </c>
      <c r="E6365" s="34">
        <v>2018</v>
      </c>
      <c r="F6365">
        <v>59.058999999999997</v>
      </c>
      <c r="G6365" s="35">
        <v>43101</v>
      </c>
    </row>
    <row r="6366" spans="1:7" x14ac:dyDescent="0.3">
      <c r="A6366" s="34" t="s">
        <v>520</v>
      </c>
      <c r="B6366" s="34" t="s">
        <v>519</v>
      </c>
      <c r="C6366" s="34" t="s">
        <v>21</v>
      </c>
      <c r="D6366" s="34" t="s">
        <v>14</v>
      </c>
      <c r="E6366" s="34">
        <v>2019</v>
      </c>
      <c r="F6366">
        <v>59.593000000000004</v>
      </c>
      <c r="G6366" s="35">
        <v>43466</v>
      </c>
    </row>
    <row r="6367" spans="1:7" x14ac:dyDescent="0.3">
      <c r="A6367" s="34" t="s">
        <v>520</v>
      </c>
      <c r="B6367" s="34" t="s">
        <v>519</v>
      </c>
      <c r="C6367" s="34" t="s">
        <v>21</v>
      </c>
      <c r="D6367" s="34" t="s">
        <v>14</v>
      </c>
      <c r="E6367" s="34">
        <v>2020</v>
      </c>
      <c r="F6367">
        <v>59.694000000000003</v>
      </c>
      <c r="G6367" s="35">
        <v>43831</v>
      </c>
    </row>
    <row r="6368" spans="1:7" x14ac:dyDescent="0.3">
      <c r="A6368" s="34" t="s">
        <v>520</v>
      </c>
      <c r="B6368" s="34" t="s">
        <v>519</v>
      </c>
      <c r="C6368" s="34" t="s">
        <v>21</v>
      </c>
      <c r="D6368" s="34" t="s">
        <v>14</v>
      </c>
      <c r="E6368" s="34">
        <v>2021</v>
      </c>
      <c r="F6368">
        <v>60.26</v>
      </c>
      <c r="G6368" s="35">
        <v>44197</v>
      </c>
    </row>
    <row r="6369" spans="1:7" x14ac:dyDescent="0.3">
      <c r="A6369" s="34" t="s">
        <v>520</v>
      </c>
      <c r="B6369" s="34" t="s">
        <v>519</v>
      </c>
      <c r="C6369" s="34" t="s">
        <v>21</v>
      </c>
      <c r="D6369" s="34" t="s">
        <v>14</v>
      </c>
      <c r="E6369" s="34">
        <v>2022</v>
      </c>
      <c r="F6369">
        <v>61.274999999999999</v>
      </c>
      <c r="G6369" s="35">
        <v>44562</v>
      </c>
    </row>
    <row r="6370" spans="1:7" x14ac:dyDescent="0.3">
      <c r="A6370" s="34" t="s">
        <v>520</v>
      </c>
      <c r="B6370" s="34" t="s">
        <v>519</v>
      </c>
      <c r="C6370" s="34" t="s">
        <v>21</v>
      </c>
      <c r="D6370" s="34" t="s">
        <v>14</v>
      </c>
      <c r="E6370" s="34">
        <v>2023</v>
      </c>
      <c r="F6370">
        <v>61.786000000000001</v>
      </c>
      <c r="G6370" s="35">
        <v>44927</v>
      </c>
    </row>
    <row r="6371" spans="1:7" x14ac:dyDescent="0.3">
      <c r="A6371" s="34" t="s">
        <v>520</v>
      </c>
      <c r="B6371" s="34" t="s">
        <v>519</v>
      </c>
      <c r="C6371" s="34" t="s">
        <v>21</v>
      </c>
      <c r="D6371" s="34" t="s">
        <v>14</v>
      </c>
      <c r="E6371" s="34">
        <v>2024</v>
      </c>
      <c r="F6371">
        <v>61.963999999999999</v>
      </c>
      <c r="G6371" s="35">
        <v>45292</v>
      </c>
    </row>
    <row r="6372" spans="1:7" x14ac:dyDescent="0.3">
      <c r="A6372" s="34" t="s">
        <v>527</v>
      </c>
      <c r="B6372" s="34" t="s">
        <v>525</v>
      </c>
      <c r="C6372" s="34" t="s">
        <v>21</v>
      </c>
      <c r="D6372" s="34" t="s">
        <v>14</v>
      </c>
      <c r="E6372" s="34">
        <v>1960</v>
      </c>
      <c r="F6372">
        <v>43.542999999999999</v>
      </c>
      <c r="G6372" s="35">
        <v>21916</v>
      </c>
    </row>
    <row r="6373" spans="1:7" x14ac:dyDescent="0.3">
      <c r="A6373" s="34" t="s">
        <v>527</v>
      </c>
      <c r="B6373" s="34" t="s">
        <v>525</v>
      </c>
      <c r="C6373" s="34" t="s">
        <v>21</v>
      </c>
      <c r="D6373" s="34" t="s">
        <v>14</v>
      </c>
      <c r="E6373" s="34">
        <v>1961</v>
      </c>
      <c r="F6373">
        <v>43.667000000000002</v>
      </c>
      <c r="G6373" s="35">
        <v>22282</v>
      </c>
    </row>
    <row r="6374" spans="1:7" x14ac:dyDescent="0.3">
      <c r="A6374" s="34" t="s">
        <v>527</v>
      </c>
      <c r="B6374" s="34" t="s">
        <v>525</v>
      </c>
      <c r="C6374" s="34" t="s">
        <v>21</v>
      </c>
      <c r="D6374" s="34" t="s">
        <v>14</v>
      </c>
      <c r="E6374" s="34">
        <v>1962</v>
      </c>
      <c r="F6374">
        <v>43.972000000000001</v>
      </c>
      <c r="G6374" s="35">
        <v>22647</v>
      </c>
    </row>
    <row r="6375" spans="1:7" x14ac:dyDescent="0.3">
      <c r="A6375" s="34" t="s">
        <v>527</v>
      </c>
      <c r="B6375" s="34" t="s">
        <v>525</v>
      </c>
      <c r="C6375" s="34" t="s">
        <v>21</v>
      </c>
      <c r="D6375" s="34" t="s">
        <v>14</v>
      </c>
      <c r="E6375" s="34">
        <v>1963</v>
      </c>
      <c r="F6375">
        <v>44.194000000000003</v>
      </c>
      <c r="G6375" s="35">
        <v>23012</v>
      </c>
    </row>
    <row r="6376" spans="1:7" x14ac:dyDescent="0.3">
      <c r="A6376" s="34" t="s">
        <v>527</v>
      </c>
      <c r="B6376" s="34" t="s">
        <v>525</v>
      </c>
      <c r="C6376" s="34" t="s">
        <v>21</v>
      </c>
      <c r="D6376" s="34" t="s">
        <v>14</v>
      </c>
      <c r="E6376" s="34">
        <v>1964</v>
      </c>
      <c r="F6376">
        <v>44.393000000000001</v>
      </c>
      <c r="G6376" s="35">
        <v>23377</v>
      </c>
    </row>
    <row r="6377" spans="1:7" x14ac:dyDescent="0.3">
      <c r="A6377" s="34" t="s">
        <v>527</v>
      </c>
      <c r="B6377" s="34" t="s">
        <v>525</v>
      </c>
      <c r="C6377" s="34" t="s">
        <v>21</v>
      </c>
      <c r="D6377" s="34" t="s">
        <v>14</v>
      </c>
      <c r="E6377" s="34">
        <v>1965</v>
      </c>
      <c r="F6377">
        <v>44.631</v>
      </c>
      <c r="G6377" s="35">
        <v>23743</v>
      </c>
    </row>
    <row r="6378" spans="1:7" x14ac:dyDescent="0.3">
      <c r="A6378" s="34" t="s">
        <v>527</v>
      </c>
      <c r="B6378" s="34" t="s">
        <v>525</v>
      </c>
      <c r="C6378" s="34" t="s">
        <v>21</v>
      </c>
      <c r="D6378" s="34" t="s">
        <v>14</v>
      </c>
      <c r="E6378" s="34">
        <v>1966</v>
      </c>
      <c r="F6378">
        <v>44.843000000000004</v>
      </c>
      <c r="G6378" s="35">
        <v>24108</v>
      </c>
    </row>
    <row r="6379" spans="1:7" x14ac:dyDescent="0.3">
      <c r="A6379" s="34" t="s">
        <v>527</v>
      </c>
      <c r="B6379" s="34" t="s">
        <v>525</v>
      </c>
      <c r="C6379" s="34" t="s">
        <v>21</v>
      </c>
      <c r="D6379" s="34" t="s">
        <v>14</v>
      </c>
      <c r="E6379" s="34">
        <v>1967</v>
      </c>
      <c r="F6379">
        <v>45.051000000000002</v>
      </c>
      <c r="G6379" s="35">
        <v>24473</v>
      </c>
    </row>
    <row r="6380" spans="1:7" x14ac:dyDescent="0.3">
      <c r="A6380" s="34" t="s">
        <v>527</v>
      </c>
      <c r="B6380" s="34" t="s">
        <v>525</v>
      </c>
      <c r="C6380" s="34" t="s">
        <v>21</v>
      </c>
      <c r="D6380" s="34" t="s">
        <v>14</v>
      </c>
      <c r="E6380" s="34">
        <v>1968</v>
      </c>
      <c r="F6380">
        <v>45.253999999999998</v>
      </c>
      <c r="G6380" s="35">
        <v>24838</v>
      </c>
    </row>
    <row r="6381" spans="1:7" x14ac:dyDescent="0.3">
      <c r="A6381" s="34" t="s">
        <v>527</v>
      </c>
      <c r="B6381" s="34" t="s">
        <v>525</v>
      </c>
      <c r="C6381" s="34" t="s">
        <v>21</v>
      </c>
      <c r="D6381" s="34" t="s">
        <v>14</v>
      </c>
      <c r="E6381" s="34">
        <v>1969</v>
      </c>
      <c r="F6381">
        <v>45.453000000000003</v>
      </c>
      <c r="G6381" s="35">
        <v>25204</v>
      </c>
    </row>
    <row r="6382" spans="1:7" x14ac:dyDescent="0.3">
      <c r="A6382" s="34" t="s">
        <v>527</v>
      </c>
      <c r="B6382" s="34" t="s">
        <v>525</v>
      </c>
      <c r="C6382" s="34" t="s">
        <v>21</v>
      </c>
      <c r="D6382" s="34" t="s">
        <v>14</v>
      </c>
      <c r="E6382" s="34">
        <v>1970</v>
      </c>
      <c r="F6382">
        <v>45.643999999999998</v>
      </c>
      <c r="G6382" s="35">
        <v>25569</v>
      </c>
    </row>
    <row r="6383" spans="1:7" x14ac:dyDescent="0.3">
      <c r="A6383" s="34" t="s">
        <v>527</v>
      </c>
      <c r="B6383" s="34" t="s">
        <v>525</v>
      </c>
      <c r="C6383" s="34" t="s">
        <v>21</v>
      </c>
      <c r="D6383" s="34" t="s">
        <v>14</v>
      </c>
      <c r="E6383" s="34">
        <v>1971</v>
      </c>
      <c r="F6383">
        <v>45.837000000000003</v>
      </c>
      <c r="G6383" s="35">
        <v>25934</v>
      </c>
    </row>
    <row r="6384" spans="1:7" x14ac:dyDescent="0.3">
      <c r="A6384" s="34" t="s">
        <v>527</v>
      </c>
      <c r="B6384" s="34" t="s">
        <v>525</v>
      </c>
      <c r="C6384" s="34" t="s">
        <v>21</v>
      </c>
      <c r="D6384" s="34" t="s">
        <v>14</v>
      </c>
      <c r="E6384" s="34">
        <v>1972</v>
      </c>
      <c r="F6384">
        <v>46.031999999999996</v>
      </c>
      <c r="G6384" s="35">
        <v>26299</v>
      </c>
    </row>
    <row r="6385" spans="1:7" x14ac:dyDescent="0.3">
      <c r="A6385" s="34" t="s">
        <v>527</v>
      </c>
      <c r="B6385" s="34" t="s">
        <v>525</v>
      </c>
      <c r="C6385" s="34" t="s">
        <v>21</v>
      </c>
      <c r="D6385" s="34" t="s">
        <v>14</v>
      </c>
      <c r="E6385" s="34">
        <v>1973</v>
      </c>
      <c r="F6385">
        <v>46.223999999999997</v>
      </c>
      <c r="G6385" s="35">
        <v>26665</v>
      </c>
    </row>
    <row r="6386" spans="1:7" x14ac:dyDescent="0.3">
      <c r="A6386" s="34" t="s">
        <v>527</v>
      </c>
      <c r="B6386" s="34" t="s">
        <v>525</v>
      </c>
      <c r="C6386" s="34" t="s">
        <v>21</v>
      </c>
      <c r="D6386" s="34" t="s">
        <v>14</v>
      </c>
      <c r="E6386" s="34">
        <v>1974</v>
      </c>
      <c r="F6386">
        <v>44.259</v>
      </c>
      <c r="G6386" s="35">
        <v>27030</v>
      </c>
    </row>
    <row r="6387" spans="1:7" x14ac:dyDescent="0.3">
      <c r="A6387" s="34" t="s">
        <v>527</v>
      </c>
      <c r="B6387" s="34" t="s">
        <v>525</v>
      </c>
      <c r="C6387" s="34" t="s">
        <v>21</v>
      </c>
      <c r="D6387" s="34" t="s">
        <v>14</v>
      </c>
      <c r="E6387" s="34">
        <v>1975</v>
      </c>
      <c r="F6387">
        <v>44.49</v>
      </c>
      <c r="G6387" s="35">
        <v>27395</v>
      </c>
    </row>
    <row r="6388" spans="1:7" x14ac:dyDescent="0.3">
      <c r="A6388" s="34" t="s">
        <v>527</v>
      </c>
      <c r="B6388" s="34" t="s">
        <v>525</v>
      </c>
      <c r="C6388" s="34" t="s">
        <v>21</v>
      </c>
      <c r="D6388" s="34" t="s">
        <v>14</v>
      </c>
      <c r="E6388" s="34">
        <v>1976</v>
      </c>
      <c r="F6388">
        <v>44.726999999999997</v>
      </c>
      <c r="G6388" s="35">
        <v>27760</v>
      </c>
    </row>
    <row r="6389" spans="1:7" x14ac:dyDescent="0.3">
      <c r="A6389" s="34" t="s">
        <v>527</v>
      </c>
      <c r="B6389" s="34" t="s">
        <v>525</v>
      </c>
      <c r="C6389" s="34" t="s">
        <v>21</v>
      </c>
      <c r="D6389" s="34" t="s">
        <v>14</v>
      </c>
      <c r="E6389" s="34">
        <v>1977</v>
      </c>
      <c r="F6389">
        <v>47.003999999999998</v>
      </c>
      <c r="G6389" s="35">
        <v>28126</v>
      </c>
    </row>
    <row r="6390" spans="1:7" x14ac:dyDescent="0.3">
      <c r="A6390" s="34" t="s">
        <v>527</v>
      </c>
      <c r="B6390" s="34" t="s">
        <v>525</v>
      </c>
      <c r="C6390" s="34" t="s">
        <v>21</v>
      </c>
      <c r="D6390" s="34" t="s">
        <v>14</v>
      </c>
      <c r="E6390" s="34">
        <v>1978</v>
      </c>
      <c r="F6390">
        <v>47.012999999999998</v>
      </c>
      <c r="G6390" s="35">
        <v>28491</v>
      </c>
    </row>
    <row r="6391" spans="1:7" x14ac:dyDescent="0.3">
      <c r="A6391" s="34" t="s">
        <v>527</v>
      </c>
      <c r="B6391" s="34" t="s">
        <v>525</v>
      </c>
      <c r="C6391" s="34" t="s">
        <v>21</v>
      </c>
      <c r="D6391" s="34" t="s">
        <v>14</v>
      </c>
      <c r="E6391" s="34">
        <v>1979</v>
      </c>
      <c r="F6391">
        <v>47.405000000000001</v>
      </c>
      <c r="G6391" s="35">
        <v>28856</v>
      </c>
    </row>
    <row r="6392" spans="1:7" x14ac:dyDescent="0.3">
      <c r="A6392" s="34" t="s">
        <v>527</v>
      </c>
      <c r="B6392" s="34" t="s">
        <v>525</v>
      </c>
      <c r="C6392" s="34" t="s">
        <v>21</v>
      </c>
      <c r="D6392" s="34" t="s">
        <v>14</v>
      </c>
      <c r="E6392" s="34">
        <v>1980</v>
      </c>
      <c r="F6392">
        <v>47.610999999999997</v>
      </c>
      <c r="G6392" s="35">
        <v>29221</v>
      </c>
    </row>
    <row r="6393" spans="1:7" x14ac:dyDescent="0.3">
      <c r="A6393" s="34" t="s">
        <v>527</v>
      </c>
      <c r="B6393" s="34" t="s">
        <v>525</v>
      </c>
      <c r="C6393" s="34" t="s">
        <v>21</v>
      </c>
      <c r="D6393" s="34" t="s">
        <v>14</v>
      </c>
      <c r="E6393" s="34">
        <v>1981</v>
      </c>
      <c r="F6393">
        <v>47.817</v>
      </c>
      <c r="G6393" s="35">
        <v>29587</v>
      </c>
    </row>
    <row r="6394" spans="1:7" x14ac:dyDescent="0.3">
      <c r="A6394" s="34" t="s">
        <v>527</v>
      </c>
      <c r="B6394" s="34" t="s">
        <v>525</v>
      </c>
      <c r="C6394" s="34" t="s">
        <v>21</v>
      </c>
      <c r="D6394" s="34" t="s">
        <v>14</v>
      </c>
      <c r="E6394" s="34">
        <v>1982</v>
      </c>
      <c r="F6394">
        <v>48.02</v>
      </c>
      <c r="G6394" s="35">
        <v>29952</v>
      </c>
    </row>
    <row r="6395" spans="1:7" x14ac:dyDescent="0.3">
      <c r="A6395" s="34" t="s">
        <v>527</v>
      </c>
      <c r="B6395" s="34" t="s">
        <v>525</v>
      </c>
      <c r="C6395" s="34" t="s">
        <v>21</v>
      </c>
      <c r="D6395" s="34" t="s">
        <v>14</v>
      </c>
      <c r="E6395" s="34">
        <v>1983</v>
      </c>
      <c r="F6395">
        <v>48.23</v>
      </c>
      <c r="G6395" s="35">
        <v>30317</v>
      </c>
    </row>
    <row r="6396" spans="1:7" x14ac:dyDescent="0.3">
      <c r="A6396" s="34" t="s">
        <v>527</v>
      </c>
      <c r="B6396" s="34" t="s">
        <v>525</v>
      </c>
      <c r="C6396" s="34" t="s">
        <v>21</v>
      </c>
      <c r="D6396" s="34" t="s">
        <v>14</v>
      </c>
      <c r="E6396" s="34">
        <v>1984</v>
      </c>
      <c r="F6396">
        <v>48.438000000000002</v>
      </c>
      <c r="G6396" s="35">
        <v>30682</v>
      </c>
    </row>
    <row r="6397" spans="1:7" x14ac:dyDescent="0.3">
      <c r="A6397" s="34" t="s">
        <v>527</v>
      </c>
      <c r="B6397" s="34" t="s">
        <v>525</v>
      </c>
      <c r="C6397" s="34" t="s">
        <v>21</v>
      </c>
      <c r="D6397" s="34" t="s">
        <v>14</v>
      </c>
      <c r="E6397" s="34">
        <v>1985</v>
      </c>
      <c r="F6397">
        <v>48.279000000000003</v>
      </c>
      <c r="G6397" s="35">
        <v>31048</v>
      </c>
    </row>
    <row r="6398" spans="1:7" x14ac:dyDescent="0.3">
      <c r="A6398" s="34" t="s">
        <v>527</v>
      </c>
      <c r="B6398" s="34" t="s">
        <v>525</v>
      </c>
      <c r="C6398" s="34" t="s">
        <v>21</v>
      </c>
      <c r="D6398" s="34" t="s">
        <v>14</v>
      </c>
      <c r="E6398" s="34">
        <v>1986</v>
      </c>
      <c r="F6398">
        <v>48.430999999999997</v>
      </c>
      <c r="G6398" s="35">
        <v>31413</v>
      </c>
    </row>
    <row r="6399" spans="1:7" x14ac:dyDescent="0.3">
      <c r="A6399" s="34" t="s">
        <v>527</v>
      </c>
      <c r="B6399" s="34" t="s">
        <v>525</v>
      </c>
      <c r="C6399" s="34" t="s">
        <v>21</v>
      </c>
      <c r="D6399" s="34" t="s">
        <v>14</v>
      </c>
      <c r="E6399" s="34">
        <v>1987</v>
      </c>
      <c r="F6399">
        <v>49.002000000000002</v>
      </c>
      <c r="G6399" s="35">
        <v>31778</v>
      </c>
    </row>
    <row r="6400" spans="1:7" x14ac:dyDescent="0.3">
      <c r="A6400" s="34" t="s">
        <v>527</v>
      </c>
      <c r="B6400" s="34" t="s">
        <v>525</v>
      </c>
      <c r="C6400" s="34" t="s">
        <v>21</v>
      </c>
      <c r="D6400" s="34" t="s">
        <v>14</v>
      </c>
      <c r="E6400" s="34">
        <v>1988</v>
      </c>
      <c r="F6400">
        <v>43.933</v>
      </c>
      <c r="G6400" s="35">
        <v>32143</v>
      </c>
    </row>
    <row r="6401" spans="1:7" x14ac:dyDescent="0.3">
      <c r="A6401" s="34" t="s">
        <v>527</v>
      </c>
      <c r="B6401" s="34" t="s">
        <v>525</v>
      </c>
      <c r="C6401" s="34" t="s">
        <v>21</v>
      </c>
      <c r="D6401" s="34" t="s">
        <v>14</v>
      </c>
      <c r="E6401" s="34">
        <v>1989</v>
      </c>
      <c r="F6401">
        <v>46.648000000000003</v>
      </c>
      <c r="G6401" s="35">
        <v>32509</v>
      </c>
    </row>
    <row r="6402" spans="1:7" x14ac:dyDescent="0.3">
      <c r="A6402" s="34" t="s">
        <v>527</v>
      </c>
      <c r="B6402" s="34" t="s">
        <v>525</v>
      </c>
      <c r="C6402" s="34" t="s">
        <v>21</v>
      </c>
      <c r="D6402" s="34" t="s">
        <v>14</v>
      </c>
      <c r="E6402" s="34">
        <v>1990</v>
      </c>
      <c r="F6402">
        <v>46.896000000000001</v>
      </c>
      <c r="G6402" s="35">
        <v>32874</v>
      </c>
    </row>
    <row r="6403" spans="1:7" x14ac:dyDescent="0.3">
      <c r="A6403" s="34" t="s">
        <v>527</v>
      </c>
      <c r="B6403" s="34" t="s">
        <v>525</v>
      </c>
      <c r="C6403" s="34" t="s">
        <v>21</v>
      </c>
      <c r="D6403" s="34" t="s">
        <v>14</v>
      </c>
      <c r="E6403" s="34">
        <v>1991</v>
      </c>
      <c r="F6403">
        <v>25.417999999999999</v>
      </c>
      <c r="G6403" s="35">
        <v>33239</v>
      </c>
    </row>
    <row r="6404" spans="1:7" x14ac:dyDescent="0.3">
      <c r="A6404" s="34" t="s">
        <v>527</v>
      </c>
      <c r="B6404" s="34" t="s">
        <v>525</v>
      </c>
      <c r="C6404" s="34" t="s">
        <v>21</v>
      </c>
      <c r="D6404" s="34" t="s">
        <v>14</v>
      </c>
      <c r="E6404" s="34">
        <v>1992</v>
      </c>
      <c r="F6404">
        <v>25.033999999999999</v>
      </c>
      <c r="G6404" s="35">
        <v>33604</v>
      </c>
    </row>
    <row r="6405" spans="1:7" x14ac:dyDescent="0.3">
      <c r="A6405" s="34" t="s">
        <v>527</v>
      </c>
      <c r="B6405" s="34" t="s">
        <v>525</v>
      </c>
      <c r="C6405" s="34" t="s">
        <v>21</v>
      </c>
      <c r="D6405" s="34" t="s">
        <v>14</v>
      </c>
      <c r="E6405" s="34">
        <v>1993</v>
      </c>
      <c r="F6405">
        <v>50.551000000000002</v>
      </c>
      <c r="G6405" s="35">
        <v>33970</v>
      </c>
    </row>
    <row r="6406" spans="1:7" x14ac:dyDescent="0.3">
      <c r="A6406" s="34" t="s">
        <v>527</v>
      </c>
      <c r="B6406" s="34" t="s">
        <v>525</v>
      </c>
      <c r="C6406" s="34" t="s">
        <v>21</v>
      </c>
      <c r="D6406" s="34" t="s">
        <v>14</v>
      </c>
      <c r="E6406" s="34">
        <v>1994</v>
      </c>
      <c r="F6406">
        <v>50.302999999999997</v>
      </c>
      <c r="G6406" s="35">
        <v>34335</v>
      </c>
    </row>
    <row r="6407" spans="1:7" x14ac:dyDescent="0.3">
      <c r="A6407" s="34" t="s">
        <v>527</v>
      </c>
      <c r="B6407" s="34" t="s">
        <v>525</v>
      </c>
      <c r="C6407" s="34" t="s">
        <v>21</v>
      </c>
      <c r="D6407" s="34" t="s">
        <v>14</v>
      </c>
      <c r="E6407" s="34">
        <v>1995</v>
      </c>
      <c r="F6407">
        <v>50.65</v>
      </c>
      <c r="G6407" s="35">
        <v>34700</v>
      </c>
    </row>
    <row r="6408" spans="1:7" x14ac:dyDescent="0.3">
      <c r="A6408" s="34" t="s">
        <v>527</v>
      </c>
      <c r="B6408" s="34" t="s">
        <v>525</v>
      </c>
      <c r="C6408" s="34" t="s">
        <v>21</v>
      </c>
      <c r="D6408" s="34" t="s">
        <v>14</v>
      </c>
      <c r="E6408" s="34">
        <v>1996</v>
      </c>
      <c r="F6408">
        <v>50.524000000000001</v>
      </c>
      <c r="G6408" s="35">
        <v>35065</v>
      </c>
    </row>
    <row r="6409" spans="1:7" x14ac:dyDescent="0.3">
      <c r="A6409" s="34" t="s">
        <v>527</v>
      </c>
      <c r="B6409" s="34" t="s">
        <v>525</v>
      </c>
      <c r="C6409" s="34" t="s">
        <v>21</v>
      </c>
      <c r="D6409" s="34" t="s">
        <v>14</v>
      </c>
      <c r="E6409" s="34">
        <v>1997</v>
      </c>
      <c r="F6409">
        <v>50.277999999999999</v>
      </c>
      <c r="G6409" s="35">
        <v>35431</v>
      </c>
    </row>
    <row r="6410" spans="1:7" x14ac:dyDescent="0.3">
      <c r="A6410" s="34" t="s">
        <v>527</v>
      </c>
      <c r="B6410" s="34" t="s">
        <v>525</v>
      </c>
      <c r="C6410" s="34" t="s">
        <v>21</v>
      </c>
      <c r="D6410" s="34" t="s">
        <v>14</v>
      </c>
      <c r="E6410" s="34">
        <v>1998</v>
      </c>
      <c r="F6410">
        <v>50.755000000000003</v>
      </c>
      <c r="G6410" s="35">
        <v>35796</v>
      </c>
    </row>
    <row r="6411" spans="1:7" x14ac:dyDescent="0.3">
      <c r="A6411" s="34" t="s">
        <v>527</v>
      </c>
      <c r="B6411" s="34" t="s">
        <v>525</v>
      </c>
      <c r="C6411" s="34" t="s">
        <v>21</v>
      </c>
      <c r="D6411" s="34" t="s">
        <v>14</v>
      </c>
      <c r="E6411" s="34">
        <v>1999</v>
      </c>
      <c r="F6411">
        <v>50.610999999999997</v>
      </c>
      <c r="G6411" s="35">
        <v>36161</v>
      </c>
    </row>
    <row r="6412" spans="1:7" x14ac:dyDescent="0.3">
      <c r="A6412" s="34" t="s">
        <v>527</v>
      </c>
      <c r="B6412" s="34" t="s">
        <v>525</v>
      </c>
      <c r="C6412" s="34" t="s">
        <v>21</v>
      </c>
      <c r="D6412" s="34" t="s">
        <v>14</v>
      </c>
      <c r="E6412" s="34">
        <v>2000</v>
      </c>
      <c r="F6412">
        <v>50.747</v>
      </c>
      <c r="G6412" s="35">
        <v>36526</v>
      </c>
    </row>
    <row r="6413" spans="1:7" x14ac:dyDescent="0.3">
      <c r="A6413" s="34" t="s">
        <v>527</v>
      </c>
      <c r="B6413" s="34" t="s">
        <v>525</v>
      </c>
      <c r="C6413" s="34" t="s">
        <v>21</v>
      </c>
      <c r="D6413" s="34" t="s">
        <v>14</v>
      </c>
      <c r="E6413" s="34">
        <v>2001</v>
      </c>
      <c r="F6413">
        <v>50.829000000000001</v>
      </c>
      <c r="G6413" s="35">
        <v>36892</v>
      </c>
    </row>
    <row r="6414" spans="1:7" x14ac:dyDescent="0.3">
      <c r="A6414" s="34" t="s">
        <v>527</v>
      </c>
      <c r="B6414" s="34" t="s">
        <v>525</v>
      </c>
      <c r="C6414" s="34" t="s">
        <v>21</v>
      </c>
      <c r="D6414" s="34" t="s">
        <v>14</v>
      </c>
      <c r="E6414" s="34">
        <v>2002</v>
      </c>
      <c r="F6414">
        <v>50.82</v>
      </c>
      <c r="G6414" s="35">
        <v>37257</v>
      </c>
    </row>
    <row r="6415" spans="1:7" x14ac:dyDescent="0.3">
      <c r="A6415" s="34" t="s">
        <v>527</v>
      </c>
      <c r="B6415" s="34" t="s">
        <v>525</v>
      </c>
      <c r="C6415" s="34" t="s">
        <v>21</v>
      </c>
      <c r="D6415" s="34" t="s">
        <v>14</v>
      </c>
      <c r="E6415" s="34">
        <v>2003</v>
      </c>
      <c r="F6415">
        <v>50.720999999999997</v>
      </c>
      <c r="G6415" s="35">
        <v>37622</v>
      </c>
    </row>
    <row r="6416" spans="1:7" x14ac:dyDescent="0.3">
      <c r="A6416" s="34" t="s">
        <v>527</v>
      </c>
      <c r="B6416" s="34" t="s">
        <v>525</v>
      </c>
      <c r="C6416" s="34" t="s">
        <v>21</v>
      </c>
      <c r="D6416" s="34" t="s">
        <v>14</v>
      </c>
      <c r="E6416" s="34">
        <v>2004</v>
      </c>
      <c r="F6416">
        <v>50.685000000000002</v>
      </c>
      <c r="G6416" s="35">
        <v>37987</v>
      </c>
    </row>
    <row r="6417" spans="1:7" x14ac:dyDescent="0.3">
      <c r="A6417" s="34" t="s">
        <v>527</v>
      </c>
      <c r="B6417" s="34" t="s">
        <v>525</v>
      </c>
      <c r="C6417" s="34" t="s">
        <v>21</v>
      </c>
      <c r="D6417" s="34" t="s">
        <v>14</v>
      </c>
      <c r="E6417" s="34">
        <v>2005</v>
      </c>
      <c r="F6417">
        <v>50.893999999999998</v>
      </c>
      <c r="G6417" s="35">
        <v>38353</v>
      </c>
    </row>
    <row r="6418" spans="1:7" x14ac:dyDescent="0.3">
      <c r="A6418" s="34" t="s">
        <v>527</v>
      </c>
      <c r="B6418" s="34" t="s">
        <v>525</v>
      </c>
      <c r="C6418" s="34" t="s">
        <v>21</v>
      </c>
      <c r="D6418" s="34" t="s">
        <v>14</v>
      </c>
      <c r="E6418" s="34">
        <v>2006</v>
      </c>
      <c r="F6418">
        <v>50.914999999999999</v>
      </c>
      <c r="G6418" s="35">
        <v>38718</v>
      </c>
    </row>
    <row r="6419" spans="1:7" x14ac:dyDescent="0.3">
      <c r="A6419" s="34" t="s">
        <v>527</v>
      </c>
      <c r="B6419" s="34" t="s">
        <v>525</v>
      </c>
      <c r="C6419" s="34" t="s">
        <v>21</v>
      </c>
      <c r="D6419" s="34" t="s">
        <v>14</v>
      </c>
      <c r="E6419" s="34">
        <v>2007</v>
      </c>
      <c r="F6419">
        <v>50.884999999999998</v>
      </c>
      <c r="G6419" s="35">
        <v>39083</v>
      </c>
    </row>
    <row r="6420" spans="1:7" x14ac:dyDescent="0.3">
      <c r="A6420" s="34" t="s">
        <v>527</v>
      </c>
      <c r="B6420" s="34" t="s">
        <v>525</v>
      </c>
      <c r="C6420" s="34" t="s">
        <v>21</v>
      </c>
      <c r="D6420" s="34" t="s">
        <v>14</v>
      </c>
      <c r="E6420" s="34">
        <v>2008</v>
      </c>
      <c r="F6420">
        <v>51.456000000000003</v>
      </c>
      <c r="G6420" s="35">
        <v>39448</v>
      </c>
    </row>
    <row r="6421" spans="1:7" x14ac:dyDescent="0.3">
      <c r="A6421" s="34" t="s">
        <v>527</v>
      </c>
      <c r="B6421" s="34" t="s">
        <v>525</v>
      </c>
      <c r="C6421" s="34" t="s">
        <v>21</v>
      </c>
      <c r="D6421" s="34" t="s">
        <v>14</v>
      </c>
      <c r="E6421" s="34">
        <v>2009</v>
      </c>
      <c r="F6421">
        <v>52.100999999999999</v>
      </c>
      <c r="G6421" s="35">
        <v>39814</v>
      </c>
    </row>
    <row r="6422" spans="1:7" x14ac:dyDescent="0.3">
      <c r="A6422" s="34" t="s">
        <v>527</v>
      </c>
      <c r="B6422" s="34" t="s">
        <v>525</v>
      </c>
      <c r="C6422" s="34" t="s">
        <v>21</v>
      </c>
      <c r="D6422" s="34" t="s">
        <v>14</v>
      </c>
      <c r="E6422" s="34">
        <v>2010</v>
      </c>
      <c r="F6422">
        <v>48.9</v>
      </c>
      <c r="G6422" s="35">
        <v>40179</v>
      </c>
    </row>
    <row r="6423" spans="1:7" x14ac:dyDescent="0.3">
      <c r="A6423" s="34" t="s">
        <v>527</v>
      </c>
      <c r="B6423" s="34" t="s">
        <v>525</v>
      </c>
      <c r="C6423" s="34" t="s">
        <v>21</v>
      </c>
      <c r="D6423" s="34" t="s">
        <v>14</v>
      </c>
      <c r="E6423" s="34">
        <v>2011</v>
      </c>
      <c r="F6423">
        <v>32.453000000000003</v>
      </c>
      <c r="G6423" s="35">
        <v>40544</v>
      </c>
    </row>
    <row r="6424" spans="1:7" x14ac:dyDescent="0.3">
      <c r="A6424" s="34" t="s">
        <v>527</v>
      </c>
      <c r="B6424" s="34" t="s">
        <v>525</v>
      </c>
      <c r="C6424" s="34" t="s">
        <v>21</v>
      </c>
      <c r="D6424" s="34" t="s">
        <v>14</v>
      </c>
      <c r="E6424" s="34">
        <v>2012</v>
      </c>
      <c r="F6424">
        <v>49.137999999999998</v>
      </c>
      <c r="G6424" s="35">
        <v>40909</v>
      </c>
    </row>
    <row r="6425" spans="1:7" x14ac:dyDescent="0.3">
      <c r="A6425" s="34" t="s">
        <v>527</v>
      </c>
      <c r="B6425" s="34" t="s">
        <v>525</v>
      </c>
      <c r="C6425" s="34" t="s">
        <v>21</v>
      </c>
      <c r="D6425" s="34" t="s">
        <v>14</v>
      </c>
      <c r="E6425" s="34">
        <v>2013</v>
      </c>
      <c r="F6425">
        <v>54.015999999999998</v>
      </c>
      <c r="G6425" s="35">
        <v>41275</v>
      </c>
    </row>
    <row r="6426" spans="1:7" x14ac:dyDescent="0.3">
      <c r="A6426" s="34" t="s">
        <v>527</v>
      </c>
      <c r="B6426" s="34" t="s">
        <v>525</v>
      </c>
      <c r="C6426" s="34" t="s">
        <v>21</v>
      </c>
      <c r="D6426" s="34" t="s">
        <v>14</v>
      </c>
      <c r="E6426" s="34">
        <v>2014</v>
      </c>
      <c r="F6426">
        <v>54.442</v>
      </c>
      <c r="G6426" s="35">
        <v>41640</v>
      </c>
    </row>
    <row r="6427" spans="1:7" x14ac:dyDescent="0.3">
      <c r="A6427" s="34" t="s">
        <v>527</v>
      </c>
      <c r="B6427" s="34" t="s">
        <v>525</v>
      </c>
      <c r="C6427" s="34" t="s">
        <v>21</v>
      </c>
      <c r="D6427" s="34" t="s">
        <v>14</v>
      </c>
      <c r="E6427" s="34">
        <v>2015</v>
      </c>
      <c r="F6427">
        <v>55.055999999999997</v>
      </c>
      <c r="G6427" s="35">
        <v>42005</v>
      </c>
    </row>
    <row r="6428" spans="1:7" x14ac:dyDescent="0.3">
      <c r="A6428" s="34" t="s">
        <v>527</v>
      </c>
      <c r="B6428" s="34" t="s">
        <v>525</v>
      </c>
      <c r="C6428" s="34" t="s">
        <v>21</v>
      </c>
      <c r="D6428" s="34" t="s">
        <v>14</v>
      </c>
      <c r="E6428" s="34">
        <v>2016</v>
      </c>
      <c r="F6428">
        <v>55.283000000000001</v>
      </c>
      <c r="G6428" s="35">
        <v>42370</v>
      </c>
    </row>
    <row r="6429" spans="1:7" x14ac:dyDescent="0.3">
      <c r="A6429" s="34" t="s">
        <v>527</v>
      </c>
      <c r="B6429" s="34" t="s">
        <v>525</v>
      </c>
      <c r="C6429" s="34" t="s">
        <v>21</v>
      </c>
      <c r="D6429" s="34" t="s">
        <v>14</v>
      </c>
      <c r="E6429" s="34">
        <v>2017</v>
      </c>
      <c r="F6429">
        <v>52.19</v>
      </c>
      <c r="G6429" s="35">
        <v>42736</v>
      </c>
    </row>
    <row r="6430" spans="1:7" x14ac:dyDescent="0.3">
      <c r="A6430" s="34" t="s">
        <v>527</v>
      </c>
      <c r="B6430" s="34" t="s">
        <v>525</v>
      </c>
      <c r="C6430" s="34" t="s">
        <v>21</v>
      </c>
      <c r="D6430" s="34" t="s">
        <v>14</v>
      </c>
      <c r="E6430" s="34">
        <v>2018</v>
      </c>
      <c r="F6430">
        <v>54.767000000000003</v>
      </c>
      <c r="G6430" s="35">
        <v>43101</v>
      </c>
    </row>
    <row r="6431" spans="1:7" x14ac:dyDescent="0.3">
      <c r="A6431" s="34" t="s">
        <v>527</v>
      </c>
      <c r="B6431" s="34" t="s">
        <v>525</v>
      </c>
      <c r="C6431" s="34" t="s">
        <v>21</v>
      </c>
      <c r="D6431" s="34" t="s">
        <v>14</v>
      </c>
      <c r="E6431" s="34">
        <v>2019</v>
      </c>
      <c r="F6431">
        <v>57.249000000000002</v>
      </c>
      <c r="G6431" s="35">
        <v>43466</v>
      </c>
    </row>
    <row r="6432" spans="1:7" x14ac:dyDescent="0.3">
      <c r="A6432" s="34" t="s">
        <v>527</v>
      </c>
      <c r="B6432" s="34" t="s">
        <v>525</v>
      </c>
      <c r="C6432" s="34" t="s">
        <v>21</v>
      </c>
      <c r="D6432" s="34" t="s">
        <v>14</v>
      </c>
      <c r="E6432" s="34">
        <v>2020</v>
      </c>
      <c r="F6432">
        <v>57.094999999999999</v>
      </c>
      <c r="G6432" s="35">
        <v>43831</v>
      </c>
    </row>
    <row r="6433" spans="1:7" x14ac:dyDescent="0.3">
      <c r="A6433" s="34" t="s">
        <v>527</v>
      </c>
      <c r="B6433" s="34" t="s">
        <v>525</v>
      </c>
      <c r="C6433" s="34" t="s">
        <v>21</v>
      </c>
      <c r="D6433" s="34" t="s">
        <v>14</v>
      </c>
      <c r="E6433" s="34">
        <v>2021</v>
      </c>
      <c r="F6433">
        <v>55.703000000000003</v>
      </c>
      <c r="G6433" s="35">
        <v>44197</v>
      </c>
    </row>
    <row r="6434" spans="1:7" x14ac:dyDescent="0.3">
      <c r="A6434" s="34" t="s">
        <v>527</v>
      </c>
      <c r="B6434" s="34" t="s">
        <v>525</v>
      </c>
      <c r="C6434" s="34" t="s">
        <v>21</v>
      </c>
      <c r="D6434" s="34" t="s">
        <v>14</v>
      </c>
      <c r="E6434" s="34">
        <v>2022</v>
      </c>
      <c r="F6434">
        <v>53.930999999999997</v>
      </c>
      <c r="G6434" s="35">
        <v>44562</v>
      </c>
    </row>
    <row r="6435" spans="1:7" x14ac:dyDescent="0.3">
      <c r="A6435" s="34" t="s">
        <v>527</v>
      </c>
      <c r="B6435" s="34" t="s">
        <v>525</v>
      </c>
      <c r="C6435" s="34" t="s">
        <v>21</v>
      </c>
      <c r="D6435" s="34" t="s">
        <v>14</v>
      </c>
      <c r="E6435" s="34">
        <v>2023</v>
      </c>
      <c r="F6435">
        <v>58.816000000000003</v>
      </c>
      <c r="G6435" s="35">
        <v>44927</v>
      </c>
    </row>
    <row r="6436" spans="1:7" x14ac:dyDescent="0.3">
      <c r="A6436" s="34" t="s">
        <v>527</v>
      </c>
      <c r="B6436" s="34" t="s">
        <v>525</v>
      </c>
      <c r="C6436" s="34" t="s">
        <v>21</v>
      </c>
      <c r="D6436" s="34" t="s">
        <v>14</v>
      </c>
      <c r="E6436" s="34">
        <v>2024</v>
      </c>
      <c r="F6436">
        <v>58.966999999999999</v>
      </c>
      <c r="G6436" s="35">
        <v>45292</v>
      </c>
    </row>
    <row r="6437" spans="1:7" x14ac:dyDescent="0.3">
      <c r="A6437" s="34" t="s">
        <v>612</v>
      </c>
      <c r="B6437" s="34" t="s">
        <v>610</v>
      </c>
      <c r="C6437" s="34" t="s">
        <v>21</v>
      </c>
      <c r="D6437" s="34" t="s">
        <v>14</v>
      </c>
      <c r="E6437" s="34">
        <v>1960</v>
      </c>
      <c r="F6437">
        <v>45.633000000000003</v>
      </c>
      <c r="G6437" s="35">
        <v>21916</v>
      </c>
    </row>
    <row r="6438" spans="1:7" x14ac:dyDescent="0.3">
      <c r="A6438" s="34" t="s">
        <v>612</v>
      </c>
      <c r="B6438" s="34" t="s">
        <v>610</v>
      </c>
      <c r="C6438" s="34" t="s">
        <v>21</v>
      </c>
      <c r="D6438" s="34" t="s">
        <v>14</v>
      </c>
      <c r="E6438" s="34">
        <v>1961</v>
      </c>
      <c r="F6438">
        <v>46.271000000000001</v>
      </c>
      <c r="G6438" s="35">
        <v>22282</v>
      </c>
    </row>
    <row r="6439" spans="1:7" x14ac:dyDescent="0.3">
      <c r="A6439" s="34" t="s">
        <v>612</v>
      </c>
      <c r="B6439" s="34" t="s">
        <v>610</v>
      </c>
      <c r="C6439" s="34" t="s">
        <v>21</v>
      </c>
      <c r="D6439" s="34" t="s">
        <v>14</v>
      </c>
      <c r="E6439" s="34">
        <v>1962</v>
      </c>
      <c r="F6439">
        <v>46.820999999999998</v>
      </c>
      <c r="G6439" s="35">
        <v>22647</v>
      </c>
    </row>
    <row r="6440" spans="1:7" x14ac:dyDescent="0.3">
      <c r="A6440" s="34" t="s">
        <v>612</v>
      </c>
      <c r="B6440" s="34" t="s">
        <v>610</v>
      </c>
      <c r="C6440" s="34" t="s">
        <v>21</v>
      </c>
      <c r="D6440" s="34" t="s">
        <v>14</v>
      </c>
      <c r="E6440" s="34">
        <v>1963</v>
      </c>
      <c r="F6440">
        <v>47.378</v>
      </c>
      <c r="G6440" s="35">
        <v>23012</v>
      </c>
    </row>
    <row r="6441" spans="1:7" x14ac:dyDescent="0.3">
      <c r="A6441" s="34" t="s">
        <v>612</v>
      </c>
      <c r="B6441" s="34" t="s">
        <v>610</v>
      </c>
      <c r="C6441" s="34" t="s">
        <v>21</v>
      </c>
      <c r="D6441" s="34" t="s">
        <v>14</v>
      </c>
      <c r="E6441" s="34">
        <v>1964</v>
      </c>
      <c r="F6441">
        <v>47.845999999999997</v>
      </c>
      <c r="G6441" s="35">
        <v>23377</v>
      </c>
    </row>
    <row r="6442" spans="1:7" x14ac:dyDescent="0.3">
      <c r="A6442" s="34" t="s">
        <v>612</v>
      </c>
      <c r="B6442" s="34" t="s">
        <v>610</v>
      </c>
      <c r="C6442" s="34" t="s">
        <v>21</v>
      </c>
      <c r="D6442" s="34" t="s">
        <v>14</v>
      </c>
      <c r="E6442" s="34">
        <v>1965</v>
      </c>
      <c r="F6442">
        <v>48.302999999999997</v>
      </c>
      <c r="G6442" s="35">
        <v>23743</v>
      </c>
    </row>
    <row r="6443" spans="1:7" x14ac:dyDescent="0.3">
      <c r="A6443" s="34" t="s">
        <v>612</v>
      </c>
      <c r="B6443" s="34" t="s">
        <v>610</v>
      </c>
      <c r="C6443" s="34" t="s">
        <v>21</v>
      </c>
      <c r="D6443" s="34" t="s">
        <v>14</v>
      </c>
      <c r="E6443" s="34">
        <v>1966</v>
      </c>
      <c r="F6443">
        <v>48.463000000000001</v>
      </c>
      <c r="G6443" s="35">
        <v>24108</v>
      </c>
    </row>
    <row r="6444" spans="1:7" x14ac:dyDescent="0.3">
      <c r="A6444" s="34" t="s">
        <v>612</v>
      </c>
      <c r="B6444" s="34" t="s">
        <v>610</v>
      </c>
      <c r="C6444" s="34" t="s">
        <v>21</v>
      </c>
      <c r="D6444" s="34" t="s">
        <v>14</v>
      </c>
      <c r="E6444" s="34">
        <v>1967</v>
      </c>
      <c r="F6444">
        <v>49.006</v>
      </c>
      <c r="G6444" s="35">
        <v>24473</v>
      </c>
    </row>
    <row r="6445" spans="1:7" x14ac:dyDescent="0.3">
      <c r="A6445" s="34" t="s">
        <v>612</v>
      </c>
      <c r="B6445" s="34" t="s">
        <v>610</v>
      </c>
      <c r="C6445" s="34" t="s">
        <v>21</v>
      </c>
      <c r="D6445" s="34" t="s">
        <v>14</v>
      </c>
      <c r="E6445" s="34">
        <v>1968</v>
      </c>
      <c r="F6445">
        <v>49.284999999999997</v>
      </c>
      <c r="G6445" s="35">
        <v>24838</v>
      </c>
    </row>
    <row r="6446" spans="1:7" x14ac:dyDescent="0.3">
      <c r="A6446" s="34" t="s">
        <v>612</v>
      </c>
      <c r="B6446" s="34" t="s">
        <v>610</v>
      </c>
      <c r="C6446" s="34" t="s">
        <v>21</v>
      </c>
      <c r="D6446" s="34" t="s">
        <v>14</v>
      </c>
      <c r="E6446" s="34">
        <v>1969</v>
      </c>
      <c r="F6446">
        <v>49.505000000000003</v>
      </c>
      <c r="G6446" s="35">
        <v>25204</v>
      </c>
    </row>
    <row r="6447" spans="1:7" x14ac:dyDescent="0.3">
      <c r="A6447" s="34" t="s">
        <v>612</v>
      </c>
      <c r="B6447" s="34" t="s">
        <v>610</v>
      </c>
      <c r="C6447" s="34" t="s">
        <v>21</v>
      </c>
      <c r="D6447" s="34" t="s">
        <v>14</v>
      </c>
      <c r="E6447" s="34">
        <v>1970</v>
      </c>
      <c r="F6447">
        <v>49.621000000000002</v>
      </c>
      <c r="G6447" s="35">
        <v>25569</v>
      </c>
    </row>
    <row r="6448" spans="1:7" x14ac:dyDescent="0.3">
      <c r="A6448" s="34" t="s">
        <v>612</v>
      </c>
      <c r="B6448" s="34" t="s">
        <v>610</v>
      </c>
      <c r="C6448" s="34" t="s">
        <v>21</v>
      </c>
      <c r="D6448" s="34" t="s">
        <v>14</v>
      </c>
      <c r="E6448" s="34">
        <v>1971</v>
      </c>
      <c r="F6448">
        <v>47.146999999999998</v>
      </c>
      <c r="G6448" s="35">
        <v>25934</v>
      </c>
    </row>
    <row r="6449" spans="1:7" x14ac:dyDescent="0.3">
      <c r="A6449" s="34" t="s">
        <v>612</v>
      </c>
      <c r="B6449" s="34" t="s">
        <v>610</v>
      </c>
      <c r="C6449" s="34" t="s">
        <v>21</v>
      </c>
      <c r="D6449" s="34" t="s">
        <v>14</v>
      </c>
      <c r="E6449" s="34">
        <v>1972</v>
      </c>
      <c r="F6449">
        <v>47.161999999999999</v>
      </c>
      <c r="G6449" s="35">
        <v>26299</v>
      </c>
    </row>
    <row r="6450" spans="1:7" x14ac:dyDescent="0.3">
      <c r="A6450" s="34" t="s">
        <v>612</v>
      </c>
      <c r="B6450" s="34" t="s">
        <v>610</v>
      </c>
      <c r="C6450" s="34" t="s">
        <v>21</v>
      </c>
      <c r="D6450" s="34" t="s">
        <v>14</v>
      </c>
      <c r="E6450" s="34">
        <v>1973</v>
      </c>
      <c r="F6450">
        <v>46.991999999999997</v>
      </c>
      <c r="G6450" s="35">
        <v>26665</v>
      </c>
    </row>
    <row r="6451" spans="1:7" x14ac:dyDescent="0.3">
      <c r="A6451" s="34" t="s">
        <v>612</v>
      </c>
      <c r="B6451" s="34" t="s">
        <v>610</v>
      </c>
      <c r="C6451" s="34" t="s">
        <v>21</v>
      </c>
      <c r="D6451" s="34" t="s">
        <v>14</v>
      </c>
      <c r="E6451" s="34">
        <v>1974</v>
      </c>
      <c r="F6451">
        <v>46.860999999999997</v>
      </c>
      <c r="G6451" s="35">
        <v>27030</v>
      </c>
    </row>
    <row r="6452" spans="1:7" x14ac:dyDescent="0.3">
      <c r="A6452" s="34" t="s">
        <v>612</v>
      </c>
      <c r="B6452" s="34" t="s">
        <v>610</v>
      </c>
      <c r="C6452" s="34" t="s">
        <v>21</v>
      </c>
      <c r="D6452" s="34" t="s">
        <v>14</v>
      </c>
      <c r="E6452" s="34">
        <v>1975</v>
      </c>
      <c r="F6452">
        <v>46.517000000000003</v>
      </c>
      <c r="G6452" s="35">
        <v>27395</v>
      </c>
    </row>
    <row r="6453" spans="1:7" x14ac:dyDescent="0.3">
      <c r="A6453" s="34" t="s">
        <v>612</v>
      </c>
      <c r="B6453" s="34" t="s">
        <v>610</v>
      </c>
      <c r="C6453" s="34" t="s">
        <v>21</v>
      </c>
      <c r="D6453" s="34" t="s">
        <v>14</v>
      </c>
      <c r="E6453" s="34">
        <v>1976</v>
      </c>
      <c r="F6453">
        <v>46.168999999999997</v>
      </c>
      <c r="G6453" s="35">
        <v>27760</v>
      </c>
    </row>
    <row r="6454" spans="1:7" x14ac:dyDescent="0.3">
      <c r="A6454" s="34" t="s">
        <v>612</v>
      </c>
      <c r="B6454" s="34" t="s">
        <v>610</v>
      </c>
      <c r="C6454" s="34" t="s">
        <v>21</v>
      </c>
      <c r="D6454" s="34" t="s">
        <v>14</v>
      </c>
      <c r="E6454" s="34">
        <v>1977</v>
      </c>
      <c r="F6454">
        <v>45.84</v>
      </c>
      <c r="G6454" s="35">
        <v>28126</v>
      </c>
    </row>
    <row r="6455" spans="1:7" x14ac:dyDescent="0.3">
      <c r="A6455" s="34" t="s">
        <v>612</v>
      </c>
      <c r="B6455" s="34" t="s">
        <v>610</v>
      </c>
      <c r="C6455" s="34" t="s">
        <v>21</v>
      </c>
      <c r="D6455" s="34" t="s">
        <v>14</v>
      </c>
      <c r="E6455" s="34">
        <v>1978</v>
      </c>
      <c r="F6455">
        <v>45.595999999999997</v>
      </c>
      <c r="G6455" s="35">
        <v>28491</v>
      </c>
    </row>
    <row r="6456" spans="1:7" x14ac:dyDescent="0.3">
      <c r="A6456" s="34" t="s">
        <v>612</v>
      </c>
      <c r="B6456" s="34" t="s">
        <v>610</v>
      </c>
      <c r="C6456" s="34" t="s">
        <v>21</v>
      </c>
      <c r="D6456" s="34" t="s">
        <v>14</v>
      </c>
      <c r="E6456" s="34">
        <v>1979</v>
      </c>
      <c r="F6456">
        <v>45.384999999999998</v>
      </c>
      <c r="G6456" s="35">
        <v>28856</v>
      </c>
    </row>
    <row r="6457" spans="1:7" x14ac:dyDescent="0.3">
      <c r="A6457" s="34" t="s">
        <v>612</v>
      </c>
      <c r="B6457" s="34" t="s">
        <v>610</v>
      </c>
      <c r="C6457" s="34" t="s">
        <v>21</v>
      </c>
      <c r="D6457" s="34" t="s">
        <v>14</v>
      </c>
      <c r="E6457" s="34">
        <v>1980</v>
      </c>
      <c r="F6457">
        <v>43.453000000000003</v>
      </c>
      <c r="G6457" s="35">
        <v>29221</v>
      </c>
    </row>
    <row r="6458" spans="1:7" x14ac:dyDescent="0.3">
      <c r="A6458" s="34" t="s">
        <v>612</v>
      </c>
      <c r="B6458" s="34" t="s">
        <v>610</v>
      </c>
      <c r="C6458" s="34" t="s">
        <v>21</v>
      </c>
      <c r="D6458" s="34" t="s">
        <v>14</v>
      </c>
      <c r="E6458" s="34">
        <v>1981</v>
      </c>
      <c r="F6458">
        <v>43.456000000000003</v>
      </c>
      <c r="G6458" s="35">
        <v>29587</v>
      </c>
    </row>
    <row r="6459" spans="1:7" x14ac:dyDescent="0.3">
      <c r="A6459" s="34" t="s">
        <v>612</v>
      </c>
      <c r="B6459" s="34" t="s">
        <v>610</v>
      </c>
      <c r="C6459" s="34" t="s">
        <v>21</v>
      </c>
      <c r="D6459" s="34" t="s">
        <v>14</v>
      </c>
      <c r="E6459" s="34">
        <v>1982</v>
      </c>
      <c r="F6459">
        <v>43.308999999999997</v>
      </c>
      <c r="G6459" s="35">
        <v>29952</v>
      </c>
    </row>
    <row r="6460" spans="1:7" x14ac:dyDescent="0.3">
      <c r="A6460" s="34" t="s">
        <v>612</v>
      </c>
      <c r="B6460" s="34" t="s">
        <v>610</v>
      </c>
      <c r="C6460" s="34" t="s">
        <v>21</v>
      </c>
      <c r="D6460" s="34" t="s">
        <v>14</v>
      </c>
      <c r="E6460" s="34">
        <v>1983</v>
      </c>
      <c r="F6460">
        <v>43.488999999999997</v>
      </c>
      <c r="G6460" s="35">
        <v>30317</v>
      </c>
    </row>
    <row r="6461" spans="1:7" x14ac:dyDescent="0.3">
      <c r="A6461" s="34" t="s">
        <v>612</v>
      </c>
      <c r="B6461" s="34" t="s">
        <v>610</v>
      </c>
      <c r="C6461" s="34" t="s">
        <v>21</v>
      </c>
      <c r="D6461" s="34" t="s">
        <v>14</v>
      </c>
      <c r="E6461" s="34">
        <v>1984</v>
      </c>
      <c r="F6461">
        <v>43.706000000000003</v>
      </c>
      <c r="G6461" s="35">
        <v>30682</v>
      </c>
    </row>
    <row r="6462" spans="1:7" x14ac:dyDescent="0.3">
      <c r="A6462" s="34" t="s">
        <v>612</v>
      </c>
      <c r="B6462" s="34" t="s">
        <v>610</v>
      </c>
      <c r="C6462" s="34" t="s">
        <v>21</v>
      </c>
      <c r="D6462" s="34" t="s">
        <v>14</v>
      </c>
      <c r="E6462" s="34">
        <v>1985</v>
      </c>
      <c r="F6462">
        <v>45.496000000000002</v>
      </c>
      <c r="G6462" s="35">
        <v>31048</v>
      </c>
    </row>
    <row r="6463" spans="1:7" x14ac:dyDescent="0.3">
      <c r="A6463" s="34" t="s">
        <v>612</v>
      </c>
      <c r="B6463" s="34" t="s">
        <v>610</v>
      </c>
      <c r="C6463" s="34" t="s">
        <v>21</v>
      </c>
      <c r="D6463" s="34" t="s">
        <v>14</v>
      </c>
      <c r="E6463" s="34">
        <v>1986</v>
      </c>
      <c r="F6463">
        <v>45.651000000000003</v>
      </c>
      <c r="G6463" s="35">
        <v>31413</v>
      </c>
    </row>
    <row r="6464" spans="1:7" x14ac:dyDescent="0.3">
      <c r="A6464" s="34" t="s">
        <v>612</v>
      </c>
      <c r="B6464" s="34" t="s">
        <v>610</v>
      </c>
      <c r="C6464" s="34" t="s">
        <v>21</v>
      </c>
      <c r="D6464" s="34" t="s">
        <v>14</v>
      </c>
      <c r="E6464" s="34">
        <v>1987</v>
      </c>
      <c r="F6464">
        <v>47.36</v>
      </c>
      <c r="G6464" s="35">
        <v>31778</v>
      </c>
    </row>
    <row r="6465" spans="1:7" x14ac:dyDescent="0.3">
      <c r="A6465" s="34" t="s">
        <v>612</v>
      </c>
      <c r="B6465" s="34" t="s">
        <v>610</v>
      </c>
      <c r="C6465" s="34" t="s">
        <v>21</v>
      </c>
      <c r="D6465" s="34" t="s">
        <v>14</v>
      </c>
      <c r="E6465" s="34">
        <v>1988</v>
      </c>
      <c r="F6465">
        <v>47.475999999999999</v>
      </c>
      <c r="G6465" s="35">
        <v>32143</v>
      </c>
    </row>
    <row r="6466" spans="1:7" x14ac:dyDescent="0.3">
      <c r="A6466" s="34" t="s">
        <v>612</v>
      </c>
      <c r="B6466" s="34" t="s">
        <v>610</v>
      </c>
      <c r="C6466" s="34" t="s">
        <v>21</v>
      </c>
      <c r="D6466" s="34" t="s">
        <v>14</v>
      </c>
      <c r="E6466" s="34">
        <v>1989</v>
      </c>
      <c r="F6466">
        <v>47.488</v>
      </c>
      <c r="G6466" s="35">
        <v>32509</v>
      </c>
    </row>
    <row r="6467" spans="1:7" x14ac:dyDescent="0.3">
      <c r="A6467" s="34" t="s">
        <v>612</v>
      </c>
      <c r="B6467" s="34" t="s">
        <v>610</v>
      </c>
      <c r="C6467" s="34" t="s">
        <v>21</v>
      </c>
      <c r="D6467" s="34" t="s">
        <v>14</v>
      </c>
      <c r="E6467" s="34">
        <v>1990</v>
      </c>
      <c r="F6467">
        <v>47.561</v>
      </c>
      <c r="G6467" s="35">
        <v>32874</v>
      </c>
    </row>
    <row r="6468" spans="1:7" x14ac:dyDescent="0.3">
      <c r="A6468" s="34" t="s">
        <v>612</v>
      </c>
      <c r="B6468" s="34" t="s">
        <v>610</v>
      </c>
      <c r="C6468" s="34" t="s">
        <v>21</v>
      </c>
      <c r="D6468" s="34" t="s">
        <v>14</v>
      </c>
      <c r="E6468" s="34">
        <v>1991</v>
      </c>
      <c r="F6468">
        <v>47.548999999999999</v>
      </c>
      <c r="G6468" s="35">
        <v>33239</v>
      </c>
    </row>
    <row r="6469" spans="1:7" x14ac:dyDescent="0.3">
      <c r="A6469" s="34" t="s">
        <v>612</v>
      </c>
      <c r="B6469" s="34" t="s">
        <v>610</v>
      </c>
      <c r="C6469" s="34" t="s">
        <v>21</v>
      </c>
      <c r="D6469" s="34" t="s">
        <v>14</v>
      </c>
      <c r="E6469" s="34">
        <v>1992</v>
      </c>
      <c r="F6469">
        <v>47.670999999999999</v>
      </c>
      <c r="G6469" s="35">
        <v>33604</v>
      </c>
    </row>
    <row r="6470" spans="1:7" x14ac:dyDescent="0.3">
      <c r="A6470" s="34" t="s">
        <v>612</v>
      </c>
      <c r="B6470" s="34" t="s">
        <v>610</v>
      </c>
      <c r="C6470" s="34" t="s">
        <v>21</v>
      </c>
      <c r="D6470" s="34" t="s">
        <v>14</v>
      </c>
      <c r="E6470" s="34">
        <v>1993</v>
      </c>
      <c r="F6470">
        <v>47.680999999999997</v>
      </c>
      <c r="G6470" s="35">
        <v>33970</v>
      </c>
    </row>
    <row r="6471" spans="1:7" x14ac:dyDescent="0.3">
      <c r="A6471" s="34" t="s">
        <v>612</v>
      </c>
      <c r="B6471" s="34" t="s">
        <v>610</v>
      </c>
      <c r="C6471" s="34" t="s">
        <v>21</v>
      </c>
      <c r="D6471" s="34" t="s">
        <v>14</v>
      </c>
      <c r="E6471" s="34">
        <v>1994</v>
      </c>
      <c r="F6471">
        <v>47.674999999999997</v>
      </c>
      <c r="G6471" s="35">
        <v>34335</v>
      </c>
    </row>
    <row r="6472" spans="1:7" x14ac:dyDescent="0.3">
      <c r="A6472" s="34" t="s">
        <v>612</v>
      </c>
      <c r="B6472" s="34" t="s">
        <v>610</v>
      </c>
      <c r="C6472" s="34" t="s">
        <v>21</v>
      </c>
      <c r="D6472" s="34" t="s">
        <v>14</v>
      </c>
      <c r="E6472" s="34">
        <v>1995</v>
      </c>
      <c r="F6472">
        <v>47.706000000000003</v>
      </c>
      <c r="G6472" s="35">
        <v>34700</v>
      </c>
    </row>
    <row r="6473" spans="1:7" x14ac:dyDescent="0.3">
      <c r="A6473" s="34" t="s">
        <v>612</v>
      </c>
      <c r="B6473" s="34" t="s">
        <v>610</v>
      </c>
      <c r="C6473" s="34" t="s">
        <v>21</v>
      </c>
      <c r="D6473" s="34" t="s">
        <v>14</v>
      </c>
      <c r="E6473" s="34">
        <v>1996</v>
      </c>
      <c r="F6473">
        <v>47.759</v>
      </c>
      <c r="G6473" s="35">
        <v>35065</v>
      </c>
    </row>
    <row r="6474" spans="1:7" x14ac:dyDescent="0.3">
      <c r="A6474" s="34" t="s">
        <v>612</v>
      </c>
      <c r="B6474" s="34" t="s">
        <v>610</v>
      </c>
      <c r="C6474" s="34" t="s">
        <v>21</v>
      </c>
      <c r="D6474" s="34" t="s">
        <v>14</v>
      </c>
      <c r="E6474" s="34">
        <v>1997</v>
      </c>
      <c r="F6474">
        <v>48.026000000000003</v>
      </c>
      <c r="G6474" s="35">
        <v>35431</v>
      </c>
    </row>
    <row r="6475" spans="1:7" x14ac:dyDescent="0.3">
      <c r="A6475" s="34" t="s">
        <v>612</v>
      </c>
      <c r="B6475" s="34" t="s">
        <v>610</v>
      </c>
      <c r="C6475" s="34" t="s">
        <v>21</v>
      </c>
      <c r="D6475" s="34" t="s">
        <v>14</v>
      </c>
      <c r="E6475" s="34">
        <v>1998</v>
      </c>
      <c r="F6475">
        <v>48.262999999999998</v>
      </c>
      <c r="G6475" s="35">
        <v>35796</v>
      </c>
    </row>
    <row r="6476" spans="1:7" x14ac:dyDescent="0.3">
      <c r="A6476" s="34" t="s">
        <v>612</v>
      </c>
      <c r="B6476" s="34" t="s">
        <v>610</v>
      </c>
      <c r="C6476" s="34" t="s">
        <v>21</v>
      </c>
      <c r="D6476" s="34" t="s">
        <v>14</v>
      </c>
      <c r="E6476" s="34">
        <v>1999</v>
      </c>
      <c r="F6476">
        <v>48.976999999999997</v>
      </c>
      <c r="G6476" s="35">
        <v>36161</v>
      </c>
    </row>
    <row r="6477" spans="1:7" x14ac:dyDescent="0.3">
      <c r="A6477" s="34" t="s">
        <v>612</v>
      </c>
      <c r="B6477" s="34" t="s">
        <v>610</v>
      </c>
      <c r="C6477" s="34" t="s">
        <v>21</v>
      </c>
      <c r="D6477" s="34" t="s">
        <v>14</v>
      </c>
      <c r="E6477" s="34">
        <v>2000</v>
      </c>
      <c r="F6477">
        <v>49.64</v>
      </c>
      <c r="G6477" s="35">
        <v>36526</v>
      </c>
    </row>
    <row r="6478" spans="1:7" x14ac:dyDescent="0.3">
      <c r="A6478" s="34" t="s">
        <v>612</v>
      </c>
      <c r="B6478" s="34" t="s">
        <v>610</v>
      </c>
      <c r="C6478" s="34" t="s">
        <v>21</v>
      </c>
      <c r="D6478" s="34" t="s">
        <v>14</v>
      </c>
      <c r="E6478" s="34">
        <v>2001</v>
      </c>
      <c r="F6478">
        <v>50.576000000000001</v>
      </c>
      <c r="G6478" s="35">
        <v>36892</v>
      </c>
    </row>
    <row r="6479" spans="1:7" x14ac:dyDescent="0.3">
      <c r="A6479" s="34" t="s">
        <v>612</v>
      </c>
      <c r="B6479" s="34" t="s">
        <v>610</v>
      </c>
      <c r="C6479" s="34" t="s">
        <v>21</v>
      </c>
      <c r="D6479" s="34" t="s">
        <v>14</v>
      </c>
      <c r="E6479" s="34">
        <v>2002</v>
      </c>
      <c r="F6479">
        <v>51.442999999999998</v>
      </c>
      <c r="G6479" s="35">
        <v>37257</v>
      </c>
    </row>
    <row r="6480" spans="1:7" x14ac:dyDescent="0.3">
      <c r="A6480" s="34" t="s">
        <v>612</v>
      </c>
      <c r="B6480" s="34" t="s">
        <v>610</v>
      </c>
      <c r="C6480" s="34" t="s">
        <v>21</v>
      </c>
      <c r="D6480" s="34" t="s">
        <v>14</v>
      </c>
      <c r="E6480" s="34">
        <v>2003</v>
      </c>
      <c r="F6480">
        <v>52.414000000000001</v>
      </c>
      <c r="G6480" s="35">
        <v>37622</v>
      </c>
    </row>
    <row r="6481" spans="1:7" x14ac:dyDescent="0.3">
      <c r="A6481" s="34" t="s">
        <v>612</v>
      </c>
      <c r="B6481" s="34" t="s">
        <v>610</v>
      </c>
      <c r="C6481" s="34" t="s">
        <v>21</v>
      </c>
      <c r="D6481" s="34" t="s">
        <v>14</v>
      </c>
      <c r="E6481" s="34">
        <v>2004</v>
      </c>
      <c r="F6481">
        <v>53.698999999999998</v>
      </c>
      <c r="G6481" s="35">
        <v>37987</v>
      </c>
    </row>
    <row r="6482" spans="1:7" x14ac:dyDescent="0.3">
      <c r="A6482" s="34" t="s">
        <v>612</v>
      </c>
      <c r="B6482" s="34" t="s">
        <v>610</v>
      </c>
      <c r="C6482" s="34" t="s">
        <v>21</v>
      </c>
      <c r="D6482" s="34" t="s">
        <v>14</v>
      </c>
      <c r="E6482" s="34">
        <v>2005</v>
      </c>
      <c r="F6482">
        <v>54.926000000000002</v>
      </c>
      <c r="G6482" s="35">
        <v>38353</v>
      </c>
    </row>
    <row r="6483" spans="1:7" x14ac:dyDescent="0.3">
      <c r="A6483" s="34" t="s">
        <v>612</v>
      </c>
      <c r="B6483" s="34" t="s">
        <v>610</v>
      </c>
      <c r="C6483" s="34" t="s">
        <v>21</v>
      </c>
      <c r="D6483" s="34" t="s">
        <v>14</v>
      </c>
      <c r="E6483" s="34">
        <v>2006</v>
      </c>
      <c r="F6483">
        <v>56.118000000000002</v>
      </c>
      <c r="G6483" s="35">
        <v>38718</v>
      </c>
    </row>
    <row r="6484" spans="1:7" x14ac:dyDescent="0.3">
      <c r="A6484" s="34" t="s">
        <v>612</v>
      </c>
      <c r="B6484" s="34" t="s">
        <v>610</v>
      </c>
      <c r="C6484" s="34" t="s">
        <v>21</v>
      </c>
      <c r="D6484" s="34" t="s">
        <v>14</v>
      </c>
      <c r="E6484" s="34">
        <v>2007</v>
      </c>
      <c r="F6484">
        <v>57.247999999999998</v>
      </c>
      <c r="G6484" s="35">
        <v>39083</v>
      </c>
    </row>
    <row r="6485" spans="1:7" x14ac:dyDescent="0.3">
      <c r="A6485" s="34" t="s">
        <v>612</v>
      </c>
      <c r="B6485" s="34" t="s">
        <v>610</v>
      </c>
      <c r="C6485" s="34" t="s">
        <v>21</v>
      </c>
      <c r="D6485" s="34" t="s">
        <v>14</v>
      </c>
      <c r="E6485" s="34">
        <v>2008</v>
      </c>
      <c r="F6485">
        <v>58.253</v>
      </c>
      <c r="G6485" s="35">
        <v>39448</v>
      </c>
    </row>
    <row r="6486" spans="1:7" x14ac:dyDescent="0.3">
      <c r="A6486" s="34" t="s">
        <v>612</v>
      </c>
      <c r="B6486" s="34" t="s">
        <v>610</v>
      </c>
      <c r="C6486" s="34" t="s">
        <v>21</v>
      </c>
      <c r="D6486" s="34" t="s">
        <v>14</v>
      </c>
      <c r="E6486" s="34">
        <v>2009</v>
      </c>
      <c r="F6486">
        <v>59.156999999999996</v>
      </c>
      <c r="G6486" s="35">
        <v>39814</v>
      </c>
    </row>
    <row r="6487" spans="1:7" x14ac:dyDescent="0.3">
      <c r="A6487" s="34" t="s">
        <v>612</v>
      </c>
      <c r="B6487" s="34" t="s">
        <v>610</v>
      </c>
      <c r="C6487" s="34" t="s">
        <v>21</v>
      </c>
      <c r="D6487" s="34" t="s">
        <v>14</v>
      </c>
      <c r="E6487" s="34">
        <v>2010</v>
      </c>
      <c r="F6487">
        <v>59.959000000000003</v>
      </c>
      <c r="G6487" s="35">
        <v>40179</v>
      </c>
    </row>
    <row r="6488" spans="1:7" x14ac:dyDescent="0.3">
      <c r="A6488" s="34" t="s">
        <v>612</v>
      </c>
      <c r="B6488" s="34" t="s">
        <v>610</v>
      </c>
      <c r="C6488" s="34" t="s">
        <v>21</v>
      </c>
      <c r="D6488" s="34" t="s">
        <v>14</v>
      </c>
      <c r="E6488" s="34">
        <v>2011</v>
      </c>
      <c r="F6488">
        <v>60.790999999999997</v>
      </c>
      <c r="G6488" s="35">
        <v>40544</v>
      </c>
    </row>
    <row r="6489" spans="1:7" x14ac:dyDescent="0.3">
      <c r="A6489" s="34" t="s">
        <v>612</v>
      </c>
      <c r="B6489" s="34" t="s">
        <v>610</v>
      </c>
      <c r="C6489" s="34" t="s">
        <v>21</v>
      </c>
      <c r="D6489" s="34" t="s">
        <v>14</v>
      </c>
      <c r="E6489" s="34">
        <v>2012</v>
      </c>
      <c r="F6489">
        <v>61.579000000000001</v>
      </c>
      <c r="G6489" s="35">
        <v>40909</v>
      </c>
    </row>
    <row r="6490" spans="1:7" x14ac:dyDescent="0.3">
      <c r="A6490" s="34" t="s">
        <v>612</v>
      </c>
      <c r="B6490" s="34" t="s">
        <v>610</v>
      </c>
      <c r="C6490" s="34" t="s">
        <v>21</v>
      </c>
      <c r="D6490" s="34" t="s">
        <v>14</v>
      </c>
      <c r="E6490" s="34">
        <v>2013</v>
      </c>
      <c r="F6490">
        <v>62.353000000000002</v>
      </c>
      <c r="G6490" s="35">
        <v>41275</v>
      </c>
    </row>
    <row r="6491" spans="1:7" x14ac:dyDescent="0.3">
      <c r="A6491" s="34" t="s">
        <v>612</v>
      </c>
      <c r="B6491" s="34" t="s">
        <v>610</v>
      </c>
      <c r="C6491" s="34" t="s">
        <v>21</v>
      </c>
      <c r="D6491" s="34" t="s">
        <v>14</v>
      </c>
      <c r="E6491" s="34">
        <v>2014</v>
      </c>
      <c r="F6491">
        <v>63.057000000000002</v>
      </c>
      <c r="G6491" s="35">
        <v>41640</v>
      </c>
    </row>
    <row r="6492" spans="1:7" x14ac:dyDescent="0.3">
      <c r="A6492" s="34" t="s">
        <v>612</v>
      </c>
      <c r="B6492" s="34" t="s">
        <v>610</v>
      </c>
      <c r="C6492" s="34" t="s">
        <v>21</v>
      </c>
      <c r="D6492" s="34" t="s">
        <v>14</v>
      </c>
      <c r="E6492" s="34">
        <v>2015</v>
      </c>
      <c r="F6492">
        <v>63.831000000000003</v>
      </c>
      <c r="G6492" s="35">
        <v>42005</v>
      </c>
    </row>
    <row r="6493" spans="1:7" x14ac:dyDescent="0.3">
      <c r="A6493" s="34" t="s">
        <v>612</v>
      </c>
      <c r="B6493" s="34" t="s">
        <v>610</v>
      </c>
      <c r="C6493" s="34" t="s">
        <v>21</v>
      </c>
      <c r="D6493" s="34" t="s">
        <v>14</v>
      </c>
      <c r="E6493" s="34">
        <v>2016</v>
      </c>
      <c r="F6493">
        <v>64.494</v>
      </c>
      <c r="G6493" s="35">
        <v>42370</v>
      </c>
    </row>
    <row r="6494" spans="1:7" x14ac:dyDescent="0.3">
      <c r="A6494" s="34" t="s">
        <v>612</v>
      </c>
      <c r="B6494" s="34" t="s">
        <v>610</v>
      </c>
      <c r="C6494" s="34" t="s">
        <v>21</v>
      </c>
      <c r="D6494" s="34" t="s">
        <v>14</v>
      </c>
      <c r="E6494" s="34">
        <v>2017</v>
      </c>
      <c r="F6494">
        <v>65.174000000000007</v>
      </c>
      <c r="G6494" s="35">
        <v>42736</v>
      </c>
    </row>
    <row r="6495" spans="1:7" x14ac:dyDescent="0.3">
      <c r="A6495" s="34" t="s">
        <v>612</v>
      </c>
      <c r="B6495" s="34" t="s">
        <v>610</v>
      </c>
      <c r="C6495" s="34" t="s">
        <v>21</v>
      </c>
      <c r="D6495" s="34" t="s">
        <v>14</v>
      </c>
      <c r="E6495" s="34">
        <v>2018</v>
      </c>
      <c r="F6495">
        <v>65.775000000000006</v>
      </c>
      <c r="G6495" s="35">
        <v>43101</v>
      </c>
    </row>
    <row r="6496" spans="1:7" x14ac:dyDescent="0.3">
      <c r="A6496" s="34" t="s">
        <v>612</v>
      </c>
      <c r="B6496" s="34" t="s">
        <v>610</v>
      </c>
      <c r="C6496" s="34" t="s">
        <v>21</v>
      </c>
      <c r="D6496" s="34" t="s">
        <v>14</v>
      </c>
      <c r="E6496" s="34">
        <v>2019</v>
      </c>
      <c r="F6496">
        <v>66.353999999999999</v>
      </c>
      <c r="G6496" s="35">
        <v>43466</v>
      </c>
    </row>
    <row r="6497" spans="1:7" x14ac:dyDescent="0.3">
      <c r="A6497" s="34" t="s">
        <v>612</v>
      </c>
      <c r="B6497" s="34" t="s">
        <v>610</v>
      </c>
      <c r="C6497" s="34" t="s">
        <v>21</v>
      </c>
      <c r="D6497" s="34" t="s">
        <v>14</v>
      </c>
      <c r="E6497" s="34">
        <v>2020</v>
      </c>
      <c r="F6497">
        <v>66.41</v>
      </c>
      <c r="G6497" s="35">
        <v>43831</v>
      </c>
    </row>
    <row r="6498" spans="1:7" x14ac:dyDescent="0.3">
      <c r="A6498" s="34" t="s">
        <v>612</v>
      </c>
      <c r="B6498" s="34" t="s">
        <v>610</v>
      </c>
      <c r="C6498" s="34" t="s">
        <v>21</v>
      </c>
      <c r="D6498" s="34" t="s">
        <v>14</v>
      </c>
      <c r="E6498" s="34">
        <v>2021</v>
      </c>
      <c r="F6498">
        <v>66.45</v>
      </c>
      <c r="G6498" s="35">
        <v>44197</v>
      </c>
    </row>
    <row r="6499" spans="1:7" x14ac:dyDescent="0.3">
      <c r="A6499" s="34" t="s">
        <v>612</v>
      </c>
      <c r="B6499" s="34" t="s">
        <v>610</v>
      </c>
      <c r="C6499" s="34" t="s">
        <v>21</v>
      </c>
      <c r="D6499" s="34" t="s">
        <v>14</v>
      </c>
      <c r="E6499" s="34">
        <v>2022</v>
      </c>
      <c r="F6499">
        <v>67.674999999999997</v>
      </c>
      <c r="G6499" s="35">
        <v>44562</v>
      </c>
    </row>
    <row r="6500" spans="1:7" x14ac:dyDescent="0.3">
      <c r="A6500" s="34" t="s">
        <v>612</v>
      </c>
      <c r="B6500" s="34" t="s">
        <v>610</v>
      </c>
      <c r="C6500" s="34" t="s">
        <v>21</v>
      </c>
      <c r="D6500" s="34" t="s">
        <v>14</v>
      </c>
      <c r="E6500" s="34">
        <v>2023</v>
      </c>
      <c r="F6500">
        <v>68.251999999999995</v>
      </c>
      <c r="G6500" s="35">
        <v>44927</v>
      </c>
    </row>
    <row r="6501" spans="1:7" x14ac:dyDescent="0.3">
      <c r="A6501" s="34" t="s">
        <v>612</v>
      </c>
      <c r="B6501" s="34" t="s">
        <v>610</v>
      </c>
      <c r="C6501" s="34" t="s">
        <v>21</v>
      </c>
      <c r="D6501" s="34" t="s">
        <v>14</v>
      </c>
      <c r="E6501" s="34">
        <v>2024</v>
      </c>
      <c r="F6501">
        <v>68.486999999999995</v>
      </c>
      <c r="G6501" s="35">
        <v>45292</v>
      </c>
    </row>
    <row r="6502" spans="1:7" x14ac:dyDescent="0.3">
      <c r="A6502" s="34" t="s">
        <v>575</v>
      </c>
      <c r="B6502" s="34" t="s">
        <v>574</v>
      </c>
      <c r="C6502" s="34" t="s">
        <v>21</v>
      </c>
      <c r="D6502" s="34" t="s">
        <v>14</v>
      </c>
      <c r="E6502" s="34">
        <v>1960</v>
      </c>
      <c r="F6502">
        <v>43.536000000000001</v>
      </c>
      <c r="G6502" s="35">
        <v>21916</v>
      </c>
    </row>
    <row r="6503" spans="1:7" x14ac:dyDescent="0.3">
      <c r="A6503" s="34" t="s">
        <v>575</v>
      </c>
      <c r="B6503" s="34" t="s">
        <v>574</v>
      </c>
      <c r="C6503" s="34" t="s">
        <v>21</v>
      </c>
      <c r="D6503" s="34" t="s">
        <v>14</v>
      </c>
      <c r="E6503" s="34">
        <v>1961</v>
      </c>
      <c r="F6503">
        <v>43.746000000000002</v>
      </c>
      <c r="G6503" s="35">
        <v>22282</v>
      </c>
    </row>
    <row r="6504" spans="1:7" x14ac:dyDescent="0.3">
      <c r="A6504" s="34" t="s">
        <v>575</v>
      </c>
      <c r="B6504" s="34" t="s">
        <v>574</v>
      </c>
      <c r="C6504" s="34" t="s">
        <v>21</v>
      </c>
      <c r="D6504" s="34" t="s">
        <v>14</v>
      </c>
      <c r="E6504" s="34">
        <v>1962</v>
      </c>
      <c r="F6504">
        <v>44.000999999999998</v>
      </c>
      <c r="G6504" s="35">
        <v>22647</v>
      </c>
    </row>
    <row r="6505" spans="1:7" x14ac:dyDescent="0.3">
      <c r="A6505" s="34" t="s">
        <v>575</v>
      </c>
      <c r="B6505" s="34" t="s">
        <v>574</v>
      </c>
      <c r="C6505" s="34" t="s">
        <v>21</v>
      </c>
      <c r="D6505" s="34" t="s">
        <v>14</v>
      </c>
      <c r="E6505" s="34">
        <v>1963</v>
      </c>
      <c r="F6505">
        <v>44.274000000000001</v>
      </c>
      <c r="G6505" s="35">
        <v>23012</v>
      </c>
    </row>
    <row r="6506" spans="1:7" x14ac:dyDescent="0.3">
      <c r="A6506" s="34" t="s">
        <v>575</v>
      </c>
      <c r="B6506" s="34" t="s">
        <v>574</v>
      </c>
      <c r="C6506" s="34" t="s">
        <v>21</v>
      </c>
      <c r="D6506" s="34" t="s">
        <v>14</v>
      </c>
      <c r="E6506" s="34">
        <v>1964</v>
      </c>
      <c r="F6506">
        <v>44.6</v>
      </c>
      <c r="G6506" s="35">
        <v>23377</v>
      </c>
    </row>
    <row r="6507" spans="1:7" x14ac:dyDescent="0.3">
      <c r="A6507" s="34" t="s">
        <v>575</v>
      </c>
      <c r="B6507" s="34" t="s">
        <v>574</v>
      </c>
      <c r="C6507" s="34" t="s">
        <v>21</v>
      </c>
      <c r="D6507" s="34" t="s">
        <v>14</v>
      </c>
      <c r="E6507" s="34">
        <v>1965</v>
      </c>
      <c r="F6507">
        <v>44.917000000000002</v>
      </c>
      <c r="G6507" s="35">
        <v>23743</v>
      </c>
    </row>
    <row r="6508" spans="1:7" x14ac:dyDescent="0.3">
      <c r="A6508" s="34" t="s">
        <v>575</v>
      </c>
      <c r="B6508" s="34" t="s">
        <v>574</v>
      </c>
      <c r="C6508" s="34" t="s">
        <v>21</v>
      </c>
      <c r="D6508" s="34" t="s">
        <v>14</v>
      </c>
      <c r="E6508" s="34">
        <v>1966</v>
      </c>
      <c r="F6508">
        <v>45.228000000000002</v>
      </c>
      <c r="G6508" s="35">
        <v>24108</v>
      </c>
    </row>
    <row r="6509" spans="1:7" x14ac:dyDescent="0.3">
      <c r="A6509" s="34" t="s">
        <v>575</v>
      </c>
      <c r="B6509" s="34" t="s">
        <v>574</v>
      </c>
      <c r="C6509" s="34" t="s">
        <v>21</v>
      </c>
      <c r="D6509" s="34" t="s">
        <v>14</v>
      </c>
      <c r="E6509" s="34">
        <v>1967</v>
      </c>
      <c r="F6509">
        <v>45.615000000000002</v>
      </c>
      <c r="G6509" s="35">
        <v>24473</v>
      </c>
    </row>
    <row r="6510" spans="1:7" x14ac:dyDescent="0.3">
      <c r="A6510" s="34" t="s">
        <v>575</v>
      </c>
      <c r="B6510" s="34" t="s">
        <v>574</v>
      </c>
      <c r="C6510" s="34" t="s">
        <v>21</v>
      </c>
      <c r="D6510" s="34" t="s">
        <v>14</v>
      </c>
      <c r="E6510" s="34">
        <v>1968</v>
      </c>
      <c r="F6510">
        <v>46.021999999999998</v>
      </c>
      <c r="G6510" s="35">
        <v>24838</v>
      </c>
    </row>
    <row r="6511" spans="1:7" x14ac:dyDescent="0.3">
      <c r="A6511" s="34" t="s">
        <v>575</v>
      </c>
      <c r="B6511" s="34" t="s">
        <v>574</v>
      </c>
      <c r="C6511" s="34" t="s">
        <v>21</v>
      </c>
      <c r="D6511" s="34" t="s">
        <v>14</v>
      </c>
      <c r="E6511" s="34">
        <v>1969</v>
      </c>
      <c r="F6511">
        <v>46.353999999999999</v>
      </c>
      <c r="G6511" s="35">
        <v>25204</v>
      </c>
    </row>
    <row r="6512" spans="1:7" x14ac:dyDescent="0.3">
      <c r="A6512" s="34" t="s">
        <v>575</v>
      </c>
      <c r="B6512" s="34" t="s">
        <v>574</v>
      </c>
      <c r="C6512" s="34" t="s">
        <v>21</v>
      </c>
      <c r="D6512" s="34" t="s">
        <v>14</v>
      </c>
      <c r="E6512" s="34">
        <v>1970</v>
      </c>
      <c r="F6512">
        <v>46.781999999999996</v>
      </c>
      <c r="G6512" s="35">
        <v>25569</v>
      </c>
    </row>
    <row r="6513" spans="1:7" x14ac:dyDescent="0.3">
      <c r="A6513" s="34" t="s">
        <v>575</v>
      </c>
      <c r="B6513" s="34" t="s">
        <v>574</v>
      </c>
      <c r="C6513" s="34" t="s">
        <v>21</v>
      </c>
      <c r="D6513" s="34" t="s">
        <v>14</v>
      </c>
      <c r="E6513" s="34">
        <v>1971</v>
      </c>
      <c r="F6513">
        <v>47.231999999999999</v>
      </c>
      <c r="G6513" s="35">
        <v>25934</v>
      </c>
    </row>
    <row r="6514" spans="1:7" x14ac:dyDescent="0.3">
      <c r="A6514" s="34" t="s">
        <v>575</v>
      </c>
      <c r="B6514" s="34" t="s">
        <v>574</v>
      </c>
      <c r="C6514" s="34" t="s">
        <v>21</v>
      </c>
      <c r="D6514" s="34" t="s">
        <v>14</v>
      </c>
      <c r="E6514" s="34">
        <v>1972</v>
      </c>
      <c r="F6514">
        <v>47.692</v>
      </c>
      <c r="G6514" s="35">
        <v>26299</v>
      </c>
    </row>
    <row r="6515" spans="1:7" x14ac:dyDescent="0.3">
      <c r="A6515" s="34" t="s">
        <v>575</v>
      </c>
      <c r="B6515" s="34" t="s">
        <v>574</v>
      </c>
      <c r="C6515" s="34" t="s">
        <v>21</v>
      </c>
      <c r="D6515" s="34" t="s">
        <v>14</v>
      </c>
      <c r="E6515" s="34">
        <v>1973</v>
      </c>
      <c r="F6515">
        <v>48.137999999999998</v>
      </c>
      <c r="G6515" s="35">
        <v>26665</v>
      </c>
    </row>
    <row r="6516" spans="1:7" x14ac:dyDescent="0.3">
      <c r="A6516" s="34" t="s">
        <v>575</v>
      </c>
      <c r="B6516" s="34" t="s">
        <v>574</v>
      </c>
      <c r="C6516" s="34" t="s">
        <v>21</v>
      </c>
      <c r="D6516" s="34" t="s">
        <v>14</v>
      </c>
      <c r="E6516" s="34">
        <v>1974</v>
      </c>
      <c r="F6516">
        <v>48.593000000000004</v>
      </c>
      <c r="G6516" s="35">
        <v>27030</v>
      </c>
    </row>
    <row r="6517" spans="1:7" x14ac:dyDescent="0.3">
      <c r="A6517" s="34" t="s">
        <v>575</v>
      </c>
      <c r="B6517" s="34" t="s">
        <v>574</v>
      </c>
      <c r="C6517" s="34" t="s">
        <v>21</v>
      </c>
      <c r="D6517" s="34" t="s">
        <v>14</v>
      </c>
      <c r="E6517" s="34">
        <v>1975</v>
      </c>
      <c r="F6517">
        <v>49.045999999999999</v>
      </c>
      <c r="G6517" s="35">
        <v>27395</v>
      </c>
    </row>
    <row r="6518" spans="1:7" x14ac:dyDescent="0.3">
      <c r="A6518" s="34" t="s">
        <v>575</v>
      </c>
      <c r="B6518" s="34" t="s">
        <v>574</v>
      </c>
      <c r="C6518" s="34" t="s">
        <v>21</v>
      </c>
      <c r="D6518" s="34" t="s">
        <v>14</v>
      </c>
      <c r="E6518" s="34">
        <v>1976</v>
      </c>
      <c r="F6518">
        <v>49.509</v>
      </c>
      <c r="G6518" s="35">
        <v>27760</v>
      </c>
    </row>
    <row r="6519" spans="1:7" x14ac:dyDescent="0.3">
      <c r="A6519" s="34" t="s">
        <v>575</v>
      </c>
      <c r="B6519" s="34" t="s">
        <v>574</v>
      </c>
      <c r="C6519" s="34" t="s">
        <v>21</v>
      </c>
      <c r="D6519" s="34" t="s">
        <v>14</v>
      </c>
      <c r="E6519" s="34">
        <v>1977</v>
      </c>
      <c r="F6519">
        <v>50.162999999999997</v>
      </c>
      <c r="G6519" s="35">
        <v>28126</v>
      </c>
    </row>
    <row r="6520" spans="1:7" x14ac:dyDescent="0.3">
      <c r="A6520" s="34" t="s">
        <v>575</v>
      </c>
      <c r="B6520" s="34" t="s">
        <v>574</v>
      </c>
      <c r="C6520" s="34" t="s">
        <v>21</v>
      </c>
      <c r="D6520" s="34" t="s">
        <v>14</v>
      </c>
      <c r="E6520" s="34">
        <v>1978</v>
      </c>
      <c r="F6520">
        <v>50.902000000000001</v>
      </c>
      <c r="G6520" s="35">
        <v>28491</v>
      </c>
    </row>
    <row r="6521" spans="1:7" x14ac:dyDescent="0.3">
      <c r="A6521" s="34" t="s">
        <v>575</v>
      </c>
      <c r="B6521" s="34" t="s">
        <v>574</v>
      </c>
      <c r="C6521" s="34" t="s">
        <v>21</v>
      </c>
      <c r="D6521" s="34" t="s">
        <v>14</v>
      </c>
      <c r="E6521" s="34">
        <v>1979</v>
      </c>
      <c r="F6521">
        <v>51.515000000000001</v>
      </c>
      <c r="G6521" s="35">
        <v>28856</v>
      </c>
    </row>
    <row r="6522" spans="1:7" x14ac:dyDescent="0.3">
      <c r="A6522" s="34" t="s">
        <v>575</v>
      </c>
      <c r="B6522" s="34" t="s">
        <v>574</v>
      </c>
      <c r="C6522" s="34" t="s">
        <v>21</v>
      </c>
      <c r="D6522" s="34" t="s">
        <v>14</v>
      </c>
      <c r="E6522" s="34">
        <v>1980</v>
      </c>
      <c r="F6522">
        <v>52.146000000000001</v>
      </c>
      <c r="G6522" s="35">
        <v>29221</v>
      </c>
    </row>
    <row r="6523" spans="1:7" x14ac:dyDescent="0.3">
      <c r="A6523" s="34" t="s">
        <v>575</v>
      </c>
      <c r="B6523" s="34" t="s">
        <v>574</v>
      </c>
      <c r="C6523" s="34" t="s">
        <v>21</v>
      </c>
      <c r="D6523" s="34" t="s">
        <v>14</v>
      </c>
      <c r="E6523" s="34">
        <v>1981</v>
      </c>
      <c r="F6523">
        <v>52.780999999999999</v>
      </c>
      <c r="G6523" s="35">
        <v>29587</v>
      </c>
    </row>
    <row r="6524" spans="1:7" x14ac:dyDescent="0.3">
      <c r="A6524" s="34" t="s">
        <v>575</v>
      </c>
      <c r="B6524" s="34" t="s">
        <v>574</v>
      </c>
      <c r="C6524" s="34" t="s">
        <v>21</v>
      </c>
      <c r="D6524" s="34" t="s">
        <v>14</v>
      </c>
      <c r="E6524" s="34">
        <v>1982</v>
      </c>
      <c r="F6524">
        <v>53.273000000000003</v>
      </c>
      <c r="G6524" s="35">
        <v>29952</v>
      </c>
    </row>
    <row r="6525" spans="1:7" x14ac:dyDescent="0.3">
      <c r="A6525" s="34" t="s">
        <v>575</v>
      </c>
      <c r="B6525" s="34" t="s">
        <v>574</v>
      </c>
      <c r="C6525" s="34" t="s">
        <v>21</v>
      </c>
      <c r="D6525" s="34" t="s">
        <v>14</v>
      </c>
      <c r="E6525" s="34">
        <v>1983</v>
      </c>
      <c r="F6525">
        <v>53.771999999999998</v>
      </c>
      <c r="G6525" s="35">
        <v>30317</v>
      </c>
    </row>
    <row r="6526" spans="1:7" x14ac:dyDescent="0.3">
      <c r="A6526" s="34" t="s">
        <v>575</v>
      </c>
      <c r="B6526" s="34" t="s">
        <v>574</v>
      </c>
      <c r="C6526" s="34" t="s">
        <v>21</v>
      </c>
      <c r="D6526" s="34" t="s">
        <v>14</v>
      </c>
      <c r="E6526" s="34">
        <v>1984</v>
      </c>
      <c r="F6526">
        <v>54.100999999999999</v>
      </c>
      <c r="G6526" s="35">
        <v>30682</v>
      </c>
    </row>
    <row r="6527" spans="1:7" x14ac:dyDescent="0.3">
      <c r="A6527" s="34" t="s">
        <v>575</v>
      </c>
      <c r="B6527" s="34" t="s">
        <v>574</v>
      </c>
      <c r="C6527" s="34" t="s">
        <v>21</v>
      </c>
      <c r="D6527" s="34" t="s">
        <v>14</v>
      </c>
      <c r="E6527" s="34">
        <v>1985</v>
      </c>
      <c r="F6527">
        <v>54.372</v>
      </c>
      <c r="G6527" s="35">
        <v>31048</v>
      </c>
    </row>
    <row r="6528" spans="1:7" x14ac:dyDescent="0.3">
      <c r="A6528" s="34" t="s">
        <v>575</v>
      </c>
      <c r="B6528" s="34" t="s">
        <v>574</v>
      </c>
      <c r="C6528" s="34" t="s">
        <v>21</v>
      </c>
      <c r="D6528" s="34" t="s">
        <v>14</v>
      </c>
      <c r="E6528" s="34">
        <v>1986</v>
      </c>
      <c r="F6528">
        <v>54.624000000000002</v>
      </c>
      <c r="G6528" s="35">
        <v>31413</v>
      </c>
    </row>
    <row r="6529" spans="1:7" x14ac:dyDescent="0.3">
      <c r="A6529" s="34" t="s">
        <v>575</v>
      </c>
      <c r="B6529" s="34" t="s">
        <v>574</v>
      </c>
      <c r="C6529" s="34" t="s">
        <v>21</v>
      </c>
      <c r="D6529" s="34" t="s">
        <v>14</v>
      </c>
      <c r="E6529" s="34">
        <v>1987</v>
      </c>
      <c r="F6529">
        <v>54.831000000000003</v>
      </c>
      <c r="G6529" s="35">
        <v>31778</v>
      </c>
    </row>
    <row r="6530" spans="1:7" x14ac:dyDescent="0.3">
      <c r="A6530" s="34" t="s">
        <v>575</v>
      </c>
      <c r="B6530" s="34" t="s">
        <v>574</v>
      </c>
      <c r="C6530" s="34" t="s">
        <v>21</v>
      </c>
      <c r="D6530" s="34" t="s">
        <v>14</v>
      </c>
      <c r="E6530" s="34">
        <v>1988</v>
      </c>
      <c r="F6530">
        <v>54.911000000000001</v>
      </c>
      <c r="G6530" s="35">
        <v>32143</v>
      </c>
    </row>
    <row r="6531" spans="1:7" x14ac:dyDescent="0.3">
      <c r="A6531" s="34" t="s">
        <v>575</v>
      </c>
      <c r="B6531" s="34" t="s">
        <v>574</v>
      </c>
      <c r="C6531" s="34" t="s">
        <v>21</v>
      </c>
      <c r="D6531" s="34" t="s">
        <v>14</v>
      </c>
      <c r="E6531" s="34">
        <v>1989</v>
      </c>
      <c r="F6531">
        <v>54.741999999999997</v>
      </c>
      <c r="G6531" s="35">
        <v>32509</v>
      </c>
    </row>
    <row r="6532" spans="1:7" x14ac:dyDescent="0.3">
      <c r="A6532" s="34" t="s">
        <v>575</v>
      </c>
      <c r="B6532" s="34" t="s">
        <v>574</v>
      </c>
      <c r="C6532" s="34" t="s">
        <v>21</v>
      </c>
      <c r="D6532" s="34" t="s">
        <v>14</v>
      </c>
      <c r="E6532" s="34">
        <v>1990</v>
      </c>
      <c r="F6532">
        <v>54.566000000000003</v>
      </c>
      <c r="G6532" s="35">
        <v>32874</v>
      </c>
    </row>
    <row r="6533" spans="1:7" x14ac:dyDescent="0.3">
      <c r="A6533" s="34" t="s">
        <v>575</v>
      </c>
      <c r="B6533" s="34" t="s">
        <v>574</v>
      </c>
      <c r="C6533" s="34" t="s">
        <v>21</v>
      </c>
      <c r="D6533" s="34" t="s">
        <v>14</v>
      </c>
      <c r="E6533" s="34">
        <v>1991</v>
      </c>
      <c r="F6533">
        <v>54.262999999999998</v>
      </c>
      <c r="G6533" s="35">
        <v>33239</v>
      </c>
    </row>
    <row r="6534" spans="1:7" x14ac:dyDescent="0.3">
      <c r="A6534" s="34" t="s">
        <v>575</v>
      </c>
      <c r="B6534" s="34" t="s">
        <v>574</v>
      </c>
      <c r="C6534" s="34" t="s">
        <v>21</v>
      </c>
      <c r="D6534" s="34" t="s">
        <v>14</v>
      </c>
      <c r="E6534" s="34">
        <v>1992</v>
      </c>
      <c r="F6534">
        <v>54.084000000000003</v>
      </c>
      <c r="G6534" s="35">
        <v>33604</v>
      </c>
    </row>
    <row r="6535" spans="1:7" x14ac:dyDescent="0.3">
      <c r="A6535" s="34" t="s">
        <v>575</v>
      </c>
      <c r="B6535" s="34" t="s">
        <v>574</v>
      </c>
      <c r="C6535" s="34" t="s">
        <v>21</v>
      </c>
      <c r="D6535" s="34" t="s">
        <v>14</v>
      </c>
      <c r="E6535" s="34">
        <v>1993</v>
      </c>
      <c r="F6535">
        <v>53.857999999999997</v>
      </c>
      <c r="G6535" s="35">
        <v>33970</v>
      </c>
    </row>
    <row r="6536" spans="1:7" x14ac:dyDescent="0.3">
      <c r="A6536" s="34" t="s">
        <v>575</v>
      </c>
      <c r="B6536" s="34" t="s">
        <v>574</v>
      </c>
      <c r="C6536" s="34" t="s">
        <v>21</v>
      </c>
      <c r="D6536" s="34" t="s">
        <v>14</v>
      </c>
      <c r="E6536" s="34">
        <v>1994</v>
      </c>
      <c r="F6536">
        <v>53.731000000000002</v>
      </c>
      <c r="G6536" s="35">
        <v>34335</v>
      </c>
    </row>
    <row r="6537" spans="1:7" x14ac:dyDescent="0.3">
      <c r="A6537" s="34" t="s">
        <v>575</v>
      </c>
      <c r="B6537" s="34" t="s">
        <v>574</v>
      </c>
      <c r="C6537" s="34" t="s">
        <v>21</v>
      </c>
      <c r="D6537" s="34" t="s">
        <v>14</v>
      </c>
      <c r="E6537" s="34">
        <v>1995</v>
      </c>
      <c r="F6537">
        <v>53.707999999999998</v>
      </c>
      <c r="G6537" s="35">
        <v>34700</v>
      </c>
    </row>
    <row r="6538" spans="1:7" x14ac:dyDescent="0.3">
      <c r="A6538" s="34" t="s">
        <v>575</v>
      </c>
      <c r="B6538" s="34" t="s">
        <v>574</v>
      </c>
      <c r="C6538" s="34" t="s">
        <v>21</v>
      </c>
      <c r="D6538" s="34" t="s">
        <v>14</v>
      </c>
      <c r="E6538" s="34">
        <v>1996</v>
      </c>
      <c r="F6538">
        <v>53.829000000000001</v>
      </c>
      <c r="G6538" s="35">
        <v>35065</v>
      </c>
    </row>
    <row r="6539" spans="1:7" x14ac:dyDescent="0.3">
      <c r="A6539" s="34" t="s">
        <v>575</v>
      </c>
      <c r="B6539" s="34" t="s">
        <v>574</v>
      </c>
      <c r="C6539" s="34" t="s">
        <v>21</v>
      </c>
      <c r="D6539" s="34" t="s">
        <v>14</v>
      </c>
      <c r="E6539" s="34">
        <v>1997</v>
      </c>
      <c r="F6539">
        <v>53.854999999999997</v>
      </c>
      <c r="G6539" s="35">
        <v>35431</v>
      </c>
    </row>
    <row r="6540" spans="1:7" x14ac:dyDescent="0.3">
      <c r="A6540" s="34" t="s">
        <v>575</v>
      </c>
      <c r="B6540" s="34" t="s">
        <v>574</v>
      </c>
      <c r="C6540" s="34" t="s">
        <v>21</v>
      </c>
      <c r="D6540" s="34" t="s">
        <v>14</v>
      </c>
      <c r="E6540" s="34">
        <v>1998</v>
      </c>
      <c r="F6540">
        <v>53.963000000000001</v>
      </c>
      <c r="G6540" s="35">
        <v>35796</v>
      </c>
    </row>
    <row r="6541" spans="1:7" x14ac:dyDescent="0.3">
      <c r="A6541" s="34" t="s">
        <v>575</v>
      </c>
      <c r="B6541" s="34" t="s">
        <v>574</v>
      </c>
      <c r="C6541" s="34" t="s">
        <v>21</v>
      </c>
      <c r="D6541" s="34" t="s">
        <v>14</v>
      </c>
      <c r="E6541" s="34">
        <v>1999</v>
      </c>
      <c r="F6541">
        <v>54.317999999999998</v>
      </c>
      <c r="G6541" s="35">
        <v>36161</v>
      </c>
    </row>
    <row r="6542" spans="1:7" x14ac:dyDescent="0.3">
      <c r="A6542" s="34" t="s">
        <v>575</v>
      </c>
      <c r="B6542" s="34" t="s">
        <v>574</v>
      </c>
      <c r="C6542" s="34" t="s">
        <v>21</v>
      </c>
      <c r="D6542" s="34" t="s">
        <v>14</v>
      </c>
      <c r="E6542" s="34">
        <v>2000</v>
      </c>
      <c r="F6542">
        <v>54.587000000000003</v>
      </c>
      <c r="G6542" s="35">
        <v>36526</v>
      </c>
    </row>
    <row r="6543" spans="1:7" x14ac:dyDescent="0.3">
      <c r="A6543" s="34" t="s">
        <v>575</v>
      </c>
      <c r="B6543" s="34" t="s">
        <v>574</v>
      </c>
      <c r="C6543" s="34" t="s">
        <v>21</v>
      </c>
      <c r="D6543" s="34" t="s">
        <v>14</v>
      </c>
      <c r="E6543" s="34">
        <v>2001</v>
      </c>
      <c r="F6543">
        <v>54.756999999999998</v>
      </c>
      <c r="G6543" s="35">
        <v>36892</v>
      </c>
    </row>
    <row r="6544" spans="1:7" x14ac:dyDescent="0.3">
      <c r="A6544" s="34" t="s">
        <v>575</v>
      </c>
      <c r="B6544" s="34" t="s">
        <v>574</v>
      </c>
      <c r="C6544" s="34" t="s">
        <v>21</v>
      </c>
      <c r="D6544" s="34" t="s">
        <v>14</v>
      </c>
      <c r="E6544" s="34">
        <v>2002</v>
      </c>
      <c r="F6544">
        <v>55.043999999999997</v>
      </c>
      <c r="G6544" s="35">
        <v>37257</v>
      </c>
    </row>
    <row r="6545" spans="1:7" x14ac:dyDescent="0.3">
      <c r="A6545" s="34" t="s">
        <v>575</v>
      </c>
      <c r="B6545" s="34" t="s">
        <v>574</v>
      </c>
      <c r="C6545" s="34" t="s">
        <v>21</v>
      </c>
      <c r="D6545" s="34" t="s">
        <v>14</v>
      </c>
      <c r="E6545" s="34">
        <v>2003</v>
      </c>
      <c r="F6545">
        <v>55.311999999999998</v>
      </c>
      <c r="G6545" s="35">
        <v>37622</v>
      </c>
    </row>
    <row r="6546" spans="1:7" x14ac:dyDescent="0.3">
      <c r="A6546" s="34" t="s">
        <v>575</v>
      </c>
      <c r="B6546" s="34" t="s">
        <v>574</v>
      </c>
      <c r="C6546" s="34" t="s">
        <v>21</v>
      </c>
      <c r="D6546" s="34" t="s">
        <v>14</v>
      </c>
      <c r="E6546" s="34">
        <v>2004</v>
      </c>
      <c r="F6546">
        <v>55.607999999999997</v>
      </c>
      <c r="G6546" s="35">
        <v>37987</v>
      </c>
    </row>
    <row r="6547" spans="1:7" x14ac:dyDescent="0.3">
      <c r="A6547" s="34" t="s">
        <v>575</v>
      </c>
      <c r="B6547" s="34" t="s">
        <v>574</v>
      </c>
      <c r="C6547" s="34" t="s">
        <v>21</v>
      </c>
      <c r="D6547" s="34" t="s">
        <v>14</v>
      </c>
      <c r="E6547" s="34">
        <v>2005</v>
      </c>
      <c r="F6547">
        <v>55.930999999999997</v>
      </c>
      <c r="G6547" s="35">
        <v>38353</v>
      </c>
    </row>
    <row r="6548" spans="1:7" x14ac:dyDescent="0.3">
      <c r="A6548" s="34" t="s">
        <v>575</v>
      </c>
      <c r="B6548" s="34" t="s">
        <v>574</v>
      </c>
      <c r="C6548" s="34" t="s">
        <v>21</v>
      </c>
      <c r="D6548" s="34" t="s">
        <v>14</v>
      </c>
      <c r="E6548" s="34">
        <v>2006</v>
      </c>
      <c r="F6548">
        <v>56.154000000000003</v>
      </c>
      <c r="G6548" s="35">
        <v>38718</v>
      </c>
    </row>
    <row r="6549" spans="1:7" x14ac:dyDescent="0.3">
      <c r="A6549" s="34" t="s">
        <v>575</v>
      </c>
      <c r="B6549" s="34" t="s">
        <v>574</v>
      </c>
      <c r="C6549" s="34" t="s">
        <v>21</v>
      </c>
      <c r="D6549" s="34" t="s">
        <v>14</v>
      </c>
      <c r="E6549" s="34">
        <v>2007</v>
      </c>
      <c r="F6549">
        <v>56.395000000000003</v>
      </c>
      <c r="G6549" s="35">
        <v>39083</v>
      </c>
    </row>
    <row r="6550" spans="1:7" x14ac:dyDescent="0.3">
      <c r="A6550" s="34" t="s">
        <v>575</v>
      </c>
      <c r="B6550" s="34" t="s">
        <v>574</v>
      </c>
      <c r="C6550" s="34" t="s">
        <v>21</v>
      </c>
      <c r="D6550" s="34" t="s">
        <v>14</v>
      </c>
      <c r="E6550" s="34">
        <v>2008</v>
      </c>
      <c r="F6550">
        <v>56.662999999999997</v>
      </c>
      <c r="G6550" s="35">
        <v>39448</v>
      </c>
    </row>
    <row r="6551" spans="1:7" x14ac:dyDescent="0.3">
      <c r="A6551" s="34" t="s">
        <v>575</v>
      </c>
      <c r="B6551" s="34" t="s">
        <v>574</v>
      </c>
      <c r="C6551" s="34" t="s">
        <v>21</v>
      </c>
      <c r="D6551" s="34" t="s">
        <v>14</v>
      </c>
      <c r="E6551" s="34">
        <v>2009</v>
      </c>
      <c r="F6551">
        <v>56.94</v>
      </c>
      <c r="G6551" s="35">
        <v>39814</v>
      </c>
    </row>
    <row r="6552" spans="1:7" x14ac:dyDescent="0.3">
      <c r="A6552" s="34" t="s">
        <v>575</v>
      </c>
      <c r="B6552" s="34" t="s">
        <v>574</v>
      </c>
      <c r="C6552" s="34" t="s">
        <v>21</v>
      </c>
      <c r="D6552" s="34" t="s">
        <v>14</v>
      </c>
      <c r="E6552" s="34">
        <v>2010</v>
      </c>
      <c r="F6552">
        <v>57.24</v>
      </c>
      <c r="G6552" s="35">
        <v>40179</v>
      </c>
    </row>
    <row r="6553" spans="1:7" x14ac:dyDescent="0.3">
      <c r="A6553" s="34" t="s">
        <v>575</v>
      </c>
      <c r="B6553" s="34" t="s">
        <v>574</v>
      </c>
      <c r="C6553" s="34" t="s">
        <v>21</v>
      </c>
      <c r="D6553" s="34" t="s">
        <v>14</v>
      </c>
      <c r="E6553" s="34">
        <v>2011</v>
      </c>
      <c r="F6553">
        <v>57.624000000000002</v>
      </c>
      <c r="G6553" s="35">
        <v>40544</v>
      </c>
    </row>
    <row r="6554" spans="1:7" x14ac:dyDescent="0.3">
      <c r="A6554" s="34" t="s">
        <v>575</v>
      </c>
      <c r="B6554" s="34" t="s">
        <v>574</v>
      </c>
      <c r="C6554" s="34" t="s">
        <v>21</v>
      </c>
      <c r="D6554" s="34" t="s">
        <v>14</v>
      </c>
      <c r="E6554" s="34">
        <v>2012</v>
      </c>
      <c r="F6554">
        <v>57.953000000000003</v>
      </c>
      <c r="G6554" s="35">
        <v>40909</v>
      </c>
    </row>
    <row r="6555" spans="1:7" x14ac:dyDescent="0.3">
      <c r="A6555" s="34" t="s">
        <v>575</v>
      </c>
      <c r="B6555" s="34" t="s">
        <v>574</v>
      </c>
      <c r="C6555" s="34" t="s">
        <v>21</v>
      </c>
      <c r="D6555" s="34" t="s">
        <v>14</v>
      </c>
      <c r="E6555" s="34">
        <v>2013</v>
      </c>
      <c r="F6555">
        <v>58.356000000000002</v>
      </c>
      <c r="G6555" s="35">
        <v>41275</v>
      </c>
    </row>
    <row r="6556" spans="1:7" x14ac:dyDescent="0.3">
      <c r="A6556" s="34" t="s">
        <v>575</v>
      </c>
      <c r="B6556" s="34" t="s">
        <v>574</v>
      </c>
      <c r="C6556" s="34" t="s">
        <v>21</v>
      </c>
      <c r="D6556" s="34" t="s">
        <v>14</v>
      </c>
      <c r="E6556" s="34">
        <v>2014</v>
      </c>
      <c r="F6556">
        <v>58.776000000000003</v>
      </c>
      <c r="G6556" s="35">
        <v>41640</v>
      </c>
    </row>
    <row r="6557" spans="1:7" x14ac:dyDescent="0.3">
      <c r="A6557" s="34" t="s">
        <v>575</v>
      </c>
      <c r="B6557" s="34" t="s">
        <v>574</v>
      </c>
      <c r="C6557" s="34" t="s">
        <v>21</v>
      </c>
      <c r="D6557" s="34" t="s">
        <v>14</v>
      </c>
      <c r="E6557" s="34">
        <v>2015</v>
      </c>
      <c r="F6557">
        <v>59.23</v>
      </c>
      <c r="G6557" s="35">
        <v>42005</v>
      </c>
    </row>
    <row r="6558" spans="1:7" x14ac:dyDescent="0.3">
      <c r="A6558" s="34" t="s">
        <v>575</v>
      </c>
      <c r="B6558" s="34" t="s">
        <v>574</v>
      </c>
      <c r="C6558" s="34" t="s">
        <v>21</v>
      </c>
      <c r="D6558" s="34" t="s">
        <v>14</v>
      </c>
      <c r="E6558" s="34">
        <v>2016</v>
      </c>
      <c r="F6558">
        <v>59.677</v>
      </c>
      <c r="G6558" s="35">
        <v>42370</v>
      </c>
    </row>
    <row r="6559" spans="1:7" x14ac:dyDescent="0.3">
      <c r="A6559" s="34" t="s">
        <v>575</v>
      </c>
      <c r="B6559" s="34" t="s">
        <v>574</v>
      </c>
      <c r="C6559" s="34" t="s">
        <v>21</v>
      </c>
      <c r="D6559" s="34" t="s">
        <v>14</v>
      </c>
      <c r="E6559" s="34">
        <v>2017</v>
      </c>
      <c r="F6559">
        <v>60.145000000000003</v>
      </c>
      <c r="G6559" s="35">
        <v>42736</v>
      </c>
    </row>
    <row r="6560" spans="1:7" x14ac:dyDescent="0.3">
      <c r="A6560" s="34" t="s">
        <v>575</v>
      </c>
      <c r="B6560" s="34" t="s">
        <v>574</v>
      </c>
      <c r="C6560" s="34" t="s">
        <v>21</v>
      </c>
      <c r="D6560" s="34" t="s">
        <v>14</v>
      </c>
      <c r="E6560" s="34">
        <v>2018</v>
      </c>
      <c r="F6560">
        <v>60.607999999999997</v>
      </c>
      <c r="G6560" s="35">
        <v>43101</v>
      </c>
    </row>
    <row r="6561" spans="1:7" x14ac:dyDescent="0.3">
      <c r="A6561" s="34" t="s">
        <v>575</v>
      </c>
      <c r="B6561" s="34" t="s">
        <v>574</v>
      </c>
      <c r="C6561" s="34" t="s">
        <v>21</v>
      </c>
      <c r="D6561" s="34" t="s">
        <v>14</v>
      </c>
      <c r="E6561" s="34">
        <v>2019</v>
      </c>
      <c r="F6561">
        <v>61.061</v>
      </c>
      <c r="G6561" s="35">
        <v>43466</v>
      </c>
    </row>
    <row r="6562" spans="1:7" x14ac:dyDescent="0.3">
      <c r="A6562" s="34" t="s">
        <v>575</v>
      </c>
      <c r="B6562" s="34" t="s">
        <v>574</v>
      </c>
      <c r="C6562" s="34" t="s">
        <v>21</v>
      </c>
      <c r="D6562" s="34" t="s">
        <v>14</v>
      </c>
      <c r="E6562" s="34">
        <v>2020</v>
      </c>
      <c r="F6562">
        <v>61.14</v>
      </c>
      <c r="G6562" s="35">
        <v>43831</v>
      </c>
    </row>
    <row r="6563" spans="1:7" x14ac:dyDescent="0.3">
      <c r="A6563" s="34" t="s">
        <v>575</v>
      </c>
      <c r="B6563" s="34" t="s">
        <v>574</v>
      </c>
      <c r="C6563" s="34" t="s">
        <v>21</v>
      </c>
      <c r="D6563" s="34" t="s">
        <v>14</v>
      </c>
      <c r="E6563" s="34">
        <v>2021</v>
      </c>
      <c r="F6563">
        <v>61.337000000000003</v>
      </c>
      <c r="G6563" s="35">
        <v>44197</v>
      </c>
    </row>
    <row r="6564" spans="1:7" x14ac:dyDescent="0.3">
      <c r="A6564" s="34" t="s">
        <v>575</v>
      </c>
      <c r="B6564" s="34" t="s">
        <v>574</v>
      </c>
      <c r="C6564" s="34" t="s">
        <v>21</v>
      </c>
      <c r="D6564" s="34" t="s">
        <v>14</v>
      </c>
      <c r="E6564" s="34">
        <v>2022</v>
      </c>
      <c r="F6564">
        <v>62.292000000000002</v>
      </c>
      <c r="G6564" s="35">
        <v>44562</v>
      </c>
    </row>
    <row r="6565" spans="1:7" x14ac:dyDescent="0.3">
      <c r="A6565" s="34" t="s">
        <v>575</v>
      </c>
      <c r="B6565" s="34" t="s">
        <v>574</v>
      </c>
      <c r="C6565" s="34" t="s">
        <v>21</v>
      </c>
      <c r="D6565" s="34" t="s">
        <v>14</v>
      </c>
      <c r="E6565" s="34">
        <v>2023</v>
      </c>
      <c r="F6565">
        <v>62.74</v>
      </c>
      <c r="G6565" s="35">
        <v>44927</v>
      </c>
    </row>
    <row r="6566" spans="1:7" x14ac:dyDescent="0.3">
      <c r="A6566" s="34" t="s">
        <v>575</v>
      </c>
      <c r="B6566" s="34" t="s">
        <v>574</v>
      </c>
      <c r="C6566" s="34" t="s">
        <v>21</v>
      </c>
      <c r="D6566" s="34" t="s">
        <v>14</v>
      </c>
      <c r="E6566" s="34">
        <v>2024</v>
      </c>
      <c r="F6566">
        <v>62.935000000000002</v>
      </c>
      <c r="G6566" s="35">
        <v>45292</v>
      </c>
    </row>
    <row r="6567" spans="1:7" x14ac:dyDescent="0.3">
      <c r="A6567" s="34" t="s">
        <v>567</v>
      </c>
      <c r="B6567" s="34" t="s">
        <v>566</v>
      </c>
      <c r="C6567" s="34" t="s">
        <v>21</v>
      </c>
      <c r="D6567" s="34" t="s">
        <v>14</v>
      </c>
      <c r="E6567" s="34">
        <v>1960</v>
      </c>
      <c r="F6567">
        <v>39.216000000000001</v>
      </c>
      <c r="G6567" s="35">
        <v>21916</v>
      </c>
    </row>
    <row r="6568" spans="1:7" x14ac:dyDescent="0.3">
      <c r="A6568" s="34" t="s">
        <v>567</v>
      </c>
      <c r="B6568" s="34" t="s">
        <v>566</v>
      </c>
      <c r="C6568" s="34" t="s">
        <v>21</v>
      </c>
      <c r="D6568" s="34" t="s">
        <v>14</v>
      </c>
      <c r="E6568" s="34">
        <v>1961</v>
      </c>
      <c r="F6568">
        <v>39.420999999999999</v>
      </c>
      <c r="G6568" s="35">
        <v>22282</v>
      </c>
    </row>
    <row r="6569" spans="1:7" x14ac:dyDescent="0.3">
      <c r="A6569" s="34" t="s">
        <v>567</v>
      </c>
      <c r="B6569" s="34" t="s">
        <v>566</v>
      </c>
      <c r="C6569" s="34" t="s">
        <v>21</v>
      </c>
      <c r="D6569" s="34" t="s">
        <v>14</v>
      </c>
      <c r="E6569" s="34">
        <v>1962</v>
      </c>
      <c r="F6569">
        <v>39.607999999999997</v>
      </c>
      <c r="G6569" s="35">
        <v>22647</v>
      </c>
    </row>
    <row r="6570" spans="1:7" x14ac:dyDescent="0.3">
      <c r="A6570" s="34" t="s">
        <v>567</v>
      </c>
      <c r="B6570" s="34" t="s">
        <v>566</v>
      </c>
      <c r="C6570" s="34" t="s">
        <v>21</v>
      </c>
      <c r="D6570" s="34" t="s">
        <v>14</v>
      </c>
      <c r="E6570" s="34">
        <v>1963</v>
      </c>
      <c r="F6570">
        <v>39.893000000000001</v>
      </c>
      <c r="G6570" s="35">
        <v>23012</v>
      </c>
    </row>
    <row r="6571" spans="1:7" x14ac:dyDescent="0.3">
      <c r="A6571" s="34" t="s">
        <v>567</v>
      </c>
      <c r="B6571" s="34" t="s">
        <v>566</v>
      </c>
      <c r="C6571" s="34" t="s">
        <v>21</v>
      </c>
      <c r="D6571" s="34" t="s">
        <v>14</v>
      </c>
      <c r="E6571" s="34">
        <v>1964</v>
      </c>
      <c r="F6571">
        <v>40.119999999999997</v>
      </c>
      <c r="G6571" s="35">
        <v>23377</v>
      </c>
    </row>
    <row r="6572" spans="1:7" x14ac:dyDescent="0.3">
      <c r="A6572" s="34" t="s">
        <v>567</v>
      </c>
      <c r="B6572" s="34" t="s">
        <v>566</v>
      </c>
      <c r="C6572" s="34" t="s">
        <v>21</v>
      </c>
      <c r="D6572" s="34" t="s">
        <v>14</v>
      </c>
      <c r="E6572" s="34">
        <v>1965</v>
      </c>
      <c r="F6572">
        <v>40.049999999999997</v>
      </c>
      <c r="G6572" s="35">
        <v>23743</v>
      </c>
    </row>
    <row r="6573" spans="1:7" x14ac:dyDescent="0.3">
      <c r="A6573" s="34" t="s">
        <v>567</v>
      </c>
      <c r="B6573" s="34" t="s">
        <v>566</v>
      </c>
      <c r="C6573" s="34" t="s">
        <v>21</v>
      </c>
      <c r="D6573" s="34" t="s">
        <v>14</v>
      </c>
      <c r="E6573" s="34">
        <v>1966</v>
      </c>
      <c r="F6573">
        <v>40.088999999999999</v>
      </c>
      <c r="G6573" s="35">
        <v>24108</v>
      </c>
    </row>
    <row r="6574" spans="1:7" x14ac:dyDescent="0.3">
      <c r="A6574" s="34" t="s">
        <v>567</v>
      </c>
      <c r="B6574" s="34" t="s">
        <v>566</v>
      </c>
      <c r="C6574" s="34" t="s">
        <v>21</v>
      </c>
      <c r="D6574" s="34" t="s">
        <v>14</v>
      </c>
      <c r="E6574" s="34">
        <v>1967</v>
      </c>
      <c r="F6574">
        <v>40.393000000000001</v>
      </c>
      <c r="G6574" s="35">
        <v>24473</v>
      </c>
    </row>
    <row r="6575" spans="1:7" x14ac:dyDescent="0.3">
      <c r="A6575" s="34" t="s">
        <v>567</v>
      </c>
      <c r="B6575" s="34" t="s">
        <v>566</v>
      </c>
      <c r="C6575" s="34" t="s">
        <v>21</v>
      </c>
      <c r="D6575" s="34" t="s">
        <v>14</v>
      </c>
      <c r="E6575" s="34">
        <v>1968</v>
      </c>
      <c r="F6575">
        <v>40.701999999999998</v>
      </c>
      <c r="G6575" s="35">
        <v>24838</v>
      </c>
    </row>
    <row r="6576" spans="1:7" x14ac:dyDescent="0.3">
      <c r="A6576" s="34" t="s">
        <v>567</v>
      </c>
      <c r="B6576" s="34" t="s">
        <v>566</v>
      </c>
      <c r="C6576" s="34" t="s">
        <v>21</v>
      </c>
      <c r="D6576" s="34" t="s">
        <v>14</v>
      </c>
      <c r="E6576" s="34">
        <v>1969</v>
      </c>
      <c r="F6576">
        <v>41.018999999999998</v>
      </c>
      <c r="G6576" s="35">
        <v>25204</v>
      </c>
    </row>
    <row r="6577" spans="1:7" x14ac:dyDescent="0.3">
      <c r="A6577" s="34" t="s">
        <v>567</v>
      </c>
      <c r="B6577" s="34" t="s">
        <v>566</v>
      </c>
      <c r="C6577" s="34" t="s">
        <v>21</v>
      </c>
      <c r="D6577" s="34" t="s">
        <v>14</v>
      </c>
      <c r="E6577" s="34">
        <v>1970</v>
      </c>
      <c r="F6577">
        <v>41.386000000000003</v>
      </c>
      <c r="G6577" s="35">
        <v>25569</v>
      </c>
    </row>
    <row r="6578" spans="1:7" x14ac:dyDescent="0.3">
      <c r="A6578" s="34" t="s">
        <v>567</v>
      </c>
      <c r="B6578" s="34" t="s">
        <v>566</v>
      </c>
      <c r="C6578" s="34" t="s">
        <v>21</v>
      </c>
      <c r="D6578" s="34" t="s">
        <v>14</v>
      </c>
      <c r="E6578" s="34">
        <v>1971</v>
      </c>
      <c r="F6578">
        <v>40.869</v>
      </c>
      <c r="G6578" s="35">
        <v>25934</v>
      </c>
    </row>
    <row r="6579" spans="1:7" x14ac:dyDescent="0.3">
      <c r="A6579" s="34" t="s">
        <v>567</v>
      </c>
      <c r="B6579" s="34" t="s">
        <v>566</v>
      </c>
      <c r="C6579" s="34" t="s">
        <v>21</v>
      </c>
      <c r="D6579" s="34" t="s">
        <v>14</v>
      </c>
      <c r="E6579" s="34">
        <v>1972</v>
      </c>
      <c r="F6579">
        <v>41.921999999999997</v>
      </c>
      <c r="G6579" s="35">
        <v>26299</v>
      </c>
    </row>
    <row r="6580" spans="1:7" x14ac:dyDescent="0.3">
      <c r="A6580" s="34" t="s">
        <v>567</v>
      </c>
      <c r="B6580" s="34" t="s">
        <v>566</v>
      </c>
      <c r="C6580" s="34" t="s">
        <v>21</v>
      </c>
      <c r="D6580" s="34" t="s">
        <v>14</v>
      </c>
      <c r="E6580" s="34">
        <v>1973</v>
      </c>
      <c r="F6580">
        <v>42.399000000000001</v>
      </c>
      <c r="G6580" s="35">
        <v>26665</v>
      </c>
    </row>
    <row r="6581" spans="1:7" x14ac:dyDescent="0.3">
      <c r="A6581" s="34" t="s">
        <v>567</v>
      </c>
      <c r="B6581" s="34" t="s">
        <v>566</v>
      </c>
      <c r="C6581" s="34" t="s">
        <v>21</v>
      </c>
      <c r="D6581" s="34" t="s">
        <v>14</v>
      </c>
      <c r="E6581" s="34">
        <v>1974</v>
      </c>
      <c r="F6581">
        <v>42.600999999999999</v>
      </c>
      <c r="G6581" s="35">
        <v>27030</v>
      </c>
    </row>
    <row r="6582" spans="1:7" x14ac:dyDescent="0.3">
      <c r="A6582" s="34" t="s">
        <v>567</v>
      </c>
      <c r="B6582" s="34" t="s">
        <v>566</v>
      </c>
      <c r="C6582" s="34" t="s">
        <v>21</v>
      </c>
      <c r="D6582" s="34" t="s">
        <v>14</v>
      </c>
      <c r="E6582" s="34">
        <v>1975</v>
      </c>
      <c r="F6582">
        <v>42.735999999999997</v>
      </c>
      <c r="G6582" s="35">
        <v>27395</v>
      </c>
    </row>
    <row r="6583" spans="1:7" x14ac:dyDescent="0.3">
      <c r="A6583" s="34" t="s">
        <v>567</v>
      </c>
      <c r="B6583" s="34" t="s">
        <v>566</v>
      </c>
      <c r="C6583" s="34" t="s">
        <v>21</v>
      </c>
      <c r="D6583" s="34" t="s">
        <v>14</v>
      </c>
      <c r="E6583" s="34">
        <v>1976</v>
      </c>
      <c r="F6583">
        <v>42.686999999999998</v>
      </c>
      <c r="G6583" s="35">
        <v>27760</v>
      </c>
    </row>
    <row r="6584" spans="1:7" x14ac:dyDescent="0.3">
      <c r="A6584" s="34" t="s">
        <v>567</v>
      </c>
      <c r="B6584" s="34" t="s">
        <v>566</v>
      </c>
      <c r="C6584" s="34" t="s">
        <v>21</v>
      </c>
      <c r="D6584" s="34" t="s">
        <v>14</v>
      </c>
      <c r="E6584" s="34">
        <v>1977</v>
      </c>
      <c r="F6584">
        <v>42.884</v>
      </c>
      <c r="G6584" s="35">
        <v>28126</v>
      </c>
    </row>
    <row r="6585" spans="1:7" x14ac:dyDescent="0.3">
      <c r="A6585" s="34" t="s">
        <v>567</v>
      </c>
      <c r="B6585" s="34" t="s">
        <v>566</v>
      </c>
      <c r="C6585" s="34" t="s">
        <v>21</v>
      </c>
      <c r="D6585" s="34" t="s">
        <v>14</v>
      </c>
      <c r="E6585" s="34">
        <v>1978</v>
      </c>
      <c r="F6585">
        <v>43.017000000000003</v>
      </c>
      <c r="G6585" s="35">
        <v>28491</v>
      </c>
    </row>
    <row r="6586" spans="1:7" x14ac:dyDescent="0.3">
      <c r="A6586" s="34" t="s">
        <v>567</v>
      </c>
      <c r="B6586" s="34" t="s">
        <v>566</v>
      </c>
      <c r="C6586" s="34" t="s">
        <v>21</v>
      </c>
      <c r="D6586" s="34" t="s">
        <v>14</v>
      </c>
      <c r="E6586" s="34">
        <v>1979</v>
      </c>
      <c r="F6586">
        <v>43.238999999999997</v>
      </c>
      <c r="G6586" s="35">
        <v>28856</v>
      </c>
    </row>
    <row r="6587" spans="1:7" x14ac:dyDescent="0.3">
      <c r="A6587" s="34" t="s">
        <v>567</v>
      </c>
      <c r="B6587" s="34" t="s">
        <v>566</v>
      </c>
      <c r="C6587" s="34" t="s">
        <v>21</v>
      </c>
      <c r="D6587" s="34" t="s">
        <v>14</v>
      </c>
      <c r="E6587" s="34">
        <v>1980</v>
      </c>
      <c r="F6587">
        <v>43.451999999999998</v>
      </c>
      <c r="G6587" s="35">
        <v>29221</v>
      </c>
    </row>
    <row r="6588" spans="1:7" x14ac:dyDescent="0.3">
      <c r="A6588" s="34" t="s">
        <v>567</v>
      </c>
      <c r="B6588" s="34" t="s">
        <v>566</v>
      </c>
      <c r="C6588" s="34" t="s">
        <v>21</v>
      </c>
      <c r="D6588" s="34" t="s">
        <v>14</v>
      </c>
      <c r="E6588" s="34">
        <v>1981</v>
      </c>
      <c r="F6588">
        <v>43.497</v>
      </c>
      <c r="G6588" s="35">
        <v>29587</v>
      </c>
    </row>
    <row r="6589" spans="1:7" x14ac:dyDescent="0.3">
      <c r="A6589" s="34" t="s">
        <v>567</v>
      </c>
      <c r="B6589" s="34" t="s">
        <v>566</v>
      </c>
      <c r="C6589" s="34" t="s">
        <v>21</v>
      </c>
      <c r="D6589" s="34" t="s">
        <v>14</v>
      </c>
      <c r="E6589" s="34">
        <v>1982</v>
      </c>
      <c r="F6589">
        <v>43.91</v>
      </c>
      <c r="G6589" s="35">
        <v>29952</v>
      </c>
    </row>
    <row r="6590" spans="1:7" x14ac:dyDescent="0.3">
      <c r="A6590" s="34" t="s">
        <v>567</v>
      </c>
      <c r="B6590" s="34" t="s">
        <v>566</v>
      </c>
      <c r="C6590" s="34" t="s">
        <v>21</v>
      </c>
      <c r="D6590" s="34" t="s">
        <v>14</v>
      </c>
      <c r="E6590" s="34">
        <v>1983</v>
      </c>
      <c r="F6590">
        <v>44.445999999999998</v>
      </c>
      <c r="G6590" s="35">
        <v>30317</v>
      </c>
    </row>
    <row r="6591" spans="1:7" x14ac:dyDescent="0.3">
      <c r="A6591" s="34" t="s">
        <v>567</v>
      </c>
      <c r="B6591" s="34" t="s">
        <v>566</v>
      </c>
      <c r="C6591" s="34" t="s">
        <v>21</v>
      </c>
      <c r="D6591" s="34" t="s">
        <v>14</v>
      </c>
      <c r="E6591" s="34">
        <v>1984</v>
      </c>
      <c r="F6591">
        <v>44.731999999999999</v>
      </c>
      <c r="G6591" s="35">
        <v>30682</v>
      </c>
    </row>
    <row r="6592" spans="1:7" x14ac:dyDescent="0.3">
      <c r="A6592" s="34" t="s">
        <v>567</v>
      </c>
      <c r="B6592" s="34" t="s">
        <v>566</v>
      </c>
      <c r="C6592" s="34" t="s">
        <v>21</v>
      </c>
      <c r="D6592" s="34" t="s">
        <v>14</v>
      </c>
      <c r="E6592" s="34">
        <v>1985</v>
      </c>
      <c r="F6592">
        <v>45.314999999999998</v>
      </c>
      <c r="G6592" s="35">
        <v>31048</v>
      </c>
    </row>
    <row r="6593" spans="1:7" x14ac:dyDescent="0.3">
      <c r="A6593" s="34" t="s">
        <v>567</v>
      </c>
      <c r="B6593" s="34" t="s">
        <v>566</v>
      </c>
      <c r="C6593" s="34" t="s">
        <v>21</v>
      </c>
      <c r="D6593" s="34" t="s">
        <v>14</v>
      </c>
      <c r="E6593" s="34">
        <v>1986</v>
      </c>
      <c r="F6593">
        <v>45.597999999999999</v>
      </c>
      <c r="G6593" s="35">
        <v>31413</v>
      </c>
    </row>
    <row r="6594" spans="1:7" x14ac:dyDescent="0.3">
      <c r="A6594" s="34" t="s">
        <v>567</v>
      </c>
      <c r="B6594" s="34" t="s">
        <v>566</v>
      </c>
      <c r="C6594" s="34" t="s">
        <v>21</v>
      </c>
      <c r="D6594" s="34" t="s">
        <v>14</v>
      </c>
      <c r="E6594" s="34">
        <v>1987</v>
      </c>
      <c r="F6594">
        <v>43.070999999999998</v>
      </c>
      <c r="G6594" s="35">
        <v>31778</v>
      </c>
    </row>
    <row r="6595" spans="1:7" x14ac:dyDescent="0.3">
      <c r="A6595" s="34" t="s">
        <v>567</v>
      </c>
      <c r="B6595" s="34" t="s">
        <v>566</v>
      </c>
      <c r="C6595" s="34" t="s">
        <v>21</v>
      </c>
      <c r="D6595" s="34" t="s">
        <v>14</v>
      </c>
      <c r="E6595" s="34">
        <v>1988</v>
      </c>
      <c r="F6595">
        <v>46.351999999999997</v>
      </c>
      <c r="G6595" s="35">
        <v>32143</v>
      </c>
    </row>
    <row r="6596" spans="1:7" x14ac:dyDescent="0.3">
      <c r="A6596" s="34" t="s">
        <v>567</v>
      </c>
      <c r="B6596" s="34" t="s">
        <v>566</v>
      </c>
      <c r="C6596" s="34" t="s">
        <v>21</v>
      </c>
      <c r="D6596" s="34" t="s">
        <v>14</v>
      </c>
      <c r="E6596" s="34">
        <v>1989</v>
      </c>
      <c r="F6596">
        <v>46.433999999999997</v>
      </c>
      <c r="G6596" s="35">
        <v>32509</v>
      </c>
    </row>
    <row r="6597" spans="1:7" x14ac:dyDescent="0.3">
      <c r="A6597" s="34" t="s">
        <v>567</v>
      </c>
      <c r="B6597" s="34" t="s">
        <v>566</v>
      </c>
      <c r="C6597" s="34" t="s">
        <v>21</v>
      </c>
      <c r="D6597" s="34" t="s">
        <v>14</v>
      </c>
      <c r="E6597" s="34">
        <v>1990</v>
      </c>
      <c r="F6597">
        <v>45.073999999999998</v>
      </c>
      <c r="G6597" s="35">
        <v>32874</v>
      </c>
    </row>
    <row r="6598" spans="1:7" x14ac:dyDescent="0.3">
      <c r="A6598" s="34" t="s">
        <v>567</v>
      </c>
      <c r="B6598" s="34" t="s">
        <v>566</v>
      </c>
      <c r="C6598" s="34" t="s">
        <v>21</v>
      </c>
      <c r="D6598" s="34" t="s">
        <v>14</v>
      </c>
      <c r="E6598" s="34">
        <v>1991</v>
      </c>
      <c r="F6598">
        <v>46.595999999999997</v>
      </c>
      <c r="G6598" s="35">
        <v>33239</v>
      </c>
    </row>
    <row r="6599" spans="1:7" x14ac:dyDescent="0.3">
      <c r="A6599" s="34" t="s">
        <v>567</v>
      </c>
      <c r="B6599" s="34" t="s">
        <v>566</v>
      </c>
      <c r="C6599" s="34" t="s">
        <v>21</v>
      </c>
      <c r="D6599" s="34" t="s">
        <v>14</v>
      </c>
      <c r="E6599" s="34">
        <v>1992</v>
      </c>
      <c r="F6599">
        <v>46.777000000000001</v>
      </c>
      <c r="G6599" s="35">
        <v>33604</v>
      </c>
    </row>
    <row r="6600" spans="1:7" x14ac:dyDescent="0.3">
      <c r="A6600" s="34" t="s">
        <v>567</v>
      </c>
      <c r="B6600" s="34" t="s">
        <v>566</v>
      </c>
      <c r="C6600" s="34" t="s">
        <v>21</v>
      </c>
      <c r="D6600" s="34" t="s">
        <v>14</v>
      </c>
      <c r="E6600" s="34">
        <v>1993</v>
      </c>
      <c r="F6600">
        <v>47.002000000000002</v>
      </c>
      <c r="G6600" s="35">
        <v>33970</v>
      </c>
    </row>
    <row r="6601" spans="1:7" x14ac:dyDescent="0.3">
      <c r="A6601" s="34" t="s">
        <v>567</v>
      </c>
      <c r="B6601" s="34" t="s">
        <v>566</v>
      </c>
      <c r="C6601" s="34" t="s">
        <v>21</v>
      </c>
      <c r="D6601" s="34" t="s">
        <v>14</v>
      </c>
      <c r="E6601" s="34">
        <v>1994</v>
      </c>
      <c r="F6601">
        <v>47.08</v>
      </c>
      <c r="G6601" s="35">
        <v>34335</v>
      </c>
    </row>
    <row r="6602" spans="1:7" x14ac:dyDescent="0.3">
      <c r="A6602" s="34" t="s">
        <v>567</v>
      </c>
      <c r="B6602" s="34" t="s">
        <v>566</v>
      </c>
      <c r="C6602" s="34" t="s">
        <v>21</v>
      </c>
      <c r="D6602" s="34" t="s">
        <v>14</v>
      </c>
      <c r="E6602" s="34">
        <v>1995</v>
      </c>
      <c r="F6602">
        <v>47.453000000000003</v>
      </c>
      <c r="G6602" s="35">
        <v>34700</v>
      </c>
    </row>
    <row r="6603" spans="1:7" x14ac:dyDescent="0.3">
      <c r="A6603" s="34" t="s">
        <v>567</v>
      </c>
      <c r="B6603" s="34" t="s">
        <v>566</v>
      </c>
      <c r="C6603" s="34" t="s">
        <v>21</v>
      </c>
      <c r="D6603" s="34" t="s">
        <v>14</v>
      </c>
      <c r="E6603" s="34">
        <v>1996</v>
      </c>
      <c r="F6603">
        <v>47.551000000000002</v>
      </c>
      <c r="G6603" s="35">
        <v>35065</v>
      </c>
    </row>
    <row r="6604" spans="1:7" x14ac:dyDescent="0.3">
      <c r="A6604" s="34" t="s">
        <v>567</v>
      </c>
      <c r="B6604" s="34" t="s">
        <v>566</v>
      </c>
      <c r="C6604" s="34" t="s">
        <v>21</v>
      </c>
      <c r="D6604" s="34" t="s">
        <v>14</v>
      </c>
      <c r="E6604" s="34">
        <v>1997</v>
      </c>
      <c r="F6604">
        <v>47.762</v>
      </c>
      <c r="G6604" s="35">
        <v>35431</v>
      </c>
    </row>
    <row r="6605" spans="1:7" x14ac:dyDescent="0.3">
      <c r="A6605" s="34" t="s">
        <v>567</v>
      </c>
      <c r="B6605" s="34" t="s">
        <v>566</v>
      </c>
      <c r="C6605" s="34" t="s">
        <v>21</v>
      </c>
      <c r="D6605" s="34" t="s">
        <v>14</v>
      </c>
      <c r="E6605" s="34">
        <v>1998</v>
      </c>
      <c r="F6605">
        <v>47.802</v>
      </c>
      <c r="G6605" s="35">
        <v>35796</v>
      </c>
    </row>
    <row r="6606" spans="1:7" x14ac:dyDescent="0.3">
      <c r="A6606" s="34" t="s">
        <v>567</v>
      </c>
      <c r="B6606" s="34" t="s">
        <v>566</v>
      </c>
      <c r="C6606" s="34" t="s">
        <v>21</v>
      </c>
      <c r="D6606" s="34" t="s">
        <v>14</v>
      </c>
      <c r="E6606" s="34">
        <v>1999</v>
      </c>
      <c r="F6606">
        <v>47.933999999999997</v>
      </c>
      <c r="G6606" s="35">
        <v>36161</v>
      </c>
    </row>
    <row r="6607" spans="1:7" x14ac:dyDescent="0.3">
      <c r="A6607" s="34" t="s">
        <v>567</v>
      </c>
      <c r="B6607" s="34" t="s">
        <v>566</v>
      </c>
      <c r="C6607" s="34" t="s">
        <v>21</v>
      </c>
      <c r="D6607" s="34" t="s">
        <v>14</v>
      </c>
      <c r="E6607" s="34">
        <v>2000</v>
      </c>
      <c r="F6607">
        <v>47.936999999999998</v>
      </c>
      <c r="G6607" s="35">
        <v>36526</v>
      </c>
    </row>
    <row r="6608" spans="1:7" x14ac:dyDescent="0.3">
      <c r="A6608" s="34" t="s">
        <v>567</v>
      </c>
      <c r="B6608" s="34" t="s">
        <v>566</v>
      </c>
      <c r="C6608" s="34" t="s">
        <v>21</v>
      </c>
      <c r="D6608" s="34" t="s">
        <v>14</v>
      </c>
      <c r="E6608" s="34">
        <v>2001</v>
      </c>
      <c r="F6608">
        <v>48.305999999999997</v>
      </c>
      <c r="G6608" s="35">
        <v>36892</v>
      </c>
    </row>
    <row r="6609" spans="1:7" x14ac:dyDescent="0.3">
      <c r="A6609" s="34" t="s">
        <v>567</v>
      </c>
      <c r="B6609" s="34" t="s">
        <v>566</v>
      </c>
      <c r="C6609" s="34" t="s">
        <v>21</v>
      </c>
      <c r="D6609" s="34" t="s">
        <v>14</v>
      </c>
      <c r="E6609" s="34">
        <v>2002</v>
      </c>
      <c r="F6609">
        <v>48.36</v>
      </c>
      <c r="G6609" s="35">
        <v>37257</v>
      </c>
    </row>
    <row r="6610" spans="1:7" x14ac:dyDescent="0.3">
      <c r="A6610" s="34" t="s">
        <v>567</v>
      </c>
      <c r="B6610" s="34" t="s">
        <v>566</v>
      </c>
      <c r="C6610" s="34" t="s">
        <v>21</v>
      </c>
      <c r="D6610" s="34" t="s">
        <v>14</v>
      </c>
      <c r="E6610" s="34">
        <v>2003</v>
      </c>
      <c r="F6610">
        <v>48.609000000000002</v>
      </c>
      <c r="G6610" s="35">
        <v>37622</v>
      </c>
    </row>
    <row r="6611" spans="1:7" x14ac:dyDescent="0.3">
      <c r="A6611" s="34" t="s">
        <v>567</v>
      </c>
      <c r="B6611" s="34" t="s">
        <v>566</v>
      </c>
      <c r="C6611" s="34" t="s">
        <v>21</v>
      </c>
      <c r="D6611" s="34" t="s">
        <v>14</v>
      </c>
      <c r="E6611" s="34">
        <v>2004</v>
      </c>
      <c r="F6611">
        <v>48.686999999999998</v>
      </c>
      <c r="G6611" s="35">
        <v>37987</v>
      </c>
    </row>
    <row r="6612" spans="1:7" x14ac:dyDescent="0.3">
      <c r="A6612" s="34" t="s">
        <v>567</v>
      </c>
      <c r="B6612" s="34" t="s">
        <v>566</v>
      </c>
      <c r="C6612" s="34" t="s">
        <v>21</v>
      </c>
      <c r="D6612" s="34" t="s">
        <v>14</v>
      </c>
      <c r="E6612" s="34">
        <v>2005</v>
      </c>
      <c r="F6612">
        <v>48.86</v>
      </c>
      <c r="G6612" s="35">
        <v>38353</v>
      </c>
    </row>
    <row r="6613" spans="1:7" x14ac:dyDescent="0.3">
      <c r="A6613" s="34" t="s">
        <v>567</v>
      </c>
      <c r="B6613" s="34" t="s">
        <v>566</v>
      </c>
      <c r="C6613" s="34" t="s">
        <v>21</v>
      </c>
      <c r="D6613" s="34" t="s">
        <v>14</v>
      </c>
      <c r="E6613" s="34">
        <v>2006</v>
      </c>
      <c r="F6613">
        <v>48.747</v>
      </c>
      <c r="G6613" s="35">
        <v>38718</v>
      </c>
    </row>
    <row r="6614" spans="1:7" x14ac:dyDescent="0.3">
      <c r="A6614" s="34" t="s">
        <v>567</v>
      </c>
      <c r="B6614" s="34" t="s">
        <v>566</v>
      </c>
      <c r="C6614" s="34" t="s">
        <v>21</v>
      </c>
      <c r="D6614" s="34" t="s">
        <v>14</v>
      </c>
      <c r="E6614" s="34">
        <v>2007</v>
      </c>
      <c r="F6614">
        <v>49.21</v>
      </c>
      <c r="G6614" s="35">
        <v>39083</v>
      </c>
    </row>
    <row r="6615" spans="1:7" x14ac:dyDescent="0.3">
      <c r="A6615" s="34" t="s">
        <v>567</v>
      </c>
      <c r="B6615" s="34" t="s">
        <v>566</v>
      </c>
      <c r="C6615" s="34" t="s">
        <v>21</v>
      </c>
      <c r="D6615" s="34" t="s">
        <v>14</v>
      </c>
      <c r="E6615" s="34">
        <v>2008</v>
      </c>
      <c r="F6615">
        <v>49.503</v>
      </c>
      <c r="G6615" s="35">
        <v>39448</v>
      </c>
    </row>
    <row r="6616" spans="1:7" x14ac:dyDescent="0.3">
      <c r="A6616" s="34" t="s">
        <v>567</v>
      </c>
      <c r="B6616" s="34" t="s">
        <v>566</v>
      </c>
      <c r="C6616" s="34" t="s">
        <v>21</v>
      </c>
      <c r="D6616" s="34" t="s">
        <v>14</v>
      </c>
      <c r="E6616" s="34">
        <v>2009</v>
      </c>
      <c r="F6616">
        <v>49.828000000000003</v>
      </c>
      <c r="G6616" s="35">
        <v>39814</v>
      </c>
    </row>
    <row r="6617" spans="1:7" x14ac:dyDescent="0.3">
      <c r="A6617" s="34" t="s">
        <v>567</v>
      </c>
      <c r="B6617" s="34" t="s">
        <v>566</v>
      </c>
      <c r="C6617" s="34" t="s">
        <v>21</v>
      </c>
      <c r="D6617" s="34" t="s">
        <v>14</v>
      </c>
      <c r="E6617" s="34">
        <v>2010</v>
      </c>
      <c r="F6617">
        <v>50.106999999999999</v>
      </c>
      <c r="G6617" s="35">
        <v>40179</v>
      </c>
    </row>
    <row r="6618" spans="1:7" x14ac:dyDescent="0.3">
      <c r="A6618" s="34" t="s">
        <v>567</v>
      </c>
      <c r="B6618" s="34" t="s">
        <v>566</v>
      </c>
      <c r="C6618" s="34" t="s">
        <v>21</v>
      </c>
      <c r="D6618" s="34" t="s">
        <v>14</v>
      </c>
      <c r="E6618" s="34">
        <v>2011</v>
      </c>
      <c r="F6618">
        <v>50.426000000000002</v>
      </c>
      <c r="G6618" s="35">
        <v>40544</v>
      </c>
    </row>
    <row r="6619" spans="1:7" x14ac:dyDescent="0.3">
      <c r="A6619" s="34" t="s">
        <v>567</v>
      </c>
      <c r="B6619" s="34" t="s">
        <v>566</v>
      </c>
      <c r="C6619" s="34" t="s">
        <v>21</v>
      </c>
      <c r="D6619" s="34" t="s">
        <v>14</v>
      </c>
      <c r="E6619" s="34">
        <v>2012</v>
      </c>
      <c r="F6619">
        <v>50.765000000000001</v>
      </c>
      <c r="G6619" s="35">
        <v>40909</v>
      </c>
    </row>
    <row r="6620" spans="1:7" x14ac:dyDescent="0.3">
      <c r="A6620" s="34" t="s">
        <v>567</v>
      </c>
      <c r="B6620" s="34" t="s">
        <v>566</v>
      </c>
      <c r="C6620" s="34" t="s">
        <v>21</v>
      </c>
      <c r="D6620" s="34" t="s">
        <v>14</v>
      </c>
      <c r="E6620" s="34">
        <v>2013</v>
      </c>
      <c r="F6620">
        <v>51.051000000000002</v>
      </c>
      <c r="G6620" s="35">
        <v>41275</v>
      </c>
    </row>
    <row r="6621" spans="1:7" x14ac:dyDescent="0.3">
      <c r="A6621" s="34" t="s">
        <v>567</v>
      </c>
      <c r="B6621" s="34" t="s">
        <v>566</v>
      </c>
      <c r="C6621" s="34" t="s">
        <v>21</v>
      </c>
      <c r="D6621" s="34" t="s">
        <v>14</v>
      </c>
      <c r="E6621" s="34">
        <v>2014</v>
      </c>
      <c r="F6621">
        <v>51.140999999999998</v>
      </c>
      <c r="G6621" s="35">
        <v>41640</v>
      </c>
    </row>
    <row r="6622" spans="1:7" x14ac:dyDescent="0.3">
      <c r="A6622" s="34" t="s">
        <v>567</v>
      </c>
      <c r="B6622" s="34" t="s">
        <v>566</v>
      </c>
      <c r="C6622" s="34" t="s">
        <v>21</v>
      </c>
      <c r="D6622" s="34" t="s">
        <v>14</v>
      </c>
      <c r="E6622" s="34">
        <v>2015</v>
      </c>
      <c r="F6622">
        <v>51.32</v>
      </c>
      <c r="G6622" s="35">
        <v>42005</v>
      </c>
    </row>
    <row r="6623" spans="1:7" x14ac:dyDescent="0.3">
      <c r="A6623" s="34" t="s">
        <v>567</v>
      </c>
      <c r="B6623" s="34" t="s">
        <v>566</v>
      </c>
      <c r="C6623" s="34" t="s">
        <v>21</v>
      </c>
      <c r="D6623" s="34" t="s">
        <v>14</v>
      </c>
      <c r="E6623" s="34">
        <v>2016</v>
      </c>
      <c r="F6623">
        <v>51.603000000000002</v>
      </c>
      <c r="G6623" s="35">
        <v>42370</v>
      </c>
    </row>
    <row r="6624" spans="1:7" x14ac:dyDescent="0.3">
      <c r="A6624" s="34" t="s">
        <v>567</v>
      </c>
      <c r="B6624" s="34" t="s">
        <v>566</v>
      </c>
      <c r="C6624" s="34" t="s">
        <v>21</v>
      </c>
      <c r="D6624" s="34" t="s">
        <v>14</v>
      </c>
      <c r="E6624" s="34">
        <v>2017</v>
      </c>
      <c r="F6624">
        <v>51.875</v>
      </c>
      <c r="G6624" s="35">
        <v>42736</v>
      </c>
    </row>
    <row r="6625" spans="1:7" x14ac:dyDescent="0.3">
      <c r="A6625" s="34" t="s">
        <v>567</v>
      </c>
      <c r="B6625" s="34" t="s">
        <v>566</v>
      </c>
      <c r="C6625" s="34" t="s">
        <v>21</v>
      </c>
      <c r="D6625" s="34" t="s">
        <v>14</v>
      </c>
      <c r="E6625" s="34">
        <v>2018</v>
      </c>
      <c r="F6625">
        <v>52.447000000000003</v>
      </c>
      <c r="G6625" s="35">
        <v>43101</v>
      </c>
    </row>
    <row r="6626" spans="1:7" x14ac:dyDescent="0.3">
      <c r="A6626" s="34" t="s">
        <v>567</v>
      </c>
      <c r="B6626" s="34" t="s">
        <v>566</v>
      </c>
      <c r="C6626" s="34" t="s">
        <v>21</v>
      </c>
      <c r="D6626" s="34" t="s">
        <v>14</v>
      </c>
      <c r="E6626" s="34">
        <v>2019</v>
      </c>
      <c r="F6626">
        <v>52.993000000000002</v>
      </c>
      <c r="G6626" s="35">
        <v>43466</v>
      </c>
    </row>
    <row r="6627" spans="1:7" x14ac:dyDescent="0.3">
      <c r="A6627" s="34" t="s">
        <v>567</v>
      </c>
      <c r="B6627" s="34" t="s">
        <v>566</v>
      </c>
      <c r="C6627" s="34" t="s">
        <v>21</v>
      </c>
      <c r="D6627" s="34" t="s">
        <v>14</v>
      </c>
      <c r="E6627" s="34">
        <v>2020</v>
      </c>
      <c r="F6627">
        <v>53.082000000000001</v>
      </c>
      <c r="G6627" s="35">
        <v>43831</v>
      </c>
    </row>
    <row r="6628" spans="1:7" x14ac:dyDescent="0.3">
      <c r="A6628" s="34" t="s">
        <v>567</v>
      </c>
      <c r="B6628" s="34" t="s">
        <v>566</v>
      </c>
      <c r="C6628" s="34" t="s">
        <v>21</v>
      </c>
      <c r="D6628" s="34" t="s">
        <v>14</v>
      </c>
      <c r="E6628" s="34">
        <v>2021</v>
      </c>
      <c r="F6628">
        <v>53.136000000000003</v>
      </c>
      <c r="G6628" s="35">
        <v>44197</v>
      </c>
    </row>
    <row r="6629" spans="1:7" x14ac:dyDescent="0.3">
      <c r="A6629" s="34" t="s">
        <v>567</v>
      </c>
      <c r="B6629" s="34" t="s">
        <v>566</v>
      </c>
      <c r="C6629" s="34" t="s">
        <v>21</v>
      </c>
      <c r="D6629" s="34" t="s">
        <v>14</v>
      </c>
      <c r="E6629" s="34">
        <v>2022</v>
      </c>
      <c r="F6629">
        <v>54.527999999999999</v>
      </c>
      <c r="G6629" s="35">
        <v>44562</v>
      </c>
    </row>
    <row r="6630" spans="1:7" x14ac:dyDescent="0.3">
      <c r="A6630" s="34" t="s">
        <v>567</v>
      </c>
      <c r="B6630" s="34" t="s">
        <v>566</v>
      </c>
      <c r="C6630" s="34" t="s">
        <v>21</v>
      </c>
      <c r="D6630" s="34" t="s">
        <v>14</v>
      </c>
      <c r="E6630" s="34">
        <v>2023</v>
      </c>
      <c r="F6630">
        <v>55.069000000000003</v>
      </c>
      <c r="G6630" s="35">
        <v>44927</v>
      </c>
    </row>
    <row r="6631" spans="1:7" x14ac:dyDescent="0.3">
      <c r="A6631" s="34" t="s">
        <v>567</v>
      </c>
      <c r="B6631" s="34" t="s">
        <v>566</v>
      </c>
      <c r="C6631" s="34" t="s">
        <v>21</v>
      </c>
      <c r="D6631" s="34" t="s">
        <v>14</v>
      </c>
      <c r="E6631" s="34">
        <v>2024</v>
      </c>
      <c r="F6631">
        <v>55.238</v>
      </c>
      <c r="G6631" s="35">
        <v>45292</v>
      </c>
    </row>
    <row r="6632" spans="1:7" x14ac:dyDescent="0.3">
      <c r="A6632" s="34" t="s">
        <v>534</v>
      </c>
      <c r="B6632" s="34" t="s">
        <v>533</v>
      </c>
      <c r="C6632" s="34" t="s">
        <v>21</v>
      </c>
      <c r="D6632" s="34" t="s">
        <v>14</v>
      </c>
      <c r="E6632" s="34">
        <v>1960</v>
      </c>
      <c r="F6632">
        <v>28.053999999999998</v>
      </c>
      <c r="G6632" s="35">
        <v>21916</v>
      </c>
    </row>
    <row r="6633" spans="1:7" x14ac:dyDescent="0.3">
      <c r="A6633" s="34" t="s">
        <v>534</v>
      </c>
      <c r="B6633" s="34" t="s">
        <v>533</v>
      </c>
      <c r="C6633" s="34" t="s">
        <v>21</v>
      </c>
      <c r="D6633" s="34" t="s">
        <v>14</v>
      </c>
      <c r="E6633" s="34">
        <v>1961</v>
      </c>
      <c r="F6633">
        <v>28.277999999999999</v>
      </c>
      <c r="G6633" s="35">
        <v>22282</v>
      </c>
    </row>
    <row r="6634" spans="1:7" x14ac:dyDescent="0.3">
      <c r="A6634" s="34" t="s">
        <v>534</v>
      </c>
      <c r="B6634" s="34" t="s">
        <v>533</v>
      </c>
      <c r="C6634" s="34" t="s">
        <v>21</v>
      </c>
      <c r="D6634" s="34" t="s">
        <v>14</v>
      </c>
      <c r="E6634" s="34">
        <v>1962</v>
      </c>
      <c r="F6634">
        <v>28.506</v>
      </c>
      <c r="G6634" s="35">
        <v>22647</v>
      </c>
    </row>
    <row r="6635" spans="1:7" x14ac:dyDescent="0.3">
      <c r="A6635" s="34" t="s">
        <v>534</v>
      </c>
      <c r="B6635" s="34" t="s">
        <v>533</v>
      </c>
      <c r="C6635" s="34" t="s">
        <v>21</v>
      </c>
      <c r="D6635" s="34" t="s">
        <v>14</v>
      </c>
      <c r="E6635" s="34">
        <v>1963</v>
      </c>
      <c r="F6635">
        <v>28.248999999999999</v>
      </c>
      <c r="G6635" s="35">
        <v>23012</v>
      </c>
    </row>
    <row r="6636" spans="1:7" x14ac:dyDescent="0.3">
      <c r="A6636" s="34" t="s">
        <v>534</v>
      </c>
      <c r="B6636" s="34" t="s">
        <v>533</v>
      </c>
      <c r="C6636" s="34" t="s">
        <v>21</v>
      </c>
      <c r="D6636" s="34" t="s">
        <v>14</v>
      </c>
      <c r="E6636" s="34">
        <v>1964</v>
      </c>
      <c r="F6636">
        <v>32.457999999999998</v>
      </c>
      <c r="G6636" s="35">
        <v>23377</v>
      </c>
    </row>
    <row r="6637" spans="1:7" x14ac:dyDescent="0.3">
      <c r="A6637" s="34" t="s">
        <v>534</v>
      </c>
      <c r="B6637" s="34" t="s">
        <v>533</v>
      </c>
      <c r="C6637" s="34" t="s">
        <v>21</v>
      </c>
      <c r="D6637" s="34" t="s">
        <v>14</v>
      </c>
      <c r="E6637" s="34">
        <v>1965</v>
      </c>
      <c r="F6637">
        <v>28.780999999999999</v>
      </c>
      <c r="G6637" s="35">
        <v>23743</v>
      </c>
    </row>
    <row r="6638" spans="1:7" x14ac:dyDescent="0.3">
      <c r="A6638" s="34" t="s">
        <v>534</v>
      </c>
      <c r="B6638" s="34" t="s">
        <v>533</v>
      </c>
      <c r="C6638" s="34" t="s">
        <v>21</v>
      </c>
      <c r="D6638" s="34" t="s">
        <v>14</v>
      </c>
      <c r="E6638" s="34">
        <v>1966</v>
      </c>
      <c r="F6638">
        <v>25.632999999999999</v>
      </c>
      <c r="G6638" s="35">
        <v>24108</v>
      </c>
    </row>
    <row r="6639" spans="1:7" x14ac:dyDescent="0.3">
      <c r="A6639" s="34" t="s">
        <v>534</v>
      </c>
      <c r="B6639" s="34" t="s">
        <v>533</v>
      </c>
      <c r="C6639" s="34" t="s">
        <v>21</v>
      </c>
      <c r="D6639" s="34" t="s">
        <v>14</v>
      </c>
      <c r="E6639" s="34">
        <v>1967</v>
      </c>
      <c r="F6639">
        <v>25.858000000000001</v>
      </c>
      <c r="G6639" s="35">
        <v>24473</v>
      </c>
    </row>
    <row r="6640" spans="1:7" x14ac:dyDescent="0.3">
      <c r="A6640" s="34" t="s">
        <v>534</v>
      </c>
      <c r="B6640" s="34" t="s">
        <v>533</v>
      </c>
      <c r="C6640" s="34" t="s">
        <v>21</v>
      </c>
      <c r="D6640" s="34" t="s">
        <v>14</v>
      </c>
      <c r="E6640" s="34">
        <v>1968</v>
      </c>
      <c r="F6640">
        <v>26.103000000000002</v>
      </c>
      <c r="G6640" s="35">
        <v>24838</v>
      </c>
    </row>
    <row r="6641" spans="1:7" x14ac:dyDescent="0.3">
      <c r="A6641" s="34" t="s">
        <v>534</v>
      </c>
      <c r="B6641" s="34" t="s">
        <v>533</v>
      </c>
      <c r="C6641" s="34" t="s">
        <v>21</v>
      </c>
      <c r="D6641" s="34" t="s">
        <v>14</v>
      </c>
      <c r="E6641" s="34">
        <v>1969</v>
      </c>
      <c r="F6641">
        <v>25.396000000000001</v>
      </c>
      <c r="G6641" s="35">
        <v>25204</v>
      </c>
    </row>
    <row r="6642" spans="1:7" x14ac:dyDescent="0.3">
      <c r="A6642" s="34" t="s">
        <v>534</v>
      </c>
      <c r="B6642" s="34" t="s">
        <v>533</v>
      </c>
      <c r="C6642" s="34" t="s">
        <v>21</v>
      </c>
      <c r="D6642" s="34" t="s">
        <v>14</v>
      </c>
      <c r="E6642" s="34">
        <v>1970</v>
      </c>
      <c r="F6642">
        <v>25.632000000000001</v>
      </c>
      <c r="G6642" s="35">
        <v>25569</v>
      </c>
    </row>
    <row r="6643" spans="1:7" x14ac:dyDescent="0.3">
      <c r="A6643" s="34" t="s">
        <v>534</v>
      </c>
      <c r="B6643" s="34" t="s">
        <v>533</v>
      </c>
      <c r="C6643" s="34" t="s">
        <v>21</v>
      </c>
      <c r="D6643" s="34" t="s">
        <v>14</v>
      </c>
      <c r="E6643" s="34">
        <v>1971</v>
      </c>
      <c r="F6643">
        <v>30.992999999999999</v>
      </c>
      <c r="G6643" s="35">
        <v>25934</v>
      </c>
    </row>
    <row r="6644" spans="1:7" x14ac:dyDescent="0.3">
      <c r="A6644" s="34" t="s">
        <v>534</v>
      </c>
      <c r="B6644" s="34" t="s">
        <v>533</v>
      </c>
      <c r="C6644" s="34" t="s">
        <v>21</v>
      </c>
      <c r="D6644" s="34" t="s">
        <v>14</v>
      </c>
      <c r="E6644" s="34">
        <v>1972</v>
      </c>
      <c r="F6644">
        <v>31.291</v>
      </c>
      <c r="G6644" s="35">
        <v>26299</v>
      </c>
    </row>
    <row r="6645" spans="1:7" x14ac:dyDescent="0.3">
      <c r="A6645" s="34" t="s">
        <v>534</v>
      </c>
      <c r="B6645" s="34" t="s">
        <v>533</v>
      </c>
      <c r="C6645" s="34" t="s">
        <v>21</v>
      </c>
      <c r="D6645" s="34" t="s">
        <v>14</v>
      </c>
      <c r="E6645" s="34">
        <v>1973</v>
      </c>
      <c r="F6645">
        <v>36.277000000000001</v>
      </c>
      <c r="G6645" s="35">
        <v>26665</v>
      </c>
    </row>
    <row r="6646" spans="1:7" x14ac:dyDescent="0.3">
      <c r="A6646" s="34" t="s">
        <v>534</v>
      </c>
      <c r="B6646" s="34" t="s">
        <v>533</v>
      </c>
      <c r="C6646" s="34" t="s">
        <v>21</v>
      </c>
      <c r="D6646" s="34" t="s">
        <v>14</v>
      </c>
      <c r="E6646" s="34">
        <v>1974</v>
      </c>
      <c r="F6646">
        <v>36.588999999999999</v>
      </c>
      <c r="G6646" s="35">
        <v>27030</v>
      </c>
    </row>
    <row r="6647" spans="1:7" x14ac:dyDescent="0.3">
      <c r="A6647" s="34" t="s">
        <v>534</v>
      </c>
      <c r="B6647" s="34" t="s">
        <v>533</v>
      </c>
      <c r="C6647" s="34" t="s">
        <v>21</v>
      </c>
      <c r="D6647" s="34" t="s">
        <v>14</v>
      </c>
      <c r="E6647" s="34">
        <v>1975</v>
      </c>
      <c r="F6647">
        <v>36.866999999999997</v>
      </c>
      <c r="G6647" s="35">
        <v>27395</v>
      </c>
    </row>
    <row r="6648" spans="1:7" x14ac:dyDescent="0.3">
      <c r="A6648" s="34" t="s">
        <v>534</v>
      </c>
      <c r="B6648" s="34" t="s">
        <v>533</v>
      </c>
      <c r="C6648" s="34" t="s">
        <v>21</v>
      </c>
      <c r="D6648" s="34" t="s">
        <v>14</v>
      </c>
      <c r="E6648" s="34">
        <v>1976</v>
      </c>
      <c r="F6648">
        <v>37.091999999999999</v>
      </c>
      <c r="G6648" s="35">
        <v>27760</v>
      </c>
    </row>
    <row r="6649" spans="1:7" x14ac:dyDescent="0.3">
      <c r="A6649" s="34" t="s">
        <v>534</v>
      </c>
      <c r="B6649" s="34" t="s">
        <v>533</v>
      </c>
      <c r="C6649" s="34" t="s">
        <v>21</v>
      </c>
      <c r="D6649" s="34" t="s">
        <v>14</v>
      </c>
      <c r="E6649" s="34">
        <v>1977</v>
      </c>
      <c r="F6649">
        <v>37.396999999999998</v>
      </c>
      <c r="G6649" s="35">
        <v>28126</v>
      </c>
    </row>
    <row r="6650" spans="1:7" x14ac:dyDescent="0.3">
      <c r="A6650" s="34" t="s">
        <v>534</v>
      </c>
      <c r="B6650" s="34" t="s">
        <v>533</v>
      </c>
      <c r="C6650" s="34" t="s">
        <v>21</v>
      </c>
      <c r="D6650" s="34" t="s">
        <v>14</v>
      </c>
      <c r="E6650" s="34">
        <v>1978</v>
      </c>
      <c r="F6650">
        <v>37.591999999999999</v>
      </c>
      <c r="G6650" s="35">
        <v>28491</v>
      </c>
    </row>
    <row r="6651" spans="1:7" x14ac:dyDescent="0.3">
      <c r="A6651" s="34" t="s">
        <v>534</v>
      </c>
      <c r="B6651" s="34" t="s">
        <v>533</v>
      </c>
      <c r="C6651" s="34" t="s">
        <v>21</v>
      </c>
      <c r="D6651" s="34" t="s">
        <v>14</v>
      </c>
      <c r="E6651" s="34">
        <v>1979</v>
      </c>
      <c r="F6651">
        <v>37.805</v>
      </c>
      <c r="G6651" s="35">
        <v>28856</v>
      </c>
    </row>
    <row r="6652" spans="1:7" x14ac:dyDescent="0.3">
      <c r="A6652" s="34" t="s">
        <v>534</v>
      </c>
      <c r="B6652" s="34" t="s">
        <v>533</v>
      </c>
      <c r="C6652" s="34" t="s">
        <v>21</v>
      </c>
      <c r="D6652" s="34" t="s">
        <v>14</v>
      </c>
      <c r="E6652" s="34">
        <v>1980</v>
      </c>
      <c r="F6652">
        <v>38.033999999999999</v>
      </c>
      <c r="G6652" s="35">
        <v>29221</v>
      </c>
    </row>
    <row r="6653" spans="1:7" x14ac:dyDescent="0.3">
      <c r="A6653" s="34" t="s">
        <v>534</v>
      </c>
      <c r="B6653" s="34" t="s">
        <v>533</v>
      </c>
      <c r="C6653" s="34" t="s">
        <v>21</v>
      </c>
      <c r="D6653" s="34" t="s">
        <v>14</v>
      </c>
      <c r="E6653" s="34">
        <v>1981</v>
      </c>
      <c r="F6653">
        <v>38.313000000000002</v>
      </c>
      <c r="G6653" s="35">
        <v>29587</v>
      </c>
    </row>
    <row r="6654" spans="1:7" x14ac:dyDescent="0.3">
      <c r="A6654" s="34" t="s">
        <v>534</v>
      </c>
      <c r="B6654" s="34" t="s">
        <v>533</v>
      </c>
      <c r="C6654" s="34" t="s">
        <v>21</v>
      </c>
      <c r="D6654" s="34" t="s">
        <v>14</v>
      </c>
      <c r="E6654" s="34">
        <v>1982</v>
      </c>
      <c r="F6654">
        <v>38.677</v>
      </c>
      <c r="G6654" s="35">
        <v>29952</v>
      </c>
    </row>
    <row r="6655" spans="1:7" x14ac:dyDescent="0.3">
      <c r="A6655" s="34" t="s">
        <v>534</v>
      </c>
      <c r="B6655" s="34" t="s">
        <v>533</v>
      </c>
      <c r="C6655" s="34" t="s">
        <v>21</v>
      </c>
      <c r="D6655" s="34" t="s">
        <v>14</v>
      </c>
      <c r="E6655" s="34">
        <v>1983</v>
      </c>
      <c r="F6655">
        <v>34.732999999999997</v>
      </c>
      <c r="G6655" s="35">
        <v>30317</v>
      </c>
    </row>
    <row r="6656" spans="1:7" x14ac:dyDescent="0.3">
      <c r="A6656" s="34" t="s">
        <v>534</v>
      </c>
      <c r="B6656" s="34" t="s">
        <v>533</v>
      </c>
      <c r="C6656" s="34" t="s">
        <v>21</v>
      </c>
      <c r="D6656" s="34" t="s">
        <v>14</v>
      </c>
      <c r="E6656" s="34">
        <v>1984</v>
      </c>
      <c r="F6656">
        <v>31.788</v>
      </c>
      <c r="G6656" s="35">
        <v>30682</v>
      </c>
    </row>
    <row r="6657" spans="1:7" x14ac:dyDescent="0.3">
      <c r="A6657" s="34" t="s">
        <v>534</v>
      </c>
      <c r="B6657" s="34" t="s">
        <v>533</v>
      </c>
      <c r="C6657" s="34" t="s">
        <v>21</v>
      </c>
      <c r="D6657" s="34" t="s">
        <v>14</v>
      </c>
      <c r="E6657" s="34">
        <v>1985</v>
      </c>
      <c r="F6657">
        <v>32.36</v>
      </c>
      <c r="G6657" s="35">
        <v>31048</v>
      </c>
    </row>
    <row r="6658" spans="1:7" x14ac:dyDescent="0.3">
      <c r="A6658" s="34" t="s">
        <v>534</v>
      </c>
      <c r="B6658" s="34" t="s">
        <v>533</v>
      </c>
      <c r="C6658" s="34" t="s">
        <v>21</v>
      </c>
      <c r="D6658" s="34" t="s">
        <v>14</v>
      </c>
      <c r="E6658" s="34">
        <v>1986</v>
      </c>
      <c r="F6658">
        <v>32.816000000000003</v>
      </c>
      <c r="G6658" s="35">
        <v>31413</v>
      </c>
    </row>
    <row r="6659" spans="1:7" x14ac:dyDescent="0.3">
      <c r="A6659" s="34" t="s">
        <v>534</v>
      </c>
      <c r="B6659" s="34" t="s">
        <v>533</v>
      </c>
      <c r="C6659" s="34" t="s">
        <v>21</v>
      </c>
      <c r="D6659" s="34" t="s">
        <v>14</v>
      </c>
      <c r="E6659" s="34">
        <v>1987</v>
      </c>
      <c r="F6659">
        <v>20.721</v>
      </c>
      <c r="G6659" s="35">
        <v>31778</v>
      </c>
    </row>
    <row r="6660" spans="1:7" x14ac:dyDescent="0.3">
      <c r="A6660" s="34" t="s">
        <v>534</v>
      </c>
      <c r="B6660" s="34" t="s">
        <v>533</v>
      </c>
      <c r="C6660" s="34" t="s">
        <v>21</v>
      </c>
      <c r="D6660" s="34" t="s">
        <v>14</v>
      </c>
      <c r="E6660" s="34">
        <v>1988</v>
      </c>
      <c r="F6660">
        <v>10.989000000000001</v>
      </c>
      <c r="G6660" s="35">
        <v>32143</v>
      </c>
    </row>
    <row r="6661" spans="1:7" x14ac:dyDescent="0.3">
      <c r="A6661" s="34" t="s">
        <v>534</v>
      </c>
      <c r="B6661" s="34" t="s">
        <v>533</v>
      </c>
      <c r="C6661" s="34" t="s">
        <v>21</v>
      </c>
      <c r="D6661" s="34" t="s">
        <v>14</v>
      </c>
      <c r="E6661" s="34">
        <v>1989</v>
      </c>
      <c r="F6661">
        <v>28.216999999999999</v>
      </c>
      <c r="G6661" s="35">
        <v>32509</v>
      </c>
    </row>
    <row r="6662" spans="1:7" x14ac:dyDescent="0.3">
      <c r="A6662" s="34" t="s">
        <v>534</v>
      </c>
      <c r="B6662" s="34" t="s">
        <v>533</v>
      </c>
      <c r="C6662" s="34" t="s">
        <v>21</v>
      </c>
      <c r="D6662" s="34" t="s">
        <v>14</v>
      </c>
      <c r="E6662" s="34">
        <v>1990</v>
      </c>
      <c r="F6662">
        <v>28.628</v>
      </c>
      <c r="G6662" s="35">
        <v>32874</v>
      </c>
    </row>
    <row r="6663" spans="1:7" x14ac:dyDescent="0.3">
      <c r="A6663" s="34" t="s">
        <v>534</v>
      </c>
      <c r="B6663" s="34" t="s">
        <v>533</v>
      </c>
      <c r="C6663" s="34" t="s">
        <v>21</v>
      </c>
      <c r="D6663" s="34" t="s">
        <v>14</v>
      </c>
      <c r="E6663" s="34">
        <v>1991</v>
      </c>
      <c r="F6663">
        <v>29.184999999999999</v>
      </c>
      <c r="G6663" s="35">
        <v>33239</v>
      </c>
    </row>
    <row r="6664" spans="1:7" x14ac:dyDescent="0.3">
      <c r="A6664" s="34" t="s">
        <v>534</v>
      </c>
      <c r="B6664" s="34" t="s">
        <v>533</v>
      </c>
      <c r="C6664" s="34" t="s">
        <v>21</v>
      </c>
      <c r="D6664" s="34" t="s">
        <v>14</v>
      </c>
      <c r="E6664" s="34">
        <v>1992</v>
      </c>
      <c r="F6664">
        <v>21.937999999999999</v>
      </c>
      <c r="G6664" s="35">
        <v>33604</v>
      </c>
    </row>
    <row r="6665" spans="1:7" x14ac:dyDescent="0.3">
      <c r="A6665" s="34" t="s">
        <v>534</v>
      </c>
      <c r="B6665" s="34" t="s">
        <v>533</v>
      </c>
      <c r="C6665" s="34" t="s">
        <v>21</v>
      </c>
      <c r="D6665" s="34" t="s">
        <v>14</v>
      </c>
      <c r="E6665" s="34">
        <v>1993</v>
      </c>
      <c r="F6665">
        <v>22.263000000000002</v>
      </c>
      <c r="G6665" s="35">
        <v>33970</v>
      </c>
    </row>
    <row r="6666" spans="1:7" x14ac:dyDescent="0.3">
      <c r="A6666" s="34" t="s">
        <v>534</v>
      </c>
      <c r="B6666" s="34" t="s">
        <v>533</v>
      </c>
      <c r="C6666" s="34" t="s">
        <v>21</v>
      </c>
      <c r="D6666" s="34" t="s">
        <v>14</v>
      </c>
      <c r="E6666" s="34">
        <v>1994</v>
      </c>
      <c r="F6666">
        <v>44.857999999999997</v>
      </c>
      <c r="G6666" s="35">
        <v>34335</v>
      </c>
    </row>
    <row r="6667" spans="1:7" x14ac:dyDescent="0.3">
      <c r="A6667" s="34" t="s">
        <v>534</v>
      </c>
      <c r="B6667" s="34" t="s">
        <v>533</v>
      </c>
      <c r="C6667" s="34" t="s">
        <v>21</v>
      </c>
      <c r="D6667" s="34" t="s">
        <v>14</v>
      </c>
      <c r="E6667" s="34">
        <v>1995</v>
      </c>
      <c r="F6667">
        <v>31.51</v>
      </c>
      <c r="G6667" s="35">
        <v>34700</v>
      </c>
    </row>
    <row r="6668" spans="1:7" x14ac:dyDescent="0.3">
      <c r="A6668" s="34" t="s">
        <v>534</v>
      </c>
      <c r="B6668" s="34" t="s">
        <v>533</v>
      </c>
      <c r="C6668" s="34" t="s">
        <v>21</v>
      </c>
      <c r="D6668" s="34" t="s">
        <v>14</v>
      </c>
      <c r="E6668" s="34">
        <v>1996</v>
      </c>
      <c r="F6668">
        <v>32.124000000000002</v>
      </c>
      <c r="G6668" s="35">
        <v>35065</v>
      </c>
    </row>
    <row r="6669" spans="1:7" x14ac:dyDescent="0.3">
      <c r="A6669" s="34" t="s">
        <v>534</v>
      </c>
      <c r="B6669" s="34" t="s">
        <v>533</v>
      </c>
      <c r="C6669" s="34" t="s">
        <v>21</v>
      </c>
      <c r="D6669" s="34" t="s">
        <v>14</v>
      </c>
      <c r="E6669" s="34">
        <v>1997</v>
      </c>
      <c r="F6669">
        <v>33.067999999999998</v>
      </c>
      <c r="G6669" s="35">
        <v>35431</v>
      </c>
    </row>
    <row r="6670" spans="1:7" x14ac:dyDescent="0.3">
      <c r="A6670" s="34" t="s">
        <v>534</v>
      </c>
      <c r="B6670" s="34" t="s">
        <v>533</v>
      </c>
      <c r="C6670" s="34" t="s">
        <v>21</v>
      </c>
      <c r="D6670" s="34" t="s">
        <v>14</v>
      </c>
      <c r="E6670" s="34">
        <v>1998</v>
      </c>
      <c r="F6670">
        <v>19.047999999999998</v>
      </c>
      <c r="G6670" s="35">
        <v>35796</v>
      </c>
    </row>
    <row r="6671" spans="1:7" x14ac:dyDescent="0.3">
      <c r="A6671" s="34" t="s">
        <v>534</v>
      </c>
      <c r="B6671" s="34" t="s">
        <v>533</v>
      </c>
      <c r="C6671" s="34" t="s">
        <v>21</v>
      </c>
      <c r="D6671" s="34" t="s">
        <v>14</v>
      </c>
      <c r="E6671" s="34">
        <v>1999</v>
      </c>
      <c r="F6671">
        <v>44.536999999999999</v>
      </c>
      <c r="G6671" s="35">
        <v>36161</v>
      </c>
    </row>
    <row r="6672" spans="1:7" x14ac:dyDescent="0.3">
      <c r="A6672" s="34" t="s">
        <v>534</v>
      </c>
      <c r="B6672" s="34" t="s">
        <v>533</v>
      </c>
      <c r="C6672" s="34" t="s">
        <v>21</v>
      </c>
      <c r="D6672" s="34" t="s">
        <v>14</v>
      </c>
      <c r="E6672" s="34">
        <v>2000</v>
      </c>
      <c r="F6672">
        <v>47.591000000000001</v>
      </c>
      <c r="G6672" s="35">
        <v>36526</v>
      </c>
    </row>
    <row r="6673" spans="1:7" x14ac:dyDescent="0.3">
      <c r="A6673" s="34" t="s">
        <v>534</v>
      </c>
      <c r="B6673" s="34" t="s">
        <v>533</v>
      </c>
      <c r="C6673" s="34" t="s">
        <v>21</v>
      </c>
      <c r="D6673" s="34" t="s">
        <v>14</v>
      </c>
      <c r="E6673" s="34">
        <v>2001</v>
      </c>
      <c r="F6673">
        <v>48.55</v>
      </c>
      <c r="G6673" s="35">
        <v>36892</v>
      </c>
    </row>
    <row r="6674" spans="1:7" x14ac:dyDescent="0.3">
      <c r="A6674" s="34" t="s">
        <v>534</v>
      </c>
      <c r="B6674" s="34" t="s">
        <v>533</v>
      </c>
      <c r="C6674" s="34" t="s">
        <v>21</v>
      </c>
      <c r="D6674" s="34" t="s">
        <v>14</v>
      </c>
      <c r="E6674" s="34">
        <v>2002</v>
      </c>
      <c r="F6674">
        <v>49.393999999999998</v>
      </c>
      <c r="G6674" s="35">
        <v>37257</v>
      </c>
    </row>
    <row r="6675" spans="1:7" x14ac:dyDescent="0.3">
      <c r="A6675" s="34" t="s">
        <v>534</v>
      </c>
      <c r="B6675" s="34" t="s">
        <v>533</v>
      </c>
      <c r="C6675" s="34" t="s">
        <v>21</v>
      </c>
      <c r="D6675" s="34" t="s">
        <v>14</v>
      </c>
      <c r="E6675" s="34">
        <v>2003</v>
      </c>
      <c r="F6675">
        <v>52.323999999999998</v>
      </c>
      <c r="G6675" s="35">
        <v>37622</v>
      </c>
    </row>
    <row r="6676" spans="1:7" x14ac:dyDescent="0.3">
      <c r="A6676" s="34" t="s">
        <v>534</v>
      </c>
      <c r="B6676" s="34" t="s">
        <v>533</v>
      </c>
      <c r="C6676" s="34" t="s">
        <v>21</v>
      </c>
      <c r="D6676" s="34" t="s">
        <v>14</v>
      </c>
      <c r="E6676" s="34">
        <v>2004</v>
      </c>
      <c r="F6676">
        <v>53.052</v>
      </c>
      <c r="G6676" s="35">
        <v>37987</v>
      </c>
    </row>
    <row r="6677" spans="1:7" x14ac:dyDescent="0.3">
      <c r="A6677" s="34" t="s">
        <v>534</v>
      </c>
      <c r="B6677" s="34" t="s">
        <v>533</v>
      </c>
      <c r="C6677" s="34" t="s">
        <v>21</v>
      </c>
      <c r="D6677" s="34" t="s">
        <v>14</v>
      </c>
      <c r="E6677" s="34">
        <v>2005</v>
      </c>
      <c r="F6677">
        <v>53.965000000000003</v>
      </c>
      <c r="G6677" s="35">
        <v>38353</v>
      </c>
    </row>
    <row r="6678" spans="1:7" x14ac:dyDescent="0.3">
      <c r="A6678" s="34" t="s">
        <v>534</v>
      </c>
      <c r="B6678" s="34" t="s">
        <v>533</v>
      </c>
      <c r="C6678" s="34" t="s">
        <v>21</v>
      </c>
      <c r="D6678" s="34" t="s">
        <v>14</v>
      </c>
      <c r="E6678" s="34">
        <v>2006</v>
      </c>
      <c r="F6678">
        <v>54.652999999999999</v>
      </c>
      <c r="G6678" s="35">
        <v>38718</v>
      </c>
    </row>
    <row r="6679" spans="1:7" x14ac:dyDescent="0.3">
      <c r="A6679" s="34" t="s">
        <v>534</v>
      </c>
      <c r="B6679" s="34" t="s">
        <v>533</v>
      </c>
      <c r="C6679" s="34" t="s">
        <v>21</v>
      </c>
      <c r="D6679" s="34" t="s">
        <v>14</v>
      </c>
      <c r="E6679" s="34">
        <v>2007</v>
      </c>
      <c r="F6679">
        <v>55.424999999999997</v>
      </c>
      <c r="G6679" s="35">
        <v>39083</v>
      </c>
    </row>
    <row r="6680" spans="1:7" x14ac:dyDescent="0.3">
      <c r="A6680" s="34" t="s">
        <v>534</v>
      </c>
      <c r="B6680" s="34" t="s">
        <v>533</v>
      </c>
      <c r="C6680" s="34" t="s">
        <v>21</v>
      </c>
      <c r="D6680" s="34" t="s">
        <v>14</v>
      </c>
      <c r="E6680" s="34">
        <v>2008</v>
      </c>
      <c r="F6680">
        <v>56.28</v>
      </c>
      <c r="G6680" s="35">
        <v>39448</v>
      </c>
    </row>
    <row r="6681" spans="1:7" x14ac:dyDescent="0.3">
      <c r="A6681" s="34" t="s">
        <v>534</v>
      </c>
      <c r="B6681" s="34" t="s">
        <v>533</v>
      </c>
      <c r="C6681" s="34" t="s">
        <v>21</v>
      </c>
      <c r="D6681" s="34" t="s">
        <v>14</v>
      </c>
      <c r="E6681" s="34">
        <v>2009</v>
      </c>
      <c r="F6681">
        <v>56.847999999999999</v>
      </c>
      <c r="G6681" s="35">
        <v>39814</v>
      </c>
    </row>
    <row r="6682" spans="1:7" x14ac:dyDescent="0.3">
      <c r="A6682" s="34" t="s">
        <v>534</v>
      </c>
      <c r="B6682" s="34" t="s">
        <v>533</v>
      </c>
      <c r="C6682" s="34" t="s">
        <v>21</v>
      </c>
      <c r="D6682" s="34" t="s">
        <v>14</v>
      </c>
      <c r="E6682" s="34">
        <v>2010</v>
      </c>
      <c r="F6682">
        <v>57.484999999999999</v>
      </c>
      <c r="G6682" s="35">
        <v>40179</v>
      </c>
    </row>
    <row r="6683" spans="1:7" x14ac:dyDescent="0.3">
      <c r="A6683" s="34" t="s">
        <v>534</v>
      </c>
      <c r="B6683" s="34" t="s">
        <v>533</v>
      </c>
      <c r="C6683" s="34" t="s">
        <v>21</v>
      </c>
      <c r="D6683" s="34" t="s">
        <v>14</v>
      </c>
      <c r="E6683" s="34">
        <v>2011</v>
      </c>
      <c r="F6683">
        <v>57.673999999999999</v>
      </c>
      <c r="G6683" s="35">
        <v>40544</v>
      </c>
    </row>
    <row r="6684" spans="1:7" x14ac:dyDescent="0.3">
      <c r="A6684" s="34" t="s">
        <v>534</v>
      </c>
      <c r="B6684" s="34" t="s">
        <v>533</v>
      </c>
      <c r="C6684" s="34" t="s">
        <v>21</v>
      </c>
      <c r="D6684" s="34" t="s">
        <v>14</v>
      </c>
      <c r="E6684" s="34">
        <v>2012</v>
      </c>
      <c r="F6684">
        <v>58.241</v>
      </c>
      <c r="G6684" s="35">
        <v>40909</v>
      </c>
    </row>
    <row r="6685" spans="1:7" x14ac:dyDescent="0.3">
      <c r="A6685" s="34" t="s">
        <v>534</v>
      </c>
      <c r="B6685" s="34" t="s">
        <v>533</v>
      </c>
      <c r="C6685" s="34" t="s">
        <v>21</v>
      </c>
      <c r="D6685" s="34" t="s">
        <v>14</v>
      </c>
      <c r="E6685" s="34">
        <v>2013</v>
      </c>
      <c r="F6685">
        <v>58.284999999999997</v>
      </c>
      <c r="G6685" s="35">
        <v>41275</v>
      </c>
    </row>
    <row r="6686" spans="1:7" x14ac:dyDescent="0.3">
      <c r="A6686" s="34" t="s">
        <v>534</v>
      </c>
      <c r="B6686" s="34" t="s">
        <v>533</v>
      </c>
      <c r="C6686" s="34" t="s">
        <v>21</v>
      </c>
      <c r="D6686" s="34" t="s">
        <v>14</v>
      </c>
      <c r="E6686" s="34">
        <v>2014</v>
      </c>
      <c r="F6686">
        <v>45.625</v>
      </c>
      <c r="G6686" s="35">
        <v>41640</v>
      </c>
    </row>
    <row r="6687" spans="1:7" x14ac:dyDescent="0.3">
      <c r="A6687" s="34" t="s">
        <v>534</v>
      </c>
      <c r="B6687" s="34" t="s">
        <v>533</v>
      </c>
      <c r="C6687" s="34" t="s">
        <v>21</v>
      </c>
      <c r="D6687" s="34" t="s">
        <v>14</v>
      </c>
      <c r="E6687" s="34">
        <v>2015</v>
      </c>
      <c r="F6687">
        <v>39.756999999999998</v>
      </c>
      <c r="G6687" s="35">
        <v>42005</v>
      </c>
    </row>
    <row r="6688" spans="1:7" x14ac:dyDescent="0.3">
      <c r="A6688" s="34" t="s">
        <v>534</v>
      </c>
      <c r="B6688" s="34" t="s">
        <v>533</v>
      </c>
      <c r="C6688" s="34" t="s">
        <v>21</v>
      </c>
      <c r="D6688" s="34" t="s">
        <v>14</v>
      </c>
      <c r="E6688" s="34">
        <v>2016</v>
      </c>
      <c r="F6688">
        <v>36.72</v>
      </c>
      <c r="G6688" s="35">
        <v>42370</v>
      </c>
    </row>
    <row r="6689" spans="1:7" x14ac:dyDescent="0.3">
      <c r="A6689" s="34" t="s">
        <v>534</v>
      </c>
      <c r="B6689" s="34" t="s">
        <v>533</v>
      </c>
      <c r="C6689" s="34" t="s">
        <v>21</v>
      </c>
      <c r="D6689" s="34" t="s">
        <v>14</v>
      </c>
      <c r="E6689" s="34">
        <v>2017</v>
      </c>
      <c r="F6689">
        <v>35.350999999999999</v>
      </c>
      <c r="G6689" s="35">
        <v>42736</v>
      </c>
    </row>
    <row r="6690" spans="1:7" x14ac:dyDescent="0.3">
      <c r="A6690" s="34" t="s">
        <v>534</v>
      </c>
      <c r="B6690" s="34" t="s">
        <v>533</v>
      </c>
      <c r="C6690" s="34" t="s">
        <v>21</v>
      </c>
      <c r="D6690" s="34" t="s">
        <v>14</v>
      </c>
      <c r="E6690" s="34">
        <v>2018</v>
      </c>
      <c r="F6690">
        <v>51.905000000000001</v>
      </c>
      <c r="G6690" s="35">
        <v>43101</v>
      </c>
    </row>
    <row r="6691" spans="1:7" x14ac:dyDescent="0.3">
      <c r="A6691" s="34" t="s">
        <v>534</v>
      </c>
      <c r="B6691" s="34" t="s">
        <v>533</v>
      </c>
      <c r="C6691" s="34" t="s">
        <v>21</v>
      </c>
      <c r="D6691" s="34" t="s">
        <v>14</v>
      </c>
      <c r="E6691" s="34">
        <v>2019</v>
      </c>
      <c r="F6691">
        <v>58.128999999999998</v>
      </c>
      <c r="G6691" s="35">
        <v>43466</v>
      </c>
    </row>
    <row r="6692" spans="1:7" x14ac:dyDescent="0.3">
      <c r="A6692" s="34" t="s">
        <v>534</v>
      </c>
      <c r="B6692" s="34" t="s">
        <v>533</v>
      </c>
      <c r="C6692" s="34" t="s">
        <v>21</v>
      </c>
      <c r="D6692" s="34" t="s">
        <v>14</v>
      </c>
      <c r="E6692" s="34">
        <v>2020</v>
      </c>
      <c r="F6692">
        <v>57.648000000000003</v>
      </c>
      <c r="G6692" s="35">
        <v>43831</v>
      </c>
    </row>
    <row r="6693" spans="1:7" x14ac:dyDescent="0.3">
      <c r="A6693" s="34" t="s">
        <v>534</v>
      </c>
      <c r="B6693" s="34" t="s">
        <v>533</v>
      </c>
      <c r="C6693" s="34" t="s">
        <v>21</v>
      </c>
      <c r="D6693" s="34" t="s">
        <v>14</v>
      </c>
      <c r="E6693" s="34">
        <v>2021</v>
      </c>
      <c r="F6693">
        <v>57.046999999999997</v>
      </c>
      <c r="G6693" s="35">
        <v>44197</v>
      </c>
    </row>
    <row r="6694" spans="1:7" x14ac:dyDescent="0.3">
      <c r="A6694" s="34" t="s">
        <v>534</v>
      </c>
      <c r="B6694" s="34" t="s">
        <v>533</v>
      </c>
      <c r="C6694" s="34" t="s">
        <v>21</v>
      </c>
      <c r="D6694" s="34" t="s">
        <v>14</v>
      </c>
      <c r="E6694" s="34">
        <v>2022</v>
      </c>
      <c r="F6694">
        <v>57.203000000000003</v>
      </c>
      <c r="G6694" s="35">
        <v>44562</v>
      </c>
    </row>
    <row r="6695" spans="1:7" x14ac:dyDescent="0.3">
      <c r="A6695" s="34" t="s">
        <v>534</v>
      </c>
      <c r="B6695" s="34" t="s">
        <v>533</v>
      </c>
      <c r="C6695" s="34" t="s">
        <v>21</v>
      </c>
      <c r="D6695" s="34" t="s">
        <v>14</v>
      </c>
      <c r="E6695" s="34">
        <v>2023</v>
      </c>
      <c r="F6695">
        <v>57.616999999999997</v>
      </c>
      <c r="G6695" s="35">
        <v>44927</v>
      </c>
    </row>
    <row r="6696" spans="1:7" x14ac:dyDescent="0.3">
      <c r="A6696" s="34" t="s">
        <v>534</v>
      </c>
      <c r="B6696" s="34" t="s">
        <v>533</v>
      </c>
      <c r="C6696" s="34" t="s">
        <v>21</v>
      </c>
      <c r="D6696" s="34" t="s">
        <v>14</v>
      </c>
      <c r="E6696" s="34">
        <v>2024</v>
      </c>
      <c r="F6696">
        <v>57.738</v>
      </c>
      <c r="G6696" s="35">
        <v>45292</v>
      </c>
    </row>
    <row r="6697" spans="1:7" x14ac:dyDescent="0.3">
      <c r="A6697" s="34" t="s">
        <v>63</v>
      </c>
      <c r="B6697" s="34" t="s">
        <v>62</v>
      </c>
      <c r="C6697" s="34" t="s">
        <v>21</v>
      </c>
      <c r="D6697" s="34" t="s">
        <v>14</v>
      </c>
      <c r="E6697" s="34">
        <v>1960</v>
      </c>
      <c r="F6697">
        <v>36.073999999999998</v>
      </c>
      <c r="G6697" s="35">
        <v>21916</v>
      </c>
    </row>
    <row r="6698" spans="1:7" x14ac:dyDescent="0.3">
      <c r="A6698" s="34" t="s">
        <v>63</v>
      </c>
      <c r="B6698" s="34" t="s">
        <v>62</v>
      </c>
      <c r="C6698" s="34" t="s">
        <v>21</v>
      </c>
      <c r="D6698" s="34" t="s">
        <v>14</v>
      </c>
      <c r="E6698" s="34">
        <v>1961</v>
      </c>
      <c r="F6698">
        <v>36.360999999999997</v>
      </c>
      <c r="G6698" s="35">
        <v>22282</v>
      </c>
    </row>
    <row r="6699" spans="1:7" x14ac:dyDescent="0.3">
      <c r="A6699" s="34" t="s">
        <v>63</v>
      </c>
      <c r="B6699" s="34" t="s">
        <v>62</v>
      </c>
      <c r="C6699" s="34" t="s">
        <v>21</v>
      </c>
      <c r="D6699" s="34" t="s">
        <v>14</v>
      </c>
      <c r="E6699" s="34">
        <v>1962</v>
      </c>
      <c r="F6699">
        <v>36.753</v>
      </c>
      <c r="G6699" s="35">
        <v>22647</v>
      </c>
    </row>
    <row r="6700" spans="1:7" x14ac:dyDescent="0.3">
      <c r="A6700" s="34" t="s">
        <v>63</v>
      </c>
      <c r="B6700" s="34" t="s">
        <v>62</v>
      </c>
      <c r="C6700" s="34" t="s">
        <v>21</v>
      </c>
      <c r="D6700" s="34" t="s">
        <v>14</v>
      </c>
      <c r="E6700" s="34">
        <v>1963</v>
      </c>
      <c r="F6700">
        <v>37.093000000000004</v>
      </c>
      <c r="G6700" s="35">
        <v>23012</v>
      </c>
    </row>
    <row r="6701" spans="1:7" x14ac:dyDescent="0.3">
      <c r="A6701" s="34" t="s">
        <v>63</v>
      </c>
      <c r="B6701" s="34" t="s">
        <v>62</v>
      </c>
      <c r="C6701" s="34" t="s">
        <v>21</v>
      </c>
      <c r="D6701" s="34" t="s">
        <v>14</v>
      </c>
      <c r="E6701" s="34">
        <v>1964</v>
      </c>
      <c r="F6701">
        <v>37.399000000000001</v>
      </c>
      <c r="G6701" s="35">
        <v>23377</v>
      </c>
    </row>
    <row r="6702" spans="1:7" x14ac:dyDescent="0.3">
      <c r="A6702" s="34" t="s">
        <v>63</v>
      </c>
      <c r="B6702" s="34" t="s">
        <v>62</v>
      </c>
      <c r="C6702" s="34" t="s">
        <v>21</v>
      </c>
      <c r="D6702" s="34" t="s">
        <v>14</v>
      </c>
      <c r="E6702" s="34">
        <v>1965</v>
      </c>
      <c r="F6702">
        <v>37.758000000000003</v>
      </c>
      <c r="G6702" s="35">
        <v>23743</v>
      </c>
    </row>
    <row r="6703" spans="1:7" x14ac:dyDescent="0.3">
      <c r="A6703" s="34" t="s">
        <v>63</v>
      </c>
      <c r="B6703" s="34" t="s">
        <v>62</v>
      </c>
      <c r="C6703" s="34" t="s">
        <v>21</v>
      </c>
      <c r="D6703" s="34" t="s">
        <v>14</v>
      </c>
      <c r="E6703" s="34">
        <v>1966</v>
      </c>
      <c r="F6703">
        <v>38.091000000000001</v>
      </c>
      <c r="G6703" s="35">
        <v>24108</v>
      </c>
    </row>
    <row r="6704" spans="1:7" x14ac:dyDescent="0.3">
      <c r="A6704" s="34" t="s">
        <v>63</v>
      </c>
      <c r="B6704" s="34" t="s">
        <v>62</v>
      </c>
      <c r="C6704" s="34" t="s">
        <v>21</v>
      </c>
      <c r="D6704" s="34" t="s">
        <v>14</v>
      </c>
      <c r="E6704" s="34">
        <v>1967</v>
      </c>
      <c r="F6704">
        <v>38.432000000000002</v>
      </c>
      <c r="G6704" s="35">
        <v>24473</v>
      </c>
    </row>
    <row r="6705" spans="1:7" x14ac:dyDescent="0.3">
      <c r="A6705" s="34" t="s">
        <v>63</v>
      </c>
      <c r="B6705" s="34" t="s">
        <v>62</v>
      </c>
      <c r="C6705" s="34" t="s">
        <v>21</v>
      </c>
      <c r="D6705" s="34" t="s">
        <v>14</v>
      </c>
      <c r="E6705" s="34">
        <v>1968</v>
      </c>
      <c r="F6705">
        <v>38.76</v>
      </c>
      <c r="G6705" s="35">
        <v>24838</v>
      </c>
    </row>
    <row r="6706" spans="1:7" x14ac:dyDescent="0.3">
      <c r="A6706" s="34" t="s">
        <v>63</v>
      </c>
      <c r="B6706" s="34" t="s">
        <v>62</v>
      </c>
      <c r="C6706" s="34" t="s">
        <v>21</v>
      </c>
      <c r="D6706" s="34" t="s">
        <v>14</v>
      </c>
      <c r="E6706" s="34">
        <v>1969</v>
      </c>
      <c r="F6706">
        <v>39.023000000000003</v>
      </c>
      <c r="G6706" s="35">
        <v>25204</v>
      </c>
    </row>
    <row r="6707" spans="1:7" x14ac:dyDescent="0.3">
      <c r="A6707" s="34" t="s">
        <v>63</v>
      </c>
      <c r="B6707" s="34" t="s">
        <v>62</v>
      </c>
      <c r="C6707" s="34" t="s">
        <v>21</v>
      </c>
      <c r="D6707" s="34" t="s">
        <v>14</v>
      </c>
      <c r="E6707" s="34">
        <v>1970</v>
      </c>
      <c r="F6707">
        <v>39.54</v>
      </c>
      <c r="G6707" s="35">
        <v>25569</v>
      </c>
    </row>
    <row r="6708" spans="1:7" x14ac:dyDescent="0.3">
      <c r="A6708" s="34" t="s">
        <v>63</v>
      </c>
      <c r="B6708" s="34" t="s">
        <v>62</v>
      </c>
      <c r="C6708" s="34" t="s">
        <v>21</v>
      </c>
      <c r="D6708" s="34" t="s">
        <v>14</v>
      </c>
      <c r="E6708" s="34">
        <v>1971</v>
      </c>
      <c r="F6708">
        <v>39.853000000000002</v>
      </c>
      <c r="G6708" s="35">
        <v>25934</v>
      </c>
    </row>
    <row r="6709" spans="1:7" x14ac:dyDescent="0.3">
      <c r="A6709" s="34" t="s">
        <v>63</v>
      </c>
      <c r="B6709" s="34" t="s">
        <v>62</v>
      </c>
      <c r="C6709" s="34" t="s">
        <v>21</v>
      </c>
      <c r="D6709" s="34" t="s">
        <v>14</v>
      </c>
      <c r="E6709" s="34">
        <v>1972</v>
      </c>
      <c r="F6709">
        <v>40.399000000000001</v>
      </c>
      <c r="G6709" s="35">
        <v>26299</v>
      </c>
    </row>
    <row r="6710" spans="1:7" x14ac:dyDescent="0.3">
      <c r="A6710" s="34" t="s">
        <v>63</v>
      </c>
      <c r="B6710" s="34" t="s">
        <v>62</v>
      </c>
      <c r="C6710" s="34" t="s">
        <v>21</v>
      </c>
      <c r="D6710" s="34" t="s">
        <v>14</v>
      </c>
      <c r="E6710" s="34">
        <v>1973</v>
      </c>
      <c r="F6710">
        <v>40.947000000000003</v>
      </c>
      <c r="G6710" s="35">
        <v>26665</v>
      </c>
    </row>
    <row r="6711" spans="1:7" x14ac:dyDescent="0.3">
      <c r="A6711" s="34" t="s">
        <v>63</v>
      </c>
      <c r="B6711" s="34" t="s">
        <v>62</v>
      </c>
      <c r="C6711" s="34" t="s">
        <v>21</v>
      </c>
      <c r="D6711" s="34" t="s">
        <v>14</v>
      </c>
      <c r="E6711" s="34">
        <v>1974</v>
      </c>
      <c r="F6711">
        <v>41.710999999999999</v>
      </c>
      <c r="G6711" s="35">
        <v>27030</v>
      </c>
    </row>
    <row r="6712" spans="1:7" x14ac:dyDescent="0.3">
      <c r="A6712" s="34" t="s">
        <v>63</v>
      </c>
      <c r="B6712" s="34" t="s">
        <v>62</v>
      </c>
      <c r="C6712" s="34" t="s">
        <v>21</v>
      </c>
      <c r="D6712" s="34" t="s">
        <v>14</v>
      </c>
      <c r="E6712" s="34">
        <v>1975</v>
      </c>
      <c r="F6712">
        <v>42.485999999999997</v>
      </c>
      <c r="G6712" s="35">
        <v>27395</v>
      </c>
    </row>
    <row r="6713" spans="1:7" x14ac:dyDescent="0.3">
      <c r="A6713" s="34" t="s">
        <v>63</v>
      </c>
      <c r="B6713" s="34" t="s">
        <v>62</v>
      </c>
      <c r="C6713" s="34" t="s">
        <v>21</v>
      </c>
      <c r="D6713" s="34" t="s">
        <v>14</v>
      </c>
      <c r="E6713" s="34">
        <v>1976</v>
      </c>
      <c r="F6713">
        <v>43.326999999999998</v>
      </c>
      <c r="G6713" s="35">
        <v>27760</v>
      </c>
    </row>
    <row r="6714" spans="1:7" x14ac:dyDescent="0.3">
      <c r="A6714" s="34" t="s">
        <v>63</v>
      </c>
      <c r="B6714" s="34" t="s">
        <v>62</v>
      </c>
      <c r="C6714" s="34" t="s">
        <v>21</v>
      </c>
      <c r="D6714" s="34" t="s">
        <v>14</v>
      </c>
      <c r="E6714" s="34">
        <v>1977</v>
      </c>
      <c r="F6714">
        <v>44.167000000000002</v>
      </c>
      <c r="G6714" s="35">
        <v>28126</v>
      </c>
    </row>
    <row r="6715" spans="1:7" x14ac:dyDescent="0.3">
      <c r="A6715" s="34" t="s">
        <v>63</v>
      </c>
      <c r="B6715" s="34" t="s">
        <v>62</v>
      </c>
      <c r="C6715" s="34" t="s">
        <v>21</v>
      </c>
      <c r="D6715" s="34" t="s">
        <v>14</v>
      </c>
      <c r="E6715" s="34">
        <v>1978</v>
      </c>
      <c r="F6715">
        <v>44.994999999999997</v>
      </c>
      <c r="G6715" s="35">
        <v>28491</v>
      </c>
    </row>
    <row r="6716" spans="1:7" x14ac:dyDescent="0.3">
      <c r="A6716" s="34" t="s">
        <v>63</v>
      </c>
      <c r="B6716" s="34" t="s">
        <v>62</v>
      </c>
      <c r="C6716" s="34" t="s">
        <v>21</v>
      </c>
      <c r="D6716" s="34" t="s">
        <v>14</v>
      </c>
      <c r="E6716" s="34">
        <v>1979</v>
      </c>
      <c r="F6716">
        <v>45.701999999999998</v>
      </c>
      <c r="G6716" s="35">
        <v>28856</v>
      </c>
    </row>
    <row r="6717" spans="1:7" x14ac:dyDescent="0.3">
      <c r="A6717" s="34" t="s">
        <v>63</v>
      </c>
      <c r="B6717" s="34" t="s">
        <v>62</v>
      </c>
      <c r="C6717" s="34" t="s">
        <v>21</v>
      </c>
      <c r="D6717" s="34" t="s">
        <v>14</v>
      </c>
      <c r="E6717" s="34">
        <v>1980</v>
      </c>
      <c r="F6717">
        <v>46.465000000000003</v>
      </c>
      <c r="G6717" s="35">
        <v>29221</v>
      </c>
    </row>
    <row r="6718" spans="1:7" x14ac:dyDescent="0.3">
      <c r="A6718" s="34" t="s">
        <v>63</v>
      </c>
      <c r="B6718" s="34" t="s">
        <v>62</v>
      </c>
      <c r="C6718" s="34" t="s">
        <v>21</v>
      </c>
      <c r="D6718" s="34" t="s">
        <v>14</v>
      </c>
      <c r="E6718" s="34">
        <v>1981</v>
      </c>
      <c r="F6718">
        <v>46.866</v>
      </c>
      <c r="G6718" s="35">
        <v>29587</v>
      </c>
    </row>
    <row r="6719" spans="1:7" x14ac:dyDescent="0.3">
      <c r="A6719" s="34" t="s">
        <v>63</v>
      </c>
      <c r="B6719" s="34" t="s">
        <v>62</v>
      </c>
      <c r="C6719" s="34" t="s">
        <v>21</v>
      </c>
      <c r="D6719" s="34" t="s">
        <v>14</v>
      </c>
      <c r="E6719" s="34">
        <v>1982</v>
      </c>
      <c r="F6719">
        <v>47.633000000000003</v>
      </c>
      <c r="G6719" s="35">
        <v>29952</v>
      </c>
    </row>
    <row r="6720" spans="1:7" x14ac:dyDescent="0.3">
      <c r="A6720" s="34" t="s">
        <v>63</v>
      </c>
      <c r="B6720" s="34" t="s">
        <v>62</v>
      </c>
      <c r="C6720" s="34" t="s">
        <v>21</v>
      </c>
      <c r="D6720" s="34" t="s">
        <v>14</v>
      </c>
      <c r="E6720" s="34">
        <v>1983</v>
      </c>
      <c r="F6720">
        <v>48.061</v>
      </c>
      <c r="G6720" s="35">
        <v>30317</v>
      </c>
    </row>
    <row r="6721" spans="1:7" x14ac:dyDescent="0.3">
      <c r="A6721" s="34" t="s">
        <v>63</v>
      </c>
      <c r="B6721" s="34" t="s">
        <v>62</v>
      </c>
      <c r="C6721" s="34" t="s">
        <v>21</v>
      </c>
      <c r="D6721" s="34" t="s">
        <v>14</v>
      </c>
      <c r="E6721" s="34">
        <v>1984</v>
      </c>
      <c r="F6721">
        <v>48.463999999999999</v>
      </c>
      <c r="G6721" s="35">
        <v>30682</v>
      </c>
    </row>
    <row r="6722" spans="1:7" x14ac:dyDescent="0.3">
      <c r="A6722" s="34" t="s">
        <v>63</v>
      </c>
      <c r="B6722" s="34" t="s">
        <v>62</v>
      </c>
      <c r="C6722" s="34" t="s">
        <v>21</v>
      </c>
      <c r="D6722" s="34" t="s">
        <v>14</v>
      </c>
      <c r="E6722" s="34">
        <v>1985</v>
      </c>
      <c r="F6722">
        <v>48.747999999999998</v>
      </c>
      <c r="G6722" s="35">
        <v>31048</v>
      </c>
    </row>
    <row r="6723" spans="1:7" x14ac:dyDescent="0.3">
      <c r="A6723" s="34" t="s">
        <v>63</v>
      </c>
      <c r="B6723" s="34" t="s">
        <v>62</v>
      </c>
      <c r="C6723" s="34" t="s">
        <v>21</v>
      </c>
      <c r="D6723" s="34" t="s">
        <v>14</v>
      </c>
      <c r="E6723" s="34">
        <v>1986</v>
      </c>
      <c r="F6723">
        <v>48.987000000000002</v>
      </c>
      <c r="G6723" s="35">
        <v>31413</v>
      </c>
    </row>
    <row r="6724" spans="1:7" x14ac:dyDescent="0.3">
      <c r="A6724" s="34" t="s">
        <v>63</v>
      </c>
      <c r="B6724" s="34" t="s">
        <v>62</v>
      </c>
      <c r="C6724" s="34" t="s">
        <v>21</v>
      </c>
      <c r="D6724" s="34" t="s">
        <v>14</v>
      </c>
      <c r="E6724" s="34">
        <v>1987</v>
      </c>
      <c r="F6724">
        <v>49.097000000000001</v>
      </c>
      <c r="G6724" s="35">
        <v>31778</v>
      </c>
    </row>
    <row r="6725" spans="1:7" x14ac:dyDescent="0.3">
      <c r="A6725" s="34" t="s">
        <v>63</v>
      </c>
      <c r="B6725" s="34" t="s">
        <v>62</v>
      </c>
      <c r="C6725" s="34" t="s">
        <v>21</v>
      </c>
      <c r="D6725" s="34" t="s">
        <v>14</v>
      </c>
      <c r="E6725" s="34">
        <v>1988</v>
      </c>
      <c r="F6725">
        <v>49.215000000000003</v>
      </c>
      <c r="G6725" s="35">
        <v>32143</v>
      </c>
    </row>
    <row r="6726" spans="1:7" x14ac:dyDescent="0.3">
      <c r="A6726" s="34" t="s">
        <v>63</v>
      </c>
      <c r="B6726" s="34" t="s">
        <v>62</v>
      </c>
      <c r="C6726" s="34" t="s">
        <v>21</v>
      </c>
      <c r="D6726" s="34" t="s">
        <v>14</v>
      </c>
      <c r="E6726" s="34">
        <v>1989</v>
      </c>
      <c r="F6726">
        <v>49.27</v>
      </c>
      <c r="G6726" s="35">
        <v>32509</v>
      </c>
    </row>
    <row r="6727" spans="1:7" x14ac:dyDescent="0.3">
      <c r="A6727" s="34" t="s">
        <v>63</v>
      </c>
      <c r="B6727" s="34" t="s">
        <v>62</v>
      </c>
      <c r="C6727" s="34" t="s">
        <v>21</v>
      </c>
      <c r="D6727" s="34" t="s">
        <v>14</v>
      </c>
      <c r="E6727" s="34">
        <v>1990</v>
      </c>
      <c r="F6727">
        <v>49.314999999999998</v>
      </c>
      <c r="G6727" s="35">
        <v>32874</v>
      </c>
    </row>
    <row r="6728" spans="1:7" x14ac:dyDescent="0.3">
      <c r="A6728" s="34" t="s">
        <v>63</v>
      </c>
      <c r="B6728" s="34" t="s">
        <v>62</v>
      </c>
      <c r="C6728" s="34" t="s">
        <v>21</v>
      </c>
      <c r="D6728" s="34" t="s">
        <v>14</v>
      </c>
      <c r="E6728" s="34">
        <v>1991</v>
      </c>
      <c r="F6728">
        <v>49.33</v>
      </c>
      <c r="G6728" s="35">
        <v>33239</v>
      </c>
    </row>
    <row r="6729" spans="1:7" x14ac:dyDescent="0.3">
      <c r="A6729" s="34" t="s">
        <v>63</v>
      </c>
      <c r="B6729" s="34" t="s">
        <v>62</v>
      </c>
      <c r="C6729" s="34" t="s">
        <v>21</v>
      </c>
      <c r="D6729" s="34" t="s">
        <v>14</v>
      </c>
      <c r="E6729" s="34">
        <v>1992</v>
      </c>
      <c r="F6729">
        <v>49.378</v>
      </c>
      <c r="G6729" s="35">
        <v>33604</v>
      </c>
    </row>
    <row r="6730" spans="1:7" x14ac:dyDescent="0.3">
      <c r="A6730" s="34" t="s">
        <v>63</v>
      </c>
      <c r="B6730" s="34" t="s">
        <v>62</v>
      </c>
      <c r="C6730" s="34" t="s">
        <v>21</v>
      </c>
      <c r="D6730" s="34" t="s">
        <v>14</v>
      </c>
      <c r="E6730" s="34">
        <v>1993</v>
      </c>
      <c r="F6730">
        <v>49.411999999999999</v>
      </c>
      <c r="G6730" s="35">
        <v>33970</v>
      </c>
    </row>
    <row r="6731" spans="1:7" x14ac:dyDescent="0.3">
      <c r="A6731" s="34" t="s">
        <v>63</v>
      </c>
      <c r="B6731" s="34" t="s">
        <v>62</v>
      </c>
      <c r="C6731" s="34" t="s">
        <v>21</v>
      </c>
      <c r="D6731" s="34" t="s">
        <v>14</v>
      </c>
      <c r="E6731" s="34">
        <v>1994</v>
      </c>
      <c r="F6731">
        <v>49.469000000000001</v>
      </c>
      <c r="G6731" s="35">
        <v>34335</v>
      </c>
    </row>
    <row r="6732" spans="1:7" x14ac:dyDescent="0.3">
      <c r="A6732" s="34" t="s">
        <v>63</v>
      </c>
      <c r="B6732" s="34" t="s">
        <v>62</v>
      </c>
      <c r="C6732" s="34" t="s">
        <v>21</v>
      </c>
      <c r="D6732" s="34" t="s">
        <v>14</v>
      </c>
      <c r="E6732" s="34">
        <v>1995</v>
      </c>
      <c r="F6732">
        <v>49.554000000000002</v>
      </c>
      <c r="G6732" s="35">
        <v>34700</v>
      </c>
    </row>
    <row r="6733" spans="1:7" x14ac:dyDescent="0.3">
      <c r="A6733" s="34" t="s">
        <v>63</v>
      </c>
      <c r="B6733" s="34" t="s">
        <v>62</v>
      </c>
      <c r="C6733" s="34" t="s">
        <v>21</v>
      </c>
      <c r="D6733" s="34" t="s">
        <v>14</v>
      </c>
      <c r="E6733" s="34">
        <v>1996</v>
      </c>
      <c r="F6733">
        <v>49.692999999999998</v>
      </c>
      <c r="G6733" s="35">
        <v>35065</v>
      </c>
    </row>
    <row r="6734" spans="1:7" x14ac:dyDescent="0.3">
      <c r="A6734" s="34" t="s">
        <v>63</v>
      </c>
      <c r="B6734" s="34" t="s">
        <v>62</v>
      </c>
      <c r="C6734" s="34" t="s">
        <v>21</v>
      </c>
      <c r="D6734" s="34" t="s">
        <v>14</v>
      </c>
      <c r="E6734" s="34">
        <v>1997</v>
      </c>
      <c r="F6734">
        <v>49.56</v>
      </c>
      <c r="G6734" s="35">
        <v>35431</v>
      </c>
    </row>
    <row r="6735" spans="1:7" x14ac:dyDescent="0.3">
      <c r="A6735" s="34" t="s">
        <v>63</v>
      </c>
      <c r="B6735" s="34" t="s">
        <v>62</v>
      </c>
      <c r="C6735" s="34" t="s">
        <v>21</v>
      </c>
      <c r="D6735" s="34" t="s">
        <v>14</v>
      </c>
      <c r="E6735" s="34">
        <v>1998</v>
      </c>
      <c r="F6735">
        <v>50.162999999999997</v>
      </c>
      <c r="G6735" s="35">
        <v>35796</v>
      </c>
    </row>
    <row r="6736" spans="1:7" x14ac:dyDescent="0.3">
      <c r="A6736" s="34" t="s">
        <v>63</v>
      </c>
      <c r="B6736" s="34" t="s">
        <v>62</v>
      </c>
      <c r="C6736" s="34" t="s">
        <v>21</v>
      </c>
      <c r="D6736" s="34" t="s">
        <v>14</v>
      </c>
      <c r="E6736" s="34">
        <v>1999</v>
      </c>
      <c r="F6736">
        <v>50.463000000000001</v>
      </c>
      <c r="G6736" s="35">
        <v>36161</v>
      </c>
    </row>
    <row r="6737" spans="1:7" x14ac:dyDescent="0.3">
      <c r="A6737" s="34" t="s">
        <v>63</v>
      </c>
      <c r="B6737" s="34" t="s">
        <v>62</v>
      </c>
      <c r="C6737" s="34" t="s">
        <v>21</v>
      </c>
      <c r="D6737" s="34" t="s">
        <v>14</v>
      </c>
      <c r="E6737" s="34">
        <v>2000</v>
      </c>
      <c r="F6737">
        <v>50.808</v>
      </c>
      <c r="G6737" s="35">
        <v>36526</v>
      </c>
    </row>
    <row r="6738" spans="1:7" x14ac:dyDescent="0.3">
      <c r="A6738" s="34" t="s">
        <v>63</v>
      </c>
      <c r="B6738" s="34" t="s">
        <v>62</v>
      </c>
      <c r="C6738" s="34" t="s">
        <v>21</v>
      </c>
      <c r="D6738" s="34" t="s">
        <v>14</v>
      </c>
      <c r="E6738" s="34">
        <v>2001</v>
      </c>
      <c r="F6738">
        <v>51.188000000000002</v>
      </c>
      <c r="G6738" s="35">
        <v>36892</v>
      </c>
    </row>
    <row r="6739" spans="1:7" x14ac:dyDescent="0.3">
      <c r="A6739" s="34" t="s">
        <v>63</v>
      </c>
      <c r="B6739" s="34" t="s">
        <v>62</v>
      </c>
      <c r="C6739" s="34" t="s">
        <v>21</v>
      </c>
      <c r="D6739" s="34" t="s">
        <v>14</v>
      </c>
      <c r="E6739" s="34">
        <v>2002</v>
      </c>
      <c r="F6739">
        <v>51.447000000000003</v>
      </c>
      <c r="G6739" s="35">
        <v>37257</v>
      </c>
    </row>
    <row r="6740" spans="1:7" x14ac:dyDescent="0.3">
      <c r="A6740" s="34" t="s">
        <v>63</v>
      </c>
      <c r="B6740" s="34" t="s">
        <v>62</v>
      </c>
      <c r="C6740" s="34" t="s">
        <v>21</v>
      </c>
      <c r="D6740" s="34" t="s">
        <v>14</v>
      </c>
      <c r="E6740" s="34">
        <v>2003</v>
      </c>
      <c r="F6740">
        <v>51.959000000000003</v>
      </c>
      <c r="G6740" s="35">
        <v>37622</v>
      </c>
    </row>
    <row r="6741" spans="1:7" x14ac:dyDescent="0.3">
      <c r="A6741" s="34" t="s">
        <v>63</v>
      </c>
      <c r="B6741" s="34" t="s">
        <v>62</v>
      </c>
      <c r="C6741" s="34" t="s">
        <v>21</v>
      </c>
      <c r="D6741" s="34" t="s">
        <v>14</v>
      </c>
      <c r="E6741" s="34">
        <v>2004</v>
      </c>
      <c r="F6741">
        <v>52.6</v>
      </c>
      <c r="G6741" s="35">
        <v>37987</v>
      </c>
    </row>
    <row r="6742" spans="1:7" x14ac:dyDescent="0.3">
      <c r="A6742" s="34" t="s">
        <v>63</v>
      </c>
      <c r="B6742" s="34" t="s">
        <v>62</v>
      </c>
      <c r="C6742" s="34" t="s">
        <v>21</v>
      </c>
      <c r="D6742" s="34" t="s">
        <v>14</v>
      </c>
      <c r="E6742" s="34">
        <v>2005</v>
      </c>
      <c r="F6742">
        <v>53.271000000000001</v>
      </c>
      <c r="G6742" s="35">
        <v>38353</v>
      </c>
    </row>
    <row r="6743" spans="1:7" x14ac:dyDescent="0.3">
      <c r="A6743" s="34" t="s">
        <v>63</v>
      </c>
      <c r="B6743" s="34" t="s">
        <v>62</v>
      </c>
      <c r="C6743" s="34" t="s">
        <v>21</v>
      </c>
      <c r="D6743" s="34" t="s">
        <v>14</v>
      </c>
      <c r="E6743" s="34">
        <v>2006</v>
      </c>
      <c r="F6743">
        <v>53.783999999999999</v>
      </c>
      <c r="G6743" s="35">
        <v>38718</v>
      </c>
    </row>
    <row r="6744" spans="1:7" x14ac:dyDescent="0.3">
      <c r="A6744" s="34" t="s">
        <v>63</v>
      </c>
      <c r="B6744" s="34" t="s">
        <v>62</v>
      </c>
      <c r="C6744" s="34" t="s">
        <v>21</v>
      </c>
      <c r="D6744" s="34" t="s">
        <v>14</v>
      </c>
      <c r="E6744" s="34">
        <v>2007</v>
      </c>
      <c r="F6744">
        <v>54.377000000000002</v>
      </c>
      <c r="G6744" s="35">
        <v>39083</v>
      </c>
    </row>
    <row r="6745" spans="1:7" x14ac:dyDescent="0.3">
      <c r="A6745" s="34" t="s">
        <v>63</v>
      </c>
      <c r="B6745" s="34" t="s">
        <v>62</v>
      </c>
      <c r="C6745" s="34" t="s">
        <v>21</v>
      </c>
      <c r="D6745" s="34" t="s">
        <v>14</v>
      </c>
      <c r="E6745" s="34">
        <v>2008</v>
      </c>
      <c r="F6745">
        <v>55.198999999999998</v>
      </c>
      <c r="G6745" s="35">
        <v>39448</v>
      </c>
    </row>
    <row r="6746" spans="1:7" x14ac:dyDescent="0.3">
      <c r="A6746" s="34" t="s">
        <v>63</v>
      </c>
      <c r="B6746" s="34" t="s">
        <v>62</v>
      </c>
      <c r="C6746" s="34" t="s">
        <v>21</v>
      </c>
      <c r="D6746" s="34" t="s">
        <v>14</v>
      </c>
      <c r="E6746" s="34">
        <v>2009</v>
      </c>
      <c r="F6746">
        <v>55.790999999999997</v>
      </c>
      <c r="G6746" s="35">
        <v>39814</v>
      </c>
    </row>
    <row r="6747" spans="1:7" x14ac:dyDescent="0.3">
      <c r="A6747" s="34" t="s">
        <v>63</v>
      </c>
      <c r="B6747" s="34" t="s">
        <v>62</v>
      </c>
      <c r="C6747" s="34" t="s">
        <v>21</v>
      </c>
      <c r="D6747" s="34" t="s">
        <v>14</v>
      </c>
      <c r="E6747" s="34">
        <v>2010</v>
      </c>
      <c r="F6747">
        <v>56.343000000000004</v>
      </c>
      <c r="G6747" s="35">
        <v>40179</v>
      </c>
    </row>
    <row r="6748" spans="1:7" x14ac:dyDescent="0.3">
      <c r="A6748" s="34" t="s">
        <v>63</v>
      </c>
      <c r="B6748" s="34" t="s">
        <v>62</v>
      </c>
      <c r="C6748" s="34" t="s">
        <v>21</v>
      </c>
      <c r="D6748" s="34" t="s">
        <v>14</v>
      </c>
      <c r="E6748" s="34">
        <v>2011</v>
      </c>
      <c r="F6748">
        <v>57.000999999999998</v>
      </c>
      <c r="G6748" s="35">
        <v>40544</v>
      </c>
    </row>
    <row r="6749" spans="1:7" x14ac:dyDescent="0.3">
      <c r="A6749" s="34" t="s">
        <v>63</v>
      </c>
      <c r="B6749" s="34" t="s">
        <v>62</v>
      </c>
      <c r="C6749" s="34" t="s">
        <v>21</v>
      </c>
      <c r="D6749" s="34" t="s">
        <v>14</v>
      </c>
      <c r="E6749" s="34">
        <v>2012</v>
      </c>
      <c r="F6749">
        <v>57.457000000000001</v>
      </c>
      <c r="G6749" s="35">
        <v>40909</v>
      </c>
    </row>
    <row r="6750" spans="1:7" x14ac:dyDescent="0.3">
      <c r="A6750" s="34" t="s">
        <v>63</v>
      </c>
      <c r="B6750" s="34" t="s">
        <v>62</v>
      </c>
      <c r="C6750" s="34" t="s">
        <v>21</v>
      </c>
      <c r="D6750" s="34" t="s">
        <v>14</v>
      </c>
      <c r="E6750" s="34">
        <v>2013</v>
      </c>
      <c r="F6750">
        <v>57.902999999999999</v>
      </c>
      <c r="G6750" s="35">
        <v>41275</v>
      </c>
    </row>
    <row r="6751" spans="1:7" x14ac:dyDescent="0.3">
      <c r="A6751" s="34" t="s">
        <v>63</v>
      </c>
      <c r="B6751" s="34" t="s">
        <v>62</v>
      </c>
      <c r="C6751" s="34" t="s">
        <v>21</v>
      </c>
      <c r="D6751" s="34" t="s">
        <v>14</v>
      </c>
      <c r="E6751" s="34">
        <v>2014</v>
      </c>
      <c r="F6751">
        <v>58.331000000000003</v>
      </c>
      <c r="G6751" s="35">
        <v>41640</v>
      </c>
    </row>
    <row r="6752" spans="1:7" x14ac:dyDescent="0.3">
      <c r="A6752" s="34" t="s">
        <v>63</v>
      </c>
      <c r="B6752" s="34" t="s">
        <v>62</v>
      </c>
      <c r="C6752" s="34" t="s">
        <v>21</v>
      </c>
      <c r="D6752" s="34" t="s">
        <v>14</v>
      </c>
      <c r="E6752" s="34">
        <v>2015</v>
      </c>
      <c r="F6752">
        <v>58.777999999999999</v>
      </c>
      <c r="G6752" s="35">
        <v>42005</v>
      </c>
    </row>
    <row r="6753" spans="1:7" x14ac:dyDescent="0.3">
      <c r="A6753" s="34" t="s">
        <v>63</v>
      </c>
      <c r="B6753" s="34" t="s">
        <v>62</v>
      </c>
      <c r="C6753" s="34" t="s">
        <v>21</v>
      </c>
      <c r="D6753" s="34" t="s">
        <v>14</v>
      </c>
      <c r="E6753" s="34">
        <v>2016</v>
      </c>
      <c r="F6753">
        <v>59.173000000000002</v>
      </c>
      <c r="G6753" s="35">
        <v>42370</v>
      </c>
    </row>
    <row r="6754" spans="1:7" x14ac:dyDescent="0.3">
      <c r="A6754" s="34" t="s">
        <v>63</v>
      </c>
      <c r="B6754" s="34" t="s">
        <v>62</v>
      </c>
      <c r="C6754" s="34" t="s">
        <v>21</v>
      </c>
      <c r="D6754" s="34" t="s">
        <v>14</v>
      </c>
      <c r="E6754" s="34">
        <v>2017</v>
      </c>
      <c r="F6754">
        <v>59.578000000000003</v>
      </c>
      <c r="G6754" s="35">
        <v>42736</v>
      </c>
    </row>
    <row r="6755" spans="1:7" x14ac:dyDescent="0.3">
      <c r="A6755" s="34" t="s">
        <v>63</v>
      </c>
      <c r="B6755" s="34" t="s">
        <v>62</v>
      </c>
      <c r="C6755" s="34" t="s">
        <v>21</v>
      </c>
      <c r="D6755" s="34" t="s">
        <v>14</v>
      </c>
      <c r="E6755" s="34">
        <v>2018</v>
      </c>
      <c r="F6755">
        <v>59.972000000000001</v>
      </c>
      <c r="G6755" s="35">
        <v>43101</v>
      </c>
    </row>
    <row r="6756" spans="1:7" x14ac:dyDescent="0.3">
      <c r="A6756" s="34" t="s">
        <v>63</v>
      </c>
      <c r="B6756" s="34" t="s">
        <v>62</v>
      </c>
      <c r="C6756" s="34" t="s">
        <v>21</v>
      </c>
      <c r="D6756" s="34" t="s">
        <v>14</v>
      </c>
      <c r="E6756" s="34">
        <v>2019</v>
      </c>
      <c r="F6756">
        <v>60.183999999999997</v>
      </c>
      <c r="G6756" s="35">
        <v>43466</v>
      </c>
    </row>
    <row r="6757" spans="1:7" x14ac:dyDescent="0.3">
      <c r="A6757" s="34" t="s">
        <v>63</v>
      </c>
      <c r="B6757" s="34" t="s">
        <v>62</v>
      </c>
      <c r="C6757" s="34" t="s">
        <v>21</v>
      </c>
      <c r="D6757" s="34" t="s">
        <v>14</v>
      </c>
      <c r="E6757" s="34">
        <v>2020</v>
      </c>
      <c r="F6757">
        <v>60.454000000000001</v>
      </c>
      <c r="G6757" s="35">
        <v>43831</v>
      </c>
    </row>
    <row r="6758" spans="1:7" x14ac:dyDescent="0.3">
      <c r="A6758" s="34" t="s">
        <v>63</v>
      </c>
      <c r="B6758" s="34" t="s">
        <v>62</v>
      </c>
      <c r="C6758" s="34" t="s">
        <v>21</v>
      </c>
      <c r="D6758" s="34" t="s">
        <v>14</v>
      </c>
      <c r="E6758" s="34">
        <v>2021</v>
      </c>
      <c r="F6758">
        <v>60.045999999999999</v>
      </c>
      <c r="G6758" s="35">
        <v>44197</v>
      </c>
    </row>
    <row r="6759" spans="1:7" x14ac:dyDescent="0.3">
      <c r="A6759" s="34" t="s">
        <v>63</v>
      </c>
      <c r="B6759" s="34" t="s">
        <v>62</v>
      </c>
      <c r="C6759" s="34" t="s">
        <v>21</v>
      </c>
      <c r="D6759" s="34" t="s">
        <v>14</v>
      </c>
      <c r="E6759" s="34">
        <v>2022</v>
      </c>
      <c r="F6759">
        <v>60.7</v>
      </c>
      <c r="G6759" s="35">
        <v>44562</v>
      </c>
    </row>
    <row r="6760" spans="1:7" x14ac:dyDescent="0.3">
      <c r="A6760" s="34" t="s">
        <v>63</v>
      </c>
      <c r="B6760" s="34" t="s">
        <v>62</v>
      </c>
      <c r="C6760" s="34" t="s">
        <v>21</v>
      </c>
      <c r="D6760" s="34" t="s">
        <v>14</v>
      </c>
      <c r="E6760" s="34">
        <v>2023</v>
      </c>
      <c r="F6760">
        <v>61.091999999999999</v>
      </c>
      <c r="G6760" s="35">
        <v>44927</v>
      </c>
    </row>
    <row r="6761" spans="1:7" x14ac:dyDescent="0.3">
      <c r="A6761" s="34" t="s">
        <v>63</v>
      </c>
      <c r="B6761" s="34" t="s">
        <v>62</v>
      </c>
      <c r="C6761" s="34" t="s">
        <v>21</v>
      </c>
      <c r="D6761" s="34" t="s">
        <v>14</v>
      </c>
      <c r="E6761" s="34">
        <v>2024</v>
      </c>
      <c r="F6761">
        <v>61.292000000000002</v>
      </c>
      <c r="G6761" s="35">
        <v>45292</v>
      </c>
    </row>
    <row r="6762" spans="1:7" x14ac:dyDescent="0.3">
      <c r="A6762" s="34" t="s">
        <v>56</v>
      </c>
      <c r="B6762" s="34" t="s">
        <v>54</v>
      </c>
      <c r="C6762" s="34" t="s">
        <v>21</v>
      </c>
      <c r="D6762" s="34" t="s">
        <v>14</v>
      </c>
      <c r="E6762" s="34">
        <v>1960</v>
      </c>
      <c r="F6762">
        <v>43.262</v>
      </c>
      <c r="G6762" s="35">
        <v>21916</v>
      </c>
    </row>
    <row r="6763" spans="1:7" x14ac:dyDescent="0.3">
      <c r="A6763" s="34" t="s">
        <v>56</v>
      </c>
      <c r="B6763" s="34" t="s">
        <v>54</v>
      </c>
      <c r="C6763" s="34" t="s">
        <v>21</v>
      </c>
      <c r="D6763" s="34" t="s">
        <v>14</v>
      </c>
      <c r="E6763" s="34">
        <v>1961</v>
      </c>
      <c r="F6763">
        <v>43.363999999999997</v>
      </c>
      <c r="G6763" s="35">
        <v>22282</v>
      </c>
    </row>
    <row r="6764" spans="1:7" x14ac:dyDescent="0.3">
      <c r="A6764" s="34" t="s">
        <v>56</v>
      </c>
      <c r="B6764" s="34" t="s">
        <v>54</v>
      </c>
      <c r="C6764" s="34" t="s">
        <v>21</v>
      </c>
      <c r="D6764" s="34" t="s">
        <v>14</v>
      </c>
      <c r="E6764" s="34">
        <v>1962</v>
      </c>
      <c r="F6764">
        <v>43.491999999999997</v>
      </c>
      <c r="G6764" s="35">
        <v>22647</v>
      </c>
    </row>
    <row r="6765" spans="1:7" x14ac:dyDescent="0.3">
      <c r="A6765" s="34" t="s">
        <v>56</v>
      </c>
      <c r="B6765" s="34" t="s">
        <v>54</v>
      </c>
      <c r="C6765" s="34" t="s">
        <v>21</v>
      </c>
      <c r="D6765" s="34" t="s">
        <v>14</v>
      </c>
      <c r="E6765" s="34">
        <v>1963</v>
      </c>
      <c r="F6765">
        <v>43.558999999999997</v>
      </c>
      <c r="G6765" s="35">
        <v>23012</v>
      </c>
    </row>
    <row r="6766" spans="1:7" x14ac:dyDescent="0.3">
      <c r="A6766" s="34" t="s">
        <v>56</v>
      </c>
      <c r="B6766" s="34" t="s">
        <v>54</v>
      </c>
      <c r="C6766" s="34" t="s">
        <v>21</v>
      </c>
      <c r="D6766" s="34" t="s">
        <v>14</v>
      </c>
      <c r="E6766" s="34">
        <v>1964</v>
      </c>
      <c r="F6766">
        <v>43.600999999999999</v>
      </c>
      <c r="G6766" s="35">
        <v>23377</v>
      </c>
    </row>
    <row r="6767" spans="1:7" x14ac:dyDescent="0.3">
      <c r="A6767" s="34" t="s">
        <v>56</v>
      </c>
      <c r="B6767" s="34" t="s">
        <v>54</v>
      </c>
      <c r="C6767" s="34" t="s">
        <v>21</v>
      </c>
      <c r="D6767" s="34" t="s">
        <v>14</v>
      </c>
      <c r="E6767" s="34">
        <v>1965</v>
      </c>
      <c r="F6767">
        <v>41.844000000000001</v>
      </c>
      <c r="G6767" s="35">
        <v>23743</v>
      </c>
    </row>
    <row r="6768" spans="1:7" x14ac:dyDescent="0.3">
      <c r="A6768" s="34" t="s">
        <v>56</v>
      </c>
      <c r="B6768" s="34" t="s">
        <v>54</v>
      </c>
      <c r="C6768" s="34" t="s">
        <v>21</v>
      </c>
      <c r="D6768" s="34" t="s">
        <v>14</v>
      </c>
      <c r="E6768" s="34">
        <v>1966</v>
      </c>
      <c r="F6768">
        <v>43.529000000000003</v>
      </c>
      <c r="G6768" s="35">
        <v>24108</v>
      </c>
    </row>
    <row r="6769" spans="1:7" x14ac:dyDescent="0.3">
      <c r="A6769" s="34" t="s">
        <v>56</v>
      </c>
      <c r="B6769" s="34" t="s">
        <v>54</v>
      </c>
      <c r="C6769" s="34" t="s">
        <v>21</v>
      </c>
      <c r="D6769" s="34" t="s">
        <v>14</v>
      </c>
      <c r="E6769" s="34">
        <v>1967</v>
      </c>
      <c r="F6769">
        <v>43.332000000000001</v>
      </c>
      <c r="G6769" s="35">
        <v>24473</v>
      </c>
    </row>
    <row r="6770" spans="1:7" x14ac:dyDescent="0.3">
      <c r="A6770" s="34" t="s">
        <v>56</v>
      </c>
      <c r="B6770" s="34" t="s">
        <v>54</v>
      </c>
      <c r="C6770" s="34" t="s">
        <v>21</v>
      </c>
      <c r="D6770" s="34" t="s">
        <v>14</v>
      </c>
      <c r="E6770" s="34">
        <v>1968</v>
      </c>
      <c r="F6770">
        <v>43.405000000000001</v>
      </c>
      <c r="G6770" s="35">
        <v>24838</v>
      </c>
    </row>
    <row r="6771" spans="1:7" x14ac:dyDescent="0.3">
      <c r="A6771" s="34" t="s">
        <v>56</v>
      </c>
      <c r="B6771" s="34" t="s">
        <v>54</v>
      </c>
      <c r="C6771" s="34" t="s">
        <v>21</v>
      </c>
      <c r="D6771" s="34" t="s">
        <v>14</v>
      </c>
      <c r="E6771" s="34">
        <v>1969</v>
      </c>
      <c r="F6771">
        <v>43</v>
      </c>
      <c r="G6771" s="35">
        <v>25204</v>
      </c>
    </row>
    <row r="6772" spans="1:7" x14ac:dyDescent="0.3">
      <c r="A6772" s="34" t="s">
        <v>56</v>
      </c>
      <c r="B6772" s="34" t="s">
        <v>54</v>
      </c>
      <c r="C6772" s="34" t="s">
        <v>21</v>
      </c>
      <c r="D6772" s="34" t="s">
        <v>14</v>
      </c>
      <c r="E6772" s="34">
        <v>1970</v>
      </c>
      <c r="F6772">
        <v>43.225000000000001</v>
      </c>
      <c r="G6772" s="35">
        <v>25569</v>
      </c>
    </row>
    <row r="6773" spans="1:7" x14ac:dyDescent="0.3">
      <c r="A6773" s="34" t="s">
        <v>56</v>
      </c>
      <c r="B6773" s="34" t="s">
        <v>54</v>
      </c>
      <c r="C6773" s="34" t="s">
        <v>21</v>
      </c>
      <c r="D6773" s="34" t="s">
        <v>14</v>
      </c>
      <c r="E6773" s="34">
        <v>1971</v>
      </c>
      <c r="F6773">
        <v>43.171999999999997</v>
      </c>
      <c r="G6773" s="35">
        <v>25934</v>
      </c>
    </row>
    <row r="6774" spans="1:7" x14ac:dyDescent="0.3">
      <c r="A6774" s="34" t="s">
        <v>56</v>
      </c>
      <c r="B6774" s="34" t="s">
        <v>54</v>
      </c>
      <c r="C6774" s="34" t="s">
        <v>21</v>
      </c>
      <c r="D6774" s="34" t="s">
        <v>14</v>
      </c>
      <c r="E6774" s="34">
        <v>1972</v>
      </c>
      <c r="F6774">
        <v>25.777000000000001</v>
      </c>
      <c r="G6774" s="35">
        <v>26299</v>
      </c>
    </row>
    <row r="6775" spans="1:7" x14ac:dyDescent="0.3">
      <c r="A6775" s="34" t="s">
        <v>56</v>
      </c>
      <c r="B6775" s="34" t="s">
        <v>54</v>
      </c>
      <c r="C6775" s="34" t="s">
        <v>21</v>
      </c>
      <c r="D6775" s="34" t="s">
        <v>14</v>
      </c>
      <c r="E6775" s="34">
        <v>1973</v>
      </c>
      <c r="F6775">
        <v>37.408999999999999</v>
      </c>
      <c r="G6775" s="35">
        <v>26665</v>
      </c>
    </row>
    <row r="6776" spans="1:7" x14ac:dyDescent="0.3">
      <c r="A6776" s="34" t="s">
        <v>56</v>
      </c>
      <c r="B6776" s="34" t="s">
        <v>54</v>
      </c>
      <c r="C6776" s="34" t="s">
        <v>21</v>
      </c>
      <c r="D6776" s="34" t="s">
        <v>14</v>
      </c>
      <c r="E6776" s="34">
        <v>1974</v>
      </c>
      <c r="F6776">
        <v>43.337000000000003</v>
      </c>
      <c r="G6776" s="35">
        <v>27030</v>
      </c>
    </row>
    <row r="6777" spans="1:7" x14ac:dyDescent="0.3">
      <c r="A6777" s="34" t="s">
        <v>56</v>
      </c>
      <c r="B6777" s="34" t="s">
        <v>54</v>
      </c>
      <c r="C6777" s="34" t="s">
        <v>21</v>
      </c>
      <c r="D6777" s="34" t="s">
        <v>14</v>
      </c>
      <c r="E6777" s="34">
        <v>1975</v>
      </c>
      <c r="F6777">
        <v>43.445</v>
      </c>
      <c r="G6777" s="35">
        <v>27395</v>
      </c>
    </row>
    <row r="6778" spans="1:7" x14ac:dyDescent="0.3">
      <c r="A6778" s="34" t="s">
        <v>56</v>
      </c>
      <c r="B6778" s="34" t="s">
        <v>54</v>
      </c>
      <c r="C6778" s="34" t="s">
        <v>21</v>
      </c>
      <c r="D6778" s="34" t="s">
        <v>14</v>
      </c>
      <c r="E6778" s="34">
        <v>1976</v>
      </c>
      <c r="F6778">
        <v>43.691000000000003</v>
      </c>
      <c r="G6778" s="35">
        <v>27760</v>
      </c>
    </row>
    <row r="6779" spans="1:7" x14ac:dyDescent="0.3">
      <c r="A6779" s="34" t="s">
        <v>56</v>
      </c>
      <c r="B6779" s="34" t="s">
        <v>54</v>
      </c>
      <c r="C6779" s="34" t="s">
        <v>21</v>
      </c>
      <c r="D6779" s="34" t="s">
        <v>14</v>
      </c>
      <c r="E6779" s="34">
        <v>1977</v>
      </c>
      <c r="F6779">
        <v>43.97</v>
      </c>
      <c r="G6779" s="35">
        <v>28126</v>
      </c>
    </row>
    <row r="6780" spans="1:7" x14ac:dyDescent="0.3">
      <c r="A6780" s="34" t="s">
        <v>56</v>
      </c>
      <c r="B6780" s="34" t="s">
        <v>54</v>
      </c>
      <c r="C6780" s="34" t="s">
        <v>21</v>
      </c>
      <c r="D6780" s="34" t="s">
        <v>14</v>
      </c>
      <c r="E6780" s="34">
        <v>1978</v>
      </c>
      <c r="F6780">
        <v>44.404000000000003</v>
      </c>
      <c r="G6780" s="35">
        <v>28491</v>
      </c>
    </row>
    <row r="6781" spans="1:7" x14ac:dyDescent="0.3">
      <c r="A6781" s="34" t="s">
        <v>56</v>
      </c>
      <c r="B6781" s="34" t="s">
        <v>54</v>
      </c>
      <c r="C6781" s="34" t="s">
        <v>21</v>
      </c>
      <c r="D6781" s="34" t="s">
        <v>14</v>
      </c>
      <c r="E6781" s="34">
        <v>1979</v>
      </c>
      <c r="F6781">
        <v>45.037999999999997</v>
      </c>
      <c r="G6781" s="35">
        <v>28856</v>
      </c>
    </row>
    <row r="6782" spans="1:7" x14ac:dyDescent="0.3">
      <c r="A6782" s="34" t="s">
        <v>56</v>
      </c>
      <c r="B6782" s="34" t="s">
        <v>54</v>
      </c>
      <c r="C6782" s="34" t="s">
        <v>21</v>
      </c>
      <c r="D6782" s="34" t="s">
        <v>14</v>
      </c>
      <c r="E6782" s="34">
        <v>1980</v>
      </c>
      <c r="F6782">
        <v>45.731000000000002</v>
      </c>
      <c r="G6782" s="35">
        <v>29221</v>
      </c>
    </row>
    <row r="6783" spans="1:7" x14ac:dyDescent="0.3">
      <c r="A6783" s="34" t="s">
        <v>56</v>
      </c>
      <c r="B6783" s="34" t="s">
        <v>54</v>
      </c>
      <c r="C6783" s="34" t="s">
        <v>21</v>
      </c>
      <c r="D6783" s="34" t="s">
        <v>14</v>
      </c>
      <c r="E6783" s="34">
        <v>1981</v>
      </c>
      <c r="F6783">
        <v>46.411999999999999</v>
      </c>
      <c r="G6783" s="35">
        <v>29587</v>
      </c>
    </row>
    <row r="6784" spans="1:7" x14ac:dyDescent="0.3">
      <c r="A6784" s="34" t="s">
        <v>56</v>
      </c>
      <c r="B6784" s="34" t="s">
        <v>54</v>
      </c>
      <c r="C6784" s="34" t="s">
        <v>21</v>
      </c>
      <c r="D6784" s="34" t="s">
        <v>14</v>
      </c>
      <c r="E6784" s="34">
        <v>1982</v>
      </c>
      <c r="F6784">
        <v>47.012</v>
      </c>
      <c r="G6784" s="35">
        <v>29952</v>
      </c>
    </row>
    <row r="6785" spans="1:7" x14ac:dyDescent="0.3">
      <c r="A6785" s="34" t="s">
        <v>56</v>
      </c>
      <c r="B6785" s="34" t="s">
        <v>54</v>
      </c>
      <c r="C6785" s="34" t="s">
        <v>21</v>
      </c>
      <c r="D6785" s="34" t="s">
        <v>14</v>
      </c>
      <c r="E6785" s="34">
        <v>1983</v>
      </c>
      <c r="F6785">
        <v>47.433</v>
      </c>
      <c r="G6785" s="35">
        <v>30317</v>
      </c>
    </row>
    <row r="6786" spans="1:7" x14ac:dyDescent="0.3">
      <c r="A6786" s="34" t="s">
        <v>56</v>
      </c>
      <c r="B6786" s="34" t="s">
        <v>54</v>
      </c>
      <c r="C6786" s="34" t="s">
        <v>21</v>
      </c>
      <c r="D6786" s="34" t="s">
        <v>14</v>
      </c>
      <c r="E6786" s="34">
        <v>1984</v>
      </c>
      <c r="F6786">
        <v>47.686999999999998</v>
      </c>
      <c r="G6786" s="35">
        <v>30682</v>
      </c>
    </row>
    <row r="6787" spans="1:7" x14ac:dyDescent="0.3">
      <c r="A6787" s="34" t="s">
        <v>56</v>
      </c>
      <c r="B6787" s="34" t="s">
        <v>54</v>
      </c>
      <c r="C6787" s="34" t="s">
        <v>21</v>
      </c>
      <c r="D6787" s="34" t="s">
        <v>14</v>
      </c>
      <c r="E6787" s="34">
        <v>1985</v>
      </c>
      <c r="F6787">
        <v>47.661999999999999</v>
      </c>
      <c r="G6787" s="35">
        <v>31048</v>
      </c>
    </row>
    <row r="6788" spans="1:7" x14ac:dyDescent="0.3">
      <c r="A6788" s="34" t="s">
        <v>56</v>
      </c>
      <c r="B6788" s="34" t="s">
        <v>54</v>
      </c>
      <c r="C6788" s="34" t="s">
        <v>21</v>
      </c>
      <c r="D6788" s="34" t="s">
        <v>14</v>
      </c>
      <c r="E6788" s="34">
        <v>1986</v>
      </c>
      <c r="F6788">
        <v>47.402000000000001</v>
      </c>
      <c r="G6788" s="35">
        <v>31413</v>
      </c>
    </row>
    <row r="6789" spans="1:7" x14ac:dyDescent="0.3">
      <c r="A6789" s="34" t="s">
        <v>56</v>
      </c>
      <c r="B6789" s="34" t="s">
        <v>54</v>
      </c>
      <c r="C6789" s="34" t="s">
        <v>21</v>
      </c>
      <c r="D6789" s="34" t="s">
        <v>14</v>
      </c>
      <c r="E6789" s="34">
        <v>1987</v>
      </c>
      <c r="F6789">
        <v>47.066000000000003</v>
      </c>
      <c r="G6789" s="35">
        <v>31778</v>
      </c>
    </row>
    <row r="6790" spans="1:7" x14ac:dyDescent="0.3">
      <c r="A6790" s="34" t="s">
        <v>56</v>
      </c>
      <c r="B6790" s="34" t="s">
        <v>54</v>
      </c>
      <c r="C6790" s="34" t="s">
        <v>21</v>
      </c>
      <c r="D6790" s="34" t="s">
        <v>14</v>
      </c>
      <c r="E6790" s="34">
        <v>1988</v>
      </c>
      <c r="F6790">
        <v>42.889000000000003</v>
      </c>
      <c r="G6790" s="35">
        <v>32143</v>
      </c>
    </row>
    <row r="6791" spans="1:7" x14ac:dyDescent="0.3">
      <c r="A6791" s="34" t="s">
        <v>56</v>
      </c>
      <c r="B6791" s="34" t="s">
        <v>54</v>
      </c>
      <c r="C6791" s="34" t="s">
        <v>21</v>
      </c>
      <c r="D6791" s="34" t="s">
        <v>14</v>
      </c>
      <c r="E6791" s="34">
        <v>1989</v>
      </c>
      <c r="F6791">
        <v>45.744999999999997</v>
      </c>
      <c r="G6791" s="35">
        <v>32509</v>
      </c>
    </row>
    <row r="6792" spans="1:7" x14ac:dyDescent="0.3">
      <c r="A6792" s="34" t="s">
        <v>56</v>
      </c>
      <c r="B6792" s="34" t="s">
        <v>54</v>
      </c>
      <c r="C6792" s="34" t="s">
        <v>21</v>
      </c>
      <c r="D6792" s="34" t="s">
        <v>14</v>
      </c>
      <c r="E6792" s="34">
        <v>1990</v>
      </c>
      <c r="F6792">
        <v>45.183999999999997</v>
      </c>
      <c r="G6792" s="35">
        <v>32874</v>
      </c>
    </row>
    <row r="6793" spans="1:7" x14ac:dyDescent="0.3">
      <c r="A6793" s="34" t="s">
        <v>56</v>
      </c>
      <c r="B6793" s="34" t="s">
        <v>54</v>
      </c>
      <c r="C6793" s="34" t="s">
        <v>21</v>
      </c>
      <c r="D6793" s="34" t="s">
        <v>14</v>
      </c>
      <c r="E6793" s="34">
        <v>1991</v>
      </c>
      <c r="F6793">
        <v>44.66</v>
      </c>
      <c r="G6793" s="35">
        <v>33239</v>
      </c>
    </row>
    <row r="6794" spans="1:7" x14ac:dyDescent="0.3">
      <c r="A6794" s="34" t="s">
        <v>56</v>
      </c>
      <c r="B6794" s="34" t="s">
        <v>54</v>
      </c>
      <c r="C6794" s="34" t="s">
        <v>21</v>
      </c>
      <c r="D6794" s="34" t="s">
        <v>14</v>
      </c>
      <c r="E6794" s="34">
        <v>1992</v>
      </c>
      <c r="F6794">
        <v>44.469000000000001</v>
      </c>
      <c r="G6794" s="35">
        <v>33604</v>
      </c>
    </row>
    <row r="6795" spans="1:7" x14ac:dyDescent="0.3">
      <c r="A6795" s="34" t="s">
        <v>56</v>
      </c>
      <c r="B6795" s="34" t="s">
        <v>54</v>
      </c>
      <c r="C6795" s="34" t="s">
        <v>21</v>
      </c>
      <c r="D6795" s="34" t="s">
        <v>14</v>
      </c>
      <c r="E6795" s="34">
        <v>1993</v>
      </c>
      <c r="F6795">
        <v>37.220999999999997</v>
      </c>
      <c r="G6795" s="35">
        <v>33970</v>
      </c>
    </row>
    <row r="6796" spans="1:7" x14ac:dyDescent="0.3">
      <c r="A6796" s="34" t="s">
        <v>56</v>
      </c>
      <c r="B6796" s="34" t="s">
        <v>54</v>
      </c>
      <c r="C6796" s="34" t="s">
        <v>21</v>
      </c>
      <c r="D6796" s="34" t="s">
        <v>14</v>
      </c>
      <c r="E6796" s="34">
        <v>1994</v>
      </c>
      <c r="F6796">
        <v>44.515000000000001</v>
      </c>
      <c r="G6796" s="35">
        <v>34335</v>
      </c>
    </row>
    <row r="6797" spans="1:7" x14ac:dyDescent="0.3">
      <c r="A6797" s="34" t="s">
        <v>56</v>
      </c>
      <c r="B6797" s="34" t="s">
        <v>54</v>
      </c>
      <c r="C6797" s="34" t="s">
        <v>21</v>
      </c>
      <c r="D6797" s="34" t="s">
        <v>14</v>
      </c>
      <c r="E6797" s="34">
        <v>1995</v>
      </c>
      <c r="F6797">
        <v>44.588999999999999</v>
      </c>
      <c r="G6797" s="35">
        <v>34700</v>
      </c>
    </row>
    <row r="6798" spans="1:7" x14ac:dyDescent="0.3">
      <c r="A6798" s="34" t="s">
        <v>56</v>
      </c>
      <c r="B6798" s="34" t="s">
        <v>54</v>
      </c>
      <c r="C6798" s="34" t="s">
        <v>21</v>
      </c>
      <c r="D6798" s="34" t="s">
        <v>14</v>
      </c>
      <c r="E6798" s="34">
        <v>1996</v>
      </c>
      <c r="F6798">
        <v>44.807000000000002</v>
      </c>
      <c r="G6798" s="35">
        <v>35065</v>
      </c>
    </row>
    <row r="6799" spans="1:7" x14ac:dyDescent="0.3">
      <c r="A6799" s="34" t="s">
        <v>56</v>
      </c>
      <c r="B6799" s="34" t="s">
        <v>54</v>
      </c>
      <c r="C6799" s="34" t="s">
        <v>21</v>
      </c>
      <c r="D6799" s="34" t="s">
        <v>14</v>
      </c>
      <c r="E6799" s="34">
        <v>1997</v>
      </c>
      <c r="F6799">
        <v>45.720999999999997</v>
      </c>
      <c r="G6799" s="35">
        <v>35431</v>
      </c>
    </row>
    <row r="6800" spans="1:7" x14ac:dyDescent="0.3">
      <c r="A6800" s="34" t="s">
        <v>56</v>
      </c>
      <c r="B6800" s="34" t="s">
        <v>54</v>
      </c>
      <c r="C6800" s="34" t="s">
        <v>21</v>
      </c>
      <c r="D6800" s="34" t="s">
        <v>14</v>
      </c>
      <c r="E6800" s="34">
        <v>1998</v>
      </c>
      <c r="F6800">
        <v>46.677999999999997</v>
      </c>
      <c r="G6800" s="35">
        <v>35796</v>
      </c>
    </row>
    <row r="6801" spans="1:7" x14ac:dyDescent="0.3">
      <c r="A6801" s="34" t="s">
        <v>56</v>
      </c>
      <c r="B6801" s="34" t="s">
        <v>54</v>
      </c>
      <c r="C6801" s="34" t="s">
        <v>21</v>
      </c>
      <c r="D6801" s="34" t="s">
        <v>14</v>
      </c>
      <c r="E6801" s="34">
        <v>1999</v>
      </c>
      <c r="F6801">
        <v>47.627000000000002</v>
      </c>
      <c r="G6801" s="35">
        <v>36161</v>
      </c>
    </row>
    <row r="6802" spans="1:7" x14ac:dyDescent="0.3">
      <c r="A6802" s="34" t="s">
        <v>56</v>
      </c>
      <c r="B6802" s="34" t="s">
        <v>54</v>
      </c>
      <c r="C6802" s="34" t="s">
        <v>21</v>
      </c>
      <c r="D6802" s="34" t="s">
        <v>14</v>
      </c>
      <c r="E6802" s="34">
        <v>2000</v>
      </c>
      <c r="F6802">
        <v>47.616999999999997</v>
      </c>
      <c r="G6802" s="35">
        <v>36526</v>
      </c>
    </row>
    <row r="6803" spans="1:7" x14ac:dyDescent="0.3">
      <c r="A6803" s="34" t="s">
        <v>56</v>
      </c>
      <c r="B6803" s="34" t="s">
        <v>54</v>
      </c>
      <c r="C6803" s="34" t="s">
        <v>21</v>
      </c>
      <c r="D6803" s="34" t="s">
        <v>14</v>
      </c>
      <c r="E6803" s="34">
        <v>2001</v>
      </c>
      <c r="F6803">
        <v>48.509</v>
      </c>
      <c r="G6803" s="35">
        <v>36892</v>
      </c>
    </row>
    <row r="6804" spans="1:7" x14ac:dyDescent="0.3">
      <c r="A6804" s="34" t="s">
        <v>56</v>
      </c>
      <c r="B6804" s="34" t="s">
        <v>54</v>
      </c>
      <c r="C6804" s="34" t="s">
        <v>21</v>
      </c>
      <c r="D6804" s="34" t="s">
        <v>14</v>
      </c>
      <c r="E6804" s="34">
        <v>2002</v>
      </c>
      <c r="F6804">
        <v>49.923999999999999</v>
      </c>
      <c r="G6804" s="35">
        <v>37257</v>
      </c>
    </row>
    <row r="6805" spans="1:7" x14ac:dyDescent="0.3">
      <c r="A6805" s="34" t="s">
        <v>56</v>
      </c>
      <c r="B6805" s="34" t="s">
        <v>54</v>
      </c>
      <c r="C6805" s="34" t="s">
        <v>21</v>
      </c>
      <c r="D6805" s="34" t="s">
        <v>14</v>
      </c>
      <c r="E6805" s="34">
        <v>2003</v>
      </c>
      <c r="F6805">
        <v>50.997</v>
      </c>
      <c r="G6805" s="35">
        <v>37622</v>
      </c>
    </row>
    <row r="6806" spans="1:7" x14ac:dyDescent="0.3">
      <c r="A6806" s="34" t="s">
        <v>56</v>
      </c>
      <c r="B6806" s="34" t="s">
        <v>54</v>
      </c>
      <c r="C6806" s="34" t="s">
        <v>21</v>
      </c>
      <c r="D6806" s="34" t="s">
        <v>14</v>
      </c>
      <c r="E6806" s="34">
        <v>2004</v>
      </c>
      <c r="F6806">
        <v>52.216999999999999</v>
      </c>
      <c r="G6806" s="35">
        <v>37987</v>
      </c>
    </row>
    <row r="6807" spans="1:7" x14ac:dyDescent="0.3">
      <c r="A6807" s="34" t="s">
        <v>56</v>
      </c>
      <c r="B6807" s="34" t="s">
        <v>54</v>
      </c>
      <c r="C6807" s="34" t="s">
        <v>21</v>
      </c>
      <c r="D6807" s="34" t="s">
        <v>14</v>
      </c>
      <c r="E6807" s="34">
        <v>2005</v>
      </c>
      <c r="F6807">
        <v>53.052999999999997</v>
      </c>
      <c r="G6807" s="35">
        <v>38353</v>
      </c>
    </row>
    <row r="6808" spans="1:7" x14ac:dyDescent="0.3">
      <c r="A6808" s="34" t="s">
        <v>56</v>
      </c>
      <c r="B6808" s="34" t="s">
        <v>54</v>
      </c>
      <c r="C6808" s="34" t="s">
        <v>21</v>
      </c>
      <c r="D6808" s="34" t="s">
        <v>14</v>
      </c>
      <c r="E6808" s="34">
        <v>2006</v>
      </c>
      <c r="F6808">
        <v>53.962000000000003</v>
      </c>
      <c r="G6808" s="35">
        <v>38718</v>
      </c>
    </row>
    <row r="6809" spans="1:7" x14ac:dyDescent="0.3">
      <c r="A6809" s="34" t="s">
        <v>56</v>
      </c>
      <c r="B6809" s="34" t="s">
        <v>54</v>
      </c>
      <c r="C6809" s="34" t="s">
        <v>21</v>
      </c>
      <c r="D6809" s="34" t="s">
        <v>14</v>
      </c>
      <c r="E6809" s="34">
        <v>2007</v>
      </c>
      <c r="F6809">
        <v>54.832000000000001</v>
      </c>
      <c r="G6809" s="35">
        <v>39083</v>
      </c>
    </row>
    <row r="6810" spans="1:7" x14ac:dyDescent="0.3">
      <c r="A6810" s="34" t="s">
        <v>56</v>
      </c>
      <c r="B6810" s="34" t="s">
        <v>54</v>
      </c>
      <c r="C6810" s="34" t="s">
        <v>21</v>
      </c>
      <c r="D6810" s="34" t="s">
        <v>14</v>
      </c>
      <c r="E6810" s="34">
        <v>2008</v>
      </c>
      <c r="F6810">
        <v>55.581000000000003</v>
      </c>
      <c r="G6810" s="35">
        <v>39448</v>
      </c>
    </row>
    <row r="6811" spans="1:7" x14ac:dyDescent="0.3">
      <c r="A6811" s="34" t="s">
        <v>56</v>
      </c>
      <c r="B6811" s="34" t="s">
        <v>54</v>
      </c>
      <c r="C6811" s="34" t="s">
        <v>21</v>
      </c>
      <c r="D6811" s="34" t="s">
        <v>14</v>
      </c>
      <c r="E6811" s="34">
        <v>2009</v>
      </c>
      <c r="F6811">
        <v>56.421999999999997</v>
      </c>
      <c r="G6811" s="35">
        <v>39814</v>
      </c>
    </row>
    <row r="6812" spans="1:7" x14ac:dyDescent="0.3">
      <c r="A6812" s="34" t="s">
        <v>56</v>
      </c>
      <c r="B6812" s="34" t="s">
        <v>54</v>
      </c>
      <c r="C6812" s="34" t="s">
        <v>21</v>
      </c>
      <c r="D6812" s="34" t="s">
        <v>14</v>
      </c>
      <c r="E6812" s="34">
        <v>2010</v>
      </c>
      <c r="F6812">
        <v>57.088000000000001</v>
      </c>
      <c r="G6812" s="35">
        <v>40179</v>
      </c>
    </row>
    <row r="6813" spans="1:7" x14ac:dyDescent="0.3">
      <c r="A6813" s="34" t="s">
        <v>56</v>
      </c>
      <c r="B6813" s="34" t="s">
        <v>54</v>
      </c>
      <c r="C6813" s="34" t="s">
        <v>21</v>
      </c>
      <c r="D6813" s="34" t="s">
        <v>14</v>
      </c>
      <c r="E6813" s="34">
        <v>2011</v>
      </c>
      <c r="F6813">
        <v>57.804000000000002</v>
      </c>
      <c r="G6813" s="35">
        <v>40544</v>
      </c>
    </row>
    <row r="6814" spans="1:7" x14ac:dyDescent="0.3">
      <c r="A6814" s="34" t="s">
        <v>56</v>
      </c>
      <c r="B6814" s="34" t="s">
        <v>54</v>
      </c>
      <c r="C6814" s="34" t="s">
        <v>21</v>
      </c>
      <c r="D6814" s="34" t="s">
        <v>14</v>
      </c>
      <c r="E6814" s="34">
        <v>2012</v>
      </c>
      <c r="F6814">
        <v>58.500999999999998</v>
      </c>
      <c r="G6814" s="35">
        <v>40909</v>
      </c>
    </row>
    <row r="6815" spans="1:7" x14ac:dyDescent="0.3">
      <c r="A6815" s="34" t="s">
        <v>56</v>
      </c>
      <c r="B6815" s="34" t="s">
        <v>54</v>
      </c>
      <c r="C6815" s="34" t="s">
        <v>21</v>
      </c>
      <c r="D6815" s="34" t="s">
        <v>14</v>
      </c>
      <c r="E6815" s="34">
        <v>2013</v>
      </c>
      <c r="F6815">
        <v>59.179000000000002</v>
      </c>
      <c r="G6815" s="35">
        <v>41275</v>
      </c>
    </row>
    <row r="6816" spans="1:7" x14ac:dyDescent="0.3">
      <c r="A6816" s="34" t="s">
        <v>56</v>
      </c>
      <c r="B6816" s="34" t="s">
        <v>54</v>
      </c>
      <c r="C6816" s="34" t="s">
        <v>21</v>
      </c>
      <c r="D6816" s="34" t="s">
        <v>14</v>
      </c>
      <c r="E6816" s="34">
        <v>2014</v>
      </c>
      <c r="F6816">
        <v>59.764000000000003</v>
      </c>
      <c r="G6816" s="35">
        <v>41640</v>
      </c>
    </row>
    <row r="6817" spans="1:7" x14ac:dyDescent="0.3">
      <c r="A6817" s="34" t="s">
        <v>56</v>
      </c>
      <c r="B6817" s="34" t="s">
        <v>54</v>
      </c>
      <c r="C6817" s="34" t="s">
        <v>21</v>
      </c>
      <c r="D6817" s="34" t="s">
        <v>14</v>
      </c>
      <c r="E6817" s="34">
        <v>2015</v>
      </c>
      <c r="F6817">
        <v>60.106999999999999</v>
      </c>
      <c r="G6817" s="35">
        <v>42005</v>
      </c>
    </row>
    <row r="6818" spans="1:7" x14ac:dyDescent="0.3">
      <c r="A6818" s="34" t="s">
        <v>56</v>
      </c>
      <c r="B6818" s="34" t="s">
        <v>54</v>
      </c>
      <c r="C6818" s="34" t="s">
        <v>21</v>
      </c>
      <c r="D6818" s="34" t="s">
        <v>14</v>
      </c>
      <c r="E6818" s="34">
        <v>2016</v>
      </c>
      <c r="F6818">
        <v>60.789000000000001</v>
      </c>
      <c r="G6818" s="35">
        <v>42370</v>
      </c>
    </row>
    <row r="6819" spans="1:7" x14ac:dyDescent="0.3">
      <c r="A6819" s="34" t="s">
        <v>56</v>
      </c>
      <c r="B6819" s="34" t="s">
        <v>54</v>
      </c>
      <c r="C6819" s="34" t="s">
        <v>21</v>
      </c>
      <c r="D6819" s="34" t="s">
        <v>14</v>
      </c>
      <c r="E6819" s="34">
        <v>2017</v>
      </c>
      <c r="F6819">
        <v>61.344999999999999</v>
      </c>
      <c r="G6819" s="35">
        <v>42736</v>
      </c>
    </row>
    <row r="6820" spans="1:7" x14ac:dyDescent="0.3">
      <c r="A6820" s="34" t="s">
        <v>56</v>
      </c>
      <c r="B6820" s="34" t="s">
        <v>54</v>
      </c>
      <c r="C6820" s="34" t="s">
        <v>21</v>
      </c>
      <c r="D6820" s="34" t="s">
        <v>14</v>
      </c>
      <c r="E6820" s="34">
        <v>2018</v>
      </c>
      <c r="F6820">
        <v>61.805999999999997</v>
      </c>
      <c r="G6820" s="35">
        <v>43101</v>
      </c>
    </row>
    <row r="6821" spans="1:7" x14ac:dyDescent="0.3">
      <c r="A6821" s="34" t="s">
        <v>56</v>
      </c>
      <c r="B6821" s="34" t="s">
        <v>54</v>
      </c>
      <c r="C6821" s="34" t="s">
        <v>21</v>
      </c>
      <c r="D6821" s="34" t="s">
        <v>14</v>
      </c>
      <c r="E6821" s="34">
        <v>2019</v>
      </c>
      <c r="F6821">
        <v>62.18</v>
      </c>
      <c r="G6821" s="35">
        <v>43466</v>
      </c>
    </row>
    <row r="6822" spans="1:7" x14ac:dyDescent="0.3">
      <c r="A6822" s="34" t="s">
        <v>56</v>
      </c>
      <c r="B6822" s="34" t="s">
        <v>54</v>
      </c>
      <c r="C6822" s="34" t="s">
        <v>21</v>
      </c>
      <c r="D6822" s="34" t="s">
        <v>14</v>
      </c>
      <c r="E6822" s="34">
        <v>2020</v>
      </c>
      <c r="F6822">
        <v>62.569000000000003</v>
      </c>
      <c r="G6822" s="35">
        <v>43831</v>
      </c>
    </row>
    <row r="6823" spans="1:7" x14ac:dyDescent="0.3">
      <c r="A6823" s="34" t="s">
        <v>56</v>
      </c>
      <c r="B6823" s="34" t="s">
        <v>54</v>
      </c>
      <c r="C6823" s="34" t="s">
        <v>21</v>
      </c>
      <c r="D6823" s="34" t="s">
        <v>14</v>
      </c>
      <c r="E6823" s="34">
        <v>2021</v>
      </c>
      <c r="F6823">
        <v>62.100999999999999</v>
      </c>
      <c r="G6823" s="35">
        <v>44197</v>
      </c>
    </row>
    <row r="6824" spans="1:7" x14ac:dyDescent="0.3">
      <c r="A6824" s="34" t="s">
        <v>56</v>
      </c>
      <c r="B6824" s="34" t="s">
        <v>54</v>
      </c>
      <c r="C6824" s="34" t="s">
        <v>21</v>
      </c>
      <c r="D6824" s="34" t="s">
        <v>14</v>
      </c>
      <c r="E6824" s="34">
        <v>2022</v>
      </c>
      <c r="F6824">
        <v>62.881999999999998</v>
      </c>
      <c r="G6824" s="35">
        <v>44562</v>
      </c>
    </row>
    <row r="6825" spans="1:7" x14ac:dyDescent="0.3">
      <c r="A6825" s="34" t="s">
        <v>56</v>
      </c>
      <c r="B6825" s="34" t="s">
        <v>54</v>
      </c>
      <c r="C6825" s="34" t="s">
        <v>21</v>
      </c>
      <c r="D6825" s="34" t="s">
        <v>14</v>
      </c>
      <c r="E6825" s="34">
        <v>2023</v>
      </c>
      <c r="F6825">
        <v>63.651000000000003</v>
      </c>
      <c r="G6825" s="35">
        <v>44927</v>
      </c>
    </row>
    <row r="6826" spans="1:7" x14ac:dyDescent="0.3">
      <c r="A6826" s="34" t="s">
        <v>56</v>
      </c>
      <c r="B6826" s="34" t="s">
        <v>54</v>
      </c>
      <c r="C6826" s="34" t="s">
        <v>21</v>
      </c>
      <c r="D6826" s="34" t="s">
        <v>14</v>
      </c>
      <c r="E6826" s="34">
        <v>2024</v>
      </c>
      <c r="F6826">
        <v>63.817999999999998</v>
      </c>
      <c r="G6826" s="35">
        <v>45292</v>
      </c>
    </row>
    <row r="6827" spans="1:7" x14ac:dyDescent="0.3">
      <c r="A6827" s="34" t="s">
        <v>38</v>
      </c>
      <c r="B6827" s="34" t="s">
        <v>36</v>
      </c>
      <c r="C6827" s="34" t="s">
        <v>6</v>
      </c>
      <c r="D6827" s="34" t="s">
        <v>27</v>
      </c>
      <c r="E6827" s="34">
        <v>1960</v>
      </c>
      <c r="F6827">
        <v>64.242000000000004</v>
      </c>
      <c r="G6827" s="35">
        <v>21916</v>
      </c>
    </row>
    <row r="6828" spans="1:7" x14ac:dyDescent="0.3">
      <c r="A6828" s="34" t="s">
        <v>38</v>
      </c>
      <c r="B6828" s="34" t="s">
        <v>36</v>
      </c>
      <c r="C6828" s="34" t="s">
        <v>6</v>
      </c>
      <c r="D6828" s="34" t="s">
        <v>27</v>
      </c>
      <c r="E6828" s="34">
        <v>1961</v>
      </c>
      <c r="F6828">
        <v>64.631</v>
      </c>
      <c r="G6828" s="35">
        <v>22282</v>
      </c>
    </row>
    <row r="6829" spans="1:7" x14ac:dyDescent="0.3">
      <c r="A6829" s="34" t="s">
        <v>38</v>
      </c>
      <c r="B6829" s="34" t="s">
        <v>36</v>
      </c>
      <c r="C6829" s="34" t="s">
        <v>6</v>
      </c>
      <c r="D6829" s="34" t="s">
        <v>27</v>
      </c>
      <c r="E6829" s="34">
        <v>1962</v>
      </c>
      <c r="F6829">
        <v>64.617999999999995</v>
      </c>
      <c r="G6829" s="35">
        <v>22647</v>
      </c>
    </row>
    <row r="6830" spans="1:7" x14ac:dyDescent="0.3">
      <c r="A6830" s="34" t="s">
        <v>38</v>
      </c>
      <c r="B6830" s="34" t="s">
        <v>36</v>
      </c>
      <c r="C6830" s="34" t="s">
        <v>6</v>
      </c>
      <c r="D6830" s="34" t="s">
        <v>27</v>
      </c>
      <c r="E6830" s="34">
        <v>1963</v>
      </c>
      <c r="F6830">
        <v>64.855000000000004</v>
      </c>
      <c r="G6830" s="35">
        <v>23012</v>
      </c>
    </row>
    <row r="6831" spans="1:7" x14ac:dyDescent="0.3">
      <c r="A6831" s="34" t="s">
        <v>38</v>
      </c>
      <c r="B6831" s="34" t="s">
        <v>36</v>
      </c>
      <c r="C6831" s="34" t="s">
        <v>6</v>
      </c>
      <c r="D6831" s="34" t="s">
        <v>27</v>
      </c>
      <c r="E6831" s="34">
        <v>1964</v>
      </c>
      <c r="F6831">
        <v>64.816000000000003</v>
      </c>
      <c r="G6831" s="35">
        <v>23377</v>
      </c>
    </row>
    <row r="6832" spans="1:7" x14ac:dyDescent="0.3">
      <c r="A6832" s="34" t="s">
        <v>38</v>
      </c>
      <c r="B6832" s="34" t="s">
        <v>36</v>
      </c>
      <c r="C6832" s="34" t="s">
        <v>6</v>
      </c>
      <c r="D6832" s="34" t="s">
        <v>27</v>
      </c>
      <c r="E6832" s="34">
        <v>1965</v>
      </c>
      <c r="F6832">
        <v>65.052999999999997</v>
      </c>
      <c r="G6832" s="35">
        <v>23743</v>
      </c>
    </row>
    <row r="6833" spans="1:7" x14ac:dyDescent="0.3">
      <c r="A6833" s="34" t="s">
        <v>38</v>
      </c>
      <c r="B6833" s="34" t="s">
        <v>36</v>
      </c>
      <c r="C6833" s="34" t="s">
        <v>6</v>
      </c>
      <c r="D6833" s="34" t="s">
        <v>27</v>
      </c>
      <c r="E6833" s="34">
        <v>1966</v>
      </c>
      <c r="F6833">
        <v>65.397999999999996</v>
      </c>
      <c r="G6833" s="35">
        <v>24108</v>
      </c>
    </row>
    <row r="6834" spans="1:7" x14ac:dyDescent="0.3">
      <c r="A6834" s="34" t="s">
        <v>38</v>
      </c>
      <c r="B6834" s="34" t="s">
        <v>36</v>
      </c>
      <c r="C6834" s="34" t="s">
        <v>6</v>
      </c>
      <c r="D6834" s="34" t="s">
        <v>27</v>
      </c>
      <c r="E6834" s="34">
        <v>1967</v>
      </c>
      <c r="F6834">
        <v>65.466999999999999</v>
      </c>
      <c r="G6834" s="35">
        <v>24473</v>
      </c>
    </row>
    <row r="6835" spans="1:7" x14ac:dyDescent="0.3">
      <c r="A6835" s="34" t="s">
        <v>38</v>
      </c>
      <c r="B6835" s="34" t="s">
        <v>36</v>
      </c>
      <c r="C6835" s="34" t="s">
        <v>6</v>
      </c>
      <c r="D6835" s="34" t="s">
        <v>27</v>
      </c>
      <c r="E6835" s="34">
        <v>1968</v>
      </c>
      <c r="F6835">
        <v>65.233999999999995</v>
      </c>
      <c r="G6835" s="35">
        <v>24838</v>
      </c>
    </row>
    <row r="6836" spans="1:7" x14ac:dyDescent="0.3">
      <c r="A6836" s="34" t="s">
        <v>38</v>
      </c>
      <c r="B6836" s="34" t="s">
        <v>36</v>
      </c>
      <c r="C6836" s="34" t="s">
        <v>6</v>
      </c>
      <c r="D6836" s="34" t="s">
        <v>27</v>
      </c>
      <c r="E6836" s="34">
        <v>1969</v>
      </c>
      <c r="F6836">
        <v>65.084999999999994</v>
      </c>
      <c r="G6836" s="35">
        <v>25204</v>
      </c>
    </row>
    <row r="6837" spans="1:7" x14ac:dyDescent="0.3">
      <c r="A6837" s="34" t="s">
        <v>38</v>
      </c>
      <c r="B6837" s="34" t="s">
        <v>36</v>
      </c>
      <c r="C6837" s="34" t="s">
        <v>6</v>
      </c>
      <c r="D6837" s="34" t="s">
        <v>27</v>
      </c>
      <c r="E6837" s="34">
        <v>1970</v>
      </c>
      <c r="F6837">
        <v>65.647000000000006</v>
      </c>
      <c r="G6837" s="35">
        <v>25569</v>
      </c>
    </row>
    <row r="6838" spans="1:7" x14ac:dyDescent="0.3">
      <c r="A6838" s="34" t="s">
        <v>38</v>
      </c>
      <c r="B6838" s="34" t="s">
        <v>36</v>
      </c>
      <c r="C6838" s="34" t="s">
        <v>6</v>
      </c>
      <c r="D6838" s="34" t="s">
        <v>27</v>
      </c>
      <c r="E6838" s="34">
        <v>1971</v>
      </c>
      <c r="F6838">
        <v>65.619</v>
      </c>
      <c r="G6838" s="35">
        <v>25934</v>
      </c>
    </row>
    <row r="6839" spans="1:7" x14ac:dyDescent="0.3">
      <c r="A6839" s="34" t="s">
        <v>38</v>
      </c>
      <c r="B6839" s="34" t="s">
        <v>36</v>
      </c>
      <c r="C6839" s="34" t="s">
        <v>6</v>
      </c>
      <c r="D6839" s="34" t="s">
        <v>27</v>
      </c>
      <c r="E6839" s="34">
        <v>1972</v>
      </c>
      <c r="F6839">
        <v>65.953000000000003</v>
      </c>
      <c r="G6839" s="35">
        <v>26299</v>
      </c>
    </row>
    <row r="6840" spans="1:7" x14ac:dyDescent="0.3">
      <c r="A6840" s="34" t="s">
        <v>38</v>
      </c>
      <c r="B6840" s="34" t="s">
        <v>36</v>
      </c>
      <c r="C6840" s="34" t="s">
        <v>6</v>
      </c>
      <c r="D6840" s="34" t="s">
        <v>27</v>
      </c>
      <c r="E6840" s="34">
        <v>1973</v>
      </c>
      <c r="F6840">
        <v>66.186000000000007</v>
      </c>
      <c r="G6840" s="35">
        <v>26665</v>
      </c>
    </row>
    <row r="6841" spans="1:7" x14ac:dyDescent="0.3">
      <c r="A6841" s="34" t="s">
        <v>38</v>
      </c>
      <c r="B6841" s="34" t="s">
        <v>36</v>
      </c>
      <c r="C6841" s="34" t="s">
        <v>6</v>
      </c>
      <c r="D6841" s="34" t="s">
        <v>27</v>
      </c>
      <c r="E6841" s="34">
        <v>1974</v>
      </c>
      <c r="F6841">
        <v>66.405000000000001</v>
      </c>
      <c r="G6841" s="35">
        <v>27030</v>
      </c>
    </row>
    <row r="6842" spans="1:7" x14ac:dyDescent="0.3">
      <c r="A6842" s="34" t="s">
        <v>38</v>
      </c>
      <c r="B6842" s="34" t="s">
        <v>36</v>
      </c>
      <c r="C6842" s="34" t="s">
        <v>6</v>
      </c>
      <c r="D6842" s="34" t="s">
        <v>27</v>
      </c>
      <c r="E6842" s="34">
        <v>1975</v>
      </c>
      <c r="F6842">
        <v>66.965000000000003</v>
      </c>
      <c r="G6842" s="35">
        <v>27395</v>
      </c>
    </row>
    <row r="6843" spans="1:7" x14ac:dyDescent="0.3">
      <c r="A6843" s="34" t="s">
        <v>38</v>
      </c>
      <c r="B6843" s="34" t="s">
        <v>36</v>
      </c>
      <c r="C6843" s="34" t="s">
        <v>6</v>
      </c>
      <c r="D6843" s="34" t="s">
        <v>27</v>
      </c>
      <c r="E6843" s="34">
        <v>1976</v>
      </c>
      <c r="F6843">
        <v>67.03</v>
      </c>
      <c r="G6843" s="35">
        <v>27760</v>
      </c>
    </row>
    <row r="6844" spans="1:7" x14ac:dyDescent="0.3">
      <c r="A6844" s="34" t="s">
        <v>38</v>
      </c>
      <c r="B6844" s="34" t="s">
        <v>36</v>
      </c>
      <c r="C6844" s="34" t="s">
        <v>6</v>
      </c>
      <c r="D6844" s="34" t="s">
        <v>27</v>
      </c>
      <c r="E6844" s="34">
        <v>1977</v>
      </c>
      <c r="F6844">
        <v>67.594999999999999</v>
      </c>
      <c r="G6844" s="35">
        <v>28126</v>
      </c>
    </row>
    <row r="6845" spans="1:7" x14ac:dyDescent="0.3">
      <c r="A6845" s="34" t="s">
        <v>38</v>
      </c>
      <c r="B6845" s="34" t="s">
        <v>36</v>
      </c>
      <c r="C6845" s="34" t="s">
        <v>6</v>
      </c>
      <c r="D6845" s="34" t="s">
        <v>27</v>
      </c>
      <c r="E6845" s="34">
        <v>1978</v>
      </c>
      <c r="F6845">
        <v>67.998999999999995</v>
      </c>
      <c r="G6845" s="35">
        <v>28491</v>
      </c>
    </row>
    <row r="6846" spans="1:7" x14ac:dyDescent="0.3">
      <c r="A6846" s="34" t="s">
        <v>38</v>
      </c>
      <c r="B6846" s="34" t="s">
        <v>36</v>
      </c>
      <c r="C6846" s="34" t="s">
        <v>6</v>
      </c>
      <c r="D6846" s="34" t="s">
        <v>27</v>
      </c>
      <c r="E6846" s="34">
        <v>1979</v>
      </c>
      <c r="F6846">
        <v>68.433999999999997</v>
      </c>
      <c r="G6846" s="35">
        <v>28856</v>
      </c>
    </row>
    <row r="6847" spans="1:7" x14ac:dyDescent="0.3">
      <c r="A6847" s="34" t="s">
        <v>38</v>
      </c>
      <c r="B6847" s="34" t="s">
        <v>36</v>
      </c>
      <c r="C6847" s="34" t="s">
        <v>6</v>
      </c>
      <c r="D6847" s="34" t="s">
        <v>27</v>
      </c>
      <c r="E6847" s="34">
        <v>1980</v>
      </c>
      <c r="F6847">
        <v>68.575999999999993</v>
      </c>
      <c r="G6847" s="35">
        <v>29221</v>
      </c>
    </row>
    <row r="6848" spans="1:7" x14ac:dyDescent="0.3">
      <c r="A6848" s="34" t="s">
        <v>38</v>
      </c>
      <c r="B6848" s="34" t="s">
        <v>36</v>
      </c>
      <c r="C6848" s="34" t="s">
        <v>6</v>
      </c>
      <c r="D6848" s="34" t="s">
        <v>27</v>
      </c>
      <c r="E6848" s="34">
        <v>1981</v>
      </c>
      <c r="F6848">
        <v>68.858000000000004</v>
      </c>
      <c r="G6848" s="35">
        <v>29587</v>
      </c>
    </row>
    <row r="6849" spans="1:7" x14ac:dyDescent="0.3">
      <c r="A6849" s="34" t="s">
        <v>38</v>
      </c>
      <c r="B6849" s="34" t="s">
        <v>36</v>
      </c>
      <c r="C6849" s="34" t="s">
        <v>6</v>
      </c>
      <c r="D6849" s="34" t="s">
        <v>27</v>
      </c>
      <c r="E6849" s="34">
        <v>1982</v>
      </c>
      <c r="F6849">
        <v>68.972999999999999</v>
      </c>
      <c r="G6849" s="35">
        <v>29952</v>
      </c>
    </row>
    <row r="6850" spans="1:7" x14ac:dyDescent="0.3">
      <c r="A6850" s="34" t="s">
        <v>38</v>
      </c>
      <c r="B6850" s="34" t="s">
        <v>36</v>
      </c>
      <c r="C6850" s="34" t="s">
        <v>6</v>
      </c>
      <c r="D6850" s="34" t="s">
        <v>27</v>
      </c>
      <c r="E6850" s="34">
        <v>1983</v>
      </c>
      <c r="F6850">
        <v>69.290000000000006</v>
      </c>
      <c r="G6850" s="35">
        <v>30317</v>
      </c>
    </row>
    <row r="6851" spans="1:7" x14ac:dyDescent="0.3">
      <c r="A6851" s="34" t="s">
        <v>38</v>
      </c>
      <c r="B6851" s="34" t="s">
        <v>36</v>
      </c>
      <c r="C6851" s="34" t="s">
        <v>6</v>
      </c>
      <c r="D6851" s="34" t="s">
        <v>27</v>
      </c>
      <c r="E6851" s="34">
        <v>1984</v>
      </c>
      <c r="F6851">
        <v>69.352999999999994</v>
      </c>
      <c r="G6851" s="35">
        <v>30682</v>
      </c>
    </row>
    <row r="6852" spans="1:7" x14ac:dyDescent="0.3">
      <c r="A6852" s="34" t="s">
        <v>38</v>
      </c>
      <c r="B6852" s="34" t="s">
        <v>36</v>
      </c>
      <c r="C6852" s="34" t="s">
        <v>6</v>
      </c>
      <c r="D6852" s="34" t="s">
        <v>27</v>
      </c>
      <c r="E6852" s="34">
        <v>1985</v>
      </c>
      <c r="F6852">
        <v>69.879000000000005</v>
      </c>
      <c r="G6852" s="35">
        <v>31048</v>
      </c>
    </row>
    <row r="6853" spans="1:7" x14ac:dyDescent="0.3">
      <c r="A6853" s="34" t="s">
        <v>38</v>
      </c>
      <c r="B6853" s="34" t="s">
        <v>36</v>
      </c>
      <c r="C6853" s="34" t="s">
        <v>6</v>
      </c>
      <c r="D6853" s="34" t="s">
        <v>27</v>
      </c>
      <c r="E6853" s="34">
        <v>1986</v>
      </c>
      <c r="F6853">
        <v>70.281000000000006</v>
      </c>
      <c r="G6853" s="35">
        <v>31413</v>
      </c>
    </row>
    <row r="6854" spans="1:7" x14ac:dyDescent="0.3">
      <c r="A6854" s="34" t="s">
        <v>38</v>
      </c>
      <c r="B6854" s="34" t="s">
        <v>36</v>
      </c>
      <c r="C6854" s="34" t="s">
        <v>6</v>
      </c>
      <c r="D6854" s="34" t="s">
        <v>27</v>
      </c>
      <c r="E6854" s="34">
        <v>1987</v>
      </c>
      <c r="F6854">
        <v>70.698999999999998</v>
      </c>
      <c r="G6854" s="35">
        <v>31778</v>
      </c>
    </row>
    <row r="6855" spans="1:7" x14ac:dyDescent="0.3">
      <c r="A6855" s="34" t="s">
        <v>38</v>
      </c>
      <c r="B6855" s="34" t="s">
        <v>36</v>
      </c>
      <c r="C6855" s="34" t="s">
        <v>6</v>
      </c>
      <c r="D6855" s="34" t="s">
        <v>27</v>
      </c>
      <c r="E6855" s="34">
        <v>1988</v>
      </c>
      <c r="F6855">
        <v>71.096999999999994</v>
      </c>
      <c r="G6855" s="35">
        <v>32143</v>
      </c>
    </row>
    <row r="6856" spans="1:7" x14ac:dyDescent="0.3">
      <c r="A6856" s="34" t="s">
        <v>38</v>
      </c>
      <c r="B6856" s="34" t="s">
        <v>36</v>
      </c>
      <c r="C6856" s="34" t="s">
        <v>6</v>
      </c>
      <c r="D6856" s="34" t="s">
        <v>27</v>
      </c>
      <c r="E6856" s="34">
        <v>1989</v>
      </c>
      <c r="F6856">
        <v>71.501999999999995</v>
      </c>
      <c r="G6856" s="35">
        <v>32509</v>
      </c>
    </row>
    <row r="6857" spans="1:7" x14ac:dyDescent="0.3">
      <c r="A6857" s="34" t="s">
        <v>38</v>
      </c>
      <c r="B6857" s="34" t="s">
        <v>36</v>
      </c>
      <c r="C6857" s="34" t="s">
        <v>6</v>
      </c>
      <c r="D6857" s="34" t="s">
        <v>27</v>
      </c>
      <c r="E6857" s="34">
        <v>1990</v>
      </c>
      <c r="F6857">
        <v>71.614999999999995</v>
      </c>
      <c r="G6857" s="35">
        <v>32874</v>
      </c>
    </row>
    <row r="6858" spans="1:7" x14ac:dyDescent="0.3">
      <c r="A6858" s="34" t="s">
        <v>38</v>
      </c>
      <c r="B6858" s="34" t="s">
        <v>36</v>
      </c>
      <c r="C6858" s="34" t="s">
        <v>6</v>
      </c>
      <c r="D6858" s="34" t="s">
        <v>27</v>
      </c>
      <c r="E6858" s="34">
        <v>1991</v>
      </c>
      <c r="F6858">
        <v>72.02</v>
      </c>
      <c r="G6858" s="35">
        <v>33239</v>
      </c>
    </row>
    <row r="6859" spans="1:7" x14ac:dyDescent="0.3">
      <c r="A6859" s="34" t="s">
        <v>38</v>
      </c>
      <c r="B6859" s="34" t="s">
        <v>36</v>
      </c>
      <c r="C6859" s="34" t="s">
        <v>6</v>
      </c>
      <c r="D6859" s="34" t="s">
        <v>27</v>
      </c>
      <c r="E6859" s="34">
        <v>1992</v>
      </c>
      <c r="F6859">
        <v>72.096000000000004</v>
      </c>
      <c r="G6859" s="35">
        <v>33604</v>
      </c>
    </row>
    <row r="6860" spans="1:7" x14ac:dyDescent="0.3">
      <c r="A6860" s="34" t="s">
        <v>38</v>
      </c>
      <c r="B6860" s="34" t="s">
        <v>36</v>
      </c>
      <c r="C6860" s="34" t="s">
        <v>6</v>
      </c>
      <c r="D6860" s="34" t="s">
        <v>27</v>
      </c>
      <c r="E6860" s="34">
        <v>1993</v>
      </c>
      <c r="F6860">
        <v>72.302999999999997</v>
      </c>
      <c r="G6860" s="35">
        <v>33970</v>
      </c>
    </row>
    <row r="6861" spans="1:7" x14ac:dyDescent="0.3">
      <c r="A6861" s="34" t="s">
        <v>38</v>
      </c>
      <c r="B6861" s="34" t="s">
        <v>36</v>
      </c>
      <c r="C6861" s="34" t="s">
        <v>6</v>
      </c>
      <c r="D6861" s="34" t="s">
        <v>27</v>
      </c>
      <c r="E6861" s="34">
        <v>1994</v>
      </c>
      <c r="F6861">
        <v>72.731999999999999</v>
      </c>
      <c r="G6861" s="35">
        <v>34335</v>
      </c>
    </row>
    <row r="6862" spans="1:7" x14ac:dyDescent="0.3">
      <c r="A6862" s="34" t="s">
        <v>38</v>
      </c>
      <c r="B6862" s="34" t="s">
        <v>36</v>
      </c>
      <c r="C6862" s="34" t="s">
        <v>6</v>
      </c>
      <c r="D6862" s="34" t="s">
        <v>27</v>
      </c>
      <c r="E6862" s="34">
        <v>1995</v>
      </c>
      <c r="F6862">
        <v>72.864000000000004</v>
      </c>
      <c r="G6862" s="35">
        <v>34700</v>
      </c>
    </row>
    <row r="6863" spans="1:7" x14ac:dyDescent="0.3">
      <c r="A6863" s="34" t="s">
        <v>38</v>
      </c>
      <c r="B6863" s="34" t="s">
        <v>36</v>
      </c>
      <c r="C6863" s="34" t="s">
        <v>6</v>
      </c>
      <c r="D6863" s="34" t="s">
        <v>27</v>
      </c>
      <c r="E6863" s="34">
        <v>1996</v>
      </c>
      <c r="F6863">
        <v>73.055999999999997</v>
      </c>
      <c r="G6863" s="35">
        <v>35065</v>
      </c>
    </row>
    <row r="6864" spans="1:7" x14ac:dyDescent="0.3">
      <c r="A6864" s="34" t="s">
        <v>38</v>
      </c>
      <c r="B6864" s="34" t="s">
        <v>36</v>
      </c>
      <c r="C6864" s="34" t="s">
        <v>6</v>
      </c>
      <c r="D6864" s="34" t="s">
        <v>27</v>
      </c>
      <c r="E6864" s="34">
        <v>1997</v>
      </c>
      <c r="F6864">
        <v>73.406999999999996</v>
      </c>
      <c r="G6864" s="35">
        <v>35431</v>
      </c>
    </row>
    <row r="6865" spans="1:7" x14ac:dyDescent="0.3">
      <c r="A6865" s="34" t="s">
        <v>38</v>
      </c>
      <c r="B6865" s="34" t="s">
        <v>36</v>
      </c>
      <c r="C6865" s="34" t="s">
        <v>6</v>
      </c>
      <c r="D6865" s="34" t="s">
        <v>27</v>
      </c>
      <c r="E6865" s="34">
        <v>1998</v>
      </c>
      <c r="F6865">
        <v>73.412000000000006</v>
      </c>
      <c r="G6865" s="35">
        <v>35796</v>
      </c>
    </row>
    <row r="6866" spans="1:7" x14ac:dyDescent="0.3">
      <c r="A6866" s="34" t="s">
        <v>38</v>
      </c>
      <c r="B6866" s="34" t="s">
        <v>36</v>
      </c>
      <c r="C6866" s="34" t="s">
        <v>6</v>
      </c>
      <c r="D6866" s="34" t="s">
        <v>27</v>
      </c>
      <c r="E6866" s="34">
        <v>1999</v>
      </c>
      <c r="F6866">
        <v>73.683000000000007</v>
      </c>
      <c r="G6866" s="35">
        <v>36161</v>
      </c>
    </row>
    <row r="6867" spans="1:7" x14ac:dyDescent="0.3">
      <c r="A6867" s="34" t="s">
        <v>38</v>
      </c>
      <c r="B6867" s="34" t="s">
        <v>36</v>
      </c>
      <c r="C6867" s="34" t="s">
        <v>6</v>
      </c>
      <c r="D6867" s="34" t="s">
        <v>27</v>
      </c>
      <c r="E6867" s="34">
        <v>2000</v>
      </c>
      <c r="F6867">
        <v>73.91</v>
      </c>
      <c r="G6867" s="35">
        <v>36526</v>
      </c>
    </row>
    <row r="6868" spans="1:7" x14ac:dyDescent="0.3">
      <c r="A6868" s="34" t="s">
        <v>38</v>
      </c>
      <c r="B6868" s="34" t="s">
        <v>36</v>
      </c>
      <c r="C6868" s="34" t="s">
        <v>6</v>
      </c>
      <c r="D6868" s="34" t="s">
        <v>27</v>
      </c>
      <c r="E6868" s="34">
        <v>2001</v>
      </c>
      <c r="F6868">
        <v>74.153999999999996</v>
      </c>
      <c r="G6868" s="35">
        <v>36892</v>
      </c>
    </row>
    <row r="6869" spans="1:7" x14ac:dyDescent="0.3">
      <c r="A6869" s="34" t="s">
        <v>38</v>
      </c>
      <c r="B6869" s="34" t="s">
        <v>36</v>
      </c>
      <c r="C6869" s="34" t="s">
        <v>6</v>
      </c>
      <c r="D6869" s="34" t="s">
        <v>27</v>
      </c>
      <c r="E6869" s="34">
        <v>2002</v>
      </c>
      <c r="F6869">
        <v>74.311999999999998</v>
      </c>
      <c r="G6869" s="35">
        <v>37257</v>
      </c>
    </row>
    <row r="6870" spans="1:7" x14ac:dyDescent="0.3">
      <c r="A6870" s="34" t="s">
        <v>38</v>
      </c>
      <c r="B6870" s="34" t="s">
        <v>36</v>
      </c>
      <c r="C6870" s="34" t="s">
        <v>6</v>
      </c>
      <c r="D6870" s="34" t="s">
        <v>27</v>
      </c>
      <c r="E6870" s="34">
        <v>2003</v>
      </c>
      <c r="F6870">
        <v>74.307000000000002</v>
      </c>
      <c r="G6870" s="35">
        <v>37622</v>
      </c>
    </row>
    <row r="6871" spans="1:7" x14ac:dyDescent="0.3">
      <c r="A6871" s="34" t="s">
        <v>38</v>
      </c>
      <c r="B6871" s="34" t="s">
        <v>36</v>
      </c>
      <c r="C6871" s="34" t="s">
        <v>6</v>
      </c>
      <c r="D6871" s="34" t="s">
        <v>27</v>
      </c>
      <c r="E6871" s="34">
        <v>2004</v>
      </c>
      <c r="F6871">
        <v>74.870999999999995</v>
      </c>
      <c r="G6871" s="35">
        <v>37987</v>
      </c>
    </row>
    <row r="6872" spans="1:7" x14ac:dyDescent="0.3">
      <c r="A6872" s="34" t="s">
        <v>38</v>
      </c>
      <c r="B6872" s="34" t="s">
        <v>36</v>
      </c>
      <c r="C6872" s="34" t="s">
        <v>6</v>
      </c>
      <c r="D6872" s="34" t="s">
        <v>27</v>
      </c>
      <c r="E6872" s="34">
        <v>2005</v>
      </c>
      <c r="F6872">
        <v>75.230999999999995</v>
      </c>
      <c r="G6872" s="35">
        <v>38353</v>
      </c>
    </row>
    <row r="6873" spans="1:7" x14ac:dyDescent="0.3">
      <c r="A6873" s="34" t="s">
        <v>38</v>
      </c>
      <c r="B6873" s="34" t="s">
        <v>36</v>
      </c>
      <c r="C6873" s="34" t="s">
        <v>6</v>
      </c>
      <c r="D6873" s="34" t="s">
        <v>27</v>
      </c>
      <c r="E6873" s="34">
        <v>2006</v>
      </c>
      <c r="F6873">
        <v>75.278999999999996</v>
      </c>
      <c r="G6873" s="35">
        <v>38718</v>
      </c>
    </row>
    <row r="6874" spans="1:7" x14ac:dyDescent="0.3">
      <c r="A6874" s="34" t="s">
        <v>38</v>
      </c>
      <c r="B6874" s="34" t="s">
        <v>36</v>
      </c>
      <c r="C6874" s="34" t="s">
        <v>6</v>
      </c>
      <c r="D6874" s="34" t="s">
        <v>27</v>
      </c>
      <c r="E6874" s="34">
        <v>2007</v>
      </c>
      <c r="F6874">
        <v>74.783000000000001</v>
      </c>
      <c r="G6874" s="35">
        <v>39083</v>
      </c>
    </row>
    <row r="6875" spans="1:7" x14ac:dyDescent="0.3">
      <c r="A6875" s="34" t="s">
        <v>38</v>
      </c>
      <c r="B6875" s="34" t="s">
        <v>36</v>
      </c>
      <c r="C6875" s="34" t="s">
        <v>6</v>
      </c>
      <c r="D6875" s="34" t="s">
        <v>27</v>
      </c>
      <c r="E6875" s="34">
        <v>2008</v>
      </c>
      <c r="F6875">
        <v>75.427999999999997</v>
      </c>
      <c r="G6875" s="35">
        <v>39448</v>
      </c>
    </row>
    <row r="6876" spans="1:7" x14ac:dyDescent="0.3">
      <c r="A6876" s="34" t="s">
        <v>38</v>
      </c>
      <c r="B6876" s="34" t="s">
        <v>36</v>
      </c>
      <c r="C6876" s="34" t="s">
        <v>6</v>
      </c>
      <c r="D6876" s="34" t="s">
        <v>27</v>
      </c>
      <c r="E6876" s="34">
        <v>2009</v>
      </c>
      <c r="F6876">
        <v>75.576999999999998</v>
      </c>
      <c r="G6876" s="35">
        <v>39814</v>
      </c>
    </row>
    <row r="6877" spans="1:7" x14ac:dyDescent="0.3">
      <c r="A6877" s="34" t="s">
        <v>38</v>
      </c>
      <c r="B6877" s="34" t="s">
        <v>36</v>
      </c>
      <c r="C6877" s="34" t="s">
        <v>6</v>
      </c>
      <c r="D6877" s="34" t="s">
        <v>27</v>
      </c>
      <c r="E6877" s="34">
        <v>2010</v>
      </c>
      <c r="F6877">
        <v>75.680000000000007</v>
      </c>
      <c r="G6877" s="35">
        <v>40179</v>
      </c>
    </row>
    <row r="6878" spans="1:7" x14ac:dyDescent="0.3">
      <c r="A6878" s="34" t="s">
        <v>38</v>
      </c>
      <c r="B6878" s="34" t="s">
        <v>36</v>
      </c>
      <c r="C6878" s="34" t="s">
        <v>6</v>
      </c>
      <c r="D6878" s="34" t="s">
        <v>27</v>
      </c>
      <c r="E6878" s="34">
        <v>2011</v>
      </c>
      <c r="F6878">
        <v>76.099999999999994</v>
      </c>
      <c r="G6878" s="35">
        <v>40544</v>
      </c>
    </row>
    <row r="6879" spans="1:7" x14ac:dyDescent="0.3">
      <c r="A6879" s="34" t="s">
        <v>38</v>
      </c>
      <c r="B6879" s="34" t="s">
        <v>36</v>
      </c>
      <c r="C6879" s="34" t="s">
        <v>6</v>
      </c>
      <c r="D6879" s="34" t="s">
        <v>27</v>
      </c>
      <c r="E6879" s="34">
        <v>2012</v>
      </c>
      <c r="F6879">
        <v>75.802000000000007</v>
      </c>
      <c r="G6879" s="35">
        <v>40909</v>
      </c>
    </row>
    <row r="6880" spans="1:7" x14ac:dyDescent="0.3">
      <c r="A6880" s="34" t="s">
        <v>38</v>
      </c>
      <c r="B6880" s="34" t="s">
        <v>36</v>
      </c>
      <c r="C6880" s="34" t="s">
        <v>6</v>
      </c>
      <c r="D6880" s="34" t="s">
        <v>27</v>
      </c>
      <c r="E6880" s="34">
        <v>2013</v>
      </c>
      <c r="F6880">
        <v>75.828999999999994</v>
      </c>
      <c r="G6880" s="35">
        <v>41275</v>
      </c>
    </row>
    <row r="6881" spans="1:7" x14ac:dyDescent="0.3">
      <c r="A6881" s="34" t="s">
        <v>38</v>
      </c>
      <c r="B6881" s="34" t="s">
        <v>36</v>
      </c>
      <c r="C6881" s="34" t="s">
        <v>6</v>
      </c>
      <c r="D6881" s="34" t="s">
        <v>27</v>
      </c>
      <c r="E6881" s="34">
        <v>2014</v>
      </c>
      <c r="F6881">
        <v>76.268000000000001</v>
      </c>
      <c r="G6881" s="35">
        <v>41640</v>
      </c>
    </row>
    <row r="6882" spans="1:7" x14ac:dyDescent="0.3">
      <c r="A6882" s="34" t="s">
        <v>38</v>
      </c>
      <c r="B6882" s="34" t="s">
        <v>36</v>
      </c>
      <c r="C6882" s="34" t="s">
        <v>6</v>
      </c>
      <c r="D6882" s="34" t="s">
        <v>27</v>
      </c>
      <c r="E6882" s="34">
        <v>2015</v>
      </c>
      <c r="F6882">
        <v>76.599999999999994</v>
      </c>
      <c r="G6882" s="35">
        <v>42005</v>
      </c>
    </row>
    <row r="6883" spans="1:7" x14ac:dyDescent="0.3">
      <c r="A6883" s="34" t="s">
        <v>38</v>
      </c>
      <c r="B6883" s="34" t="s">
        <v>36</v>
      </c>
      <c r="C6883" s="34" t="s">
        <v>6</v>
      </c>
      <c r="D6883" s="34" t="s">
        <v>27</v>
      </c>
      <c r="E6883" s="34">
        <v>2016</v>
      </c>
      <c r="F6883">
        <v>76.105000000000004</v>
      </c>
      <c r="G6883" s="35">
        <v>42370</v>
      </c>
    </row>
    <row r="6884" spans="1:7" x14ac:dyDescent="0.3">
      <c r="A6884" s="34" t="s">
        <v>38</v>
      </c>
      <c r="B6884" s="34" t="s">
        <v>36</v>
      </c>
      <c r="C6884" s="34" t="s">
        <v>6</v>
      </c>
      <c r="D6884" s="34" t="s">
        <v>27</v>
      </c>
      <c r="E6884" s="34">
        <v>2017</v>
      </c>
      <c r="F6884">
        <v>76.543000000000006</v>
      </c>
      <c r="G6884" s="35">
        <v>42736</v>
      </c>
    </row>
    <row r="6885" spans="1:7" x14ac:dyDescent="0.3">
      <c r="A6885" s="34" t="s">
        <v>38</v>
      </c>
      <c r="B6885" s="34" t="s">
        <v>36</v>
      </c>
      <c r="C6885" s="34" t="s">
        <v>6</v>
      </c>
      <c r="D6885" s="34" t="s">
        <v>27</v>
      </c>
      <c r="E6885" s="34">
        <v>2018</v>
      </c>
      <c r="F6885">
        <v>76.77</v>
      </c>
      <c r="G6885" s="35">
        <v>43101</v>
      </c>
    </row>
    <row r="6886" spans="1:7" x14ac:dyDescent="0.3">
      <c r="A6886" s="34" t="s">
        <v>38</v>
      </c>
      <c r="B6886" s="34" t="s">
        <v>36</v>
      </c>
      <c r="C6886" s="34" t="s">
        <v>6</v>
      </c>
      <c r="D6886" s="34" t="s">
        <v>27</v>
      </c>
      <c r="E6886" s="34">
        <v>2019</v>
      </c>
      <c r="F6886">
        <v>76.846999999999994</v>
      </c>
      <c r="G6886" s="35">
        <v>43466</v>
      </c>
    </row>
    <row r="6887" spans="1:7" x14ac:dyDescent="0.3">
      <c r="A6887" s="34" t="s">
        <v>38</v>
      </c>
      <c r="B6887" s="34" t="s">
        <v>36</v>
      </c>
      <c r="C6887" s="34" t="s">
        <v>6</v>
      </c>
      <c r="D6887" s="34" t="s">
        <v>27</v>
      </c>
      <c r="E6887" s="34">
        <v>2020</v>
      </c>
      <c r="F6887">
        <v>75.878</v>
      </c>
      <c r="G6887" s="35">
        <v>43831</v>
      </c>
    </row>
    <row r="6888" spans="1:7" x14ac:dyDescent="0.3">
      <c r="A6888" s="34" t="s">
        <v>38</v>
      </c>
      <c r="B6888" s="34" t="s">
        <v>36</v>
      </c>
      <c r="C6888" s="34" t="s">
        <v>6</v>
      </c>
      <c r="D6888" s="34" t="s">
        <v>27</v>
      </c>
      <c r="E6888" s="34">
        <v>2021</v>
      </c>
      <c r="F6888">
        <v>73.947999999999993</v>
      </c>
      <c r="G6888" s="35">
        <v>44197</v>
      </c>
    </row>
    <row r="6889" spans="1:7" x14ac:dyDescent="0.3">
      <c r="A6889" s="34" t="s">
        <v>38</v>
      </c>
      <c r="B6889" s="34" t="s">
        <v>36</v>
      </c>
      <c r="C6889" s="34" t="s">
        <v>6</v>
      </c>
      <c r="D6889" s="34" t="s">
        <v>27</v>
      </c>
      <c r="E6889" s="34">
        <v>2022</v>
      </c>
      <c r="F6889">
        <v>75.805999999999997</v>
      </c>
      <c r="G6889" s="35">
        <v>44562</v>
      </c>
    </row>
    <row r="6890" spans="1:7" x14ac:dyDescent="0.3">
      <c r="A6890" s="34" t="s">
        <v>38</v>
      </c>
      <c r="B6890" s="34" t="s">
        <v>36</v>
      </c>
      <c r="C6890" s="34" t="s">
        <v>6</v>
      </c>
      <c r="D6890" s="34" t="s">
        <v>27</v>
      </c>
      <c r="E6890" s="34">
        <v>2023</v>
      </c>
      <c r="F6890">
        <v>77.394999999999996</v>
      </c>
      <c r="G6890" s="35">
        <v>44927</v>
      </c>
    </row>
    <row r="6891" spans="1:7" x14ac:dyDescent="0.3">
      <c r="A6891" s="34" t="s">
        <v>38</v>
      </c>
      <c r="B6891" s="34" t="s">
        <v>36</v>
      </c>
      <c r="C6891" s="34" t="s">
        <v>6</v>
      </c>
      <c r="D6891" s="34" t="s">
        <v>27</v>
      </c>
      <c r="E6891" s="34">
        <v>2024</v>
      </c>
      <c r="F6891">
        <v>77.543000000000006</v>
      </c>
      <c r="G6891" s="35">
        <v>45292</v>
      </c>
    </row>
    <row r="6892" spans="1:7" x14ac:dyDescent="0.3">
      <c r="A6892" s="34" t="s">
        <v>79</v>
      </c>
      <c r="B6892" s="34" t="s">
        <v>78</v>
      </c>
      <c r="C6892" s="34" t="s">
        <v>6</v>
      </c>
      <c r="D6892" s="34" t="s">
        <v>27</v>
      </c>
      <c r="E6892" s="34">
        <v>1960</v>
      </c>
      <c r="F6892">
        <v>57.389000000000003</v>
      </c>
      <c r="G6892" s="35">
        <v>21916</v>
      </c>
    </row>
    <row r="6893" spans="1:7" x14ac:dyDescent="0.3">
      <c r="A6893" s="34" t="s">
        <v>79</v>
      </c>
      <c r="B6893" s="34" t="s">
        <v>78</v>
      </c>
      <c r="C6893" s="34" t="s">
        <v>6</v>
      </c>
      <c r="D6893" s="34" t="s">
        <v>27</v>
      </c>
      <c r="E6893" s="34">
        <v>1961</v>
      </c>
      <c r="F6893">
        <v>52.944000000000003</v>
      </c>
      <c r="G6893" s="35">
        <v>22282</v>
      </c>
    </row>
    <row r="6894" spans="1:7" x14ac:dyDescent="0.3">
      <c r="A6894" s="34" t="s">
        <v>79</v>
      </c>
      <c r="B6894" s="34" t="s">
        <v>78</v>
      </c>
      <c r="C6894" s="34" t="s">
        <v>6</v>
      </c>
      <c r="D6894" s="34" t="s">
        <v>27</v>
      </c>
      <c r="E6894" s="34">
        <v>1962</v>
      </c>
      <c r="F6894">
        <v>58.741</v>
      </c>
      <c r="G6894" s="35">
        <v>22647</v>
      </c>
    </row>
    <row r="6895" spans="1:7" x14ac:dyDescent="0.3">
      <c r="A6895" s="34" t="s">
        <v>79</v>
      </c>
      <c r="B6895" s="34" t="s">
        <v>78</v>
      </c>
      <c r="C6895" s="34" t="s">
        <v>6</v>
      </c>
      <c r="D6895" s="34" t="s">
        <v>27</v>
      </c>
      <c r="E6895" s="34">
        <v>1963</v>
      </c>
      <c r="F6895">
        <v>59.316000000000003</v>
      </c>
      <c r="G6895" s="35">
        <v>23012</v>
      </c>
    </row>
    <row r="6896" spans="1:7" x14ac:dyDescent="0.3">
      <c r="A6896" s="34" t="s">
        <v>79</v>
      </c>
      <c r="B6896" s="34" t="s">
        <v>78</v>
      </c>
      <c r="C6896" s="34" t="s">
        <v>6</v>
      </c>
      <c r="D6896" s="34" t="s">
        <v>27</v>
      </c>
      <c r="E6896" s="34">
        <v>1964</v>
      </c>
      <c r="F6896">
        <v>59.84</v>
      </c>
      <c r="G6896" s="35">
        <v>23377</v>
      </c>
    </row>
    <row r="6897" spans="1:7" x14ac:dyDescent="0.3">
      <c r="A6897" s="34" t="s">
        <v>79</v>
      </c>
      <c r="B6897" s="34" t="s">
        <v>78</v>
      </c>
      <c r="C6897" s="34" t="s">
        <v>6</v>
      </c>
      <c r="D6897" s="34" t="s">
        <v>27</v>
      </c>
      <c r="E6897" s="34">
        <v>1965</v>
      </c>
      <c r="F6897">
        <v>60.356000000000002</v>
      </c>
      <c r="G6897" s="35">
        <v>23743</v>
      </c>
    </row>
    <row r="6898" spans="1:7" x14ac:dyDescent="0.3">
      <c r="A6898" s="34" t="s">
        <v>79</v>
      </c>
      <c r="B6898" s="34" t="s">
        <v>78</v>
      </c>
      <c r="C6898" s="34" t="s">
        <v>6</v>
      </c>
      <c r="D6898" s="34" t="s">
        <v>27</v>
      </c>
      <c r="E6898" s="34">
        <v>1966</v>
      </c>
      <c r="F6898">
        <v>60.86</v>
      </c>
      <c r="G6898" s="35">
        <v>24108</v>
      </c>
    </row>
    <row r="6899" spans="1:7" x14ac:dyDescent="0.3">
      <c r="A6899" s="34" t="s">
        <v>79</v>
      </c>
      <c r="B6899" s="34" t="s">
        <v>78</v>
      </c>
      <c r="C6899" s="34" t="s">
        <v>6</v>
      </c>
      <c r="D6899" s="34" t="s">
        <v>27</v>
      </c>
      <c r="E6899" s="34">
        <v>1967</v>
      </c>
      <c r="F6899">
        <v>61.436999999999998</v>
      </c>
      <c r="G6899" s="35">
        <v>24473</v>
      </c>
    </row>
    <row r="6900" spans="1:7" x14ac:dyDescent="0.3">
      <c r="A6900" s="34" t="s">
        <v>79</v>
      </c>
      <c r="B6900" s="34" t="s">
        <v>78</v>
      </c>
      <c r="C6900" s="34" t="s">
        <v>6</v>
      </c>
      <c r="D6900" s="34" t="s">
        <v>27</v>
      </c>
      <c r="E6900" s="34">
        <v>1968</v>
      </c>
      <c r="F6900">
        <v>61.960999999999999</v>
      </c>
      <c r="G6900" s="35">
        <v>24838</v>
      </c>
    </row>
    <row r="6901" spans="1:7" x14ac:dyDescent="0.3">
      <c r="A6901" s="34" t="s">
        <v>79</v>
      </c>
      <c r="B6901" s="34" t="s">
        <v>78</v>
      </c>
      <c r="C6901" s="34" t="s">
        <v>6</v>
      </c>
      <c r="D6901" s="34" t="s">
        <v>27</v>
      </c>
      <c r="E6901" s="34">
        <v>1969</v>
      </c>
      <c r="F6901">
        <v>62.497</v>
      </c>
      <c r="G6901" s="35">
        <v>25204</v>
      </c>
    </row>
    <row r="6902" spans="1:7" x14ac:dyDescent="0.3">
      <c r="A6902" s="34" t="s">
        <v>79</v>
      </c>
      <c r="B6902" s="34" t="s">
        <v>78</v>
      </c>
      <c r="C6902" s="34" t="s">
        <v>6</v>
      </c>
      <c r="D6902" s="34" t="s">
        <v>27</v>
      </c>
      <c r="E6902" s="34">
        <v>1970</v>
      </c>
      <c r="F6902">
        <v>63.043999999999997</v>
      </c>
      <c r="G6902" s="35">
        <v>25569</v>
      </c>
    </row>
    <row r="6903" spans="1:7" x14ac:dyDescent="0.3">
      <c r="A6903" s="34" t="s">
        <v>79</v>
      </c>
      <c r="B6903" s="34" t="s">
        <v>78</v>
      </c>
      <c r="C6903" s="34" t="s">
        <v>6</v>
      </c>
      <c r="D6903" s="34" t="s">
        <v>27</v>
      </c>
      <c r="E6903" s="34">
        <v>1971</v>
      </c>
      <c r="F6903">
        <v>63.545999999999999</v>
      </c>
      <c r="G6903" s="35">
        <v>25934</v>
      </c>
    </row>
    <row r="6904" spans="1:7" x14ac:dyDescent="0.3">
      <c r="A6904" s="34" t="s">
        <v>79</v>
      </c>
      <c r="B6904" s="34" t="s">
        <v>78</v>
      </c>
      <c r="C6904" s="34" t="s">
        <v>6</v>
      </c>
      <c r="D6904" s="34" t="s">
        <v>27</v>
      </c>
      <c r="E6904" s="34">
        <v>1972</v>
      </c>
      <c r="F6904">
        <v>64.025000000000006</v>
      </c>
      <c r="G6904" s="35">
        <v>26299</v>
      </c>
    </row>
    <row r="6905" spans="1:7" x14ac:dyDescent="0.3">
      <c r="A6905" s="34" t="s">
        <v>79</v>
      </c>
      <c r="B6905" s="34" t="s">
        <v>78</v>
      </c>
      <c r="C6905" s="34" t="s">
        <v>6</v>
      </c>
      <c r="D6905" s="34" t="s">
        <v>27</v>
      </c>
      <c r="E6905" s="34">
        <v>1973</v>
      </c>
      <c r="F6905">
        <v>64.486999999999995</v>
      </c>
      <c r="G6905" s="35">
        <v>26665</v>
      </c>
    </row>
    <row r="6906" spans="1:7" x14ac:dyDescent="0.3">
      <c r="A6906" s="34" t="s">
        <v>79</v>
      </c>
      <c r="B6906" s="34" t="s">
        <v>78</v>
      </c>
      <c r="C6906" s="34" t="s">
        <v>6</v>
      </c>
      <c r="D6906" s="34" t="s">
        <v>27</v>
      </c>
      <c r="E6906" s="34">
        <v>1974</v>
      </c>
      <c r="F6906">
        <v>64.936000000000007</v>
      </c>
      <c r="G6906" s="35">
        <v>27030</v>
      </c>
    </row>
    <row r="6907" spans="1:7" x14ac:dyDescent="0.3">
      <c r="A6907" s="34" t="s">
        <v>79</v>
      </c>
      <c r="B6907" s="34" t="s">
        <v>78</v>
      </c>
      <c r="C6907" s="34" t="s">
        <v>6</v>
      </c>
      <c r="D6907" s="34" t="s">
        <v>27</v>
      </c>
      <c r="E6907" s="34">
        <v>1975</v>
      </c>
      <c r="F6907">
        <v>65.376999999999995</v>
      </c>
      <c r="G6907" s="35">
        <v>27395</v>
      </c>
    </row>
    <row r="6908" spans="1:7" x14ac:dyDescent="0.3">
      <c r="A6908" s="34" t="s">
        <v>79</v>
      </c>
      <c r="B6908" s="34" t="s">
        <v>78</v>
      </c>
      <c r="C6908" s="34" t="s">
        <v>6</v>
      </c>
      <c r="D6908" s="34" t="s">
        <v>27</v>
      </c>
      <c r="E6908" s="34">
        <v>1976</v>
      </c>
      <c r="F6908">
        <v>65.765000000000001</v>
      </c>
      <c r="G6908" s="35">
        <v>27760</v>
      </c>
    </row>
    <row r="6909" spans="1:7" x14ac:dyDescent="0.3">
      <c r="A6909" s="34" t="s">
        <v>79</v>
      </c>
      <c r="B6909" s="34" t="s">
        <v>78</v>
      </c>
      <c r="C6909" s="34" t="s">
        <v>6</v>
      </c>
      <c r="D6909" s="34" t="s">
        <v>27</v>
      </c>
      <c r="E6909" s="34">
        <v>1977</v>
      </c>
      <c r="F6909">
        <v>66.135000000000005</v>
      </c>
      <c r="G6909" s="35">
        <v>28126</v>
      </c>
    </row>
    <row r="6910" spans="1:7" x14ac:dyDescent="0.3">
      <c r="A6910" s="34" t="s">
        <v>79</v>
      </c>
      <c r="B6910" s="34" t="s">
        <v>78</v>
      </c>
      <c r="C6910" s="34" t="s">
        <v>6</v>
      </c>
      <c r="D6910" s="34" t="s">
        <v>27</v>
      </c>
      <c r="E6910" s="34">
        <v>1978</v>
      </c>
      <c r="F6910">
        <v>66.337999999999994</v>
      </c>
      <c r="G6910" s="35">
        <v>28491</v>
      </c>
    </row>
    <row r="6911" spans="1:7" x14ac:dyDescent="0.3">
      <c r="A6911" s="34" t="s">
        <v>79</v>
      </c>
      <c r="B6911" s="34" t="s">
        <v>78</v>
      </c>
      <c r="C6911" s="34" t="s">
        <v>6</v>
      </c>
      <c r="D6911" s="34" t="s">
        <v>27</v>
      </c>
      <c r="E6911" s="34">
        <v>1979</v>
      </c>
      <c r="F6911">
        <v>66.677000000000007</v>
      </c>
      <c r="G6911" s="35">
        <v>28856</v>
      </c>
    </row>
    <row r="6912" spans="1:7" x14ac:dyDescent="0.3">
      <c r="A6912" s="34" t="s">
        <v>79</v>
      </c>
      <c r="B6912" s="34" t="s">
        <v>78</v>
      </c>
      <c r="C6912" s="34" t="s">
        <v>6</v>
      </c>
      <c r="D6912" s="34" t="s">
        <v>27</v>
      </c>
      <c r="E6912" s="34">
        <v>1980</v>
      </c>
      <c r="F6912">
        <v>66.884</v>
      </c>
      <c r="G6912" s="35">
        <v>29221</v>
      </c>
    </row>
    <row r="6913" spans="1:7" x14ac:dyDescent="0.3">
      <c r="A6913" s="34" t="s">
        <v>79</v>
      </c>
      <c r="B6913" s="34" t="s">
        <v>78</v>
      </c>
      <c r="C6913" s="34" t="s">
        <v>6</v>
      </c>
      <c r="D6913" s="34" t="s">
        <v>27</v>
      </c>
      <c r="E6913" s="34">
        <v>1981</v>
      </c>
      <c r="F6913">
        <v>67.094999999999999</v>
      </c>
      <c r="G6913" s="35">
        <v>29587</v>
      </c>
    </row>
    <row r="6914" spans="1:7" x14ac:dyDescent="0.3">
      <c r="A6914" s="34" t="s">
        <v>79</v>
      </c>
      <c r="B6914" s="34" t="s">
        <v>78</v>
      </c>
      <c r="C6914" s="34" t="s">
        <v>6</v>
      </c>
      <c r="D6914" s="34" t="s">
        <v>27</v>
      </c>
      <c r="E6914" s="34">
        <v>1982</v>
      </c>
      <c r="F6914">
        <v>67.338999999999999</v>
      </c>
      <c r="G6914" s="35">
        <v>29952</v>
      </c>
    </row>
    <row r="6915" spans="1:7" x14ac:dyDescent="0.3">
      <c r="A6915" s="34" t="s">
        <v>79</v>
      </c>
      <c r="B6915" s="34" t="s">
        <v>78</v>
      </c>
      <c r="C6915" s="34" t="s">
        <v>6</v>
      </c>
      <c r="D6915" s="34" t="s">
        <v>27</v>
      </c>
      <c r="E6915" s="34">
        <v>1983</v>
      </c>
      <c r="F6915">
        <v>67.600999999999999</v>
      </c>
      <c r="G6915" s="35">
        <v>30317</v>
      </c>
    </row>
    <row r="6916" spans="1:7" x14ac:dyDescent="0.3">
      <c r="A6916" s="34" t="s">
        <v>79</v>
      </c>
      <c r="B6916" s="34" t="s">
        <v>78</v>
      </c>
      <c r="C6916" s="34" t="s">
        <v>6</v>
      </c>
      <c r="D6916" s="34" t="s">
        <v>27</v>
      </c>
      <c r="E6916" s="34">
        <v>1984</v>
      </c>
      <c r="F6916">
        <v>67.951999999999998</v>
      </c>
      <c r="G6916" s="35">
        <v>30682</v>
      </c>
    </row>
    <row r="6917" spans="1:7" x14ac:dyDescent="0.3">
      <c r="A6917" s="34" t="s">
        <v>79</v>
      </c>
      <c r="B6917" s="34" t="s">
        <v>78</v>
      </c>
      <c r="C6917" s="34" t="s">
        <v>6</v>
      </c>
      <c r="D6917" s="34" t="s">
        <v>27</v>
      </c>
      <c r="E6917" s="34">
        <v>1985</v>
      </c>
      <c r="F6917">
        <v>68.346999999999994</v>
      </c>
      <c r="G6917" s="35">
        <v>31048</v>
      </c>
    </row>
    <row r="6918" spans="1:7" x14ac:dyDescent="0.3">
      <c r="A6918" s="34" t="s">
        <v>79</v>
      </c>
      <c r="B6918" s="34" t="s">
        <v>78</v>
      </c>
      <c r="C6918" s="34" t="s">
        <v>6</v>
      </c>
      <c r="D6918" s="34" t="s">
        <v>27</v>
      </c>
      <c r="E6918" s="34">
        <v>1986</v>
      </c>
      <c r="F6918">
        <v>68.742999999999995</v>
      </c>
      <c r="G6918" s="35">
        <v>31413</v>
      </c>
    </row>
    <row r="6919" spans="1:7" x14ac:dyDescent="0.3">
      <c r="A6919" s="34" t="s">
        <v>79</v>
      </c>
      <c r="B6919" s="34" t="s">
        <v>78</v>
      </c>
      <c r="C6919" s="34" t="s">
        <v>6</v>
      </c>
      <c r="D6919" s="34" t="s">
        <v>27</v>
      </c>
      <c r="E6919" s="34">
        <v>1987</v>
      </c>
      <c r="F6919">
        <v>69.108000000000004</v>
      </c>
      <c r="G6919" s="35">
        <v>31778</v>
      </c>
    </row>
    <row r="6920" spans="1:7" x14ac:dyDescent="0.3">
      <c r="A6920" s="34" t="s">
        <v>79</v>
      </c>
      <c r="B6920" s="34" t="s">
        <v>78</v>
      </c>
      <c r="C6920" s="34" t="s">
        <v>6</v>
      </c>
      <c r="D6920" s="34" t="s">
        <v>27</v>
      </c>
      <c r="E6920" s="34">
        <v>1988</v>
      </c>
      <c r="F6920">
        <v>69.400999999999996</v>
      </c>
      <c r="G6920" s="35">
        <v>32143</v>
      </c>
    </row>
    <row r="6921" spans="1:7" x14ac:dyDescent="0.3">
      <c r="A6921" s="34" t="s">
        <v>79</v>
      </c>
      <c r="B6921" s="34" t="s">
        <v>78</v>
      </c>
      <c r="C6921" s="34" t="s">
        <v>6</v>
      </c>
      <c r="D6921" s="34" t="s">
        <v>27</v>
      </c>
      <c r="E6921" s="34">
        <v>1989</v>
      </c>
      <c r="F6921">
        <v>69.534000000000006</v>
      </c>
      <c r="G6921" s="35">
        <v>32509</v>
      </c>
    </row>
    <row r="6922" spans="1:7" x14ac:dyDescent="0.3">
      <c r="A6922" s="34" t="s">
        <v>79</v>
      </c>
      <c r="B6922" s="34" t="s">
        <v>78</v>
      </c>
      <c r="C6922" s="34" t="s">
        <v>6</v>
      </c>
      <c r="D6922" s="34" t="s">
        <v>27</v>
      </c>
      <c r="E6922" s="34">
        <v>1990</v>
      </c>
      <c r="F6922">
        <v>69.569000000000003</v>
      </c>
      <c r="G6922" s="35">
        <v>32874</v>
      </c>
    </row>
    <row r="6923" spans="1:7" x14ac:dyDescent="0.3">
      <c r="A6923" s="34" t="s">
        <v>79</v>
      </c>
      <c r="B6923" s="34" t="s">
        <v>78</v>
      </c>
      <c r="C6923" s="34" t="s">
        <v>6</v>
      </c>
      <c r="D6923" s="34" t="s">
        <v>27</v>
      </c>
      <c r="E6923" s="34">
        <v>1991</v>
      </c>
      <c r="F6923">
        <v>69.644999999999996</v>
      </c>
      <c r="G6923" s="35">
        <v>33239</v>
      </c>
    </row>
    <row r="6924" spans="1:7" x14ac:dyDescent="0.3">
      <c r="A6924" s="34" t="s">
        <v>79</v>
      </c>
      <c r="B6924" s="34" t="s">
        <v>78</v>
      </c>
      <c r="C6924" s="34" t="s">
        <v>6</v>
      </c>
      <c r="D6924" s="34" t="s">
        <v>27</v>
      </c>
      <c r="E6924" s="34">
        <v>1992</v>
      </c>
      <c r="F6924">
        <v>69.600999999999999</v>
      </c>
      <c r="G6924" s="35">
        <v>33604</v>
      </c>
    </row>
    <row r="6925" spans="1:7" x14ac:dyDescent="0.3">
      <c r="A6925" s="34" t="s">
        <v>79</v>
      </c>
      <c r="B6925" s="34" t="s">
        <v>78</v>
      </c>
      <c r="C6925" s="34" t="s">
        <v>6</v>
      </c>
      <c r="D6925" s="34" t="s">
        <v>27</v>
      </c>
      <c r="E6925" s="34">
        <v>1993</v>
      </c>
      <c r="F6925">
        <v>69.594999999999999</v>
      </c>
      <c r="G6925" s="35">
        <v>33970</v>
      </c>
    </row>
    <row r="6926" spans="1:7" x14ac:dyDescent="0.3">
      <c r="A6926" s="34" t="s">
        <v>79</v>
      </c>
      <c r="B6926" s="34" t="s">
        <v>78</v>
      </c>
      <c r="C6926" s="34" t="s">
        <v>6</v>
      </c>
      <c r="D6926" s="34" t="s">
        <v>27</v>
      </c>
      <c r="E6926" s="34">
        <v>1994</v>
      </c>
      <c r="F6926">
        <v>69.584999999999994</v>
      </c>
      <c r="G6926" s="35">
        <v>34335</v>
      </c>
    </row>
    <row r="6927" spans="1:7" x14ac:dyDescent="0.3">
      <c r="A6927" s="34" t="s">
        <v>79</v>
      </c>
      <c r="B6927" s="34" t="s">
        <v>78</v>
      </c>
      <c r="C6927" s="34" t="s">
        <v>6</v>
      </c>
      <c r="D6927" s="34" t="s">
        <v>27</v>
      </c>
      <c r="E6927" s="34">
        <v>1995</v>
      </c>
      <c r="F6927">
        <v>69.483999999999995</v>
      </c>
      <c r="G6927" s="35">
        <v>34700</v>
      </c>
    </row>
    <row r="6928" spans="1:7" x14ac:dyDescent="0.3">
      <c r="A6928" s="34" t="s">
        <v>79</v>
      </c>
      <c r="B6928" s="34" t="s">
        <v>78</v>
      </c>
      <c r="C6928" s="34" t="s">
        <v>6</v>
      </c>
      <c r="D6928" s="34" t="s">
        <v>27</v>
      </c>
      <c r="E6928" s="34">
        <v>1996</v>
      </c>
      <c r="F6928">
        <v>69.363</v>
      </c>
      <c r="G6928" s="35">
        <v>35065</v>
      </c>
    </row>
    <row r="6929" spans="1:7" x14ac:dyDescent="0.3">
      <c r="A6929" s="34" t="s">
        <v>79</v>
      </c>
      <c r="B6929" s="34" t="s">
        <v>78</v>
      </c>
      <c r="C6929" s="34" t="s">
        <v>6</v>
      </c>
      <c r="D6929" s="34" t="s">
        <v>27</v>
      </c>
      <c r="E6929" s="34">
        <v>1997</v>
      </c>
      <c r="F6929">
        <v>69.183000000000007</v>
      </c>
      <c r="G6929" s="35">
        <v>35431</v>
      </c>
    </row>
    <row r="6930" spans="1:7" x14ac:dyDescent="0.3">
      <c r="A6930" s="34" t="s">
        <v>79</v>
      </c>
      <c r="B6930" s="34" t="s">
        <v>78</v>
      </c>
      <c r="C6930" s="34" t="s">
        <v>6</v>
      </c>
      <c r="D6930" s="34" t="s">
        <v>27</v>
      </c>
      <c r="E6930" s="34">
        <v>1998</v>
      </c>
      <c r="F6930">
        <v>68.906000000000006</v>
      </c>
      <c r="G6930" s="35">
        <v>35796</v>
      </c>
    </row>
    <row r="6931" spans="1:7" x14ac:dyDescent="0.3">
      <c r="A6931" s="34" t="s">
        <v>79</v>
      </c>
      <c r="B6931" s="34" t="s">
        <v>78</v>
      </c>
      <c r="C6931" s="34" t="s">
        <v>6</v>
      </c>
      <c r="D6931" s="34" t="s">
        <v>27</v>
      </c>
      <c r="E6931" s="34">
        <v>1999</v>
      </c>
      <c r="F6931">
        <v>68.975999999999999</v>
      </c>
      <c r="G6931" s="35">
        <v>36161</v>
      </c>
    </row>
    <row r="6932" spans="1:7" x14ac:dyDescent="0.3">
      <c r="A6932" s="34" t="s">
        <v>79</v>
      </c>
      <c r="B6932" s="34" t="s">
        <v>78</v>
      </c>
      <c r="C6932" s="34" t="s">
        <v>6</v>
      </c>
      <c r="D6932" s="34" t="s">
        <v>27</v>
      </c>
      <c r="E6932" s="34">
        <v>2000</v>
      </c>
      <c r="F6932">
        <v>68.911000000000001</v>
      </c>
      <c r="G6932" s="35">
        <v>36526</v>
      </c>
    </row>
    <row r="6933" spans="1:7" x14ac:dyDescent="0.3">
      <c r="A6933" s="34" t="s">
        <v>79</v>
      </c>
      <c r="B6933" s="34" t="s">
        <v>78</v>
      </c>
      <c r="C6933" s="34" t="s">
        <v>6</v>
      </c>
      <c r="D6933" s="34" t="s">
        <v>27</v>
      </c>
      <c r="E6933" s="34">
        <v>2001</v>
      </c>
      <c r="F6933">
        <v>68.944000000000003</v>
      </c>
      <c r="G6933" s="35">
        <v>36892</v>
      </c>
    </row>
    <row r="6934" spans="1:7" x14ac:dyDescent="0.3">
      <c r="A6934" s="34" t="s">
        <v>79</v>
      </c>
      <c r="B6934" s="34" t="s">
        <v>78</v>
      </c>
      <c r="C6934" s="34" t="s">
        <v>6</v>
      </c>
      <c r="D6934" s="34" t="s">
        <v>27</v>
      </c>
      <c r="E6934" s="34">
        <v>2002</v>
      </c>
      <c r="F6934">
        <v>69.528000000000006</v>
      </c>
      <c r="G6934" s="35">
        <v>37257</v>
      </c>
    </row>
    <row r="6935" spans="1:7" x14ac:dyDescent="0.3">
      <c r="A6935" s="34" t="s">
        <v>79</v>
      </c>
      <c r="B6935" s="34" t="s">
        <v>78</v>
      </c>
      <c r="C6935" s="34" t="s">
        <v>6</v>
      </c>
      <c r="D6935" s="34" t="s">
        <v>27</v>
      </c>
      <c r="E6935" s="34">
        <v>2003</v>
      </c>
      <c r="F6935">
        <v>69.819000000000003</v>
      </c>
      <c r="G6935" s="35">
        <v>37622</v>
      </c>
    </row>
    <row r="6936" spans="1:7" x14ac:dyDescent="0.3">
      <c r="A6936" s="34" t="s">
        <v>79</v>
      </c>
      <c r="B6936" s="34" t="s">
        <v>78</v>
      </c>
      <c r="C6936" s="34" t="s">
        <v>6</v>
      </c>
      <c r="D6936" s="34" t="s">
        <v>27</v>
      </c>
      <c r="E6936" s="34">
        <v>2004</v>
      </c>
      <c r="F6936">
        <v>70.152000000000001</v>
      </c>
      <c r="G6936" s="35">
        <v>37987</v>
      </c>
    </row>
    <row r="6937" spans="1:7" x14ac:dyDescent="0.3">
      <c r="A6937" s="34" t="s">
        <v>79</v>
      </c>
      <c r="B6937" s="34" t="s">
        <v>78</v>
      </c>
      <c r="C6937" s="34" t="s">
        <v>6</v>
      </c>
      <c r="D6937" s="34" t="s">
        <v>27</v>
      </c>
      <c r="E6937" s="34">
        <v>2005</v>
      </c>
      <c r="F6937">
        <v>70.334999999999994</v>
      </c>
      <c r="G6937" s="35">
        <v>38353</v>
      </c>
    </row>
    <row r="6938" spans="1:7" x14ac:dyDescent="0.3">
      <c r="A6938" s="34" t="s">
        <v>79</v>
      </c>
      <c r="B6938" s="34" t="s">
        <v>78</v>
      </c>
      <c r="C6938" s="34" t="s">
        <v>6</v>
      </c>
      <c r="D6938" s="34" t="s">
        <v>27</v>
      </c>
      <c r="E6938" s="34">
        <v>2006</v>
      </c>
      <c r="F6938">
        <v>70.534999999999997</v>
      </c>
      <c r="G6938" s="35">
        <v>38718</v>
      </c>
    </row>
    <row r="6939" spans="1:7" x14ac:dyDescent="0.3">
      <c r="A6939" s="34" t="s">
        <v>79</v>
      </c>
      <c r="B6939" s="34" t="s">
        <v>78</v>
      </c>
      <c r="C6939" s="34" t="s">
        <v>6</v>
      </c>
      <c r="D6939" s="34" t="s">
        <v>27</v>
      </c>
      <c r="E6939" s="34">
        <v>2007</v>
      </c>
      <c r="F6939">
        <v>70.652000000000001</v>
      </c>
      <c r="G6939" s="35">
        <v>39083</v>
      </c>
    </row>
    <row r="6940" spans="1:7" x14ac:dyDescent="0.3">
      <c r="A6940" s="34" t="s">
        <v>79</v>
      </c>
      <c r="B6940" s="34" t="s">
        <v>78</v>
      </c>
      <c r="C6940" s="34" t="s">
        <v>6</v>
      </c>
      <c r="D6940" s="34" t="s">
        <v>27</v>
      </c>
      <c r="E6940" s="34">
        <v>2008</v>
      </c>
      <c r="F6940">
        <v>70.665000000000006</v>
      </c>
      <c r="G6940" s="35">
        <v>39448</v>
      </c>
    </row>
    <row r="6941" spans="1:7" x14ac:dyDescent="0.3">
      <c r="A6941" s="34" t="s">
        <v>79</v>
      </c>
      <c r="B6941" s="34" t="s">
        <v>78</v>
      </c>
      <c r="C6941" s="34" t="s">
        <v>6</v>
      </c>
      <c r="D6941" s="34" t="s">
        <v>27</v>
      </c>
      <c r="E6941" s="34">
        <v>2009</v>
      </c>
      <c r="F6941">
        <v>70.805999999999997</v>
      </c>
      <c r="G6941" s="35">
        <v>39814</v>
      </c>
    </row>
    <row r="6942" spans="1:7" x14ac:dyDescent="0.3">
      <c r="A6942" s="34" t="s">
        <v>79</v>
      </c>
      <c r="B6942" s="34" t="s">
        <v>78</v>
      </c>
      <c r="C6942" s="34" t="s">
        <v>6</v>
      </c>
      <c r="D6942" s="34" t="s">
        <v>27</v>
      </c>
      <c r="E6942" s="34">
        <v>2010</v>
      </c>
      <c r="F6942">
        <v>70.875</v>
      </c>
      <c r="G6942" s="35">
        <v>40179</v>
      </c>
    </row>
    <row r="6943" spans="1:7" x14ac:dyDescent="0.3">
      <c r="A6943" s="34" t="s">
        <v>79</v>
      </c>
      <c r="B6943" s="34" t="s">
        <v>78</v>
      </c>
      <c r="C6943" s="34" t="s">
        <v>6</v>
      </c>
      <c r="D6943" s="34" t="s">
        <v>27</v>
      </c>
      <c r="E6943" s="34">
        <v>2011</v>
      </c>
      <c r="F6943">
        <v>70.974999999999994</v>
      </c>
      <c r="G6943" s="35">
        <v>40544</v>
      </c>
    </row>
    <row r="6944" spans="1:7" x14ac:dyDescent="0.3">
      <c r="A6944" s="34" t="s">
        <v>79</v>
      </c>
      <c r="B6944" s="34" t="s">
        <v>78</v>
      </c>
      <c r="C6944" s="34" t="s">
        <v>6</v>
      </c>
      <c r="D6944" s="34" t="s">
        <v>27</v>
      </c>
      <c r="E6944" s="34">
        <v>2012</v>
      </c>
      <c r="F6944">
        <v>71.134</v>
      </c>
      <c r="G6944" s="35">
        <v>40909</v>
      </c>
    </row>
    <row r="6945" spans="1:7" x14ac:dyDescent="0.3">
      <c r="A6945" s="34" t="s">
        <v>79</v>
      </c>
      <c r="B6945" s="34" t="s">
        <v>78</v>
      </c>
      <c r="C6945" s="34" t="s">
        <v>6</v>
      </c>
      <c r="D6945" s="34" t="s">
        <v>27</v>
      </c>
      <c r="E6945" s="34">
        <v>2013</v>
      </c>
      <c r="F6945">
        <v>71.275999999999996</v>
      </c>
      <c r="G6945" s="35">
        <v>41275</v>
      </c>
    </row>
    <row r="6946" spans="1:7" x14ac:dyDescent="0.3">
      <c r="A6946" s="34" t="s">
        <v>79</v>
      </c>
      <c r="B6946" s="34" t="s">
        <v>78</v>
      </c>
      <c r="C6946" s="34" t="s">
        <v>6</v>
      </c>
      <c r="D6946" s="34" t="s">
        <v>27</v>
      </c>
      <c r="E6946" s="34">
        <v>2014</v>
      </c>
      <c r="F6946">
        <v>71.436999999999998</v>
      </c>
      <c r="G6946" s="35">
        <v>41640</v>
      </c>
    </row>
    <row r="6947" spans="1:7" x14ac:dyDescent="0.3">
      <c r="A6947" s="34" t="s">
        <v>79</v>
      </c>
      <c r="B6947" s="34" t="s">
        <v>78</v>
      </c>
      <c r="C6947" s="34" t="s">
        <v>6</v>
      </c>
      <c r="D6947" s="34" t="s">
        <v>27</v>
      </c>
      <c r="E6947" s="34">
        <v>2015</v>
      </c>
      <c r="F6947">
        <v>71.647000000000006</v>
      </c>
      <c r="G6947" s="35">
        <v>42005</v>
      </c>
    </row>
    <row r="6948" spans="1:7" x14ac:dyDescent="0.3">
      <c r="A6948" s="34" t="s">
        <v>79</v>
      </c>
      <c r="B6948" s="34" t="s">
        <v>78</v>
      </c>
      <c r="C6948" s="34" t="s">
        <v>6</v>
      </c>
      <c r="D6948" s="34" t="s">
        <v>27</v>
      </c>
      <c r="E6948" s="34">
        <v>2016</v>
      </c>
      <c r="F6948">
        <v>71.843000000000004</v>
      </c>
      <c r="G6948" s="35">
        <v>42370</v>
      </c>
    </row>
    <row r="6949" spans="1:7" x14ac:dyDescent="0.3">
      <c r="A6949" s="34" t="s">
        <v>79</v>
      </c>
      <c r="B6949" s="34" t="s">
        <v>78</v>
      </c>
      <c r="C6949" s="34" t="s">
        <v>6</v>
      </c>
      <c r="D6949" s="34" t="s">
        <v>27</v>
      </c>
      <c r="E6949" s="34">
        <v>2017</v>
      </c>
      <c r="F6949">
        <v>72.061999999999998</v>
      </c>
      <c r="G6949" s="35">
        <v>42736</v>
      </c>
    </row>
    <row r="6950" spans="1:7" x14ac:dyDescent="0.3">
      <c r="A6950" s="34" t="s">
        <v>79</v>
      </c>
      <c r="B6950" s="34" t="s">
        <v>78</v>
      </c>
      <c r="C6950" s="34" t="s">
        <v>6</v>
      </c>
      <c r="D6950" s="34" t="s">
        <v>27</v>
      </c>
      <c r="E6950" s="34">
        <v>2018</v>
      </c>
      <c r="F6950">
        <v>72.322000000000003</v>
      </c>
      <c r="G6950" s="35">
        <v>43101</v>
      </c>
    </row>
    <row r="6951" spans="1:7" x14ac:dyDescent="0.3">
      <c r="A6951" s="34" t="s">
        <v>79</v>
      </c>
      <c r="B6951" s="34" t="s">
        <v>78</v>
      </c>
      <c r="C6951" s="34" t="s">
        <v>6</v>
      </c>
      <c r="D6951" s="34" t="s">
        <v>27</v>
      </c>
      <c r="E6951" s="34">
        <v>2019</v>
      </c>
      <c r="F6951">
        <v>72.576999999999998</v>
      </c>
      <c r="G6951" s="35">
        <v>43466</v>
      </c>
    </row>
    <row r="6952" spans="1:7" x14ac:dyDescent="0.3">
      <c r="A6952" s="34" t="s">
        <v>79</v>
      </c>
      <c r="B6952" s="34" t="s">
        <v>78</v>
      </c>
      <c r="C6952" s="34" t="s">
        <v>6</v>
      </c>
      <c r="D6952" s="34" t="s">
        <v>27</v>
      </c>
      <c r="E6952" s="34">
        <v>2020</v>
      </c>
      <c r="F6952">
        <v>71.58</v>
      </c>
      <c r="G6952" s="35">
        <v>43831</v>
      </c>
    </row>
    <row r="6953" spans="1:7" x14ac:dyDescent="0.3">
      <c r="A6953" s="34" t="s">
        <v>79</v>
      </c>
      <c r="B6953" s="34" t="s">
        <v>78</v>
      </c>
      <c r="C6953" s="34" t="s">
        <v>6</v>
      </c>
      <c r="D6953" s="34" t="s">
        <v>27</v>
      </c>
      <c r="E6953" s="34">
        <v>2021</v>
      </c>
      <c r="F6953">
        <v>70.917000000000002</v>
      </c>
      <c r="G6953" s="35">
        <v>44197</v>
      </c>
    </row>
    <row r="6954" spans="1:7" x14ac:dyDescent="0.3">
      <c r="A6954" s="34" t="s">
        <v>79</v>
      </c>
      <c r="B6954" s="34" t="s">
        <v>78</v>
      </c>
      <c r="C6954" s="34" t="s">
        <v>6</v>
      </c>
      <c r="D6954" s="34" t="s">
        <v>27</v>
      </c>
      <c r="E6954" s="34">
        <v>2022</v>
      </c>
      <c r="F6954">
        <v>72.19</v>
      </c>
      <c r="G6954" s="35">
        <v>44562</v>
      </c>
    </row>
    <row r="6955" spans="1:7" x14ac:dyDescent="0.3">
      <c r="A6955" s="34" t="s">
        <v>79</v>
      </c>
      <c r="B6955" s="34" t="s">
        <v>78</v>
      </c>
      <c r="C6955" s="34" t="s">
        <v>6</v>
      </c>
      <c r="D6955" s="34" t="s">
        <v>27</v>
      </c>
      <c r="E6955" s="34">
        <v>2023</v>
      </c>
      <c r="F6955">
        <v>73.566000000000003</v>
      </c>
      <c r="G6955" s="35">
        <v>44927</v>
      </c>
    </row>
    <row r="6956" spans="1:7" x14ac:dyDescent="0.3">
      <c r="A6956" s="34" t="s">
        <v>79</v>
      </c>
      <c r="B6956" s="34" t="s">
        <v>78</v>
      </c>
      <c r="C6956" s="34" t="s">
        <v>6</v>
      </c>
      <c r="D6956" s="34" t="s">
        <v>27</v>
      </c>
      <c r="E6956" s="34">
        <v>2024</v>
      </c>
      <c r="F6956">
        <v>73.739000000000004</v>
      </c>
      <c r="G6956" s="35">
        <v>45292</v>
      </c>
    </row>
    <row r="6957" spans="1:7" x14ac:dyDescent="0.3">
      <c r="A6957" s="34" t="s">
        <v>86</v>
      </c>
      <c r="B6957" s="34" t="s">
        <v>85</v>
      </c>
      <c r="C6957" s="34" t="s">
        <v>6</v>
      </c>
      <c r="D6957" s="34" t="s">
        <v>27</v>
      </c>
      <c r="E6957" s="34">
        <v>1960</v>
      </c>
      <c r="F6957">
        <v>53.161999999999999</v>
      </c>
      <c r="G6957" s="35">
        <v>21916</v>
      </c>
    </row>
    <row r="6958" spans="1:7" x14ac:dyDescent="0.3">
      <c r="A6958" s="34" t="s">
        <v>86</v>
      </c>
      <c r="B6958" s="34" t="s">
        <v>85</v>
      </c>
      <c r="C6958" s="34" t="s">
        <v>6</v>
      </c>
      <c r="D6958" s="34" t="s">
        <v>27</v>
      </c>
      <c r="E6958" s="34">
        <v>1961</v>
      </c>
      <c r="F6958">
        <v>53.594000000000001</v>
      </c>
      <c r="G6958" s="35">
        <v>22282</v>
      </c>
    </row>
    <row r="6959" spans="1:7" x14ac:dyDescent="0.3">
      <c r="A6959" s="34" t="s">
        <v>86</v>
      </c>
      <c r="B6959" s="34" t="s">
        <v>85</v>
      </c>
      <c r="C6959" s="34" t="s">
        <v>6</v>
      </c>
      <c r="D6959" s="34" t="s">
        <v>27</v>
      </c>
      <c r="E6959" s="34">
        <v>1962</v>
      </c>
      <c r="F6959">
        <v>54.017000000000003</v>
      </c>
      <c r="G6959" s="35">
        <v>22647</v>
      </c>
    </row>
    <row r="6960" spans="1:7" x14ac:dyDescent="0.3">
      <c r="A6960" s="34" t="s">
        <v>86</v>
      </c>
      <c r="B6960" s="34" t="s">
        <v>85</v>
      </c>
      <c r="C6960" s="34" t="s">
        <v>6</v>
      </c>
      <c r="D6960" s="34" t="s">
        <v>27</v>
      </c>
      <c r="E6960" s="34">
        <v>1963</v>
      </c>
      <c r="F6960">
        <v>54.451999999999998</v>
      </c>
      <c r="G6960" s="35">
        <v>23012</v>
      </c>
    </row>
    <row r="6961" spans="1:7" x14ac:dyDescent="0.3">
      <c r="A6961" s="34" t="s">
        <v>86</v>
      </c>
      <c r="B6961" s="34" t="s">
        <v>85</v>
      </c>
      <c r="C6961" s="34" t="s">
        <v>6</v>
      </c>
      <c r="D6961" s="34" t="s">
        <v>27</v>
      </c>
      <c r="E6961" s="34">
        <v>1964</v>
      </c>
      <c r="F6961">
        <v>54.847999999999999</v>
      </c>
      <c r="G6961" s="35">
        <v>23377</v>
      </c>
    </row>
    <row r="6962" spans="1:7" x14ac:dyDescent="0.3">
      <c r="A6962" s="34" t="s">
        <v>86</v>
      </c>
      <c r="B6962" s="34" t="s">
        <v>85</v>
      </c>
      <c r="C6962" s="34" t="s">
        <v>6</v>
      </c>
      <c r="D6962" s="34" t="s">
        <v>27</v>
      </c>
      <c r="E6962" s="34">
        <v>1965</v>
      </c>
      <c r="F6962">
        <v>55.243000000000002</v>
      </c>
      <c r="G6962" s="35">
        <v>23743</v>
      </c>
    </row>
    <row r="6963" spans="1:7" x14ac:dyDescent="0.3">
      <c r="A6963" s="34" t="s">
        <v>86</v>
      </c>
      <c r="B6963" s="34" t="s">
        <v>85</v>
      </c>
      <c r="C6963" s="34" t="s">
        <v>6</v>
      </c>
      <c r="D6963" s="34" t="s">
        <v>27</v>
      </c>
      <c r="E6963" s="34">
        <v>1966</v>
      </c>
      <c r="F6963">
        <v>55.625</v>
      </c>
      <c r="G6963" s="35">
        <v>24108</v>
      </c>
    </row>
    <row r="6964" spans="1:7" x14ac:dyDescent="0.3">
      <c r="A6964" s="34" t="s">
        <v>86</v>
      </c>
      <c r="B6964" s="34" t="s">
        <v>85</v>
      </c>
      <c r="C6964" s="34" t="s">
        <v>6</v>
      </c>
      <c r="D6964" s="34" t="s">
        <v>27</v>
      </c>
      <c r="E6964" s="34">
        <v>1967</v>
      </c>
      <c r="F6964">
        <v>56.015999999999998</v>
      </c>
      <c r="G6964" s="35">
        <v>24473</v>
      </c>
    </row>
    <row r="6965" spans="1:7" x14ac:dyDescent="0.3">
      <c r="A6965" s="34" t="s">
        <v>86</v>
      </c>
      <c r="B6965" s="34" t="s">
        <v>85</v>
      </c>
      <c r="C6965" s="34" t="s">
        <v>6</v>
      </c>
      <c r="D6965" s="34" t="s">
        <v>27</v>
      </c>
      <c r="E6965" s="34">
        <v>1968</v>
      </c>
      <c r="F6965">
        <v>56.47</v>
      </c>
      <c r="G6965" s="35">
        <v>24838</v>
      </c>
    </row>
    <row r="6966" spans="1:7" x14ac:dyDescent="0.3">
      <c r="A6966" s="34" t="s">
        <v>86</v>
      </c>
      <c r="B6966" s="34" t="s">
        <v>85</v>
      </c>
      <c r="C6966" s="34" t="s">
        <v>6</v>
      </c>
      <c r="D6966" s="34" t="s">
        <v>27</v>
      </c>
      <c r="E6966" s="34">
        <v>1969</v>
      </c>
      <c r="F6966">
        <v>56.898000000000003</v>
      </c>
      <c r="G6966" s="35">
        <v>25204</v>
      </c>
    </row>
    <row r="6967" spans="1:7" x14ac:dyDescent="0.3">
      <c r="A6967" s="34" t="s">
        <v>86</v>
      </c>
      <c r="B6967" s="34" t="s">
        <v>85</v>
      </c>
      <c r="C6967" s="34" t="s">
        <v>6</v>
      </c>
      <c r="D6967" s="34" t="s">
        <v>27</v>
      </c>
      <c r="E6967" s="34">
        <v>1970</v>
      </c>
      <c r="F6967">
        <v>57.338000000000001</v>
      </c>
      <c r="G6967" s="35">
        <v>25569</v>
      </c>
    </row>
    <row r="6968" spans="1:7" x14ac:dyDescent="0.3">
      <c r="A6968" s="34" t="s">
        <v>86</v>
      </c>
      <c r="B6968" s="34" t="s">
        <v>85</v>
      </c>
      <c r="C6968" s="34" t="s">
        <v>6</v>
      </c>
      <c r="D6968" s="34" t="s">
        <v>27</v>
      </c>
      <c r="E6968" s="34">
        <v>1971</v>
      </c>
      <c r="F6968">
        <v>57.786000000000001</v>
      </c>
      <c r="G6968" s="35">
        <v>25934</v>
      </c>
    </row>
    <row r="6969" spans="1:7" x14ac:dyDescent="0.3">
      <c r="A6969" s="34" t="s">
        <v>86</v>
      </c>
      <c r="B6969" s="34" t="s">
        <v>85</v>
      </c>
      <c r="C6969" s="34" t="s">
        <v>6</v>
      </c>
      <c r="D6969" s="34" t="s">
        <v>27</v>
      </c>
      <c r="E6969" s="34">
        <v>1972</v>
      </c>
      <c r="F6969">
        <v>58.255000000000003</v>
      </c>
      <c r="G6969" s="35">
        <v>26299</v>
      </c>
    </row>
    <row r="6970" spans="1:7" x14ac:dyDescent="0.3">
      <c r="A6970" s="34" t="s">
        <v>86</v>
      </c>
      <c r="B6970" s="34" t="s">
        <v>85</v>
      </c>
      <c r="C6970" s="34" t="s">
        <v>6</v>
      </c>
      <c r="D6970" s="34" t="s">
        <v>27</v>
      </c>
      <c r="E6970" s="34">
        <v>1973</v>
      </c>
      <c r="F6970">
        <v>58.680999999999997</v>
      </c>
      <c r="G6970" s="35">
        <v>26665</v>
      </c>
    </row>
    <row r="6971" spans="1:7" x14ac:dyDescent="0.3">
      <c r="A6971" s="34" t="s">
        <v>86</v>
      </c>
      <c r="B6971" s="34" t="s">
        <v>85</v>
      </c>
      <c r="C6971" s="34" t="s">
        <v>6</v>
      </c>
      <c r="D6971" s="34" t="s">
        <v>27</v>
      </c>
      <c r="E6971" s="34">
        <v>1974</v>
      </c>
      <c r="F6971">
        <v>59.081000000000003</v>
      </c>
      <c r="G6971" s="35">
        <v>27030</v>
      </c>
    </row>
    <row r="6972" spans="1:7" x14ac:dyDescent="0.3">
      <c r="A6972" s="34" t="s">
        <v>86</v>
      </c>
      <c r="B6972" s="34" t="s">
        <v>85</v>
      </c>
      <c r="C6972" s="34" t="s">
        <v>6</v>
      </c>
      <c r="D6972" s="34" t="s">
        <v>27</v>
      </c>
      <c r="E6972" s="34">
        <v>1975</v>
      </c>
      <c r="F6972">
        <v>59.555999999999997</v>
      </c>
      <c r="G6972" s="35">
        <v>27395</v>
      </c>
    </row>
    <row r="6973" spans="1:7" x14ac:dyDescent="0.3">
      <c r="A6973" s="34" t="s">
        <v>86</v>
      </c>
      <c r="B6973" s="34" t="s">
        <v>85</v>
      </c>
      <c r="C6973" s="34" t="s">
        <v>6</v>
      </c>
      <c r="D6973" s="34" t="s">
        <v>27</v>
      </c>
      <c r="E6973" s="34">
        <v>1976</v>
      </c>
      <c r="F6973">
        <v>60.006999999999998</v>
      </c>
      <c r="G6973" s="35">
        <v>27760</v>
      </c>
    </row>
    <row r="6974" spans="1:7" x14ac:dyDescent="0.3">
      <c r="A6974" s="34" t="s">
        <v>86</v>
      </c>
      <c r="B6974" s="34" t="s">
        <v>85</v>
      </c>
      <c r="C6974" s="34" t="s">
        <v>6</v>
      </c>
      <c r="D6974" s="34" t="s">
        <v>27</v>
      </c>
      <c r="E6974" s="34">
        <v>1977</v>
      </c>
      <c r="F6974">
        <v>60.460999999999999</v>
      </c>
      <c r="G6974" s="35">
        <v>28126</v>
      </c>
    </row>
    <row r="6975" spans="1:7" x14ac:dyDescent="0.3">
      <c r="A6975" s="34" t="s">
        <v>86</v>
      </c>
      <c r="B6975" s="34" t="s">
        <v>85</v>
      </c>
      <c r="C6975" s="34" t="s">
        <v>6</v>
      </c>
      <c r="D6975" s="34" t="s">
        <v>27</v>
      </c>
      <c r="E6975" s="34">
        <v>1978</v>
      </c>
      <c r="F6975">
        <v>60.921999999999997</v>
      </c>
      <c r="G6975" s="35">
        <v>28491</v>
      </c>
    </row>
    <row r="6976" spans="1:7" x14ac:dyDescent="0.3">
      <c r="A6976" s="34" t="s">
        <v>86</v>
      </c>
      <c r="B6976" s="34" t="s">
        <v>85</v>
      </c>
      <c r="C6976" s="34" t="s">
        <v>6</v>
      </c>
      <c r="D6976" s="34" t="s">
        <v>27</v>
      </c>
      <c r="E6976" s="34">
        <v>1979</v>
      </c>
      <c r="F6976">
        <v>61.365000000000002</v>
      </c>
      <c r="G6976" s="35">
        <v>28856</v>
      </c>
    </row>
    <row r="6977" spans="1:7" x14ac:dyDescent="0.3">
      <c r="A6977" s="34" t="s">
        <v>86</v>
      </c>
      <c r="B6977" s="34" t="s">
        <v>85</v>
      </c>
      <c r="C6977" s="34" t="s">
        <v>6</v>
      </c>
      <c r="D6977" s="34" t="s">
        <v>27</v>
      </c>
      <c r="E6977" s="34">
        <v>1980</v>
      </c>
      <c r="F6977">
        <v>61.819000000000003</v>
      </c>
      <c r="G6977" s="35">
        <v>29221</v>
      </c>
    </row>
    <row r="6978" spans="1:7" x14ac:dyDescent="0.3">
      <c r="A6978" s="34" t="s">
        <v>86</v>
      </c>
      <c r="B6978" s="34" t="s">
        <v>85</v>
      </c>
      <c r="C6978" s="34" t="s">
        <v>6</v>
      </c>
      <c r="D6978" s="34" t="s">
        <v>27</v>
      </c>
      <c r="E6978" s="34">
        <v>1981</v>
      </c>
      <c r="F6978">
        <v>62.267000000000003</v>
      </c>
      <c r="G6978" s="35">
        <v>29587</v>
      </c>
    </row>
    <row r="6979" spans="1:7" x14ac:dyDescent="0.3">
      <c r="A6979" s="34" t="s">
        <v>86</v>
      </c>
      <c r="B6979" s="34" t="s">
        <v>85</v>
      </c>
      <c r="C6979" s="34" t="s">
        <v>6</v>
      </c>
      <c r="D6979" s="34" t="s">
        <v>27</v>
      </c>
      <c r="E6979" s="34">
        <v>1982</v>
      </c>
      <c r="F6979">
        <v>62.707999999999998</v>
      </c>
      <c r="G6979" s="35">
        <v>29952</v>
      </c>
    </row>
    <row r="6980" spans="1:7" x14ac:dyDescent="0.3">
      <c r="A6980" s="34" t="s">
        <v>86</v>
      </c>
      <c r="B6980" s="34" t="s">
        <v>85</v>
      </c>
      <c r="C6980" s="34" t="s">
        <v>6</v>
      </c>
      <c r="D6980" s="34" t="s">
        <v>27</v>
      </c>
      <c r="E6980" s="34">
        <v>1983</v>
      </c>
      <c r="F6980">
        <v>63.133000000000003</v>
      </c>
      <c r="G6980" s="35">
        <v>30317</v>
      </c>
    </row>
    <row r="6981" spans="1:7" x14ac:dyDescent="0.3">
      <c r="A6981" s="34" t="s">
        <v>86</v>
      </c>
      <c r="B6981" s="34" t="s">
        <v>85</v>
      </c>
      <c r="C6981" s="34" t="s">
        <v>6</v>
      </c>
      <c r="D6981" s="34" t="s">
        <v>27</v>
      </c>
      <c r="E6981" s="34">
        <v>1984</v>
      </c>
      <c r="F6981">
        <v>63.552999999999997</v>
      </c>
      <c r="G6981" s="35">
        <v>30682</v>
      </c>
    </row>
    <row r="6982" spans="1:7" x14ac:dyDescent="0.3">
      <c r="A6982" s="34" t="s">
        <v>86</v>
      </c>
      <c r="B6982" s="34" t="s">
        <v>85</v>
      </c>
      <c r="C6982" s="34" t="s">
        <v>6</v>
      </c>
      <c r="D6982" s="34" t="s">
        <v>27</v>
      </c>
      <c r="E6982" s="34">
        <v>1985</v>
      </c>
      <c r="F6982">
        <v>63.98</v>
      </c>
      <c r="G6982" s="35">
        <v>31048</v>
      </c>
    </row>
    <row r="6983" spans="1:7" x14ac:dyDescent="0.3">
      <c r="A6983" s="34" t="s">
        <v>86</v>
      </c>
      <c r="B6983" s="34" t="s">
        <v>85</v>
      </c>
      <c r="C6983" s="34" t="s">
        <v>6</v>
      </c>
      <c r="D6983" s="34" t="s">
        <v>27</v>
      </c>
      <c r="E6983" s="34">
        <v>1986</v>
      </c>
      <c r="F6983">
        <v>64.388999999999996</v>
      </c>
      <c r="G6983" s="35">
        <v>31413</v>
      </c>
    </row>
    <row r="6984" spans="1:7" x14ac:dyDescent="0.3">
      <c r="A6984" s="34" t="s">
        <v>86</v>
      </c>
      <c r="B6984" s="34" t="s">
        <v>85</v>
      </c>
      <c r="C6984" s="34" t="s">
        <v>6</v>
      </c>
      <c r="D6984" s="34" t="s">
        <v>27</v>
      </c>
      <c r="E6984" s="34">
        <v>1987</v>
      </c>
      <c r="F6984">
        <v>64.784999999999997</v>
      </c>
      <c r="G6984" s="35">
        <v>31778</v>
      </c>
    </row>
    <row r="6985" spans="1:7" x14ac:dyDescent="0.3">
      <c r="A6985" s="34" t="s">
        <v>86</v>
      </c>
      <c r="B6985" s="34" t="s">
        <v>85</v>
      </c>
      <c r="C6985" s="34" t="s">
        <v>6</v>
      </c>
      <c r="D6985" s="34" t="s">
        <v>27</v>
      </c>
      <c r="E6985" s="34">
        <v>1988</v>
      </c>
      <c r="F6985">
        <v>65.161000000000001</v>
      </c>
      <c r="G6985" s="35">
        <v>32143</v>
      </c>
    </row>
    <row r="6986" spans="1:7" x14ac:dyDescent="0.3">
      <c r="A6986" s="34" t="s">
        <v>86</v>
      </c>
      <c r="B6986" s="34" t="s">
        <v>85</v>
      </c>
      <c r="C6986" s="34" t="s">
        <v>6</v>
      </c>
      <c r="D6986" s="34" t="s">
        <v>27</v>
      </c>
      <c r="E6986" s="34">
        <v>1989</v>
      </c>
      <c r="F6986">
        <v>65.513999999999996</v>
      </c>
      <c r="G6986" s="35">
        <v>32509</v>
      </c>
    </row>
    <row r="6987" spans="1:7" x14ac:dyDescent="0.3">
      <c r="A6987" s="34" t="s">
        <v>86</v>
      </c>
      <c r="B6987" s="34" t="s">
        <v>85</v>
      </c>
      <c r="C6987" s="34" t="s">
        <v>6</v>
      </c>
      <c r="D6987" s="34" t="s">
        <v>27</v>
      </c>
      <c r="E6987" s="34">
        <v>1990</v>
      </c>
      <c r="F6987">
        <v>65.861999999999995</v>
      </c>
      <c r="G6987" s="35">
        <v>32874</v>
      </c>
    </row>
    <row r="6988" spans="1:7" x14ac:dyDescent="0.3">
      <c r="A6988" s="34" t="s">
        <v>86</v>
      </c>
      <c r="B6988" s="34" t="s">
        <v>85</v>
      </c>
      <c r="C6988" s="34" t="s">
        <v>6</v>
      </c>
      <c r="D6988" s="34" t="s">
        <v>27</v>
      </c>
      <c r="E6988" s="34">
        <v>1991</v>
      </c>
      <c r="F6988">
        <v>66.203000000000003</v>
      </c>
      <c r="G6988" s="35">
        <v>33239</v>
      </c>
    </row>
    <row r="6989" spans="1:7" x14ac:dyDescent="0.3">
      <c r="A6989" s="34" t="s">
        <v>86</v>
      </c>
      <c r="B6989" s="34" t="s">
        <v>85</v>
      </c>
      <c r="C6989" s="34" t="s">
        <v>6</v>
      </c>
      <c r="D6989" s="34" t="s">
        <v>27</v>
      </c>
      <c r="E6989" s="34">
        <v>1992</v>
      </c>
      <c r="F6989">
        <v>66.539000000000001</v>
      </c>
      <c r="G6989" s="35">
        <v>33604</v>
      </c>
    </row>
    <row r="6990" spans="1:7" x14ac:dyDescent="0.3">
      <c r="A6990" s="34" t="s">
        <v>86</v>
      </c>
      <c r="B6990" s="34" t="s">
        <v>85</v>
      </c>
      <c r="C6990" s="34" t="s">
        <v>6</v>
      </c>
      <c r="D6990" s="34" t="s">
        <v>27</v>
      </c>
      <c r="E6990" s="34">
        <v>1993</v>
      </c>
      <c r="F6990">
        <v>66.891999999999996</v>
      </c>
      <c r="G6990" s="35">
        <v>33970</v>
      </c>
    </row>
    <row r="6991" spans="1:7" x14ac:dyDescent="0.3">
      <c r="A6991" s="34" t="s">
        <v>86</v>
      </c>
      <c r="B6991" s="34" t="s">
        <v>85</v>
      </c>
      <c r="C6991" s="34" t="s">
        <v>6</v>
      </c>
      <c r="D6991" s="34" t="s">
        <v>27</v>
      </c>
      <c r="E6991" s="34">
        <v>1994</v>
      </c>
      <c r="F6991">
        <v>67.293000000000006</v>
      </c>
      <c r="G6991" s="35">
        <v>34335</v>
      </c>
    </row>
    <row r="6992" spans="1:7" x14ac:dyDescent="0.3">
      <c r="A6992" s="34" t="s">
        <v>86</v>
      </c>
      <c r="B6992" s="34" t="s">
        <v>85</v>
      </c>
      <c r="C6992" s="34" t="s">
        <v>6</v>
      </c>
      <c r="D6992" s="34" t="s">
        <v>27</v>
      </c>
      <c r="E6992" s="34">
        <v>1995</v>
      </c>
      <c r="F6992">
        <v>67.700999999999993</v>
      </c>
      <c r="G6992" s="35">
        <v>34700</v>
      </c>
    </row>
    <row r="6993" spans="1:7" x14ac:dyDescent="0.3">
      <c r="A6993" s="34" t="s">
        <v>86</v>
      </c>
      <c r="B6993" s="34" t="s">
        <v>85</v>
      </c>
      <c r="C6993" s="34" t="s">
        <v>6</v>
      </c>
      <c r="D6993" s="34" t="s">
        <v>27</v>
      </c>
      <c r="E6993" s="34">
        <v>1996</v>
      </c>
      <c r="F6993">
        <v>68.108000000000004</v>
      </c>
      <c r="G6993" s="35">
        <v>35065</v>
      </c>
    </row>
    <row r="6994" spans="1:7" x14ac:dyDescent="0.3">
      <c r="A6994" s="34" t="s">
        <v>86</v>
      </c>
      <c r="B6994" s="34" t="s">
        <v>85</v>
      </c>
      <c r="C6994" s="34" t="s">
        <v>6</v>
      </c>
      <c r="D6994" s="34" t="s">
        <v>27</v>
      </c>
      <c r="E6994" s="34">
        <v>1997</v>
      </c>
      <c r="F6994">
        <v>68.504999999999995</v>
      </c>
      <c r="G6994" s="35">
        <v>35431</v>
      </c>
    </row>
    <row r="6995" spans="1:7" x14ac:dyDescent="0.3">
      <c r="A6995" s="34" t="s">
        <v>86</v>
      </c>
      <c r="B6995" s="34" t="s">
        <v>85</v>
      </c>
      <c r="C6995" s="34" t="s">
        <v>6</v>
      </c>
      <c r="D6995" s="34" t="s">
        <v>27</v>
      </c>
      <c r="E6995" s="34">
        <v>1998</v>
      </c>
      <c r="F6995">
        <v>68.847999999999999</v>
      </c>
      <c r="G6995" s="35">
        <v>35796</v>
      </c>
    </row>
    <row r="6996" spans="1:7" x14ac:dyDescent="0.3">
      <c r="A6996" s="34" t="s">
        <v>86</v>
      </c>
      <c r="B6996" s="34" t="s">
        <v>85</v>
      </c>
      <c r="C6996" s="34" t="s">
        <v>6</v>
      </c>
      <c r="D6996" s="34" t="s">
        <v>27</v>
      </c>
      <c r="E6996" s="34">
        <v>1999</v>
      </c>
      <c r="F6996">
        <v>69.210999999999999</v>
      </c>
      <c r="G6996" s="35">
        <v>36161</v>
      </c>
    </row>
    <row r="6997" spans="1:7" x14ac:dyDescent="0.3">
      <c r="A6997" s="34" t="s">
        <v>86</v>
      </c>
      <c r="B6997" s="34" t="s">
        <v>85</v>
      </c>
      <c r="C6997" s="34" t="s">
        <v>6</v>
      </c>
      <c r="D6997" s="34" t="s">
        <v>27</v>
      </c>
      <c r="E6997" s="34">
        <v>2000</v>
      </c>
      <c r="F6997">
        <v>69.584000000000003</v>
      </c>
      <c r="G6997" s="35">
        <v>36526</v>
      </c>
    </row>
    <row r="6998" spans="1:7" x14ac:dyDescent="0.3">
      <c r="A6998" s="34" t="s">
        <v>86</v>
      </c>
      <c r="B6998" s="34" t="s">
        <v>85</v>
      </c>
      <c r="C6998" s="34" t="s">
        <v>6</v>
      </c>
      <c r="D6998" s="34" t="s">
        <v>27</v>
      </c>
      <c r="E6998" s="34">
        <v>2001</v>
      </c>
      <c r="F6998">
        <v>69.98</v>
      </c>
      <c r="G6998" s="35">
        <v>36892</v>
      </c>
    </row>
    <row r="6999" spans="1:7" x14ac:dyDescent="0.3">
      <c r="A6999" s="34" t="s">
        <v>86</v>
      </c>
      <c r="B6999" s="34" t="s">
        <v>85</v>
      </c>
      <c r="C6999" s="34" t="s">
        <v>6</v>
      </c>
      <c r="D6999" s="34" t="s">
        <v>27</v>
      </c>
      <c r="E6999" s="34">
        <v>2002</v>
      </c>
      <c r="F6999">
        <v>70.396000000000001</v>
      </c>
      <c r="G6999" s="35">
        <v>37257</v>
      </c>
    </row>
    <row r="7000" spans="1:7" x14ac:dyDescent="0.3">
      <c r="A7000" s="34" t="s">
        <v>86</v>
      </c>
      <c r="B7000" s="34" t="s">
        <v>85</v>
      </c>
      <c r="C7000" s="34" t="s">
        <v>6</v>
      </c>
      <c r="D7000" s="34" t="s">
        <v>27</v>
      </c>
      <c r="E7000" s="34">
        <v>2003</v>
      </c>
      <c r="F7000">
        <v>70.884</v>
      </c>
      <c r="G7000" s="35">
        <v>37622</v>
      </c>
    </row>
    <row r="7001" spans="1:7" x14ac:dyDescent="0.3">
      <c r="A7001" s="34" t="s">
        <v>86</v>
      </c>
      <c r="B7001" s="34" t="s">
        <v>85</v>
      </c>
      <c r="C7001" s="34" t="s">
        <v>6</v>
      </c>
      <c r="D7001" s="34" t="s">
        <v>27</v>
      </c>
      <c r="E7001" s="34">
        <v>2004</v>
      </c>
      <c r="F7001">
        <v>71.361000000000004</v>
      </c>
      <c r="G7001" s="35">
        <v>37987</v>
      </c>
    </row>
    <row r="7002" spans="1:7" x14ac:dyDescent="0.3">
      <c r="A7002" s="34" t="s">
        <v>86</v>
      </c>
      <c r="B7002" s="34" t="s">
        <v>85</v>
      </c>
      <c r="C7002" s="34" t="s">
        <v>6</v>
      </c>
      <c r="D7002" s="34" t="s">
        <v>27</v>
      </c>
      <c r="E7002" s="34">
        <v>2005</v>
      </c>
      <c r="F7002">
        <v>71.831999999999994</v>
      </c>
      <c r="G7002" s="35">
        <v>38353</v>
      </c>
    </row>
    <row r="7003" spans="1:7" x14ac:dyDescent="0.3">
      <c r="A7003" s="34" t="s">
        <v>86</v>
      </c>
      <c r="B7003" s="34" t="s">
        <v>85</v>
      </c>
      <c r="C7003" s="34" t="s">
        <v>6</v>
      </c>
      <c r="D7003" s="34" t="s">
        <v>27</v>
      </c>
      <c r="E7003" s="34">
        <v>2006</v>
      </c>
      <c r="F7003">
        <v>72.296000000000006</v>
      </c>
      <c r="G7003" s="35">
        <v>38718</v>
      </c>
    </row>
    <row r="7004" spans="1:7" x14ac:dyDescent="0.3">
      <c r="A7004" s="34" t="s">
        <v>86</v>
      </c>
      <c r="B7004" s="34" t="s">
        <v>85</v>
      </c>
      <c r="C7004" s="34" t="s">
        <v>6</v>
      </c>
      <c r="D7004" s="34" t="s">
        <v>27</v>
      </c>
      <c r="E7004" s="34">
        <v>2007</v>
      </c>
      <c r="F7004">
        <v>72.73</v>
      </c>
      <c r="G7004" s="35">
        <v>39083</v>
      </c>
    </row>
    <row r="7005" spans="1:7" x14ac:dyDescent="0.3">
      <c r="A7005" s="34" t="s">
        <v>86</v>
      </c>
      <c r="B7005" s="34" t="s">
        <v>85</v>
      </c>
      <c r="C7005" s="34" t="s">
        <v>6</v>
      </c>
      <c r="D7005" s="34" t="s">
        <v>27</v>
      </c>
      <c r="E7005" s="34">
        <v>2008</v>
      </c>
      <c r="F7005">
        <v>73.111000000000004</v>
      </c>
      <c r="G7005" s="35">
        <v>39448</v>
      </c>
    </row>
    <row r="7006" spans="1:7" x14ac:dyDescent="0.3">
      <c r="A7006" s="34" t="s">
        <v>86</v>
      </c>
      <c r="B7006" s="34" t="s">
        <v>85</v>
      </c>
      <c r="C7006" s="34" t="s">
        <v>6</v>
      </c>
      <c r="D7006" s="34" t="s">
        <v>27</v>
      </c>
      <c r="E7006" s="34">
        <v>2009</v>
      </c>
      <c r="F7006">
        <v>73.456999999999994</v>
      </c>
      <c r="G7006" s="35">
        <v>39814</v>
      </c>
    </row>
    <row r="7007" spans="1:7" x14ac:dyDescent="0.3">
      <c r="A7007" s="34" t="s">
        <v>86</v>
      </c>
      <c r="B7007" s="34" t="s">
        <v>85</v>
      </c>
      <c r="C7007" s="34" t="s">
        <v>6</v>
      </c>
      <c r="D7007" s="34" t="s">
        <v>27</v>
      </c>
      <c r="E7007" s="34">
        <v>2010</v>
      </c>
      <c r="F7007">
        <v>73.778999999999996</v>
      </c>
      <c r="G7007" s="35">
        <v>40179</v>
      </c>
    </row>
    <row r="7008" spans="1:7" x14ac:dyDescent="0.3">
      <c r="A7008" s="34" t="s">
        <v>86</v>
      </c>
      <c r="B7008" s="34" t="s">
        <v>85</v>
      </c>
      <c r="C7008" s="34" t="s">
        <v>6</v>
      </c>
      <c r="D7008" s="34" t="s">
        <v>27</v>
      </c>
      <c r="E7008" s="34">
        <v>2011</v>
      </c>
      <c r="F7008">
        <v>74.046999999999997</v>
      </c>
      <c r="G7008" s="35">
        <v>40544</v>
      </c>
    </row>
    <row r="7009" spans="1:7" x14ac:dyDescent="0.3">
      <c r="A7009" s="34" t="s">
        <v>86</v>
      </c>
      <c r="B7009" s="34" t="s">
        <v>85</v>
      </c>
      <c r="C7009" s="34" t="s">
        <v>6</v>
      </c>
      <c r="D7009" s="34" t="s">
        <v>27</v>
      </c>
      <c r="E7009" s="34">
        <v>2012</v>
      </c>
      <c r="F7009">
        <v>74.334999999999994</v>
      </c>
      <c r="G7009" s="35">
        <v>40909</v>
      </c>
    </row>
    <row r="7010" spans="1:7" x14ac:dyDescent="0.3">
      <c r="A7010" s="34" t="s">
        <v>86</v>
      </c>
      <c r="B7010" s="34" t="s">
        <v>85</v>
      </c>
      <c r="C7010" s="34" t="s">
        <v>6</v>
      </c>
      <c r="D7010" s="34" t="s">
        <v>27</v>
      </c>
      <c r="E7010" s="34">
        <v>2013</v>
      </c>
      <c r="F7010">
        <v>74.608999999999995</v>
      </c>
      <c r="G7010" s="35">
        <v>41275</v>
      </c>
    </row>
    <row r="7011" spans="1:7" x14ac:dyDescent="0.3">
      <c r="A7011" s="34" t="s">
        <v>86</v>
      </c>
      <c r="B7011" s="34" t="s">
        <v>85</v>
      </c>
      <c r="C7011" s="34" t="s">
        <v>6</v>
      </c>
      <c r="D7011" s="34" t="s">
        <v>27</v>
      </c>
      <c r="E7011" s="34">
        <v>2014</v>
      </c>
      <c r="F7011">
        <v>74.822999999999993</v>
      </c>
      <c r="G7011" s="35">
        <v>41640</v>
      </c>
    </row>
    <row r="7012" spans="1:7" x14ac:dyDescent="0.3">
      <c r="A7012" s="34" t="s">
        <v>86</v>
      </c>
      <c r="B7012" s="34" t="s">
        <v>85</v>
      </c>
      <c r="C7012" s="34" t="s">
        <v>6</v>
      </c>
      <c r="D7012" s="34" t="s">
        <v>27</v>
      </c>
      <c r="E7012" s="34">
        <v>2015</v>
      </c>
      <c r="F7012">
        <v>75.105999999999995</v>
      </c>
      <c r="G7012" s="35">
        <v>42005</v>
      </c>
    </row>
    <row r="7013" spans="1:7" x14ac:dyDescent="0.3">
      <c r="A7013" s="34" t="s">
        <v>86</v>
      </c>
      <c r="B7013" s="34" t="s">
        <v>85</v>
      </c>
      <c r="C7013" s="34" t="s">
        <v>6</v>
      </c>
      <c r="D7013" s="34" t="s">
        <v>27</v>
      </c>
      <c r="E7013" s="34">
        <v>2016</v>
      </c>
      <c r="F7013">
        <v>75.081000000000003</v>
      </c>
      <c r="G7013" s="35">
        <v>42370</v>
      </c>
    </row>
    <row r="7014" spans="1:7" x14ac:dyDescent="0.3">
      <c r="A7014" s="34" t="s">
        <v>86</v>
      </c>
      <c r="B7014" s="34" t="s">
        <v>85</v>
      </c>
      <c r="C7014" s="34" t="s">
        <v>6</v>
      </c>
      <c r="D7014" s="34" t="s">
        <v>27</v>
      </c>
      <c r="E7014" s="34">
        <v>2017</v>
      </c>
      <c r="F7014">
        <v>75.382999999999996</v>
      </c>
      <c r="G7014" s="35">
        <v>42736</v>
      </c>
    </row>
    <row r="7015" spans="1:7" x14ac:dyDescent="0.3">
      <c r="A7015" s="34" t="s">
        <v>86</v>
      </c>
      <c r="B7015" s="34" t="s">
        <v>85</v>
      </c>
      <c r="C7015" s="34" t="s">
        <v>6</v>
      </c>
      <c r="D7015" s="34" t="s">
        <v>27</v>
      </c>
      <c r="E7015" s="34">
        <v>2018</v>
      </c>
      <c r="F7015">
        <v>75.632999999999996</v>
      </c>
      <c r="G7015" s="35">
        <v>43101</v>
      </c>
    </row>
    <row r="7016" spans="1:7" x14ac:dyDescent="0.3">
      <c r="A7016" s="34" t="s">
        <v>86</v>
      </c>
      <c r="B7016" s="34" t="s">
        <v>85</v>
      </c>
      <c r="C7016" s="34" t="s">
        <v>6</v>
      </c>
      <c r="D7016" s="34" t="s">
        <v>27</v>
      </c>
      <c r="E7016" s="34">
        <v>2019</v>
      </c>
      <c r="F7016">
        <v>75.808999999999997</v>
      </c>
      <c r="G7016" s="35">
        <v>43466</v>
      </c>
    </row>
    <row r="7017" spans="1:7" x14ac:dyDescent="0.3">
      <c r="A7017" s="34" t="s">
        <v>86</v>
      </c>
      <c r="B7017" s="34" t="s">
        <v>85</v>
      </c>
      <c r="C7017" s="34" t="s">
        <v>6</v>
      </c>
      <c r="D7017" s="34" t="s">
        <v>27</v>
      </c>
      <c r="E7017" s="34">
        <v>2020</v>
      </c>
      <c r="F7017">
        <v>74.506</v>
      </c>
      <c r="G7017" s="35">
        <v>43831</v>
      </c>
    </row>
    <row r="7018" spans="1:7" x14ac:dyDescent="0.3">
      <c r="A7018" s="34" t="s">
        <v>86</v>
      </c>
      <c r="B7018" s="34" t="s">
        <v>85</v>
      </c>
      <c r="C7018" s="34" t="s">
        <v>6</v>
      </c>
      <c r="D7018" s="34" t="s">
        <v>27</v>
      </c>
      <c r="E7018" s="34">
        <v>2021</v>
      </c>
      <c r="F7018">
        <v>73.037999999999997</v>
      </c>
      <c r="G7018" s="35">
        <v>44197</v>
      </c>
    </row>
    <row r="7019" spans="1:7" x14ac:dyDescent="0.3">
      <c r="A7019" s="34" t="s">
        <v>86</v>
      </c>
      <c r="B7019" s="34" t="s">
        <v>85</v>
      </c>
      <c r="C7019" s="34" t="s">
        <v>6</v>
      </c>
      <c r="D7019" s="34" t="s">
        <v>27</v>
      </c>
      <c r="E7019" s="34">
        <v>2022</v>
      </c>
      <c r="F7019">
        <v>74.872</v>
      </c>
      <c r="G7019" s="35">
        <v>44562</v>
      </c>
    </row>
    <row r="7020" spans="1:7" x14ac:dyDescent="0.3">
      <c r="A7020" s="34" t="s">
        <v>86</v>
      </c>
      <c r="B7020" s="34" t="s">
        <v>85</v>
      </c>
      <c r="C7020" s="34" t="s">
        <v>6</v>
      </c>
      <c r="D7020" s="34" t="s">
        <v>27</v>
      </c>
      <c r="E7020" s="34">
        <v>2023</v>
      </c>
      <c r="F7020">
        <v>75.847999999999999</v>
      </c>
      <c r="G7020" s="35">
        <v>44927</v>
      </c>
    </row>
    <row r="7021" spans="1:7" x14ac:dyDescent="0.3">
      <c r="A7021" s="34" t="s">
        <v>86</v>
      </c>
      <c r="B7021" s="34" t="s">
        <v>85</v>
      </c>
      <c r="C7021" s="34" t="s">
        <v>6</v>
      </c>
      <c r="D7021" s="34" t="s">
        <v>27</v>
      </c>
      <c r="E7021" s="34">
        <v>2024</v>
      </c>
      <c r="F7021">
        <v>76.022999999999996</v>
      </c>
      <c r="G7021" s="35">
        <v>45292</v>
      </c>
    </row>
    <row r="7022" spans="1:7" x14ac:dyDescent="0.3">
      <c r="A7022" s="34" t="s">
        <v>122</v>
      </c>
      <c r="B7022" s="34" t="s">
        <v>121</v>
      </c>
      <c r="C7022" s="34" t="s">
        <v>6</v>
      </c>
      <c r="D7022" s="34" t="s">
        <v>27</v>
      </c>
      <c r="E7022" s="34">
        <v>1960</v>
      </c>
      <c r="F7022">
        <v>56.609000000000002</v>
      </c>
      <c r="G7022" s="35">
        <v>21916</v>
      </c>
    </row>
    <row r="7023" spans="1:7" x14ac:dyDescent="0.3">
      <c r="A7023" s="34" t="s">
        <v>122</v>
      </c>
      <c r="B7023" s="34" t="s">
        <v>121</v>
      </c>
      <c r="C7023" s="34" t="s">
        <v>6</v>
      </c>
      <c r="D7023" s="34" t="s">
        <v>27</v>
      </c>
      <c r="E7023" s="34">
        <v>1961</v>
      </c>
      <c r="F7023">
        <v>57.203000000000003</v>
      </c>
      <c r="G7023" s="35">
        <v>22282</v>
      </c>
    </row>
    <row r="7024" spans="1:7" x14ac:dyDescent="0.3">
      <c r="A7024" s="34" t="s">
        <v>122</v>
      </c>
      <c r="B7024" s="34" t="s">
        <v>121</v>
      </c>
      <c r="C7024" s="34" t="s">
        <v>6</v>
      </c>
      <c r="D7024" s="34" t="s">
        <v>27</v>
      </c>
      <c r="E7024" s="34">
        <v>1962</v>
      </c>
      <c r="F7024">
        <v>57.737000000000002</v>
      </c>
      <c r="G7024" s="35">
        <v>22647</v>
      </c>
    </row>
    <row r="7025" spans="1:7" x14ac:dyDescent="0.3">
      <c r="A7025" s="34" t="s">
        <v>122</v>
      </c>
      <c r="B7025" s="34" t="s">
        <v>121</v>
      </c>
      <c r="C7025" s="34" t="s">
        <v>6</v>
      </c>
      <c r="D7025" s="34" t="s">
        <v>27</v>
      </c>
      <c r="E7025" s="34">
        <v>1963</v>
      </c>
      <c r="F7025">
        <v>58.295999999999999</v>
      </c>
      <c r="G7025" s="35">
        <v>23012</v>
      </c>
    </row>
    <row r="7026" spans="1:7" x14ac:dyDescent="0.3">
      <c r="A7026" s="34" t="s">
        <v>122</v>
      </c>
      <c r="B7026" s="34" t="s">
        <v>121</v>
      </c>
      <c r="C7026" s="34" t="s">
        <v>6</v>
      </c>
      <c r="D7026" s="34" t="s">
        <v>27</v>
      </c>
      <c r="E7026" s="34">
        <v>1964</v>
      </c>
      <c r="F7026">
        <v>58.77</v>
      </c>
      <c r="G7026" s="35">
        <v>23377</v>
      </c>
    </row>
    <row r="7027" spans="1:7" x14ac:dyDescent="0.3">
      <c r="A7027" s="34" t="s">
        <v>122</v>
      </c>
      <c r="B7027" s="34" t="s">
        <v>121</v>
      </c>
      <c r="C7027" s="34" t="s">
        <v>6</v>
      </c>
      <c r="D7027" s="34" t="s">
        <v>27</v>
      </c>
      <c r="E7027" s="34">
        <v>1965</v>
      </c>
      <c r="F7027">
        <v>59.247</v>
      </c>
      <c r="G7027" s="35">
        <v>23743</v>
      </c>
    </row>
    <row r="7028" spans="1:7" x14ac:dyDescent="0.3">
      <c r="A7028" s="34" t="s">
        <v>122</v>
      </c>
      <c r="B7028" s="34" t="s">
        <v>121</v>
      </c>
      <c r="C7028" s="34" t="s">
        <v>6</v>
      </c>
      <c r="D7028" s="34" t="s">
        <v>27</v>
      </c>
      <c r="E7028" s="34">
        <v>1966</v>
      </c>
      <c r="F7028">
        <v>59.713000000000001</v>
      </c>
      <c r="G7028" s="35">
        <v>24108</v>
      </c>
    </row>
    <row r="7029" spans="1:7" x14ac:dyDescent="0.3">
      <c r="A7029" s="34" t="s">
        <v>122</v>
      </c>
      <c r="B7029" s="34" t="s">
        <v>121</v>
      </c>
      <c r="C7029" s="34" t="s">
        <v>6</v>
      </c>
      <c r="D7029" s="34" t="s">
        <v>27</v>
      </c>
      <c r="E7029" s="34">
        <v>1967</v>
      </c>
      <c r="F7029">
        <v>60.15</v>
      </c>
      <c r="G7029" s="35">
        <v>24473</v>
      </c>
    </row>
    <row r="7030" spans="1:7" x14ac:dyDescent="0.3">
      <c r="A7030" s="34" t="s">
        <v>122</v>
      </c>
      <c r="B7030" s="34" t="s">
        <v>121</v>
      </c>
      <c r="C7030" s="34" t="s">
        <v>6</v>
      </c>
      <c r="D7030" s="34" t="s">
        <v>27</v>
      </c>
      <c r="E7030" s="34">
        <v>1968</v>
      </c>
      <c r="F7030">
        <v>60.572000000000003</v>
      </c>
      <c r="G7030" s="35">
        <v>24838</v>
      </c>
    </row>
    <row r="7031" spans="1:7" x14ac:dyDescent="0.3">
      <c r="A7031" s="34" t="s">
        <v>122</v>
      </c>
      <c r="B7031" s="34" t="s">
        <v>121</v>
      </c>
      <c r="C7031" s="34" t="s">
        <v>6</v>
      </c>
      <c r="D7031" s="34" t="s">
        <v>27</v>
      </c>
      <c r="E7031" s="34">
        <v>1969</v>
      </c>
      <c r="F7031">
        <v>61.030999999999999</v>
      </c>
      <c r="G7031" s="35">
        <v>25204</v>
      </c>
    </row>
    <row r="7032" spans="1:7" x14ac:dyDescent="0.3">
      <c r="A7032" s="34" t="s">
        <v>122</v>
      </c>
      <c r="B7032" s="34" t="s">
        <v>121</v>
      </c>
      <c r="C7032" s="34" t="s">
        <v>6</v>
      </c>
      <c r="D7032" s="34" t="s">
        <v>27</v>
      </c>
      <c r="E7032" s="34">
        <v>1970</v>
      </c>
      <c r="F7032">
        <v>61.465000000000003</v>
      </c>
      <c r="G7032" s="35">
        <v>25569</v>
      </c>
    </row>
    <row r="7033" spans="1:7" x14ac:dyDescent="0.3">
      <c r="A7033" s="34" t="s">
        <v>122</v>
      </c>
      <c r="B7033" s="34" t="s">
        <v>121</v>
      </c>
      <c r="C7033" s="34" t="s">
        <v>6</v>
      </c>
      <c r="D7033" s="34" t="s">
        <v>27</v>
      </c>
      <c r="E7033" s="34">
        <v>1971</v>
      </c>
      <c r="F7033">
        <v>62.005000000000003</v>
      </c>
      <c r="G7033" s="35">
        <v>25934</v>
      </c>
    </row>
    <row r="7034" spans="1:7" x14ac:dyDescent="0.3">
      <c r="A7034" s="34" t="s">
        <v>122</v>
      </c>
      <c r="B7034" s="34" t="s">
        <v>121</v>
      </c>
      <c r="C7034" s="34" t="s">
        <v>6</v>
      </c>
      <c r="D7034" s="34" t="s">
        <v>27</v>
      </c>
      <c r="E7034" s="34">
        <v>1972</v>
      </c>
      <c r="F7034">
        <v>62.53</v>
      </c>
      <c r="G7034" s="35">
        <v>26299</v>
      </c>
    </row>
    <row r="7035" spans="1:7" x14ac:dyDescent="0.3">
      <c r="A7035" s="34" t="s">
        <v>122</v>
      </c>
      <c r="B7035" s="34" t="s">
        <v>121</v>
      </c>
      <c r="C7035" s="34" t="s">
        <v>6</v>
      </c>
      <c r="D7035" s="34" t="s">
        <v>27</v>
      </c>
      <c r="E7035" s="34">
        <v>1973</v>
      </c>
      <c r="F7035">
        <v>62.991</v>
      </c>
      <c r="G7035" s="35">
        <v>26665</v>
      </c>
    </row>
    <row r="7036" spans="1:7" x14ac:dyDescent="0.3">
      <c r="A7036" s="34" t="s">
        <v>122</v>
      </c>
      <c r="B7036" s="34" t="s">
        <v>121</v>
      </c>
      <c r="C7036" s="34" t="s">
        <v>6</v>
      </c>
      <c r="D7036" s="34" t="s">
        <v>27</v>
      </c>
      <c r="E7036" s="34">
        <v>1974</v>
      </c>
      <c r="F7036">
        <v>63.497</v>
      </c>
      <c r="G7036" s="35">
        <v>27030</v>
      </c>
    </row>
    <row r="7037" spans="1:7" x14ac:dyDescent="0.3">
      <c r="A7037" s="34" t="s">
        <v>122</v>
      </c>
      <c r="B7037" s="34" t="s">
        <v>121</v>
      </c>
      <c r="C7037" s="34" t="s">
        <v>6</v>
      </c>
      <c r="D7037" s="34" t="s">
        <v>27</v>
      </c>
      <c r="E7037" s="34">
        <v>1975</v>
      </c>
      <c r="F7037">
        <v>64.012</v>
      </c>
      <c r="G7037" s="35">
        <v>27395</v>
      </c>
    </row>
    <row r="7038" spans="1:7" x14ac:dyDescent="0.3">
      <c r="A7038" s="34" t="s">
        <v>122</v>
      </c>
      <c r="B7038" s="34" t="s">
        <v>121</v>
      </c>
      <c r="C7038" s="34" t="s">
        <v>6</v>
      </c>
      <c r="D7038" s="34" t="s">
        <v>27</v>
      </c>
      <c r="E7038" s="34">
        <v>1976</v>
      </c>
      <c r="F7038">
        <v>64.641999999999996</v>
      </c>
      <c r="G7038" s="35">
        <v>27760</v>
      </c>
    </row>
    <row r="7039" spans="1:7" x14ac:dyDescent="0.3">
      <c r="A7039" s="34" t="s">
        <v>122</v>
      </c>
      <c r="B7039" s="34" t="s">
        <v>121</v>
      </c>
      <c r="C7039" s="34" t="s">
        <v>6</v>
      </c>
      <c r="D7039" s="34" t="s">
        <v>27</v>
      </c>
      <c r="E7039" s="34">
        <v>1977</v>
      </c>
      <c r="F7039">
        <v>65.236999999999995</v>
      </c>
      <c r="G7039" s="35">
        <v>28126</v>
      </c>
    </row>
    <row r="7040" spans="1:7" x14ac:dyDescent="0.3">
      <c r="A7040" s="34" t="s">
        <v>122</v>
      </c>
      <c r="B7040" s="34" t="s">
        <v>121</v>
      </c>
      <c r="C7040" s="34" t="s">
        <v>6</v>
      </c>
      <c r="D7040" s="34" t="s">
        <v>27</v>
      </c>
      <c r="E7040" s="34">
        <v>1978</v>
      </c>
      <c r="F7040">
        <v>65.826999999999998</v>
      </c>
      <c r="G7040" s="35">
        <v>28491</v>
      </c>
    </row>
    <row r="7041" spans="1:7" x14ac:dyDescent="0.3">
      <c r="A7041" s="34" t="s">
        <v>122</v>
      </c>
      <c r="B7041" s="34" t="s">
        <v>121</v>
      </c>
      <c r="C7041" s="34" t="s">
        <v>6</v>
      </c>
      <c r="D7041" s="34" t="s">
        <v>27</v>
      </c>
      <c r="E7041" s="34">
        <v>1979</v>
      </c>
      <c r="F7041">
        <v>66.162000000000006</v>
      </c>
      <c r="G7041" s="35">
        <v>28856</v>
      </c>
    </row>
    <row r="7042" spans="1:7" x14ac:dyDescent="0.3">
      <c r="A7042" s="34" t="s">
        <v>122</v>
      </c>
      <c r="B7042" s="34" t="s">
        <v>121</v>
      </c>
      <c r="C7042" s="34" t="s">
        <v>6</v>
      </c>
      <c r="D7042" s="34" t="s">
        <v>27</v>
      </c>
      <c r="E7042" s="34">
        <v>1980</v>
      </c>
      <c r="F7042">
        <v>66.692999999999998</v>
      </c>
      <c r="G7042" s="35">
        <v>29221</v>
      </c>
    </row>
    <row r="7043" spans="1:7" x14ac:dyDescent="0.3">
      <c r="A7043" s="34" t="s">
        <v>122</v>
      </c>
      <c r="B7043" s="34" t="s">
        <v>121</v>
      </c>
      <c r="C7043" s="34" t="s">
        <v>6</v>
      </c>
      <c r="D7043" s="34" t="s">
        <v>27</v>
      </c>
      <c r="E7043" s="34">
        <v>1981</v>
      </c>
      <c r="F7043">
        <v>67.188999999999993</v>
      </c>
      <c r="G7043" s="35">
        <v>29587</v>
      </c>
    </row>
    <row r="7044" spans="1:7" x14ac:dyDescent="0.3">
      <c r="A7044" s="34" t="s">
        <v>122</v>
      </c>
      <c r="B7044" s="34" t="s">
        <v>121</v>
      </c>
      <c r="C7044" s="34" t="s">
        <v>6</v>
      </c>
      <c r="D7044" s="34" t="s">
        <v>27</v>
      </c>
      <c r="E7044" s="34">
        <v>1982</v>
      </c>
      <c r="F7044">
        <v>67.861000000000004</v>
      </c>
      <c r="G7044" s="35">
        <v>29952</v>
      </c>
    </row>
    <row r="7045" spans="1:7" x14ac:dyDescent="0.3">
      <c r="A7045" s="34" t="s">
        <v>122</v>
      </c>
      <c r="B7045" s="34" t="s">
        <v>121</v>
      </c>
      <c r="C7045" s="34" t="s">
        <v>6</v>
      </c>
      <c r="D7045" s="34" t="s">
        <v>27</v>
      </c>
      <c r="E7045" s="34">
        <v>1983</v>
      </c>
      <c r="F7045">
        <v>68.120999999999995</v>
      </c>
      <c r="G7045" s="35">
        <v>30317</v>
      </c>
    </row>
    <row r="7046" spans="1:7" x14ac:dyDescent="0.3">
      <c r="A7046" s="34" t="s">
        <v>122</v>
      </c>
      <c r="B7046" s="34" t="s">
        <v>121</v>
      </c>
      <c r="C7046" s="34" t="s">
        <v>6</v>
      </c>
      <c r="D7046" s="34" t="s">
        <v>27</v>
      </c>
      <c r="E7046" s="34">
        <v>1984</v>
      </c>
      <c r="F7046">
        <v>68.308000000000007</v>
      </c>
      <c r="G7046" s="35">
        <v>30682</v>
      </c>
    </row>
    <row r="7047" spans="1:7" x14ac:dyDescent="0.3">
      <c r="A7047" s="34" t="s">
        <v>122</v>
      </c>
      <c r="B7047" s="34" t="s">
        <v>121</v>
      </c>
      <c r="C7047" s="34" t="s">
        <v>6</v>
      </c>
      <c r="D7047" s="34" t="s">
        <v>27</v>
      </c>
      <c r="E7047" s="34">
        <v>1985</v>
      </c>
      <c r="F7047">
        <v>65.358999999999995</v>
      </c>
      <c r="G7047" s="35">
        <v>31048</v>
      </c>
    </row>
    <row r="7048" spans="1:7" x14ac:dyDescent="0.3">
      <c r="A7048" s="34" t="s">
        <v>122</v>
      </c>
      <c r="B7048" s="34" t="s">
        <v>121</v>
      </c>
      <c r="C7048" s="34" t="s">
        <v>6</v>
      </c>
      <c r="D7048" s="34" t="s">
        <v>27</v>
      </c>
      <c r="E7048" s="34">
        <v>1986</v>
      </c>
      <c r="F7048">
        <v>68.302999999999997</v>
      </c>
      <c r="G7048" s="35">
        <v>31413</v>
      </c>
    </row>
    <row r="7049" spans="1:7" x14ac:dyDescent="0.3">
      <c r="A7049" s="34" t="s">
        <v>122</v>
      </c>
      <c r="B7049" s="34" t="s">
        <v>121</v>
      </c>
      <c r="C7049" s="34" t="s">
        <v>6</v>
      </c>
      <c r="D7049" s="34" t="s">
        <v>27</v>
      </c>
      <c r="E7049" s="34">
        <v>1987</v>
      </c>
      <c r="F7049">
        <v>68.165999999999997</v>
      </c>
      <c r="G7049" s="35">
        <v>31778</v>
      </c>
    </row>
    <row r="7050" spans="1:7" x14ac:dyDescent="0.3">
      <c r="A7050" s="34" t="s">
        <v>122</v>
      </c>
      <c r="B7050" s="34" t="s">
        <v>121</v>
      </c>
      <c r="C7050" s="34" t="s">
        <v>6</v>
      </c>
      <c r="D7050" s="34" t="s">
        <v>27</v>
      </c>
      <c r="E7050" s="34">
        <v>1988</v>
      </c>
      <c r="F7050">
        <v>68.301000000000002</v>
      </c>
      <c r="G7050" s="35">
        <v>32143</v>
      </c>
    </row>
    <row r="7051" spans="1:7" x14ac:dyDescent="0.3">
      <c r="A7051" s="34" t="s">
        <v>122</v>
      </c>
      <c r="B7051" s="34" t="s">
        <v>121</v>
      </c>
      <c r="C7051" s="34" t="s">
        <v>6</v>
      </c>
      <c r="D7051" s="34" t="s">
        <v>27</v>
      </c>
      <c r="E7051" s="34">
        <v>1989</v>
      </c>
      <c r="F7051">
        <v>68.616</v>
      </c>
      <c r="G7051" s="35">
        <v>32509</v>
      </c>
    </row>
    <row r="7052" spans="1:7" x14ac:dyDescent="0.3">
      <c r="A7052" s="34" t="s">
        <v>122</v>
      </c>
      <c r="B7052" s="34" t="s">
        <v>121</v>
      </c>
      <c r="C7052" s="34" t="s">
        <v>6</v>
      </c>
      <c r="D7052" s="34" t="s">
        <v>27</v>
      </c>
      <c r="E7052" s="34">
        <v>1990</v>
      </c>
      <c r="F7052">
        <v>68.700999999999993</v>
      </c>
      <c r="G7052" s="35">
        <v>32874</v>
      </c>
    </row>
    <row r="7053" spans="1:7" x14ac:dyDescent="0.3">
      <c r="A7053" s="34" t="s">
        <v>122</v>
      </c>
      <c r="B7053" s="34" t="s">
        <v>121</v>
      </c>
      <c r="C7053" s="34" t="s">
        <v>6</v>
      </c>
      <c r="D7053" s="34" t="s">
        <v>27</v>
      </c>
      <c r="E7053" s="34">
        <v>1991</v>
      </c>
      <c r="F7053">
        <v>68.772000000000006</v>
      </c>
      <c r="G7053" s="35">
        <v>33239</v>
      </c>
    </row>
    <row r="7054" spans="1:7" x14ac:dyDescent="0.3">
      <c r="A7054" s="34" t="s">
        <v>122</v>
      </c>
      <c r="B7054" s="34" t="s">
        <v>121</v>
      </c>
      <c r="C7054" s="34" t="s">
        <v>6</v>
      </c>
      <c r="D7054" s="34" t="s">
        <v>27</v>
      </c>
      <c r="E7054" s="34">
        <v>1992</v>
      </c>
      <c r="F7054">
        <v>68.763999999999996</v>
      </c>
      <c r="G7054" s="35">
        <v>33604</v>
      </c>
    </row>
    <row r="7055" spans="1:7" x14ac:dyDescent="0.3">
      <c r="A7055" s="34" t="s">
        <v>122</v>
      </c>
      <c r="B7055" s="34" t="s">
        <v>121</v>
      </c>
      <c r="C7055" s="34" t="s">
        <v>6</v>
      </c>
      <c r="D7055" s="34" t="s">
        <v>27</v>
      </c>
      <c r="E7055" s="34">
        <v>1993</v>
      </c>
      <c r="F7055">
        <v>69.082999999999998</v>
      </c>
      <c r="G7055" s="35">
        <v>33970</v>
      </c>
    </row>
    <row r="7056" spans="1:7" x14ac:dyDescent="0.3">
      <c r="A7056" s="34" t="s">
        <v>122</v>
      </c>
      <c r="B7056" s="34" t="s">
        <v>121</v>
      </c>
      <c r="C7056" s="34" t="s">
        <v>6</v>
      </c>
      <c r="D7056" s="34" t="s">
        <v>27</v>
      </c>
      <c r="E7056" s="34">
        <v>1994</v>
      </c>
      <c r="F7056">
        <v>69.421999999999997</v>
      </c>
      <c r="G7056" s="35">
        <v>34335</v>
      </c>
    </row>
    <row r="7057" spans="1:7" x14ac:dyDescent="0.3">
      <c r="A7057" s="34" t="s">
        <v>122</v>
      </c>
      <c r="B7057" s="34" t="s">
        <v>121</v>
      </c>
      <c r="C7057" s="34" t="s">
        <v>6</v>
      </c>
      <c r="D7057" s="34" t="s">
        <v>27</v>
      </c>
      <c r="E7057" s="34">
        <v>1995</v>
      </c>
      <c r="F7057">
        <v>69.81</v>
      </c>
      <c r="G7057" s="35">
        <v>34700</v>
      </c>
    </row>
    <row r="7058" spans="1:7" x14ac:dyDescent="0.3">
      <c r="A7058" s="34" t="s">
        <v>122</v>
      </c>
      <c r="B7058" s="34" t="s">
        <v>121</v>
      </c>
      <c r="C7058" s="34" t="s">
        <v>6</v>
      </c>
      <c r="D7058" s="34" t="s">
        <v>27</v>
      </c>
      <c r="E7058" s="34">
        <v>1996</v>
      </c>
      <c r="F7058">
        <v>70.209000000000003</v>
      </c>
      <c r="G7058" s="35">
        <v>35065</v>
      </c>
    </row>
    <row r="7059" spans="1:7" x14ac:dyDescent="0.3">
      <c r="A7059" s="34" t="s">
        <v>122</v>
      </c>
      <c r="B7059" s="34" t="s">
        <v>121</v>
      </c>
      <c r="C7059" s="34" t="s">
        <v>6</v>
      </c>
      <c r="D7059" s="34" t="s">
        <v>27</v>
      </c>
      <c r="E7059" s="34">
        <v>1997</v>
      </c>
      <c r="F7059">
        <v>70.632000000000005</v>
      </c>
      <c r="G7059" s="35">
        <v>35431</v>
      </c>
    </row>
    <row r="7060" spans="1:7" x14ac:dyDescent="0.3">
      <c r="A7060" s="34" t="s">
        <v>122</v>
      </c>
      <c r="B7060" s="34" t="s">
        <v>121</v>
      </c>
      <c r="C7060" s="34" t="s">
        <v>6</v>
      </c>
      <c r="D7060" s="34" t="s">
        <v>27</v>
      </c>
      <c r="E7060" s="34">
        <v>1998</v>
      </c>
      <c r="F7060">
        <v>70.924000000000007</v>
      </c>
      <c r="G7060" s="35">
        <v>35796</v>
      </c>
    </row>
    <row r="7061" spans="1:7" x14ac:dyDescent="0.3">
      <c r="A7061" s="34" t="s">
        <v>122</v>
      </c>
      <c r="B7061" s="34" t="s">
        <v>121</v>
      </c>
      <c r="C7061" s="34" t="s">
        <v>6</v>
      </c>
      <c r="D7061" s="34" t="s">
        <v>27</v>
      </c>
      <c r="E7061" s="34">
        <v>1999</v>
      </c>
      <c r="F7061">
        <v>70.912999999999997</v>
      </c>
      <c r="G7061" s="35">
        <v>36161</v>
      </c>
    </row>
    <row r="7062" spans="1:7" x14ac:dyDescent="0.3">
      <c r="A7062" s="34" t="s">
        <v>122</v>
      </c>
      <c r="B7062" s="34" t="s">
        <v>121</v>
      </c>
      <c r="C7062" s="34" t="s">
        <v>6</v>
      </c>
      <c r="D7062" s="34" t="s">
        <v>27</v>
      </c>
      <c r="E7062" s="34">
        <v>2000</v>
      </c>
      <c r="F7062">
        <v>70.905000000000001</v>
      </c>
      <c r="G7062" s="35">
        <v>36526</v>
      </c>
    </row>
    <row r="7063" spans="1:7" x14ac:dyDescent="0.3">
      <c r="A7063" s="34" t="s">
        <v>122</v>
      </c>
      <c r="B7063" s="34" t="s">
        <v>121</v>
      </c>
      <c r="C7063" s="34" t="s">
        <v>6</v>
      </c>
      <c r="D7063" s="34" t="s">
        <v>27</v>
      </c>
      <c r="E7063" s="34">
        <v>2001</v>
      </c>
      <c r="F7063">
        <v>71.185000000000002</v>
      </c>
      <c r="G7063" s="35">
        <v>36892</v>
      </c>
    </row>
    <row r="7064" spans="1:7" x14ac:dyDescent="0.3">
      <c r="A7064" s="34" t="s">
        <v>122</v>
      </c>
      <c r="B7064" s="34" t="s">
        <v>121</v>
      </c>
      <c r="C7064" s="34" t="s">
        <v>6</v>
      </c>
      <c r="D7064" s="34" t="s">
        <v>27</v>
      </c>
      <c r="E7064" s="34">
        <v>2002</v>
      </c>
      <c r="F7064">
        <v>71.537000000000006</v>
      </c>
      <c r="G7064" s="35">
        <v>37257</v>
      </c>
    </row>
    <row r="7065" spans="1:7" x14ac:dyDescent="0.3">
      <c r="A7065" s="34" t="s">
        <v>122</v>
      </c>
      <c r="B7065" s="34" t="s">
        <v>121</v>
      </c>
      <c r="C7065" s="34" t="s">
        <v>6</v>
      </c>
      <c r="D7065" s="34" t="s">
        <v>27</v>
      </c>
      <c r="E7065" s="34">
        <v>2003</v>
      </c>
      <c r="F7065">
        <v>72.308999999999997</v>
      </c>
      <c r="G7065" s="35">
        <v>37622</v>
      </c>
    </row>
    <row r="7066" spans="1:7" x14ac:dyDescent="0.3">
      <c r="A7066" s="34" t="s">
        <v>122</v>
      </c>
      <c r="B7066" s="34" t="s">
        <v>121</v>
      </c>
      <c r="C7066" s="34" t="s">
        <v>6</v>
      </c>
      <c r="D7066" s="34" t="s">
        <v>27</v>
      </c>
      <c r="E7066" s="34">
        <v>2004</v>
      </c>
      <c r="F7066">
        <v>72.760000000000005</v>
      </c>
      <c r="G7066" s="35">
        <v>37987</v>
      </c>
    </row>
    <row r="7067" spans="1:7" x14ac:dyDescent="0.3">
      <c r="A7067" s="34" t="s">
        <v>122</v>
      </c>
      <c r="B7067" s="34" t="s">
        <v>121</v>
      </c>
      <c r="C7067" s="34" t="s">
        <v>6</v>
      </c>
      <c r="D7067" s="34" t="s">
        <v>27</v>
      </c>
      <c r="E7067" s="34">
        <v>2005</v>
      </c>
      <c r="F7067">
        <v>73.156000000000006</v>
      </c>
      <c r="G7067" s="35">
        <v>38353</v>
      </c>
    </row>
    <row r="7068" spans="1:7" x14ac:dyDescent="0.3">
      <c r="A7068" s="34" t="s">
        <v>122</v>
      </c>
      <c r="B7068" s="34" t="s">
        <v>121</v>
      </c>
      <c r="C7068" s="34" t="s">
        <v>6</v>
      </c>
      <c r="D7068" s="34" t="s">
        <v>27</v>
      </c>
      <c r="E7068" s="34">
        <v>2006</v>
      </c>
      <c r="F7068">
        <v>73.497</v>
      </c>
      <c r="G7068" s="35">
        <v>38718</v>
      </c>
    </row>
    <row r="7069" spans="1:7" x14ac:dyDescent="0.3">
      <c r="A7069" s="34" t="s">
        <v>122</v>
      </c>
      <c r="B7069" s="34" t="s">
        <v>121</v>
      </c>
      <c r="C7069" s="34" t="s">
        <v>6</v>
      </c>
      <c r="D7069" s="34" t="s">
        <v>27</v>
      </c>
      <c r="E7069" s="34">
        <v>2007</v>
      </c>
      <c r="F7069">
        <v>73.751000000000005</v>
      </c>
      <c r="G7069" s="35">
        <v>39083</v>
      </c>
    </row>
    <row r="7070" spans="1:7" x14ac:dyDescent="0.3">
      <c r="A7070" s="34" t="s">
        <v>122</v>
      </c>
      <c r="B7070" s="34" t="s">
        <v>121</v>
      </c>
      <c r="C7070" s="34" t="s">
        <v>6</v>
      </c>
      <c r="D7070" s="34" t="s">
        <v>27</v>
      </c>
      <c r="E7070" s="34">
        <v>2008</v>
      </c>
      <c r="F7070">
        <v>74.206000000000003</v>
      </c>
      <c r="G7070" s="35">
        <v>39448</v>
      </c>
    </row>
    <row r="7071" spans="1:7" x14ac:dyDescent="0.3">
      <c r="A7071" s="34" t="s">
        <v>122</v>
      </c>
      <c r="B7071" s="34" t="s">
        <v>121</v>
      </c>
      <c r="C7071" s="34" t="s">
        <v>6</v>
      </c>
      <c r="D7071" s="34" t="s">
        <v>27</v>
      </c>
      <c r="E7071" s="34">
        <v>2009</v>
      </c>
      <c r="F7071">
        <v>74.531000000000006</v>
      </c>
      <c r="G7071" s="35">
        <v>39814</v>
      </c>
    </row>
    <row r="7072" spans="1:7" x14ac:dyDescent="0.3">
      <c r="A7072" s="34" t="s">
        <v>122</v>
      </c>
      <c r="B7072" s="34" t="s">
        <v>121</v>
      </c>
      <c r="C7072" s="34" t="s">
        <v>6</v>
      </c>
      <c r="D7072" s="34" t="s">
        <v>27</v>
      </c>
      <c r="E7072" s="34">
        <v>2010</v>
      </c>
      <c r="F7072">
        <v>74.876000000000005</v>
      </c>
      <c r="G7072" s="35">
        <v>40179</v>
      </c>
    </row>
    <row r="7073" spans="1:7" x14ac:dyDescent="0.3">
      <c r="A7073" s="34" t="s">
        <v>122</v>
      </c>
      <c r="B7073" s="34" t="s">
        <v>121</v>
      </c>
      <c r="C7073" s="34" t="s">
        <v>6</v>
      </c>
      <c r="D7073" s="34" t="s">
        <v>27</v>
      </c>
      <c r="E7073" s="34">
        <v>2011</v>
      </c>
      <c r="F7073">
        <v>75.180000000000007</v>
      </c>
      <c r="G7073" s="35">
        <v>40544</v>
      </c>
    </row>
    <row r="7074" spans="1:7" x14ac:dyDescent="0.3">
      <c r="A7074" s="34" t="s">
        <v>122</v>
      </c>
      <c r="B7074" s="34" t="s">
        <v>121</v>
      </c>
      <c r="C7074" s="34" t="s">
        <v>6</v>
      </c>
      <c r="D7074" s="34" t="s">
        <v>27</v>
      </c>
      <c r="E7074" s="34">
        <v>2012</v>
      </c>
      <c r="F7074">
        <v>75.611000000000004</v>
      </c>
      <c r="G7074" s="35">
        <v>40909</v>
      </c>
    </row>
    <row r="7075" spans="1:7" x14ac:dyDescent="0.3">
      <c r="A7075" s="34" t="s">
        <v>122</v>
      </c>
      <c r="B7075" s="34" t="s">
        <v>121</v>
      </c>
      <c r="C7075" s="34" t="s">
        <v>6</v>
      </c>
      <c r="D7075" s="34" t="s">
        <v>27</v>
      </c>
      <c r="E7075" s="34">
        <v>2013</v>
      </c>
      <c r="F7075">
        <v>75.834000000000003</v>
      </c>
      <c r="G7075" s="35">
        <v>41275</v>
      </c>
    </row>
    <row r="7076" spans="1:7" x14ac:dyDescent="0.3">
      <c r="A7076" s="34" t="s">
        <v>122</v>
      </c>
      <c r="B7076" s="34" t="s">
        <v>121</v>
      </c>
      <c r="C7076" s="34" t="s">
        <v>6</v>
      </c>
      <c r="D7076" s="34" t="s">
        <v>27</v>
      </c>
      <c r="E7076" s="34">
        <v>2014</v>
      </c>
      <c r="F7076">
        <v>75.95</v>
      </c>
      <c r="G7076" s="35">
        <v>41640</v>
      </c>
    </row>
    <row r="7077" spans="1:7" x14ac:dyDescent="0.3">
      <c r="A7077" s="34" t="s">
        <v>122</v>
      </c>
      <c r="B7077" s="34" t="s">
        <v>121</v>
      </c>
      <c r="C7077" s="34" t="s">
        <v>6</v>
      </c>
      <c r="D7077" s="34" t="s">
        <v>27</v>
      </c>
      <c r="E7077" s="34">
        <v>2015</v>
      </c>
      <c r="F7077">
        <v>76.066999999999993</v>
      </c>
      <c r="G7077" s="35">
        <v>42005</v>
      </c>
    </row>
    <row r="7078" spans="1:7" x14ac:dyDescent="0.3">
      <c r="A7078" s="34" t="s">
        <v>122</v>
      </c>
      <c r="B7078" s="34" t="s">
        <v>121</v>
      </c>
      <c r="C7078" s="34" t="s">
        <v>6</v>
      </c>
      <c r="D7078" s="34" t="s">
        <v>27</v>
      </c>
      <c r="E7078" s="34">
        <v>2016</v>
      </c>
      <c r="F7078">
        <v>76.227999999999994</v>
      </c>
      <c r="G7078" s="35">
        <v>42370</v>
      </c>
    </row>
    <row r="7079" spans="1:7" x14ac:dyDescent="0.3">
      <c r="A7079" s="34" t="s">
        <v>122</v>
      </c>
      <c r="B7079" s="34" t="s">
        <v>121</v>
      </c>
      <c r="C7079" s="34" t="s">
        <v>6</v>
      </c>
      <c r="D7079" s="34" t="s">
        <v>27</v>
      </c>
      <c r="E7079" s="34">
        <v>2017</v>
      </c>
      <c r="F7079">
        <v>76.418000000000006</v>
      </c>
      <c r="G7079" s="35">
        <v>42736</v>
      </c>
    </row>
    <row r="7080" spans="1:7" x14ac:dyDescent="0.3">
      <c r="A7080" s="34" t="s">
        <v>122</v>
      </c>
      <c r="B7080" s="34" t="s">
        <v>121</v>
      </c>
      <c r="C7080" s="34" t="s">
        <v>6</v>
      </c>
      <c r="D7080" s="34" t="s">
        <v>27</v>
      </c>
      <c r="E7080" s="34">
        <v>2018</v>
      </c>
      <c r="F7080">
        <v>76.578999999999994</v>
      </c>
      <c r="G7080" s="35">
        <v>43101</v>
      </c>
    </row>
    <row r="7081" spans="1:7" x14ac:dyDescent="0.3">
      <c r="A7081" s="34" t="s">
        <v>122</v>
      </c>
      <c r="B7081" s="34" t="s">
        <v>121</v>
      </c>
      <c r="C7081" s="34" t="s">
        <v>6</v>
      </c>
      <c r="D7081" s="34" t="s">
        <v>27</v>
      </c>
      <c r="E7081" s="34">
        <v>2019</v>
      </c>
      <c r="F7081">
        <v>76.793000000000006</v>
      </c>
      <c r="G7081" s="35">
        <v>43466</v>
      </c>
    </row>
    <row r="7082" spans="1:7" x14ac:dyDescent="0.3">
      <c r="A7082" s="34" t="s">
        <v>122</v>
      </c>
      <c r="B7082" s="34" t="s">
        <v>121</v>
      </c>
      <c r="C7082" s="34" t="s">
        <v>6</v>
      </c>
      <c r="D7082" s="34" t="s">
        <v>27</v>
      </c>
      <c r="E7082" s="34">
        <v>2020</v>
      </c>
      <c r="F7082">
        <v>74.757000000000005</v>
      </c>
      <c r="G7082" s="35">
        <v>43831</v>
      </c>
    </row>
    <row r="7083" spans="1:7" x14ac:dyDescent="0.3">
      <c r="A7083" s="34" t="s">
        <v>122</v>
      </c>
      <c r="B7083" s="34" t="s">
        <v>121</v>
      </c>
      <c r="C7083" s="34" t="s">
        <v>6</v>
      </c>
      <c r="D7083" s="34" t="s">
        <v>27</v>
      </c>
      <c r="E7083" s="34">
        <v>2021</v>
      </c>
      <c r="F7083">
        <v>72.697999999999993</v>
      </c>
      <c r="G7083" s="35">
        <v>44197</v>
      </c>
    </row>
    <row r="7084" spans="1:7" x14ac:dyDescent="0.3">
      <c r="A7084" s="34" t="s">
        <v>122</v>
      </c>
      <c r="B7084" s="34" t="s">
        <v>121</v>
      </c>
      <c r="C7084" s="34" t="s">
        <v>6</v>
      </c>
      <c r="D7084" s="34" t="s">
        <v>27</v>
      </c>
      <c r="E7084" s="34">
        <v>2022</v>
      </c>
      <c r="F7084">
        <v>76.507999999999996</v>
      </c>
      <c r="G7084" s="35">
        <v>44562</v>
      </c>
    </row>
    <row r="7085" spans="1:7" x14ac:dyDescent="0.3">
      <c r="A7085" s="34" t="s">
        <v>122</v>
      </c>
      <c r="B7085" s="34" t="s">
        <v>121</v>
      </c>
      <c r="C7085" s="34" t="s">
        <v>6</v>
      </c>
      <c r="D7085" s="34" t="s">
        <v>27</v>
      </c>
      <c r="E7085" s="34">
        <v>2023</v>
      </c>
      <c r="F7085">
        <v>77.724999999999994</v>
      </c>
      <c r="G7085" s="35">
        <v>44927</v>
      </c>
    </row>
    <row r="7086" spans="1:7" x14ac:dyDescent="0.3">
      <c r="A7086" s="34" t="s">
        <v>122</v>
      </c>
      <c r="B7086" s="34" t="s">
        <v>121</v>
      </c>
      <c r="C7086" s="34" t="s">
        <v>6</v>
      </c>
      <c r="D7086" s="34" t="s">
        <v>27</v>
      </c>
      <c r="E7086" s="34">
        <v>2024</v>
      </c>
      <c r="F7086">
        <v>77.912999999999997</v>
      </c>
      <c r="G7086" s="35">
        <v>45292</v>
      </c>
    </row>
    <row r="7087" spans="1:7" x14ac:dyDescent="0.3">
      <c r="A7087" s="34" t="s">
        <v>133</v>
      </c>
      <c r="B7087" s="34" t="s">
        <v>132</v>
      </c>
      <c r="C7087" s="34" t="s">
        <v>6</v>
      </c>
      <c r="D7087" s="34" t="s">
        <v>27</v>
      </c>
      <c r="E7087" s="34">
        <v>1960</v>
      </c>
      <c r="F7087">
        <v>63.316000000000003</v>
      </c>
      <c r="G7087" s="35">
        <v>21916</v>
      </c>
    </row>
    <row r="7088" spans="1:7" x14ac:dyDescent="0.3">
      <c r="A7088" s="34" t="s">
        <v>133</v>
      </c>
      <c r="B7088" s="34" t="s">
        <v>132</v>
      </c>
      <c r="C7088" s="34" t="s">
        <v>6</v>
      </c>
      <c r="D7088" s="34" t="s">
        <v>27</v>
      </c>
      <c r="E7088" s="34">
        <v>1961</v>
      </c>
      <c r="F7088">
        <v>63.743000000000002</v>
      </c>
      <c r="G7088" s="35">
        <v>22282</v>
      </c>
    </row>
    <row r="7089" spans="1:7" x14ac:dyDescent="0.3">
      <c r="A7089" s="34" t="s">
        <v>133</v>
      </c>
      <c r="B7089" s="34" t="s">
        <v>132</v>
      </c>
      <c r="C7089" s="34" t="s">
        <v>6</v>
      </c>
      <c r="D7089" s="34" t="s">
        <v>27</v>
      </c>
      <c r="E7089" s="34">
        <v>1962</v>
      </c>
      <c r="F7089">
        <v>64.373999999999995</v>
      </c>
      <c r="G7089" s="35">
        <v>22647</v>
      </c>
    </row>
    <row r="7090" spans="1:7" x14ac:dyDescent="0.3">
      <c r="A7090" s="34" t="s">
        <v>133</v>
      </c>
      <c r="B7090" s="34" t="s">
        <v>132</v>
      </c>
      <c r="C7090" s="34" t="s">
        <v>6</v>
      </c>
      <c r="D7090" s="34" t="s">
        <v>27</v>
      </c>
      <c r="E7090" s="34">
        <v>1963</v>
      </c>
      <c r="F7090">
        <v>64.346999999999994</v>
      </c>
      <c r="G7090" s="35">
        <v>23012</v>
      </c>
    </row>
    <row r="7091" spans="1:7" x14ac:dyDescent="0.3">
      <c r="A7091" s="34" t="s">
        <v>133</v>
      </c>
      <c r="B7091" s="34" t="s">
        <v>132</v>
      </c>
      <c r="C7091" s="34" t="s">
        <v>6</v>
      </c>
      <c r="D7091" s="34" t="s">
        <v>27</v>
      </c>
      <c r="E7091" s="34">
        <v>1964</v>
      </c>
      <c r="F7091">
        <v>65.263999999999996</v>
      </c>
      <c r="G7091" s="35">
        <v>23377</v>
      </c>
    </row>
    <row r="7092" spans="1:7" x14ac:dyDescent="0.3">
      <c r="A7092" s="34" t="s">
        <v>133</v>
      </c>
      <c r="B7092" s="34" t="s">
        <v>132</v>
      </c>
      <c r="C7092" s="34" t="s">
        <v>6</v>
      </c>
      <c r="D7092" s="34" t="s">
        <v>27</v>
      </c>
      <c r="E7092" s="34">
        <v>1965</v>
      </c>
      <c r="F7092">
        <v>65.635999999999996</v>
      </c>
      <c r="G7092" s="35">
        <v>23743</v>
      </c>
    </row>
    <row r="7093" spans="1:7" x14ac:dyDescent="0.3">
      <c r="A7093" s="34" t="s">
        <v>133</v>
      </c>
      <c r="B7093" s="34" t="s">
        <v>132</v>
      </c>
      <c r="C7093" s="34" t="s">
        <v>6</v>
      </c>
      <c r="D7093" s="34" t="s">
        <v>27</v>
      </c>
      <c r="E7093" s="34">
        <v>1966</v>
      </c>
      <c r="F7093">
        <v>66.073999999999998</v>
      </c>
      <c r="G7093" s="35">
        <v>24108</v>
      </c>
    </row>
    <row r="7094" spans="1:7" x14ac:dyDescent="0.3">
      <c r="A7094" s="34" t="s">
        <v>133</v>
      </c>
      <c r="B7094" s="34" t="s">
        <v>132</v>
      </c>
      <c r="C7094" s="34" t="s">
        <v>6</v>
      </c>
      <c r="D7094" s="34" t="s">
        <v>27</v>
      </c>
      <c r="E7094" s="34">
        <v>1967</v>
      </c>
      <c r="F7094">
        <v>66.513999999999996</v>
      </c>
      <c r="G7094" s="35">
        <v>24473</v>
      </c>
    </row>
    <row r="7095" spans="1:7" x14ac:dyDescent="0.3">
      <c r="A7095" s="34" t="s">
        <v>133</v>
      </c>
      <c r="B7095" s="34" t="s">
        <v>132</v>
      </c>
      <c r="C7095" s="34" t="s">
        <v>6</v>
      </c>
      <c r="D7095" s="34" t="s">
        <v>27</v>
      </c>
      <c r="E7095" s="34">
        <v>1968</v>
      </c>
      <c r="F7095">
        <v>66.944000000000003</v>
      </c>
      <c r="G7095" s="35">
        <v>24838</v>
      </c>
    </row>
    <row r="7096" spans="1:7" x14ac:dyDescent="0.3">
      <c r="A7096" s="34" t="s">
        <v>133</v>
      </c>
      <c r="B7096" s="34" t="s">
        <v>132</v>
      </c>
      <c r="C7096" s="34" t="s">
        <v>6</v>
      </c>
      <c r="D7096" s="34" t="s">
        <v>27</v>
      </c>
      <c r="E7096" s="34">
        <v>1969</v>
      </c>
      <c r="F7096">
        <v>67.358000000000004</v>
      </c>
      <c r="G7096" s="35">
        <v>25204</v>
      </c>
    </row>
    <row r="7097" spans="1:7" x14ac:dyDescent="0.3">
      <c r="A7097" s="34" t="s">
        <v>133</v>
      </c>
      <c r="B7097" s="34" t="s">
        <v>132</v>
      </c>
      <c r="C7097" s="34" t="s">
        <v>6</v>
      </c>
      <c r="D7097" s="34" t="s">
        <v>27</v>
      </c>
      <c r="E7097" s="34">
        <v>1970</v>
      </c>
      <c r="F7097">
        <v>67.935000000000002</v>
      </c>
      <c r="G7097" s="35">
        <v>25569</v>
      </c>
    </row>
    <row r="7098" spans="1:7" x14ac:dyDescent="0.3">
      <c r="A7098" s="34" t="s">
        <v>133</v>
      </c>
      <c r="B7098" s="34" t="s">
        <v>132</v>
      </c>
      <c r="C7098" s="34" t="s">
        <v>6</v>
      </c>
      <c r="D7098" s="34" t="s">
        <v>27</v>
      </c>
      <c r="E7098" s="34">
        <v>1971</v>
      </c>
      <c r="F7098">
        <v>68.432000000000002</v>
      </c>
      <c r="G7098" s="35">
        <v>25934</v>
      </c>
    </row>
    <row r="7099" spans="1:7" x14ac:dyDescent="0.3">
      <c r="A7099" s="34" t="s">
        <v>133</v>
      </c>
      <c r="B7099" s="34" t="s">
        <v>132</v>
      </c>
      <c r="C7099" s="34" t="s">
        <v>6</v>
      </c>
      <c r="D7099" s="34" t="s">
        <v>27</v>
      </c>
      <c r="E7099" s="34">
        <v>1972</v>
      </c>
      <c r="F7099">
        <v>68.948999999999998</v>
      </c>
      <c r="G7099" s="35">
        <v>26299</v>
      </c>
    </row>
    <row r="7100" spans="1:7" x14ac:dyDescent="0.3">
      <c r="A7100" s="34" t="s">
        <v>133</v>
      </c>
      <c r="B7100" s="34" t="s">
        <v>132</v>
      </c>
      <c r="C7100" s="34" t="s">
        <v>6</v>
      </c>
      <c r="D7100" s="34" t="s">
        <v>27</v>
      </c>
      <c r="E7100" s="34">
        <v>1973</v>
      </c>
      <c r="F7100">
        <v>69.346999999999994</v>
      </c>
      <c r="G7100" s="35">
        <v>26665</v>
      </c>
    </row>
    <row r="7101" spans="1:7" x14ac:dyDescent="0.3">
      <c r="A7101" s="34" t="s">
        <v>133</v>
      </c>
      <c r="B7101" s="34" t="s">
        <v>132</v>
      </c>
      <c r="C7101" s="34" t="s">
        <v>6</v>
      </c>
      <c r="D7101" s="34" t="s">
        <v>27</v>
      </c>
      <c r="E7101" s="34">
        <v>1974</v>
      </c>
      <c r="F7101">
        <v>69.867000000000004</v>
      </c>
      <c r="G7101" s="35">
        <v>27030</v>
      </c>
    </row>
    <row r="7102" spans="1:7" x14ac:dyDescent="0.3">
      <c r="A7102" s="34" t="s">
        <v>133</v>
      </c>
      <c r="B7102" s="34" t="s">
        <v>132</v>
      </c>
      <c r="C7102" s="34" t="s">
        <v>6</v>
      </c>
      <c r="D7102" s="34" t="s">
        <v>27</v>
      </c>
      <c r="E7102" s="34">
        <v>1975</v>
      </c>
      <c r="F7102">
        <v>70.375</v>
      </c>
      <c r="G7102" s="35">
        <v>27395</v>
      </c>
    </row>
    <row r="7103" spans="1:7" x14ac:dyDescent="0.3">
      <c r="A7103" s="34" t="s">
        <v>133</v>
      </c>
      <c r="B7103" s="34" t="s">
        <v>132</v>
      </c>
      <c r="C7103" s="34" t="s">
        <v>6</v>
      </c>
      <c r="D7103" s="34" t="s">
        <v>27</v>
      </c>
      <c r="E7103" s="34">
        <v>1976</v>
      </c>
      <c r="F7103">
        <v>70.878</v>
      </c>
      <c r="G7103" s="35">
        <v>27760</v>
      </c>
    </row>
    <row r="7104" spans="1:7" x14ac:dyDescent="0.3">
      <c r="A7104" s="34" t="s">
        <v>133</v>
      </c>
      <c r="B7104" s="34" t="s">
        <v>132</v>
      </c>
      <c r="C7104" s="34" t="s">
        <v>6</v>
      </c>
      <c r="D7104" s="34" t="s">
        <v>27</v>
      </c>
      <c r="E7104" s="34">
        <v>1977</v>
      </c>
      <c r="F7104">
        <v>71.411000000000001</v>
      </c>
      <c r="G7104" s="35">
        <v>28126</v>
      </c>
    </row>
    <row r="7105" spans="1:7" x14ac:dyDescent="0.3">
      <c r="A7105" s="34" t="s">
        <v>133</v>
      </c>
      <c r="B7105" s="34" t="s">
        <v>132</v>
      </c>
      <c r="C7105" s="34" t="s">
        <v>6</v>
      </c>
      <c r="D7105" s="34" t="s">
        <v>27</v>
      </c>
      <c r="E7105" s="34">
        <v>1978</v>
      </c>
      <c r="F7105">
        <v>71.89</v>
      </c>
      <c r="G7105" s="35">
        <v>28491</v>
      </c>
    </row>
    <row r="7106" spans="1:7" x14ac:dyDescent="0.3">
      <c r="A7106" s="34" t="s">
        <v>133</v>
      </c>
      <c r="B7106" s="34" t="s">
        <v>132</v>
      </c>
      <c r="C7106" s="34" t="s">
        <v>6</v>
      </c>
      <c r="D7106" s="34" t="s">
        <v>27</v>
      </c>
      <c r="E7106" s="34">
        <v>1979</v>
      </c>
      <c r="F7106">
        <v>72.272000000000006</v>
      </c>
      <c r="G7106" s="35">
        <v>28856</v>
      </c>
    </row>
    <row r="7107" spans="1:7" x14ac:dyDescent="0.3">
      <c r="A7107" s="34" t="s">
        <v>133</v>
      </c>
      <c r="B7107" s="34" t="s">
        <v>132</v>
      </c>
      <c r="C7107" s="34" t="s">
        <v>6</v>
      </c>
      <c r="D7107" s="34" t="s">
        <v>27</v>
      </c>
      <c r="E7107" s="34">
        <v>1980</v>
      </c>
      <c r="F7107">
        <v>72.602999999999994</v>
      </c>
      <c r="G7107" s="35">
        <v>29221</v>
      </c>
    </row>
    <row r="7108" spans="1:7" x14ac:dyDescent="0.3">
      <c r="A7108" s="34" t="s">
        <v>133</v>
      </c>
      <c r="B7108" s="34" t="s">
        <v>132</v>
      </c>
      <c r="C7108" s="34" t="s">
        <v>6</v>
      </c>
      <c r="D7108" s="34" t="s">
        <v>27</v>
      </c>
      <c r="E7108" s="34">
        <v>1981</v>
      </c>
      <c r="F7108">
        <v>72.995999999999995</v>
      </c>
      <c r="G7108" s="35">
        <v>29587</v>
      </c>
    </row>
    <row r="7109" spans="1:7" x14ac:dyDescent="0.3">
      <c r="A7109" s="34" t="s">
        <v>133</v>
      </c>
      <c r="B7109" s="34" t="s">
        <v>132</v>
      </c>
      <c r="C7109" s="34" t="s">
        <v>6</v>
      </c>
      <c r="D7109" s="34" t="s">
        <v>27</v>
      </c>
      <c r="E7109" s="34">
        <v>1982</v>
      </c>
      <c r="F7109">
        <v>73.438999999999993</v>
      </c>
      <c r="G7109" s="35">
        <v>29952</v>
      </c>
    </row>
    <row r="7110" spans="1:7" x14ac:dyDescent="0.3">
      <c r="A7110" s="34" t="s">
        <v>133</v>
      </c>
      <c r="B7110" s="34" t="s">
        <v>132</v>
      </c>
      <c r="C7110" s="34" t="s">
        <v>6</v>
      </c>
      <c r="D7110" s="34" t="s">
        <v>27</v>
      </c>
      <c r="E7110" s="34">
        <v>1983</v>
      </c>
      <c r="F7110">
        <v>73.563999999999993</v>
      </c>
      <c r="G7110" s="35">
        <v>30317</v>
      </c>
    </row>
    <row r="7111" spans="1:7" x14ac:dyDescent="0.3">
      <c r="A7111" s="34" t="s">
        <v>133</v>
      </c>
      <c r="B7111" s="34" t="s">
        <v>132</v>
      </c>
      <c r="C7111" s="34" t="s">
        <v>6</v>
      </c>
      <c r="D7111" s="34" t="s">
        <v>27</v>
      </c>
      <c r="E7111" s="34">
        <v>1984</v>
      </c>
      <c r="F7111">
        <v>73.552000000000007</v>
      </c>
      <c r="G7111" s="35">
        <v>30682</v>
      </c>
    </row>
    <row r="7112" spans="1:7" x14ac:dyDescent="0.3">
      <c r="A7112" s="34" t="s">
        <v>133</v>
      </c>
      <c r="B7112" s="34" t="s">
        <v>132</v>
      </c>
      <c r="C7112" s="34" t="s">
        <v>6</v>
      </c>
      <c r="D7112" s="34" t="s">
        <v>27</v>
      </c>
      <c r="E7112" s="34">
        <v>1985</v>
      </c>
      <c r="F7112">
        <v>73.463999999999999</v>
      </c>
      <c r="G7112" s="35">
        <v>31048</v>
      </c>
    </row>
    <row r="7113" spans="1:7" x14ac:dyDescent="0.3">
      <c r="A7113" s="34" t="s">
        <v>133</v>
      </c>
      <c r="B7113" s="34" t="s">
        <v>132</v>
      </c>
      <c r="C7113" s="34" t="s">
        <v>6</v>
      </c>
      <c r="D7113" s="34" t="s">
        <v>27</v>
      </c>
      <c r="E7113" s="34">
        <v>1986</v>
      </c>
      <c r="F7113">
        <v>73.558000000000007</v>
      </c>
      <c r="G7113" s="35">
        <v>31413</v>
      </c>
    </row>
    <row r="7114" spans="1:7" x14ac:dyDescent="0.3">
      <c r="A7114" s="34" t="s">
        <v>133</v>
      </c>
      <c r="B7114" s="34" t="s">
        <v>132</v>
      </c>
      <c r="C7114" s="34" t="s">
        <v>6</v>
      </c>
      <c r="D7114" s="34" t="s">
        <v>27</v>
      </c>
      <c r="E7114" s="34">
        <v>1987</v>
      </c>
      <c r="F7114">
        <v>73.596000000000004</v>
      </c>
      <c r="G7114" s="35">
        <v>31778</v>
      </c>
    </row>
    <row r="7115" spans="1:7" x14ac:dyDescent="0.3">
      <c r="A7115" s="34" t="s">
        <v>133</v>
      </c>
      <c r="B7115" s="34" t="s">
        <v>132</v>
      </c>
      <c r="C7115" s="34" t="s">
        <v>6</v>
      </c>
      <c r="D7115" s="34" t="s">
        <v>27</v>
      </c>
      <c r="E7115" s="34">
        <v>1988</v>
      </c>
      <c r="F7115">
        <v>73.724000000000004</v>
      </c>
      <c r="G7115" s="35">
        <v>32143</v>
      </c>
    </row>
    <row r="7116" spans="1:7" x14ac:dyDescent="0.3">
      <c r="A7116" s="34" t="s">
        <v>133</v>
      </c>
      <c r="B7116" s="34" t="s">
        <v>132</v>
      </c>
      <c r="C7116" s="34" t="s">
        <v>6</v>
      </c>
      <c r="D7116" s="34" t="s">
        <v>27</v>
      </c>
      <c r="E7116" s="34">
        <v>1989</v>
      </c>
      <c r="F7116">
        <v>73.69</v>
      </c>
      <c r="G7116" s="35">
        <v>32509</v>
      </c>
    </row>
    <row r="7117" spans="1:7" x14ac:dyDescent="0.3">
      <c r="A7117" s="34" t="s">
        <v>133</v>
      </c>
      <c r="B7117" s="34" t="s">
        <v>132</v>
      </c>
      <c r="C7117" s="34" t="s">
        <v>6</v>
      </c>
      <c r="D7117" s="34" t="s">
        <v>27</v>
      </c>
      <c r="E7117" s="34">
        <v>1990</v>
      </c>
      <c r="F7117">
        <v>73.822999999999993</v>
      </c>
      <c r="G7117" s="35">
        <v>32874</v>
      </c>
    </row>
    <row r="7118" spans="1:7" x14ac:dyDescent="0.3">
      <c r="A7118" s="34" t="s">
        <v>133</v>
      </c>
      <c r="B7118" s="34" t="s">
        <v>132</v>
      </c>
      <c r="C7118" s="34" t="s">
        <v>6</v>
      </c>
      <c r="D7118" s="34" t="s">
        <v>27</v>
      </c>
      <c r="E7118" s="34">
        <v>1991</v>
      </c>
      <c r="F7118">
        <v>73.757000000000005</v>
      </c>
      <c r="G7118" s="35">
        <v>33239</v>
      </c>
    </row>
    <row r="7119" spans="1:7" x14ac:dyDescent="0.3">
      <c r="A7119" s="34" t="s">
        <v>133</v>
      </c>
      <c r="B7119" s="34" t="s">
        <v>132</v>
      </c>
      <c r="C7119" s="34" t="s">
        <v>6</v>
      </c>
      <c r="D7119" s="34" t="s">
        <v>27</v>
      </c>
      <c r="E7119" s="34">
        <v>1992</v>
      </c>
      <c r="F7119">
        <v>73.846000000000004</v>
      </c>
      <c r="G7119" s="35">
        <v>33604</v>
      </c>
    </row>
    <row r="7120" spans="1:7" x14ac:dyDescent="0.3">
      <c r="A7120" s="34" t="s">
        <v>133</v>
      </c>
      <c r="B7120" s="34" t="s">
        <v>132</v>
      </c>
      <c r="C7120" s="34" t="s">
        <v>6</v>
      </c>
      <c r="D7120" s="34" t="s">
        <v>27</v>
      </c>
      <c r="E7120" s="34">
        <v>1993</v>
      </c>
      <c r="F7120">
        <v>73.873999999999995</v>
      </c>
      <c r="G7120" s="35">
        <v>33970</v>
      </c>
    </row>
    <row r="7121" spans="1:7" x14ac:dyDescent="0.3">
      <c r="A7121" s="34" t="s">
        <v>133</v>
      </c>
      <c r="B7121" s="34" t="s">
        <v>132</v>
      </c>
      <c r="C7121" s="34" t="s">
        <v>6</v>
      </c>
      <c r="D7121" s="34" t="s">
        <v>27</v>
      </c>
      <c r="E7121" s="34">
        <v>1994</v>
      </c>
      <c r="F7121">
        <v>74.091999999999999</v>
      </c>
      <c r="G7121" s="35">
        <v>34335</v>
      </c>
    </row>
    <row r="7122" spans="1:7" x14ac:dyDescent="0.3">
      <c r="A7122" s="34" t="s">
        <v>133</v>
      </c>
      <c r="B7122" s="34" t="s">
        <v>132</v>
      </c>
      <c r="C7122" s="34" t="s">
        <v>6</v>
      </c>
      <c r="D7122" s="34" t="s">
        <v>27</v>
      </c>
      <c r="E7122" s="34">
        <v>1995</v>
      </c>
      <c r="F7122">
        <v>74.346000000000004</v>
      </c>
      <c r="G7122" s="35">
        <v>34700</v>
      </c>
    </row>
    <row r="7123" spans="1:7" x14ac:dyDescent="0.3">
      <c r="A7123" s="34" t="s">
        <v>133</v>
      </c>
      <c r="B7123" s="34" t="s">
        <v>132</v>
      </c>
      <c r="C7123" s="34" t="s">
        <v>6</v>
      </c>
      <c r="D7123" s="34" t="s">
        <v>27</v>
      </c>
      <c r="E7123" s="34">
        <v>1996</v>
      </c>
      <c r="F7123">
        <v>74.69</v>
      </c>
      <c r="G7123" s="35">
        <v>35065</v>
      </c>
    </row>
    <row r="7124" spans="1:7" x14ac:dyDescent="0.3">
      <c r="A7124" s="34" t="s">
        <v>133</v>
      </c>
      <c r="B7124" s="34" t="s">
        <v>132</v>
      </c>
      <c r="C7124" s="34" t="s">
        <v>6</v>
      </c>
      <c r="D7124" s="34" t="s">
        <v>27</v>
      </c>
      <c r="E7124" s="34">
        <v>1997</v>
      </c>
      <c r="F7124">
        <v>75.063999999999993</v>
      </c>
      <c r="G7124" s="35">
        <v>35431</v>
      </c>
    </row>
    <row r="7125" spans="1:7" x14ac:dyDescent="0.3">
      <c r="A7125" s="34" t="s">
        <v>133</v>
      </c>
      <c r="B7125" s="34" t="s">
        <v>132</v>
      </c>
      <c r="C7125" s="34" t="s">
        <v>6</v>
      </c>
      <c r="D7125" s="34" t="s">
        <v>27</v>
      </c>
      <c r="E7125" s="34">
        <v>1998</v>
      </c>
      <c r="F7125">
        <v>75.412000000000006</v>
      </c>
      <c r="G7125" s="35">
        <v>35796</v>
      </c>
    </row>
    <row r="7126" spans="1:7" x14ac:dyDescent="0.3">
      <c r="A7126" s="34" t="s">
        <v>133</v>
      </c>
      <c r="B7126" s="34" t="s">
        <v>132</v>
      </c>
      <c r="C7126" s="34" t="s">
        <v>6</v>
      </c>
      <c r="D7126" s="34" t="s">
        <v>27</v>
      </c>
      <c r="E7126" s="34">
        <v>1999</v>
      </c>
      <c r="F7126">
        <v>75.718999999999994</v>
      </c>
      <c r="G7126" s="35">
        <v>36161</v>
      </c>
    </row>
    <row r="7127" spans="1:7" x14ac:dyDescent="0.3">
      <c r="A7127" s="34" t="s">
        <v>133</v>
      </c>
      <c r="B7127" s="34" t="s">
        <v>132</v>
      </c>
      <c r="C7127" s="34" t="s">
        <v>6</v>
      </c>
      <c r="D7127" s="34" t="s">
        <v>27</v>
      </c>
      <c r="E7127" s="34">
        <v>2000</v>
      </c>
      <c r="F7127">
        <v>75.921999999999997</v>
      </c>
      <c r="G7127" s="35">
        <v>36526</v>
      </c>
    </row>
    <row r="7128" spans="1:7" x14ac:dyDescent="0.3">
      <c r="A7128" s="34" t="s">
        <v>133</v>
      </c>
      <c r="B7128" s="34" t="s">
        <v>132</v>
      </c>
      <c r="C7128" s="34" t="s">
        <v>6</v>
      </c>
      <c r="D7128" s="34" t="s">
        <v>27</v>
      </c>
      <c r="E7128" s="34">
        <v>2001</v>
      </c>
      <c r="F7128">
        <v>76.429000000000002</v>
      </c>
      <c r="G7128" s="35">
        <v>36892</v>
      </c>
    </row>
    <row r="7129" spans="1:7" x14ac:dyDescent="0.3">
      <c r="A7129" s="34" t="s">
        <v>133</v>
      </c>
      <c r="B7129" s="34" t="s">
        <v>132</v>
      </c>
      <c r="C7129" s="34" t="s">
        <v>6</v>
      </c>
      <c r="D7129" s="34" t="s">
        <v>27</v>
      </c>
      <c r="E7129" s="34">
        <v>2002</v>
      </c>
      <c r="F7129">
        <v>76.766000000000005</v>
      </c>
      <c r="G7129" s="35">
        <v>37257</v>
      </c>
    </row>
    <row r="7130" spans="1:7" x14ac:dyDescent="0.3">
      <c r="A7130" s="34" t="s">
        <v>133</v>
      </c>
      <c r="B7130" s="34" t="s">
        <v>132</v>
      </c>
      <c r="C7130" s="34" t="s">
        <v>6</v>
      </c>
      <c r="D7130" s="34" t="s">
        <v>27</v>
      </c>
      <c r="E7130" s="34">
        <v>2003</v>
      </c>
      <c r="F7130">
        <v>77.405000000000001</v>
      </c>
      <c r="G7130" s="35">
        <v>37622</v>
      </c>
    </row>
    <row r="7131" spans="1:7" x14ac:dyDescent="0.3">
      <c r="A7131" s="34" t="s">
        <v>133</v>
      </c>
      <c r="B7131" s="34" t="s">
        <v>132</v>
      </c>
      <c r="C7131" s="34" t="s">
        <v>6</v>
      </c>
      <c r="D7131" s="34" t="s">
        <v>27</v>
      </c>
      <c r="E7131" s="34">
        <v>2004</v>
      </c>
      <c r="F7131">
        <v>77.325999999999993</v>
      </c>
      <c r="G7131" s="35">
        <v>37987</v>
      </c>
    </row>
    <row r="7132" spans="1:7" x14ac:dyDescent="0.3">
      <c r="A7132" s="34" t="s">
        <v>133</v>
      </c>
      <c r="B7132" s="34" t="s">
        <v>132</v>
      </c>
      <c r="C7132" s="34" t="s">
        <v>6</v>
      </c>
      <c r="D7132" s="34" t="s">
        <v>27</v>
      </c>
      <c r="E7132" s="34">
        <v>2005</v>
      </c>
      <c r="F7132">
        <v>77.540000000000006</v>
      </c>
      <c r="G7132" s="35">
        <v>38353</v>
      </c>
    </row>
    <row r="7133" spans="1:7" x14ac:dyDescent="0.3">
      <c r="A7133" s="34" t="s">
        <v>133</v>
      </c>
      <c r="B7133" s="34" t="s">
        <v>132</v>
      </c>
      <c r="C7133" s="34" t="s">
        <v>6</v>
      </c>
      <c r="D7133" s="34" t="s">
        <v>27</v>
      </c>
      <c r="E7133" s="34">
        <v>2006</v>
      </c>
      <c r="F7133">
        <v>77.406000000000006</v>
      </c>
      <c r="G7133" s="35">
        <v>38718</v>
      </c>
    </row>
    <row r="7134" spans="1:7" x14ac:dyDescent="0.3">
      <c r="A7134" s="34" t="s">
        <v>133</v>
      </c>
      <c r="B7134" s="34" t="s">
        <v>132</v>
      </c>
      <c r="C7134" s="34" t="s">
        <v>6</v>
      </c>
      <c r="D7134" s="34" t="s">
        <v>27</v>
      </c>
      <c r="E7134" s="34">
        <v>2007</v>
      </c>
      <c r="F7134">
        <v>77.55</v>
      </c>
      <c r="G7134" s="35">
        <v>39083</v>
      </c>
    </row>
    <row r="7135" spans="1:7" x14ac:dyDescent="0.3">
      <c r="A7135" s="34" t="s">
        <v>133</v>
      </c>
      <c r="B7135" s="34" t="s">
        <v>132</v>
      </c>
      <c r="C7135" s="34" t="s">
        <v>6</v>
      </c>
      <c r="D7135" s="34" t="s">
        <v>27</v>
      </c>
      <c r="E7135" s="34">
        <v>2008</v>
      </c>
      <c r="F7135">
        <v>77.588999999999999</v>
      </c>
      <c r="G7135" s="35">
        <v>39448</v>
      </c>
    </row>
    <row r="7136" spans="1:7" x14ac:dyDescent="0.3">
      <c r="A7136" s="34" t="s">
        <v>133</v>
      </c>
      <c r="B7136" s="34" t="s">
        <v>132</v>
      </c>
      <c r="C7136" s="34" t="s">
        <v>6</v>
      </c>
      <c r="D7136" s="34" t="s">
        <v>27</v>
      </c>
      <c r="E7136" s="34">
        <v>2009</v>
      </c>
      <c r="F7136">
        <v>77.584000000000003</v>
      </c>
      <c r="G7136" s="35">
        <v>39814</v>
      </c>
    </row>
    <row r="7137" spans="1:7" x14ac:dyDescent="0.3">
      <c r="A7137" s="34" t="s">
        <v>133</v>
      </c>
      <c r="B7137" s="34" t="s">
        <v>132</v>
      </c>
      <c r="C7137" s="34" t="s">
        <v>6</v>
      </c>
      <c r="D7137" s="34" t="s">
        <v>27</v>
      </c>
      <c r="E7137" s="34">
        <v>2010</v>
      </c>
      <c r="F7137">
        <v>77.876000000000005</v>
      </c>
      <c r="G7137" s="35">
        <v>40179</v>
      </c>
    </row>
    <row r="7138" spans="1:7" x14ac:dyDescent="0.3">
      <c r="A7138" s="34" t="s">
        <v>133</v>
      </c>
      <c r="B7138" s="34" t="s">
        <v>132</v>
      </c>
      <c r="C7138" s="34" t="s">
        <v>6</v>
      </c>
      <c r="D7138" s="34" t="s">
        <v>27</v>
      </c>
      <c r="E7138" s="34">
        <v>2011</v>
      </c>
      <c r="F7138">
        <v>78.051000000000002</v>
      </c>
      <c r="G7138" s="35">
        <v>40544</v>
      </c>
    </row>
    <row r="7139" spans="1:7" x14ac:dyDescent="0.3">
      <c r="A7139" s="34" t="s">
        <v>133</v>
      </c>
      <c r="B7139" s="34" t="s">
        <v>132</v>
      </c>
      <c r="C7139" s="34" t="s">
        <v>6</v>
      </c>
      <c r="D7139" s="34" t="s">
        <v>27</v>
      </c>
      <c r="E7139" s="34">
        <v>2012</v>
      </c>
      <c r="F7139">
        <v>78.162000000000006</v>
      </c>
      <c r="G7139" s="35">
        <v>40909</v>
      </c>
    </row>
    <row r="7140" spans="1:7" x14ac:dyDescent="0.3">
      <c r="A7140" s="34" t="s">
        <v>133</v>
      </c>
      <c r="B7140" s="34" t="s">
        <v>132</v>
      </c>
      <c r="C7140" s="34" t="s">
        <v>6</v>
      </c>
      <c r="D7140" s="34" t="s">
        <v>27</v>
      </c>
      <c r="E7140" s="34">
        <v>2013</v>
      </c>
      <c r="F7140">
        <v>78.028000000000006</v>
      </c>
      <c r="G7140" s="35">
        <v>41275</v>
      </c>
    </row>
    <row r="7141" spans="1:7" x14ac:dyDescent="0.3">
      <c r="A7141" s="34" t="s">
        <v>133</v>
      </c>
      <c r="B7141" s="34" t="s">
        <v>132</v>
      </c>
      <c r="C7141" s="34" t="s">
        <v>6</v>
      </c>
      <c r="D7141" s="34" t="s">
        <v>27</v>
      </c>
      <c r="E7141" s="34">
        <v>2014</v>
      </c>
      <c r="F7141">
        <v>77.825000000000003</v>
      </c>
      <c r="G7141" s="35">
        <v>41640</v>
      </c>
    </row>
    <row r="7142" spans="1:7" x14ac:dyDescent="0.3">
      <c r="A7142" s="34" t="s">
        <v>133</v>
      </c>
      <c r="B7142" s="34" t="s">
        <v>132</v>
      </c>
      <c r="C7142" s="34" t="s">
        <v>6</v>
      </c>
      <c r="D7142" s="34" t="s">
        <v>27</v>
      </c>
      <c r="E7142" s="34">
        <v>2015</v>
      </c>
      <c r="F7142">
        <v>77.745000000000005</v>
      </c>
      <c r="G7142" s="35">
        <v>42005</v>
      </c>
    </row>
    <row r="7143" spans="1:7" x14ac:dyDescent="0.3">
      <c r="A7143" s="34" t="s">
        <v>133</v>
      </c>
      <c r="B7143" s="34" t="s">
        <v>132</v>
      </c>
      <c r="C7143" s="34" t="s">
        <v>6</v>
      </c>
      <c r="D7143" s="34" t="s">
        <v>27</v>
      </c>
      <c r="E7143" s="34">
        <v>2016</v>
      </c>
      <c r="F7143">
        <v>77.570999999999998</v>
      </c>
      <c r="G7143" s="35">
        <v>42370</v>
      </c>
    </row>
    <row r="7144" spans="1:7" x14ac:dyDescent="0.3">
      <c r="A7144" s="34" t="s">
        <v>133</v>
      </c>
      <c r="B7144" s="34" t="s">
        <v>132</v>
      </c>
      <c r="C7144" s="34" t="s">
        <v>6</v>
      </c>
      <c r="D7144" s="34" t="s">
        <v>27</v>
      </c>
      <c r="E7144" s="34">
        <v>2017</v>
      </c>
      <c r="F7144">
        <v>77.3</v>
      </c>
      <c r="G7144" s="35">
        <v>42736</v>
      </c>
    </row>
    <row r="7145" spans="1:7" x14ac:dyDescent="0.3">
      <c r="A7145" s="34" t="s">
        <v>133</v>
      </c>
      <c r="B7145" s="34" t="s">
        <v>132</v>
      </c>
      <c r="C7145" s="34" t="s">
        <v>6</v>
      </c>
      <c r="D7145" s="34" t="s">
        <v>27</v>
      </c>
      <c r="E7145" s="34">
        <v>2018</v>
      </c>
      <c r="F7145">
        <v>77.426000000000002</v>
      </c>
      <c r="G7145" s="35">
        <v>43101</v>
      </c>
    </row>
    <row r="7146" spans="1:7" x14ac:dyDescent="0.3">
      <c r="A7146" s="34" t="s">
        <v>133</v>
      </c>
      <c r="B7146" s="34" t="s">
        <v>132</v>
      </c>
      <c r="C7146" s="34" t="s">
        <v>6</v>
      </c>
      <c r="D7146" s="34" t="s">
        <v>27</v>
      </c>
      <c r="E7146" s="34">
        <v>2019</v>
      </c>
      <c r="F7146">
        <v>77.412999999999997</v>
      </c>
      <c r="G7146" s="35">
        <v>43466</v>
      </c>
    </row>
    <row r="7147" spans="1:7" x14ac:dyDescent="0.3">
      <c r="A7147" s="34" t="s">
        <v>133</v>
      </c>
      <c r="B7147" s="34" t="s">
        <v>132</v>
      </c>
      <c r="C7147" s="34" t="s">
        <v>6</v>
      </c>
      <c r="D7147" s="34" t="s">
        <v>27</v>
      </c>
      <c r="E7147" s="34">
        <v>2020</v>
      </c>
      <c r="F7147">
        <v>77.406999999999996</v>
      </c>
      <c r="G7147" s="35">
        <v>43831</v>
      </c>
    </row>
    <row r="7148" spans="1:7" x14ac:dyDescent="0.3">
      <c r="A7148" s="34" t="s">
        <v>133</v>
      </c>
      <c r="B7148" s="34" t="s">
        <v>132</v>
      </c>
      <c r="C7148" s="34" t="s">
        <v>6</v>
      </c>
      <c r="D7148" s="34" t="s">
        <v>27</v>
      </c>
      <c r="E7148" s="34">
        <v>2021</v>
      </c>
      <c r="F7148">
        <v>73.200999999999993</v>
      </c>
      <c r="G7148" s="35">
        <v>44197</v>
      </c>
    </row>
    <row r="7149" spans="1:7" x14ac:dyDescent="0.3">
      <c r="A7149" s="34" t="s">
        <v>133</v>
      </c>
      <c r="B7149" s="34" t="s">
        <v>132</v>
      </c>
      <c r="C7149" s="34" t="s">
        <v>6</v>
      </c>
      <c r="D7149" s="34" t="s">
        <v>27</v>
      </c>
      <c r="E7149" s="34">
        <v>2022</v>
      </c>
      <c r="F7149">
        <v>77.629000000000005</v>
      </c>
      <c r="G7149" s="35">
        <v>44562</v>
      </c>
    </row>
    <row r="7150" spans="1:7" x14ac:dyDescent="0.3">
      <c r="A7150" s="34" t="s">
        <v>133</v>
      </c>
      <c r="B7150" s="34" t="s">
        <v>132</v>
      </c>
      <c r="C7150" s="34" t="s">
        <v>6</v>
      </c>
      <c r="D7150" s="34" t="s">
        <v>27</v>
      </c>
      <c r="E7150" s="34">
        <v>2023</v>
      </c>
      <c r="F7150">
        <v>78.084999999999994</v>
      </c>
      <c r="G7150" s="35">
        <v>44927</v>
      </c>
    </row>
    <row r="7151" spans="1:7" x14ac:dyDescent="0.3">
      <c r="A7151" s="34" t="s">
        <v>133</v>
      </c>
      <c r="B7151" s="34" t="s">
        <v>132</v>
      </c>
      <c r="C7151" s="34" t="s">
        <v>6</v>
      </c>
      <c r="D7151" s="34" t="s">
        <v>27</v>
      </c>
      <c r="E7151" s="34">
        <v>2024</v>
      </c>
      <c r="F7151">
        <v>78.263999999999996</v>
      </c>
      <c r="G7151" s="35">
        <v>45292</v>
      </c>
    </row>
    <row r="7152" spans="1:7" x14ac:dyDescent="0.3">
      <c r="A7152" s="34" t="s">
        <v>149</v>
      </c>
      <c r="B7152" s="34" t="s">
        <v>148</v>
      </c>
      <c r="C7152" s="34" t="s">
        <v>6</v>
      </c>
      <c r="D7152" s="34" t="s">
        <v>27</v>
      </c>
      <c r="E7152" s="34">
        <v>1960</v>
      </c>
      <c r="F7152">
        <v>60.076000000000001</v>
      </c>
      <c r="G7152" s="35">
        <v>21916</v>
      </c>
    </row>
    <row r="7153" spans="1:7" x14ac:dyDescent="0.3">
      <c r="A7153" s="34" t="s">
        <v>149</v>
      </c>
      <c r="B7153" s="34" t="s">
        <v>148</v>
      </c>
      <c r="C7153" s="34" t="s">
        <v>6</v>
      </c>
      <c r="D7153" s="34" t="s">
        <v>27</v>
      </c>
      <c r="E7153" s="34">
        <v>1961</v>
      </c>
      <c r="F7153">
        <v>61.021999999999998</v>
      </c>
      <c r="G7153" s="35">
        <v>22282</v>
      </c>
    </row>
    <row r="7154" spans="1:7" x14ac:dyDescent="0.3">
      <c r="A7154" s="34" t="s">
        <v>149</v>
      </c>
      <c r="B7154" s="34" t="s">
        <v>148</v>
      </c>
      <c r="C7154" s="34" t="s">
        <v>6</v>
      </c>
      <c r="D7154" s="34" t="s">
        <v>27</v>
      </c>
      <c r="E7154" s="34">
        <v>1962</v>
      </c>
      <c r="F7154">
        <v>61.893999999999998</v>
      </c>
      <c r="G7154" s="35">
        <v>22647</v>
      </c>
    </row>
    <row r="7155" spans="1:7" x14ac:dyDescent="0.3">
      <c r="A7155" s="34" t="s">
        <v>149</v>
      </c>
      <c r="B7155" s="34" t="s">
        <v>148</v>
      </c>
      <c r="C7155" s="34" t="s">
        <v>6</v>
      </c>
      <c r="D7155" s="34" t="s">
        <v>27</v>
      </c>
      <c r="E7155" s="34">
        <v>1963</v>
      </c>
      <c r="F7155">
        <v>62.612000000000002</v>
      </c>
      <c r="G7155" s="35">
        <v>23012</v>
      </c>
    </row>
    <row r="7156" spans="1:7" x14ac:dyDescent="0.3">
      <c r="A7156" s="34" t="s">
        <v>149</v>
      </c>
      <c r="B7156" s="34" t="s">
        <v>148</v>
      </c>
      <c r="C7156" s="34" t="s">
        <v>6</v>
      </c>
      <c r="D7156" s="34" t="s">
        <v>27</v>
      </c>
      <c r="E7156" s="34">
        <v>1964</v>
      </c>
      <c r="F7156">
        <v>63.277999999999999</v>
      </c>
      <c r="G7156" s="35">
        <v>23377</v>
      </c>
    </row>
    <row r="7157" spans="1:7" x14ac:dyDescent="0.3">
      <c r="A7157" s="34" t="s">
        <v>149</v>
      </c>
      <c r="B7157" s="34" t="s">
        <v>148</v>
      </c>
      <c r="C7157" s="34" t="s">
        <v>6</v>
      </c>
      <c r="D7157" s="34" t="s">
        <v>27</v>
      </c>
      <c r="E7157" s="34">
        <v>1965</v>
      </c>
      <c r="F7157">
        <v>63.912999999999997</v>
      </c>
      <c r="G7157" s="35">
        <v>23743</v>
      </c>
    </row>
    <row r="7158" spans="1:7" x14ac:dyDescent="0.3">
      <c r="A7158" s="34" t="s">
        <v>149</v>
      </c>
      <c r="B7158" s="34" t="s">
        <v>148</v>
      </c>
      <c r="C7158" s="34" t="s">
        <v>6</v>
      </c>
      <c r="D7158" s="34" t="s">
        <v>27</v>
      </c>
      <c r="E7158" s="34">
        <v>1966</v>
      </c>
      <c r="F7158">
        <v>64.456999999999994</v>
      </c>
      <c r="G7158" s="35">
        <v>24108</v>
      </c>
    </row>
    <row r="7159" spans="1:7" x14ac:dyDescent="0.3">
      <c r="A7159" s="34" t="s">
        <v>149</v>
      </c>
      <c r="B7159" s="34" t="s">
        <v>148</v>
      </c>
      <c r="C7159" s="34" t="s">
        <v>6</v>
      </c>
      <c r="D7159" s="34" t="s">
        <v>27</v>
      </c>
      <c r="E7159" s="34">
        <v>1967</v>
      </c>
      <c r="F7159">
        <v>64.855999999999995</v>
      </c>
      <c r="G7159" s="35">
        <v>24473</v>
      </c>
    </row>
    <row r="7160" spans="1:7" x14ac:dyDescent="0.3">
      <c r="A7160" s="34" t="s">
        <v>149</v>
      </c>
      <c r="B7160" s="34" t="s">
        <v>148</v>
      </c>
      <c r="C7160" s="34" t="s">
        <v>6</v>
      </c>
      <c r="D7160" s="34" t="s">
        <v>27</v>
      </c>
      <c r="E7160" s="34">
        <v>1968</v>
      </c>
      <c r="F7160">
        <v>65.277000000000001</v>
      </c>
      <c r="G7160" s="35">
        <v>24838</v>
      </c>
    </row>
    <row r="7161" spans="1:7" x14ac:dyDescent="0.3">
      <c r="A7161" s="34" t="s">
        <v>149</v>
      </c>
      <c r="B7161" s="34" t="s">
        <v>148</v>
      </c>
      <c r="C7161" s="34" t="s">
        <v>6</v>
      </c>
      <c r="D7161" s="34" t="s">
        <v>27</v>
      </c>
      <c r="E7161" s="34">
        <v>1969</v>
      </c>
      <c r="F7161">
        <v>65.703999999999994</v>
      </c>
      <c r="G7161" s="35">
        <v>25204</v>
      </c>
    </row>
    <row r="7162" spans="1:7" x14ac:dyDescent="0.3">
      <c r="A7162" s="34" t="s">
        <v>149</v>
      </c>
      <c r="B7162" s="34" t="s">
        <v>148</v>
      </c>
      <c r="C7162" s="34" t="s">
        <v>6</v>
      </c>
      <c r="D7162" s="34" t="s">
        <v>27</v>
      </c>
      <c r="E7162" s="34">
        <v>1970</v>
      </c>
      <c r="F7162">
        <v>66.207999999999998</v>
      </c>
      <c r="G7162" s="35">
        <v>25569</v>
      </c>
    </row>
    <row r="7163" spans="1:7" x14ac:dyDescent="0.3">
      <c r="A7163" s="34" t="s">
        <v>149</v>
      </c>
      <c r="B7163" s="34" t="s">
        <v>148</v>
      </c>
      <c r="C7163" s="34" t="s">
        <v>6</v>
      </c>
      <c r="D7163" s="34" t="s">
        <v>27</v>
      </c>
      <c r="E7163" s="34">
        <v>1971</v>
      </c>
      <c r="F7163">
        <v>66.763000000000005</v>
      </c>
      <c r="G7163" s="35">
        <v>25934</v>
      </c>
    </row>
    <row r="7164" spans="1:7" x14ac:dyDescent="0.3">
      <c r="A7164" s="34" t="s">
        <v>149</v>
      </c>
      <c r="B7164" s="34" t="s">
        <v>148</v>
      </c>
      <c r="C7164" s="34" t="s">
        <v>6</v>
      </c>
      <c r="D7164" s="34" t="s">
        <v>27</v>
      </c>
      <c r="E7164" s="34">
        <v>1972</v>
      </c>
      <c r="F7164">
        <v>67.468000000000004</v>
      </c>
      <c r="G7164" s="35">
        <v>26299</v>
      </c>
    </row>
    <row r="7165" spans="1:7" x14ac:dyDescent="0.3">
      <c r="A7165" s="34" t="s">
        <v>149</v>
      </c>
      <c r="B7165" s="34" t="s">
        <v>148</v>
      </c>
      <c r="C7165" s="34" t="s">
        <v>6</v>
      </c>
      <c r="D7165" s="34" t="s">
        <v>27</v>
      </c>
      <c r="E7165" s="34">
        <v>1973</v>
      </c>
      <c r="F7165">
        <v>68.096999999999994</v>
      </c>
      <c r="G7165" s="35">
        <v>26665</v>
      </c>
    </row>
    <row r="7166" spans="1:7" x14ac:dyDescent="0.3">
      <c r="A7166" s="34" t="s">
        <v>149</v>
      </c>
      <c r="B7166" s="34" t="s">
        <v>148</v>
      </c>
      <c r="C7166" s="34" t="s">
        <v>6</v>
      </c>
      <c r="D7166" s="34" t="s">
        <v>27</v>
      </c>
      <c r="E7166" s="34">
        <v>1974</v>
      </c>
      <c r="F7166">
        <v>68.584999999999994</v>
      </c>
      <c r="G7166" s="35">
        <v>27030</v>
      </c>
    </row>
    <row r="7167" spans="1:7" x14ac:dyDescent="0.3">
      <c r="A7167" s="34" t="s">
        <v>149</v>
      </c>
      <c r="B7167" s="34" t="s">
        <v>148</v>
      </c>
      <c r="C7167" s="34" t="s">
        <v>6</v>
      </c>
      <c r="D7167" s="34" t="s">
        <v>27</v>
      </c>
      <c r="E7167" s="34">
        <v>1975</v>
      </c>
      <c r="F7167">
        <v>69.058999999999997</v>
      </c>
      <c r="G7167" s="35">
        <v>27395</v>
      </c>
    </row>
    <row r="7168" spans="1:7" x14ac:dyDescent="0.3">
      <c r="A7168" s="34" t="s">
        <v>149</v>
      </c>
      <c r="B7168" s="34" t="s">
        <v>148</v>
      </c>
      <c r="C7168" s="34" t="s">
        <v>6</v>
      </c>
      <c r="D7168" s="34" t="s">
        <v>27</v>
      </c>
      <c r="E7168" s="34">
        <v>1976</v>
      </c>
      <c r="F7168">
        <v>69.411000000000001</v>
      </c>
      <c r="G7168" s="35">
        <v>27760</v>
      </c>
    </row>
    <row r="7169" spans="1:7" x14ac:dyDescent="0.3">
      <c r="A7169" s="34" t="s">
        <v>149</v>
      </c>
      <c r="B7169" s="34" t="s">
        <v>148</v>
      </c>
      <c r="C7169" s="34" t="s">
        <v>6</v>
      </c>
      <c r="D7169" s="34" t="s">
        <v>27</v>
      </c>
      <c r="E7169" s="34">
        <v>1977</v>
      </c>
      <c r="F7169">
        <v>69.715000000000003</v>
      </c>
      <c r="G7169" s="35">
        <v>28126</v>
      </c>
    </row>
    <row r="7170" spans="1:7" x14ac:dyDescent="0.3">
      <c r="A7170" s="34" t="s">
        <v>149</v>
      </c>
      <c r="B7170" s="34" t="s">
        <v>148</v>
      </c>
      <c r="C7170" s="34" t="s">
        <v>6</v>
      </c>
      <c r="D7170" s="34" t="s">
        <v>27</v>
      </c>
      <c r="E7170" s="34">
        <v>1978</v>
      </c>
      <c r="F7170">
        <v>70.114999999999995</v>
      </c>
      <c r="G7170" s="35">
        <v>28491</v>
      </c>
    </row>
    <row r="7171" spans="1:7" x14ac:dyDescent="0.3">
      <c r="A7171" s="34" t="s">
        <v>149</v>
      </c>
      <c r="B7171" s="34" t="s">
        <v>148</v>
      </c>
      <c r="C7171" s="34" t="s">
        <v>6</v>
      </c>
      <c r="D7171" s="34" t="s">
        <v>27</v>
      </c>
      <c r="E7171" s="34">
        <v>1979</v>
      </c>
      <c r="F7171">
        <v>69.194999999999993</v>
      </c>
      <c r="G7171" s="35">
        <v>28856</v>
      </c>
    </row>
    <row r="7172" spans="1:7" x14ac:dyDescent="0.3">
      <c r="A7172" s="34" t="s">
        <v>149</v>
      </c>
      <c r="B7172" s="34" t="s">
        <v>148</v>
      </c>
      <c r="C7172" s="34" t="s">
        <v>6</v>
      </c>
      <c r="D7172" s="34" t="s">
        <v>27</v>
      </c>
      <c r="E7172" s="34">
        <v>1980</v>
      </c>
      <c r="F7172">
        <v>71.013000000000005</v>
      </c>
      <c r="G7172" s="35">
        <v>29221</v>
      </c>
    </row>
    <row r="7173" spans="1:7" x14ac:dyDescent="0.3">
      <c r="A7173" s="34" t="s">
        <v>149</v>
      </c>
      <c r="B7173" s="34" t="s">
        <v>148</v>
      </c>
      <c r="C7173" s="34" t="s">
        <v>6</v>
      </c>
      <c r="D7173" s="34" t="s">
        <v>27</v>
      </c>
      <c r="E7173" s="34">
        <v>1981</v>
      </c>
      <c r="F7173">
        <v>71.459999999999994</v>
      </c>
      <c r="G7173" s="35">
        <v>29587</v>
      </c>
    </row>
    <row r="7174" spans="1:7" x14ac:dyDescent="0.3">
      <c r="A7174" s="34" t="s">
        <v>149</v>
      </c>
      <c r="B7174" s="34" t="s">
        <v>148</v>
      </c>
      <c r="C7174" s="34" t="s">
        <v>6</v>
      </c>
      <c r="D7174" s="34" t="s">
        <v>27</v>
      </c>
      <c r="E7174" s="34">
        <v>1982</v>
      </c>
      <c r="F7174">
        <v>71.748999999999995</v>
      </c>
      <c r="G7174" s="35">
        <v>29952</v>
      </c>
    </row>
    <row r="7175" spans="1:7" x14ac:dyDescent="0.3">
      <c r="A7175" s="34" t="s">
        <v>149</v>
      </c>
      <c r="B7175" s="34" t="s">
        <v>148</v>
      </c>
      <c r="C7175" s="34" t="s">
        <v>6</v>
      </c>
      <c r="D7175" s="34" t="s">
        <v>27</v>
      </c>
      <c r="E7175" s="34">
        <v>1983</v>
      </c>
      <c r="F7175">
        <v>72.004999999999995</v>
      </c>
      <c r="G7175" s="35">
        <v>30317</v>
      </c>
    </row>
    <row r="7176" spans="1:7" x14ac:dyDescent="0.3">
      <c r="A7176" s="34" t="s">
        <v>149</v>
      </c>
      <c r="B7176" s="34" t="s">
        <v>148</v>
      </c>
      <c r="C7176" s="34" t="s">
        <v>6</v>
      </c>
      <c r="D7176" s="34" t="s">
        <v>27</v>
      </c>
      <c r="E7176" s="34">
        <v>1984</v>
      </c>
      <c r="F7176">
        <v>71.912999999999997</v>
      </c>
      <c r="G7176" s="35">
        <v>30682</v>
      </c>
    </row>
    <row r="7177" spans="1:7" x14ac:dyDescent="0.3">
      <c r="A7177" s="34" t="s">
        <v>149</v>
      </c>
      <c r="B7177" s="34" t="s">
        <v>148</v>
      </c>
      <c r="C7177" s="34" t="s">
        <v>6</v>
      </c>
      <c r="D7177" s="34" t="s">
        <v>27</v>
      </c>
      <c r="E7177" s="34">
        <v>1985</v>
      </c>
      <c r="F7177">
        <v>71.918000000000006</v>
      </c>
      <c r="G7177" s="35">
        <v>31048</v>
      </c>
    </row>
    <row r="7178" spans="1:7" x14ac:dyDescent="0.3">
      <c r="A7178" s="34" t="s">
        <v>149</v>
      </c>
      <c r="B7178" s="34" t="s">
        <v>148</v>
      </c>
      <c r="C7178" s="34" t="s">
        <v>6</v>
      </c>
      <c r="D7178" s="34" t="s">
        <v>27</v>
      </c>
      <c r="E7178" s="34">
        <v>1986</v>
      </c>
      <c r="F7178">
        <v>71.671000000000006</v>
      </c>
      <c r="G7178" s="35">
        <v>31413</v>
      </c>
    </row>
    <row r="7179" spans="1:7" x14ac:dyDescent="0.3">
      <c r="A7179" s="34" t="s">
        <v>149</v>
      </c>
      <c r="B7179" s="34" t="s">
        <v>148</v>
      </c>
      <c r="C7179" s="34" t="s">
        <v>6</v>
      </c>
      <c r="D7179" s="34" t="s">
        <v>27</v>
      </c>
      <c r="E7179" s="34">
        <v>1987</v>
      </c>
      <c r="F7179">
        <v>71.367999999999995</v>
      </c>
      <c r="G7179" s="35">
        <v>31778</v>
      </c>
    </row>
    <row r="7180" spans="1:7" x14ac:dyDescent="0.3">
      <c r="A7180" s="34" t="s">
        <v>149</v>
      </c>
      <c r="B7180" s="34" t="s">
        <v>148</v>
      </c>
      <c r="C7180" s="34" t="s">
        <v>6</v>
      </c>
      <c r="D7180" s="34" t="s">
        <v>27</v>
      </c>
      <c r="E7180" s="34">
        <v>1988</v>
      </c>
      <c r="F7180">
        <v>70.974000000000004</v>
      </c>
      <c r="G7180" s="35">
        <v>32143</v>
      </c>
    </row>
    <row r="7181" spans="1:7" x14ac:dyDescent="0.3">
      <c r="A7181" s="34" t="s">
        <v>149</v>
      </c>
      <c r="B7181" s="34" t="s">
        <v>148</v>
      </c>
      <c r="C7181" s="34" t="s">
        <v>6</v>
      </c>
      <c r="D7181" s="34" t="s">
        <v>27</v>
      </c>
      <c r="E7181" s="34">
        <v>1989</v>
      </c>
      <c r="F7181">
        <v>70.662999999999997</v>
      </c>
      <c r="G7181" s="35">
        <v>32509</v>
      </c>
    </row>
    <row r="7182" spans="1:7" x14ac:dyDescent="0.3">
      <c r="A7182" s="34" t="s">
        <v>149</v>
      </c>
      <c r="B7182" s="34" t="s">
        <v>148</v>
      </c>
      <c r="C7182" s="34" t="s">
        <v>6</v>
      </c>
      <c r="D7182" s="34" t="s">
        <v>27</v>
      </c>
      <c r="E7182" s="34">
        <v>1990</v>
      </c>
      <c r="F7182">
        <v>70.471000000000004</v>
      </c>
      <c r="G7182" s="35">
        <v>32874</v>
      </c>
    </row>
    <row r="7183" spans="1:7" x14ac:dyDescent="0.3">
      <c r="A7183" s="34" t="s">
        <v>149</v>
      </c>
      <c r="B7183" s="34" t="s">
        <v>148</v>
      </c>
      <c r="C7183" s="34" t="s">
        <v>6</v>
      </c>
      <c r="D7183" s="34" t="s">
        <v>27</v>
      </c>
      <c r="E7183" s="34">
        <v>1991</v>
      </c>
      <c r="F7183">
        <v>70.397999999999996</v>
      </c>
      <c r="G7183" s="35">
        <v>33239</v>
      </c>
    </row>
    <row r="7184" spans="1:7" x14ac:dyDescent="0.3">
      <c r="A7184" s="34" t="s">
        <v>149</v>
      </c>
      <c r="B7184" s="34" t="s">
        <v>148</v>
      </c>
      <c r="C7184" s="34" t="s">
        <v>6</v>
      </c>
      <c r="D7184" s="34" t="s">
        <v>27</v>
      </c>
      <c r="E7184" s="34">
        <v>1992</v>
      </c>
      <c r="F7184">
        <v>70.472999999999999</v>
      </c>
      <c r="G7184" s="35">
        <v>33604</v>
      </c>
    </row>
    <row r="7185" spans="1:7" x14ac:dyDescent="0.3">
      <c r="A7185" s="34" t="s">
        <v>149</v>
      </c>
      <c r="B7185" s="34" t="s">
        <v>148</v>
      </c>
      <c r="C7185" s="34" t="s">
        <v>6</v>
      </c>
      <c r="D7185" s="34" t="s">
        <v>27</v>
      </c>
      <c r="E7185" s="34">
        <v>1993</v>
      </c>
      <c r="F7185">
        <v>70.611999999999995</v>
      </c>
      <c r="G7185" s="35">
        <v>33970</v>
      </c>
    </row>
    <row r="7186" spans="1:7" x14ac:dyDescent="0.3">
      <c r="A7186" s="34" t="s">
        <v>149</v>
      </c>
      <c r="B7186" s="34" t="s">
        <v>148</v>
      </c>
      <c r="C7186" s="34" t="s">
        <v>6</v>
      </c>
      <c r="D7186" s="34" t="s">
        <v>27</v>
      </c>
      <c r="E7186" s="34">
        <v>1994</v>
      </c>
      <c r="F7186">
        <v>70.777000000000001</v>
      </c>
      <c r="G7186" s="35">
        <v>34335</v>
      </c>
    </row>
    <row r="7187" spans="1:7" x14ac:dyDescent="0.3">
      <c r="A7187" s="34" t="s">
        <v>149</v>
      </c>
      <c r="B7187" s="34" t="s">
        <v>148</v>
      </c>
      <c r="C7187" s="34" t="s">
        <v>6</v>
      </c>
      <c r="D7187" s="34" t="s">
        <v>27</v>
      </c>
      <c r="E7187" s="34">
        <v>1995</v>
      </c>
      <c r="F7187">
        <v>70.831999999999994</v>
      </c>
      <c r="G7187" s="35">
        <v>34700</v>
      </c>
    </row>
    <row r="7188" spans="1:7" x14ac:dyDescent="0.3">
      <c r="A7188" s="34" t="s">
        <v>149</v>
      </c>
      <c r="B7188" s="34" t="s">
        <v>148</v>
      </c>
      <c r="C7188" s="34" t="s">
        <v>6</v>
      </c>
      <c r="D7188" s="34" t="s">
        <v>27</v>
      </c>
      <c r="E7188" s="34">
        <v>1996</v>
      </c>
      <c r="F7188">
        <v>71.039000000000001</v>
      </c>
      <c r="G7188" s="35">
        <v>35065</v>
      </c>
    </row>
    <row r="7189" spans="1:7" x14ac:dyDescent="0.3">
      <c r="A7189" s="34" t="s">
        <v>149</v>
      </c>
      <c r="B7189" s="34" t="s">
        <v>148</v>
      </c>
      <c r="C7189" s="34" t="s">
        <v>6</v>
      </c>
      <c r="D7189" s="34" t="s">
        <v>27</v>
      </c>
      <c r="E7189" s="34">
        <v>1997</v>
      </c>
      <c r="F7189">
        <v>71.194999999999993</v>
      </c>
      <c r="G7189" s="35">
        <v>35431</v>
      </c>
    </row>
    <row r="7190" spans="1:7" x14ac:dyDescent="0.3">
      <c r="A7190" s="34" t="s">
        <v>149</v>
      </c>
      <c r="B7190" s="34" t="s">
        <v>148</v>
      </c>
      <c r="C7190" s="34" t="s">
        <v>6</v>
      </c>
      <c r="D7190" s="34" t="s">
        <v>27</v>
      </c>
      <c r="E7190" s="34">
        <v>1998</v>
      </c>
      <c r="F7190">
        <v>71.352000000000004</v>
      </c>
      <c r="G7190" s="35">
        <v>35796</v>
      </c>
    </row>
    <row r="7191" spans="1:7" x14ac:dyDescent="0.3">
      <c r="A7191" s="34" t="s">
        <v>149</v>
      </c>
      <c r="B7191" s="34" t="s">
        <v>148</v>
      </c>
      <c r="C7191" s="34" t="s">
        <v>6</v>
      </c>
      <c r="D7191" s="34" t="s">
        <v>27</v>
      </c>
      <c r="E7191" s="34">
        <v>1999</v>
      </c>
      <c r="F7191">
        <v>71.527000000000001</v>
      </c>
      <c r="G7191" s="35">
        <v>36161</v>
      </c>
    </row>
    <row r="7192" spans="1:7" x14ac:dyDescent="0.3">
      <c r="A7192" s="34" t="s">
        <v>149</v>
      </c>
      <c r="B7192" s="34" t="s">
        <v>148</v>
      </c>
      <c r="C7192" s="34" t="s">
        <v>6</v>
      </c>
      <c r="D7192" s="34" t="s">
        <v>27</v>
      </c>
      <c r="E7192" s="34">
        <v>2000</v>
      </c>
      <c r="F7192">
        <v>71.715000000000003</v>
      </c>
      <c r="G7192" s="35">
        <v>36526</v>
      </c>
    </row>
    <row r="7193" spans="1:7" x14ac:dyDescent="0.3">
      <c r="A7193" s="34" t="s">
        <v>149</v>
      </c>
      <c r="B7193" s="34" t="s">
        <v>148</v>
      </c>
      <c r="C7193" s="34" t="s">
        <v>6</v>
      </c>
      <c r="D7193" s="34" t="s">
        <v>27</v>
      </c>
      <c r="E7193" s="34">
        <v>2001</v>
      </c>
      <c r="F7193">
        <v>71.861999999999995</v>
      </c>
      <c r="G7193" s="35">
        <v>36892</v>
      </c>
    </row>
    <row r="7194" spans="1:7" x14ac:dyDescent="0.3">
      <c r="A7194" s="34" t="s">
        <v>149</v>
      </c>
      <c r="B7194" s="34" t="s">
        <v>148</v>
      </c>
      <c r="C7194" s="34" t="s">
        <v>6</v>
      </c>
      <c r="D7194" s="34" t="s">
        <v>27</v>
      </c>
      <c r="E7194" s="34">
        <v>2002</v>
      </c>
      <c r="F7194">
        <v>71.927000000000007</v>
      </c>
      <c r="G7194" s="35">
        <v>37257</v>
      </c>
    </row>
    <row r="7195" spans="1:7" x14ac:dyDescent="0.3">
      <c r="A7195" s="34" t="s">
        <v>149</v>
      </c>
      <c r="B7195" s="34" t="s">
        <v>148</v>
      </c>
      <c r="C7195" s="34" t="s">
        <v>6</v>
      </c>
      <c r="D7195" s="34" t="s">
        <v>27</v>
      </c>
      <c r="E7195" s="34">
        <v>2003</v>
      </c>
      <c r="F7195">
        <v>71.941999999999993</v>
      </c>
      <c r="G7195" s="35">
        <v>37622</v>
      </c>
    </row>
    <row r="7196" spans="1:7" x14ac:dyDescent="0.3">
      <c r="A7196" s="34" t="s">
        <v>149</v>
      </c>
      <c r="B7196" s="34" t="s">
        <v>148</v>
      </c>
      <c r="C7196" s="34" t="s">
        <v>6</v>
      </c>
      <c r="D7196" s="34" t="s">
        <v>27</v>
      </c>
      <c r="E7196" s="34">
        <v>2004</v>
      </c>
      <c r="F7196">
        <v>71.986999999999995</v>
      </c>
      <c r="G7196" s="35">
        <v>37987</v>
      </c>
    </row>
    <row r="7197" spans="1:7" x14ac:dyDescent="0.3">
      <c r="A7197" s="34" t="s">
        <v>149</v>
      </c>
      <c r="B7197" s="34" t="s">
        <v>148</v>
      </c>
      <c r="C7197" s="34" t="s">
        <v>6</v>
      </c>
      <c r="D7197" s="34" t="s">
        <v>27</v>
      </c>
      <c r="E7197" s="34">
        <v>2005</v>
      </c>
      <c r="F7197">
        <v>72.016000000000005</v>
      </c>
      <c r="G7197" s="35">
        <v>38353</v>
      </c>
    </row>
    <row r="7198" spans="1:7" x14ac:dyDescent="0.3">
      <c r="A7198" s="34" t="s">
        <v>149</v>
      </c>
      <c r="B7198" s="34" t="s">
        <v>148</v>
      </c>
      <c r="C7198" s="34" t="s">
        <v>6</v>
      </c>
      <c r="D7198" s="34" t="s">
        <v>27</v>
      </c>
      <c r="E7198" s="34">
        <v>2006</v>
      </c>
      <c r="F7198">
        <v>72.007000000000005</v>
      </c>
      <c r="G7198" s="35">
        <v>38718</v>
      </c>
    </row>
    <row r="7199" spans="1:7" x14ac:dyDescent="0.3">
      <c r="A7199" s="34" t="s">
        <v>149</v>
      </c>
      <c r="B7199" s="34" t="s">
        <v>148</v>
      </c>
      <c r="C7199" s="34" t="s">
        <v>6</v>
      </c>
      <c r="D7199" s="34" t="s">
        <v>27</v>
      </c>
      <c r="E7199" s="34">
        <v>2007</v>
      </c>
      <c r="F7199">
        <v>71.900999999999996</v>
      </c>
      <c r="G7199" s="35">
        <v>39083</v>
      </c>
    </row>
    <row r="7200" spans="1:7" x14ac:dyDescent="0.3">
      <c r="A7200" s="34" t="s">
        <v>149</v>
      </c>
      <c r="B7200" s="34" t="s">
        <v>148</v>
      </c>
      <c r="C7200" s="34" t="s">
        <v>6</v>
      </c>
      <c r="D7200" s="34" t="s">
        <v>27</v>
      </c>
      <c r="E7200" s="34">
        <v>2008</v>
      </c>
      <c r="F7200">
        <v>71.944999999999993</v>
      </c>
      <c r="G7200" s="35">
        <v>39448</v>
      </c>
    </row>
    <row r="7201" spans="1:7" x14ac:dyDescent="0.3">
      <c r="A7201" s="34" t="s">
        <v>149</v>
      </c>
      <c r="B7201" s="34" t="s">
        <v>148</v>
      </c>
      <c r="C7201" s="34" t="s">
        <v>6</v>
      </c>
      <c r="D7201" s="34" t="s">
        <v>27</v>
      </c>
      <c r="E7201" s="34">
        <v>2009</v>
      </c>
      <c r="F7201">
        <v>71.834999999999994</v>
      </c>
      <c r="G7201" s="35">
        <v>39814</v>
      </c>
    </row>
    <row r="7202" spans="1:7" x14ac:dyDescent="0.3">
      <c r="A7202" s="34" t="s">
        <v>149</v>
      </c>
      <c r="B7202" s="34" t="s">
        <v>148</v>
      </c>
      <c r="C7202" s="34" t="s">
        <v>6</v>
      </c>
      <c r="D7202" s="34" t="s">
        <v>27</v>
      </c>
      <c r="E7202" s="34">
        <v>2010</v>
      </c>
      <c r="F7202">
        <v>71.680000000000007</v>
      </c>
      <c r="G7202" s="35">
        <v>40179</v>
      </c>
    </row>
    <row r="7203" spans="1:7" x14ac:dyDescent="0.3">
      <c r="A7203" s="34" t="s">
        <v>149</v>
      </c>
      <c r="B7203" s="34" t="s">
        <v>148</v>
      </c>
      <c r="C7203" s="34" t="s">
        <v>6</v>
      </c>
      <c r="D7203" s="34" t="s">
        <v>27</v>
      </c>
      <c r="E7203" s="34">
        <v>2011</v>
      </c>
      <c r="F7203">
        <v>71.516999999999996</v>
      </c>
      <c r="G7203" s="35">
        <v>40544</v>
      </c>
    </row>
    <row r="7204" spans="1:7" x14ac:dyDescent="0.3">
      <c r="A7204" s="34" t="s">
        <v>149</v>
      </c>
      <c r="B7204" s="34" t="s">
        <v>148</v>
      </c>
      <c r="C7204" s="34" t="s">
        <v>6</v>
      </c>
      <c r="D7204" s="34" t="s">
        <v>27</v>
      </c>
      <c r="E7204" s="34">
        <v>2012</v>
      </c>
      <c r="F7204">
        <v>71.391000000000005</v>
      </c>
      <c r="G7204" s="35">
        <v>40909</v>
      </c>
    </row>
    <row r="7205" spans="1:7" x14ac:dyDescent="0.3">
      <c r="A7205" s="34" t="s">
        <v>149</v>
      </c>
      <c r="B7205" s="34" t="s">
        <v>148</v>
      </c>
      <c r="C7205" s="34" t="s">
        <v>6</v>
      </c>
      <c r="D7205" s="34" t="s">
        <v>27</v>
      </c>
      <c r="E7205" s="34">
        <v>2013</v>
      </c>
      <c r="F7205">
        <v>71.227999999999994</v>
      </c>
      <c r="G7205" s="35">
        <v>41275</v>
      </c>
    </row>
    <row r="7206" spans="1:7" x14ac:dyDescent="0.3">
      <c r="A7206" s="34" t="s">
        <v>149</v>
      </c>
      <c r="B7206" s="34" t="s">
        <v>148</v>
      </c>
      <c r="C7206" s="34" t="s">
        <v>6</v>
      </c>
      <c r="D7206" s="34" t="s">
        <v>27</v>
      </c>
      <c r="E7206" s="34">
        <v>2014</v>
      </c>
      <c r="F7206">
        <v>71.188999999999993</v>
      </c>
      <c r="G7206" s="35">
        <v>41640</v>
      </c>
    </row>
    <row r="7207" spans="1:7" x14ac:dyDescent="0.3">
      <c r="A7207" s="34" t="s">
        <v>149</v>
      </c>
      <c r="B7207" s="34" t="s">
        <v>148</v>
      </c>
      <c r="C7207" s="34" t="s">
        <v>6</v>
      </c>
      <c r="D7207" s="34" t="s">
        <v>27</v>
      </c>
      <c r="E7207" s="34">
        <v>2015</v>
      </c>
      <c r="F7207">
        <v>69.968000000000004</v>
      </c>
      <c r="G7207" s="35">
        <v>42005</v>
      </c>
    </row>
    <row r="7208" spans="1:7" x14ac:dyDescent="0.3">
      <c r="A7208" s="34" t="s">
        <v>149</v>
      </c>
      <c r="B7208" s="34" t="s">
        <v>148</v>
      </c>
      <c r="C7208" s="34" t="s">
        <v>6</v>
      </c>
      <c r="D7208" s="34" t="s">
        <v>27</v>
      </c>
      <c r="E7208" s="34">
        <v>2016</v>
      </c>
      <c r="F7208">
        <v>71.188999999999993</v>
      </c>
      <c r="G7208" s="35">
        <v>42370</v>
      </c>
    </row>
    <row r="7209" spans="1:7" x14ac:dyDescent="0.3">
      <c r="A7209" s="34" t="s">
        <v>149</v>
      </c>
      <c r="B7209" s="34" t="s">
        <v>148</v>
      </c>
      <c r="C7209" s="34" t="s">
        <v>6</v>
      </c>
      <c r="D7209" s="34" t="s">
        <v>27</v>
      </c>
      <c r="E7209" s="34">
        <v>2017</v>
      </c>
      <c r="F7209">
        <v>68.62</v>
      </c>
      <c r="G7209" s="35">
        <v>42736</v>
      </c>
    </row>
    <row r="7210" spans="1:7" x14ac:dyDescent="0.3">
      <c r="A7210" s="34" t="s">
        <v>149</v>
      </c>
      <c r="B7210" s="34" t="s">
        <v>148</v>
      </c>
      <c r="C7210" s="34" t="s">
        <v>6</v>
      </c>
      <c r="D7210" s="34" t="s">
        <v>27</v>
      </c>
      <c r="E7210" s="34">
        <v>2018</v>
      </c>
      <c r="F7210">
        <v>71.378</v>
      </c>
      <c r="G7210" s="35">
        <v>43101</v>
      </c>
    </row>
    <row r="7211" spans="1:7" x14ac:dyDescent="0.3">
      <c r="A7211" s="34" t="s">
        <v>149</v>
      </c>
      <c r="B7211" s="34" t="s">
        <v>148</v>
      </c>
      <c r="C7211" s="34" t="s">
        <v>6</v>
      </c>
      <c r="D7211" s="34" t="s">
        <v>27</v>
      </c>
      <c r="E7211" s="34">
        <v>2019</v>
      </c>
      <c r="F7211">
        <v>71.305000000000007</v>
      </c>
      <c r="G7211" s="35">
        <v>43466</v>
      </c>
    </row>
    <row r="7212" spans="1:7" x14ac:dyDescent="0.3">
      <c r="A7212" s="34" t="s">
        <v>149</v>
      </c>
      <c r="B7212" s="34" t="s">
        <v>148</v>
      </c>
      <c r="C7212" s="34" t="s">
        <v>6</v>
      </c>
      <c r="D7212" s="34" t="s">
        <v>27</v>
      </c>
      <c r="E7212" s="34">
        <v>2020</v>
      </c>
      <c r="F7212">
        <v>71.269000000000005</v>
      </c>
      <c r="G7212" s="35">
        <v>43831</v>
      </c>
    </row>
    <row r="7213" spans="1:7" x14ac:dyDescent="0.3">
      <c r="A7213" s="34" t="s">
        <v>149</v>
      </c>
      <c r="B7213" s="34" t="s">
        <v>148</v>
      </c>
      <c r="C7213" s="34" t="s">
        <v>6</v>
      </c>
      <c r="D7213" s="34" t="s">
        <v>27</v>
      </c>
      <c r="E7213" s="34">
        <v>2021</v>
      </c>
      <c r="F7213">
        <v>69.831999999999994</v>
      </c>
      <c r="G7213" s="35">
        <v>44197</v>
      </c>
    </row>
    <row r="7214" spans="1:7" x14ac:dyDescent="0.3">
      <c r="A7214" s="34" t="s">
        <v>149</v>
      </c>
      <c r="B7214" s="34" t="s">
        <v>148</v>
      </c>
      <c r="C7214" s="34" t="s">
        <v>6</v>
      </c>
      <c r="D7214" s="34" t="s">
        <v>27</v>
      </c>
      <c r="E7214" s="34">
        <v>2022</v>
      </c>
      <c r="F7214">
        <v>71.081000000000003</v>
      </c>
      <c r="G7214" s="35">
        <v>44562</v>
      </c>
    </row>
    <row r="7215" spans="1:7" x14ac:dyDescent="0.3">
      <c r="A7215" s="34" t="s">
        <v>149</v>
      </c>
      <c r="B7215" s="34" t="s">
        <v>148</v>
      </c>
      <c r="C7215" s="34" t="s">
        <v>6</v>
      </c>
      <c r="D7215" s="34" t="s">
        <v>27</v>
      </c>
      <c r="E7215" s="34">
        <v>2023</v>
      </c>
      <c r="F7215">
        <v>71.132000000000005</v>
      </c>
      <c r="G7215" s="35">
        <v>44927</v>
      </c>
    </row>
    <row r="7216" spans="1:7" x14ac:dyDescent="0.3">
      <c r="A7216" s="34" t="s">
        <v>149</v>
      </c>
      <c r="B7216" s="34" t="s">
        <v>148</v>
      </c>
      <c r="C7216" s="34" t="s">
        <v>6</v>
      </c>
      <c r="D7216" s="34" t="s">
        <v>27</v>
      </c>
      <c r="E7216" s="34">
        <v>2024</v>
      </c>
      <c r="F7216">
        <v>71.293999999999997</v>
      </c>
      <c r="G7216" s="35">
        <v>45292</v>
      </c>
    </row>
    <row r="7217" spans="1:7" x14ac:dyDescent="0.3">
      <c r="A7217" s="34" t="s">
        <v>153</v>
      </c>
      <c r="B7217" s="34" t="s">
        <v>152</v>
      </c>
      <c r="C7217" s="34" t="s">
        <v>6</v>
      </c>
      <c r="D7217" s="34" t="s">
        <v>27</v>
      </c>
      <c r="E7217" s="34">
        <v>1960</v>
      </c>
      <c r="F7217">
        <v>51.704999999999998</v>
      </c>
      <c r="G7217" s="35">
        <v>21916</v>
      </c>
    </row>
    <row r="7218" spans="1:7" x14ac:dyDescent="0.3">
      <c r="A7218" s="34" t="s">
        <v>153</v>
      </c>
      <c r="B7218" s="34" t="s">
        <v>152</v>
      </c>
      <c r="C7218" s="34" t="s">
        <v>6</v>
      </c>
      <c r="D7218" s="34" t="s">
        <v>27</v>
      </c>
      <c r="E7218" s="34">
        <v>1961</v>
      </c>
      <c r="F7218">
        <v>52.447000000000003</v>
      </c>
      <c r="G7218" s="35">
        <v>22282</v>
      </c>
    </row>
    <row r="7219" spans="1:7" x14ac:dyDescent="0.3">
      <c r="A7219" s="34" t="s">
        <v>153</v>
      </c>
      <c r="B7219" s="34" t="s">
        <v>152</v>
      </c>
      <c r="C7219" s="34" t="s">
        <v>6</v>
      </c>
      <c r="D7219" s="34" t="s">
        <v>27</v>
      </c>
      <c r="E7219" s="34">
        <v>1962</v>
      </c>
      <c r="F7219">
        <v>53.198999999999998</v>
      </c>
      <c r="G7219" s="35">
        <v>22647</v>
      </c>
    </row>
    <row r="7220" spans="1:7" x14ac:dyDescent="0.3">
      <c r="A7220" s="34" t="s">
        <v>153</v>
      </c>
      <c r="B7220" s="34" t="s">
        <v>152</v>
      </c>
      <c r="C7220" s="34" t="s">
        <v>6</v>
      </c>
      <c r="D7220" s="34" t="s">
        <v>27</v>
      </c>
      <c r="E7220" s="34">
        <v>1963</v>
      </c>
      <c r="F7220">
        <v>53.753999999999998</v>
      </c>
      <c r="G7220" s="35">
        <v>23012</v>
      </c>
    </row>
    <row r="7221" spans="1:7" x14ac:dyDescent="0.3">
      <c r="A7221" s="34" t="s">
        <v>153</v>
      </c>
      <c r="B7221" s="34" t="s">
        <v>152</v>
      </c>
      <c r="C7221" s="34" t="s">
        <v>6</v>
      </c>
      <c r="D7221" s="34" t="s">
        <v>27</v>
      </c>
      <c r="E7221" s="34">
        <v>1964</v>
      </c>
      <c r="F7221">
        <v>54.652999999999999</v>
      </c>
      <c r="G7221" s="35">
        <v>23377</v>
      </c>
    </row>
    <row r="7222" spans="1:7" x14ac:dyDescent="0.3">
      <c r="A7222" s="34" t="s">
        <v>153</v>
      </c>
      <c r="B7222" s="34" t="s">
        <v>152</v>
      </c>
      <c r="C7222" s="34" t="s">
        <v>6</v>
      </c>
      <c r="D7222" s="34" t="s">
        <v>27</v>
      </c>
      <c r="E7222" s="34">
        <v>1965</v>
      </c>
      <c r="F7222">
        <v>52.841999999999999</v>
      </c>
      <c r="G7222" s="35">
        <v>23743</v>
      </c>
    </row>
    <row r="7223" spans="1:7" x14ac:dyDescent="0.3">
      <c r="A7223" s="34" t="s">
        <v>153</v>
      </c>
      <c r="B7223" s="34" t="s">
        <v>152</v>
      </c>
      <c r="C7223" s="34" t="s">
        <v>6</v>
      </c>
      <c r="D7223" s="34" t="s">
        <v>27</v>
      </c>
      <c r="E7223" s="34">
        <v>1966</v>
      </c>
      <c r="F7223">
        <v>55.965000000000003</v>
      </c>
      <c r="G7223" s="35">
        <v>24108</v>
      </c>
    </row>
    <row r="7224" spans="1:7" x14ac:dyDescent="0.3">
      <c r="A7224" s="34" t="s">
        <v>153</v>
      </c>
      <c r="B7224" s="34" t="s">
        <v>152</v>
      </c>
      <c r="C7224" s="34" t="s">
        <v>6</v>
      </c>
      <c r="D7224" s="34" t="s">
        <v>27</v>
      </c>
      <c r="E7224" s="34">
        <v>1967</v>
      </c>
      <c r="F7224">
        <v>56.646000000000001</v>
      </c>
      <c r="G7224" s="35">
        <v>24473</v>
      </c>
    </row>
    <row r="7225" spans="1:7" x14ac:dyDescent="0.3">
      <c r="A7225" s="34" t="s">
        <v>153</v>
      </c>
      <c r="B7225" s="34" t="s">
        <v>152</v>
      </c>
      <c r="C7225" s="34" t="s">
        <v>6</v>
      </c>
      <c r="D7225" s="34" t="s">
        <v>27</v>
      </c>
      <c r="E7225" s="34">
        <v>1968</v>
      </c>
      <c r="F7225">
        <v>57.271999999999998</v>
      </c>
      <c r="G7225" s="35">
        <v>24838</v>
      </c>
    </row>
    <row r="7226" spans="1:7" x14ac:dyDescent="0.3">
      <c r="A7226" s="34" t="s">
        <v>153</v>
      </c>
      <c r="B7226" s="34" t="s">
        <v>152</v>
      </c>
      <c r="C7226" s="34" t="s">
        <v>6</v>
      </c>
      <c r="D7226" s="34" t="s">
        <v>27</v>
      </c>
      <c r="E7226" s="34">
        <v>1969</v>
      </c>
      <c r="F7226">
        <v>57.886000000000003</v>
      </c>
      <c r="G7226" s="35">
        <v>25204</v>
      </c>
    </row>
    <row r="7227" spans="1:7" x14ac:dyDescent="0.3">
      <c r="A7227" s="34" t="s">
        <v>153</v>
      </c>
      <c r="B7227" s="34" t="s">
        <v>152</v>
      </c>
      <c r="C7227" s="34" t="s">
        <v>6</v>
      </c>
      <c r="D7227" s="34" t="s">
        <v>27</v>
      </c>
      <c r="E7227" s="34">
        <v>1970</v>
      </c>
      <c r="F7227">
        <v>58.493000000000002</v>
      </c>
      <c r="G7227" s="35">
        <v>25569</v>
      </c>
    </row>
    <row r="7228" spans="1:7" x14ac:dyDescent="0.3">
      <c r="A7228" s="34" t="s">
        <v>153</v>
      </c>
      <c r="B7228" s="34" t="s">
        <v>152</v>
      </c>
      <c r="C7228" s="34" t="s">
        <v>6</v>
      </c>
      <c r="D7228" s="34" t="s">
        <v>27</v>
      </c>
      <c r="E7228" s="34">
        <v>1971</v>
      </c>
      <c r="F7228">
        <v>59.09</v>
      </c>
      <c r="G7228" s="35">
        <v>25934</v>
      </c>
    </row>
    <row r="7229" spans="1:7" x14ac:dyDescent="0.3">
      <c r="A7229" s="34" t="s">
        <v>153</v>
      </c>
      <c r="B7229" s="34" t="s">
        <v>152</v>
      </c>
      <c r="C7229" s="34" t="s">
        <v>6</v>
      </c>
      <c r="D7229" s="34" t="s">
        <v>27</v>
      </c>
      <c r="E7229" s="34">
        <v>1972</v>
      </c>
      <c r="F7229">
        <v>59.661000000000001</v>
      </c>
      <c r="G7229" s="35">
        <v>26299</v>
      </c>
    </row>
    <row r="7230" spans="1:7" x14ac:dyDescent="0.3">
      <c r="A7230" s="34" t="s">
        <v>153</v>
      </c>
      <c r="B7230" s="34" t="s">
        <v>152</v>
      </c>
      <c r="C7230" s="34" t="s">
        <v>6</v>
      </c>
      <c r="D7230" s="34" t="s">
        <v>27</v>
      </c>
      <c r="E7230" s="34">
        <v>1973</v>
      </c>
      <c r="F7230">
        <v>60.228000000000002</v>
      </c>
      <c r="G7230" s="35">
        <v>26665</v>
      </c>
    </row>
    <row r="7231" spans="1:7" x14ac:dyDescent="0.3">
      <c r="A7231" s="34" t="s">
        <v>153</v>
      </c>
      <c r="B7231" s="34" t="s">
        <v>152</v>
      </c>
      <c r="C7231" s="34" t="s">
        <v>6</v>
      </c>
      <c r="D7231" s="34" t="s">
        <v>27</v>
      </c>
      <c r="E7231" s="34">
        <v>1974</v>
      </c>
      <c r="F7231">
        <v>60.756999999999998</v>
      </c>
      <c r="G7231" s="35">
        <v>27030</v>
      </c>
    </row>
    <row r="7232" spans="1:7" x14ac:dyDescent="0.3">
      <c r="A7232" s="34" t="s">
        <v>153</v>
      </c>
      <c r="B7232" s="34" t="s">
        <v>152</v>
      </c>
      <c r="C7232" s="34" t="s">
        <v>6</v>
      </c>
      <c r="D7232" s="34" t="s">
        <v>27</v>
      </c>
      <c r="E7232" s="34">
        <v>1975</v>
      </c>
      <c r="F7232">
        <v>61.253999999999998</v>
      </c>
      <c r="G7232" s="35">
        <v>27395</v>
      </c>
    </row>
    <row r="7233" spans="1:7" x14ac:dyDescent="0.3">
      <c r="A7233" s="34" t="s">
        <v>153</v>
      </c>
      <c r="B7233" s="34" t="s">
        <v>152</v>
      </c>
      <c r="C7233" s="34" t="s">
        <v>6</v>
      </c>
      <c r="D7233" s="34" t="s">
        <v>27</v>
      </c>
      <c r="E7233" s="34">
        <v>1976</v>
      </c>
      <c r="F7233">
        <v>61.738999999999997</v>
      </c>
      <c r="G7233" s="35">
        <v>27760</v>
      </c>
    </row>
    <row r="7234" spans="1:7" x14ac:dyDescent="0.3">
      <c r="A7234" s="34" t="s">
        <v>153</v>
      </c>
      <c r="B7234" s="34" t="s">
        <v>152</v>
      </c>
      <c r="C7234" s="34" t="s">
        <v>6</v>
      </c>
      <c r="D7234" s="34" t="s">
        <v>27</v>
      </c>
      <c r="E7234" s="34">
        <v>1977</v>
      </c>
      <c r="F7234">
        <v>62.2</v>
      </c>
      <c r="G7234" s="35">
        <v>28126</v>
      </c>
    </row>
    <row r="7235" spans="1:7" x14ac:dyDescent="0.3">
      <c r="A7235" s="34" t="s">
        <v>153</v>
      </c>
      <c r="B7235" s="34" t="s">
        <v>152</v>
      </c>
      <c r="C7235" s="34" t="s">
        <v>6</v>
      </c>
      <c r="D7235" s="34" t="s">
        <v>27</v>
      </c>
      <c r="E7235" s="34">
        <v>1978</v>
      </c>
      <c r="F7235">
        <v>62.624000000000002</v>
      </c>
      <c r="G7235" s="35">
        <v>28491</v>
      </c>
    </row>
    <row r="7236" spans="1:7" x14ac:dyDescent="0.3">
      <c r="A7236" s="34" t="s">
        <v>153</v>
      </c>
      <c r="B7236" s="34" t="s">
        <v>152</v>
      </c>
      <c r="C7236" s="34" t="s">
        <v>6</v>
      </c>
      <c r="D7236" s="34" t="s">
        <v>27</v>
      </c>
      <c r="E7236" s="34">
        <v>1979</v>
      </c>
      <c r="F7236">
        <v>62.424999999999997</v>
      </c>
      <c r="G7236" s="35">
        <v>28856</v>
      </c>
    </row>
    <row r="7237" spans="1:7" x14ac:dyDescent="0.3">
      <c r="A7237" s="34" t="s">
        <v>153</v>
      </c>
      <c r="B7237" s="34" t="s">
        <v>152</v>
      </c>
      <c r="C7237" s="34" t="s">
        <v>6</v>
      </c>
      <c r="D7237" s="34" t="s">
        <v>27</v>
      </c>
      <c r="E7237" s="34">
        <v>1980</v>
      </c>
      <c r="F7237">
        <v>63.390999999999998</v>
      </c>
      <c r="G7237" s="35">
        <v>29221</v>
      </c>
    </row>
    <row r="7238" spans="1:7" x14ac:dyDescent="0.3">
      <c r="A7238" s="34" t="s">
        <v>153</v>
      </c>
      <c r="B7238" s="34" t="s">
        <v>152</v>
      </c>
      <c r="C7238" s="34" t="s">
        <v>6</v>
      </c>
      <c r="D7238" s="34" t="s">
        <v>27</v>
      </c>
      <c r="E7238" s="34">
        <v>1981</v>
      </c>
      <c r="F7238">
        <v>63.776000000000003</v>
      </c>
      <c r="G7238" s="35">
        <v>29587</v>
      </c>
    </row>
    <row r="7239" spans="1:7" x14ac:dyDescent="0.3">
      <c r="A7239" s="34" t="s">
        <v>153</v>
      </c>
      <c r="B7239" s="34" t="s">
        <v>152</v>
      </c>
      <c r="C7239" s="34" t="s">
        <v>6</v>
      </c>
      <c r="D7239" s="34" t="s">
        <v>27</v>
      </c>
      <c r="E7239" s="34">
        <v>1982</v>
      </c>
      <c r="F7239">
        <v>64.197999999999993</v>
      </c>
      <c r="G7239" s="35">
        <v>29952</v>
      </c>
    </row>
    <row r="7240" spans="1:7" x14ac:dyDescent="0.3">
      <c r="A7240" s="34" t="s">
        <v>153</v>
      </c>
      <c r="B7240" s="34" t="s">
        <v>152</v>
      </c>
      <c r="C7240" s="34" t="s">
        <v>6</v>
      </c>
      <c r="D7240" s="34" t="s">
        <v>27</v>
      </c>
      <c r="E7240" s="34">
        <v>1983</v>
      </c>
      <c r="F7240">
        <v>64.63</v>
      </c>
      <c r="G7240" s="35">
        <v>30317</v>
      </c>
    </row>
    <row r="7241" spans="1:7" x14ac:dyDescent="0.3">
      <c r="A7241" s="34" t="s">
        <v>153</v>
      </c>
      <c r="B7241" s="34" t="s">
        <v>152</v>
      </c>
      <c r="C7241" s="34" t="s">
        <v>6</v>
      </c>
      <c r="D7241" s="34" t="s">
        <v>27</v>
      </c>
      <c r="E7241" s="34">
        <v>1984</v>
      </c>
      <c r="F7241">
        <v>65.134</v>
      </c>
      <c r="G7241" s="35">
        <v>30682</v>
      </c>
    </row>
    <row r="7242" spans="1:7" x14ac:dyDescent="0.3">
      <c r="A7242" s="34" t="s">
        <v>153</v>
      </c>
      <c r="B7242" s="34" t="s">
        <v>152</v>
      </c>
      <c r="C7242" s="34" t="s">
        <v>6</v>
      </c>
      <c r="D7242" s="34" t="s">
        <v>27</v>
      </c>
      <c r="E7242" s="34">
        <v>1985</v>
      </c>
      <c r="F7242">
        <v>65.614000000000004</v>
      </c>
      <c r="G7242" s="35">
        <v>31048</v>
      </c>
    </row>
    <row r="7243" spans="1:7" x14ac:dyDescent="0.3">
      <c r="A7243" s="34" t="s">
        <v>153</v>
      </c>
      <c r="B7243" s="34" t="s">
        <v>152</v>
      </c>
      <c r="C7243" s="34" t="s">
        <v>6</v>
      </c>
      <c r="D7243" s="34" t="s">
        <v>27</v>
      </c>
      <c r="E7243" s="34">
        <v>1986</v>
      </c>
      <c r="F7243">
        <v>66.058999999999997</v>
      </c>
      <c r="G7243" s="35">
        <v>31413</v>
      </c>
    </row>
    <row r="7244" spans="1:7" x14ac:dyDescent="0.3">
      <c r="A7244" s="34" t="s">
        <v>153</v>
      </c>
      <c r="B7244" s="34" t="s">
        <v>152</v>
      </c>
      <c r="C7244" s="34" t="s">
        <v>6</v>
      </c>
      <c r="D7244" s="34" t="s">
        <v>27</v>
      </c>
      <c r="E7244" s="34">
        <v>1987</v>
      </c>
      <c r="F7244">
        <v>66.489999999999995</v>
      </c>
      <c r="G7244" s="35">
        <v>31778</v>
      </c>
    </row>
    <row r="7245" spans="1:7" x14ac:dyDescent="0.3">
      <c r="A7245" s="34" t="s">
        <v>153</v>
      </c>
      <c r="B7245" s="34" t="s">
        <v>152</v>
      </c>
      <c r="C7245" s="34" t="s">
        <v>6</v>
      </c>
      <c r="D7245" s="34" t="s">
        <v>27</v>
      </c>
      <c r="E7245" s="34">
        <v>1988</v>
      </c>
      <c r="F7245">
        <v>66.914000000000001</v>
      </c>
      <c r="G7245" s="35">
        <v>32143</v>
      </c>
    </row>
    <row r="7246" spans="1:7" x14ac:dyDescent="0.3">
      <c r="A7246" s="34" t="s">
        <v>153</v>
      </c>
      <c r="B7246" s="34" t="s">
        <v>152</v>
      </c>
      <c r="C7246" s="34" t="s">
        <v>6</v>
      </c>
      <c r="D7246" s="34" t="s">
        <v>27</v>
      </c>
      <c r="E7246" s="34">
        <v>1989</v>
      </c>
      <c r="F7246">
        <v>67.331000000000003</v>
      </c>
      <c r="G7246" s="35">
        <v>32509</v>
      </c>
    </row>
    <row r="7247" spans="1:7" x14ac:dyDescent="0.3">
      <c r="A7247" s="34" t="s">
        <v>153</v>
      </c>
      <c r="B7247" s="34" t="s">
        <v>152</v>
      </c>
      <c r="C7247" s="34" t="s">
        <v>6</v>
      </c>
      <c r="D7247" s="34" t="s">
        <v>27</v>
      </c>
      <c r="E7247" s="34">
        <v>1990</v>
      </c>
      <c r="F7247">
        <v>67.745999999999995</v>
      </c>
      <c r="G7247" s="35">
        <v>32874</v>
      </c>
    </row>
    <row r="7248" spans="1:7" x14ac:dyDescent="0.3">
      <c r="A7248" s="34" t="s">
        <v>153</v>
      </c>
      <c r="B7248" s="34" t="s">
        <v>152</v>
      </c>
      <c r="C7248" s="34" t="s">
        <v>6</v>
      </c>
      <c r="D7248" s="34" t="s">
        <v>27</v>
      </c>
      <c r="E7248" s="34">
        <v>1991</v>
      </c>
      <c r="F7248">
        <v>68.153999999999996</v>
      </c>
      <c r="G7248" s="35">
        <v>33239</v>
      </c>
    </row>
    <row r="7249" spans="1:7" x14ac:dyDescent="0.3">
      <c r="A7249" s="34" t="s">
        <v>153</v>
      </c>
      <c r="B7249" s="34" t="s">
        <v>152</v>
      </c>
      <c r="C7249" s="34" t="s">
        <v>6</v>
      </c>
      <c r="D7249" s="34" t="s">
        <v>27</v>
      </c>
      <c r="E7249" s="34">
        <v>1992</v>
      </c>
      <c r="F7249">
        <v>68.525000000000006</v>
      </c>
      <c r="G7249" s="35">
        <v>33604</v>
      </c>
    </row>
    <row r="7250" spans="1:7" x14ac:dyDescent="0.3">
      <c r="A7250" s="34" t="s">
        <v>153</v>
      </c>
      <c r="B7250" s="34" t="s">
        <v>152</v>
      </c>
      <c r="C7250" s="34" t="s">
        <v>6</v>
      </c>
      <c r="D7250" s="34" t="s">
        <v>27</v>
      </c>
      <c r="E7250" s="34">
        <v>1993</v>
      </c>
      <c r="F7250">
        <v>68.86</v>
      </c>
      <c r="G7250" s="35">
        <v>33970</v>
      </c>
    </row>
    <row r="7251" spans="1:7" x14ac:dyDescent="0.3">
      <c r="A7251" s="34" t="s">
        <v>153</v>
      </c>
      <c r="B7251" s="34" t="s">
        <v>152</v>
      </c>
      <c r="C7251" s="34" t="s">
        <v>6</v>
      </c>
      <c r="D7251" s="34" t="s">
        <v>27</v>
      </c>
      <c r="E7251" s="34">
        <v>1994</v>
      </c>
      <c r="F7251">
        <v>69.16</v>
      </c>
      <c r="G7251" s="35">
        <v>34335</v>
      </c>
    </row>
    <row r="7252" spans="1:7" x14ac:dyDescent="0.3">
      <c r="A7252" s="34" t="s">
        <v>153</v>
      </c>
      <c r="B7252" s="34" t="s">
        <v>152</v>
      </c>
      <c r="C7252" s="34" t="s">
        <v>6</v>
      </c>
      <c r="D7252" s="34" t="s">
        <v>27</v>
      </c>
      <c r="E7252" s="34">
        <v>1995</v>
      </c>
      <c r="F7252">
        <v>69.394000000000005</v>
      </c>
      <c r="G7252" s="35">
        <v>34700</v>
      </c>
    </row>
    <row r="7253" spans="1:7" x14ac:dyDescent="0.3">
      <c r="A7253" s="34" t="s">
        <v>153</v>
      </c>
      <c r="B7253" s="34" t="s">
        <v>152</v>
      </c>
      <c r="C7253" s="34" t="s">
        <v>6</v>
      </c>
      <c r="D7253" s="34" t="s">
        <v>27</v>
      </c>
      <c r="E7253" s="34">
        <v>1996</v>
      </c>
      <c r="F7253">
        <v>69.594999999999999</v>
      </c>
      <c r="G7253" s="35">
        <v>35065</v>
      </c>
    </row>
    <row r="7254" spans="1:7" x14ac:dyDescent="0.3">
      <c r="A7254" s="34" t="s">
        <v>153</v>
      </c>
      <c r="B7254" s="34" t="s">
        <v>152</v>
      </c>
      <c r="C7254" s="34" t="s">
        <v>6</v>
      </c>
      <c r="D7254" s="34" t="s">
        <v>27</v>
      </c>
      <c r="E7254" s="34">
        <v>1997</v>
      </c>
      <c r="F7254">
        <v>69.808999999999997</v>
      </c>
      <c r="G7254" s="35">
        <v>35431</v>
      </c>
    </row>
    <row r="7255" spans="1:7" x14ac:dyDescent="0.3">
      <c r="A7255" s="34" t="s">
        <v>153</v>
      </c>
      <c r="B7255" s="34" t="s">
        <v>152</v>
      </c>
      <c r="C7255" s="34" t="s">
        <v>6</v>
      </c>
      <c r="D7255" s="34" t="s">
        <v>27</v>
      </c>
      <c r="E7255" s="34">
        <v>1998</v>
      </c>
      <c r="F7255">
        <v>69.875</v>
      </c>
      <c r="G7255" s="35">
        <v>35796</v>
      </c>
    </row>
    <row r="7256" spans="1:7" x14ac:dyDescent="0.3">
      <c r="A7256" s="34" t="s">
        <v>153</v>
      </c>
      <c r="B7256" s="34" t="s">
        <v>152</v>
      </c>
      <c r="C7256" s="34" t="s">
        <v>6</v>
      </c>
      <c r="D7256" s="34" t="s">
        <v>27</v>
      </c>
      <c r="E7256" s="34">
        <v>1999</v>
      </c>
      <c r="F7256">
        <v>70.177999999999997</v>
      </c>
      <c r="G7256" s="35">
        <v>36161</v>
      </c>
    </row>
    <row r="7257" spans="1:7" x14ac:dyDescent="0.3">
      <c r="A7257" s="34" t="s">
        <v>153</v>
      </c>
      <c r="B7257" s="34" t="s">
        <v>152</v>
      </c>
      <c r="C7257" s="34" t="s">
        <v>6</v>
      </c>
      <c r="D7257" s="34" t="s">
        <v>27</v>
      </c>
      <c r="E7257" s="34">
        <v>2000</v>
      </c>
      <c r="F7257">
        <v>70.364999999999995</v>
      </c>
      <c r="G7257" s="35">
        <v>36526</v>
      </c>
    </row>
    <row r="7258" spans="1:7" x14ac:dyDescent="0.3">
      <c r="A7258" s="34" t="s">
        <v>153</v>
      </c>
      <c r="B7258" s="34" t="s">
        <v>152</v>
      </c>
      <c r="C7258" s="34" t="s">
        <v>6</v>
      </c>
      <c r="D7258" s="34" t="s">
        <v>27</v>
      </c>
      <c r="E7258" s="34">
        <v>2001</v>
      </c>
      <c r="F7258">
        <v>70.552999999999997</v>
      </c>
      <c r="G7258" s="35">
        <v>36892</v>
      </c>
    </row>
    <row r="7259" spans="1:7" x14ac:dyDescent="0.3">
      <c r="A7259" s="34" t="s">
        <v>153</v>
      </c>
      <c r="B7259" s="34" t="s">
        <v>152</v>
      </c>
      <c r="C7259" s="34" t="s">
        <v>6</v>
      </c>
      <c r="D7259" s="34" t="s">
        <v>27</v>
      </c>
      <c r="E7259" s="34">
        <v>2002</v>
      </c>
      <c r="F7259">
        <v>70.718999999999994</v>
      </c>
      <c r="G7259" s="35">
        <v>37257</v>
      </c>
    </row>
    <row r="7260" spans="1:7" x14ac:dyDescent="0.3">
      <c r="A7260" s="34" t="s">
        <v>153</v>
      </c>
      <c r="B7260" s="34" t="s">
        <v>152</v>
      </c>
      <c r="C7260" s="34" t="s">
        <v>6</v>
      </c>
      <c r="D7260" s="34" t="s">
        <v>27</v>
      </c>
      <c r="E7260" s="34">
        <v>2003</v>
      </c>
      <c r="F7260">
        <v>70.855999999999995</v>
      </c>
      <c r="G7260" s="35">
        <v>37622</v>
      </c>
    </row>
    <row r="7261" spans="1:7" x14ac:dyDescent="0.3">
      <c r="A7261" s="34" t="s">
        <v>153</v>
      </c>
      <c r="B7261" s="34" t="s">
        <v>152</v>
      </c>
      <c r="C7261" s="34" t="s">
        <v>6</v>
      </c>
      <c r="D7261" s="34" t="s">
        <v>27</v>
      </c>
      <c r="E7261" s="34">
        <v>2004</v>
      </c>
      <c r="F7261">
        <v>70.73</v>
      </c>
      <c r="G7261" s="35">
        <v>37987</v>
      </c>
    </row>
    <row r="7262" spans="1:7" x14ac:dyDescent="0.3">
      <c r="A7262" s="34" t="s">
        <v>153</v>
      </c>
      <c r="B7262" s="34" t="s">
        <v>152</v>
      </c>
      <c r="C7262" s="34" t="s">
        <v>6</v>
      </c>
      <c r="D7262" s="34" t="s">
        <v>27</v>
      </c>
      <c r="E7262" s="34">
        <v>2005</v>
      </c>
      <c r="F7262">
        <v>71.043000000000006</v>
      </c>
      <c r="G7262" s="35">
        <v>38353</v>
      </c>
    </row>
    <row r="7263" spans="1:7" x14ac:dyDescent="0.3">
      <c r="A7263" s="34" t="s">
        <v>153</v>
      </c>
      <c r="B7263" s="34" t="s">
        <v>152</v>
      </c>
      <c r="C7263" s="34" t="s">
        <v>6</v>
      </c>
      <c r="D7263" s="34" t="s">
        <v>27</v>
      </c>
      <c r="E7263" s="34">
        <v>2006</v>
      </c>
      <c r="F7263">
        <v>71.054000000000002</v>
      </c>
      <c r="G7263" s="35">
        <v>38718</v>
      </c>
    </row>
    <row r="7264" spans="1:7" x14ac:dyDescent="0.3">
      <c r="A7264" s="34" t="s">
        <v>153</v>
      </c>
      <c r="B7264" s="34" t="s">
        <v>152</v>
      </c>
      <c r="C7264" s="34" t="s">
        <v>6</v>
      </c>
      <c r="D7264" s="34" t="s">
        <v>27</v>
      </c>
      <c r="E7264" s="34">
        <v>2007</v>
      </c>
      <c r="F7264">
        <v>71.096999999999994</v>
      </c>
      <c r="G7264" s="35">
        <v>39083</v>
      </c>
    </row>
    <row r="7265" spans="1:7" x14ac:dyDescent="0.3">
      <c r="A7265" s="34" t="s">
        <v>153</v>
      </c>
      <c r="B7265" s="34" t="s">
        <v>152</v>
      </c>
      <c r="C7265" s="34" t="s">
        <v>6</v>
      </c>
      <c r="D7265" s="34" t="s">
        <v>27</v>
      </c>
      <c r="E7265" s="34">
        <v>2008</v>
      </c>
      <c r="F7265">
        <v>71.331000000000003</v>
      </c>
      <c r="G7265" s="35">
        <v>39448</v>
      </c>
    </row>
    <row r="7266" spans="1:7" x14ac:dyDescent="0.3">
      <c r="A7266" s="34" t="s">
        <v>153</v>
      </c>
      <c r="B7266" s="34" t="s">
        <v>152</v>
      </c>
      <c r="C7266" s="34" t="s">
        <v>6</v>
      </c>
      <c r="D7266" s="34" t="s">
        <v>27</v>
      </c>
      <c r="E7266" s="34">
        <v>2009</v>
      </c>
      <c r="F7266">
        <v>71.587000000000003</v>
      </c>
      <c r="G7266" s="35">
        <v>39814</v>
      </c>
    </row>
    <row r="7267" spans="1:7" x14ac:dyDescent="0.3">
      <c r="A7267" s="34" t="s">
        <v>153</v>
      </c>
      <c r="B7267" s="34" t="s">
        <v>152</v>
      </c>
      <c r="C7267" s="34" t="s">
        <v>6</v>
      </c>
      <c r="D7267" s="34" t="s">
        <v>27</v>
      </c>
      <c r="E7267" s="34">
        <v>2010</v>
      </c>
      <c r="F7267">
        <v>72.039000000000001</v>
      </c>
      <c r="G7267" s="35">
        <v>40179</v>
      </c>
    </row>
    <row r="7268" spans="1:7" x14ac:dyDescent="0.3">
      <c r="A7268" s="34" t="s">
        <v>153</v>
      </c>
      <c r="B7268" s="34" t="s">
        <v>152</v>
      </c>
      <c r="C7268" s="34" t="s">
        <v>6</v>
      </c>
      <c r="D7268" s="34" t="s">
        <v>27</v>
      </c>
      <c r="E7268" s="34">
        <v>2011</v>
      </c>
      <c r="F7268">
        <v>72.495999999999995</v>
      </c>
      <c r="G7268" s="35">
        <v>40544</v>
      </c>
    </row>
    <row r="7269" spans="1:7" x14ac:dyDescent="0.3">
      <c r="A7269" s="34" t="s">
        <v>153</v>
      </c>
      <c r="B7269" s="34" t="s">
        <v>152</v>
      </c>
      <c r="C7269" s="34" t="s">
        <v>6</v>
      </c>
      <c r="D7269" s="34" t="s">
        <v>27</v>
      </c>
      <c r="E7269" s="34">
        <v>2012</v>
      </c>
      <c r="F7269">
        <v>72.816999999999993</v>
      </c>
      <c r="G7269" s="35">
        <v>40909</v>
      </c>
    </row>
    <row r="7270" spans="1:7" x14ac:dyDescent="0.3">
      <c r="A7270" s="34" t="s">
        <v>153</v>
      </c>
      <c r="B7270" s="34" t="s">
        <v>152</v>
      </c>
      <c r="C7270" s="34" t="s">
        <v>6</v>
      </c>
      <c r="D7270" s="34" t="s">
        <v>27</v>
      </c>
      <c r="E7270" s="34">
        <v>2013</v>
      </c>
      <c r="F7270">
        <v>73.037999999999997</v>
      </c>
      <c r="G7270" s="35">
        <v>41275</v>
      </c>
    </row>
    <row r="7271" spans="1:7" x14ac:dyDescent="0.3">
      <c r="A7271" s="34" t="s">
        <v>153</v>
      </c>
      <c r="B7271" s="34" t="s">
        <v>152</v>
      </c>
      <c r="C7271" s="34" t="s">
        <v>6</v>
      </c>
      <c r="D7271" s="34" t="s">
        <v>27</v>
      </c>
      <c r="E7271" s="34">
        <v>2014</v>
      </c>
      <c r="F7271">
        <v>73.144999999999996</v>
      </c>
      <c r="G7271" s="35">
        <v>41640</v>
      </c>
    </row>
    <row r="7272" spans="1:7" x14ac:dyDescent="0.3">
      <c r="A7272" s="34" t="s">
        <v>153</v>
      </c>
      <c r="B7272" s="34" t="s">
        <v>152</v>
      </c>
      <c r="C7272" s="34" t="s">
        <v>6</v>
      </c>
      <c r="D7272" s="34" t="s">
        <v>27</v>
      </c>
      <c r="E7272" s="34">
        <v>2015</v>
      </c>
      <c r="F7272">
        <v>72.981999999999999</v>
      </c>
      <c r="G7272" s="35">
        <v>42005</v>
      </c>
    </row>
    <row r="7273" spans="1:7" x14ac:dyDescent="0.3">
      <c r="A7273" s="34" t="s">
        <v>153</v>
      </c>
      <c r="B7273" s="34" t="s">
        <v>152</v>
      </c>
      <c r="C7273" s="34" t="s">
        <v>6</v>
      </c>
      <c r="D7273" s="34" t="s">
        <v>27</v>
      </c>
      <c r="E7273" s="34">
        <v>2016</v>
      </c>
      <c r="F7273">
        <v>72.888999999999996</v>
      </c>
      <c r="G7273" s="35">
        <v>42370</v>
      </c>
    </row>
    <row r="7274" spans="1:7" x14ac:dyDescent="0.3">
      <c r="A7274" s="34" t="s">
        <v>153</v>
      </c>
      <c r="B7274" s="34" t="s">
        <v>152</v>
      </c>
      <c r="C7274" s="34" t="s">
        <v>6</v>
      </c>
      <c r="D7274" s="34" t="s">
        <v>27</v>
      </c>
      <c r="E7274" s="34">
        <v>2017</v>
      </c>
      <c r="F7274">
        <v>73.37</v>
      </c>
      <c r="G7274" s="35">
        <v>42736</v>
      </c>
    </row>
    <row r="7275" spans="1:7" x14ac:dyDescent="0.3">
      <c r="A7275" s="34" t="s">
        <v>153</v>
      </c>
      <c r="B7275" s="34" t="s">
        <v>152</v>
      </c>
      <c r="C7275" s="34" t="s">
        <v>6</v>
      </c>
      <c r="D7275" s="34" t="s">
        <v>27</v>
      </c>
      <c r="E7275" s="34">
        <v>2018</v>
      </c>
      <c r="F7275">
        <v>73.555000000000007</v>
      </c>
      <c r="G7275" s="35">
        <v>43101</v>
      </c>
    </row>
    <row r="7276" spans="1:7" x14ac:dyDescent="0.3">
      <c r="A7276" s="34" t="s">
        <v>153</v>
      </c>
      <c r="B7276" s="34" t="s">
        <v>152</v>
      </c>
      <c r="C7276" s="34" t="s">
        <v>6</v>
      </c>
      <c r="D7276" s="34" t="s">
        <v>27</v>
      </c>
      <c r="E7276" s="34">
        <v>2019</v>
      </c>
      <c r="F7276">
        <v>73.111999999999995</v>
      </c>
      <c r="G7276" s="35">
        <v>43466</v>
      </c>
    </row>
    <row r="7277" spans="1:7" x14ac:dyDescent="0.3">
      <c r="A7277" s="34" t="s">
        <v>153</v>
      </c>
      <c r="B7277" s="34" t="s">
        <v>152</v>
      </c>
      <c r="C7277" s="34" t="s">
        <v>6</v>
      </c>
      <c r="D7277" s="34" t="s">
        <v>27</v>
      </c>
      <c r="E7277" s="34">
        <v>2020</v>
      </c>
      <c r="F7277">
        <v>72.635999999999996</v>
      </c>
      <c r="G7277" s="35">
        <v>43831</v>
      </c>
    </row>
    <row r="7278" spans="1:7" x14ac:dyDescent="0.3">
      <c r="A7278" s="34" t="s">
        <v>153</v>
      </c>
      <c r="B7278" s="34" t="s">
        <v>152</v>
      </c>
      <c r="C7278" s="34" t="s">
        <v>6</v>
      </c>
      <c r="D7278" s="34" t="s">
        <v>27</v>
      </c>
      <c r="E7278" s="34">
        <v>2021</v>
      </c>
      <c r="F7278">
        <v>71.757000000000005</v>
      </c>
      <c r="G7278" s="35">
        <v>44197</v>
      </c>
    </row>
    <row r="7279" spans="1:7" x14ac:dyDescent="0.3">
      <c r="A7279" s="34" t="s">
        <v>153</v>
      </c>
      <c r="B7279" s="34" t="s">
        <v>152</v>
      </c>
      <c r="C7279" s="34" t="s">
        <v>6</v>
      </c>
      <c r="D7279" s="34" t="s">
        <v>27</v>
      </c>
      <c r="E7279" s="34">
        <v>2022</v>
      </c>
      <c r="F7279">
        <v>74.210999999999999</v>
      </c>
      <c r="G7279" s="35">
        <v>44562</v>
      </c>
    </row>
    <row r="7280" spans="1:7" x14ac:dyDescent="0.3">
      <c r="A7280" s="34" t="s">
        <v>153</v>
      </c>
      <c r="B7280" s="34" t="s">
        <v>152</v>
      </c>
      <c r="C7280" s="34" t="s">
        <v>6</v>
      </c>
      <c r="D7280" s="34" t="s">
        <v>27</v>
      </c>
      <c r="E7280" s="34">
        <v>2023</v>
      </c>
      <c r="F7280">
        <v>73.72</v>
      </c>
      <c r="G7280" s="35">
        <v>44927</v>
      </c>
    </row>
    <row r="7281" spans="1:7" x14ac:dyDescent="0.3">
      <c r="A7281" s="34" t="s">
        <v>153</v>
      </c>
      <c r="B7281" s="34" t="s">
        <v>152</v>
      </c>
      <c r="C7281" s="34" t="s">
        <v>6</v>
      </c>
      <c r="D7281" s="34" t="s">
        <v>27</v>
      </c>
      <c r="E7281" s="34">
        <v>2024</v>
      </c>
      <c r="F7281">
        <v>73.867999999999995</v>
      </c>
      <c r="G7281" s="35">
        <v>45292</v>
      </c>
    </row>
    <row r="7282" spans="1:7" x14ac:dyDescent="0.3">
      <c r="A7282" s="34" t="s">
        <v>168</v>
      </c>
      <c r="B7282" s="34" t="s">
        <v>167</v>
      </c>
      <c r="C7282" s="34" t="s">
        <v>6</v>
      </c>
      <c r="D7282" s="34" t="s">
        <v>27</v>
      </c>
      <c r="E7282" s="34">
        <v>1960</v>
      </c>
      <c r="F7282">
        <v>53.396000000000001</v>
      </c>
      <c r="G7282" s="35">
        <v>21916</v>
      </c>
    </row>
    <row r="7283" spans="1:7" x14ac:dyDescent="0.3">
      <c r="A7283" s="34" t="s">
        <v>168</v>
      </c>
      <c r="B7283" s="34" t="s">
        <v>167</v>
      </c>
      <c r="C7283" s="34" t="s">
        <v>6</v>
      </c>
      <c r="D7283" s="34" t="s">
        <v>27</v>
      </c>
      <c r="E7283" s="34">
        <v>1961</v>
      </c>
      <c r="F7283">
        <v>54.052</v>
      </c>
      <c r="G7283" s="35">
        <v>22282</v>
      </c>
    </row>
    <row r="7284" spans="1:7" x14ac:dyDescent="0.3">
      <c r="A7284" s="34" t="s">
        <v>168</v>
      </c>
      <c r="B7284" s="34" t="s">
        <v>167</v>
      </c>
      <c r="C7284" s="34" t="s">
        <v>6</v>
      </c>
      <c r="D7284" s="34" t="s">
        <v>27</v>
      </c>
      <c r="E7284" s="34">
        <v>1962</v>
      </c>
      <c r="F7284">
        <v>54.680999999999997</v>
      </c>
      <c r="G7284" s="35">
        <v>22647</v>
      </c>
    </row>
    <row r="7285" spans="1:7" x14ac:dyDescent="0.3">
      <c r="A7285" s="34" t="s">
        <v>168</v>
      </c>
      <c r="B7285" s="34" t="s">
        <v>167</v>
      </c>
      <c r="C7285" s="34" t="s">
        <v>6</v>
      </c>
      <c r="D7285" s="34" t="s">
        <v>27</v>
      </c>
      <c r="E7285" s="34">
        <v>1963</v>
      </c>
      <c r="F7285">
        <v>55.322000000000003</v>
      </c>
      <c r="G7285" s="35">
        <v>23012</v>
      </c>
    </row>
    <row r="7286" spans="1:7" x14ac:dyDescent="0.3">
      <c r="A7286" s="34" t="s">
        <v>168</v>
      </c>
      <c r="B7286" s="34" t="s">
        <v>167</v>
      </c>
      <c r="C7286" s="34" t="s">
        <v>6</v>
      </c>
      <c r="D7286" s="34" t="s">
        <v>27</v>
      </c>
      <c r="E7286" s="34">
        <v>1964</v>
      </c>
      <c r="F7286">
        <v>55.95</v>
      </c>
      <c r="G7286" s="35">
        <v>23377</v>
      </c>
    </row>
    <row r="7287" spans="1:7" x14ac:dyDescent="0.3">
      <c r="A7287" s="34" t="s">
        <v>168</v>
      </c>
      <c r="B7287" s="34" t="s">
        <v>167</v>
      </c>
      <c r="C7287" s="34" t="s">
        <v>6</v>
      </c>
      <c r="D7287" s="34" t="s">
        <v>27</v>
      </c>
      <c r="E7287" s="34">
        <v>1965</v>
      </c>
      <c r="F7287">
        <v>56.524000000000001</v>
      </c>
      <c r="G7287" s="35">
        <v>23743</v>
      </c>
    </row>
    <row r="7288" spans="1:7" x14ac:dyDescent="0.3">
      <c r="A7288" s="34" t="s">
        <v>168</v>
      </c>
      <c r="B7288" s="34" t="s">
        <v>167</v>
      </c>
      <c r="C7288" s="34" t="s">
        <v>6</v>
      </c>
      <c r="D7288" s="34" t="s">
        <v>27</v>
      </c>
      <c r="E7288" s="34">
        <v>1966</v>
      </c>
      <c r="F7288">
        <v>57.018999999999998</v>
      </c>
      <c r="G7288" s="35">
        <v>24108</v>
      </c>
    </row>
    <row r="7289" spans="1:7" x14ac:dyDescent="0.3">
      <c r="A7289" s="34" t="s">
        <v>168</v>
      </c>
      <c r="B7289" s="34" t="s">
        <v>167</v>
      </c>
      <c r="C7289" s="34" t="s">
        <v>6</v>
      </c>
      <c r="D7289" s="34" t="s">
        <v>27</v>
      </c>
      <c r="E7289" s="34">
        <v>1967</v>
      </c>
      <c r="F7289">
        <v>57.481999999999999</v>
      </c>
      <c r="G7289" s="35">
        <v>24473</v>
      </c>
    </row>
    <row r="7290" spans="1:7" x14ac:dyDescent="0.3">
      <c r="A7290" s="34" t="s">
        <v>168</v>
      </c>
      <c r="B7290" s="34" t="s">
        <v>167</v>
      </c>
      <c r="C7290" s="34" t="s">
        <v>6</v>
      </c>
      <c r="D7290" s="34" t="s">
        <v>27</v>
      </c>
      <c r="E7290" s="34">
        <v>1968</v>
      </c>
      <c r="F7290">
        <v>57.945999999999998</v>
      </c>
      <c r="G7290" s="35">
        <v>24838</v>
      </c>
    </row>
    <row r="7291" spans="1:7" x14ac:dyDescent="0.3">
      <c r="A7291" s="34" t="s">
        <v>168</v>
      </c>
      <c r="B7291" s="34" t="s">
        <v>167</v>
      </c>
      <c r="C7291" s="34" t="s">
        <v>6</v>
      </c>
      <c r="D7291" s="34" t="s">
        <v>27</v>
      </c>
      <c r="E7291" s="34">
        <v>1969</v>
      </c>
      <c r="F7291">
        <v>58.267000000000003</v>
      </c>
      <c r="G7291" s="35">
        <v>25204</v>
      </c>
    </row>
    <row r="7292" spans="1:7" x14ac:dyDescent="0.3">
      <c r="A7292" s="34" t="s">
        <v>168</v>
      </c>
      <c r="B7292" s="34" t="s">
        <v>167</v>
      </c>
      <c r="C7292" s="34" t="s">
        <v>6</v>
      </c>
      <c r="D7292" s="34" t="s">
        <v>27</v>
      </c>
      <c r="E7292" s="34">
        <v>1970</v>
      </c>
      <c r="F7292">
        <v>58.85</v>
      </c>
      <c r="G7292" s="35">
        <v>25569</v>
      </c>
    </row>
    <row r="7293" spans="1:7" x14ac:dyDescent="0.3">
      <c r="A7293" s="34" t="s">
        <v>168</v>
      </c>
      <c r="B7293" s="34" t="s">
        <v>167</v>
      </c>
      <c r="C7293" s="34" t="s">
        <v>6</v>
      </c>
      <c r="D7293" s="34" t="s">
        <v>27</v>
      </c>
      <c r="E7293" s="34">
        <v>1971</v>
      </c>
      <c r="F7293">
        <v>59.343000000000004</v>
      </c>
      <c r="G7293" s="35">
        <v>25934</v>
      </c>
    </row>
    <row r="7294" spans="1:7" x14ac:dyDescent="0.3">
      <c r="A7294" s="34" t="s">
        <v>168</v>
      </c>
      <c r="B7294" s="34" t="s">
        <v>167</v>
      </c>
      <c r="C7294" s="34" t="s">
        <v>6</v>
      </c>
      <c r="D7294" s="34" t="s">
        <v>27</v>
      </c>
      <c r="E7294" s="34">
        <v>1972</v>
      </c>
      <c r="F7294">
        <v>59.816000000000003</v>
      </c>
      <c r="G7294" s="35">
        <v>26299</v>
      </c>
    </row>
    <row r="7295" spans="1:7" x14ac:dyDescent="0.3">
      <c r="A7295" s="34" t="s">
        <v>168</v>
      </c>
      <c r="B7295" s="34" t="s">
        <v>167</v>
      </c>
      <c r="C7295" s="34" t="s">
        <v>6</v>
      </c>
      <c r="D7295" s="34" t="s">
        <v>27</v>
      </c>
      <c r="E7295" s="34">
        <v>1973</v>
      </c>
      <c r="F7295">
        <v>60.305999999999997</v>
      </c>
      <c r="G7295" s="35">
        <v>26665</v>
      </c>
    </row>
    <row r="7296" spans="1:7" x14ac:dyDescent="0.3">
      <c r="A7296" s="34" t="s">
        <v>168</v>
      </c>
      <c r="B7296" s="34" t="s">
        <v>167</v>
      </c>
      <c r="C7296" s="34" t="s">
        <v>6</v>
      </c>
      <c r="D7296" s="34" t="s">
        <v>27</v>
      </c>
      <c r="E7296" s="34">
        <v>1974</v>
      </c>
      <c r="F7296">
        <v>60.7</v>
      </c>
      <c r="G7296" s="35">
        <v>27030</v>
      </c>
    </row>
    <row r="7297" spans="1:7" x14ac:dyDescent="0.3">
      <c r="A7297" s="34" t="s">
        <v>168</v>
      </c>
      <c r="B7297" s="34" t="s">
        <v>167</v>
      </c>
      <c r="C7297" s="34" t="s">
        <v>6</v>
      </c>
      <c r="D7297" s="34" t="s">
        <v>27</v>
      </c>
      <c r="E7297" s="34">
        <v>1975</v>
      </c>
      <c r="F7297">
        <v>61.085000000000001</v>
      </c>
      <c r="G7297" s="35">
        <v>27395</v>
      </c>
    </row>
    <row r="7298" spans="1:7" x14ac:dyDescent="0.3">
      <c r="A7298" s="34" t="s">
        <v>168</v>
      </c>
      <c r="B7298" s="34" t="s">
        <v>167</v>
      </c>
      <c r="C7298" s="34" t="s">
        <v>6</v>
      </c>
      <c r="D7298" s="34" t="s">
        <v>27</v>
      </c>
      <c r="E7298" s="34">
        <v>1976</v>
      </c>
      <c r="F7298">
        <v>61.424999999999997</v>
      </c>
      <c r="G7298" s="35">
        <v>27760</v>
      </c>
    </row>
    <row r="7299" spans="1:7" x14ac:dyDescent="0.3">
      <c r="A7299" s="34" t="s">
        <v>168</v>
      </c>
      <c r="B7299" s="34" t="s">
        <v>167</v>
      </c>
      <c r="C7299" s="34" t="s">
        <v>6</v>
      </c>
      <c r="D7299" s="34" t="s">
        <v>27</v>
      </c>
      <c r="E7299" s="34">
        <v>1977</v>
      </c>
      <c r="F7299">
        <v>61.935000000000002</v>
      </c>
      <c r="G7299" s="35">
        <v>28126</v>
      </c>
    </row>
    <row r="7300" spans="1:7" x14ac:dyDescent="0.3">
      <c r="A7300" s="34" t="s">
        <v>168</v>
      </c>
      <c r="B7300" s="34" t="s">
        <v>167</v>
      </c>
      <c r="C7300" s="34" t="s">
        <v>6</v>
      </c>
      <c r="D7300" s="34" t="s">
        <v>27</v>
      </c>
      <c r="E7300" s="34">
        <v>1978</v>
      </c>
      <c r="F7300">
        <v>62.396999999999998</v>
      </c>
      <c r="G7300" s="35">
        <v>28491</v>
      </c>
    </row>
    <row r="7301" spans="1:7" x14ac:dyDescent="0.3">
      <c r="A7301" s="34" t="s">
        <v>168</v>
      </c>
      <c r="B7301" s="34" t="s">
        <v>167</v>
      </c>
      <c r="C7301" s="34" t="s">
        <v>6</v>
      </c>
      <c r="D7301" s="34" t="s">
        <v>27</v>
      </c>
      <c r="E7301" s="34">
        <v>1979</v>
      </c>
      <c r="F7301">
        <v>62.853999999999999</v>
      </c>
      <c r="G7301" s="35">
        <v>28856</v>
      </c>
    </row>
    <row r="7302" spans="1:7" x14ac:dyDescent="0.3">
      <c r="A7302" s="34" t="s">
        <v>168</v>
      </c>
      <c r="B7302" s="34" t="s">
        <v>167</v>
      </c>
      <c r="C7302" s="34" t="s">
        <v>6</v>
      </c>
      <c r="D7302" s="34" t="s">
        <v>27</v>
      </c>
      <c r="E7302" s="34">
        <v>1980</v>
      </c>
      <c r="F7302">
        <v>63.326000000000001</v>
      </c>
      <c r="G7302" s="35">
        <v>29221</v>
      </c>
    </row>
    <row r="7303" spans="1:7" x14ac:dyDescent="0.3">
      <c r="A7303" s="34" t="s">
        <v>168</v>
      </c>
      <c r="B7303" s="34" t="s">
        <v>167</v>
      </c>
      <c r="C7303" s="34" t="s">
        <v>6</v>
      </c>
      <c r="D7303" s="34" t="s">
        <v>27</v>
      </c>
      <c r="E7303" s="34">
        <v>1981</v>
      </c>
      <c r="F7303">
        <v>63.808999999999997</v>
      </c>
      <c r="G7303" s="35">
        <v>29587</v>
      </c>
    </row>
    <row r="7304" spans="1:7" x14ac:dyDescent="0.3">
      <c r="A7304" s="34" t="s">
        <v>168</v>
      </c>
      <c r="B7304" s="34" t="s">
        <v>167</v>
      </c>
      <c r="C7304" s="34" t="s">
        <v>6</v>
      </c>
      <c r="D7304" s="34" t="s">
        <v>27</v>
      </c>
      <c r="E7304" s="34">
        <v>1982</v>
      </c>
      <c r="F7304">
        <v>64.271000000000001</v>
      </c>
      <c r="G7304" s="35">
        <v>29952</v>
      </c>
    </row>
    <row r="7305" spans="1:7" x14ac:dyDescent="0.3">
      <c r="A7305" s="34" t="s">
        <v>168</v>
      </c>
      <c r="B7305" s="34" t="s">
        <v>167</v>
      </c>
      <c r="C7305" s="34" t="s">
        <v>6</v>
      </c>
      <c r="D7305" s="34" t="s">
        <v>27</v>
      </c>
      <c r="E7305" s="34">
        <v>1983</v>
      </c>
      <c r="F7305">
        <v>64.659000000000006</v>
      </c>
      <c r="G7305" s="35">
        <v>30317</v>
      </c>
    </row>
    <row r="7306" spans="1:7" x14ac:dyDescent="0.3">
      <c r="A7306" s="34" t="s">
        <v>168</v>
      </c>
      <c r="B7306" s="34" t="s">
        <v>167</v>
      </c>
      <c r="C7306" s="34" t="s">
        <v>6</v>
      </c>
      <c r="D7306" s="34" t="s">
        <v>27</v>
      </c>
      <c r="E7306" s="34">
        <v>1984</v>
      </c>
      <c r="F7306">
        <v>65.201999999999998</v>
      </c>
      <c r="G7306" s="35">
        <v>30682</v>
      </c>
    </row>
    <row r="7307" spans="1:7" x14ac:dyDescent="0.3">
      <c r="A7307" s="34" t="s">
        <v>168</v>
      </c>
      <c r="B7307" s="34" t="s">
        <v>167</v>
      </c>
      <c r="C7307" s="34" t="s">
        <v>6</v>
      </c>
      <c r="D7307" s="34" t="s">
        <v>27</v>
      </c>
      <c r="E7307" s="34">
        <v>1985</v>
      </c>
      <c r="F7307">
        <v>65.625</v>
      </c>
      <c r="G7307" s="35">
        <v>31048</v>
      </c>
    </row>
    <row r="7308" spans="1:7" x14ac:dyDescent="0.3">
      <c r="A7308" s="34" t="s">
        <v>168</v>
      </c>
      <c r="B7308" s="34" t="s">
        <v>167</v>
      </c>
      <c r="C7308" s="34" t="s">
        <v>6</v>
      </c>
      <c r="D7308" s="34" t="s">
        <v>27</v>
      </c>
      <c r="E7308" s="34">
        <v>1986</v>
      </c>
      <c r="F7308">
        <v>66.123000000000005</v>
      </c>
      <c r="G7308" s="35">
        <v>31413</v>
      </c>
    </row>
    <row r="7309" spans="1:7" x14ac:dyDescent="0.3">
      <c r="A7309" s="34" t="s">
        <v>168</v>
      </c>
      <c r="B7309" s="34" t="s">
        <v>167</v>
      </c>
      <c r="C7309" s="34" t="s">
        <v>6</v>
      </c>
      <c r="D7309" s="34" t="s">
        <v>27</v>
      </c>
      <c r="E7309" s="34">
        <v>1987</v>
      </c>
      <c r="F7309">
        <v>66.587000000000003</v>
      </c>
      <c r="G7309" s="35">
        <v>31778</v>
      </c>
    </row>
    <row r="7310" spans="1:7" x14ac:dyDescent="0.3">
      <c r="A7310" s="34" t="s">
        <v>168</v>
      </c>
      <c r="B7310" s="34" t="s">
        <v>167</v>
      </c>
      <c r="C7310" s="34" t="s">
        <v>6</v>
      </c>
      <c r="D7310" s="34" t="s">
        <v>27</v>
      </c>
      <c r="E7310" s="34">
        <v>1988</v>
      </c>
      <c r="F7310">
        <v>67.037999999999997</v>
      </c>
      <c r="G7310" s="35">
        <v>32143</v>
      </c>
    </row>
    <row r="7311" spans="1:7" x14ac:dyDescent="0.3">
      <c r="A7311" s="34" t="s">
        <v>168</v>
      </c>
      <c r="B7311" s="34" t="s">
        <v>167</v>
      </c>
      <c r="C7311" s="34" t="s">
        <v>6</v>
      </c>
      <c r="D7311" s="34" t="s">
        <v>27</v>
      </c>
      <c r="E7311" s="34">
        <v>1989</v>
      </c>
      <c r="F7311">
        <v>67.816999999999993</v>
      </c>
      <c r="G7311" s="35">
        <v>32509</v>
      </c>
    </row>
    <row r="7312" spans="1:7" x14ac:dyDescent="0.3">
      <c r="A7312" s="34" t="s">
        <v>168</v>
      </c>
      <c r="B7312" s="34" t="s">
        <v>167</v>
      </c>
      <c r="C7312" s="34" t="s">
        <v>6</v>
      </c>
      <c r="D7312" s="34" t="s">
        <v>27</v>
      </c>
      <c r="E7312" s="34">
        <v>1990</v>
      </c>
      <c r="F7312">
        <v>68.444999999999993</v>
      </c>
      <c r="G7312" s="35">
        <v>32874</v>
      </c>
    </row>
    <row r="7313" spans="1:7" x14ac:dyDescent="0.3">
      <c r="A7313" s="34" t="s">
        <v>168</v>
      </c>
      <c r="B7313" s="34" t="s">
        <v>167</v>
      </c>
      <c r="C7313" s="34" t="s">
        <v>6</v>
      </c>
      <c r="D7313" s="34" t="s">
        <v>27</v>
      </c>
      <c r="E7313" s="34">
        <v>1991</v>
      </c>
      <c r="F7313">
        <v>69.040000000000006</v>
      </c>
      <c r="G7313" s="35">
        <v>33239</v>
      </c>
    </row>
    <row r="7314" spans="1:7" x14ac:dyDescent="0.3">
      <c r="A7314" s="34" t="s">
        <v>168</v>
      </c>
      <c r="B7314" s="34" t="s">
        <v>167</v>
      </c>
      <c r="C7314" s="34" t="s">
        <v>6</v>
      </c>
      <c r="D7314" s="34" t="s">
        <v>27</v>
      </c>
      <c r="E7314" s="34">
        <v>1992</v>
      </c>
      <c r="F7314">
        <v>69.468000000000004</v>
      </c>
      <c r="G7314" s="35">
        <v>33604</v>
      </c>
    </row>
    <row r="7315" spans="1:7" x14ac:dyDescent="0.3">
      <c r="A7315" s="34" t="s">
        <v>168</v>
      </c>
      <c r="B7315" s="34" t="s">
        <v>167</v>
      </c>
      <c r="C7315" s="34" t="s">
        <v>6</v>
      </c>
      <c r="D7315" s="34" t="s">
        <v>27</v>
      </c>
      <c r="E7315" s="34">
        <v>1993</v>
      </c>
      <c r="F7315">
        <v>70.069999999999993</v>
      </c>
      <c r="G7315" s="35">
        <v>33970</v>
      </c>
    </row>
    <row r="7316" spans="1:7" x14ac:dyDescent="0.3">
      <c r="A7316" s="34" t="s">
        <v>168</v>
      </c>
      <c r="B7316" s="34" t="s">
        <v>167</v>
      </c>
      <c r="C7316" s="34" t="s">
        <v>6</v>
      </c>
      <c r="D7316" s="34" t="s">
        <v>27</v>
      </c>
      <c r="E7316" s="34">
        <v>1994</v>
      </c>
      <c r="F7316">
        <v>70.876000000000005</v>
      </c>
      <c r="G7316" s="35">
        <v>34335</v>
      </c>
    </row>
    <row r="7317" spans="1:7" x14ac:dyDescent="0.3">
      <c r="A7317" s="34" t="s">
        <v>168</v>
      </c>
      <c r="B7317" s="34" t="s">
        <v>167</v>
      </c>
      <c r="C7317" s="34" t="s">
        <v>6</v>
      </c>
      <c r="D7317" s="34" t="s">
        <v>27</v>
      </c>
      <c r="E7317" s="34">
        <v>1995</v>
      </c>
      <c r="F7317">
        <v>71.349000000000004</v>
      </c>
      <c r="G7317" s="35">
        <v>34700</v>
      </c>
    </row>
    <row r="7318" spans="1:7" x14ac:dyDescent="0.3">
      <c r="A7318" s="34" t="s">
        <v>168</v>
      </c>
      <c r="B7318" s="34" t="s">
        <v>167</v>
      </c>
      <c r="C7318" s="34" t="s">
        <v>6</v>
      </c>
      <c r="D7318" s="34" t="s">
        <v>27</v>
      </c>
      <c r="E7318" s="34">
        <v>1996</v>
      </c>
      <c r="F7318">
        <v>71.819999999999993</v>
      </c>
      <c r="G7318" s="35">
        <v>35065</v>
      </c>
    </row>
    <row r="7319" spans="1:7" x14ac:dyDescent="0.3">
      <c r="A7319" s="34" t="s">
        <v>168</v>
      </c>
      <c r="B7319" s="34" t="s">
        <v>167</v>
      </c>
      <c r="C7319" s="34" t="s">
        <v>6</v>
      </c>
      <c r="D7319" s="34" t="s">
        <v>27</v>
      </c>
      <c r="E7319" s="34">
        <v>1997</v>
      </c>
      <c r="F7319">
        <v>72.007000000000005</v>
      </c>
      <c r="G7319" s="35">
        <v>35431</v>
      </c>
    </row>
    <row r="7320" spans="1:7" x14ac:dyDescent="0.3">
      <c r="A7320" s="34" t="s">
        <v>168</v>
      </c>
      <c r="B7320" s="34" t="s">
        <v>167</v>
      </c>
      <c r="C7320" s="34" t="s">
        <v>6</v>
      </c>
      <c r="D7320" s="34" t="s">
        <v>27</v>
      </c>
      <c r="E7320" s="34">
        <v>1998</v>
      </c>
      <c r="F7320">
        <v>71.948999999999998</v>
      </c>
      <c r="G7320" s="35">
        <v>35796</v>
      </c>
    </row>
    <row r="7321" spans="1:7" x14ac:dyDescent="0.3">
      <c r="A7321" s="34" t="s">
        <v>168</v>
      </c>
      <c r="B7321" s="34" t="s">
        <v>167</v>
      </c>
      <c r="C7321" s="34" t="s">
        <v>6</v>
      </c>
      <c r="D7321" s="34" t="s">
        <v>27</v>
      </c>
      <c r="E7321" s="34">
        <v>1999</v>
      </c>
      <c r="F7321">
        <v>71.92</v>
      </c>
      <c r="G7321" s="35">
        <v>36161</v>
      </c>
    </row>
    <row r="7322" spans="1:7" x14ac:dyDescent="0.3">
      <c r="A7322" s="34" t="s">
        <v>168</v>
      </c>
      <c r="B7322" s="34" t="s">
        <v>167</v>
      </c>
      <c r="C7322" s="34" t="s">
        <v>6</v>
      </c>
      <c r="D7322" s="34" t="s">
        <v>27</v>
      </c>
      <c r="E7322" s="34">
        <v>2000</v>
      </c>
      <c r="F7322">
        <v>72.09</v>
      </c>
      <c r="G7322" s="35">
        <v>36526</v>
      </c>
    </row>
    <row r="7323" spans="1:7" x14ac:dyDescent="0.3">
      <c r="A7323" s="34" t="s">
        <v>168</v>
      </c>
      <c r="B7323" s="34" t="s">
        <v>167</v>
      </c>
      <c r="C7323" s="34" t="s">
        <v>6</v>
      </c>
      <c r="D7323" s="34" t="s">
        <v>27</v>
      </c>
      <c r="E7323" s="34">
        <v>2001</v>
      </c>
      <c r="F7323">
        <v>72.570999999999998</v>
      </c>
      <c r="G7323" s="35">
        <v>36892</v>
      </c>
    </row>
    <row r="7324" spans="1:7" x14ac:dyDescent="0.3">
      <c r="A7324" s="34" t="s">
        <v>168</v>
      </c>
      <c r="B7324" s="34" t="s">
        <v>167</v>
      </c>
      <c r="C7324" s="34" t="s">
        <v>6</v>
      </c>
      <c r="D7324" s="34" t="s">
        <v>27</v>
      </c>
      <c r="E7324" s="34">
        <v>2002</v>
      </c>
      <c r="F7324">
        <v>73.164000000000001</v>
      </c>
      <c r="G7324" s="35">
        <v>37257</v>
      </c>
    </row>
    <row r="7325" spans="1:7" x14ac:dyDescent="0.3">
      <c r="A7325" s="34" t="s">
        <v>168</v>
      </c>
      <c r="B7325" s="34" t="s">
        <v>167</v>
      </c>
      <c r="C7325" s="34" t="s">
        <v>6</v>
      </c>
      <c r="D7325" s="34" t="s">
        <v>27</v>
      </c>
      <c r="E7325" s="34">
        <v>2003</v>
      </c>
      <c r="F7325">
        <v>73.632000000000005</v>
      </c>
      <c r="G7325" s="35">
        <v>37622</v>
      </c>
    </row>
    <row r="7326" spans="1:7" x14ac:dyDescent="0.3">
      <c r="A7326" s="34" t="s">
        <v>168</v>
      </c>
      <c r="B7326" s="34" t="s">
        <v>167</v>
      </c>
      <c r="C7326" s="34" t="s">
        <v>6</v>
      </c>
      <c r="D7326" s="34" t="s">
        <v>27</v>
      </c>
      <c r="E7326" s="34">
        <v>2004</v>
      </c>
      <c r="F7326">
        <v>73.867999999999995</v>
      </c>
      <c r="G7326" s="35">
        <v>37987</v>
      </c>
    </row>
    <row r="7327" spans="1:7" x14ac:dyDescent="0.3">
      <c r="A7327" s="34" t="s">
        <v>168</v>
      </c>
      <c r="B7327" s="34" t="s">
        <v>167</v>
      </c>
      <c r="C7327" s="34" t="s">
        <v>6</v>
      </c>
      <c r="D7327" s="34" t="s">
        <v>27</v>
      </c>
      <c r="E7327" s="34">
        <v>2005</v>
      </c>
      <c r="F7327">
        <v>73.909000000000006</v>
      </c>
      <c r="G7327" s="35">
        <v>38353</v>
      </c>
    </row>
    <row r="7328" spans="1:7" x14ac:dyDescent="0.3">
      <c r="A7328" s="34" t="s">
        <v>168</v>
      </c>
      <c r="B7328" s="34" t="s">
        <v>167</v>
      </c>
      <c r="C7328" s="34" t="s">
        <v>6</v>
      </c>
      <c r="D7328" s="34" t="s">
        <v>27</v>
      </c>
      <c r="E7328" s="34">
        <v>2006</v>
      </c>
      <c r="F7328">
        <v>74.010000000000005</v>
      </c>
      <c r="G7328" s="35">
        <v>38718</v>
      </c>
    </row>
    <row r="7329" spans="1:7" x14ac:dyDescent="0.3">
      <c r="A7329" s="34" t="s">
        <v>168</v>
      </c>
      <c r="B7329" s="34" t="s">
        <v>167</v>
      </c>
      <c r="C7329" s="34" t="s">
        <v>6</v>
      </c>
      <c r="D7329" s="34" t="s">
        <v>27</v>
      </c>
      <c r="E7329" s="34">
        <v>2007</v>
      </c>
      <c r="F7329">
        <v>74.225999999999999</v>
      </c>
      <c r="G7329" s="35">
        <v>39083</v>
      </c>
    </row>
    <row r="7330" spans="1:7" x14ac:dyDescent="0.3">
      <c r="A7330" s="34" t="s">
        <v>168</v>
      </c>
      <c r="B7330" s="34" t="s">
        <v>167</v>
      </c>
      <c r="C7330" s="34" t="s">
        <v>6</v>
      </c>
      <c r="D7330" s="34" t="s">
        <v>27</v>
      </c>
      <c r="E7330" s="34">
        <v>2008</v>
      </c>
      <c r="F7330">
        <v>74.709000000000003</v>
      </c>
      <c r="G7330" s="35">
        <v>39448</v>
      </c>
    </row>
    <row r="7331" spans="1:7" x14ac:dyDescent="0.3">
      <c r="A7331" s="34" t="s">
        <v>168</v>
      </c>
      <c r="B7331" s="34" t="s">
        <v>167</v>
      </c>
      <c r="C7331" s="34" t="s">
        <v>6</v>
      </c>
      <c r="D7331" s="34" t="s">
        <v>27</v>
      </c>
      <c r="E7331" s="34">
        <v>2009</v>
      </c>
      <c r="F7331">
        <v>74.900999999999996</v>
      </c>
      <c r="G7331" s="35">
        <v>39814</v>
      </c>
    </row>
    <row r="7332" spans="1:7" x14ac:dyDescent="0.3">
      <c r="A7332" s="34" t="s">
        <v>168</v>
      </c>
      <c r="B7332" s="34" t="s">
        <v>167</v>
      </c>
      <c r="C7332" s="34" t="s">
        <v>6</v>
      </c>
      <c r="D7332" s="34" t="s">
        <v>27</v>
      </c>
      <c r="E7332" s="34">
        <v>2010</v>
      </c>
      <c r="F7332">
        <v>75.188000000000002</v>
      </c>
      <c r="G7332" s="35">
        <v>40179</v>
      </c>
    </row>
    <row r="7333" spans="1:7" x14ac:dyDescent="0.3">
      <c r="A7333" s="34" t="s">
        <v>168</v>
      </c>
      <c r="B7333" s="34" t="s">
        <v>167</v>
      </c>
      <c r="C7333" s="34" t="s">
        <v>6</v>
      </c>
      <c r="D7333" s="34" t="s">
        <v>27</v>
      </c>
      <c r="E7333" s="34">
        <v>2011</v>
      </c>
      <c r="F7333">
        <v>75.179000000000002</v>
      </c>
      <c r="G7333" s="35">
        <v>40544</v>
      </c>
    </row>
    <row r="7334" spans="1:7" x14ac:dyDescent="0.3">
      <c r="A7334" s="34" t="s">
        <v>168</v>
      </c>
      <c r="B7334" s="34" t="s">
        <v>167</v>
      </c>
      <c r="C7334" s="34" t="s">
        <v>6</v>
      </c>
      <c r="D7334" s="34" t="s">
        <v>27</v>
      </c>
      <c r="E7334" s="34">
        <v>2012</v>
      </c>
      <c r="F7334">
        <v>75.486000000000004</v>
      </c>
      <c r="G7334" s="35">
        <v>40909</v>
      </c>
    </row>
    <row r="7335" spans="1:7" x14ac:dyDescent="0.3">
      <c r="A7335" s="34" t="s">
        <v>168</v>
      </c>
      <c r="B7335" s="34" t="s">
        <v>167</v>
      </c>
      <c r="C7335" s="34" t="s">
        <v>6</v>
      </c>
      <c r="D7335" s="34" t="s">
        <v>27</v>
      </c>
      <c r="E7335" s="34">
        <v>2013</v>
      </c>
      <c r="F7335">
        <v>75.831999999999994</v>
      </c>
      <c r="G7335" s="35">
        <v>41275</v>
      </c>
    </row>
    <row r="7336" spans="1:7" x14ac:dyDescent="0.3">
      <c r="A7336" s="34" t="s">
        <v>168</v>
      </c>
      <c r="B7336" s="34" t="s">
        <v>167</v>
      </c>
      <c r="C7336" s="34" t="s">
        <v>6</v>
      </c>
      <c r="D7336" s="34" t="s">
        <v>27</v>
      </c>
      <c r="E7336" s="34">
        <v>2014</v>
      </c>
      <c r="F7336">
        <v>76.141000000000005</v>
      </c>
      <c r="G7336" s="35">
        <v>41640</v>
      </c>
    </row>
    <row r="7337" spans="1:7" x14ac:dyDescent="0.3">
      <c r="A7337" s="34" t="s">
        <v>168</v>
      </c>
      <c r="B7337" s="34" t="s">
        <v>167</v>
      </c>
      <c r="C7337" s="34" t="s">
        <v>6</v>
      </c>
      <c r="D7337" s="34" t="s">
        <v>27</v>
      </c>
      <c r="E7337" s="34">
        <v>2015</v>
      </c>
      <c r="F7337">
        <v>76.221999999999994</v>
      </c>
      <c r="G7337" s="35">
        <v>42005</v>
      </c>
    </row>
    <row r="7338" spans="1:7" x14ac:dyDescent="0.3">
      <c r="A7338" s="34" t="s">
        <v>168</v>
      </c>
      <c r="B7338" s="34" t="s">
        <v>167</v>
      </c>
      <c r="C7338" s="34" t="s">
        <v>6</v>
      </c>
      <c r="D7338" s="34" t="s">
        <v>27</v>
      </c>
      <c r="E7338" s="34">
        <v>2016</v>
      </c>
      <c r="F7338">
        <v>76.093999999999994</v>
      </c>
      <c r="G7338" s="35">
        <v>42370</v>
      </c>
    </row>
    <row r="7339" spans="1:7" x14ac:dyDescent="0.3">
      <c r="A7339" s="34" t="s">
        <v>168</v>
      </c>
      <c r="B7339" s="34" t="s">
        <v>167</v>
      </c>
      <c r="C7339" s="34" t="s">
        <v>6</v>
      </c>
      <c r="D7339" s="34" t="s">
        <v>27</v>
      </c>
      <c r="E7339" s="34">
        <v>2017</v>
      </c>
      <c r="F7339">
        <v>76.22</v>
      </c>
      <c r="G7339" s="35">
        <v>42736</v>
      </c>
    </row>
    <row r="7340" spans="1:7" x14ac:dyDescent="0.3">
      <c r="A7340" s="34" t="s">
        <v>168</v>
      </c>
      <c r="B7340" s="34" t="s">
        <v>167</v>
      </c>
      <c r="C7340" s="34" t="s">
        <v>6</v>
      </c>
      <c r="D7340" s="34" t="s">
        <v>27</v>
      </c>
      <c r="E7340" s="34">
        <v>2018</v>
      </c>
      <c r="F7340">
        <v>77.248000000000005</v>
      </c>
      <c r="G7340" s="35">
        <v>43101</v>
      </c>
    </row>
    <row r="7341" spans="1:7" x14ac:dyDescent="0.3">
      <c r="A7341" s="34" t="s">
        <v>168</v>
      </c>
      <c r="B7341" s="34" t="s">
        <v>167</v>
      </c>
      <c r="C7341" s="34" t="s">
        <v>6</v>
      </c>
      <c r="D7341" s="34" t="s">
        <v>27</v>
      </c>
      <c r="E7341" s="34">
        <v>2019</v>
      </c>
      <c r="F7341">
        <v>77.286000000000001</v>
      </c>
      <c r="G7341" s="35">
        <v>43466</v>
      </c>
    </row>
    <row r="7342" spans="1:7" x14ac:dyDescent="0.3">
      <c r="A7342" s="34" t="s">
        <v>168</v>
      </c>
      <c r="B7342" s="34" t="s">
        <v>167</v>
      </c>
      <c r="C7342" s="34" t="s">
        <v>6</v>
      </c>
      <c r="D7342" s="34" t="s">
        <v>27</v>
      </c>
      <c r="E7342" s="34">
        <v>2020</v>
      </c>
      <c r="F7342">
        <v>72.004000000000005</v>
      </c>
      <c r="G7342" s="35">
        <v>43831</v>
      </c>
    </row>
    <row r="7343" spans="1:7" x14ac:dyDescent="0.3">
      <c r="A7343" s="34" t="s">
        <v>168</v>
      </c>
      <c r="B7343" s="34" t="s">
        <v>167</v>
      </c>
      <c r="C7343" s="34" t="s">
        <v>6</v>
      </c>
      <c r="D7343" s="34" t="s">
        <v>27</v>
      </c>
      <c r="E7343" s="34">
        <v>2021</v>
      </c>
      <c r="F7343">
        <v>72.745999999999995</v>
      </c>
      <c r="G7343" s="35">
        <v>44197</v>
      </c>
    </row>
    <row r="7344" spans="1:7" x14ac:dyDescent="0.3">
      <c r="A7344" s="34" t="s">
        <v>168</v>
      </c>
      <c r="B7344" s="34" t="s">
        <v>167</v>
      </c>
      <c r="C7344" s="34" t="s">
        <v>6</v>
      </c>
      <c r="D7344" s="34" t="s">
        <v>27</v>
      </c>
      <c r="E7344" s="34">
        <v>2022</v>
      </c>
      <c r="F7344">
        <v>76.576999999999998</v>
      </c>
      <c r="G7344" s="35">
        <v>44562</v>
      </c>
    </row>
    <row r="7345" spans="1:7" x14ac:dyDescent="0.3">
      <c r="A7345" s="34" t="s">
        <v>168</v>
      </c>
      <c r="B7345" s="34" t="s">
        <v>167</v>
      </c>
      <c r="C7345" s="34" t="s">
        <v>6</v>
      </c>
      <c r="D7345" s="34" t="s">
        <v>27</v>
      </c>
      <c r="E7345" s="34">
        <v>2023</v>
      </c>
      <c r="F7345">
        <v>77.391999999999996</v>
      </c>
      <c r="G7345" s="35">
        <v>44927</v>
      </c>
    </row>
    <row r="7346" spans="1:7" x14ac:dyDescent="0.3">
      <c r="A7346" s="34" t="s">
        <v>168</v>
      </c>
      <c r="B7346" s="34" t="s">
        <v>167</v>
      </c>
      <c r="C7346" s="34" t="s">
        <v>6</v>
      </c>
      <c r="D7346" s="34" t="s">
        <v>27</v>
      </c>
      <c r="E7346" s="34">
        <v>2024</v>
      </c>
      <c r="F7346">
        <v>77.578999999999994</v>
      </c>
      <c r="G7346" s="35">
        <v>45292</v>
      </c>
    </row>
    <row r="7347" spans="1:7" x14ac:dyDescent="0.3">
      <c r="A7347" s="34" t="s">
        <v>231</v>
      </c>
      <c r="B7347" s="34" t="s">
        <v>230</v>
      </c>
      <c r="C7347" s="34" t="s">
        <v>6</v>
      </c>
      <c r="D7347" s="34" t="s">
        <v>27</v>
      </c>
      <c r="E7347" s="34">
        <v>1960</v>
      </c>
      <c r="F7347">
        <v>63.143999999999998</v>
      </c>
      <c r="G7347" s="35">
        <v>21916</v>
      </c>
    </row>
    <row r="7348" spans="1:7" x14ac:dyDescent="0.3">
      <c r="A7348" s="34" t="s">
        <v>231</v>
      </c>
      <c r="B7348" s="34" t="s">
        <v>230</v>
      </c>
      <c r="C7348" s="34" t="s">
        <v>6</v>
      </c>
      <c r="D7348" s="34" t="s">
        <v>27</v>
      </c>
      <c r="E7348" s="34">
        <v>1961</v>
      </c>
      <c r="F7348">
        <v>63.552999999999997</v>
      </c>
      <c r="G7348" s="35">
        <v>22282</v>
      </c>
    </row>
    <row r="7349" spans="1:7" x14ac:dyDescent="0.3">
      <c r="A7349" s="34" t="s">
        <v>231</v>
      </c>
      <c r="B7349" s="34" t="s">
        <v>230</v>
      </c>
      <c r="C7349" s="34" t="s">
        <v>6</v>
      </c>
      <c r="D7349" s="34" t="s">
        <v>27</v>
      </c>
      <c r="E7349" s="34">
        <v>1962</v>
      </c>
      <c r="F7349">
        <v>63.752000000000002</v>
      </c>
      <c r="G7349" s="35">
        <v>22647</v>
      </c>
    </row>
    <row r="7350" spans="1:7" x14ac:dyDescent="0.3">
      <c r="A7350" s="34" t="s">
        <v>231</v>
      </c>
      <c r="B7350" s="34" t="s">
        <v>230</v>
      </c>
      <c r="C7350" s="34" t="s">
        <v>6</v>
      </c>
      <c r="D7350" s="34" t="s">
        <v>27</v>
      </c>
      <c r="E7350" s="34">
        <v>1963</v>
      </c>
      <c r="F7350">
        <v>63.783000000000001</v>
      </c>
      <c r="G7350" s="35">
        <v>23012</v>
      </c>
    </row>
    <row r="7351" spans="1:7" x14ac:dyDescent="0.3">
      <c r="A7351" s="34" t="s">
        <v>231</v>
      </c>
      <c r="B7351" s="34" t="s">
        <v>230</v>
      </c>
      <c r="C7351" s="34" t="s">
        <v>6</v>
      </c>
      <c r="D7351" s="34" t="s">
        <v>27</v>
      </c>
      <c r="E7351" s="34">
        <v>1964</v>
      </c>
      <c r="F7351">
        <v>64.198999999999998</v>
      </c>
      <c r="G7351" s="35">
        <v>23377</v>
      </c>
    </row>
    <row r="7352" spans="1:7" x14ac:dyDescent="0.3">
      <c r="A7352" s="34" t="s">
        <v>231</v>
      </c>
      <c r="B7352" s="34" t="s">
        <v>230</v>
      </c>
      <c r="C7352" s="34" t="s">
        <v>6</v>
      </c>
      <c r="D7352" s="34" t="s">
        <v>27</v>
      </c>
      <c r="E7352" s="34">
        <v>1965</v>
      </c>
      <c r="F7352">
        <v>64.78</v>
      </c>
      <c r="G7352" s="35">
        <v>23743</v>
      </c>
    </row>
    <row r="7353" spans="1:7" x14ac:dyDescent="0.3">
      <c r="A7353" s="34" t="s">
        <v>231</v>
      </c>
      <c r="B7353" s="34" t="s">
        <v>230</v>
      </c>
      <c r="C7353" s="34" t="s">
        <v>6</v>
      </c>
      <c r="D7353" s="34" t="s">
        <v>27</v>
      </c>
      <c r="E7353" s="34">
        <v>1966</v>
      </c>
      <c r="F7353">
        <v>65.649000000000001</v>
      </c>
      <c r="G7353" s="35">
        <v>24108</v>
      </c>
    </row>
    <row r="7354" spans="1:7" x14ac:dyDescent="0.3">
      <c r="A7354" s="34" t="s">
        <v>231</v>
      </c>
      <c r="B7354" s="34" t="s">
        <v>230</v>
      </c>
      <c r="C7354" s="34" t="s">
        <v>6</v>
      </c>
      <c r="D7354" s="34" t="s">
        <v>27</v>
      </c>
      <c r="E7354" s="34">
        <v>1967</v>
      </c>
      <c r="F7354">
        <v>66.459999999999994</v>
      </c>
      <c r="G7354" s="35">
        <v>24473</v>
      </c>
    </row>
    <row r="7355" spans="1:7" x14ac:dyDescent="0.3">
      <c r="A7355" s="34" t="s">
        <v>231</v>
      </c>
      <c r="B7355" s="34" t="s">
        <v>230</v>
      </c>
      <c r="C7355" s="34" t="s">
        <v>6</v>
      </c>
      <c r="D7355" s="34" t="s">
        <v>27</v>
      </c>
      <c r="E7355" s="34">
        <v>1968</v>
      </c>
      <c r="F7355">
        <v>66.912000000000006</v>
      </c>
      <c r="G7355" s="35">
        <v>24838</v>
      </c>
    </row>
    <row r="7356" spans="1:7" x14ac:dyDescent="0.3">
      <c r="A7356" s="34" t="s">
        <v>231</v>
      </c>
      <c r="B7356" s="34" t="s">
        <v>230</v>
      </c>
      <c r="C7356" s="34" t="s">
        <v>6</v>
      </c>
      <c r="D7356" s="34" t="s">
        <v>27</v>
      </c>
      <c r="E7356" s="34">
        <v>1969</v>
      </c>
      <c r="F7356">
        <v>66.974999999999994</v>
      </c>
      <c r="G7356" s="35">
        <v>25204</v>
      </c>
    </row>
    <row r="7357" spans="1:7" x14ac:dyDescent="0.3">
      <c r="A7357" s="34" t="s">
        <v>231</v>
      </c>
      <c r="B7357" s="34" t="s">
        <v>230</v>
      </c>
      <c r="C7357" s="34" t="s">
        <v>6</v>
      </c>
      <c r="D7357" s="34" t="s">
        <v>27</v>
      </c>
      <c r="E7357" s="34">
        <v>1970</v>
      </c>
      <c r="F7357">
        <v>66.855999999999995</v>
      </c>
      <c r="G7357" s="35">
        <v>25569</v>
      </c>
    </row>
    <row r="7358" spans="1:7" x14ac:dyDescent="0.3">
      <c r="A7358" s="34" t="s">
        <v>231</v>
      </c>
      <c r="B7358" s="34" t="s">
        <v>230</v>
      </c>
      <c r="C7358" s="34" t="s">
        <v>6</v>
      </c>
      <c r="D7358" s="34" t="s">
        <v>27</v>
      </c>
      <c r="E7358" s="34">
        <v>1971</v>
      </c>
      <c r="F7358">
        <v>66.873999999999995</v>
      </c>
      <c r="G7358" s="35">
        <v>25934</v>
      </c>
    </row>
    <row r="7359" spans="1:7" x14ac:dyDescent="0.3">
      <c r="A7359" s="34" t="s">
        <v>231</v>
      </c>
      <c r="B7359" s="34" t="s">
        <v>230</v>
      </c>
      <c r="C7359" s="34" t="s">
        <v>6</v>
      </c>
      <c r="D7359" s="34" t="s">
        <v>27</v>
      </c>
      <c r="E7359" s="34">
        <v>1972</v>
      </c>
      <c r="F7359">
        <v>67.150999999999996</v>
      </c>
      <c r="G7359" s="35">
        <v>26299</v>
      </c>
    </row>
    <row r="7360" spans="1:7" x14ac:dyDescent="0.3">
      <c r="A7360" s="34" t="s">
        <v>231</v>
      </c>
      <c r="B7360" s="34" t="s">
        <v>230</v>
      </c>
      <c r="C7360" s="34" t="s">
        <v>6</v>
      </c>
      <c r="D7360" s="34" t="s">
        <v>27</v>
      </c>
      <c r="E7360" s="34">
        <v>1973</v>
      </c>
      <c r="F7360">
        <v>67.557000000000002</v>
      </c>
      <c r="G7360" s="35">
        <v>26665</v>
      </c>
    </row>
    <row r="7361" spans="1:7" x14ac:dyDescent="0.3">
      <c r="A7361" s="34" t="s">
        <v>231</v>
      </c>
      <c r="B7361" s="34" t="s">
        <v>230</v>
      </c>
      <c r="C7361" s="34" t="s">
        <v>6</v>
      </c>
      <c r="D7361" s="34" t="s">
        <v>27</v>
      </c>
      <c r="E7361" s="34">
        <v>1974</v>
      </c>
      <c r="F7361">
        <v>67.884</v>
      </c>
      <c r="G7361" s="35">
        <v>27030</v>
      </c>
    </row>
    <row r="7362" spans="1:7" x14ac:dyDescent="0.3">
      <c r="A7362" s="34" t="s">
        <v>231</v>
      </c>
      <c r="B7362" s="34" t="s">
        <v>230</v>
      </c>
      <c r="C7362" s="34" t="s">
        <v>6</v>
      </c>
      <c r="D7362" s="34" t="s">
        <v>27</v>
      </c>
      <c r="E7362" s="34">
        <v>1975</v>
      </c>
      <c r="F7362">
        <v>68.004000000000005</v>
      </c>
      <c r="G7362" s="35">
        <v>27395</v>
      </c>
    </row>
    <row r="7363" spans="1:7" x14ac:dyDescent="0.3">
      <c r="A7363" s="34" t="s">
        <v>231</v>
      </c>
      <c r="B7363" s="34" t="s">
        <v>230</v>
      </c>
      <c r="C7363" s="34" t="s">
        <v>6</v>
      </c>
      <c r="D7363" s="34" t="s">
        <v>27</v>
      </c>
      <c r="E7363" s="34">
        <v>1976</v>
      </c>
      <c r="F7363">
        <v>67.948999999999998</v>
      </c>
      <c r="G7363" s="35">
        <v>27760</v>
      </c>
    </row>
    <row r="7364" spans="1:7" x14ac:dyDescent="0.3">
      <c r="A7364" s="34" t="s">
        <v>231</v>
      </c>
      <c r="B7364" s="34" t="s">
        <v>230</v>
      </c>
      <c r="C7364" s="34" t="s">
        <v>6</v>
      </c>
      <c r="D7364" s="34" t="s">
        <v>27</v>
      </c>
      <c r="E7364" s="34">
        <v>1977</v>
      </c>
      <c r="F7364">
        <v>67.869</v>
      </c>
      <c r="G7364" s="35">
        <v>28126</v>
      </c>
    </row>
    <row r="7365" spans="1:7" x14ac:dyDescent="0.3">
      <c r="A7365" s="34" t="s">
        <v>231</v>
      </c>
      <c r="B7365" s="34" t="s">
        <v>230</v>
      </c>
      <c r="C7365" s="34" t="s">
        <v>6</v>
      </c>
      <c r="D7365" s="34" t="s">
        <v>27</v>
      </c>
      <c r="E7365" s="34">
        <v>1978</v>
      </c>
      <c r="F7365">
        <v>67.855999999999995</v>
      </c>
      <c r="G7365" s="35">
        <v>28491</v>
      </c>
    </row>
    <row r="7366" spans="1:7" x14ac:dyDescent="0.3">
      <c r="A7366" s="34" t="s">
        <v>231</v>
      </c>
      <c r="B7366" s="34" t="s">
        <v>230</v>
      </c>
      <c r="C7366" s="34" t="s">
        <v>6</v>
      </c>
      <c r="D7366" s="34" t="s">
        <v>27</v>
      </c>
      <c r="E7366" s="34">
        <v>1979</v>
      </c>
      <c r="F7366">
        <v>67.941000000000003</v>
      </c>
      <c r="G7366" s="35">
        <v>28856</v>
      </c>
    </row>
    <row r="7367" spans="1:7" x14ac:dyDescent="0.3">
      <c r="A7367" s="34" t="s">
        <v>231</v>
      </c>
      <c r="B7367" s="34" t="s">
        <v>230</v>
      </c>
      <c r="C7367" s="34" t="s">
        <v>6</v>
      </c>
      <c r="D7367" s="34" t="s">
        <v>27</v>
      </c>
      <c r="E7367" s="34">
        <v>1980</v>
      </c>
      <c r="F7367">
        <v>68.117000000000004</v>
      </c>
      <c r="G7367" s="35">
        <v>29221</v>
      </c>
    </row>
    <row r="7368" spans="1:7" x14ac:dyDescent="0.3">
      <c r="A7368" s="34" t="s">
        <v>231</v>
      </c>
      <c r="B7368" s="34" t="s">
        <v>230</v>
      </c>
      <c r="C7368" s="34" t="s">
        <v>6</v>
      </c>
      <c r="D7368" s="34" t="s">
        <v>27</v>
      </c>
      <c r="E7368" s="34">
        <v>1981</v>
      </c>
      <c r="F7368">
        <v>68.347999999999999</v>
      </c>
      <c r="G7368" s="35">
        <v>29587</v>
      </c>
    </row>
    <row r="7369" spans="1:7" x14ac:dyDescent="0.3">
      <c r="A7369" s="34" t="s">
        <v>231</v>
      </c>
      <c r="B7369" s="34" t="s">
        <v>230</v>
      </c>
      <c r="C7369" s="34" t="s">
        <v>6</v>
      </c>
      <c r="D7369" s="34" t="s">
        <v>27</v>
      </c>
      <c r="E7369" s="34">
        <v>1982</v>
      </c>
      <c r="F7369">
        <v>68.596999999999994</v>
      </c>
      <c r="G7369" s="35">
        <v>29952</v>
      </c>
    </row>
    <row r="7370" spans="1:7" x14ac:dyDescent="0.3">
      <c r="A7370" s="34" t="s">
        <v>231</v>
      </c>
      <c r="B7370" s="34" t="s">
        <v>230</v>
      </c>
      <c r="C7370" s="34" t="s">
        <v>6</v>
      </c>
      <c r="D7370" s="34" t="s">
        <v>27</v>
      </c>
      <c r="E7370" s="34">
        <v>1983</v>
      </c>
      <c r="F7370">
        <v>64.332999999999998</v>
      </c>
      <c r="G7370" s="35">
        <v>30317</v>
      </c>
    </row>
    <row r="7371" spans="1:7" x14ac:dyDescent="0.3">
      <c r="A7371" s="34" t="s">
        <v>231</v>
      </c>
      <c r="B7371" s="34" t="s">
        <v>230</v>
      </c>
      <c r="C7371" s="34" t="s">
        <v>6</v>
      </c>
      <c r="D7371" s="34" t="s">
        <v>27</v>
      </c>
      <c r="E7371" s="34">
        <v>1984</v>
      </c>
      <c r="F7371">
        <v>69.094999999999999</v>
      </c>
      <c r="G7371" s="35">
        <v>30682</v>
      </c>
    </row>
    <row r="7372" spans="1:7" x14ac:dyDescent="0.3">
      <c r="A7372" s="34" t="s">
        <v>231</v>
      </c>
      <c r="B7372" s="34" t="s">
        <v>230</v>
      </c>
      <c r="C7372" s="34" t="s">
        <v>6</v>
      </c>
      <c r="D7372" s="34" t="s">
        <v>27</v>
      </c>
      <c r="E7372" s="34">
        <v>1985</v>
      </c>
      <c r="F7372">
        <v>69.337999999999994</v>
      </c>
      <c r="G7372" s="35">
        <v>31048</v>
      </c>
    </row>
    <row r="7373" spans="1:7" x14ac:dyDescent="0.3">
      <c r="A7373" s="34" t="s">
        <v>231</v>
      </c>
      <c r="B7373" s="34" t="s">
        <v>230</v>
      </c>
      <c r="C7373" s="34" t="s">
        <v>6</v>
      </c>
      <c r="D7373" s="34" t="s">
        <v>27</v>
      </c>
      <c r="E7373" s="34">
        <v>1986</v>
      </c>
      <c r="F7373">
        <v>69.573999999999998</v>
      </c>
      <c r="G7373" s="35">
        <v>31413</v>
      </c>
    </row>
    <row r="7374" spans="1:7" x14ac:dyDescent="0.3">
      <c r="A7374" s="34" t="s">
        <v>231</v>
      </c>
      <c r="B7374" s="34" t="s">
        <v>230</v>
      </c>
      <c r="C7374" s="34" t="s">
        <v>6</v>
      </c>
      <c r="D7374" s="34" t="s">
        <v>27</v>
      </c>
      <c r="E7374" s="34">
        <v>1987</v>
      </c>
      <c r="F7374">
        <v>69.808000000000007</v>
      </c>
      <c r="G7374" s="35">
        <v>31778</v>
      </c>
    </row>
    <row r="7375" spans="1:7" x14ac:dyDescent="0.3">
      <c r="A7375" s="34" t="s">
        <v>231</v>
      </c>
      <c r="B7375" s="34" t="s">
        <v>230</v>
      </c>
      <c r="C7375" s="34" t="s">
        <v>6</v>
      </c>
      <c r="D7375" s="34" t="s">
        <v>27</v>
      </c>
      <c r="E7375" s="34">
        <v>1988</v>
      </c>
      <c r="F7375">
        <v>70.045000000000002</v>
      </c>
      <c r="G7375" s="35">
        <v>32143</v>
      </c>
    </row>
    <row r="7376" spans="1:7" x14ac:dyDescent="0.3">
      <c r="A7376" s="34" t="s">
        <v>231</v>
      </c>
      <c r="B7376" s="34" t="s">
        <v>230</v>
      </c>
      <c r="C7376" s="34" t="s">
        <v>6</v>
      </c>
      <c r="D7376" s="34" t="s">
        <v>27</v>
      </c>
      <c r="E7376" s="34">
        <v>1989</v>
      </c>
      <c r="F7376">
        <v>70.289000000000001</v>
      </c>
      <c r="G7376" s="35">
        <v>32509</v>
      </c>
    </row>
    <row r="7377" spans="1:7" x14ac:dyDescent="0.3">
      <c r="A7377" s="34" t="s">
        <v>231</v>
      </c>
      <c r="B7377" s="34" t="s">
        <v>230</v>
      </c>
      <c r="C7377" s="34" t="s">
        <v>6</v>
      </c>
      <c r="D7377" s="34" t="s">
        <v>27</v>
      </c>
      <c r="E7377" s="34">
        <v>1990</v>
      </c>
      <c r="F7377">
        <v>70.546000000000006</v>
      </c>
      <c r="G7377" s="35">
        <v>32874</v>
      </c>
    </row>
    <row r="7378" spans="1:7" x14ac:dyDescent="0.3">
      <c r="A7378" s="34" t="s">
        <v>231</v>
      </c>
      <c r="B7378" s="34" t="s">
        <v>230</v>
      </c>
      <c r="C7378" s="34" t="s">
        <v>6</v>
      </c>
      <c r="D7378" s="34" t="s">
        <v>27</v>
      </c>
      <c r="E7378" s="34">
        <v>1991</v>
      </c>
      <c r="F7378">
        <v>70.822999999999993</v>
      </c>
      <c r="G7378" s="35">
        <v>33239</v>
      </c>
    </row>
    <row r="7379" spans="1:7" x14ac:dyDescent="0.3">
      <c r="A7379" s="34" t="s">
        <v>231</v>
      </c>
      <c r="B7379" s="34" t="s">
        <v>230</v>
      </c>
      <c r="C7379" s="34" t="s">
        <v>6</v>
      </c>
      <c r="D7379" s="34" t="s">
        <v>27</v>
      </c>
      <c r="E7379" s="34">
        <v>1992</v>
      </c>
      <c r="F7379">
        <v>71.125</v>
      </c>
      <c r="G7379" s="35">
        <v>33604</v>
      </c>
    </row>
    <row r="7380" spans="1:7" x14ac:dyDescent="0.3">
      <c r="A7380" s="34" t="s">
        <v>231</v>
      </c>
      <c r="B7380" s="34" t="s">
        <v>230</v>
      </c>
      <c r="C7380" s="34" t="s">
        <v>6</v>
      </c>
      <c r="D7380" s="34" t="s">
        <v>27</v>
      </c>
      <c r="E7380" s="34">
        <v>1993</v>
      </c>
      <c r="F7380">
        <v>71.45</v>
      </c>
      <c r="G7380" s="35">
        <v>33970</v>
      </c>
    </row>
    <row r="7381" spans="1:7" x14ac:dyDescent="0.3">
      <c r="A7381" s="34" t="s">
        <v>231</v>
      </c>
      <c r="B7381" s="34" t="s">
        <v>230</v>
      </c>
      <c r="C7381" s="34" t="s">
        <v>6</v>
      </c>
      <c r="D7381" s="34" t="s">
        <v>27</v>
      </c>
      <c r="E7381" s="34">
        <v>1994</v>
      </c>
      <c r="F7381">
        <v>71.78</v>
      </c>
      <c r="G7381" s="35">
        <v>34335</v>
      </c>
    </row>
    <row r="7382" spans="1:7" x14ac:dyDescent="0.3">
      <c r="A7382" s="34" t="s">
        <v>231</v>
      </c>
      <c r="B7382" s="34" t="s">
        <v>230</v>
      </c>
      <c r="C7382" s="34" t="s">
        <v>6</v>
      </c>
      <c r="D7382" s="34" t="s">
        <v>27</v>
      </c>
      <c r="E7382" s="34">
        <v>1995</v>
      </c>
      <c r="F7382">
        <v>72.093999999999994</v>
      </c>
      <c r="G7382" s="35">
        <v>34700</v>
      </c>
    </row>
    <row r="7383" spans="1:7" x14ac:dyDescent="0.3">
      <c r="A7383" s="34" t="s">
        <v>231</v>
      </c>
      <c r="B7383" s="34" t="s">
        <v>230</v>
      </c>
      <c r="C7383" s="34" t="s">
        <v>6</v>
      </c>
      <c r="D7383" s="34" t="s">
        <v>27</v>
      </c>
      <c r="E7383" s="34">
        <v>1996</v>
      </c>
      <c r="F7383">
        <v>72.373000000000005</v>
      </c>
      <c r="G7383" s="35">
        <v>35065</v>
      </c>
    </row>
    <row r="7384" spans="1:7" x14ac:dyDescent="0.3">
      <c r="A7384" s="34" t="s">
        <v>231</v>
      </c>
      <c r="B7384" s="34" t="s">
        <v>230</v>
      </c>
      <c r="C7384" s="34" t="s">
        <v>6</v>
      </c>
      <c r="D7384" s="34" t="s">
        <v>27</v>
      </c>
      <c r="E7384" s="34">
        <v>1997</v>
      </c>
      <c r="F7384">
        <v>72.599999999999994</v>
      </c>
      <c r="G7384" s="35">
        <v>35431</v>
      </c>
    </row>
    <row r="7385" spans="1:7" x14ac:dyDescent="0.3">
      <c r="A7385" s="34" t="s">
        <v>231</v>
      </c>
      <c r="B7385" s="34" t="s">
        <v>230</v>
      </c>
      <c r="C7385" s="34" t="s">
        <v>6</v>
      </c>
      <c r="D7385" s="34" t="s">
        <v>27</v>
      </c>
      <c r="E7385" s="34">
        <v>1998</v>
      </c>
      <c r="F7385">
        <v>72.762</v>
      </c>
      <c r="G7385" s="35">
        <v>35796</v>
      </c>
    </row>
    <row r="7386" spans="1:7" x14ac:dyDescent="0.3">
      <c r="A7386" s="34" t="s">
        <v>231</v>
      </c>
      <c r="B7386" s="34" t="s">
        <v>230</v>
      </c>
      <c r="C7386" s="34" t="s">
        <v>6</v>
      </c>
      <c r="D7386" s="34" t="s">
        <v>27</v>
      </c>
      <c r="E7386" s="34">
        <v>1999</v>
      </c>
      <c r="F7386">
        <v>72.873000000000005</v>
      </c>
      <c r="G7386" s="35">
        <v>36161</v>
      </c>
    </row>
    <row r="7387" spans="1:7" x14ac:dyDescent="0.3">
      <c r="A7387" s="34" t="s">
        <v>231</v>
      </c>
      <c r="B7387" s="34" t="s">
        <v>230</v>
      </c>
      <c r="C7387" s="34" t="s">
        <v>6</v>
      </c>
      <c r="D7387" s="34" t="s">
        <v>27</v>
      </c>
      <c r="E7387" s="34">
        <v>2000</v>
      </c>
      <c r="F7387">
        <v>72.954999999999998</v>
      </c>
      <c r="G7387" s="35">
        <v>36526</v>
      </c>
    </row>
    <row r="7388" spans="1:7" x14ac:dyDescent="0.3">
      <c r="A7388" s="34" t="s">
        <v>231</v>
      </c>
      <c r="B7388" s="34" t="s">
        <v>230</v>
      </c>
      <c r="C7388" s="34" t="s">
        <v>6</v>
      </c>
      <c r="D7388" s="34" t="s">
        <v>27</v>
      </c>
      <c r="E7388" s="34">
        <v>2001</v>
      </c>
      <c r="F7388">
        <v>73.034000000000006</v>
      </c>
      <c r="G7388" s="35">
        <v>36892</v>
      </c>
    </row>
    <row r="7389" spans="1:7" x14ac:dyDescent="0.3">
      <c r="A7389" s="34" t="s">
        <v>231</v>
      </c>
      <c r="B7389" s="34" t="s">
        <v>230</v>
      </c>
      <c r="C7389" s="34" t="s">
        <v>6</v>
      </c>
      <c r="D7389" s="34" t="s">
        <v>27</v>
      </c>
      <c r="E7389" s="34">
        <v>2002</v>
      </c>
      <c r="F7389">
        <v>73.141999999999996</v>
      </c>
      <c r="G7389" s="35">
        <v>37257</v>
      </c>
    </row>
    <row r="7390" spans="1:7" x14ac:dyDescent="0.3">
      <c r="A7390" s="34" t="s">
        <v>231</v>
      </c>
      <c r="B7390" s="34" t="s">
        <v>230</v>
      </c>
      <c r="C7390" s="34" t="s">
        <v>6</v>
      </c>
      <c r="D7390" s="34" t="s">
        <v>27</v>
      </c>
      <c r="E7390" s="34">
        <v>2003</v>
      </c>
      <c r="F7390">
        <v>73.290999999999997</v>
      </c>
      <c r="G7390" s="35">
        <v>37622</v>
      </c>
    </row>
    <row r="7391" spans="1:7" x14ac:dyDescent="0.3">
      <c r="A7391" s="34" t="s">
        <v>231</v>
      </c>
      <c r="B7391" s="34" t="s">
        <v>230</v>
      </c>
      <c r="C7391" s="34" t="s">
        <v>6</v>
      </c>
      <c r="D7391" s="34" t="s">
        <v>27</v>
      </c>
      <c r="E7391" s="34">
        <v>2004</v>
      </c>
      <c r="F7391">
        <v>72.447000000000003</v>
      </c>
      <c r="G7391" s="35">
        <v>37987</v>
      </c>
    </row>
    <row r="7392" spans="1:7" x14ac:dyDescent="0.3">
      <c r="A7392" s="34" t="s">
        <v>231</v>
      </c>
      <c r="B7392" s="34" t="s">
        <v>230</v>
      </c>
      <c r="C7392" s="34" t="s">
        <v>6</v>
      </c>
      <c r="D7392" s="34" t="s">
        <v>27</v>
      </c>
      <c r="E7392" s="34">
        <v>2005</v>
      </c>
      <c r="F7392">
        <v>73.7</v>
      </c>
      <c r="G7392" s="35">
        <v>38353</v>
      </c>
    </row>
    <row r="7393" spans="1:7" x14ac:dyDescent="0.3">
      <c r="A7393" s="34" t="s">
        <v>231</v>
      </c>
      <c r="B7393" s="34" t="s">
        <v>230</v>
      </c>
      <c r="C7393" s="34" t="s">
        <v>6</v>
      </c>
      <c r="D7393" s="34" t="s">
        <v>27</v>
      </c>
      <c r="E7393" s="34">
        <v>2006</v>
      </c>
      <c r="F7393">
        <v>73.930000000000007</v>
      </c>
      <c r="G7393" s="35">
        <v>38718</v>
      </c>
    </row>
    <row r="7394" spans="1:7" x14ac:dyDescent="0.3">
      <c r="A7394" s="34" t="s">
        <v>231</v>
      </c>
      <c r="B7394" s="34" t="s">
        <v>230</v>
      </c>
      <c r="C7394" s="34" t="s">
        <v>6</v>
      </c>
      <c r="D7394" s="34" t="s">
        <v>27</v>
      </c>
      <c r="E7394" s="34">
        <v>2007</v>
      </c>
      <c r="F7394">
        <v>74.159000000000006</v>
      </c>
      <c r="G7394" s="35">
        <v>39083</v>
      </c>
    </row>
    <row r="7395" spans="1:7" x14ac:dyDescent="0.3">
      <c r="A7395" s="34" t="s">
        <v>231</v>
      </c>
      <c r="B7395" s="34" t="s">
        <v>230</v>
      </c>
      <c r="C7395" s="34" t="s">
        <v>6</v>
      </c>
      <c r="D7395" s="34" t="s">
        <v>27</v>
      </c>
      <c r="E7395" s="34">
        <v>2008</v>
      </c>
      <c r="F7395">
        <v>74.373999999999995</v>
      </c>
      <c r="G7395" s="35">
        <v>39448</v>
      </c>
    </row>
    <row r="7396" spans="1:7" x14ac:dyDescent="0.3">
      <c r="A7396" s="34" t="s">
        <v>231</v>
      </c>
      <c r="B7396" s="34" t="s">
        <v>230</v>
      </c>
      <c r="C7396" s="34" t="s">
        <v>6</v>
      </c>
      <c r="D7396" s="34" t="s">
        <v>27</v>
      </c>
      <c r="E7396" s="34">
        <v>2009</v>
      </c>
      <c r="F7396">
        <v>74.566999999999993</v>
      </c>
      <c r="G7396" s="35">
        <v>39814</v>
      </c>
    </row>
    <row r="7397" spans="1:7" x14ac:dyDescent="0.3">
      <c r="A7397" s="34" t="s">
        <v>231</v>
      </c>
      <c r="B7397" s="34" t="s">
        <v>230</v>
      </c>
      <c r="C7397" s="34" t="s">
        <v>6</v>
      </c>
      <c r="D7397" s="34" t="s">
        <v>27</v>
      </c>
      <c r="E7397" s="34">
        <v>2010</v>
      </c>
      <c r="F7397">
        <v>74.730999999999995</v>
      </c>
      <c r="G7397" s="35">
        <v>40179</v>
      </c>
    </row>
    <row r="7398" spans="1:7" x14ac:dyDescent="0.3">
      <c r="A7398" s="34" t="s">
        <v>231</v>
      </c>
      <c r="B7398" s="34" t="s">
        <v>230</v>
      </c>
      <c r="C7398" s="34" t="s">
        <v>6</v>
      </c>
      <c r="D7398" s="34" t="s">
        <v>27</v>
      </c>
      <c r="E7398" s="34">
        <v>2011</v>
      </c>
      <c r="F7398">
        <v>74.861000000000004</v>
      </c>
      <c r="G7398" s="35">
        <v>40544</v>
      </c>
    </row>
    <row r="7399" spans="1:7" x14ac:dyDescent="0.3">
      <c r="A7399" s="34" t="s">
        <v>231</v>
      </c>
      <c r="B7399" s="34" t="s">
        <v>230</v>
      </c>
      <c r="C7399" s="34" t="s">
        <v>6</v>
      </c>
      <c r="D7399" s="34" t="s">
        <v>27</v>
      </c>
      <c r="E7399" s="34">
        <v>2012</v>
      </c>
      <c r="F7399">
        <v>74.960999999999999</v>
      </c>
      <c r="G7399" s="35">
        <v>40909</v>
      </c>
    </row>
    <row r="7400" spans="1:7" x14ac:dyDescent="0.3">
      <c r="A7400" s="34" t="s">
        <v>231</v>
      </c>
      <c r="B7400" s="34" t="s">
        <v>230</v>
      </c>
      <c r="C7400" s="34" t="s">
        <v>6</v>
      </c>
      <c r="D7400" s="34" t="s">
        <v>27</v>
      </c>
      <c r="E7400" s="34">
        <v>2013</v>
      </c>
      <c r="F7400">
        <v>75.022000000000006</v>
      </c>
      <c r="G7400" s="35">
        <v>41275</v>
      </c>
    </row>
    <row r="7401" spans="1:7" x14ac:dyDescent="0.3">
      <c r="A7401" s="34" t="s">
        <v>231</v>
      </c>
      <c r="B7401" s="34" t="s">
        <v>230</v>
      </c>
      <c r="C7401" s="34" t="s">
        <v>6</v>
      </c>
      <c r="D7401" s="34" t="s">
        <v>27</v>
      </c>
      <c r="E7401" s="34">
        <v>2014</v>
      </c>
      <c r="F7401">
        <v>75.045000000000002</v>
      </c>
      <c r="G7401" s="35">
        <v>41640</v>
      </c>
    </row>
    <row r="7402" spans="1:7" x14ac:dyDescent="0.3">
      <c r="A7402" s="34" t="s">
        <v>231</v>
      </c>
      <c r="B7402" s="34" t="s">
        <v>230</v>
      </c>
      <c r="C7402" s="34" t="s">
        <v>6</v>
      </c>
      <c r="D7402" s="34" t="s">
        <v>27</v>
      </c>
      <c r="E7402" s="34">
        <v>2015</v>
      </c>
      <c r="F7402">
        <v>75.037000000000006</v>
      </c>
      <c r="G7402" s="35">
        <v>42005</v>
      </c>
    </row>
    <row r="7403" spans="1:7" x14ac:dyDescent="0.3">
      <c r="A7403" s="34" t="s">
        <v>231</v>
      </c>
      <c r="B7403" s="34" t="s">
        <v>230</v>
      </c>
      <c r="C7403" s="34" t="s">
        <v>6</v>
      </c>
      <c r="D7403" s="34" t="s">
        <v>27</v>
      </c>
      <c r="E7403" s="34">
        <v>2016</v>
      </c>
      <c r="F7403">
        <v>75.010000000000005</v>
      </c>
      <c r="G7403" s="35">
        <v>42370</v>
      </c>
    </row>
    <row r="7404" spans="1:7" x14ac:dyDescent="0.3">
      <c r="A7404" s="34" t="s">
        <v>231</v>
      </c>
      <c r="B7404" s="34" t="s">
        <v>230</v>
      </c>
      <c r="C7404" s="34" t="s">
        <v>6</v>
      </c>
      <c r="D7404" s="34" t="s">
        <v>27</v>
      </c>
      <c r="E7404" s="34">
        <v>2017</v>
      </c>
      <c r="F7404">
        <v>74.977000000000004</v>
      </c>
      <c r="G7404" s="35">
        <v>42736</v>
      </c>
    </row>
    <row r="7405" spans="1:7" x14ac:dyDescent="0.3">
      <c r="A7405" s="34" t="s">
        <v>231</v>
      </c>
      <c r="B7405" s="34" t="s">
        <v>230</v>
      </c>
      <c r="C7405" s="34" t="s">
        <v>6</v>
      </c>
      <c r="D7405" s="34" t="s">
        <v>27</v>
      </c>
      <c r="E7405" s="34">
        <v>2018</v>
      </c>
      <c r="F7405">
        <v>74.956999999999994</v>
      </c>
      <c r="G7405" s="35">
        <v>43101</v>
      </c>
    </row>
    <row r="7406" spans="1:7" x14ac:dyDescent="0.3">
      <c r="A7406" s="34" t="s">
        <v>231</v>
      </c>
      <c r="B7406" s="34" t="s">
        <v>230</v>
      </c>
      <c r="C7406" s="34" t="s">
        <v>6</v>
      </c>
      <c r="D7406" s="34" t="s">
        <v>27</v>
      </c>
      <c r="E7406" s="34">
        <v>2019</v>
      </c>
      <c r="F7406">
        <v>74.971000000000004</v>
      </c>
      <c r="G7406" s="35">
        <v>43466</v>
      </c>
    </row>
    <row r="7407" spans="1:7" x14ac:dyDescent="0.3">
      <c r="A7407" s="34" t="s">
        <v>231</v>
      </c>
      <c r="B7407" s="34" t="s">
        <v>230</v>
      </c>
      <c r="C7407" s="34" t="s">
        <v>6</v>
      </c>
      <c r="D7407" s="34" t="s">
        <v>27</v>
      </c>
      <c r="E7407" s="34">
        <v>2020</v>
      </c>
      <c r="F7407">
        <v>75.019000000000005</v>
      </c>
      <c r="G7407" s="35">
        <v>43831</v>
      </c>
    </row>
    <row r="7408" spans="1:7" x14ac:dyDescent="0.3">
      <c r="A7408" s="34" t="s">
        <v>231</v>
      </c>
      <c r="B7408" s="34" t="s">
        <v>230</v>
      </c>
      <c r="C7408" s="34" t="s">
        <v>6</v>
      </c>
      <c r="D7408" s="34" t="s">
        <v>27</v>
      </c>
      <c r="E7408" s="34">
        <v>2021</v>
      </c>
      <c r="F7408">
        <v>74.522000000000006</v>
      </c>
      <c r="G7408" s="35">
        <v>44197</v>
      </c>
    </row>
    <row r="7409" spans="1:7" x14ac:dyDescent="0.3">
      <c r="A7409" s="34" t="s">
        <v>231</v>
      </c>
      <c r="B7409" s="34" t="s">
        <v>230</v>
      </c>
      <c r="C7409" s="34" t="s">
        <v>6</v>
      </c>
      <c r="D7409" s="34" t="s">
        <v>27</v>
      </c>
      <c r="E7409" s="34">
        <v>2022</v>
      </c>
      <c r="F7409">
        <v>75.150999999999996</v>
      </c>
      <c r="G7409" s="35">
        <v>44562</v>
      </c>
    </row>
    <row r="7410" spans="1:7" x14ac:dyDescent="0.3">
      <c r="A7410" s="34" t="s">
        <v>231</v>
      </c>
      <c r="B7410" s="34" t="s">
        <v>230</v>
      </c>
      <c r="C7410" s="34" t="s">
        <v>6</v>
      </c>
      <c r="D7410" s="34" t="s">
        <v>27</v>
      </c>
      <c r="E7410" s="34">
        <v>2023</v>
      </c>
      <c r="F7410">
        <v>75.204999999999998</v>
      </c>
      <c r="G7410" s="35">
        <v>44927</v>
      </c>
    </row>
    <row r="7411" spans="1:7" x14ac:dyDescent="0.3">
      <c r="A7411" s="34" t="s">
        <v>231</v>
      </c>
      <c r="B7411" s="34" t="s">
        <v>230</v>
      </c>
      <c r="C7411" s="34" t="s">
        <v>6</v>
      </c>
      <c r="D7411" s="34" t="s">
        <v>27</v>
      </c>
      <c r="E7411" s="34">
        <v>2024</v>
      </c>
      <c r="F7411">
        <v>75.367000000000004</v>
      </c>
      <c r="G7411" s="35">
        <v>45292</v>
      </c>
    </row>
    <row r="7412" spans="1:7" x14ac:dyDescent="0.3">
      <c r="A7412" s="34" t="s">
        <v>236</v>
      </c>
      <c r="B7412" s="34" t="s">
        <v>234</v>
      </c>
      <c r="C7412" s="34" t="s">
        <v>6</v>
      </c>
      <c r="D7412" s="34" t="s">
        <v>27</v>
      </c>
      <c r="E7412" s="34">
        <v>1960</v>
      </c>
      <c r="F7412">
        <v>45.76</v>
      </c>
      <c r="G7412" s="35">
        <v>21916</v>
      </c>
    </row>
    <row r="7413" spans="1:7" x14ac:dyDescent="0.3">
      <c r="A7413" s="34" t="s">
        <v>236</v>
      </c>
      <c r="B7413" s="34" t="s">
        <v>234</v>
      </c>
      <c r="C7413" s="34" t="s">
        <v>6</v>
      </c>
      <c r="D7413" s="34" t="s">
        <v>27</v>
      </c>
      <c r="E7413" s="34">
        <v>1961</v>
      </c>
      <c r="F7413">
        <v>46.12</v>
      </c>
      <c r="G7413" s="35">
        <v>22282</v>
      </c>
    </row>
    <row r="7414" spans="1:7" x14ac:dyDescent="0.3">
      <c r="A7414" s="34" t="s">
        <v>236</v>
      </c>
      <c r="B7414" s="34" t="s">
        <v>234</v>
      </c>
      <c r="C7414" s="34" t="s">
        <v>6</v>
      </c>
      <c r="D7414" s="34" t="s">
        <v>27</v>
      </c>
      <c r="E7414" s="34">
        <v>1962</v>
      </c>
      <c r="F7414">
        <v>46.491999999999997</v>
      </c>
      <c r="G7414" s="35">
        <v>22647</v>
      </c>
    </row>
    <row r="7415" spans="1:7" x14ac:dyDescent="0.3">
      <c r="A7415" s="34" t="s">
        <v>236</v>
      </c>
      <c r="B7415" s="34" t="s">
        <v>234</v>
      </c>
      <c r="C7415" s="34" t="s">
        <v>6</v>
      </c>
      <c r="D7415" s="34" t="s">
        <v>27</v>
      </c>
      <c r="E7415" s="34">
        <v>1963</v>
      </c>
      <c r="F7415">
        <v>46.622</v>
      </c>
      <c r="G7415" s="35">
        <v>23012</v>
      </c>
    </row>
    <row r="7416" spans="1:7" x14ac:dyDescent="0.3">
      <c r="A7416" s="34" t="s">
        <v>236</v>
      </c>
      <c r="B7416" s="34" t="s">
        <v>234</v>
      </c>
      <c r="C7416" s="34" t="s">
        <v>6</v>
      </c>
      <c r="D7416" s="34" t="s">
        <v>27</v>
      </c>
      <c r="E7416" s="34">
        <v>1964</v>
      </c>
      <c r="F7416">
        <v>47.055</v>
      </c>
      <c r="G7416" s="35">
        <v>23377</v>
      </c>
    </row>
    <row r="7417" spans="1:7" x14ac:dyDescent="0.3">
      <c r="A7417" s="34" t="s">
        <v>236</v>
      </c>
      <c r="B7417" s="34" t="s">
        <v>234</v>
      </c>
      <c r="C7417" s="34" t="s">
        <v>6</v>
      </c>
      <c r="D7417" s="34" t="s">
        <v>27</v>
      </c>
      <c r="E7417" s="34">
        <v>1965</v>
      </c>
      <c r="F7417">
        <v>47.185000000000002</v>
      </c>
      <c r="G7417" s="35">
        <v>23743</v>
      </c>
    </row>
    <row r="7418" spans="1:7" x14ac:dyDescent="0.3">
      <c r="A7418" s="34" t="s">
        <v>236</v>
      </c>
      <c r="B7418" s="34" t="s">
        <v>234</v>
      </c>
      <c r="C7418" s="34" t="s">
        <v>6</v>
      </c>
      <c r="D7418" s="34" t="s">
        <v>27</v>
      </c>
      <c r="E7418" s="34">
        <v>1966</v>
      </c>
      <c r="F7418">
        <v>47.511000000000003</v>
      </c>
      <c r="G7418" s="35">
        <v>24108</v>
      </c>
    </row>
    <row r="7419" spans="1:7" x14ac:dyDescent="0.3">
      <c r="A7419" s="34" t="s">
        <v>236</v>
      </c>
      <c r="B7419" s="34" t="s">
        <v>234</v>
      </c>
      <c r="C7419" s="34" t="s">
        <v>6</v>
      </c>
      <c r="D7419" s="34" t="s">
        <v>27</v>
      </c>
      <c r="E7419" s="34">
        <v>1967</v>
      </c>
      <c r="F7419">
        <v>47.726999999999997</v>
      </c>
      <c r="G7419" s="35">
        <v>24473</v>
      </c>
    </row>
    <row r="7420" spans="1:7" x14ac:dyDescent="0.3">
      <c r="A7420" s="34" t="s">
        <v>236</v>
      </c>
      <c r="B7420" s="34" t="s">
        <v>234</v>
      </c>
      <c r="C7420" s="34" t="s">
        <v>6</v>
      </c>
      <c r="D7420" s="34" t="s">
        <v>27</v>
      </c>
      <c r="E7420" s="34">
        <v>1968</v>
      </c>
      <c r="F7420">
        <v>47.758000000000003</v>
      </c>
      <c r="G7420" s="35">
        <v>24838</v>
      </c>
    </row>
    <row r="7421" spans="1:7" x14ac:dyDescent="0.3">
      <c r="A7421" s="34" t="s">
        <v>236</v>
      </c>
      <c r="B7421" s="34" t="s">
        <v>234</v>
      </c>
      <c r="C7421" s="34" t="s">
        <v>6</v>
      </c>
      <c r="D7421" s="34" t="s">
        <v>27</v>
      </c>
      <c r="E7421" s="34">
        <v>1969</v>
      </c>
      <c r="F7421">
        <v>47.521000000000001</v>
      </c>
      <c r="G7421" s="35">
        <v>25204</v>
      </c>
    </row>
    <row r="7422" spans="1:7" x14ac:dyDescent="0.3">
      <c r="A7422" s="34" t="s">
        <v>236</v>
      </c>
      <c r="B7422" s="34" t="s">
        <v>234</v>
      </c>
      <c r="C7422" s="34" t="s">
        <v>6</v>
      </c>
      <c r="D7422" s="34" t="s">
        <v>27</v>
      </c>
      <c r="E7422" s="34">
        <v>1970</v>
      </c>
      <c r="F7422">
        <v>48.506999999999998</v>
      </c>
      <c r="G7422" s="35">
        <v>25569</v>
      </c>
    </row>
    <row r="7423" spans="1:7" x14ac:dyDescent="0.3">
      <c r="A7423" s="34" t="s">
        <v>236</v>
      </c>
      <c r="B7423" s="34" t="s">
        <v>234</v>
      </c>
      <c r="C7423" s="34" t="s">
        <v>6</v>
      </c>
      <c r="D7423" s="34" t="s">
        <v>27</v>
      </c>
      <c r="E7423" s="34">
        <v>1971</v>
      </c>
      <c r="F7423">
        <v>50.276000000000003</v>
      </c>
      <c r="G7423" s="35">
        <v>25934</v>
      </c>
    </row>
    <row r="7424" spans="1:7" x14ac:dyDescent="0.3">
      <c r="A7424" s="34" t="s">
        <v>236</v>
      </c>
      <c r="B7424" s="34" t="s">
        <v>234</v>
      </c>
      <c r="C7424" s="34" t="s">
        <v>6</v>
      </c>
      <c r="D7424" s="34" t="s">
        <v>27</v>
      </c>
      <c r="E7424" s="34">
        <v>1972</v>
      </c>
      <c r="F7424">
        <v>51.817</v>
      </c>
      <c r="G7424" s="35">
        <v>26299</v>
      </c>
    </row>
    <row r="7425" spans="1:7" x14ac:dyDescent="0.3">
      <c r="A7425" s="34" t="s">
        <v>236</v>
      </c>
      <c r="B7425" s="34" t="s">
        <v>234</v>
      </c>
      <c r="C7425" s="34" t="s">
        <v>6</v>
      </c>
      <c r="D7425" s="34" t="s">
        <v>27</v>
      </c>
      <c r="E7425" s="34">
        <v>1973</v>
      </c>
      <c r="F7425">
        <v>52.847999999999999</v>
      </c>
      <c r="G7425" s="35">
        <v>26665</v>
      </c>
    </row>
    <row r="7426" spans="1:7" x14ac:dyDescent="0.3">
      <c r="A7426" s="34" t="s">
        <v>236</v>
      </c>
      <c r="B7426" s="34" t="s">
        <v>234</v>
      </c>
      <c r="C7426" s="34" t="s">
        <v>6</v>
      </c>
      <c r="D7426" s="34" t="s">
        <v>27</v>
      </c>
      <c r="E7426" s="34">
        <v>1974</v>
      </c>
      <c r="F7426">
        <v>53.023000000000003</v>
      </c>
      <c r="G7426" s="35">
        <v>27030</v>
      </c>
    </row>
    <row r="7427" spans="1:7" x14ac:dyDescent="0.3">
      <c r="A7427" s="34" t="s">
        <v>236</v>
      </c>
      <c r="B7427" s="34" t="s">
        <v>234</v>
      </c>
      <c r="C7427" s="34" t="s">
        <v>6</v>
      </c>
      <c r="D7427" s="34" t="s">
        <v>27</v>
      </c>
      <c r="E7427" s="34">
        <v>1975</v>
      </c>
      <c r="F7427">
        <v>52.832000000000001</v>
      </c>
      <c r="G7427" s="35">
        <v>27395</v>
      </c>
    </row>
    <row r="7428" spans="1:7" x14ac:dyDescent="0.3">
      <c r="A7428" s="34" t="s">
        <v>236</v>
      </c>
      <c r="B7428" s="34" t="s">
        <v>234</v>
      </c>
      <c r="C7428" s="34" t="s">
        <v>6</v>
      </c>
      <c r="D7428" s="34" t="s">
        <v>27</v>
      </c>
      <c r="E7428" s="34">
        <v>1976</v>
      </c>
      <c r="F7428">
        <v>47.616999999999997</v>
      </c>
      <c r="G7428" s="35">
        <v>27760</v>
      </c>
    </row>
    <row r="7429" spans="1:7" x14ac:dyDescent="0.3">
      <c r="A7429" s="34" t="s">
        <v>236</v>
      </c>
      <c r="B7429" s="34" t="s">
        <v>234</v>
      </c>
      <c r="C7429" s="34" t="s">
        <v>6</v>
      </c>
      <c r="D7429" s="34" t="s">
        <v>27</v>
      </c>
      <c r="E7429" s="34">
        <v>1977</v>
      </c>
      <c r="F7429">
        <v>55.183999999999997</v>
      </c>
      <c r="G7429" s="35">
        <v>28126</v>
      </c>
    </row>
    <row r="7430" spans="1:7" x14ac:dyDescent="0.3">
      <c r="A7430" s="34" t="s">
        <v>236</v>
      </c>
      <c r="B7430" s="34" t="s">
        <v>234</v>
      </c>
      <c r="C7430" s="34" t="s">
        <v>6</v>
      </c>
      <c r="D7430" s="34" t="s">
        <v>27</v>
      </c>
      <c r="E7430" s="34">
        <v>1978</v>
      </c>
      <c r="F7430">
        <v>56.411999999999999</v>
      </c>
      <c r="G7430" s="35">
        <v>28491</v>
      </c>
    </row>
    <row r="7431" spans="1:7" x14ac:dyDescent="0.3">
      <c r="A7431" s="34" t="s">
        <v>236</v>
      </c>
      <c r="B7431" s="34" t="s">
        <v>234</v>
      </c>
      <c r="C7431" s="34" t="s">
        <v>6</v>
      </c>
      <c r="D7431" s="34" t="s">
        <v>27</v>
      </c>
      <c r="E7431" s="34">
        <v>1979</v>
      </c>
      <c r="F7431">
        <v>56.6</v>
      </c>
      <c r="G7431" s="35">
        <v>28856</v>
      </c>
    </row>
    <row r="7432" spans="1:7" x14ac:dyDescent="0.3">
      <c r="A7432" s="34" t="s">
        <v>236</v>
      </c>
      <c r="B7432" s="34" t="s">
        <v>234</v>
      </c>
      <c r="C7432" s="34" t="s">
        <v>6</v>
      </c>
      <c r="D7432" s="34" t="s">
        <v>27</v>
      </c>
      <c r="E7432" s="34">
        <v>1980</v>
      </c>
      <c r="F7432">
        <v>55.296999999999997</v>
      </c>
      <c r="G7432" s="35">
        <v>29221</v>
      </c>
    </row>
    <row r="7433" spans="1:7" x14ac:dyDescent="0.3">
      <c r="A7433" s="34" t="s">
        <v>236</v>
      </c>
      <c r="B7433" s="34" t="s">
        <v>234</v>
      </c>
      <c r="C7433" s="34" t="s">
        <v>6</v>
      </c>
      <c r="D7433" s="34" t="s">
        <v>27</v>
      </c>
      <c r="E7433" s="34">
        <v>1981</v>
      </c>
      <c r="F7433">
        <v>54.709000000000003</v>
      </c>
      <c r="G7433" s="35">
        <v>29587</v>
      </c>
    </row>
    <row r="7434" spans="1:7" x14ac:dyDescent="0.3">
      <c r="A7434" s="34" t="s">
        <v>236</v>
      </c>
      <c r="B7434" s="34" t="s">
        <v>234</v>
      </c>
      <c r="C7434" s="34" t="s">
        <v>6</v>
      </c>
      <c r="D7434" s="34" t="s">
        <v>27</v>
      </c>
      <c r="E7434" s="34">
        <v>1982</v>
      </c>
      <c r="F7434">
        <v>48.863</v>
      </c>
      <c r="G7434" s="35">
        <v>29952</v>
      </c>
    </row>
    <row r="7435" spans="1:7" x14ac:dyDescent="0.3">
      <c r="A7435" s="34" t="s">
        <v>236</v>
      </c>
      <c r="B7435" s="34" t="s">
        <v>234</v>
      </c>
      <c r="C7435" s="34" t="s">
        <v>6</v>
      </c>
      <c r="D7435" s="34" t="s">
        <v>27</v>
      </c>
      <c r="E7435" s="34">
        <v>1983</v>
      </c>
      <c r="F7435">
        <v>57.912999999999997</v>
      </c>
      <c r="G7435" s="35">
        <v>30317</v>
      </c>
    </row>
    <row r="7436" spans="1:7" x14ac:dyDescent="0.3">
      <c r="A7436" s="34" t="s">
        <v>236</v>
      </c>
      <c r="B7436" s="34" t="s">
        <v>234</v>
      </c>
      <c r="C7436" s="34" t="s">
        <v>6</v>
      </c>
      <c r="D7436" s="34" t="s">
        <v>27</v>
      </c>
      <c r="E7436" s="34">
        <v>1984</v>
      </c>
      <c r="F7436">
        <v>59.073999999999998</v>
      </c>
      <c r="G7436" s="35">
        <v>30682</v>
      </c>
    </row>
    <row r="7437" spans="1:7" x14ac:dyDescent="0.3">
      <c r="A7437" s="34" t="s">
        <v>236</v>
      </c>
      <c r="B7437" s="34" t="s">
        <v>234</v>
      </c>
      <c r="C7437" s="34" t="s">
        <v>6</v>
      </c>
      <c r="D7437" s="34" t="s">
        <v>27</v>
      </c>
      <c r="E7437" s="34">
        <v>1985</v>
      </c>
      <c r="F7437">
        <v>59.787999999999997</v>
      </c>
      <c r="G7437" s="35">
        <v>31048</v>
      </c>
    </row>
    <row r="7438" spans="1:7" x14ac:dyDescent="0.3">
      <c r="A7438" s="34" t="s">
        <v>236</v>
      </c>
      <c r="B7438" s="34" t="s">
        <v>234</v>
      </c>
      <c r="C7438" s="34" t="s">
        <v>6</v>
      </c>
      <c r="D7438" s="34" t="s">
        <v>27</v>
      </c>
      <c r="E7438" s="34">
        <v>1986</v>
      </c>
      <c r="F7438">
        <v>60.341000000000001</v>
      </c>
      <c r="G7438" s="35">
        <v>31413</v>
      </c>
    </row>
    <row r="7439" spans="1:7" x14ac:dyDescent="0.3">
      <c r="A7439" s="34" t="s">
        <v>236</v>
      </c>
      <c r="B7439" s="34" t="s">
        <v>234</v>
      </c>
      <c r="C7439" s="34" t="s">
        <v>6</v>
      </c>
      <c r="D7439" s="34" t="s">
        <v>27</v>
      </c>
      <c r="E7439" s="34">
        <v>1987</v>
      </c>
      <c r="F7439">
        <v>60.991</v>
      </c>
      <c r="G7439" s="35">
        <v>31778</v>
      </c>
    </row>
    <row r="7440" spans="1:7" x14ac:dyDescent="0.3">
      <c r="A7440" s="34" t="s">
        <v>236</v>
      </c>
      <c r="B7440" s="34" t="s">
        <v>234</v>
      </c>
      <c r="C7440" s="34" t="s">
        <v>6</v>
      </c>
      <c r="D7440" s="34" t="s">
        <v>27</v>
      </c>
      <c r="E7440" s="34">
        <v>1988</v>
      </c>
      <c r="F7440">
        <v>61.537999999999997</v>
      </c>
      <c r="G7440" s="35">
        <v>32143</v>
      </c>
    </row>
    <row r="7441" spans="1:7" x14ac:dyDescent="0.3">
      <c r="A7441" s="34" t="s">
        <v>236</v>
      </c>
      <c r="B7441" s="34" t="s">
        <v>234</v>
      </c>
      <c r="C7441" s="34" t="s">
        <v>6</v>
      </c>
      <c r="D7441" s="34" t="s">
        <v>27</v>
      </c>
      <c r="E7441" s="34">
        <v>1989</v>
      </c>
      <c r="F7441">
        <v>61.744999999999997</v>
      </c>
      <c r="G7441" s="35">
        <v>32509</v>
      </c>
    </row>
    <row r="7442" spans="1:7" x14ac:dyDescent="0.3">
      <c r="A7442" s="34" t="s">
        <v>236</v>
      </c>
      <c r="B7442" s="34" t="s">
        <v>234</v>
      </c>
      <c r="C7442" s="34" t="s">
        <v>6</v>
      </c>
      <c r="D7442" s="34" t="s">
        <v>27</v>
      </c>
      <c r="E7442" s="34">
        <v>1990</v>
      </c>
      <c r="F7442">
        <v>61.767000000000003</v>
      </c>
      <c r="G7442" s="35">
        <v>32874</v>
      </c>
    </row>
    <row r="7443" spans="1:7" x14ac:dyDescent="0.3">
      <c r="A7443" s="34" t="s">
        <v>236</v>
      </c>
      <c r="B7443" s="34" t="s">
        <v>234</v>
      </c>
      <c r="C7443" s="34" t="s">
        <v>6</v>
      </c>
      <c r="D7443" s="34" t="s">
        <v>27</v>
      </c>
      <c r="E7443" s="34">
        <v>1991</v>
      </c>
      <c r="F7443">
        <v>61.926000000000002</v>
      </c>
      <c r="G7443" s="35">
        <v>33239</v>
      </c>
    </row>
    <row r="7444" spans="1:7" x14ac:dyDescent="0.3">
      <c r="A7444" s="34" t="s">
        <v>236</v>
      </c>
      <c r="B7444" s="34" t="s">
        <v>234</v>
      </c>
      <c r="C7444" s="34" t="s">
        <v>6</v>
      </c>
      <c r="D7444" s="34" t="s">
        <v>27</v>
      </c>
      <c r="E7444" s="34">
        <v>1992</v>
      </c>
      <c r="F7444">
        <v>61.991999999999997</v>
      </c>
      <c r="G7444" s="35">
        <v>33604</v>
      </c>
    </row>
    <row r="7445" spans="1:7" x14ac:dyDescent="0.3">
      <c r="A7445" s="34" t="s">
        <v>236</v>
      </c>
      <c r="B7445" s="34" t="s">
        <v>234</v>
      </c>
      <c r="C7445" s="34" t="s">
        <v>6</v>
      </c>
      <c r="D7445" s="34" t="s">
        <v>27</v>
      </c>
      <c r="E7445" s="34">
        <v>1993</v>
      </c>
      <c r="F7445">
        <v>62.442</v>
      </c>
      <c r="G7445" s="35">
        <v>33970</v>
      </c>
    </row>
    <row r="7446" spans="1:7" x14ac:dyDescent="0.3">
      <c r="A7446" s="34" t="s">
        <v>236</v>
      </c>
      <c r="B7446" s="34" t="s">
        <v>234</v>
      </c>
      <c r="C7446" s="34" t="s">
        <v>6</v>
      </c>
      <c r="D7446" s="34" t="s">
        <v>27</v>
      </c>
      <c r="E7446" s="34">
        <v>1994</v>
      </c>
      <c r="F7446">
        <v>63.026000000000003</v>
      </c>
      <c r="G7446" s="35">
        <v>34335</v>
      </c>
    </row>
    <row r="7447" spans="1:7" x14ac:dyDescent="0.3">
      <c r="A7447" s="34" t="s">
        <v>236</v>
      </c>
      <c r="B7447" s="34" t="s">
        <v>234</v>
      </c>
      <c r="C7447" s="34" t="s">
        <v>6</v>
      </c>
      <c r="D7447" s="34" t="s">
        <v>27</v>
      </c>
      <c r="E7447" s="34">
        <v>1995</v>
      </c>
      <c r="F7447">
        <v>63.661999999999999</v>
      </c>
      <c r="G7447" s="35">
        <v>34700</v>
      </c>
    </row>
    <row r="7448" spans="1:7" x14ac:dyDescent="0.3">
      <c r="A7448" s="34" t="s">
        <v>236</v>
      </c>
      <c r="B7448" s="34" t="s">
        <v>234</v>
      </c>
      <c r="C7448" s="34" t="s">
        <v>6</v>
      </c>
      <c r="D7448" s="34" t="s">
        <v>27</v>
      </c>
      <c r="E7448" s="34">
        <v>1996</v>
      </c>
      <c r="F7448">
        <v>64.540000000000006</v>
      </c>
      <c r="G7448" s="35">
        <v>35065</v>
      </c>
    </row>
    <row r="7449" spans="1:7" x14ac:dyDescent="0.3">
      <c r="A7449" s="34" t="s">
        <v>236</v>
      </c>
      <c r="B7449" s="34" t="s">
        <v>234</v>
      </c>
      <c r="C7449" s="34" t="s">
        <v>6</v>
      </c>
      <c r="D7449" s="34" t="s">
        <v>27</v>
      </c>
      <c r="E7449" s="34">
        <v>1997</v>
      </c>
      <c r="F7449">
        <v>65.248999999999995</v>
      </c>
      <c r="G7449" s="35">
        <v>35431</v>
      </c>
    </row>
    <row r="7450" spans="1:7" x14ac:dyDescent="0.3">
      <c r="A7450" s="34" t="s">
        <v>236</v>
      </c>
      <c r="B7450" s="34" t="s">
        <v>234</v>
      </c>
      <c r="C7450" s="34" t="s">
        <v>6</v>
      </c>
      <c r="D7450" s="34" t="s">
        <v>27</v>
      </c>
      <c r="E7450" s="34">
        <v>1998</v>
      </c>
      <c r="F7450">
        <v>65.968999999999994</v>
      </c>
      <c r="G7450" s="35">
        <v>35796</v>
      </c>
    </row>
    <row r="7451" spans="1:7" x14ac:dyDescent="0.3">
      <c r="A7451" s="34" t="s">
        <v>236</v>
      </c>
      <c r="B7451" s="34" t="s">
        <v>234</v>
      </c>
      <c r="C7451" s="34" t="s">
        <v>6</v>
      </c>
      <c r="D7451" s="34" t="s">
        <v>27</v>
      </c>
      <c r="E7451" s="34">
        <v>1999</v>
      </c>
      <c r="F7451">
        <v>66.634</v>
      </c>
      <c r="G7451" s="35">
        <v>36161</v>
      </c>
    </row>
    <row r="7452" spans="1:7" x14ac:dyDescent="0.3">
      <c r="A7452" s="34" t="s">
        <v>236</v>
      </c>
      <c r="B7452" s="34" t="s">
        <v>234</v>
      </c>
      <c r="C7452" s="34" t="s">
        <v>6</v>
      </c>
      <c r="D7452" s="34" t="s">
        <v>27</v>
      </c>
      <c r="E7452" s="34">
        <v>2000</v>
      </c>
      <c r="F7452">
        <v>67.102000000000004</v>
      </c>
      <c r="G7452" s="35">
        <v>36526</v>
      </c>
    </row>
    <row r="7453" spans="1:7" x14ac:dyDescent="0.3">
      <c r="A7453" s="34" t="s">
        <v>236</v>
      </c>
      <c r="B7453" s="34" t="s">
        <v>234</v>
      </c>
      <c r="C7453" s="34" t="s">
        <v>6</v>
      </c>
      <c r="D7453" s="34" t="s">
        <v>27</v>
      </c>
      <c r="E7453" s="34">
        <v>2001</v>
      </c>
      <c r="F7453">
        <v>67.436000000000007</v>
      </c>
      <c r="G7453" s="35">
        <v>36892</v>
      </c>
    </row>
    <row r="7454" spans="1:7" x14ac:dyDescent="0.3">
      <c r="A7454" s="34" t="s">
        <v>236</v>
      </c>
      <c r="B7454" s="34" t="s">
        <v>234</v>
      </c>
      <c r="C7454" s="34" t="s">
        <v>6</v>
      </c>
      <c r="D7454" s="34" t="s">
        <v>27</v>
      </c>
      <c r="E7454" s="34">
        <v>2002</v>
      </c>
      <c r="F7454">
        <v>67.834999999999994</v>
      </c>
      <c r="G7454" s="35">
        <v>37257</v>
      </c>
    </row>
    <row r="7455" spans="1:7" x14ac:dyDescent="0.3">
      <c r="A7455" s="34" t="s">
        <v>236</v>
      </c>
      <c r="B7455" s="34" t="s">
        <v>234</v>
      </c>
      <c r="C7455" s="34" t="s">
        <v>6</v>
      </c>
      <c r="D7455" s="34" t="s">
        <v>27</v>
      </c>
      <c r="E7455" s="34">
        <v>2003</v>
      </c>
      <c r="F7455">
        <v>68.203999999999994</v>
      </c>
      <c r="G7455" s="35">
        <v>37622</v>
      </c>
    </row>
    <row r="7456" spans="1:7" x14ac:dyDescent="0.3">
      <c r="A7456" s="34" t="s">
        <v>236</v>
      </c>
      <c r="B7456" s="34" t="s">
        <v>234</v>
      </c>
      <c r="C7456" s="34" t="s">
        <v>6</v>
      </c>
      <c r="D7456" s="34" t="s">
        <v>27</v>
      </c>
      <c r="E7456" s="34">
        <v>2004</v>
      </c>
      <c r="F7456">
        <v>68.245000000000005</v>
      </c>
      <c r="G7456" s="35">
        <v>37987</v>
      </c>
    </row>
    <row r="7457" spans="1:7" x14ac:dyDescent="0.3">
      <c r="A7457" s="34" t="s">
        <v>236</v>
      </c>
      <c r="B7457" s="34" t="s">
        <v>234</v>
      </c>
      <c r="C7457" s="34" t="s">
        <v>6</v>
      </c>
      <c r="D7457" s="34" t="s">
        <v>27</v>
      </c>
      <c r="E7457" s="34">
        <v>2005</v>
      </c>
      <c r="F7457">
        <v>68.167000000000002</v>
      </c>
      <c r="G7457" s="35">
        <v>38353</v>
      </c>
    </row>
    <row r="7458" spans="1:7" x14ac:dyDescent="0.3">
      <c r="A7458" s="34" t="s">
        <v>236</v>
      </c>
      <c r="B7458" s="34" t="s">
        <v>234</v>
      </c>
      <c r="C7458" s="34" t="s">
        <v>6</v>
      </c>
      <c r="D7458" s="34" t="s">
        <v>27</v>
      </c>
      <c r="E7458" s="34">
        <v>2006</v>
      </c>
      <c r="F7458">
        <v>68.790000000000006</v>
      </c>
      <c r="G7458" s="35">
        <v>38718</v>
      </c>
    </row>
    <row r="7459" spans="1:7" x14ac:dyDescent="0.3">
      <c r="A7459" s="34" t="s">
        <v>236</v>
      </c>
      <c r="B7459" s="34" t="s">
        <v>234</v>
      </c>
      <c r="C7459" s="34" t="s">
        <v>6</v>
      </c>
      <c r="D7459" s="34" t="s">
        <v>27</v>
      </c>
      <c r="E7459" s="34">
        <v>2007</v>
      </c>
      <c r="F7459">
        <v>69.299000000000007</v>
      </c>
      <c r="G7459" s="35">
        <v>39083</v>
      </c>
    </row>
    <row r="7460" spans="1:7" x14ac:dyDescent="0.3">
      <c r="A7460" s="34" t="s">
        <v>236</v>
      </c>
      <c r="B7460" s="34" t="s">
        <v>234</v>
      </c>
      <c r="C7460" s="34" t="s">
        <v>6</v>
      </c>
      <c r="D7460" s="34" t="s">
        <v>27</v>
      </c>
      <c r="E7460" s="34">
        <v>2008</v>
      </c>
      <c r="F7460">
        <v>69.492999999999995</v>
      </c>
      <c r="G7460" s="35">
        <v>39448</v>
      </c>
    </row>
    <row r="7461" spans="1:7" x14ac:dyDescent="0.3">
      <c r="A7461" s="34" t="s">
        <v>236</v>
      </c>
      <c r="B7461" s="34" t="s">
        <v>234</v>
      </c>
      <c r="C7461" s="34" t="s">
        <v>6</v>
      </c>
      <c r="D7461" s="34" t="s">
        <v>27</v>
      </c>
      <c r="E7461" s="34">
        <v>2009</v>
      </c>
      <c r="F7461">
        <v>69.676000000000002</v>
      </c>
      <c r="G7461" s="35">
        <v>39814</v>
      </c>
    </row>
    <row r="7462" spans="1:7" x14ac:dyDescent="0.3">
      <c r="A7462" s="34" t="s">
        <v>236</v>
      </c>
      <c r="B7462" s="34" t="s">
        <v>234</v>
      </c>
      <c r="C7462" s="34" t="s">
        <v>6</v>
      </c>
      <c r="D7462" s="34" t="s">
        <v>27</v>
      </c>
      <c r="E7462" s="34">
        <v>2010</v>
      </c>
      <c r="F7462">
        <v>69.885000000000005</v>
      </c>
      <c r="G7462" s="35">
        <v>40179</v>
      </c>
    </row>
    <row r="7463" spans="1:7" x14ac:dyDescent="0.3">
      <c r="A7463" s="34" t="s">
        <v>236</v>
      </c>
      <c r="B7463" s="34" t="s">
        <v>234</v>
      </c>
      <c r="C7463" s="34" t="s">
        <v>6</v>
      </c>
      <c r="D7463" s="34" t="s">
        <v>27</v>
      </c>
      <c r="E7463" s="34">
        <v>2011</v>
      </c>
      <c r="F7463">
        <v>70.320999999999998</v>
      </c>
      <c r="G7463" s="35">
        <v>40544</v>
      </c>
    </row>
    <row r="7464" spans="1:7" x14ac:dyDescent="0.3">
      <c r="A7464" s="34" t="s">
        <v>236</v>
      </c>
      <c r="B7464" s="34" t="s">
        <v>234</v>
      </c>
      <c r="C7464" s="34" t="s">
        <v>6</v>
      </c>
      <c r="D7464" s="34" t="s">
        <v>27</v>
      </c>
      <c r="E7464" s="34">
        <v>2012</v>
      </c>
      <c r="F7464">
        <v>70.721999999999994</v>
      </c>
      <c r="G7464" s="35">
        <v>40909</v>
      </c>
    </row>
    <row r="7465" spans="1:7" x14ac:dyDescent="0.3">
      <c r="A7465" s="34" t="s">
        <v>236</v>
      </c>
      <c r="B7465" s="34" t="s">
        <v>234</v>
      </c>
      <c r="C7465" s="34" t="s">
        <v>6</v>
      </c>
      <c r="D7465" s="34" t="s">
        <v>27</v>
      </c>
      <c r="E7465" s="34">
        <v>2013</v>
      </c>
      <c r="F7465">
        <v>70.878</v>
      </c>
      <c r="G7465" s="35">
        <v>41275</v>
      </c>
    </row>
    <row r="7466" spans="1:7" x14ac:dyDescent="0.3">
      <c r="A7466" s="34" t="s">
        <v>236</v>
      </c>
      <c r="B7466" s="34" t="s">
        <v>234</v>
      </c>
      <c r="C7466" s="34" t="s">
        <v>6</v>
      </c>
      <c r="D7466" s="34" t="s">
        <v>27</v>
      </c>
      <c r="E7466" s="34">
        <v>2014</v>
      </c>
      <c r="F7466">
        <v>70.941999999999993</v>
      </c>
      <c r="G7466" s="35">
        <v>41640</v>
      </c>
    </row>
    <row r="7467" spans="1:7" x14ac:dyDescent="0.3">
      <c r="A7467" s="34" t="s">
        <v>236</v>
      </c>
      <c r="B7467" s="34" t="s">
        <v>234</v>
      </c>
      <c r="C7467" s="34" t="s">
        <v>6</v>
      </c>
      <c r="D7467" s="34" t="s">
        <v>27</v>
      </c>
      <c r="E7467" s="34">
        <v>2015</v>
      </c>
      <c r="F7467">
        <v>70.915000000000006</v>
      </c>
      <c r="G7467" s="35">
        <v>42005</v>
      </c>
    </row>
    <row r="7468" spans="1:7" x14ac:dyDescent="0.3">
      <c r="A7468" s="34" t="s">
        <v>236</v>
      </c>
      <c r="B7468" s="34" t="s">
        <v>234</v>
      </c>
      <c r="C7468" s="34" t="s">
        <v>6</v>
      </c>
      <c r="D7468" s="34" t="s">
        <v>27</v>
      </c>
      <c r="E7468" s="34">
        <v>2016</v>
      </c>
      <c r="F7468">
        <v>71.215000000000003</v>
      </c>
      <c r="G7468" s="35">
        <v>42370</v>
      </c>
    </row>
    <row r="7469" spans="1:7" x14ac:dyDescent="0.3">
      <c r="A7469" s="34" t="s">
        <v>236</v>
      </c>
      <c r="B7469" s="34" t="s">
        <v>234</v>
      </c>
      <c r="C7469" s="34" t="s">
        <v>6</v>
      </c>
      <c r="D7469" s="34" t="s">
        <v>27</v>
      </c>
      <c r="E7469" s="34">
        <v>2017</v>
      </c>
      <c r="F7469">
        <v>71.582999999999998</v>
      </c>
      <c r="G7469" s="35">
        <v>42736</v>
      </c>
    </row>
    <row r="7470" spans="1:7" x14ac:dyDescent="0.3">
      <c r="A7470" s="34" t="s">
        <v>236</v>
      </c>
      <c r="B7470" s="34" t="s">
        <v>234</v>
      </c>
      <c r="C7470" s="34" t="s">
        <v>6</v>
      </c>
      <c r="D7470" s="34" t="s">
        <v>27</v>
      </c>
      <c r="E7470" s="34">
        <v>2018</v>
      </c>
      <c r="F7470">
        <v>71.495999999999995</v>
      </c>
      <c r="G7470" s="35">
        <v>43101</v>
      </c>
    </row>
    <row r="7471" spans="1:7" x14ac:dyDescent="0.3">
      <c r="A7471" s="34" t="s">
        <v>236</v>
      </c>
      <c r="B7471" s="34" t="s">
        <v>234</v>
      </c>
      <c r="C7471" s="34" t="s">
        <v>6</v>
      </c>
      <c r="D7471" s="34" t="s">
        <v>27</v>
      </c>
      <c r="E7471" s="34">
        <v>2019</v>
      </c>
      <c r="F7471">
        <v>71.638999999999996</v>
      </c>
      <c r="G7471" s="35">
        <v>43466</v>
      </c>
    </row>
    <row r="7472" spans="1:7" x14ac:dyDescent="0.3">
      <c r="A7472" s="34" t="s">
        <v>236</v>
      </c>
      <c r="B7472" s="34" t="s">
        <v>234</v>
      </c>
      <c r="C7472" s="34" t="s">
        <v>6</v>
      </c>
      <c r="D7472" s="34" t="s">
        <v>27</v>
      </c>
      <c r="E7472" s="34">
        <v>2020</v>
      </c>
      <c r="F7472">
        <v>69.971000000000004</v>
      </c>
      <c r="G7472" s="35">
        <v>43831</v>
      </c>
    </row>
    <row r="7473" spans="1:7" x14ac:dyDescent="0.3">
      <c r="A7473" s="34" t="s">
        <v>236</v>
      </c>
      <c r="B7473" s="34" t="s">
        <v>234</v>
      </c>
      <c r="C7473" s="34" t="s">
        <v>6</v>
      </c>
      <c r="D7473" s="34" t="s">
        <v>27</v>
      </c>
      <c r="E7473" s="34">
        <v>2021</v>
      </c>
      <c r="F7473">
        <v>67.858000000000004</v>
      </c>
      <c r="G7473" s="35">
        <v>44197</v>
      </c>
    </row>
    <row r="7474" spans="1:7" x14ac:dyDescent="0.3">
      <c r="A7474" s="34" t="s">
        <v>236</v>
      </c>
      <c r="B7474" s="34" t="s">
        <v>234</v>
      </c>
      <c r="C7474" s="34" t="s">
        <v>6</v>
      </c>
      <c r="D7474" s="34" t="s">
        <v>27</v>
      </c>
      <c r="E7474" s="34">
        <v>2022</v>
      </c>
      <c r="F7474">
        <v>71.206000000000003</v>
      </c>
      <c r="G7474" s="35">
        <v>44562</v>
      </c>
    </row>
    <row r="7475" spans="1:7" x14ac:dyDescent="0.3">
      <c r="A7475" s="34" t="s">
        <v>236</v>
      </c>
      <c r="B7475" s="34" t="s">
        <v>234</v>
      </c>
      <c r="C7475" s="34" t="s">
        <v>6</v>
      </c>
      <c r="D7475" s="34" t="s">
        <v>27</v>
      </c>
      <c r="E7475" s="34">
        <v>2023</v>
      </c>
      <c r="F7475">
        <v>72.602000000000004</v>
      </c>
      <c r="G7475" s="35">
        <v>44927</v>
      </c>
    </row>
    <row r="7476" spans="1:7" x14ac:dyDescent="0.3">
      <c r="A7476" s="34" t="s">
        <v>236</v>
      </c>
      <c r="B7476" s="34" t="s">
        <v>234</v>
      </c>
      <c r="C7476" s="34" t="s">
        <v>6</v>
      </c>
      <c r="D7476" s="34" t="s">
        <v>27</v>
      </c>
      <c r="E7476" s="34">
        <v>2024</v>
      </c>
      <c r="F7476">
        <v>72.745999999999995</v>
      </c>
      <c r="G7476" s="35">
        <v>45292</v>
      </c>
    </row>
    <row r="7477" spans="1:7" x14ac:dyDescent="0.3">
      <c r="A7477" s="34" t="s">
        <v>300</v>
      </c>
      <c r="B7477" s="34" t="s">
        <v>299</v>
      </c>
      <c r="C7477" s="34" t="s">
        <v>6</v>
      </c>
      <c r="D7477" s="34" t="s">
        <v>27</v>
      </c>
      <c r="E7477" s="34">
        <v>1960</v>
      </c>
      <c r="F7477">
        <v>63.828000000000003</v>
      </c>
      <c r="G7477" s="35">
        <v>21916</v>
      </c>
    </row>
    <row r="7478" spans="1:7" x14ac:dyDescent="0.3">
      <c r="A7478" s="34" t="s">
        <v>300</v>
      </c>
      <c r="B7478" s="34" t="s">
        <v>299</v>
      </c>
      <c r="C7478" s="34" t="s">
        <v>6</v>
      </c>
      <c r="D7478" s="34" t="s">
        <v>27</v>
      </c>
      <c r="E7478" s="34">
        <v>1961</v>
      </c>
      <c r="F7478">
        <v>64.257000000000005</v>
      </c>
      <c r="G7478" s="35">
        <v>22282</v>
      </c>
    </row>
    <row r="7479" spans="1:7" x14ac:dyDescent="0.3">
      <c r="A7479" s="34" t="s">
        <v>300</v>
      </c>
      <c r="B7479" s="34" t="s">
        <v>299</v>
      </c>
      <c r="C7479" s="34" t="s">
        <v>6</v>
      </c>
      <c r="D7479" s="34" t="s">
        <v>27</v>
      </c>
      <c r="E7479" s="34">
        <v>1962</v>
      </c>
      <c r="F7479">
        <v>64.619</v>
      </c>
      <c r="G7479" s="35">
        <v>22647</v>
      </c>
    </row>
    <row r="7480" spans="1:7" x14ac:dyDescent="0.3">
      <c r="A7480" s="34" t="s">
        <v>300</v>
      </c>
      <c r="B7480" s="34" t="s">
        <v>299</v>
      </c>
      <c r="C7480" s="34" t="s">
        <v>6</v>
      </c>
      <c r="D7480" s="34" t="s">
        <v>27</v>
      </c>
      <c r="E7480" s="34">
        <v>1963</v>
      </c>
      <c r="F7480">
        <v>64.998999999999995</v>
      </c>
      <c r="G7480" s="35">
        <v>23012</v>
      </c>
    </row>
    <row r="7481" spans="1:7" x14ac:dyDescent="0.3">
      <c r="A7481" s="34" t="s">
        <v>300</v>
      </c>
      <c r="B7481" s="34" t="s">
        <v>299</v>
      </c>
      <c r="C7481" s="34" t="s">
        <v>6</v>
      </c>
      <c r="D7481" s="34" t="s">
        <v>27</v>
      </c>
      <c r="E7481" s="34">
        <v>1964</v>
      </c>
      <c r="F7481">
        <v>65.346999999999994</v>
      </c>
      <c r="G7481" s="35">
        <v>23377</v>
      </c>
    </row>
    <row r="7482" spans="1:7" x14ac:dyDescent="0.3">
      <c r="A7482" s="34" t="s">
        <v>300</v>
      </c>
      <c r="B7482" s="34" t="s">
        <v>299</v>
      </c>
      <c r="C7482" s="34" t="s">
        <v>6</v>
      </c>
      <c r="D7482" s="34" t="s">
        <v>27</v>
      </c>
      <c r="E7482" s="34">
        <v>1965</v>
      </c>
      <c r="F7482">
        <v>65.662999999999997</v>
      </c>
      <c r="G7482" s="35">
        <v>23743</v>
      </c>
    </row>
    <row r="7483" spans="1:7" x14ac:dyDescent="0.3">
      <c r="A7483" s="34" t="s">
        <v>300</v>
      </c>
      <c r="B7483" s="34" t="s">
        <v>299</v>
      </c>
      <c r="C7483" s="34" t="s">
        <v>6</v>
      </c>
      <c r="D7483" s="34" t="s">
        <v>27</v>
      </c>
      <c r="E7483" s="34">
        <v>1966</v>
      </c>
      <c r="F7483">
        <v>65.927999999999997</v>
      </c>
      <c r="G7483" s="35">
        <v>24108</v>
      </c>
    </row>
    <row r="7484" spans="1:7" x14ac:dyDescent="0.3">
      <c r="A7484" s="34" t="s">
        <v>300</v>
      </c>
      <c r="B7484" s="34" t="s">
        <v>299</v>
      </c>
      <c r="C7484" s="34" t="s">
        <v>6</v>
      </c>
      <c r="D7484" s="34" t="s">
        <v>27</v>
      </c>
      <c r="E7484" s="34">
        <v>1967</v>
      </c>
      <c r="F7484">
        <v>66.085999999999999</v>
      </c>
      <c r="G7484" s="35">
        <v>24473</v>
      </c>
    </row>
    <row r="7485" spans="1:7" x14ac:dyDescent="0.3">
      <c r="A7485" s="34" t="s">
        <v>300</v>
      </c>
      <c r="B7485" s="34" t="s">
        <v>299</v>
      </c>
      <c r="C7485" s="34" t="s">
        <v>6</v>
      </c>
      <c r="D7485" s="34" t="s">
        <v>27</v>
      </c>
      <c r="E7485" s="34">
        <v>1968</v>
      </c>
      <c r="F7485">
        <v>66.319000000000003</v>
      </c>
      <c r="G7485" s="35">
        <v>24838</v>
      </c>
    </row>
    <row r="7486" spans="1:7" x14ac:dyDescent="0.3">
      <c r="A7486" s="34" t="s">
        <v>300</v>
      </c>
      <c r="B7486" s="34" t="s">
        <v>299</v>
      </c>
      <c r="C7486" s="34" t="s">
        <v>6</v>
      </c>
      <c r="D7486" s="34" t="s">
        <v>27</v>
      </c>
      <c r="E7486" s="34">
        <v>1969</v>
      </c>
      <c r="F7486">
        <v>66.516000000000005</v>
      </c>
      <c r="G7486" s="35">
        <v>25204</v>
      </c>
    </row>
    <row r="7487" spans="1:7" x14ac:dyDescent="0.3">
      <c r="A7487" s="34" t="s">
        <v>300</v>
      </c>
      <c r="B7487" s="34" t="s">
        <v>299</v>
      </c>
      <c r="C7487" s="34" t="s">
        <v>6</v>
      </c>
      <c r="D7487" s="34" t="s">
        <v>27</v>
      </c>
      <c r="E7487" s="34">
        <v>1970</v>
      </c>
      <c r="F7487">
        <v>66.730999999999995</v>
      </c>
      <c r="G7487" s="35">
        <v>25569</v>
      </c>
    </row>
    <row r="7488" spans="1:7" x14ac:dyDescent="0.3">
      <c r="A7488" s="34" t="s">
        <v>300</v>
      </c>
      <c r="B7488" s="34" t="s">
        <v>299</v>
      </c>
      <c r="C7488" s="34" t="s">
        <v>6</v>
      </c>
      <c r="D7488" s="34" t="s">
        <v>27</v>
      </c>
      <c r="E7488" s="34">
        <v>1971</v>
      </c>
      <c r="F7488">
        <v>66.997</v>
      </c>
      <c r="G7488" s="35">
        <v>25934</v>
      </c>
    </row>
    <row r="7489" spans="1:7" x14ac:dyDescent="0.3">
      <c r="A7489" s="34" t="s">
        <v>300</v>
      </c>
      <c r="B7489" s="34" t="s">
        <v>299</v>
      </c>
      <c r="C7489" s="34" t="s">
        <v>6</v>
      </c>
      <c r="D7489" s="34" t="s">
        <v>27</v>
      </c>
      <c r="E7489" s="34">
        <v>1972</v>
      </c>
      <c r="F7489">
        <v>67.304000000000002</v>
      </c>
      <c r="G7489" s="35">
        <v>26299</v>
      </c>
    </row>
    <row r="7490" spans="1:7" x14ac:dyDescent="0.3">
      <c r="A7490" s="34" t="s">
        <v>300</v>
      </c>
      <c r="B7490" s="34" t="s">
        <v>299</v>
      </c>
      <c r="C7490" s="34" t="s">
        <v>6</v>
      </c>
      <c r="D7490" s="34" t="s">
        <v>27</v>
      </c>
      <c r="E7490" s="34">
        <v>1973</v>
      </c>
      <c r="F7490">
        <v>67.606999999999999</v>
      </c>
      <c r="G7490" s="35">
        <v>26665</v>
      </c>
    </row>
    <row r="7491" spans="1:7" x14ac:dyDescent="0.3">
      <c r="A7491" s="34" t="s">
        <v>300</v>
      </c>
      <c r="B7491" s="34" t="s">
        <v>299</v>
      </c>
      <c r="C7491" s="34" t="s">
        <v>6</v>
      </c>
      <c r="D7491" s="34" t="s">
        <v>27</v>
      </c>
      <c r="E7491" s="34">
        <v>1974</v>
      </c>
      <c r="F7491">
        <v>67.912999999999997</v>
      </c>
      <c r="G7491" s="35">
        <v>27030</v>
      </c>
    </row>
    <row r="7492" spans="1:7" x14ac:dyDescent="0.3">
      <c r="A7492" s="34" t="s">
        <v>300</v>
      </c>
      <c r="B7492" s="34" t="s">
        <v>299</v>
      </c>
      <c r="C7492" s="34" t="s">
        <v>6</v>
      </c>
      <c r="D7492" s="34" t="s">
        <v>27</v>
      </c>
      <c r="E7492" s="34">
        <v>1975</v>
      </c>
      <c r="F7492">
        <v>68.168000000000006</v>
      </c>
      <c r="G7492" s="35">
        <v>27395</v>
      </c>
    </row>
    <row r="7493" spans="1:7" x14ac:dyDescent="0.3">
      <c r="A7493" s="34" t="s">
        <v>300</v>
      </c>
      <c r="B7493" s="34" t="s">
        <v>299</v>
      </c>
      <c r="C7493" s="34" t="s">
        <v>6</v>
      </c>
      <c r="D7493" s="34" t="s">
        <v>27</v>
      </c>
      <c r="E7493" s="34">
        <v>1976</v>
      </c>
      <c r="F7493">
        <v>68.412000000000006</v>
      </c>
      <c r="G7493" s="35">
        <v>27760</v>
      </c>
    </row>
    <row r="7494" spans="1:7" x14ac:dyDescent="0.3">
      <c r="A7494" s="34" t="s">
        <v>300</v>
      </c>
      <c r="B7494" s="34" t="s">
        <v>299</v>
      </c>
      <c r="C7494" s="34" t="s">
        <v>6</v>
      </c>
      <c r="D7494" s="34" t="s">
        <v>27</v>
      </c>
      <c r="E7494" s="34">
        <v>1977</v>
      </c>
      <c r="F7494">
        <v>68.585999999999999</v>
      </c>
      <c r="G7494" s="35">
        <v>28126</v>
      </c>
    </row>
    <row r="7495" spans="1:7" x14ac:dyDescent="0.3">
      <c r="A7495" s="34" t="s">
        <v>300</v>
      </c>
      <c r="B7495" s="34" t="s">
        <v>299</v>
      </c>
      <c r="C7495" s="34" t="s">
        <v>6</v>
      </c>
      <c r="D7495" s="34" t="s">
        <v>27</v>
      </c>
      <c r="E7495" s="34">
        <v>1978</v>
      </c>
      <c r="F7495">
        <v>68.739000000000004</v>
      </c>
      <c r="G7495" s="35">
        <v>28491</v>
      </c>
    </row>
    <row r="7496" spans="1:7" x14ac:dyDescent="0.3">
      <c r="A7496" s="34" t="s">
        <v>300</v>
      </c>
      <c r="B7496" s="34" t="s">
        <v>299</v>
      </c>
      <c r="C7496" s="34" t="s">
        <v>6</v>
      </c>
      <c r="D7496" s="34" t="s">
        <v>27</v>
      </c>
      <c r="E7496" s="34">
        <v>1979</v>
      </c>
      <c r="F7496">
        <v>68.813000000000002</v>
      </c>
      <c r="G7496" s="35">
        <v>28856</v>
      </c>
    </row>
    <row r="7497" spans="1:7" x14ac:dyDescent="0.3">
      <c r="A7497" s="34" t="s">
        <v>300</v>
      </c>
      <c r="B7497" s="34" t="s">
        <v>299</v>
      </c>
      <c r="C7497" s="34" t="s">
        <v>6</v>
      </c>
      <c r="D7497" s="34" t="s">
        <v>27</v>
      </c>
      <c r="E7497" s="34">
        <v>1980</v>
      </c>
      <c r="F7497">
        <v>68.992000000000004</v>
      </c>
      <c r="G7497" s="35">
        <v>29221</v>
      </c>
    </row>
    <row r="7498" spans="1:7" x14ac:dyDescent="0.3">
      <c r="A7498" s="34" t="s">
        <v>300</v>
      </c>
      <c r="B7498" s="34" t="s">
        <v>299</v>
      </c>
      <c r="C7498" s="34" t="s">
        <v>6</v>
      </c>
      <c r="D7498" s="34" t="s">
        <v>27</v>
      </c>
      <c r="E7498" s="34">
        <v>1981</v>
      </c>
      <c r="F7498">
        <v>69.12</v>
      </c>
      <c r="G7498" s="35">
        <v>29587</v>
      </c>
    </row>
    <row r="7499" spans="1:7" x14ac:dyDescent="0.3">
      <c r="A7499" s="34" t="s">
        <v>300</v>
      </c>
      <c r="B7499" s="34" t="s">
        <v>299</v>
      </c>
      <c r="C7499" s="34" t="s">
        <v>6</v>
      </c>
      <c r="D7499" s="34" t="s">
        <v>27</v>
      </c>
      <c r="E7499" s="34">
        <v>1982</v>
      </c>
      <c r="F7499">
        <v>69.253</v>
      </c>
      <c r="G7499" s="35">
        <v>29952</v>
      </c>
    </row>
    <row r="7500" spans="1:7" x14ac:dyDescent="0.3">
      <c r="A7500" s="34" t="s">
        <v>300</v>
      </c>
      <c r="B7500" s="34" t="s">
        <v>299</v>
      </c>
      <c r="C7500" s="34" t="s">
        <v>6</v>
      </c>
      <c r="D7500" s="34" t="s">
        <v>27</v>
      </c>
      <c r="E7500" s="34">
        <v>1983</v>
      </c>
      <c r="F7500">
        <v>69.546000000000006</v>
      </c>
      <c r="G7500" s="35">
        <v>30317</v>
      </c>
    </row>
    <row r="7501" spans="1:7" x14ac:dyDescent="0.3">
      <c r="A7501" s="34" t="s">
        <v>300</v>
      </c>
      <c r="B7501" s="34" t="s">
        <v>299</v>
      </c>
      <c r="C7501" s="34" t="s">
        <v>6</v>
      </c>
      <c r="D7501" s="34" t="s">
        <v>27</v>
      </c>
      <c r="E7501" s="34">
        <v>1984</v>
      </c>
      <c r="F7501">
        <v>69.808999999999997</v>
      </c>
      <c r="G7501" s="35">
        <v>30682</v>
      </c>
    </row>
    <row r="7502" spans="1:7" x14ac:dyDescent="0.3">
      <c r="A7502" s="34" t="s">
        <v>300</v>
      </c>
      <c r="B7502" s="34" t="s">
        <v>299</v>
      </c>
      <c r="C7502" s="34" t="s">
        <v>6</v>
      </c>
      <c r="D7502" s="34" t="s">
        <v>27</v>
      </c>
      <c r="E7502" s="34">
        <v>1985</v>
      </c>
      <c r="F7502">
        <v>70.100999999999999</v>
      </c>
      <c r="G7502" s="35">
        <v>31048</v>
      </c>
    </row>
    <row r="7503" spans="1:7" x14ac:dyDescent="0.3">
      <c r="A7503" s="34" t="s">
        <v>300</v>
      </c>
      <c r="B7503" s="34" t="s">
        <v>299</v>
      </c>
      <c r="C7503" s="34" t="s">
        <v>6</v>
      </c>
      <c r="D7503" s="34" t="s">
        <v>27</v>
      </c>
      <c r="E7503" s="34">
        <v>1986</v>
      </c>
      <c r="F7503">
        <v>70.445999999999998</v>
      </c>
      <c r="G7503" s="35">
        <v>31413</v>
      </c>
    </row>
    <row r="7504" spans="1:7" x14ac:dyDescent="0.3">
      <c r="A7504" s="34" t="s">
        <v>300</v>
      </c>
      <c r="B7504" s="34" t="s">
        <v>299</v>
      </c>
      <c r="C7504" s="34" t="s">
        <v>6</v>
      </c>
      <c r="D7504" s="34" t="s">
        <v>27</v>
      </c>
      <c r="E7504" s="34">
        <v>1987</v>
      </c>
      <c r="F7504">
        <v>70.87</v>
      </c>
      <c r="G7504" s="35">
        <v>31778</v>
      </c>
    </row>
    <row r="7505" spans="1:7" x14ac:dyDescent="0.3">
      <c r="A7505" s="34" t="s">
        <v>300</v>
      </c>
      <c r="B7505" s="34" t="s">
        <v>299</v>
      </c>
      <c r="C7505" s="34" t="s">
        <v>6</v>
      </c>
      <c r="D7505" s="34" t="s">
        <v>27</v>
      </c>
      <c r="E7505" s="34">
        <v>1988</v>
      </c>
      <c r="F7505">
        <v>71.161000000000001</v>
      </c>
      <c r="G7505" s="35">
        <v>32143</v>
      </c>
    </row>
    <row r="7506" spans="1:7" x14ac:dyDescent="0.3">
      <c r="A7506" s="34" t="s">
        <v>300</v>
      </c>
      <c r="B7506" s="34" t="s">
        <v>299</v>
      </c>
      <c r="C7506" s="34" t="s">
        <v>6</v>
      </c>
      <c r="D7506" s="34" t="s">
        <v>27</v>
      </c>
      <c r="E7506" s="34">
        <v>1989</v>
      </c>
      <c r="F7506">
        <v>71.512</v>
      </c>
      <c r="G7506" s="35">
        <v>32509</v>
      </c>
    </row>
    <row r="7507" spans="1:7" x14ac:dyDescent="0.3">
      <c r="A7507" s="34" t="s">
        <v>300</v>
      </c>
      <c r="B7507" s="34" t="s">
        <v>299</v>
      </c>
      <c r="C7507" s="34" t="s">
        <v>6</v>
      </c>
      <c r="D7507" s="34" t="s">
        <v>27</v>
      </c>
      <c r="E7507" s="34">
        <v>1990</v>
      </c>
      <c r="F7507">
        <v>71.704999999999998</v>
      </c>
      <c r="G7507" s="35">
        <v>32874</v>
      </c>
    </row>
    <row r="7508" spans="1:7" x14ac:dyDescent="0.3">
      <c r="A7508" s="34" t="s">
        <v>300</v>
      </c>
      <c r="B7508" s="34" t="s">
        <v>299</v>
      </c>
      <c r="C7508" s="34" t="s">
        <v>6</v>
      </c>
      <c r="D7508" s="34" t="s">
        <v>27</v>
      </c>
      <c r="E7508" s="34">
        <v>1991</v>
      </c>
      <c r="F7508">
        <v>71.787000000000006</v>
      </c>
      <c r="G7508" s="35">
        <v>33239</v>
      </c>
    </row>
    <row r="7509" spans="1:7" x14ac:dyDescent="0.3">
      <c r="A7509" s="34" t="s">
        <v>300</v>
      </c>
      <c r="B7509" s="34" t="s">
        <v>299</v>
      </c>
      <c r="C7509" s="34" t="s">
        <v>6</v>
      </c>
      <c r="D7509" s="34" t="s">
        <v>27</v>
      </c>
      <c r="E7509" s="34">
        <v>1992</v>
      </c>
      <c r="F7509">
        <v>71.816000000000003</v>
      </c>
      <c r="G7509" s="35">
        <v>33604</v>
      </c>
    </row>
    <row r="7510" spans="1:7" x14ac:dyDescent="0.3">
      <c r="A7510" s="34" t="s">
        <v>300</v>
      </c>
      <c r="B7510" s="34" t="s">
        <v>299</v>
      </c>
      <c r="C7510" s="34" t="s">
        <v>6</v>
      </c>
      <c r="D7510" s="34" t="s">
        <v>27</v>
      </c>
      <c r="E7510" s="34">
        <v>1993</v>
      </c>
      <c r="F7510">
        <v>71.757999999999996</v>
      </c>
      <c r="G7510" s="35">
        <v>33970</v>
      </c>
    </row>
    <row r="7511" spans="1:7" x14ac:dyDescent="0.3">
      <c r="A7511" s="34" t="s">
        <v>300</v>
      </c>
      <c r="B7511" s="34" t="s">
        <v>299</v>
      </c>
      <c r="C7511" s="34" t="s">
        <v>6</v>
      </c>
      <c r="D7511" s="34" t="s">
        <v>27</v>
      </c>
      <c r="E7511" s="34">
        <v>1994</v>
      </c>
      <c r="F7511">
        <v>71.623999999999995</v>
      </c>
      <c r="G7511" s="35">
        <v>34335</v>
      </c>
    </row>
    <row r="7512" spans="1:7" x14ac:dyDescent="0.3">
      <c r="A7512" s="34" t="s">
        <v>300</v>
      </c>
      <c r="B7512" s="34" t="s">
        <v>299</v>
      </c>
      <c r="C7512" s="34" t="s">
        <v>6</v>
      </c>
      <c r="D7512" s="34" t="s">
        <v>27</v>
      </c>
      <c r="E7512" s="34">
        <v>1995</v>
      </c>
      <c r="F7512">
        <v>71.488</v>
      </c>
      <c r="G7512" s="35">
        <v>34700</v>
      </c>
    </row>
    <row r="7513" spans="1:7" x14ac:dyDescent="0.3">
      <c r="A7513" s="34" t="s">
        <v>300</v>
      </c>
      <c r="B7513" s="34" t="s">
        <v>299</v>
      </c>
      <c r="C7513" s="34" t="s">
        <v>6</v>
      </c>
      <c r="D7513" s="34" t="s">
        <v>27</v>
      </c>
      <c r="E7513" s="34">
        <v>1996</v>
      </c>
      <c r="F7513">
        <v>71.328000000000003</v>
      </c>
      <c r="G7513" s="35">
        <v>35065</v>
      </c>
    </row>
    <row r="7514" spans="1:7" x14ac:dyDescent="0.3">
      <c r="A7514" s="34" t="s">
        <v>300</v>
      </c>
      <c r="B7514" s="34" t="s">
        <v>299</v>
      </c>
      <c r="C7514" s="34" t="s">
        <v>6</v>
      </c>
      <c r="D7514" s="34" t="s">
        <v>27</v>
      </c>
      <c r="E7514" s="34">
        <v>1997</v>
      </c>
      <c r="F7514">
        <v>71.215999999999994</v>
      </c>
      <c r="G7514" s="35">
        <v>35431</v>
      </c>
    </row>
    <row r="7515" spans="1:7" x14ac:dyDescent="0.3">
      <c r="A7515" s="34" t="s">
        <v>300</v>
      </c>
      <c r="B7515" s="34" t="s">
        <v>299</v>
      </c>
      <c r="C7515" s="34" t="s">
        <v>6</v>
      </c>
      <c r="D7515" s="34" t="s">
        <v>27</v>
      </c>
      <c r="E7515" s="34">
        <v>1998</v>
      </c>
      <c r="F7515">
        <v>71.17</v>
      </c>
      <c r="G7515" s="35">
        <v>35796</v>
      </c>
    </row>
    <row r="7516" spans="1:7" x14ac:dyDescent="0.3">
      <c r="A7516" s="34" t="s">
        <v>300</v>
      </c>
      <c r="B7516" s="34" t="s">
        <v>299</v>
      </c>
      <c r="C7516" s="34" t="s">
        <v>6</v>
      </c>
      <c r="D7516" s="34" t="s">
        <v>27</v>
      </c>
      <c r="E7516" s="34">
        <v>1999</v>
      </c>
      <c r="F7516">
        <v>71.188999999999993</v>
      </c>
      <c r="G7516" s="35">
        <v>36161</v>
      </c>
    </row>
    <row r="7517" spans="1:7" x14ac:dyDescent="0.3">
      <c r="A7517" s="34" t="s">
        <v>300</v>
      </c>
      <c r="B7517" s="34" t="s">
        <v>299</v>
      </c>
      <c r="C7517" s="34" t="s">
        <v>6</v>
      </c>
      <c r="D7517" s="34" t="s">
        <v>27</v>
      </c>
      <c r="E7517" s="34">
        <v>2000</v>
      </c>
      <c r="F7517">
        <v>71.281000000000006</v>
      </c>
      <c r="G7517" s="35">
        <v>36526</v>
      </c>
    </row>
    <row r="7518" spans="1:7" x14ac:dyDescent="0.3">
      <c r="A7518" s="34" t="s">
        <v>300</v>
      </c>
      <c r="B7518" s="34" t="s">
        <v>299</v>
      </c>
      <c r="C7518" s="34" t="s">
        <v>6</v>
      </c>
      <c r="D7518" s="34" t="s">
        <v>27</v>
      </c>
      <c r="E7518" s="34">
        <v>2001</v>
      </c>
      <c r="F7518">
        <v>71.287000000000006</v>
      </c>
      <c r="G7518" s="35">
        <v>36892</v>
      </c>
    </row>
    <row r="7519" spans="1:7" x14ac:dyDescent="0.3">
      <c r="A7519" s="34" t="s">
        <v>300</v>
      </c>
      <c r="B7519" s="34" t="s">
        <v>299</v>
      </c>
      <c r="C7519" s="34" t="s">
        <v>6</v>
      </c>
      <c r="D7519" s="34" t="s">
        <v>27</v>
      </c>
      <c r="E7519" s="34">
        <v>2002</v>
      </c>
      <c r="F7519">
        <v>71.477999999999994</v>
      </c>
      <c r="G7519" s="35">
        <v>37257</v>
      </c>
    </row>
    <row r="7520" spans="1:7" x14ac:dyDescent="0.3">
      <c r="A7520" s="34" t="s">
        <v>300</v>
      </c>
      <c r="B7520" s="34" t="s">
        <v>299</v>
      </c>
      <c r="C7520" s="34" t="s">
        <v>6</v>
      </c>
      <c r="D7520" s="34" t="s">
        <v>27</v>
      </c>
      <c r="E7520" s="34">
        <v>2003</v>
      </c>
      <c r="F7520">
        <v>71.584999999999994</v>
      </c>
      <c r="G7520" s="35">
        <v>37622</v>
      </c>
    </row>
    <row r="7521" spans="1:7" x14ac:dyDescent="0.3">
      <c r="A7521" s="34" t="s">
        <v>300</v>
      </c>
      <c r="B7521" s="34" t="s">
        <v>299</v>
      </c>
      <c r="C7521" s="34" t="s">
        <v>6</v>
      </c>
      <c r="D7521" s="34" t="s">
        <v>27</v>
      </c>
      <c r="E7521" s="34">
        <v>2004</v>
      </c>
      <c r="F7521">
        <v>71.542000000000002</v>
      </c>
      <c r="G7521" s="35">
        <v>37987</v>
      </c>
    </row>
    <row r="7522" spans="1:7" x14ac:dyDescent="0.3">
      <c r="A7522" s="34" t="s">
        <v>300</v>
      </c>
      <c r="B7522" s="34" t="s">
        <v>299</v>
      </c>
      <c r="C7522" s="34" t="s">
        <v>6</v>
      </c>
      <c r="D7522" s="34" t="s">
        <v>27</v>
      </c>
      <c r="E7522" s="34">
        <v>2005</v>
      </c>
      <c r="F7522">
        <v>71.492999999999995</v>
      </c>
      <c r="G7522" s="35">
        <v>38353</v>
      </c>
    </row>
    <row r="7523" spans="1:7" x14ac:dyDescent="0.3">
      <c r="A7523" s="34" t="s">
        <v>300</v>
      </c>
      <c r="B7523" s="34" t="s">
        <v>299</v>
      </c>
      <c r="C7523" s="34" t="s">
        <v>6</v>
      </c>
      <c r="D7523" s="34" t="s">
        <v>27</v>
      </c>
      <c r="E7523" s="34">
        <v>2006</v>
      </c>
      <c r="F7523">
        <v>71.394999999999996</v>
      </c>
      <c r="G7523" s="35">
        <v>38718</v>
      </c>
    </row>
    <row r="7524" spans="1:7" x14ac:dyDescent="0.3">
      <c r="A7524" s="34" t="s">
        <v>300</v>
      </c>
      <c r="B7524" s="34" t="s">
        <v>299</v>
      </c>
      <c r="C7524" s="34" t="s">
        <v>6</v>
      </c>
      <c r="D7524" s="34" t="s">
        <v>27</v>
      </c>
      <c r="E7524" s="34">
        <v>2007</v>
      </c>
      <c r="F7524">
        <v>71.405000000000001</v>
      </c>
      <c r="G7524" s="35">
        <v>39083</v>
      </c>
    </row>
    <row r="7525" spans="1:7" x14ac:dyDescent="0.3">
      <c r="A7525" s="34" t="s">
        <v>300</v>
      </c>
      <c r="B7525" s="34" t="s">
        <v>299</v>
      </c>
      <c r="C7525" s="34" t="s">
        <v>6</v>
      </c>
      <c r="D7525" s="34" t="s">
        <v>27</v>
      </c>
      <c r="E7525" s="34">
        <v>2008</v>
      </c>
      <c r="F7525">
        <v>71.501999999999995</v>
      </c>
      <c r="G7525" s="35">
        <v>39448</v>
      </c>
    </row>
    <row r="7526" spans="1:7" x14ac:dyDescent="0.3">
      <c r="A7526" s="34" t="s">
        <v>300</v>
      </c>
      <c r="B7526" s="34" t="s">
        <v>299</v>
      </c>
      <c r="C7526" s="34" t="s">
        <v>6</v>
      </c>
      <c r="D7526" s="34" t="s">
        <v>27</v>
      </c>
      <c r="E7526" s="34">
        <v>2009</v>
      </c>
      <c r="F7526">
        <v>71.716999999999999</v>
      </c>
      <c r="G7526" s="35">
        <v>39814</v>
      </c>
    </row>
    <row r="7527" spans="1:7" x14ac:dyDescent="0.3">
      <c r="A7527" s="34" t="s">
        <v>300</v>
      </c>
      <c r="B7527" s="34" t="s">
        <v>299</v>
      </c>
      <c r="C7527" s="34" t="s">
        <v>6</v>
      </c>
      <c r="D7527" s="34" t="s">
        <v>27</v>
      </c>
      <c r="E7527" s="34">
        <v>2010</v>
      </c>
      <c r="F7527">
        <v>71.978999999999999</v>
      </c>
      <c r="G7527" s="35">
        <v>40179</v>
      </c>
    </row>
    <row r="7528" spans="1:7" x14ac:dyDescent="0.3">
      <c r="A7528" s="34" t="s">
        <v>300</v>
      </c>
      <c r="B7528" s="34" t="s">
        <v>299</v>
      </c>
      <c r="C7528" s="34" t="s">
        <v>6</v>
      </c>
      <c r="D7528" s="34" t="s">
        <v>27</v>
      </c>
      <c r="E7528" s="34">
        <v>2011</v>
      </c>
      <c r="F7528">
        <v>72.245000000000005</v>
      </c>
      <c r="G7528" s="35">
        <v>40544</v>
      </c>
    </row>
    <row r="7529" spans="1:7" x14ac:dyDescent="0.3">
      <c r="A7529" s="34" t="s">
        <v>300</v>
      </c>
      <c r="B7529" s="34" t="s">
        <v>299</v>
      </c>
      <c r="C7529" s="34" t="s">
        <v>6</v>
      </c>
      <c r="D7529" s="34" t="s">
        <v>27</v>
      </c>
      <c r="E7529" s="34">
        <v>2012</v>
      </c>
      <c r="F7529">
        <v>72.405000000000001</v>
      </c>
      <c r="G7529" s="35">
        <v>40909</v>
      </c>
    </row>
    <row r="7530" spans="1:7" x14ac:dyDescent="0.3">
      <c r="A7530" s="34" t="s">
        <v>300</v>
      </c>
      <c r="B7530" s="34" t="s">
        <v>299</v>
      </c>
      <c r="C7530" s="34" t="s">
        <v>6</v>
      </c>
      <c r="D7530" s="34" t="s">
        <v>27</v>
      </c>
      <c r="E7530" s="34">
        <v>2013</v>
      </c>
      <c r="F7530">
        <v>72.435000000000002</v>
      </c>
      <c r="G7530" s="35">
        <v>41275</v>
      </c>
    </row>
    <row r="7531" spans="1:7" x14ac:dyDescent="0.3">
      <c r="A7531" s="34" t="s">
        <v>300</v>
      </c>
      <c r="B7531" s="34" t="s">
        <v>299</v>
      </c>
      <c r="C7531" s="34" t="s">
        <v>6</v>
      </c>
      <c r="D7531" s="34" t="s">
        <v>27</v>
      </c>
      <c r="E7531" s="34">
        <v>2014</v>
      </c>
      <c r="F7531">
        <v>72.356999999999999</v>
      </c>
      <c r="G7531" s="35">
        <v>41640</v>
      </c>
    </row>
    <row r="7532" spans="1:7" x14ac:dyDescent="0.3">
      <c r="A7532" s="34" t="s">
        <v>300</v>
      </c>
      <c r="B7532" s="34" t="s">
        <v>299</v>
      </c>
      <c r="C7532" s="34" t="s">
        <v>6</v>
      </c>
      <c r="D7532" s="34" t="s">
        <v>27</v>
      </c>
      <c r="E7532" s="34">
        <v>2015</v>
      </c>
      <c r="F7532">
        <v>72.213999999999999</v>
      </c>
      <c r="G7532" s="35">
        <v>42005</v>
      </c>
    </row>
    <row r="7533" spans="1:7" x14ac:dyDescent="0.3">
      <c r="A7533" s="34" t="s">
        <v>300</v>
      </c>
      <c r="B7533" s="34" t="s">
        <v>299</v>
      </c>
      <c r="C7533" s="34" t="s">
        <v>6</v>
      </c>
      <c r="D7533" s="34" t="s">
        <v>27</v>
      </c>
      <c r="E7533" s="34">
        <v>2016</v>
      </c>
      <c r="F7533">
        <v>72.052000000000007</v>
      </c>
      <c r="G7533" s="35">
        <v>42370</v>
      </c>
    </row>
    <row r="7534" spans="1:7" x14ac:dyDescent="0.3">
      <c r="A7534" s="34" t="s">
        <v>300</v>
      </c>
      <c r="B7534" s="34" t="s">
        <v>299</v>
      </c>
      <c r="C7534" s="34" t="s">
        <v>6</v>
      </c>
      <c r="D7534" s="34" t="s">
        <v>27</v>
      </c>
      <c r="E7534" s="34">
        <v>2017</v>
      </c>
      <c r="F7534">
        <v>71.879000000000005</v>
      </c>
      <c r="G7534" s="35">
        <v>42736</v>
      </c>
    </row>
    <row r="7535" spans="1:7" x14ac:dyDescent="0.3">
      <c r="A7535" s="34" t="s">
        <v>300</v>
      </c>
      <c r="B7535" s="34" t="s">
        <v>299</v>
      </c>
      <c r="C7535" s="34" t="s">
        <v>6</v>
      </c>
      <c r="D7535" s="34" t="s">
        <v>27</v>
      </c>
      <c r="E7535" s="34">
        <v>2018</v>
      </c>
      <c r="F7535">
        <v>71.605999999999995</v>
      </c>
      <c r="G7535" s="35">
        <v>43101</v>
      </c>
    </row>
    <row r="7536" spans="1:7" x14ac:dyDescent="0.3">
      <c r="A7536" s="34" t="s">
        <v>300</v>
      </c>
      <c r="B7536" s="34" t="s">
        <v>299</v>
      </c>
      <c r="C7536" s="34" t="s">
        <v>6</v>
      </c>
      <c r="D7536" s="34" t="s">
        <v>27</v>
      </c>
      <c r="E7536" s="34">
        <v>2019</v>
      </c>
      <c r="F7536">
        <v>71.531999999999996</v>
      </c>
      <c r="G7536" s="35">
        <v>43466</v>
      </c>
    </row>
    <row r="7537" spans="1:7" x14ac:dyDescent="0.3">
      <c r="A7537" s="34" t="s">
        <v>300</v>
      </c>
      <c r="B7537" s="34" t="s">
        <v>299</v>
      </c>
      <c r="C7537" s="34" t="s">
        <v>6</v>
      </c>
      <c r="D7537" s="34" t="s">
        <v>27</v>
      </c>
      <c r="E7537" s="34">
        <v>2020</v>
      </c>
      <c r="F7537">
        <v>71.451999999999998</v>
      </c>
      <c r="G7537" s="35">
        <v>43831</v>
      </c>
    </row>
    <row r="7538" spans="1:7" x14ac:dyDescent="0.3">
      <c r="A7538" s="34" t="s">
        <v>300</v>
      </c>
      <c r="B7538" s="34" t="s">
        <v>299</v>
      </c>
      <c r="C7538" s="34" t="s">
        <v>6</v>
      </c>
      <c r="D7538" s="34" t="s">
        <v>27</v>
      </c>
      <c r="E7538" s="34">
        <v>2021</v>
      </c>
      <c r="F7538">
        <v>69.084999999999994</v>
      </c>
      <c r="G7538" s="35">
        <v>44197</v>
      </c>
    </row>
    <row r="7539" spans="1:7" x14ac:dyDescent="0.3">
      <c r="A7539" s="34" t="s">
        <v>300</v>
      </c>
      <c r="B7539" s="34" t="s">
        <v>299</v>
      </c>
      <c r="C7539" s="34" t="s">
        <v>6</v>
      </c>
      <c r="D7539" s="34" t="s">
        <v>27</v>
      </c>
      <c r="E7539" s="34">
        <v>2022</v>
      </c>
      <c r="F7539">
        <v>71.480999999999995</v>
      </c>
      <c r="G7539" s="35">
        <v>44562</v>
      </c>
    </row>
    <row r="7540" spans="1:7" x14ac:dyDescent="0.3">
      <c r="A7540" s="34" t="s">
        <v>300</v>
      </c>
      <c r="B7540" s="34" t="s">
        <v>299</v>
      </c>
      <c r="C7540" s="34" t="s">
        <v>6</v>
      </c>
      <c r="D7540" s="34" t="s">
        <v>27</v>
      </c>
      <c r="E7540" s="34">
        <v>2023</v>
      </c>
      <c r="F7540">
        <v>71.478999999999999</v>
      </c>
      <c r="G7540" s="35">
        <v>44927</v>
      </c>
    </row>
    <row r="7541" spans="1:7" x14ac:dyDescent="0.3">
      <c r="A7541" s="34" t="s">
        <v>300</v>
      </c>
      <c r="B7541" s="34" t="s">
        <v>299</v>
      </c>
      <c r="C7541" s="34" t="s">
        <v>6</v>
      </c>
      <c r="D7541" s="34" t="s">
        <v>27</v>
      </c>
      <c r="E7541" s="34">
        <v>2024</v>
      </c>
      <c r="F7541">
        <v>71.605999999999995</v>
      </c>
      <c r="G7541" s="35">
        <v>45292</v>
      </c>
    </row>
    <row r="7542" spans="1:7" x14ac:dyDescent="0.3">
      <c r="A7542" s="34" t="s">
        <v>337</v>
      </c>
      <c r="B7542" s="34" t="s">
        <v>336</v>
      </c>
      <c r="C7542" s="34" t="s">
        <v>6</v>
      </c>
      <c r="D7542" s="34" t="s">
        <v>27</v>
      </c>
      <c r="E7542" s="34">
        <v>1960</v>
      </c>
      <c r="F7542">
        <v>57.865000000000002</v>
      </c>
      <c r="G7542" s="35">
        <v>21916</v>
      </c>
    </row>
    <row r="7543" spans="1:7" x14ac:dyDescent="0.3">
      <c r="A7543" s="34" t="s">
        <v>337</v>
      </c>
      <c r="B7543" s="34" t="s">
        <v>336</v>
      </c>
      <c r="C7543" s="34" t="s">
        <v>6</v>
      </c>
      <c r="D7543" s="34" t="s">
        <v>27</v>
      </c>
      <c r="E7543" s="34">
        <v>1961</v>
      </c>
      <c r="F7543">
        <v>59.094999999999999</v>
      </c>
      <c r="G7543" s="35">
        <v>22282</v>
      </c>
    </row>
    <row r="7544" spans="1:7" x14ac:dyDescent="0.3">
      <c r="A7544" s="34" t="s">
        <v>337</v>
      </c>
      <c r="B7544" s="34" t="s">
        <v>336</v>
      </c>
      <c r="C7544" s="34" t="s">
        <v>6</v>
      </c>
      <c r="D7544" s="34" t="s">
        <v>27</v>
      </c>
      <c r="E7544" s="34">
        <v>1962</v>
      </c>
      <c r="F7544">
        <v>59.877000000000002</v>
      </c>
      <c r="G7544" s="35">
        <v>22647</v>
      </c>
    </row>
    <row r="7545" spans="1:7" x14ac:dyDescent="0.3">
      <c r="A7545" s="34" t="s">
        <v>337</v>
      </c>
      <c r="B7545" s="34" t="s">
        <v>336</v>
      </c>
      <c r="C7545" s="34" t="s">
        <v>6</v>
      </c>
      <c r="D7545" s="34" t="s">
        <v>27</v>
      </c>
      <c r="E7545" s="34">
        <v>1963</v>
      </c>
      <c r="F7545">
        <v>60.537999999999997</v>
      </c>
      <c r="G7545" s="35">
        <v>23012</v>
      </c>
    </row>
    <row r="7546" spans="1:7" x14ac:dyDescent="0.3">
      <c r="A7546" s="34" t="s">
        <v>337</v>
      </c>
      <c r="B7546" s="34" t="s">
        <v>336</v>
      </c>
      <c r="C7546" s="34" t="s">
        <v>6</v>
      </c>
      <c r="D7546" s="34" t="s">
        <v>27</v>
      </c>
      <c r="E7546" s="34">
        <v>1964</v>
      </c>
      <c r="F7546">
        <v>61.338999999999999</v>
      </c>
      <c r="G7546" s="35">
        <v>23377</v>
      </c>
    </row>
    <row r="7547" spans="1:7" x14ac:dyDescent="0.3">
      <c r="A7547" s="34" t="s">
        <v>337</v>
      </c>
      <c r="B7547" s="34" t="s">
        <v>336</v>
      </c>
      <c r="C7547" s="34" t="s">
        <v>6</v>
      </c>
      <c r="D7547" s="34" t="s">
        <v>27</v>
      </c>
      <c r="E7547" s="34">
        <v>1965</v>
      </c>
      <c r="F7547">
        <v>61.923999999999999</v>
      </c>
      <c r="G7547" s="35">
        <v>23743</v>
      </c>
    </row>
    <row r="7548" spans="1:7" x14ac:dyDescent="0.3">
      <c r="A7548" s="34" t="s">
        <v>337</v>
      </c>
      <c r="B7548" s="34" t="s">
        <v>336</v>
      </c>
      <c r="C7548" s="34" t="s">
        <v>6</v>
      </c>
      <c r="D7548" s="34" t="s">
        <v>27</v>
      </c>
      <c r="E7548" s="34">
        <v>1966</v>
      </c>
      <c r="F7548">
        <v>62.533000000000001</v>
      </c>
      <c r="G7548" s="35">
        <v>24108</v>
      </c>
    </row>
    <row r="7549" spans="1:7" x14ac:dyDescent="0.3">
      <c r="A7549" s="34" t="s">
        <v>337</v>
      </c>
      <c r="B7549" s="34" t="s">
        <v>336</v>
      </c>
      <c r="C7549" s="34" t="s">
        <v>6</v>
      </c>
      <c r="D7549" s="34" t="s">
        <v>27</v>
      </c>
      <c r="E7549" s="34">
        <v>1967</v>
      </c>
      <c r="F7549">
        <v>63.161000000000001</v>
      </c>
      <c r="G7549" s="35">
        <v>24473</v>
      </c>
    </row>
    <row r="7550" spans="1:7" x14ac:dyDescent="0.3">
      <c r="A7550" s="34" t="s">
        <v>337</v>
      </c>
      <c r="B7550" s="34" t="s">
        <v>336</v>
      </c>
      <c r="C7550" s="34" t="s">
        <v>6</v>
      </c>
      <c r="D7550" s="34" t="s">
        <v>27</v>
      </c>
      <c r="E7550" s="34">
        <v>1968</v>
      </c>
      <c r="F7550">
        <v>63.749000000000002</v>
      </c>
      <c r="G7550" s="35">
        <v>24838</v>
      </c>
    </row>
    <row r="7551" spans="1:7" x14ac:dyDescent="0.3">
      <c r="A7551" s="34" t="s">
        <v>337</v>
      </c>
      <c r="B7551" s="34" t="s">
        <v>336</v>
      </c>
      <c r="C7551" s="34" t="s">
        <v>6</v>
      </c>
      <c r="D7551" s="34" t="s">
        <v>27</v>
      </c>
      <c r="E7551" s="34">
        <v>1969</v>
      </c>
      <c r="F7551">
        <v>64.025999999999996</v>
      </c>
      <c r="G7551" s="35">
        <v>25204</v>
      </c>
    </row>
    <row r="7552" spans="1:7" x14ac:dyDescent="0.3">
      <c r="A7552" s="34" t="s">
        <v>337</v>
      </c>
      <c r="B7552" s="34" t="s">
        <v>336</v>
      </c>
      <c r="C7552" s="34" t="s">
        <v>6</v>
      </c>
      <c r="D7552" s="34" t="s">
        <v>27</v>
      </c>
      <c r="E7552" s="34">
        <v>1970</v>
      </c>
      <c r="F7552">
        <v>64.290000000000006</v>
      </c>
      <c r="G7552" s="35">
        <v>25569</v>
      </c>
    </row>
    <row r="7553" spans="1:7" x14ac:dyDescent="0.3">
      <c r="A7553" s="34" t="s">
        <v>337</v>
      </c>
      <c r="B7553" s="34" t="s">
        <v>336</v>
      </c>
      <c r="C7553" s="34" t="s">
        <v>6</v>
      </c>
      <c r="D7553" s="34" t="s">
        <v>27</v>
      </c>
      <c r="E7553" s="34">
        <v>1971</v>
      </c>
      <c r="F7553">
        <v>64.492000000000004</v>
      </c>
      <c r="G7553" s="35">
        <v>25934</v>
      </c>
    </row>
    <row r="7554" spans="1:7" x14ac:dyDescent="0.3">
      <c r="A7554" s="34" t="s">
        <v>337</v>
      </c>
      <c r="B7554" s="34" t="s">
        <v>336</v>
      </c>
      <c r="C7554" s="34" t="s">
        <v>6</v>
      </c>
      <c r="D7554" s="34" t="s">
        <v>27</v>
      </c>
      <c r="E7554" s="34">
        <v>1972</v>
      </c>
      <c r="F7554">
        <v>64.644999999999996</v>
      </c>
      <c r="G7554" s="35">
        <v>26299</v>
      </c>
    </row>
    <row r="7555" spans="1:7" x14ac:dyDescent="0.3">
      <c r="A7555" s="34" t="s">
        <v>337</v>
      </c>
      <c r="B7555" s="34" t="s">
        <v>336</v>
      </c>
      <c r="C7555" s="34" t="s">
        <v>6</v>
      </c>
      <c r="D7555" s="34" t="s">
        <v>27</v>
      </c>
      <c r="E7555" s="34">
        <v>1973</v>
      </c>
      <c r="F7555">
        <v>64.572999999999993</v>
      </c>
      <c r="G7555" s="35">
        <v>26665</v>
      </c>
    </row>
    <row r="7556" spans="1:7" x14ac:dyDescent="0.3">
      <c r="A7556" s="34" t="s">
        <v>337</v>
      </c>
      <c r="B7556" s="34" t="s">
        <v>336</v>
      </c>
      <c r="C7556" s="34" t="s">
        <v>6</v>
      </c>
      <c r="D7556" s="34" t="s">
        <v>27</v>
      </c>
      <c r="E7556" s="34">
        <v>1974</v>
      </c>
      <c r="F7556">
        <v>65.418999999999997</v>
      </c>
      <c r="G7556" s="35">
        <v>27030</v>
      </c>
    </row>
    <row r="7557" spans="1:7" x14ac:dyDescent="0.3">
      <c r="A7557" s="34" t="s">
        <v>337</v>
      </c>
      <c r="B7557" s="34" t="s">
        <v>336</v>
      </c>
      <c r="C7557" s="34" t="s">
        <v>6</v>
      </c>
      <c r="D7557" s="34" t="s">
        <v>27</v>
      </c>
      <c r="E7557" s="34">
        <v>1975</v>
      </c>
      <c r="F7557">
        <v>65.909000000000006</v>
      </c>
      <c r="G7557" s="35">
        <v>27395</v>
      </c>
    </row>
    <row r="7558" spans="1:7" x14ac:dyDescent="0.3">
      <c r="A7558" s="34" t="s">
        <v>337</v>
      </c>
      <c r="B7558" s="34" t="s">
        <v>336</v>
      </c>
      <c r="C7558" s="34" t="s">
        <v>6</v>
      </c>
      <c r="D7558" s="34" t="s">
        <v>27</v>
      </c>
      <c r="E7558" s="34">
        <v>1976</v>
      </c>
      <c r="F7558">
        <v>66.197999999999993</v>
      </c>
      <c r="G7558" s="35">
        <v>27760</v>
      </c>
    </row>
    <row r="7559" spans="1:7" x14ac:dyDescent="0.3">
      <c r="A7559" s="34" t="s">
        <v>337</v>
      </c>
      <c r="B7559" s="34" t="s">
        <v>336</v>
      </c>
      <c r="C7559" s="34" t="s">
        <v>6</v>
      </c>
      <c r="D7559" s="34" t="s">
        <v>27</v>
      </c>
      <c r="E7559" s="34">
        <v>1977</v>
      </c>
      <c r="F7559">
        <v>66.956999999999994</v>
      </c>
      <c r="G7559" s="35">
        <v>28126</v>
      </c>
    </row>
    <row r="7560" spans="1:7" x14ac:dyDescent="0.3">
      <c r="A7560" s="34" t="s">
        <v>337</v>
      </c>
      <c r="B7560" s="34" t="s">
        <v>336</v>
      </c>
      <c r="C7560" s="34" t="s">
        <v>6</v>
      </c>
      <c r="D7560" s="34" t="s">
        <v>27</v>
      </c>
      <c r="E7560" s="34">
        <v>1978</v>
      </c>
      <c r="F7560">
        <v>67.38</v>
      </c>
      <c r="G7560" s="35">
        <v>28491</v>
      </c>
    </row>
    <row r="7561" spans="1:7" x14ac:dyDescent="0.3">
      <c r="A7561" s="34" t="s">
        <v>337</v>
      </c>
      <c r="B7561" s="34" t="s">
        <v>336</v>
      </c>
      <c r="C7561" s="34" t="s">
        <v>6</v>
      </c>
      <c r="D7561" s="34" t="s">
        <v>27</v>
      </c>
      <c r="E7561" s="34">
        <v>1979</v>
      </c>
      <c r="F7561">
        <v>67.364000000000004</v>
      </c>
      <c r="G7561" s="35">
        <v>28856</v>
      </c>
    </row>
    <row r="7562" spans="1:7" x14ac:dyDescent="0.3">
      <c r="A7562" s="34" t="s">
        <v>337</v>
      </c>
      <c r="B7562" s="34" t="s">
        <v>336</v>
      </c>
      <c r="C7562" s="34" t="s">
        <v>6</v>
      </c>
      <c r="D7562" s="34" t="s">
        <v>27</v>
      </c>
      <c r="E7562" s="34">
        <v>1980</v>
      </c>
      <c r="F7562">
        <v>67.801000000000002</v>
      </c>
      <c r="G7562" s="35">
        <v>29221</v>
      </c>
    </row>
    <row r="7563" spans="1:7" x14ac:dyDescent="0.3">
      <c r="A7563" s="34" t="s">
        <v>337</v>
      </c>
      <c r="B7563" s="34" t="s">
        <v>336</v>
      </c>
      <c r="C7563" s="34" t="s">
        <v>6</v>
      </c>
      <c r="D7563" s="34" t="s">
        <v>27</v>
      </c>
      <c r="E7563" s="34">
        <v>1981</v>
      </c>
      <c r="F7563">
        <v>68.688000000000002</v>
      </c>
      <c r="G7563" s="35">
        <v>29587</v>
      </c>
    </row>
    <row r="7564" spans="1:7" x14ac:dyDescent="0.3">
      <c r="A7564" s="34" t="s">
        <v>337</v>
      </c>
      <c r="B7564" s="34" t="s">
        <v>336</v>
      </c>
      <c r="C7564" s="34" t="s">
        <v>6</v>
      </c>
      <c r="D7564" s="34" t="s">
        <v>27</v>
      </c>
      <c r="E7564" s="34">
        <v>1982</v>
      </c>
      <c r="F7564">
        <v>68.977000000000004</v>
      </c>
      <c r="G7564" s="35">
        <v>29952</v>
      </c>
    </row>
    <row r="7565" spans="1:7" x14ac:dyDescent="0.3">
      <c r="A7565" s="34" t="s">
        <v>337</v>
      </c>
      <c r="B7565" s="34" t="s">
        <v>336</v>
      </c>
      <c r="C7565" s="34" t="s">
        <v>6</v>
      </c>
      <c r="D7565" s="34" t="s">
        <v>27</v>
      </c>
      <c r="E7565" s="34">
        <v>1983</v>
      </c>
      <c r="F7565">
        <v>69.986999999999995</v>
      </c>
      <c r="G7565" s="35">
        <v>30317</v>
      </c>
    </row>
    <row r="7566" spans="1:7" x14ac:dyDescent="0.3">
      <c r="A7566" s="34" t="s">
        <v>337</v>
      </c>
      <c r="B7566" s="34" t="s">
        <v>336</v>
      </c>
      <c r="C7566" s="34" t="s">
        <v>6</v>
      </c>
      <c r="D7566" s="34" t="s">
        <v>27</v>
      </c>
      <c r="E7566" s="34">
        <v>1984</v>
      </c>
      <c r="F7566">
        <v>70.522000000000006</v>
      </c>
      <c r="G7566" s="35">
        <v>30682</v>
      </c>
    </row>
    <row r="7567" spans="1:7" x14ac:dyDescent="0.3">
      <c r="A7567" s="34" t="s">
        <v>337</v>
      </c>
      <c r="B7567" s="34" t="s">
        <v>336</v>
      </c>
      <c r="C7567" s="34" t="s">
        <v>6</v>
      </c>
      <c r="D7567" s="34" t="s">
        <v>27</v>
      </c>
      <c r="E7567" s="34">
        <v>1985</v>
      </c>
      <c r="F7567">
        <v>70.308000000000007</v>
      </c>
      <c r="G7567" s="35">
        <v>31048</v>
      </c>
    </row>
    <row r="7568" spans="1:7" x14ac:dyDescent="0.3">
      <c r="A7568" s="34" t="s">
        <v>337</v>
      </c>
      <c r="B7568" s="34" t="s">
        <v>336</v>
      </c>
      <c r="C7568" s="34" t="s">
        <v>6</v>
      </c>
      <c r="D7568" s="34" t="s">
        <v>27</v>
      </c>
      <c r="E7568" s="34">
        <v>1986</v>
      </c>
      <c r="F7568">
        <v>70.228999999999999</v>
      </c>
      <c r="G7568" s="35">
        <v>31413</v>
      </c>
    </row>
    <row r="7569" spans="1:7" x14ac:dyDescent="0.3">
      <c r="A7569" s="34" t="s">
        <v>337</v>
      </c>
      <c r="B7569" s="34" t="s">
        <v>336</v>
      </c>
      <c r="C7569" s="34" t="s">
        <v>6</v>
      </c>
      <c r="D7569" s="34" t="s">
        <v>27</v>
      </c>
      <c r="E7569" s="34">
        <v>1987</v>
      </c>
      <c r="F7569">
        <v>69.671000000000006</v>
      </c>
      <c r="G7569" s="35">
        <v>31778</v>
      </c>
    </row>
    <row r="7570" spans="1:7" x14ac:dyDescent="0.3">
      <c r="A7570" s="34" t="s">
        <v>337</v>
      </c>
      <c r="B7570" s="34" t="s">
        <v>336</v>
      </c>
      <c r="C7570" s="34" t="s">
        <v>6</v>
      </c>
      <c r="D7570" s="34" t="s">
        <v>27</v>
      </c>
      <c r="E7570" s="34">
        <v>1988</v>
      </c>
      <c r="F7570">
        <v>69.736000000000004</v>
      </c>
      <c r="G7570" s="35">
        <v>32143</v>
      </c>
    </row>
    <row r="7571" spans="1:7" x14ac:dyDescent="0.3">
      <c r="A7571" s="34" t="s">
        <v>337</v>
      </c>
      <c r="B7571" s="34" t="s">
        <v>336</v>
      </c>
      <c r="C7571" s="34" t="s">
        <v>6</v>
      </c>
      <c r="D7571" s="34" t="s">
        <v>27</v>
      </c>
      <c r="E7571" s="34">
        <v>1989</v>
      </c>
      <c r="F7571">
        <v>70.028000000000006</v>
      </c>
      <c r="G7571" s="35">
        <v>32509</v>
      </c>
    </row>
    <row r="7572" spans="1:7" x14ac:dyDescent="0.3">
      <c r="A7572" s="34" t="s">
        <v>337</v>
      </c>
      <c r="B7572" s="34" t="s">
        <v>336</v>
      </c>
      <c r="C7572" s="34" t="s">
        <v>6</v>
      </c>
      <c r="D7572" s="34" t="s">
        <v>27</v>
      </c>
      <c r="E7572" s="34">
        <v>1990</v>
      </c>
      <c r="F7572">
        <v>70.007999999999996</v>
      </c>
      <c r="G7572" s="35">
        <v>32874</v>
      </c>
    </row>
    <row r="7573" spans="1:7" x14ac:dyDescent="0.3">
      <c r="A7573" s="34" t="s">
        <v>337</v>
      </c>
      <c r="B7573" s="34" t="s">
        <v>336</v>
      </c>
      <c r="C7573" s="34" t="s">
        <v>6</v>
      </c>
      <c r="D7573" s="34" t="s">
        <v>27</v>
      </c>
      <c r="E7573" s="34">
        <v>1991</v>
      </c>
      <c r="F7573">
        <v>70.308999999999997</v>
      </c>
      <c r="G7573" s="35">
        <v>33239</v>
      </c>
    </row>
    <row r="7574" spans="1:7" x14ac:dyDescent="0.3">
      <c r="A7574" s="34" t="s">
        <v>337</v>
      </c>
      <c r="B7574" s="34" t="s">
        <v>336</v>
      </c>
      <c r="C7574" s="34" t="s">
        <v>6</v>
      </c>
      <c r="D7574" s="34" t="s">
        <v>27</v>
      </c>
      <c r="E7574" s="34">
        <v>1992</v>
      </c>
      <c r="F7574">
        <v>70.733999999999995</v>
      </c>
      <c r="G7574" s="35">
        <v>33604</v>
      </c>
    </row>
    <row r="7575" spans="1:7" x14ac:dyDescent="0.3">
      <c r="A7575" s="34" t="s">
        <v>337</v>
      </c>
      <c r="B7575" s="34" t="s">
        <v>336</v>
      </c>
      <c r="C7575" s="34" t="s">
        <v>6</v>
      </c>
      <c r="D7575" s="34" t="s">
        <v>27</v>
      </c>
      <c r="E7575" s="34">
        <v>1993</v>
      </c>
      <c r="F7575">
        <v>71.05</v>
      </c>
      <c r="G7575" s="35">
        <v>33970</v>
      </c>
    </row>
    <row r="7576" spans="1:7" x14ac:dyDescent="0.3">
      <c r="A7576" s="34" t="s">
        <v>337</v>
      </c>
      <c r="B7576" s="34" t="s">
        <v>336</v>
      </c>
      <c r="C7576" s="34" t="s">
        <v>6</v>
      </c>
      <c r="D7576" s="34" t="s">
        <v>27</v>
      </c>
      <c r="E7576" s="34">
        <v>1994</v>
      </c>
      <c r="F7576">
        <v>71.075999999999993</v>
      </c>
      <c r="G7576" s="35">
        <v>34335</v>
      </c>
    </row>
    <row r="7577" spans="1:7" x14ac:dyDescent="0.3">
      <c r="A7577" s="34" t="s">
        <v>337</v>
      </c>
      <c r="B7577" s="34" t="s">
        <v>336</v>
      </c>
      <c r="C7577" s="34" t="s">
        <v>6</v>
      </c>
      <c r="D7577" s="34" t="s">
        <v>27</v>
      </c>
      <c r="E7577" s="34">
        <v>1995</v>
      </c>
      <c r="F7577">
        <v>71.171999999999997</v>
      </c>
      <c r="G7577" s="35">
        <v>34700</v>
      </c>
    </row>
    <row r="7578" spans="1:7" x14ac:dyDescent="0.3">
      <c r="A7578" s="34" t="s">
        <v>337</v>
      </c>
      <c r="B7578" s="34" t="s">
        <v>336</v>
      </c>
      <c r="C7578" s="34" t="s">
        <v>6</v>
      </c>
      <c r="D7578" s="34" t="s">
        <v>27</v>
      </c>
      <c r="E7578" s="34">
        <v>1996</v>
      </c>
      <c r="F7578">
        <v>70.962999999999994</v>
      </c>
      <c r="G7578" s="35">
        <v>35065</v>
      </c>
    </row>
    <row r="7579" spans="1:7" x14ac:dyDescent="0.3">
      <c r="A7579" s="34" t="s">
        <v>337</v>
      </c>
      <c r="B7579" s="34" t="s">
        <v>336</v>
      </c>
      <c r="C7579" s="34" t="s">
        <v>6</v>
      </c>
      <c r="D7579" s="34" t="s">
        <v>27</v>
      </c>
      <c r="E7579" s="34">
        <v>1997</v>
      </c>
      <c r="F7579">
        <v>70.778000000000006</v>
      </c>
      <c r="G7579" s="35">
        <v>35431</v>
      </c>
    </row>
    <row r="7580" spans="1:7" x14ac:dyDescent="0.3">
      <c r="A7580" s="34" t="s">
        <v>337</v>
      </c>
      <c r="B7580" s="34" t="s">
        <v>336</v>
      </c>
      <c r="C7580" s="34" t="s">
        <v>6</v>
      </c>
      <c r="D7580" s="34" t="s">
        <v>27</v>
      </c>
      <c r="E7580" s="34">
        <v>1998</v>
      </c>
      <c r="F7580">
        <v>70.680000000000007</v>
      </c>
      <c r="G7580" s="35">
        <v>35796</v>
      </c>
    </row>
    <row r="7581" spans="1:7" x14ac:dyDescent="0.3">
      <c r="A7581" s="34" t="s">
        <v>337</v>
      </c>
      <c r="B7581" s="34" t="s">
        <v>336</v>
      </c>
      <c r="C7581" s="34" t="s">
        <v>6</v>
      </c>
      <c r="D7581" s="34" t="s">
        <v>27</v>
      </c>
      <c r="E7581" s="34">
        <v>1999</v>
      </c>
      <c r="F7581">
        <v>70.691999999999993</v>
      </c>
      <c r="G7581" s="35">
        <v>36161</v>
      </c>
    </row>
    <row r="7582" spans="1:7" x14ac:dyDescent="0.3">
      <c r="A7582" s="34" t="s">
        <v>337</v>
      </c>
      <c r="B7582" s="34" t="s">
        <v>336</v>
      </c>
      <c r="C7582" s="34" t="s">
        <v>6</v>
      </c>
      <c r="D7582" s="34" t="s">
        <v>27</v>
      </c>
      <c r="E7582" s="34">
        <v>2000</v>
      </c>
      <c r="F7582">
        <v>70.778999999999996</v>
      </c>
      <c r="G7582" s="35">
        <v>36526</v>
      </c>
    </row>
    <row r="7583" spans="1:7" x14ac:dyDescent="0.3">
      <c r="A7583" s="34" t="s">
        <v>337</v>
      </c>
      <c r="B7583" s="34" t="s">
        <v>336</v>
      </c>
      <c r="C7583" s="34" t="s">
        <v>6</v>
      </c>
      <c r="D7583" s="34" t="s">
        <v>27</v>
      </c>
      <c r="E7583" s="34">
        <v>2001</v>
      </c>
      <c r="F7583">
        <v>71.367000000000004</v>
      </c>
      <c r="G7583" s="35">
        <v>36892</v>
      </c>
    </row>
    <row r="7584" spans="1:7" x14ac:dyDescent="0.3">
      <c r="A7584" s="34" t="s">
        <v>337</v>
      </c>
      <c r="B7584" s="34" t="s">
        <v>336</v>
      </c>
      <c r="C7584" s="34" t="s">
        <v>6</v>
      </c>
      <c r="D7584" s="34" t="s">
        <v>27</v>
      </c>
      <c r="E7584" s="34">
        <v>2002</v>
      </c>
      <c r="F7584">
        <v>71.706999999999994</v>
      </c>
      <c r="G7584" s="35">
        <v>37257</v>
      </c>
    </row>
    <row r="7585" spans="1:7" x14ac:dyDescent="0.3">
      <c r="A7585" s="34" t="s">
        <v>337</v>
      </c>
      <c r="B7585" s="34" t="s">
        <v>336</v>
      </c>
      <c r="C7585" s="34" t="s">
        <v>6</v>
      </c>
      <c r="D7585" s="34" t="s">
        <v>27</v>
      </c>
      <c r="E7585" s="34">
        <v>2003</v>
      </c>
      <c r="F7585">
        <v>72.188000000000002</v>
      </c>
      <c r="G7585" s="35">
        <v>37622</v>
      </c>
    </row>
    <row r="7586" spans="1:7" x14ac:dyDescent="0.3">
      <c r="A7586" s="34" t="s">
        <v>337</v>
      </c>
      <c r="B7586" s="34" t="s">
        <v>336</v>
      </c>
      <c r="C7586" s="34" t="s">
        <v>6</v>
      </c>
      <c r="D7586" s="34" t="s">
        <v>27</v>
      </c>
      <c r="E7586" s="34">
        <v>2004</v>
      </c>
      <c r="F7586">
        <v>72.453000000000003</v>
      </c>
      <c r="G7586" s="35">
        <v>37987</v>
      </c>
    </row>
    <row r="7587" spans="1:7" x14ac:dyDescent="0.3">
      <c r="A7587" s="34" t="s">
        <v>337</v>
      </c>
      <c r="B7587" s="34" t="s">
        <v>336</v>
      </c>
      <c r="C7587" s="34" t="s">
        <v>6</v>
      </c>
      <c r="D7587" s="34" t="s">
        <v>27</v>
      </c>
      <c r="E7587" s="34">
        <v>2005</v>
      </c>
      <c r="F7587">
        <v>72.543999999999997</v>
      </c>
      <c r="G7587" s="35">
        <v>38353</v>
      </c>
    </row>
    <row r="7588" spans="1:7" x14ac:dyDescent="0.3">
      <c r="A7588" s="34" t="s">
        <v>337</v>
      </c>
      <c r="B7588" s="34" t="s">
        <v>336</v>
      </c>
      <c r="C7588" s="34" t="s">
        <v>6</v>
      </c>
      <c r="D7588" s="34" t="s">
        <v>27</v>
      </c>
      <c r="E7588" s="34">
        <v>2006</v>
      </c>
      <c r="F7588">
        <v>72.793999999999997</v>
      </c>
      <c r="G7588" s="35">
        <v>38718</v>
      </c>
    </row>
    <row r="7589" spans="1:7" x14ac:dyDescent="0.3">
      <c r="A7589" s="34" t="s">
        <v>337</v>
      </c>
      <c r="B7589" s="34" t="s">
        <v>336</v>
      </c>
      <c r="C7589" s="34" t="s">
        <v>6</v>
      </c>
      <c r="D7589" s="34" t="s">
        <v>27</v>
      </c>
      <c r="E7589" s="34">
        <v>2007</v>
      </c>
      <c r="F7589">
        <v>72.86</v>
      </c>
      <c r="G7589" s="35">
        <v>39083</v>
      </c>
    </row>
    <row r="7590" spans="1:7" x14ac:dyDescent="0.3">
      <c r="A7590" s="34" t="s">
        <v>337</v>
      </c>
      <c r="B7590" s="34" t="s">
        <v>336</v>
      </c>
      <c r="C7590" s="34" t="s">
        <v>6</v>
      </c>
      <c r="D7590" s="34" t="s">
        <v>27</v>
      </c>
      <c r="E7590" s="34">
        <v>2008</v>
      </c>
      <c r="F7590">
        <v>72.962999999999994</v>
      </c>
      <c r="G7590" s="35">
        <v>39448</v>
      </c>
    </row>
    <row r="7591" spans="1:7" x14ac:dyDescent="0.3">
      <c r="A7591" s="34" t="s">
        <v>337</v>
      </c>
      <c r="B7591" s="34" t="s">
        <v>336</v>
      </c>
      <c r="C7591" s="34" t="s">
        <v>6</v>
      </c>
      <c r="D7591" s="34" t="s">
        <v>27</v>
      </c>
      <c r="E7591" s="34">
        <v>2009</v>
      </c>
      <c r="F7591">
        <v>72.945999999999998</v>
      </c>
      <c r="G7591" s="35">
        <v>39814</v>
      </c>
    </row>
    <row r="7592" spans="1:7" x14ac:dyDescent="0.3">
      <c r="A7592" s="34" t="s">
        <v>337</v>
      </c>
      <c r="B7592" s="34" t="s">
        <v>336</v>
      </c>
      <c r="C7592" s="34" t="s">
        <v>6</v>
      </c>
      <c r="D7592" s="34" t="s">
        <v>27</v>
      </c>
      <c r="E7592" s="34">
        <v>2010</v>
      </c>
      <c r="F7592">
        <v>72.768000000000001</v>
      </c>
      <c r="G7592" s="35">
        <v>40179</v>
      </c>
    </row>
    <row r="7593" spans="1:7" x14ac:dyDescent="0.3">
      <c r="A7593" s="34" t="s">
        <v>337</v>
      </c>
      <c r="B7593" s="34" t="s">
        <v>336</v>
      </c>
      <c r="C7593" s="34" t="s">
        <v>6</v>
      </c>
      <c r="D7593" s="34" t="s">
        <v>27</v>
      </c>
      <c r="E7593" s="34">
        <v>2011</v>
      </c>
      <c r="F7593">
        <v>72.962000000000003</v>
      </c>
      <c r="G7593" s="35">
        <v>40544</v>
      </c>
    </row>
    <row r="7594" spans="1:7" x14ac:dyDescent="0.3">
      <c r="A7594" s="34" t="s">
        <v>337</v>
      </c>
      <c r="B7594" s="34" t="s">
        <v>336</v>
      </c>
      <c r="C7594" s="34" t="s">
        <v>6</v>
      </c>
      <c r="D7594" s="34" t="s">
        <v>27</v>
      </c>
      <c r="E7594" s="34">
        <v>2012</v>
      </c>
      <c r="F7594">
        <v>72.86</v>
      </c>
      <c r="G7594" s="35">
        <v>40909</v>
      </c>
    </row>
    <row r="7595" spans="1:7" x14ac:dyDescent="0.3">
      <c r="A7595" s="34" t="s">
        <v>337</v>
      </c>
      <c r="B7595" s="34" t="s">
        <v>336</v>
      </c>
      <c r="C7595" s="34" t="s">
        <v>6</v>
      </c>
      <c r="D7595" s="34" t="s">
        <v>27</v>
      </c>
      <c r="E7595" s="34">
        <v>2013</v>
      </c>
      <c r="F7595">
        <v>72.686999999999998</v>
      </c>
      <c r="G7595" s="35">
        <v>41275</v>
      </c>
    </row>
    <row r="7596" spans="1:7" x14ac:dyDescent="0.3">
      <c r="A7596" s="34" t="s">
        <v>337</v>
      </c>
      <c r="B7596" s="34" t="s">
        <v>336</v>
      </c>
      <c r="C7596" s="34" t="s">
        <v>6</v>
      </c>
      <c r="D7596" s="34" t="s">
        <v>27</v>
      </c>
      <c r="E7596" s="34">
        <v>2014</v>
      </c>
      <c r="F7596">
        <v>72.676000000000002</v>
      </c>
      <c r="G7596" s="35">
        <v>41640</v>
      </c>
    </row>
    <row r="7597" spans="1:7" x14ac:dyDescent="0.3">
      <c r="A7597" s="34" t="s">
        <v>337</v>
      </c>
      <c r="B7597" s="34" t="s">
        <v>336</v>
      </c>
      <c r="C7597" s="34" t="s">
        <v>6</v>
      </c>
      <c r="D7597" s="34" t="s">
        <v>27</v>
      </c>
      <c r="E7597" s="34">
        <v>2015</v>
      </c>
      <c r="F7597">
        <v>72.932000000000002</v>
      </c>
      <c r="G7597" s="35">
        <v>42005</v>
      </c>
    </row>
    <row r="7598" spans="1:7" x14ac:dyDescent="0.3">
      <c r="A7598" s="34" t="s">
        <v>337</v>
      </c>
      <c r="B7598" s="34" t="s">
        <v>336</v>
      </c>
      <c r="C7598" s="34" t="s">
        <v>6</v>
      </c>
      <c r="D7598" s="34" t="s">
        <v>27</v>
      </c>
      <c r="E7598" s="34">
        <v>2016</v>
      </c>
      <c r="F7598">
        <v>72.552000000000007</v>
      </c>
      <c r="G7598" s="35">
        <v>42370</v>
      </c>
    </row>
    <row r="7599" spans="1:7" x14ac:dyDescent="0.3">
      <c r="A7599" s="34" t="s">
        <v>337</v>
      </c>
      <c r="B7599" s="34" t="s">
        <v>336</v>
      </c>
      <c r="C7599" s="34" t="s">
        <v>6</v>
      </c>
      <c r="D7599" s="34" t="s">
        <v>27</v>
      </c>
      <c r="E7599" s="34">
        <v>2017</v>
      </c>
      <c r="F7599">
        <v>72.522000000000006</v>
      </c>
      <c r="G7599" s="35">
        <v>42736</v>
      </c>
    </row>
    <row r="7600" spans="1:7" x14ac:dyDescent="0.3">
      <c r="A7600" s="34" t="s">
        <v>337</v>
      </c>
      <c r="B7600" s="34" t="s">
        <v>336</v>
      </c>
      <c r="C7600" s="34" t="s">
        <v>6</v>
      </c>
      <c r="D7600" s="34" t="s">
        <v>27</v>
      </c>
      <c r="E7600" s="34">
        <v>2018</v>
      </c>
      <c r="F7600">
        <v>72.655000000000001</v>
      </c>
      <c r="G7600" s="35">
        <v>43101</v>
      </c>
    </row>
    <row r="7601" spans="1:7" x14ac:dyDescent="0.3">
      <c r="A7601" s="34" t="s">
        <v>337</v>
      </c>
      <c r="B7601" s="34" t="s">
        <v>336</v>
      </c>
      <c r="C7601" s="34" t="s">
        <v>6</v>
      </c>
      <c r="D7601" s="34" t="s">
        <v>27</v>
      </c>
      <c r="E7601" s="34">
        <v>2019</v>
      </c>
      <c r="F7601">
        <v>72.248999999999995</v>
      </c>
      <c r="G7601" s="35">
        <v>43466</v>
      </c>
    </row>
    <row r="7602" spans="1:7" x14ac:dyDescent="0.3">
      <c r="A7602" s="34" t="s">
        <v>337</v>
      </c>
      <c r="B7602" s="34" t="s">
        <v>336</v>
      </c>
      <c r="C7602" s="34" t="s">
        <v>6</v>
      </c>
      <c r="D7602" s="34" t="s">
        <v>27</v>
      </c>
      <c r="E7602" s="34">
        <v>2020</v>
      </c>
      <c r="F7602">
        <v>72.308000000000007</v>
      </c>
      <c r="G7602" s="35">
        <v>43831</v>
      </c>
    </row>
    <row r="7603" spans="1:7" x14ac:dyDescent="0.3">
      <c r="A7603" s="34" t="s">
        <v>337</v>
      </c>
      <c r="B7603" s="34" t="s">
        <v>336</v>
      </c>
      <c r="C7603" s="34" t="s">
        <v>6</v>
      </c>
      <c r="D7603" s="34" t="s">
        <v>27</v>
      </c>
      <c r="E7603" s="34">
        <v>2021</v>
      </c>
      <c r="F7603">
        <v>69.119</v>
      </c>
      <c r="G7603" s="35">
        <v>44197</v>
      </c>
    </row>
    <row r="7604" spans="1:7" x14ac:dyDescent="0.3">
      <c r="A7604" s="34" t="s">
        <v>337</v>
      </c>
      <c r="B7604" s="34" t="s">
        <v>336</v>
      </c>
      <c r="C7604" s="34" t="s">
        <v>6</v>
      </c>
      <c r="D7604" s="34" t="s">
        <v>27</v>
      </c>
      <c r="E7604" s="34">
        <v>2022</v>
      </c>
      <c r="F7604">
        <v>72.67</v>
      </c>
      <c r="G7604" s="35">
        <v>44562</v>
      </c>
    </row>
    <row r="7605" spans="1:7" x14ac:dyDescent="0.3">
      <c r="A7605" s="34" t="s">
        <v>337</v>
      </c>
      <c r="B7605" s="34" t="s">
        <v>336</v>
      </c>
      <c r="C7605" s="34" t="s">
        <v>6</v>
      </c>
      <c r="D7605" s="34" t="s">
        <v>27</v>
      </c>
      <c r="E7605" s="34">
        <v>2023</v>
      </c>
      <c r="F7605">
        <v>72.697000000000003</v>
      </c>
      <c r="G7605" s="35">
        <v>44927</v>
      </c>
    </row>
    <row r="7606" spans="1:7" x14ac:dyDescent="0.3">
      <c r="A7606" s="34" t="s">
        <v>337</v>
      </c>
      <c r="B7606" s="34" t="s">
        <v>336</v>
      </c>
      <c r="C7606" s="34" t="s">
        <v>6</v>
      </c>
      <c r="D7606" s="34" t="s">
        <v>27</v>
      </c>
      <c r="E7606" s="34">
        <v>2024</v>
      </c>
      <c r="F7606">
        <v>72.846000000000004</v>
      </c>
      <c r="G7606" s="35">
        <v>45292</v>
      </c>
    </row>
    <row r="7607" spans="1:7" x14ac:dyDescent="0.3">
      <c r="A7607" s="34" t="s">
        <v>386</v>
      </c>
      <c r="B7607" s="34" t="s">
        <v>385</v>
      </c>
      <c r="C7607" s="34" t="s">
        <v>6</v>
      </c>
      <c r="D7607" s="34" t="s">
        <v>27</v>
      </c>
      <c r="E7607" s="34">
        <v>1960</v>
      </c>
      <c r="F7607">
        <v>53.573</v>
      </c>
      <c r="G7607" s="35">
        <v>21916</v>
      </c>
    </row>
    <row r="7608" spans="1:7" x14ac:dyDescent="0.3">
      <c r="A7608" s="34" t="s">
        <v>386</v>
      </c>
      <c r="B7608" s="34" t="s">
        <v>385</v>
      </c>
      <c r="C7608" s="34" t="s">
        <v>6</v>
      </c>
      <c r="D7608" s="34" t="s">
        <v>27</v>
      </c>
      <c r="E7608" s="34">
        <v>1961</v>
      </c>
      <c r="F7608">
        <v>54.421999999999997</v>
      </c>
      <c r="G7608" s="35">
        <v>22282</v>
      </c>
    </row>
    <row r="7609" spans="1:7" x14ac:dyDescent="0.3">
      <c r="A7609" s="34" t="s">
        <v>386</v>
      </c>
      <c r="B7609" s="34" t="s">
        <v>385</v>
      </c>
      <c r="C7609" s="34" t="s">
        <v>6</v>
      </c>
      <c r="D7609" s="34" t="s">
        <v>27</v>
      </c>
      <c r="E7609" s="34">
        <v>1962</v>
      </c>
      <c r="F7609">
        <v>55.057000000000002</v>
      </c>
      <c r="G7609" s="35">
        <v>22647</v>
      </c>
    </row>
    <row r="7610" spans="1:7" x14ac:dyDescent="0.3">
      <c r="A7610" s="34" t="s">
        <v>386</v>
      </c>
      <c r="B7610" s="34" t="s">
        <v>385</v>
      </c>
      <c r="C7610" s="34" t="s">
        <v>6</v>
      </c>
      <c r="D7610" s="34" t="s">
        <v>27</v>
      </c>
      <c r="E7610" s="34">
        <v>1963</v>
      </c>
      <c r="F7610">
        <v>55.500999999999998</v>
      </c>
      <c r="G7610" s="35">
        <v>23012</v>
      </c>
    </row>
    <row r="7611" spans="1:7" x14ac:dyDescent="0.3">
      <c r="A7611" s="34" t="s">
        <v>386</v>
      </c>
      <c r="B7611" s="34" t="s">
        <v>385</v>
      </c>
      <c r="C7611" s="34" t="s">
        <v>6</v>
      </c>
      <c r="D7611" s="34" t="s">
        <v>27</v>
      </c>
      <c r="E7611" s="34">
        <v>1964</v>
      </c>
      <c r="F7611">
        <v>55.915999999999997</v>
      </c>
      <c r="G7611" s="35">
        <v>23377</v>
      </c>
    </row>
    <row r="7612" spans="1:7" x14ac:dyDescent="0.3">
      <c r="A7612" s="34" t="s">
        <v>386</v>
      </c>
      <c r="B7612" s="34" t="s">
        <v>385</v>
      </c>
      <c r="C7612" s="34" t="s">
        <v>6</v>
      </c>
      <c r="D7612" s="34" t="s">
        <v>27</v>
      </c>
      <c r="E7612" s="34">
        <v>1965</v>
      </c>
      <c r="F7612">
        <v>56.688000000000002</v>
      </c>
      <c r="G7612" s="35">
        <v>23743</v>
      </c>
    </row>
    <row r="7613" spans="1:7" x14ac:dyDescent="0.3">
      <c r="A7613" s="34" t="s">
        <v>386</v>
      </c>
      <c r="B7613" s="34" t="s">
        <v>385</v>
      </c>
      <c r="C7613" s="34" t="s">
        <v>6</v>
      </c>
      <c r="D7613" s="34" t="s">
        <v>27</v>
      </c>
      <c r="E7613" s="34">
        <v>1966</v>
      </c>
      <c r="F7613">
        <v>57.354999999999997</v>
      </c>
      <c r="G7613" s="35">
        <v>24108</v>
      </c>
    </row>
    <row r="7614" spans="1:7" x14ac:dyDescent="0.3">
      <c r="A7614" s="34" t="s">
        <v>386</v>
      </c>
      <c r="B7614" s="34" t="s">
        <v>385</v>
      </c>
      <c r="C7614" s="34" t="s">
        <v>6</v>
      </c>
      <c r="D7614" s="34" t="s">
        <v>27</v>
      </c>
      <c r="E7614" s="34">
        <v>1967</v>
      </c>
      <c r="F7614">
        <v>57.959000000000003</v>
      </c>
      <c r="G7614" s="35">
        <v>24473</v>
      </c>
    </row>
    <row r="7615" spans="1:7" x14ac:dyDescent="0.3">
      <c r="A7615" s="34" t="s">
        <v>386</v>
      </c>
      <c r="B7615" s="34" t="s">
        <v>385</v>
      </c>
      <c r="C7615" s="34" t="s">
        <v>6</v>
      </c>
      <c r="D7615" s="34" t="s">
        <v>27</v>
      </c>
      <c r="E7615" s="34">
        <v>1968</v>
      </c>
      <c r="F7615">
        <v>58.22</v>
      </c>
      <c r="G7615" s="35">
        <v>24838</v>
      </c>
    </row>
    <row r="7616" spans="1:7" x14ac:dyDescent="0.3">
      <c r="A7616" s="34" t="s">
        <v>386</v>
      </c>
      <c r="B7616" s="34" t="s">
        <v>385</v>
      </c>
      <c r="C7616" s="34" t="s">
        <v>6</v>
      </c>
      <c r="D7616" s="34" t="s">
        <v>27</v>
      </c>
      <c r="E7616" s="34">
        <v>1969</v>
      </c>
      <c r="F7616">
        <v>58.412999999999997</v>
      </c>
      <c r="G7616" s="35">
        <v>25204</v>
      </c>
    </row>
    <row r="7617" spans="1:7" x14ac:dyDescent="0.3">
      <c r="A7617" s="34" t="s">
        <v>386</v>
      </c>
      <c r="B7617" s="34" t="s">
        <v>385</v>
      </c>
      <c r="C7617" s="34" t="s">
        <v>6</v>
      </c>
      <c r="D7617" s="34" t="s">
        <v>27</v>
      </c>
      <c r="E7617" s="34">
        <v>1970</v>
      </c>
      <c r="F7617">
        <v>58.893000000000001</v>
      </c>
      <c r="G7617" s="35">
        <v>25569</v>
      </c>
    </row>
    <row r="7618" spans="1:7" x14ac:dyDescent="0.3">
      <c r="A7618" s="34" t="s">
        <v>386</v>
      </c>
      <c r="B7618" s="34" t="s">
        <v>385</v>
      </c>
      <c r="C7618" s="34" t="s">
        <v>6</v>
      </c>
      <c r="D7618" s="34" t="s">
        <v>27</v>
      </c>
      <c r="E7618" s="34">
        <v>1971</v>
      </c>
      <c r="F7618">
        <v>59.414999999999999</v>
      </c>
      <c r="G7618" s="35">
        <v>25934</v>
      </c>
    </row>
    <row r="7619" spans="1:7" x14ac:dyDescent="0.3">
      <c r="A7619" s="34" t="s">
        <v>386</v>
      </c>
      <c r="B7619" s="34" t="s">
        <v>385</v>
      </c>
      <c r="C7619" s="34" t="s">
        <v>6</v>
      </c>
      <c r="D7619" s="34" t="s">
        <v>27</v>
      </c>
      <c r="E7619" s="34">
        <v>1972</v>
      </c>
      <c r="F7619">
        <v>60.051000000000002</v>
      </c>
      <c r="G7619" s="35">
        <v>26299</v>
      </c>
    </row>
    <row r="7620" spans="1:7" x14ac:dyDescent="0.3">
      <c r="A7620" s="34" t="s">
        <v>386</v>
      </c>
      <c r="B7620" s="34" t="s">
        <v>385</v>
      </c>
      <c r="C7620" s="34" t="s">
        <v>6</v>
      </c>
      <c r="D7620" s="34" t="s">
        <v>27</v>
      </c>
      <c r="E7620" s="34">
        <v>1973</v>
      </c>
      <c r="F7620">
        <v>60.518000000000001</v>
      </c>
      <c r="G7620" s="35">
        <v>26665</v>
      </c>
    </row>
    <row r="7621" spans="1:7" x14ac:dyDescent="0.3">
      <c r="A7621" s="34" t="s">
        <v>386</v>
      </c>
      <c r="B7621" s="34" t="s">
        <v>385</v>
      </c>
      <c r="C7621" s="34" t="s">
        <v>6</v>
      </c>
      <c r="D7621" s="34" t="s">
        <v>27</v>
      </c>
      <c r="E7621" s="34">
        <v>1974</v>
      </c>
      <c r="F7621">
        <v>61.18</v>
      </c>
      <c r="G7621" s="35">
        <v>27030</v>
      </c>
    </row>
    <row r="7622" spans="1:7" x14ac:dyDescent="0.3">
      <c r="A7622" s="34" t="s">
        <v>386</v>
      </c>
      <c r="B7622" s="34" t="s">
        <v>385</v>
      </c>
      <c r="C7622" s="34" t="s">
        <v>6</v>
      </c>
      <c r="D7622" s="34" t="s">
        <v>27</v>
      </c>
      <c r="E7622" s="34">
        <v>1975</v>
      </c>
      <c r="F7622">
        <v>61.883000000000003</v>
      </c>
      <c r="G7622" s="35">
        <v>27395</v>
      </c>
    </row>
    <row r="7623" spans="1:7" x14ac:dyDescent="0.3">
      <c r="A7623" s="34" t="s">
        <v>386</v>
      </c>
      <c r="B7623" s="34" t="s">
        <v>385</v>
      </c>
      <c r="C7623" s="34" t="s">
        <v>6</v>
      </c>
      <c r="D7623" s="34" t="s">
        <v>27</v>
      </c>
      <c r="E7623" s="34">
        <v>1976</v>
      </c>
      <c r="F7623">
        <v>62.475000000000001</v>
      </c>
      <c r="G7623" s="35">
        <v>27760</v>
      </c>
    </row>
    <row r="7624" spans="1:7" x14ac:dyDescent="0.3">
      <c r="A7624" s="34" t="s">
        <v>386</v>
      </c>
      <c r="B7624" s="34" t="s">
        <v>385</v>
      </c>
      <c r="C7624" s="34" t="s">
        <v>6</v>
      </c>
      <c r="D7624" s="34" t="s">
        <v>27</v>
      </c>
      <c r="E7624" s="34">
        <v>1977</v>
      </c>
      <c r="F7624">
        <v>62.988</v>
      </c>
      <c r="G7624" s="35">
        <v>28126</v>
      </c>
    </row>
    <row r="7625" spans="1:7" x14ac:dyDescent="0.3">
      <c r="A7625" s="34" t="s">
        <v>386</v>
      </c>
      <c r="B7625" s="34" t="s">
        <v>385</v>
      </c>
      <c r="C7625" s="34" t="s">
        <v>6</v>
      </c>
      <c r="D7625" s="34" t="s">
        <v>27</v>
      </c>
      <c r="E7625" s="34">
        <v>1978</v>
      </c>
      <c r="F7625">
        <v>63.435000000000002</v>
      </c>
      <c r="G7625" s="35">
        <v>28491</v>
      </c>
    </row>
    <row r="7626" spans="1:7" x14ac:dyDescent="0.3">
      <c r="A7626" s="34" t="s">
        <v>386</v>
      </c>
      <c r="B7626" s="34" t="s">
        <v>385</v>
      </c>
      <c r="C7626" s="34" t="s">
        <v>6</v>
      </c>
      <c r="D7626" s="34" t="s">
        <v>27</v>
      </c>
      <c r="E7626" s="34">
        <v>1979</v>
      </c>
      <c r="F7626">
        <v>63.862000000000002</v>
      </c>
      <c r="G7626" s="35">
        <v>28856</v>
      </c>
    </row>
    <row r="7627" spans="1:7" x14ac:dyDescent="0.3">
      <c r="A7627" s="34" t="s">
        <v>386</v>
      </c>
      <c r="B7627" s="34" t="s">
        <v>385</v>
      </c>
      <c r="C7627" s="34" t="s">
        <v>6</v>
      </c>
      <c r="D7627" s="34" t="s">
        <v>27</v>
      </c>
      <c r="E7627" s="34">
        <v>1980</v>
      </c>
      <c r="F7627">
        <v>64.281999999999996</v>
      </c>
      <c r="G7627" s="35">
        <v>29221</v>
      </c>
    </row>
    <row r="7628" spans="1:7" x14ac:dyDescent="0.3">
      <c r="A7628" s="34" t="s">
        <v>386</v>
      </c>
      <c r="B7628" s="34" t="s">
        <v>385</v>
      </c>
      <c r="C7628" s="34" t="s">
        <v>6</v>
      </c>
      <c r="D7628" s="34" t="s">
        <v>27</v>
      </c>
      <c r="E7628" s="34">
        <v>1981</v>
      </c>
      <c r="F7628">
        <v>64.721999999999994</v>
      </c>
      <c r="G7628" s="35">
        <v>29587</v>
      </c>
    </row>
    <row r="7629" spans="1:7" x14ac:dyDescent="0.3">
      <c r="A7629" s="34" t="s">
        <v>386</v>
      </c>
      <c r="B7629" s="34" t="s">
        <v>385</v>
      </c>
      <c r="C7629" s="34" t="s">
        <v>6</v>
      </c>
      <c r="D7629" s="34" t="s">
        <v>27</v>
      </c>
      <c r="E7629" s="34">
        <v>1982</v>
      </c>
      <c r="F7629">
        <v>65.256</v>
      </c>
      <c r="G7629" s="35">
        <v>29952</v>
      </c>
    </row>
    <row r="7630" spans="1:7" x14ac:dyDescent="0.3">
      <c r="A7630" s="34" t="s">
        <v>386</v>
      </c>
      <c r="B7630" s="34" t="s">
        <v>385</v>
      </c>
      <c r="C7630" s="34" t="s">
        <v>6</v>
      </c>
      <c r="D7630" s="34" t="s">
        <v>27</v>
      </c>
      <c r="E7630" s="34">
        <v>1983</v>
      </c>
      <c r="F7630">
        <v>65.756</v>
      </c>
      <c r="G7630" s="35">
        <v>30317</v>
      </c>
    </row>
    <row r="7631" spans="1:7" x14ac:dyDescent="0.3">
      <c r="A7631" s="34" t="s">
        <v>386</v>
      </c>
      <c r="B7631" s="34" t="s">
        <v>385</v>
      </c>
      <c r="C7631" s="34" t="s">
        <v>6</v>
      </c>
      <c r="D7631" s="34" t="s">
        <v>27</v>
      </c>
      <c r="E7631" s="34">
        <v>1984</v>
      </c>
      <c r="F7631">
        <v>66.215000000000003</v>
      </c>
      <c r="G7631" s="35">
        <v>30682</v>
      </c>
    </row>
    <row r="7632" spans="1:7" x14ac:dyDescent="0.3">
      <c r="A7632" s="34" t="s">
        <v>386</v>
      </c>
      <c r="B7632" s="34" t="s">
        <v>385</v>
      </c>
      <c r="C7632" s="34" t="s">
        <v>6</v>
      </c>
      <c r="D7632" s="34" t="s">
        <v>27</v>
      </c>
      <c r="E7632" s="34">
        <v>1985</v>
      </c>
      <c r="F7632">
        <v>66.775000000000006</v>
      </c>
      <c r="G7632" s="35">
        <v>31048</v>
      </c>
    </row>
    <row r="7633" spans="1:7" x14ac:dyDescent="0.3">
      <c r="A7633" s="34" t="s">
        <v>386</v>
      </c>
      <c r="B7633" s="34" t="s">
        <v>385</v>
      </c>
      <c r="C7633" s="34" t="s">
        <v>6</v>
      </c>
      <c r="D7633" s="34" t="s">
        <v>27</v>
      </c>
      <c r="E7633" s="34">
        <v>1986</v>
      </c>
      <c r="F7633">
        <v>67.376999999999995</v>
      </c>
      <c r="G7633" s="35">
        <v>31413</v>
      </c>
    </row>
    <row r="7634" spans="1:7" x14ac:dyDescent="0.3">
      <c r="A7634" s="34" t="s">
        <v>386</v>
      </c>
      <c r="B7634" s="34" t="s">
        <v>385</v>
      </c>
      <c r="C7634" s="34" t="s">
        <v>6</v>
      </c>
      <c r="D7634" s="34" t="s">
        <v>27</v>
      </c>
      <c r="E7634" s="34">
        <v>1987</v>
      </c>
      <c r="F7634">
        <v>67.903999999999996</v>
      </c>
      <c r="G7634" s="35">
        <v>31778</v>
      </c>
    </row>
    <row r="7635" spans="1:7" x14ac:dyDescent="0.3">
      <c r="A7635" s="34" t="s">
        <v>386</v>
      </c>
      <c r="B7635" s="34" t="s">
        <v>385</v>
      </c>
      <c r="C7635" s="34" t="s">
        <v>6</v>
      </c>
      <c r="D7635" s="34" t="s">
        <v>27</v>
      </c>
      <c r="E7635" s="34">
        <v>1988</v>
      </c>
      <c r="F7635">
        <v>68.299000000000007</v>
      </c>
      <c r="G7635" s="35">
        <v>32143</v>
      </c>
    </row>
    <row r="7636" spans="1:7" x14ac:dyDescent="0.3">
      <c r="A7636" s="34" t="s">
        <v>386</v>
      </c>
      <c r="B7636" s="34" t="s">
        <v>385</v>
      </c>
      <c r="C7636" s="34" t="s">
        <v>6</v>
      </c>
      <c r="D7636" s="34" t="s">
        <v>27</v>
      </c>
      <c r="E7636" s="34">
        <v>1989</v>
      </c>
      <c r="F7636">
        <v>68.620999999999995</v>
      </c>
      <c r="G7636" s="35">
        <v>32509</v>
      </c>
    </row>
    <row r="7637" spans="1:7" x14ac:dyDescent="0.3">
      <c r="A7637" s="34" t="s">
        <v>386</v>
      </c>
      <c r="B7637" s="34" t="s">
        <v>385</v>
      </c>
      <c r="C7637" s="34" t="s">
        <v>6</v>
      </c>
      <c r="D7637" s="34" t="s">
        <v>27</v>
      </c>
      <c r="E7637" s="34">
        <v>1990</v>
      </c>
      <c r="F7637">
        <v>69.034000000000006</v>
      </c>
      <c r="G7637" s="35">
        <v>32874</v>
      </c>
    </row>
    <row r="7638" spans="1:7" x14ac:dyDescent="0.3">
      <c r="A7638" s="34" t="s">
        <v>386</v>
      </c>
      <c r="B7638" s="34" t="s">
        <v>385</v>
      </c>
      <c r="C7638" s="34" t="s">
        <v>6</v>
      </c>
      <c r="D7638" s="34" t="s">
        <v>27</v>
      </c>
      <c r="E7638" s="34">
        <v>1991</v>
      </c>
      <c r="F7638">
        <v>69.367999999999995</v>
      </c>
      <c r="G7638" s="35">
        <v>33239</v>
      </c>
    </row>
    <row r="7639" spans="1:7" x14ac:dyDescent="0.3">
      <c r="A7639" s="34" t="s">
        <v>386</v>
      </c>
      <c r="B7639" s="34" t="s">
        <v>385</v>
      </c>
      <c r="C7639" s="34" t="s">
        <v>6</v>
      </c>
      <c r="D7639" s="34" t="s">
        <v>27</v>
      </c>
      <c r="E7639" s="34">
        <v>1992</v>
      </c>
      <c r="F7639">
        <v>69.662999999999997</v>
      </c>
      <c r="G7639" s="35">
        <v>33604</v>
      </c>
    </row>
    <row r="7640" spans="1:7" x14ac:dyDescent="0.3">
      <c r="A7640" s="34" t="s">
        <v>386</v>
      </c>
      <c r="B7640" s="34" t="s">
        <v>385</v>
      </c>
      <c r="C7640" s="34" t="s">
        <v>6</v>
      </c>
      <c r="D7640" s="34" t="s">
        <v>27</v>
      </c>
      <c r="E7640" s="34">
        <v>1993</v>
      </c>
      <c r="F7640">
        <v>69.960999999999999</v>
      </c>
      <c r="G7640" s="35">
        <v>33970</v>
      </c>
    </row>
    <row r="7641" spans="1:7" x14ac:dyDescent="0.3">
      <c r="A7641" s="34" t="s">
        <v>386</v>
      </c>
      <c r="B7641" s="34" t="s">
        <v>385</v>
      </c>
      <c r="C7641" s="34" t="s">
        <v>6</v>
      </c>
      <c r="D7641" s="34" t="s">
        <v>27</v>
      </c>
      <c r="E7641" s="34">
        <v>1994</v>
      </c>
      <c r="F7641">
        <v>70.302000000000007</v>
      </c>
      <c r="G7641" s="35">
        <v>34335</v>
      </c>
    </row>
    <row r="7642" spans="1:7" x14ac:dyDescent="0.3">
      <c r="A7642" s="34" t="s">
        <v>386</v>
      </c>
      <c r="B7642" s="34" t="s">
        <v>385</v>
      </c>
      <c r="C7642" s="34" t="s">
        <v>6</v>
      </c>
      <c r="D7642" s="34" t="s">
        <v>27</v>
      </c>
      <c r="E7642" s="34">
        <v>1995</v>
      </c>
      <c r="F7642">
        <v>70.703000000000003</v>
      </c>
      <c r="G7642" s="35">
        <v>34700</v>
      </c>
    </row>
    <row r="7643" spans="1:7" x14ac:dyDescent="0.3">
      <c r="A7643" s="34" t="s">
        <v>386</v>
      </c>
      <c r="B7643" s="34" t="s">
        <v>385</v>
      </c>
      <c r="C7643" s="34" t="s">
        <v>6</v>
      </c>
      <c r="D7643" s="34" t="s">
        <v>27</v>
      </c>
      <c r="E7643" s="34">
        <v>1996</v>
      </c>
      <c r="F7643">
        <v>71.087999999999994</v>
      </c>
      <c r="G7643" s="35">
        <v>35065</v>
      </c>
    </row>
    <row r="7644" spans="1:7" x14ac:dyDescent="0.3">
      <c r="A7644" s="34" t="s">
        <v>386</v>
      </c>
      <c r="B7644" s="34" t="s">
        <v>385</v>
      </c>
      <c r="C7644" s="34" t="s">
        <v>6</v>
      </c>
      <c r="D7644" s="34" t="s">
        <v>27</v>
      </c>
      <c r="E7644" s="34">
        <v>1997</v>
      </c>
      <c r="F7644">
        <v>71.471999999999994</v>
      </c>
      <c r="G7644" s="35">
        <v>35431</v>
      </c>
    </row>
    <row r="7645" spans="1:7" x14ac:dyDescent="0.3">
      <c r="A7645" s="34" t="s">
        <v>386</v>
      </c>
      <c r="B7645" s="34" t="s">
        <v>385</v>
      </c>
      <c r="C7645" s="34" t="s">
        <v>6</v>
      </c>
      <c r="D7645" s="34" t="s">
        <v>27</v>
      </c>
      <c r="E7645" s="34">
        <v>1998</v>
      </c>
      <c r="F7645">
        <v>71.792000000000002</v>
      </c>
      <c r="G7645" s="35">
        <v>35796</v>
      </c>
    </row>
    <row r="7646" spans="1:7" x14ac:dyDescent="0.3">
      <c r="A7646" s="34" t="s">
        <v>386</v>
      </c>
      <c r="B7646" s="34" t="s">
        <v>385</v>
      </c>
      <c r="C7646" s="34" t="s">
        <v>6</v>
      </c>
      <c r="D7646" s="34" t="s">
        <v>27</v>
      </c>
      <c r="E7646" s="34">
        <v>1999</v>
      </c>
      <c r="F7646">
        <v>72.203000000000003</v>
      </c>
      <c r="G7646" s="35">
        <v>36161</v>
      </c>
    </row>
    <row r="7647" spans="1:7" x14ac:dyDescent="0.3">
      <c r="A7647" s="34" t="s">
        <v>386</v>
      </c>
      <c r="B7647" s="34" t="s">
        <v>385</v>
      </c>
      <c r="C7647" s="34" t="s">
        <v>6</v>
      </c>
      <c r="D7647" s="34" t="s">
        <v>27</v>
      </c>
      <c r="E7647" s="34">
        <v>2000</v>
      </c>
      <c r="F7647">
        <v>72.561999999999998</v>
      </c>
      <c r="G7647" s="35">
        <v>36526</v>
      </c>
    </row>
    <row r="7648" spans="1:7" x14ac:dyDescent="0.3">
      <c r="A7648" s="34" t="s">
        <v>386</v>
      </c>
      <c r="B7648" s="34" t="s">
        <v>385</v>
      </c>
      <c r="C7648" s="34" t="s">
        <v>6</v>
      </c>
      <c r="D7648" s="34" t="s">
        <v>27</v>
      </c>
      <c r="E7648" s="34">
        <v>2001</v>
      </c>
      <c r="F7648">
        <v>72.912000000000006</v>
      </c>
      <c r="G7648" s="35">
        <v>36892</v>
      </c>
    </row>
    <row r="7649" spans="1:7" x14ac:dyDescent="0.3">
      <c r="A7649" s="34" t="s">
        <v>386</v>
      </c>
      <c r="B7649" s="34" t="s">
        <v>385</v>
      </c>
      <c r="C7649" s="34" t="s">
        <v>6</v>
      </c>
      <c r="D7649" s="34" t="s">
        <v>27</v>
      </c>
      <c r="E7649" s="34">
        <v>2002</v>
      </c>
      <c r="F7649">
        <v>73.105999999999995</v>
      </c>
      <c r="G7649" s="35">
        <v>37257</v>
      </c>
    </row>
    <row r="7650" spans="1:7" x14ac:dyDescent="0.3">
      <c r="A7650" s="34" t="s">
        <v>386</v>
      </c>
      <c r="B7650" s="34" t="s">
        <v>385</v>
      </c>
      <c r="C7650" s="34" t="s">
        <v>6</v>
      </c>
      <c r="D7650" s="34" t="s">
        <v>27</v>
      </c>
      <c r="E7650" s="34">
        <v>2003</v>
      </c>
      <c r="F7650">
        <v>73.308000000000007</v>
      </c>
      <c r="G7650" s="35">
        <v>37622</v>
      </c>
    </row>
    <row r="7651" spans="1:7" x14ac:dyDescent="0.3">
      <c r="A7651" s="34" t="s">
        <v>386</v>
      </c>
      <c r="B7651" s="34" t="s">
        <v>385</v>
      </c>
      <c r="C7651" s="34" t="s">
        <v>6</v>
      </c>
      <c r="D7651" s="34" t="s">
        <v>27</v>
      </c>
      <c r="E7651" s="34">
        <v>2004</v>
      </c>
      <c r="F7651">
        <v>73.432000000000002</v>
      </c>
      <c r="G7651" s="35">
        <v>37987</v>
      </c>
    </row>
    <row r="7652" spans="1:7" x14ac:dyDescent="0.3">
      <c r="A7652" s="34" t="s">
        <v>386</v>
      </c>
      <c r="B7652" s="34" t="s">
        <v>385</v>
      </c>
      <c r="C7652" s="34" t="s">
        <v>6</v>
      </c>
      <c r="D7652" s="34" t="s">
        <v>27</v>
      </c>
      <c r="E7652" s="34">
        <v>2005</v>
      </c>
      <c r="F7652">
        <v>73.626999999999995</v>
      </c>
      <c r="G7652" s="35">
        <v>38353</v>
      </c>
    </row>
    <row r="7653" spans="1:7" x14ac:dyDescent="0.3">
      <c r="A7653" s="34" t="s">
        <v>386</v>
      </c>
      <c r="B7653" s="34" t="s">
        <v>385</v>
      </c>
      <c r="C7653" s="34" t="s">
        <v>6</v>
      </c>
      <c r="D7653" s="34" t="s">
        <v>27</v>
      </c>
      <c r="E7653" s="34">
        <v>2006</v>
      </c>
      <c r="F7653">
        <v>73.745999999999995</v>
      </c>
      <c r="G7653" s="35">
        <v>38718</v>
      </c>
    </row>
    <row r="7654" spans="1:7" x14ac:dyDescent="0.3">
      <c r="A7654" s="34" t="s">
        <v>386</v>
      </c>
      <c r="B7654" s="34" t="s">
        <v>385</v>
      </c>
      <c r="C7654" s="34" t="s">
        <v>6</v>
      </c>
      <c r="D7654" s="34" t="s">
        <v>27</v>
      </c>
      <c r="E7654" s="34">
        <v>2007</v>
      </c>
      <c r="F7654">
        <v>73.796000000000006</v>
      </c>
      <c r="G7654" s="35">
        <v>39083</v>
      </c>
    </row>
    <row r="7655" spans="1:7" x14ac:dyDescent="0.3">
      <c r="A7655" s="34" t="s">
        <v>386</v>
      </c>
      <c r="B7655" s="34" t="s">
        <v>385</v>
      </c>
      <c r="C7655" s="34" t="s">
        <v>6</v>
      </c>
      <c r="D7655" s="34" t="s">
        <v>27</v>
      </c>
      <c r="E7655" s="34">
        <v>2008</v>
      </c>
      <c r="F7655">
        <v>73.694999999999993</v>
      </c>
      <c r="G7655" s="35">
        <v>39448</v>
      </c>
    </row>
    <row r="7656" spans="1:7" x14ac:dyDescent="0.3">
      <c r="A7656" s="34" t="s">
        <v>386</v>
      </c>
      <c r="B7656" s="34" t="s">
        <v>385</v>
      </c>
      <c r="C7656" s="34" t="s">
        <v>6</v>
      </c>
      <c r="D7656" s="34" t="s">
        <v>27</v>
      </c>
      <c r="E7656" s="34">
        <v>2009</v>
      </c>
      <c r="F7656">
        <v>73.628</v>
      </c>
      <c r="G7656" s="35">
        <v>39814</v>
      </c>
    </row>
    <row r="7657" spans="1:7" x14ac:dyDescent="0.3">
      <c r="A7657" s="34" t="s">
        <v>386</v>
      </c>
      <c r="B7657" s="34" t="s">
        <v>385</v>
      </c>
      <c r="C7657" s="34" t="s">
        <v>6</v>
      </c>
      <c r="D7657" s="34" t="s">
        <v>27</v>
      </c>
      <c r="E7657" s="34">
        <v>2010</v>
      </c>
      <c r="F7657">
        <v>73.718000000000004</v>
      </c>
      <c r="G7657" s="35">
        <v>40179</v>
      </c>
    </row>
    <row r="7658" spans="1:7" x14ac:dyDescent="0.3">
      <c r="A7658" s="34" t="s">
        <v>386</v>
      </c>
      <c r="B7658" s="34" t="s">
        <v>385</v>
      </c>
      <c r="C7658" s="34" t="s">
        <v>6</v>
      </c>
      <c r="D7658" s="34" t="s">
        <v>27</v>
      </c>
      <c r="E7658" s="34">
        <v>2011</v>
      </c>
      <c r="F7658">
        <v>73.921000000000006</v>
      </c>
      <c r="G7658" s="35">
        <v>40544</v>
      </c>
    </row>
    <row r="7659" spans="1:7" x14ac:dyDescent="0.3">
      <c r="A7659" s="34" t="s">
        <v>386</v>
      </c>
      <c r="B7659" s="34" t="s">
        <v>385</v>
      </c>
      <c r="C7659" s="34" t="s">
        <v>6</v>
      </c>
      <c r="D7659" s="34" t="s">
        <v>27</v>
      </c>
      <c r="E7659" s="34">
        <v>2012</v>
      </c>
      <c r="F7659">
        <v>74.128</v>
      </c>
      <c r="G7659" s="35">
        <v>40909</v>
      </c>
    </row>
    <row r="7660" spans="1:7" x14ac:dyDescent="0.3">
      <c r="A7660" s="34" t="s">
        <v>386</v>
      </c>
      <c r="B7660" s="34" t="s">
        <v>385</v>
      </c>
      <c r="C7660" s="34" t="s">
        <v>6</v>
      </c>
      <c r="D7660" s="34" t="s">
        <v>27</v>
      </c>
      <c r="E7660" s="34">
        <v>2013</v>
      </c>
      <c r="F7660">
        <v>74.289000000000001</v>
      </c>
      <c r="G7660" s="35">
        <v>41275</v>
      </c>
    </row>
    <row r="7661" spans="1:7" x14ac:dyDescent="0.3">
      <c r="A7661" s="34" t="s">
        <v>386</v>
      </c>
      <c r="B7661" s="34" t="s">
        <v>385</v>
      </c>
      <c r="C7661" s="34" t="s">
        <v>6</v>
      </c>
      <c r="D7661" s="34" t="s">
        <v>27</v>
      </c>
      <c r="E7661" s="34">
        <v>2014</v>
      </c>
      <c r="F7661">
        <v>74.403999999999996</v>
      </c>
      <c r="G7661" s="35">
        <v>41640</v>
      </c>
    </row>
    <row r="7662" spans="1:7" x14ac:dyDescent="0.3">
      <c r="A7662" s="34" t="s">
        <v>386</v>
      </c>
      <c r="B7662" s="34" t="s">
        <v>385</v>
      </c>
      <c r="C7662" s="34" t="s">
        <v>6</v>
      </c>
      <c r="D7662" s="34" t="s">
        <v>27</v>
      </c>
      <c r="E7662" s="34">
        <v>2015</v>
      </c>
      <c r="F7662">
        <v>74.430999999999997</v>
      </c>
      <c r="G7662" s="35">
        <v>42005</v>
      </c>
    </row>
    <row r="7663" spans="1:7" x14ac:dyDescent="0.3">
      <c r="A7663" s="34" t="s">
        <v>386</v>
      </c>
      <c r="B7663" s="34" t="s">
        <v>385</v>
      </c>
      <c r="C7663" s="34" t="s">
        <v>6</v>
      </c>
      <c r="D7663" s="34" t="s">
        <v>27</v>
      </c>
      <c r="E7663" s="34">
        <v>2016</v>
      </c>
      <c r="F7663">
        <v>74.376000000000005</v>
      </c>
      <c r="G7663" s="35">
        <v>42370</v>
      </c>
    </row>
    <row r="7664" spans="1:7" x14ac:dyDescent="0.3">
      <c r="A7664" s="34" t="s">
        <v>386</v>
      </c>
      <c r="B7664" s="34" t="s">
        <v>385</v>
      </c>
      <c r="C7664" s="34" t="s">
        <v>6</v>
      </c>
      <c r="D7664" s="34" t="s">
        <v>27</v>
      </c>
      <c r="E7664" s="34">
        <v>2017</v>
      </c>
      <c r="F7664">
        <v>74.260999999999996</v>
      </c>
      <c r="G7664" s="35">
        <v>42736</v>
      </c>
    </row>
    <row r="7665" spans="1:7" x14ac:dyDescent="0.3">
      <c r="A7665" s="34" t="s">
        <v>386</v>
      </c>
      <c r="B7665" s="34" t="s">
        <v>385</v>
      </c>
      <c r="C7665" s="34" t="s">
        <v>6</v>
      </c>
      <c r="D7665" s="34" t="s">
        <v>27</v>
      </c>
      <c r="E7665" s="34">
        <v>2018</v>
      </c>
      <c r="F7665">
        <v>74.301000000000002</v>
      </c>
      <c r="G7665" s="35">
        <v>43101</v>
      </c>
    </row>
    <row r="7666" spans="1:7" x14ac:dyDescent="0.3">
      <c r="A7666" s="34" t="s">
        <v>386</v>
      </c>
      <c r="B7666" s="34" t="s">
        <v>385</v>
      </c>
      <c r="C7666" s="34" t="s">
        <v>6</v>
      </c>
      <c r="D7666" s="34" t="s">
        <v>27</v>
      </c>
      <c r="E7666" s="34">
        <v>2019</v>
      </c>
      <c r="F7666">
        <v>74.53</v>
      </c>
      <c r="G7666" s="35">
        <v>43466</v>
      </c>
    </row>
    <row r="7667" spans="1:7" x14ac:dyDescent="0.3">
      <c r="A7667" s="34" t="s">
        <v>386</v>
      </c>
      <c r="B7667" s="34" t="s">
        <v>385</v>
      </c>
      <c r="C7667" s="34" t="s">
        <v>6</v>
      </c>
      <c r="D7667" s="34" t="s">
        <v>27</v>
      </c>
      <c r="E7667" s="34">
        <v>2020</v>
      </c>
      <c r="F7667">
        <v>70.448999999999998</v>
      </c>
      <c r="G7667" s="35">
        <v>43831</v>
      </c>
    </row>
    <row r="7668" spans="1:7" x14ac:dyDescent="0.3">
      <c r="A7668" s="34" t="s">
        <v>386</v>
      </c>
      <c r="B7668" s="34" t="s">
        <v>385</v>
      </c>
      <c r="C7668" s="34" t="s">
        <v>6</v>
      </c>
      <c r="D7668" s="34" t="s">
        <v>27</v>
      </c>
      <c r="E7668" s="34">
        <v>2021</v>
      </c>
      <c r="F7668">
        <v>69.75</v>
      </c>
      <c r="G7668" s="35">
        <v>44197</v>
      </c>
    </row>
    <row r="7669" spans="1:7" x14ac:dyDescent="0.3">
      <c r="A7669" s="34" t="s">
        <v>386</v>
      </c>
      <c r="B7669" s="34" t="s">
        <v>385</v>
      </c>
      <c r="C7669" s="34" t="s">
        <v>6</v>
      </c>
      <c r="D7669" s="34" t="s">
        <v>27</v>
      </c>
      <c r="E7669" s="34">
        <v>2022</v>
      </c>
      <c r="F7669">
        <v>73.972999999999999</v>
      </c>
      <c r="G7669" s="35">
        <v>44562</v>
      </c>
    </row>
    <row r="7670" spans="1:7" x14ac:dyDescent="0.3">
      <c r="A7670" s="34" t="s">
        <v>386</v>
      </c>
      <c r="B7670" s="34" t="s">
        <v>385</v>
      </c>
      <c r="C7670" s="34" t="s">
        <v>6</v>
      </c>
      <c r="D7670" s="34" t="s">
        <v>27</v>
      </c>
      <c r="E7670" s="34">
        <v>2023</v>
      </c>
      <c r="F7670">
        <v>75.069000000000003</v>
      </c>
      <c r="G7670" s="35">
        <v>44927</v>
      </c>
    </row>
    <row r="7671" spans="1:7" x14ac:dyDescent="0.3">
      <c r="A7671" s="34" t="s">
        <v>386</v>
      </c>
      <c r="B7671" s="34" t="s">
        <v>385</v>
      </c>
      <c r="C7671" s="34" t="s">
        <v>6</v>
      </c>
      <c r="D7671" s="34" t="s">
        <v>27</v>
      </c>
      <c r="E7671" s="34">
        <v>2024</v>
      </c>
      <c r="F7671">
        <v>75.263999999999996</v>
      </c>
      <c r="G7671" s="35">
        <v>45292</v>
      </c>
    </row>
    <row r="7672" spans="1:7" x14ac:dyDescent="0.3">
      <c r="A7672" s="34" t="s">
        <v>464</v>
      </c>
      <c r="B7672" s="34" t="s">
        <v>462</v>
      </c>
      <c r="C7672" s="34" t="s">
        <v>6</v>
      </c>
      <c r="D7672" s="34" t="s">
        <v>27</v>
      </c>
      <c r="E7672" s="34">
        <v>1960</v>
      </c>
      <c r="F7672">
        <v>50.597000000000001</v>
      </c>
      <c r="G7672" s="35">
        <v>21916</v>
      </c>
    </row>
    <row r="7673" spans="1:7" x14ac:dyDescent="0.3">
      <c r="A7673" s="34" t="s">
        <v>464</v>
      </c>
      <c r="B7673" s="34" t="s">
        <v>462</v>
      </c>
      <c r="C7673" s="34" t="s">
        <v>6</v>
      </c>
      <c r="D7673" s="34" t="s">
        <v>27</v>
      </c>
      <c r="E7673" s="34">
        <v>1961</v>
      </c>
      <c r="F7673">
        <v>51.192</v>
      </c>
      <c r="G7673" s="35">
        <v>22282</v>
      </c>
    </row>
    <row r="7674" spans="1:7" x14ac:dyDescent="0.3">
      <c r="A7674" s="34" t="s">
        <v>464</v>
      </c>
      <c r="B7674" s="34" t="s">
        <v>462</v>
      </c>
      <c r="C7674" s="34" t="s">
        <v>6</v>
      </c>
      <c r="D7674" s="34" t="s">
        <v>27</v>
      </c>
      <c r="E7674" s="34">
        <v>1962</v>
      </c>
      <c r="F7674">
        <v>51.531999999999996</v>
      </c>
      <c r="G7674" s="35">
        <v>22647</v>
      </c>
    </row>
    <row r="7675" spans="1:7" x14ac:dyDescent="0.3">
      <c r="A7675" s="34" t="s">
        <v>464</v>
      </c>
      <c r="B7675" s="34" t="s">
        <v>462</v>
      </c>
      <c r="C7675" s="34" t="s">
        <v>6</v>
      </c>
      <c r="D7675" s="34" t="s">
        <v>27</v>
      </c>
      <c r="E7675" s="34">
        <v>1963</v>
      </c>
      <c r="F7675">
        <v>52.597000000000001</v>
      </c>
      <c r="G7675" s="35">
        <v>23012</v>
      </c>
    </row>
    <row r="7676" spans="1:7" x14ac:dyDescent="0.3">
      <c r="A7676" s="34" t="s">
        <v>464</v>
      </c>
      <c r="B7676" s="34" t="s">
        <v>462</v>
      </c>
      <c r="C7676" s="34" t="s">
        <v>6</v>
      </c>
      <c r="D7676" s="34" t="s">
        <v>27</v>
      </c>
      <c r="E7676" s="34">
        <v>1964</v>
      </c>
      <c r="F7676">
        <v>53.302</v>
      </c>
      <c r="G7676" s="35">
        <v>23377</v>
      </c>
    </row>
    <row r="7677" spans="1:7" x14ac:dyDescent="0.3">
      <c r="A7677" s="34" t="s">
        <v>464</v>
      </c>
      <c r="B7677" s="34" t="s">
        <v>462</v>
      </c>
      <c r="C7677" s="34" t="s">
        <v>6</v>
      </c>
      <c r="D7677" s="34" t="s">
        <v>27</v>
      </c>
      <c r="E7677" s="34">
        <v>1965</v>
      </c>
      <c r="F7677">
        <v>53.871000000000002</v>
      </c>
      <c r="G7677" s="35">
        <v>23743</v>
      </c>
    </row>
    <row r="7678" spans="1:7" x14ac:dyDescent="0.3">
      <c r="A7678" s="34" t="s">
        <v>464</v>
      </c>
      <c r="B7678" s="34" t="s">
        <v>462</v>
      </c>
      <c r="C7678" s="34" t="s">
        <v>6</v>
      </c>
      <c r="D7678" s="34" t="s">
        <v>27</v>
      </c>
      <c r="E7678" s="34">
        <v>1966</v>
      </c>
      <c r="F7678">
        <v>54.4</v>
      </c>
      <c r="G7678" s="35">
        <v>24108</v>
      </c>
    </row>
    <row r="7679" spans="1:7" x14ac:dyDescent="0.3">
      <c r="A7679" s="34" t="s">
        <v>464</v>
      </c>
      <c r="B7679" s="34" t="s">
        <v>462</v>
      </c>
      <c r="C7679" s="34" t="s">
        <v>6</v>
      </c>
      <c r="D7679" s="34" t="s">
        <v>27</v>
      </c>
      <c r="E7679" s="34">
        <v>1967</v>
      </c>
      <c r="F7679">
        <v>54.893000000000001</v>
      </c>
      <c r="G7679" s="35">
        <v>24473</v>
      </c>
    </row>
    <row r="7680" spans="1:7" x14ac:dyDescent="0.3">
      <c r="A7680" s="34" t="s">
        <v>464</v>
      </c>
      <c r="B7680" s="34" t="s">
        <v>462</v>
      </c>
      <c r="C7680" s="34" t="s">
        <v>6</v>
      </c>
      <c r="D7680" s="34" t="s">
        <v>27</v>
      </c>
      <c r="E7680" s="34">
        <v>1968</v>
      </c>
      <c r="F7680">
        <v>55.384</v>
      </c>
      <c r="G7680" s="35">
        <v>24838</v>
      </c>
    </row>
    <row r="7681" spans="1:7" x14ac:dyDescent="0.3">
      <c r="A7681" s="34" t="s">
        <v>464</v>
      </c>
      <c r="B7681" s="34" t="s">
        <v>462</v>
      </c>
      <c r="C7681" s="34" t="s">
        <v>6</v>
      </c>
      <c r="D7681" s="34" t="s">
        <v>27</v>
      </c>
      <c r="E7681" s="34">
        <v>1969</v>
      </c>
      <c r="F7681">
        <v>55.816000000000003</v>
      </c>
      <c r="G7681" s="35">
        <v>25204</v>
      </c>
    </row>
    <row r="7682" spans="1:7" x14ac:dyDescent="0.3">
      <c r="A7682" s="34" t="s">
        <v>464</v>
      </c>
      <c r="B7682" s="34" t="s">
        <v>462</v>
      </c>
      <c r="C7682" s="34" t="s">
        <v>6</v>
      </c>
      <c r="D7682" s="34" t="s">
        <v>27</v>
      </c>
      <c r="E7682" s="34">
        <v>1970</v>
      </c>
      <c r="F7682">
        <v>47.728000000000002</v>
      </c>
      <c r="G7682" s="35">
        <v>25569</v>
      </c>
    </row>
    <row r="7683" spans="1:7" x14ac:dyDescent="0.3">
      <c r="A7683" s="34" t="s">
        <v>464</v>
      </c>
      <c r="B7683" s="34" t="s">
        <v>462</v>
      </c>
      <c r="C7683" s="34" t="s">
        <v>6</v>
      </c>
      <c r="D7683" s="34" t="s">
        <v>27</v>
      </c>
      <c r="E7683" s="34">
        <v>1971</v>
      </c>
      <c r="F7683">
        <v>56.493000000000002</v>
      </c>
      <c r="G7683" s="35">
        <v>25934</v>
      </c>
    </row>
    <row r="7684" spans="1:7" x14ac:dyDescent="0.3">
      <c r="A7684" s="34" t="s">
        <v>464</v>
      </c>
      <c r="B7684" s="34" t="s">
        <v>462</v>
      </c>
      <c r="C7684" s="34" t="s">
        <v>6</v>
      </c>
      <c r="D7684" s="34" t="s">
        <v>27</v>
      </c>
      <c r="E7684" s="34">
        <v>1972</v>
      </c>
      <c r="F7684">
        <v>56.988999999999997</v>
      </c>
      <c r="G7684" s="35">
        <v>26299</v>
      </c>
    </row>
    <row r="7685" spans="1:7" x14ac:dyDescent="0.3">
      <c r="A7685" s="34" t="s">
        <v>464</v>
      </c>
      <c r="B7685" s="34" t="s">
        <v>462</v>
      </c>
      <c r="C7685" s="34" t="s">
        <v>6</v>
      </c>
      <c r="D7685" s="34" t="s">
        <v>27</v>
      </c>
      <c r="E7685" s="34">
        <v>1973</v>
      </c>
      <c r="F7685">
        <v>57.332999999999998</v>
      </c>
      <c r="G7685" s="35">
        <v>26665</v>
      </c>
    </row>
    <row r="7686" spans="1:7" x14ac:dyDescent="0.3">
      <c r="A7686" s="34" t="s">
        <v>464</v>
      </c>
      <c r="B7686" s="34" t="s">
        <v>462</v>
      </c>
      <c r="C7686" s="34" t="s">
        <v>6</v>
      </c>
      <c r="D7686" s="34" t="s">
        <v>27</v>
      </c>
      <c r="E7686" s="34">
        <v>1974</v>
      </c>
      <c r="F7686">
        <v>57.768999999999998</v>
      </c>
      <c r="G7686" s="35">
        <v>27030</v>
      </c>
    </row>
    <row r="7687" spans="1:7" x14ac:dyDescent="0.3">
      <c r="A7687" s="34" t="s">
        <v>464</v>
      </c>
      <c r="B7687" s="34" t="s">
        <v>462</v>
      </c>
      <c r="C7687" s="34" t="s">
        <v>6</v>
      </c>
      <c r="D7687" s="34" t="s">
        <v>27</v>
      </c>
      <c r="E7687" s="34">
        <v>1975</v>
      </c>
      <c r="F7687">
        <v>58.204999999999998</v>
      </c>
      <c r="G7687" s="35">
        <v>27395</v>
      </c>
    </row>
    <row r="7688" spans="1:7" x14ac:dyDescent="0.3">
      <c r="A7688" s="34" t="s">
        <v>464</v>
      </c>
      <c r="B7688" s="34" t="s">
        <v>462</v>
      </c>
      <c r="C7688" s="34" t="s">
        <v>6</v>
      </c>
      <c r="D7688" s="34" t="s">
        <v>27</v>
      </c>
      <c r="E7688" s="34">
        <v>1976</v>
      </c>
      <c r="F7688">
        <v>58.57</v>
      </c>
      <c r="G7688" s="35">
        <v>27760</v>
      </c>
    </row>
    <row r="7689" spans="1:7" x14ac:dyDescent="0.3">
      <c r="A7689" s="34" t="s">
        <v>464</v>
      </c>
      <c r="B7689" s="34" t="s">
        <v>462</v>
      </c>
      <c r="C7689" s="34" t="s">
        <v>6</v>
      </c>
      <c r="D7689" s="34" t="s">
        <v>27</v>
      </c>
      <c r="E7689" s="34">
        <v>1977</v>
      </c>
      <c r="F7689">
        <v>58.895000000000003</v>
      </c>
      <c r="G7689" s="35">
        <v>28126</v>
      </c>
    </row>
    <row r="7690" spans="1:7" x14ac:dyDescent="0.3">
      <c r="A7690" s="34" t="s">
        <v>464</v>
      </c>
      <c r="B7690" s="34" t="s">
        <v>462</v>
      </c>
      <c r="C7690" s="34" t="s">
        <v>6</v>
      </c>
      <c r="D7690" s="34" t="s">
        <v>27</v>
      </c>
      <c r="E7690" s="34">
        <v>1978</v>
      </c>
      <c r="F7690">
        <v>59.261000000000003</v>
      </c>
      <c r="G7690" s="35">
        <v>28491</v>
      </c>
    </row>
    <row r="7691" spans="1:7" x14ac:dyDescent="0.3">
      <c r="A7691" s="34" t="s">
        <v>464</v>
      </c>
      <c r="B7691" s="34" t="s">
        <v>462</v>
      </c>
      <c r="C7691" s="34" t="s">
        <v>6</v>
      </c>
      <c r="D7691" s="34" t="s">
        <v>27</v>
      </c>
      <c r="E7691" s="34">
        <v>1979</v>
      </c>
      <c r="F7691">
        <v>59.624000000000002</v>
      </c>
      <c r="G7691" s="35">
        <v>28856</v>
      </c>
    </row>
    <row r="7692" spans="1:7" x14ac:dyDescent="0.3">
      <c r="A7692" s="34" t="s">
        <v>464</v>
      </c>
      <c r="B7692" s="34" t="s">
        <v>462</v>
      </c>
      <c r="C7692" s="34" t="s">
        <v>6</v>
      </c>
      <c r="D7692" s="34" t="s">
        <v>27</v>
      </c>
      <c r="E7692" s="34">
        <v>1980</v>
      </c>
      <c r="F7692">
        <v>59.981999999999999</v>
      </c>
      <c r="G7692" s="35">
        <v>29221</v>
      </c>
    </row>
    <row r="7693" spans="1:7" x14ac:dyDescent="0.3">
      <c r="A7693" s="34" t="s">
        <v>464</v>
      </c>
      <c r="B7693" s="34" t="s">
        <v>462</v>
      </c>
      <c r="C7693" s="34" t="s">
        <v>6</v>
      </c>
      <c r="D7693" s="34" t="s">
        <v>27</v>
      </c>
      <c r="E7693" s="34">
        <v>1981</v>
      </c>
      <c r="F7693">
        <v>60.325000000000003</v>
      </c>
      <c r="G7693" s="35">
        <v>29587</v>
      </c>
    </row>
    <row r="7694" spans="1:7" x14ac:dyDescent="0.3">
      <c r="A7694" s="34" t="s">
        <v>464</v>
      </c>
      <c r="B7694" s="34" t="s">
        <v>462</v>
      </c>
      <c r="C7694" s="34" t="s">
        <v>6</v>
      </c>
      <c r="D7694" s="34" t="s">
        <v>27</v>
      </c>
      <c r="E7694" s="34">
        <v>1982</v>
      </c>
      <c r="F7694">
        <v>60.558999999999997</v>
      </c>
      <c r="G7694" s="35">
        <v>29952</v>
      </c>
    </row>
    <row r="7695" spans="1:7" x14ac:dyDescent="0.3">
      <c r="A7695" s="34" t="s">
        <v>464</v>
      </c>
      <c r="B7695" s="34" t="s">
        <v>462</v>
      </c>
      <c r="C7695" s="34" t="s">
        <v>6</v>
      </c>
      <c r="D7695" s="34" t="s">
        <v>27</v>
      </c>
      <c r="E7695" s="34">
        <v>1983</v>
      </c>
      <c r="F7695">
        <v>60.764000000000003</v>
      </c>
      <c r="G7695" s="35">
        <v>30317</v>
      </c>
    </row>
    <row r="7696" spans="1:7" x14ac:dyDescent="0.3">
      <c r="A7696" s="34" t="s">
        <v>464</v>
      </c>
      <c r="B7696" s="34" t="s">
        <v>462</v>
      </c>
      <c r="C7696" s="34" t="s">
        <v>6</v>
      </c>
      <c r="D7696" s="34" t="s">
        <v>27</v>
      </c>
      <c r="E7696" s="34">
        <v>1984</v>
      </c>
      <c r="F7696">
        <v>61.066000000000003</v>
      </c>
      <c r="G7696" s="35">
        <v>30682</v>
      </c>
    </row>
    <row r="7697" spans="1:7" x14ac:dyDescent="0.3">
      <c r="A7697" s="34" t="s">
        <v>464</v>
      </c>
      <c r="B7697" s="34" t="s">
        <v>462</v>
      </c>
      <c r="C7697" s="34" t="s">
        <v>6</v>
      </c>
      <c r="D7697" s="34" t="s">
        <v>27</v>
      </c>
      <c r="E7697" s="34">
        <v>1985</v>
      </c>
      <c r="F7697">
        <v>61.71</v>
      </c>
      <c r="G7697" s="35">
        <v>31048</v>
      </c>
    </row>
    <row r="7698" spans="1:7" x14ac:dyDescent="0.3">
      <c r="A7698" s="34" t="s">
        <v>464</v>
      </c>
      <c r="B7698" s="34" t="s">
        <v>462</v>
      </c>
      <c r="C7698" s="34" t="s">
        <v>6</v>
      </c>
      <c r="D7698" s="34" t="s">
        <v>27</v>
      </c>
      <c r="E7698" s="34">
        <v>1986</v>
      </c>
      <c r="F7698">
        <v>62.154000000000003</v>
      </c>
      <c r="G7698" s="35">
        <v>31413</v>
      </c>
    </row>
    <row r="7699" spans="1:7" x14ac:dyDescent="0.3">
      <c r="A7699" s="34" t="s">
        <v>464</v>
      </c>
      <c r="B7699" s="34" t="s">
        <v>462</v>
      </c>
      <c r="C7699" s="34" t="s">
        <v>6</v>
      </c>
      <c r="D7699" s="34" t="s">
        <v>27</v>
      </c>
      <c r="E7699" s="34">
        <v>1987</v>
      </c>
      <c r="F7699">
        <v>62.543999999999997</v>
      </c>
      <c r="G7699" s="35">
        <v>31778</v>
      </c>
    </row>
    <row r="7700" spans="1:7" x14ac:dyDescent="0.3">
      <c r="A7700" s="34" t="s">
        <v>464</v>
      </c>
      <c r="B7700" s="34" t="s">
        <v>462</v>
      </c>
      <c r="C7700" s="34" t="s">
        <v>6</v>
      </c>
      <c r="D7700" s="34" t="s">
        <v>27</v>
      </c>
      <c r="E7700" s="34">
        <v>1988</v>
      </c>
      <c r="F7700">
        <v>62.994999999999997</v>
      </c>
      <c r="G7700" s="35">
        <v>32143</v>
      </c>
    </row>
    <row r="7701" spans="1:7" x14ac:dyDescent="0.3">
      <c r="A7701" s="34" t="s">
        <v>464</v>
      </c>
      <c r="B7701" s="34" t="s">
        <v>462</v>
      </c>
      <c r="C7701" s="34" t="s">
        <v>6</v>
      </c>
      <c r="D7701" s="34" t="s">
        <v>27</v>
      </c>
      <c r="E7701" s="34">
        <v>1989</v>
      </c>
      <c r="F7701">
        <v>63.405000000000001</v>
      </c>
      <c r="G7701" s="35">
        <v>32509</v>
      </c>
    </row>
    <row r="7702" spans="1:7" x14ac:dyDescent="0.3">
      <c r="A7702" s="34" t="s">
        <v>464</v>
      </c>
      <c r="B7702" s="34" t="s">
        <v>462</v>
      </c>
      <c r="C7702" s="34" t="s">
        <v>6</v>
      </c>
      <c r="D7702" s="34" t="s">
        <v>27</v>
      </c>
      <c r="E7702" s="34">
        <v>1990</v>
      </c>
      <c r="F7702">
        <v>63.978999999999999</v>
      </c>
      <c r="G7702" s="35">
        <v>32874</v>
      </c>
    </row>
    <row r="7703" spans="1:7" x14ac:dyDescent="0.3">
      <c r="A7703" s="34" t="s">
        <v>464</v>
      </c>
      <c r="B7703" s="34" t="s">
        <v>462</v>
      </c>
      <c r="C7703" s="34" t="s">
        <v>6</v>
      </c>
      <c r="D7703" s="34" t="s">
        <v>27</v>
      </c>
      <c r="E7703" s="34">
        <v>1991</v>
      </c>
      <c r="F7703">
        <v>64.248000000000005</v>
      </c>
      <c r="G7703" s="35">
        <v>33239</v>
      </c>
    </row>
    <row r="7704" spans="1:7" x14ac:dyDescent="0.3">
      <c r="A7704" s="34" t="s">
        <v>464</v>
      </c>
      <c r="B7704" s="34" t="s">
        <v>462</v>
      </c>
      <c r="C7704" s="34" t="s">
        <v>6</v>
      </c>
      <c r="D7704" s="34" t="s">
        <v>27</v>
      </c>
      <c r="E7704" s="34">
        <v>1992</v>
      </c>
      <c r="F7704">
        <v>65.031000000000006</v>
      </c>
      <c r="G7704" s="35">
        <v>33604</v>
      </c>
    </row>
    <row r="7705" spans="1:7" x14ac:dyDescent="0.3">
      <c r="A7705" s="34" t="s">
        <v>464</v>
      </c>
      <c r="B7705" s="34" t="s">
        <v>462</v>
      </c>
      <c r="C7705" s="34" t="s">
        <v>6</v>
      </c>
      <c r="D7705" s="34" t="s">
        <v>27</v>
      </c>
      <c r="E7705" s="34">
        <v>1993</v>
      </c>
      <c r="F7705">
        <v>65.731999999999999</v>
      </c>
      <c r="G7705" s="35">
        <v>33970</v>
      </c>
    </row>
    <row r="7706" spans="1:7" x14ac:dyDescent="0.3">
      <c r="A7706" s="34" t="s">
        <v>464</v>
      </c>
      <c r="B7706" s="34" t="s">
        <v>462</v>
      </c>
      <c r="C7706" s="34" t="s">
        <v>6</v>
      </c>
      <c r="D7706" s="34" t="s">
        <v>27</v>
      </c>
      <c r="E7706" s="34">
        <v>1994</v>
      </c>
      <c r="F7706">
        <v>66.543999999999997</v>
      </c>
      <c r="G7706" s="35">
        <v>34335</v>
      </c>
    </row>
    <row r="7707" spans="1:7" x14ac:dyDescent="0.3">
      <c r="A7707" s="34" t="s">
        <v>464</v>
      </c>
      <c r="B7707" s="34" t="s">
        <v>462</v>
      </c>
      <c r="C7707" s="34" t="s">
        <v>6</v>
      </c>
      <c r="D7707" s="34" t="s">
        <v>27</v>
      </c>
      <c r="E7707" s="34">
        <v>1995</v>
      </c>
      <c r="F7707">
        <v>67.22</v>
      </c>
      <c r="G7707" s="35">
        <v>34700</v>
      </c>
    </row>
    <row r="7708" spans="1:7" x14ac:dyDescent="0.3">
      <c r="A7708" s="34" t="s">
        <v>464</v>
      </c>
      <c r="B7708" s="34" t="s">
        <v>462</v>
      </c>
      <c r="C7708" s="34" t="s">
        <v>6</v>
      </c>
      <c r="D7708" s="34" t="s">
        <v>27</v>
      </c>
      <c r="E7708" s="34">
        <v>1996</v>
      </c>
      <c r="F7708">
        <v>67.849999999999994</v>
      </c>
      <c r="G7708" s="35">
        <v>35065</v>
      </c>
    </row>
    <row r="7709" spans="1:7" x14ac:dyDescent="0.3">
      <c r="A7709" s="34" t="s">
        <v>464</v>
      </c>
      <c r="B7709" s="34" t="s">
        <v>462</v>
      </c>
      <c r="C7709" s="34" t="s">
        <v>6</v>
      </c>
      <c r="D7709" s="34" t="s">
        <v>27</v>
      </c>
      <c r="E7709" s="34">
        <v>1997</v>
      </c>
      <c r="F7709">
        <v>68.323999999999998</v>
      </c>
      <c r="G7709" s="35">
        <v>35431</v>
      </c>
    </row>
    <row r="7710" spans="1:7" x14ac:dyDescent="0.3">
      <c r="A7710" s="34" t="s">
        <v>464</v>
      </c>
      <c r="B7710" s="34" t="s">
        <v>462</v>
      </c>
      <c r="C7710" s="34" t="s">
        <v>6</v>
      </c>
      <c r="D7710" s="34" t="s">
        <v>27</v>
      </c>
      <c r="E7710" s="34">
        <v>1998</v>
      </c>
      <c r="F7710">
        <v>68.724000000000004</v>
      </c>
      <c r="G7710" s="35">
        <v>35796</v>
      </c>
    </row>
    <row r="7711" spans="1:7" x14ac:dyDescent="0.3">
      <c r="A7711" s="34" t="s">
        <v>464</v>
      </c>
      <c r="B7711" s="34" t="s">
        <v>462</v>
      </c>
      <c r="C7711" s="34" t="s">
        <v>6</v>
      </c>
      <c r="D7711" s="34" t="s">
        <v>27</v>
      </c>
      <c r="E7711" s="34">
        <v>1999</v>
      </c>
      <c r="F7711">
        <v>69.302000000000007</v>
      </c>
      <c r="G7711" s="35">
        <v>36161</v>
      </c>
    </row>
    <row r="7712" spans="1:7" x14ac:dyDescent="0.3">
      <c r="A7712" s="34" t="s">
        <v>464</v>
      </c>
      <c r="B7712" s="34" t="s">
        <v>462</v>
      </c>
      <c r="C7712" s="34" t="s">
        <v>6</v>
      </c>
      <c r="D7712" s="34" t="s">
        <v>27</v>
      </c>
      <c r="E7712" s="34">
        <v>2000</v>
      </c>
      <c r="F7712">
        <v>69.820999999999998</v>
      </c>
      <c r="G7712" s="35">
        <v>36526</v>
      </c>
    </row>
    <row r="7713" spans="1:7" x14ac:dyDescent="0.3">
      <c r="A7713" s="34" t="s">
        <v>464</v>
      </c>
      <c r="B7713" s="34" t="s">
        <v>462</v>
      </c>
      <c r="C7713" s="34" t="s">
        <v>6</v>
      </c>
      <c r="D7713" s="34" t="s">
        <v>27</v>
      </c>
      <c r="E7713" s="34">
        <v>2001</v>
      </c>
      <c r="F7713">
        <v>70.314999999999998</v>
      </c>
      <c r="G7713" s="35">
        <v>36892</v>
      </c>
    </row>
    <row r="7714" spans="1:7" x14ac:dyDescent="0.3">
      <c r="A7714" s="34" t="s">
        <v>464</v>
      </c>
      <c r="B7714" s="34" t="s">
        <v>462</v>
      </c>
      <c r="C7714" s="34" t="s">
        <v>6</v>
      </c>
      <c r="D7714" s="34" t="s">
        <v>27</v>
      </c>
      <c r="E7714" s="34">
        <v>2002</v>
      </c>
      <c r="F7714">
        <v>70.814999999999998</v>
      </c>
      <c r="G7714" s="35">
        <v>37257</v>
      </c>
    </row>
    <row r="7715" spans="1:7" x14ac:dyDescent="0.3">
      <c r="A7715" s="34" t="s">
        <v>464</v>
      </c>
      <c r="B7715" s="34" t="s">
        <v>462</v>
      </c>
      <c r="C7715" s="34" t="s">
        <v>6</v>
      </c>
      <c r="D7715" s="34" t="s">
        <v>27</v>
      </c>
      <c r="E7715" s="34">
        <v>2003</v>
      </c>
      <c r="F7715">
        <v>71.278000000000006</v>
      </c>
      <c r="G7715" s="35">
        <v>37622</v>
      </c>
    </row>
    <row r="7716" spans="1:7" x14ac:dyDescent="0.3">
      <c r="A7716" s="34" t="s">
        <v>464</v>
      </c>
      <c r="B7716" s="34" t="s">
        <v>462</v>
      </c>
      <c r="C7716" s="34" t="s">
        <v>6</v>
      </c>
      <c r="D7716" s="34" t="s">
        <v>27</v>
      </c>
      <c r="E7716" s="34">
        <v>2004</v>
      </c>
      <c r="F7716">
        <v>71.447000000000003</v>
      </c>
      <c r="G7716" s="35">
        <v>37987</v>
      </c>
    </row>
    <row r="7717" spans="1:7" x14ac:dyDescent="0.3">
      <c r="A7717" s="34" t="s">
        <v>464</v>
      </c>
      <c r="B7717" s="34" t="s">
        <v>462</v>
      </c>
      <c r="C7717" s="34" t="s">
        <v>6</v>
      </c>
      <c r="D7717" s="34" t="s">
        <v>27</v>
      </c>
      <c r="E7717" s="34">
        <v>2005</v>
      </c>
      <c r="F7717">
        <v>71.988</v>
      </c>
      <c r="G7717" s="35">
        <v>38353</v>
      </c>
    </row>
    <row r="7718" spans="1:7" x14ac:dyDescent="0.3">
      <c r="A7718" s="34" t="s">
        <v>464</v>
      </c>
      <c r="B7718" s="34" t="s">
        <v>462</v>
      </c>
      <c r="C7718" s="34" t="s">
        <v>6</v>
      </c>
      <c r="D7718" s="34" t="s">
        <v>27</v>
      </c>
      <c r="E7718" s="34">
        <v>2006</v>
      </c>
      <c r="F7718">
        <v>72.337000000000003</v>
      </c>
      <c r="G7718" s="35">
        <v>38718</v>
      </c>
    </row>
    <row r="7719" spans="1:7" x14ac:dyDescent="0.3">
      <c r="A7719" s="34" t="s">
        <v>464</v>
      </c>
      <c r="B7719" s="34" t="s">
        <v>462</v>
      </c>
      <c r="C7719" s="34" t="s">
        <v>6</v>
      </c>
      <c r="D7719" s="34" t="s">
        <v>27</v>
      </c>
      <c r="E7719" s="34">
        <v>2007</v>
      </c>
      <c r="F7719">
        <v>72.745999999999995</v>
      </c>
      <c r="G7719" s="35">
        <v>39083</v>
      </c>
    </row>
    <row r="7720" spans="1:7" x14ac:dyDescent="0.3">
      <c r="A7720" s="34" t="s">
        <v>464</v>
      </c>
      <c r="B7720" s="34" t="s">
        <v>462</v>
      </c>
      <c r="C7720" s="34" t="s">
        <v>6</v>
      </c>
      <c r="D7720" s="34" t="s">
        <v>27</v>
      </c>
      <c r="E7720" s="34">
        <v>2008</v>
      </c>
      <c r="F7720">
        <v>72.742999999999995</v>
      </c>
      <c r="G7720" s="35">
        <v>39448</v>
      </c>
    </row>
    <row r="7721" spans="1:7" x14ac:dyDescent="0.3">
      <c r="A7721" s="34" t="s">
        <v>464</v>
      </c>
      <c r="B7721" s="34" t="s">
        <v>462</v>
      </c>
      <c r="C7721" s="34" t="s">
        <v>6</v>
      </c>
      <c r="D7721" s="34" t="s">
        <v>27</v>
      </c>
      <c r="E7721" s="34">
        <v>2009</v>
      </c>
      <c r="F7721">
        <v>72.631</v>
      </c>
      <c r="G7721" s="35">
        <v>39814</v>
      </c>
    </row>
    <row r="7722" spans="1:7" x14ac:dyDescent="0.3">
      <c r="A7722" s="34" t="s">
        <v>464</v>
      </c>
      <c r="B7722" s="34" t="s">
        <v>462</v>
      </c>
      <c r="C7722" s="34" t="s">
        <v>6</v>
      </c>
      <c r="D7722" s="34" t="s">
        <v>27</v>
      </c>
      <c r="E7722" s="34">
        <v>2010</v>
      </c>
      <c r="F7722">
        <v>72.885999999999996</v>
      </c>
      <c r="G7722" s="35">
        <v>40179</v>
      </c>
    </row>
    <row r="7723" spans="1:7" x14ac:dyDescent="0.3">
      <c r="A7723" s="34" t="s">
        <v>464</v>
      </c>
      <c r="B7723" s="34" t="s">
        <v>462</v>
      </c>
      <c r="C7723" s="34" t="s">
        <v>6</v>
      </c>
      <c r="D7723" s="34" t="s">
        <v>27</v>
      </c>
      <c r="E7723" s="34">
        <v>2011</v>
      </c>
      <c r="F7723">
        <v>73.326999999999998</v>
      </c>
      <c r="G7723" s="35">
        <v>40544</v>
      </c>
    </row>
    <row r="7724" spans="1:7" x14ac:dyDescent="0.3">
      <c r="A7724" s="34" t="s">
        <v>464</v>
      </c>
      <c r="B7724" s="34" t="s">
        <v>462</v>
      </c>
      <c r="C7724" s="34" t="s">
        <v>6</v>
      </c>
      <c r="D7724" s="34" t="s">
        <v>27</v>
      </c>
      <c r="E7724" s="34">
        <v>2012</v>
      </c>
      <c r="F7724">
        <v>73.978999999999999</v>
      </c>
      <c r="G7724" s="35">
        <v>40909</v>
      </c>
    </row>
    <row r="7725" spans="1:7" x14ac:dyDescent="0.3">
      <c r="A7725" s="34" t="s">
        <v>464</v>
      </c>
      <c r="B7725" s="34" t="s">
        <v>462</v>
      </c>
      <c r="C7725" s="34" t="s">
        <v>6</v>
      </c>
      <c r="D7725" s="34" t="s">
        <v>27</v>
      </c>
      <c r="E7725" s="34">
        <v>2013</v>
      </c>
      <c r="F7725">
        <v>74.590999999999994</v>
      </c>
      <c r="G7725" s="35">
        <v>41275</v>
      </c>
    </row>
    <row r="7726" spans="1:7" x14ac:dyDescent="0.3">
      <c r="A7726" s="34" t="s">
        <v>464</v>
      </c>
      <c r="B7726" s="34" t="s">
        <v>462</v>
      </c>
      <c r="C7726" s="34" t="s">
        <v>6</v>
      </c>
      <c r="D7726" s="34" t="s">
        <v>27</v>
      </c>
      <c r="E7726" s="34">
        <v>2014</v>
      </c>
      <c r="F7726">
        <v>75.260000000000005</v>
      </c>
      <c r="G7726" s="35">
        <v>41640</v>
      </c>
    </row>
    <row r="7727" spans="1:7" x14ac:dyDescent="0.3">
      <c r="A7727" s="34" t="s">
        <v>464</v>
      </c>
      <c r="B7727" s="34" t="s">
        <v>462</v>
      </c>
      <c r="C7727" s="34" t="s">
        <v>6</v>
      </c>
      <c r="D7727" s="34" t="s">
        <v>27</v>
      </c>
      <c r="E7727" s="34">
        <v>2015</v>
      </c>
      <c r="F7727">
        <v>75.731999999999999</v>
      </c>
      <c r="G7727" s="35">
        <v>42005</v>
      </c>
    </row>
    <row r="7728" spans="1:7" x14ac:dyDescent="0.3">
      <c r="A7728" s="34" t="s">
        <v>464</v>
      </c>
      <c r="B7728" s="34" t="s">
        <v>462</v>
      </c>
      <c r="C7728" s="34" t="s">
        <v>6</v>
      </c>
      <c r="D7728" s="34" t="s">
        <v>27</v>
      </c>
      <c r="E7728" s="34">
        <v>2016</v>
      </c>
      <c r="F7728">
        <v>75.950999999999993</v>
      </c>
      <c r="G7728" s="35">
        <v>42370</v>
      </c>
    </row>
    <row r="7729" spans="1:7" x14ac:dyDescent="0.3">
      <c r="A7729" s="34" t="s">
        <v>464</v>
      </c>
      <c r="B7729" s="34" t="s">
        <v>462</v>
      </c>
      <c r="C7729" s="34" t="s">
        <v>6</v>
      </c>
      <c r="D7729" s="34" t="s">
        <v>27</v>
      </c>
      <c r="E7729" s="34">
        <v>2017</v>
      </c>
      <c r="F7729">
        <v>75.957999999999998</v>
      </c>
      <c r="G7729" s="35">
        <v>42736</v>
      </c>
    </row>
    <row r="7730" spans="1:7" x14ac:dyDescent="0.3">
      <c r="A7730" s="34" t="s">
        <v>464</v>
      </c>
      <c r="B7730" s="34" t="s">
        <v>462</v>
      </c>
      <c r="C7730" s="34" t="s">
        <v>6</v>
      </c>
      <c r="D7730" s="34" t="s">
        <v>27</v>
      </c>
      <c r="E7730" s="34">
        <v>2018</v>
      </c>
      <c r="F7730">
        <v>76.018000000000001</v>
      </c>
      <c r="G7730" s="35">
        <v>43101</v>
      </c>
    </row>
    <row r="7731" spans="1:7" x14ac:dyDescent="0.3">
      <c r="A7731" s="34" t="s">
        <v>464</v>
      </c>
      <c r="B7731" s="34" t="s">
        <v>462</v>
      </c>
      <c r="C7731" s="34" t="s">
        <v>6</v>
      </c>
      <c r="D7731" s="34" t="s">
        <v>27</v>
      </c>
      <c r="E7731" s="34">
        <v>2019</v>
      </c>
      <c r="F7731">
        <v>76.275000000000006</v>
      </c>
      <c r="G7731" s="35">
        <v>43466</v>
      </c>
    </row>
    <row r="7732" spans="1:7" x14ac:dyDescent="0.3">
      <c r="A7732" s="34" t="s">
        <v>464</v>
      </c>
      <c r="B7732" s="34" t="s">
        <v>462</v>
      </c>
      <c r="C7732" s="34" t="s">
        <v>6</v>
      </c>
      <c r="D7732" s="34" t="s">
        <v>27</v>
      </c>
      <c r="E7732" s="34">
        <v>2020</v>
      </c>
      <c r="F7732">
        <v>73.831999999999994</v>
      </c>
      <c r="G7732" s="35">
        <v>43831</v>
      </c>
    </row>
    <row r="7733" spans="1:7" x14ac:dyDescent="0.3">
      <c r="A7733" s="34" t="s">
        <v>464</v>
      </c>
      <c r="B7733" s="34" t="s">
        <v>462</v>
      </c>
      <c r="C7733" s="34" t="s">
        <v>6</v>
      </c>
      <c r="D7733" s="34" t="s">
        <v>27</v>
      </c>
      <c r="E7733" s="34">
        <v>2021</v>
      </c>
      <c r="F7733">
        <v>71.596000000000004</v>
      </c>
      <c r="G7733" s="35">
        <v>44197</v>
      </c>
    </row>
    <row r="7734" spans="1:7" x14ac:dyDescent="0.3">
      <c r="A7734" s="34" t="s">
        <v>464</v>
      </c>
      <c r="B7734" s="34" t="s">
        <v>462</v>
      </c>
      <c r="C7734" s="34" t="s">
        <v>6</v>
      </c>
      <c r="D7734" s="34" t="s">
        <v>27</v>
      </c>
      <c r="E7734" s="34">
        <v>2022</v>
      </c>
      <c r="F7734">
        <v>76.834000000000003</v>
      </c>
      <c r="G7734" s="35">
        <v>44562</v>
      </c>
    </row>
    <row r="7735" spans="1:7" x14ac:dyDescent="0.3">
      <c r="A7735" s="34" t="s">
        <v>464</v>
      </c>
      <c r="B7735" s="34" t="s">
        <v>462</v>
      </c>
      <c r="C7735" s="34" t="s">
        <v>6</v>
      </c>
      <c r="D7735" s="34" t="s">
        <v>27</v>
      </c>
      <c r="E7735" s="34">
        <v>2023</v>
      </c>
      <c r="F7735">
        <v>77.739999999999995</v>
      </c>
      <c r="G7735" s="35">
        <v>44927</v>
      </c>
    </row>
    <row r="7736" spans="1:7" x14ac:dyDescent="0.3">
      <c r="A7736" s="34" t="s">
        <v>464</v>
      </c>
      <c r="B7736" s="34" t="s">
        <v>462</v>
      </c>
      <c r="C7736" s="34" t="s">
        <v>6</v>
      </c>
      <c r="D7736" s="34" t="s">
        <v>27</v>
      </c>
      <c r="E7736" s="34">
        <v>2024</v>
      </c>
      <c r="F7736">
        <v>77.941000000000003</v>
      </c>
      <c r="G7736" s="35">
        <v>45292</v>
      </c>
    </row>
    <row r="7737" spans="1:7" x14ac:dyDescent="0.3">
      <c r="A7737" s="34" t="s">
        <v>625</v>
      </c>
      <c r="B7737" s="34" t="s">
        <v>624</v>
      </c>
      <c r="C7737" s="34" t="s">
        <v>6</v>
      </c>
      <c r="D7737" s="34" t="s">
        <v>27</v>
      </c>
      <c r="E7737" s="34">
        <v>1960</v>
      </c>
      <c r="F7737">
        <v>58.566000000000003</v>
      </c>
      <c r="G7737" s="35">
        <v>21916</v>
      </c>
    </row>
    <row r="7738" spans="1:7" x14ac:dyDescent="0.3">
      <c r="A7738" s="34" t="s">
        <v>625</v>
      </c>
      <c r="B7738" s="34" t="s">
        <v>624</v>
      </c>
      <c r="C7738" s="34" t="s">
        <v>6</v>
      </c>
      <c r="D7738" s="34" t="s">
        <v>27</v>
      </c>
      <c r="E7738" s="34">
        <v>1961</v>
      </c>
      <c r="F7738">
        <v>59.271999999999998</v>
      </c>
      <c r="G7738" s="35">
        <v>22282</v>
      </c>
    </row>
    <row r="7739" spans="1:7" x14ac:dyDescent="0.3">
      <c r="A7739" s="34" t="s">
        <v>625</v>
      </c>
      <c r="B7739" s="34" t="s">
        <v>624</v>
      </c>
      <c r="C7739" s="34" t="s">
        <v>6</v>
      </c>
      <c r="D7739" s="34" t="s">
        <v>27</v>
      </c>
      <c r="E7739" s="34">
        <v>1962</v>
      </c>
      <c r="F7739">
        <v>59.923999999999999</v>
      </c>
      <c r="G7739" s="35">
        <v>22647</v>
      </c>
    </row>
    <row r="7740" spans="1:7" x14ac:dyDescent="0.3">
      <c r="A7740" s="34" t="s">
        <v>625</v>
      </c>
      <c r="B7740" s="34" t="s">
        <v>624</v>
      </c>
      <c r="C7740" s="34" t="s">
        <v>6</v>
      </c>
      <c r="D7740" s="34" t="s">
        <v>27</v>
      </c>
      <c r="E7740" s="34">
        <v>1963</v>
      </c>
      <c r="F7740">
        <v>60.521000000000001</v>
      </c>
      <c r="G7740" s="35">
        <v>23012</v>
      </c>
    </row>
    <row r="7741" spans="1:7" x14ac:dyDescent="0.3">
      <c r="A7741" s="34" t="s">
        <v>625</v>
      </c>
      <c r="B7741" s="34" t="s">
        <v>624</v>
      </c>
      <c r="C7741" s="34" t="s">
        <v>6</v>
      </c>
      <c r="D7741" s="34" t="s">
        <v>27</v>
      </c>
      <c r="E7741" s="34">
        <v>1964</v>
      </c>
      <c r="F7741">
        <v>61.070999999999998</v>
      </c>
      <c r="G7741" s="35">
        <v>23377</v>
      </c>
    </row>
    <row r="7742" spans="1:7" x14ac:dyDescent="0.3">
      <c r="A7742" s="34" t="s">
        <v>625</v>
      </c>
      <c r="B7742" s="34" t="s">
        <v>624</v>
      </c>
      <c r="C7742" s="34" t="s">
        <v>6</v>
      </c>
      <c r="D7742" s="34" t="s">
        <v>27</v>
      </c>
      <c r="E7742" s="34">
        <v>1965</v>
      </c>
      <c r="F7742">
        <v>61.61</v>
      </c>
      <c r="G7742" s="35">
        <v>23743</v>
      </c>
    </row>
    <row r="7743" spans="1:7" x14ac:dyDescent="0.3">
      <c r="A7743" s="34" t="s">
        <v>625</v>
      </c>
      <c r="B7743" s="34" t="s">
        <v>624</v>
      </c>
      <c r="C7743" s="34" t="s">
        <v>6</v>
      </c>
      <c r="D7743" s="34" t="s">
        <v>27</v>
      </c>
      <c r="E7743" s="34">
        <v>1966</v>
      </c>
      <c r="F7743">
        <v>62.101999999999997</v>
      </c>
      <c r="G7743" s="35">
        <v>24108</v>
      </c>
    </row>
    <row r="7744" spans="1:7" x14ac:dyDescent="0.3">
      <c r="A7744" s="34" t="s">
        <v>625</v>
      </c>
      <c r="B7744" s="34" t="s">
        <v>624</v>
      </c>
      <c r="C7744" s="34" t="s">
        <v>6</v>
      </c>
      <c r="D7744" s="34" t="s">
        <v>27</v>
      </c>
      <c r="E7744" s="34">
        <v>1967</v>
      </c>
      <c r="F7744">
        <v>62.540999999999997</v>
      </c>
      <c r="G7744" s="35">
        <v>24473</v>
      </c>
    </row>
    <row r="7745" spans="1:7" x14ac:dyDescent="0.3">
      <c r="A7745" s="34" t="s">
        <v>625</v>
      </c>
      <c r="B7745" s="34" t="s">
        <v>624</v>
      </c>
      <c r="C7745" s="34" t="s">
        <v>6</v>
      </c>
      <c r="D7745" s="34" t="s">
        <v>27</v>
      </c>
      <c r="E7745" s="34">
        <v>1968</v>
      </c>
      <c r="F7745">
        <v>63.064</v>
      </c>
      <c r="G7745" s="35">
        <v>24838</v>
      </c>
    </row>
    <row r="7746" spans="1:7" x14ac:dyDescent="0.3">
      <c r="A7746" s="34" t="s">
        <v>625</v>
      </c>
      <c r="B7746" s="34" t="s">
        <v>624</v>
      </c>
      <c r="C7746" s="34" t="s">
        <v>6</v>
      </c>
      <c r="D7746" s="34" t="s">
        <v>27</v>
      </c>
      <c r="E7746" s="34">
        <v>1969</v>
      </c>
      <c r="F7746">
        <v>63.529000000000003</v>
      </c>
      <c r="G7746" s="35">
        <v>25204</v>
      </c>
    </row>
    <row r="7747" spans="1:7" x14ac:dyDescent="0.3">
      <c r="A7747" s="34" t="s">
        <v>625</v>
      </c>
      <c r="B7747" s="34" t="s">
        <v>624</v>
      </c>
      <c r="C7747" s="34" t="s">
        <v>6</v>
      </c>
      <c r="D7747" s="34" t="s">
        <v>27</v>
      </c>
      <c r="E7747" s="34">
        <v>1970</v>
      </c>
      <c r="F7747">
        <v>64.028999999999996</v>
      </c>
      <c r="G7747" s="35">
        <v>25569</v>
      </c>
    </row>
    <row r="7748" spans="1:7" x14ac:dyDescent="0.3">
      <c r="A7748" s="34" t="s">
        <v>625</v>
      </c>
      <c r="B7748" s="34" t="s">
        <v>624</v>
      </c>
      <c r="C7748" s="34" t="s">
        <v>6</v>
      </c>
      <c r="D7748" s="34" t="s">
        <v>27</v>
      </c>
      <c r="E7748" s="34">
        <v>1971</v>
      </c>
      <c r="F7748">
        <v>64.432000000000002</v>
      </c>
      <c r="G7748" s="35">
        <v>25934</v>
      </c>
    </row>
    <row r="7749" spans="1:7" x14ac:dyDescent="0.3">
      <c r="A7749" s="34" t="s">
        <v>625</v>
      </c>
      <c r="B7749" s="34" t="s">
        <v>624</v>
      </c>
      <c r="C7749" s="34" t="s">
        <v>6</v>
      </c>
      <c r="D7749" s="34" t="s">
        <v>27</v>
      </c>
      <c r="E7749" s="34">
        <v>1972</v>
      </c>
      <c r="F7749">
        <v>64.751999999999995</v>
      </c>
      <c r="G7749" s="35">
        <v>26299</v>
      </c>
    </row>
    <row r="7750" spans="1:7" x14ac:dyDescent="0.3">
      <c r="A7750" s="34" t="s">
        <v>625</v>
      </c>
      <c r="B7750" s="34" t="s">
        <v>624</v>
      </c>
      <c r="C7750" s="34" t="s">
        <v>6</v>
      </c>
      <c r="D7750" s="34" t="s">
        <v>27</v>
      </c>
      <c r="E7750" s="34">
        <v>1973</v>
      </c>
      <c r="F7750">
        <v>65.094999999999999</v>
      </c>
      <c r="G7750" s="35">
        <v>26665</v>
      </c>
    </row>
    <row r="7751" spans="1:7" x14ac:dyDescent="0.3">
      <c r="A7751" s="34" t="s">
        <v>625</v>
      </c>
      <c r="B7751" s="34" t="s">
        <v>624</v>
      </c>
      <c r="C7751" s="34" t="s">
        <v>6</v>
      </c>
      <c r="D7751" s="34" t="s">
        <v>27</v>
      </c>
      <c r="E7751" s="34">
        <v>1974</v>
      </c>
      <c r="F7751">
        <v>65.421999999999997</v>
      </c>
      <c r="G7751" s="35">
        <v>27030</v>
      </c>
    </row>
    <row r="7752" spans="1:7" x14ac:dyDescent="0.3">
      <c r="A7752" s="34" t="s">
        <v>625</v>
      </c>
      <c r="B7752" s="34" t="s">
        <v>624</v>
      </c>
      <c r="C7752" s="34" t="s">
        <v>6</v>
      </c>
      <c r="D7752" s="34" t="s">
        <v>27</v>
      </c>
      <c r="E7752" s="34">
        <v>1975</v>
      </c>
      <c r="F7752">
        <v>65.873000000000005</v>
      </c>
      <c r="G7752" s="35">
        <v>27395</v>
      </c>
    </row>
    <row r="7753" spans="1:7" x14ac:dyDescent="0.3">
      <c r="A7753" s="34" t="s">
        <v>625</v>
      </c>
      <c r="B7753" s="34" t="s">
        <v>624</v>
      </c>
      <c r="C7753" s="34" t="s">
        <v>6</v>
      </c>
      <c r="D7753" s="34" t="s">
        <v>27</v>
      </c>
      <c r="E7753" s="34">
        <v>1976</v>
      </c>
      <c r="F7753">
        <v>66.465999999999994</v>
      </c>
      <c r="G7753" s="35">
        <v>27760</v>
      </c>
    </row>
    <row r="7754" spans="1:7" x14ac:dyDescent="0.3">
      <c r="A7754" s="34" t="s">
        <v>625</v>
      </c>
      <c r="B7754" s="34" t="s">
        <v>624</v>
      </c>
      <c r="C7754" s="34" t="s">
        <v>6</v>
      </c>
      <c r="D7754" s="34" t="s">
        <v>27</v>
      </c>
      <c r="E7754" s="34">
        <v>1977</v>
      </c>
      <c r="F7754">
        <v>66.882999999999996</v>
      </c>
      <c r="G7754" s="35">
        <v>28126</v>
      </c>
    </row>
    <row r="7755" spans="1:7" x14ac:dyDescent="0.3">
      <c r="A7755" s="34" t="s">
        <v>625</v>
      </c>
      <c r="B7755" s="34" t="s">
        <v>624</v>
      </c>
      <c r="C7755" s="34" t="s">
        <v>6</v>
      </c>
      <c r="D7755" s="34" t="s">
        <v>27</v>
      </c>
      <c r="E7755" s="34">
        <v>1978</v>
      </c>
      <c r="F7755">
        <v>67.272999999999996</v>
      </c>
      <c r="G7755" s="35">
        <v>28491</v>
      </c>
    </row>
    <row r="7756" spans="1:7" x14ac:dyDescent="0.3">
      <c r="A7756" s="34" t="s">
        <v>625</v>
      </c>
      <c r="B7756" s="34" t="s">
        <v>624</v>
      </c>
      <c r="C7756" s="34" t="s">
        <v>6</v>
      </c>
      <c r="D7756" s="34" t="s">
        <v>27</v>
      </c>
      <c r="E7756" s="34">
        <v>1979</v>
      </c>
      <c r="F7756">
        <v>69.344999999999999</v>
      </c>
      <c r="G7756" s="35">
        <v>28856</v>
      </c>
    </row>
    <row r="7757" spans="1:7" x14ac:dyDescent="0.3">
      <c r="A7757" s="34" t="s">
        <v>625</v>
      </c>
      <c r="B7757" s="34" t="s">
        <v>624</v>
      </c>
      <c r="C7757" s="34" t="s">
        <v>6</v>
      </c>
      <c r="D7757" s="34" t="s">
        <v>27</v>
      </c>
      <c r="E7757" s="34">
        <v>1980</v>
      </c>
      <c r="F7757">
        <v>67.977000000000004</v>
      </c>
      <c r="G7757" s="35">
        <v>29221</v>
      </c>
    </row>
    <row r="7758" spans="1:7" x14ac:dyDescent="0.3">
      <c r="A7758" s="34" t="s">
        <v>625</v>
      </c>
      <c r="B7758" s="34" t="s">
        <v>624</v>
      </c>
      <c r="C7758" s="34" t="s">
        <v>6</v>
      </c>
      <c r="D7758" s="34" t="s">
        <v>27</v>
      </c>
      <c r="E7758" s="34">
        <v>1981</v>
      </c>
      <c r="F7758">
        <v>68.292000000000002</v>
      </c>
      <c r="G7758" s="35">
        <v>29587</v>
      </c>
    </row>
    <row r="7759" spans="1:7" x14ac:dyDescent="0.3">
      <c r="A7759" s="34" t="s">
        <v>625</v>
      </c>
      <c r="B7759" s="34" t="s">
        <v>624</v>
      </c>
      <c r="C7759" s="34" t="s">
        <v>6</v>
      </c>
      <c r="D7759" s="34" t="s">
        <v>27</v>
      </c>
      <c r="E7759" s="34">
        <v>1982</v>
      </c>
      <c r="F7759">
        <v>68.584000000000003</v>
      </c>
      <c r="G7759" s="35">
        <v>29952</v>
      </c>
    </row>
    <row r="7760" spans="1:7" x14ac:dyDescent="0.3">
      <c r="A7760" s="34" t="s">
        <v>625</v>
      </c>
      <c r="B7760" s="34" t="s">
        <v>624</v>
      </c>
      <c r="C7760" s="34" t="s">
        <v>6</v>
      </c>
      <c r="D7760" s="34" t="s">
        <v>27</v>
      </c>
      <c r="E7760" s="34">
        <v>1983</v>
      </c>
      <c r="F7760">
        <v>68.796000000000006</v>
      </c>
      <c r="G7760" s="35">
        <v>30317</v>
      </c>
    </row>
    <row r="7761" spans="1:7" x14ac:dyDescent="0.3">
      <c r="A7761" s="34" t="s">
        <v>625</v>
      </c>
      <c r="B7761" s="34" t="s">
        <v>624</v>
      </c>
      <c r="C7761" s="34" t="s">
        <v>6</v>
      </c>
      <c r="D7761" s="34" t="s">
        <v>27</v>
      </c>
      <c r="E7761" s="34">
        <v>1984</v>
      </c>
      <c r="F7761">
        <v>69.244</v>
      </c>
      <c r="G7761" s="35">
        <v>30682</v>
      </c>
    </row>
    <row r="7762" spans="1:7" x14ac:dyDescent="0.3">
      <c r="A7762" s="34" t="s">
        <v>625</v>
      </c>
      <c r="B7762" s="34" t="s">
        <v>624</v>
      </c>
      <c r="C7762" s="34" t="s">
        <v>6</v>
      </c>
      <c r="D7762" s="34" t="s">
        <v>27</v>
      </c>
      <c r="E7762" s="34">
        <v>1985</v>
      </c>
      <c r="F7762">
        <v>69.771000000000001</v>
      </c>
      <c r="G7762" s="35">
        <v>31048</v>
      </c>
    </row>
    <row r="7763" spans="1:7" x14ac:dyDescent="0.3">
      <c r="A7763" s="34" t="s">
        <v>625</v>
      </c>
      <c r="B7763" s="34" t="s">
        <v>624</v>
      </c>
      <c r="C7763" s="34" t="s">
        <v>6</v>
      </c>
      <c r="D7763" s="34" t="s">
        <v>27</v>
      </c>
      <c r="E7763" s="34">
        <v>1986</v>
      </c>
      <c r="F7763">
        <v>70.103999999999999</v>
      </c>
      <c r="G7763" s="35">
        <v>31413</v>
      </c>
    </row>
    <row r="7764" spans="1:7" x14ac:dyDescent="0.3">
      <c r="A7764" s="34" t="s">
        <v>625</v>
      </c>
      <c r="B7764" s="34" t="s">
        <v>624</v>
      </c>
      <c r="C7764" s="34" t="s">
        <v>6</v>
      </c>
      <c r="D7764" s="34" t="s">
        <v>27</v>
      </c>
      <c r="E7764" s="34">
        <v>1987</v>
      </c>
      <c r="F7764">
        <v>70.427999999999997</v>
      </c>
      <c r="G7764" s="35">
        <v>31778</v>
      </c>
    </row>
    <row r="7765" spans="1:7" x14ac:dyDescent="0.3">
      <c r="A7765" s="34" t="s">
        <v>625</v>
      </c>
      <c r="B7765" s="34" t="s">
        <v>624</v>
      </c>
      <c r="C7765" s="34" t="s">
        <v>6</v>
      </c>
      <c r="D7765" s="34" t="s">
        <v>27</v>
      </c>
      <c r="E7765" s="34">
        <v>1988</v>
      </c>
      <c r="F7765">
        <v>70.606999999999999</v>
      </c>
      <c r="G7765" s="35">
        <v>32143</v>
      </c>
    </row>
    <row r="7766" spans="1:7" x14ac:dyDescent="0.3">
      <c r="A7766" s="34" t="s">
        <v>625</v>
      </c>
      <c r="B7766" s="34" t="s">
        <v>624</v>
      </c>
      <c r="C7766" s="34" t="s">
        <v>6</v>
      </c>
      <c r="D7766" s="34" t="s">
        <v>27</v>
      </c>
      <c r="E7766" s="34">
        <v>1989</v>
      </c>
      <c r="F7766">
        <v>70.647000000000006</v>
      </c>
      <c r="G7766" s="35">
        <v>32509</v>
      </c>
    </row>
    <row r="7767" spans="1:7" x14ac:dyDescent="0.3">
      <c r="A7767" s="34" t="s">
        <v>625</v>
      </c>
      <c r="B7767" s="34" t="s">
        <v>624</v>
      </c>
      <c r="C7767" s="34" t="s">
        <v>6</v>
      </c>
      <c r="D7767" s="34" t="s">
        <v>27</v>
      </c>
      <c r="E7767" s="34">
        <v>1990</v>
      </c>
      <c r="F7767">
        <v>70.647000000000006</v>
      </c>
      <c r="G7767" s="35">
        <v>32874</v>
      </c>
    </row>
    <row r="7768" spans="1:7" x14ac:dyDescent="0.3">
      <c r="A7768" s="34" t="s">
        <v>625</v>
      </c>
      <c r="B7768" s="34" t="s">
        <v>624</v>
      </c>
      <c r="C7768" s="34" t="s">
        <v>6</v>
      </c>
      <c r="D7768" s="34" t="s">
        <v>27</v>
      </c>
      <c r="E7768" s="34">
        <v>1991</v>
      </c>
      <c r="F7768">
        <v>70.64</v>
      </c>
      <c r="G7768" s="35">
        <v>33239</v>
      </c>
    </row>
    <row r="7769" spans="1:7" x14ac:dyDescent="0.3">
      <c r="A7769" s="34" t="s">
        <v>625</v>
      </c>
      <c r="B7769" s="34" t="s">
        <v>624</v>
      </c>
      <c r="C7769" s="34" t="s">
        <v>6</v>
      </c>
      <c r="D7769" s="34" t="s">
        <v>27</v>
      </c>
      <c r="E7769" s="34">
        <v>1992</v>
      </c>
      <c r="F7769">
        <v>70.745000000000005</v>
      </c>
      <c r="G7769" s="35">
        <v>33604</v>
      </c>
    </row>
    <row r="7770" spans="1:7" x14ac:dyDescent="0.3">
      <c r="A7770" s="34" t="s">
        <v>625</v>
      </c>
      <c r="B7770" s="34" t="s">
        <v>624</v>
      </c>
      <c r="C7770" s="34" t="s">
        <v>6</v>
      </c>
      <c r="D7770" s="34" t="s">
        <v>27</v>
      </c>
      <c r="E7770" s="34">
        <v>1993</v>
      </c>
      <c r="F7770">
        <v>70.620999999999995</v>
      </c>
      <c r="G7770" s="35">
        <v>33970</v>
      </c>
    </row>
    <row r="7771" spans="1:7" x14ac:dyDescent="0.3">
      <c r="A7771" s="34" t="s">
        <v>625</v>
      </c>
      <c r="B7771" s="34" t="s">
        <v>624</v>
      </c>
      <c r="C7771" s="34" t="s">
        <v>6</v>
      </c>
      <c r="D7771" s="34" t="s">
        <v>27</v>
      </c>
      <c r="E7771" s="34">
        <v>1994</v>
      </c>
      <c r="F7771">
        <v>70.602000000000004</v>
      </c>
      <c r="G7771" s="35">
        <v>34335</v>
      </c>
    </row>
    <row r="7772" spans="1:7" x14ac:dyDescent="0.3">
      <c r="A7772" s="34" t="s">
        <v>625</v>
      </c>
      <c r="B7772" s="34" t="s">
        <v>624</v>
      </c>
      <c r="C7772" s="34" t="s">
        <v>6</v>
      </c>
      <c r="D7772" s="34" t="s">
        <v>27</v>
      </c>
      <c r="E7772" s="34">
        <v>1995</v>
      </c>
      <c r="F7772">
        <v>70.575000000000003</v>
      </c>
      <c r="G7772" s="35">
        <v>34700</v>
      </c>
    </row>
    <row r="7773" spans="1:7" x14ac:dyDescent="0.3">
      <c r="A7773" s="34" t="s">
        <v>625</v>
      </c>
      <c r="B7773" s="34" t="s">
        <v>624</v>
      </c>
      <c r="C7773" s="34" t="s">
        <v>6</v>
      </c>
      <c r="D7773" s="34" t="s">
        <v>27</v>
      </c>
      <c r="E7773" s="34">
        <v>1996</v>
      </c>
      <c r="F7773">
        <v>70.465999999999994</v>
      </c>
      <c r="G7773" s="35">
        <v>35065</v>
      </c>
    </row>
    <row r="7774" spans="1:7" x14ac:dyDescent="0.3">
      <c r="A7774" s="34" t="s">
        <v>625</v>
      </c>
      <c r="B7774" s="34" t="s">
        <v>624</v>
      </c>
      <c r="C7774" s="34" t="s">
        <v>6</v>
      </c>
      <c r="D7774" s="34" t="s">
        <v>27</v>
      </c>
      <c r="E7774" s="34">
        <v>1997</v>
      </c>
      <c r="F7774">
        <v>70.382000000000005</v>
      </c>
      <c r="G7774" s="35">
        <v>35431</v>
      </c>
    </row>
    <row r="7775" spans="1:7" x14ac:dyDescent="0.3">
      <c r="A7775" s="34" t="s">
        <v>625</v>
      </c>
      <c r="B7775" s="34" t="s">
        <v>624</v>
      </c>
      <c r="C7775" s="34" t="s">
        <v>6</v>
      </c>
      <c r="D7775" s="34" t="s">
        <v>27</v>
      </c>
      <c r="E7775" s="34">
        <v>1998</v>
      </c>
      <c r="F7775">
        <v>70.263000000000005</v>
      </c>
      <c r="G7775" s="35">
        <v>35796</v>
      </c>
    </row>
    <row r="7776" spans="1:7" x14ac:dyDescent="0.3">
      <c r="A7776" s="34" t="s">
        <v>625</v>
      </c>
      <c r="B7776" s="34" t="s">
        <v>624</v>
      </c>
      <c r="C7776" s="34" t="s">
        <v>6</v>
      </c>
      <c r="D7776" s="34" t="s">
        <v>27</v>
      </c>
      <c r="E7776" s="34">
        <v>1999</v>
      </c>
      <c r="F7776">
        <v>70.311999999999998</v>
      </c>
      <c r="G7776" s="35">
        <v>36161</v>
      </c>
    </row>
    <row r="7777" spans="1:7" x14ac:dyDescent="0.3">
      <c r="A7777" s="34" t="s">
        <v>625</v>
      </c>
      <c r="B7777" s="34" t="s">
        <v>624</v>
      </c>
      <c r="C7777" s="34" t="s">
        <v>6</v>
      </c>
      <c r="D7777" s="34" t="s">
        <v>27</v>
      </c>
      <c r="E7777" s="34">
        <v>2000</v>
      </c>
      <c r="F7777">
        <v>70.349999999999994</v>
      </c>
      <c r="G7777" s="35">
        <v>36526</v>
      </c>
    </row>
    <row r="7778" spans="1:7" x14ac:dyDescent="0.3">
      <c r="A7778" s="34" t="s">
        <v>625</v>
      </c>
      <c r="B7778" s="34" t="s">
        <v>624</v>
      </c>
      <c r="C7778" s="34" t="s">
        <v>6</v>
      </c>
      <c r="D7778" s="34" t="s">
        <v>27</v>
      </c>
      <c r="E7778" s="34">
        <v>2001</v>
      </c>
      <c r="F7778">
        <v>70.382000000000005</v>
      </c>
      <c r="G7778" s="35">
        <v>36892</v>
      </c>
    </row>
    <row r="7779" spans="1:7" x14ac:dyDescent="0.3">
      <c r="A7779" s="34" t="s">
        <v>625</v>
      </c>
      <c r="B7779" s="34" t="s">
        <v>624</v>
      </c>
      <c r="C7779" s="34" t="s">
        <v>6</v>
      </c>
      <c r="D7779" s="34" t="s">
        <v>27</v>
      </c>
      <c r="E7779" s="34">
        <v>2002</v>
      </c>
      <c r="F7779">
        <v>70.658000000000001</v>
      </c>
      <c r="G7779" s="35">
        <v>37257</v>
      </c>
    </row>
    <row r="7780" spans="1:7" x14ac:dyDescent="0.3">
      <c r="A7780" s="34" t="s">
        <v>625</v>
      </c>
      <c r="B7780" s="34" t="s">
        <v>624</v>
      </c>
      <c r="C7780" s="34" t="s">
        <v>6</v>
      </c>
      <c r="D7780" s="34" t="s">
        <v>27</v>
      </c>
      <c r="E7780" s="34">
        <v>2003</v>
      </c>
      <c r="F7780">
        <v>70.430000000000007</v>
      </c>
      <c r="G7780" s="35">
        <v>37622</v>
      </c>
    </row>
    <row r="7781" spans="1:7" x14ac:dyDescent="0.3">
      <c r="A7781" s="34" t="s">
        <v>625</v>
      </c>
      <c r="B7781" s="34" t="s">
        <v>624</v>
      </c>
      <c r="C7781" s="34" t="s">
        <v>6</v>
      </c>
      <c r="D7781" s="34" t="s">
        <v>27</v>
      </c>
      <c r="E7781" s="34">
        <v>2004</v>
      </c>
      <c r="F7781">
        <v>70.444999999999993</v>
      </c>
      <c r="G7781" s="35">
        <v>37987</v>
      </c>
    </row>
    <row r="7782" spans="1:7" x14ac:dyDescent="0.3">
      <c r="A7782" s="34" t="s">
        <v>625</v>
      </c>
      <c r="B7782" s="34" t="s">
        <v>624</v>
      </c>
      <c r="C7782" s="34" t="s">
        <v>6</v>
      </c>
      <c r="D7782" s="34" t="s">
        <v>27</v>
      </c>
      <c r="E7782" s="34">
        <v>2005</v>
      </c>
      <c r="F7782">
        <v>70.453999999999994</v>
      </c>
      <c r="G7782" s="35">
        <v>38353</v>
      </c>
    </row>
    <row r="7783" spans="1:7" x14ac:dyDescent="0.3">
      <c r="A7783" s="34" t="s">
        <v>625</v>
      </c>
      <c r="B7783" s="34" t="s">
        <v>624</v>
      </c>
      <c r="C7783" s="34" t="s">
        <v>6</v>
      </c>
      <c r="D7783" s="34" t="s">
        <v>27</v>
      </c>
      <c r="E7783" s="34">
        <v>2006</v>
      </c>
      <c r="F7783">
        <v>70.433999999999997</v>
      </c>
      <c r="G7783" s="35">
        <v>38718</v>
      </c>
    </row>
    <row r="7784" spans="1:7" x14ac:dyDescent="0.3">
      <c r="A7784" s="34" t="s">
        <v>625</v>
      </c>
      <c r="B7784" s="34" t="s">
        <v>624</v>
      </c>
      <c r="C7784" s="34" t="s">
        <v>6</v>
      </c>
      <c r="D7784" s="34" t="s">
        <v>27</v>
      </c>
      <c r="E7784" s="34">
        <v>2007</v>
      </c>
      <c r="F7784">
        <v>70.445999999999998</v>
      </c>
      <c r="G7784" s="35">
        <v>39083</v>
      </c>
    </row>
    <row r="7785" spans="1:7" x14ac:dyDescent="0.3">
      <c r="A7785" s="34" t="s">
        <v>625</v>
      </c>
      <c r="B7785" s="34" t="s">
        <v>624</v>
      </c>
      <c r="C7785" s="34" t="s">
        <v>6</v>
      </c>
      <c r="D7785" s="34" t="s">
        <v>27</v>
      </c>
      <c r="E7785" s="34">
        <v>2008</v>
      </c>
      <c r="F7785">
        <v>70.611000000000004</v>
      </c>
      <c r="G7785" s="35">
        <v>39448</v>
      </c>
    </row>
    <row r="7786" spans="1:7" x14ac:dyDescent="0.3">
      <c r="A7786" s="34" t="s">
        <v>625</v>
      </c>
      <c r="B7786" s="34" t="s">
        <v>624</v>
      </c>
      <c r="C7786" s="34" t="s">
        <v>6</v>
      </c>
      <c r="D7786" s="34" t="s">
        <v>27</v>
      </c>
      <c r="E7786" s="34">
        <v>2009</v>
      </c>
      <c r="F7786">
        <v>70.712000000000003</v>
      </c>
      <c r="G7786" s="35">
        <v>39814</v>
      </c>
    </row>
    <row r="7787" spans="1:7" x14ac:dyDescent="0.3">
      <c r="A7787" s="34" t="s">
        <v>625</v>
      </c>
      <c r="B7787" s="34" t="s">
        <v>624</v>
      </c>
      <c r="C7787" s="34" t="s">
        <v>6</v>
      </c>
      <c r="D7787" s="34" t="s">
        <v>27</v>
      </c>
      <c r="E7787" s="34">
        <v>2010</v>
      </c>
      <c r="F7787">
        <v>70.66</v>
      </c>
      <c r="G7787" s="35">
        <v>40179</v>
      </c>
    </row>
    <row r="7788" spans="1:7" x14ac:dyDescent="0.3">
      <c r="A7788" s="34" t="s">
        <v>625</v>
      </c>
      <c r="B7788" s="34" t="s">
        <v>624</v>
      </c>
      <c r="C7788" s="34" t="s">
        <v>6</v>
      </c>
      <c r="D7788" s="34" t="s">
        <v>27</v>
      </c>
      <c r="E7788" s="34">
        <v>2011</v>
      </c>
      <c r="F7788">
        <v>70.608999999999995</v>
      </c>
      <c r="G7788" s="35">
        <v>40544</v>
      </c>
    </row>
    <row r="7789" spans="1:7" x14ac:dyDescent="0.3">
      <c r="A7789" s="34" t="s">
        <v>625</v>
      </c>
      <c r="B7789" s="34" t="s">
        <v>624</v>
      </c>
      <c r="C7789" s="34" t="s">
        <v>6</v>
      </c>
      <c r="D7789" s="34" t="s">
        <v>27</v>
      </c>
      <c r="E7789" s="34">
        <v>2012</v>
      </c>
      <c r="F7789">
        <v>70.539000000000001</v>
      </c>
      <c r="G7789" s="35">
        <v>40909</v>
      </c>
    </row>
    <row r="7790" spans="1:7" x14ac:dyDescent="0.3">
      <c r="A7790" s="34" t="s">
        <v>625</v>
      </c>
      <c r="B7790" s="34" t="s">
        <v>624</v>
      </c>
      <c r="C7790" s="34" t="s">
        <v>6</v>
      </c>
      <c r="D7790" s="34" t="s">
        <v>27</v>
      </c>
      <c r="E7790" s="34">
        <v>2013</v>
      </c>
      <c r="F7790">
        <v>70.090999999999994</v>
      </c>
      <c r="G7790" s="35">
        <v>41275</v>
      </c>
    </row>
    <row r="7791" spans="1:7" x14ac:dyDescent="0.3">
      <c r="A7791" s="34" t="s">
        <v>625</v>
      </c>
      <c r="B7791" s="34" t="s">
        <v>624</v>
      </c>
      <c r="C7791" s="34" t="s">
        <v>6</v>
      </c>
      <c r="D7791" s="34" t="s">
        <v>27</v>
      </c>
      <c r="E7791" s="34">
        <v>2014</v>
      </c>
      <c r="F7791">
        <v>70.355000000000004</v>
      </c>
      <c r="G7791" s="35">
        <v>41640</v>
      </c>
    </row>
    <row r="7792" spans="1:7" x14ac:dyDescent="0.3">
      <c r="A7792" s="34" t="s">
        <v>625</v>
      </c>
      <c r="B7792" s="34" t="s">
        <v>624</v>
      </c>
      <c r="C7792" s="34" t="s">
        <v>6</v>
      </c>
      <c r="D7792" s="34" t="s">
        <v>27</v>
      </c>
      <c r="E7792" s="34">
        <v>2015</v>
      </c>
      <c r="F7792">
        <v>70.462999999999994</v>
      </c>
      <c r="G7792" s="35">
        <v>42005</v>
      </c>
    </row>
    <row r="7793" spans="1:7" x14ac:dyDescent="0.3">
      <c r="A7793" s="34" t="s">
        <v>625</v>
      </c>
      <c r="B7793" s="34" t="s">
        <v>624</v>
      </c>
      <c r="C7793" s="34" t="s">
        <v>6</v>
      </c>
      <c r="D7793" s="34" t="s">
        <v>27</v>
      </c>
      <c r="E7793" s="34">
        <v>2016</v>
      </c>
      <c r="F7793">
        <v>70.7</v>
      </c>
      <c r="G7793" s="35">
        <v>42370</v>
      </c>
    </row>
    <row r="7794" spans="1:7" x14ac:dyDescent="0.3">
      <c r="A7794" s="34" t="s">
        <v>625</v>
      </c>
      <c r="B7794" s="34" t="s">
        <v>624</v>
      </c>
      <c r="C7794" s="34" t="s">
        <v>6</v>
      </c>
      <c r="D7794" s="34" t="s">
        <v>27</v>
      </c>
      <c r="E7794" s="34">
        <v>2017</v>
      </c>
      <c r="F7794">
        <v>71.013000000000005</v>
      </c>
      <c r="G7794" s="35">
        <v>42736</v>
      </c>
    </row>
    <row r="7795" spans="1:7" x14ac:dyDescent="0.3">
      <c r="A7795" s="34" t="s">
        <v>625</v>
      </c>
      <c r="B7795" s="34" t="s">
        <v>624</v>
      </c>
      <c r="C7795" s="34" t="s">
        <v>6</v>
      </c>
      <c r="D7795" s="34" t="s">
        <v>27</v>
      </c>
      <c r="E7795" s="34">
        <v>2018</v>
      </c>
      <c r="F7795">
        <v>71.016999999999996</v>
      </c>
      <c r="G7795" s="35">
        <v>43101</v>
      </c>
    </row>
    <row r="7796" spans="1:7" x14ac:dyDescent="0.3">
      <c r="A7796" s="34" t="s">
        <v>625</v>
      </c>
      <c r="B7796" s="34" t="s">
        <v>624</v>
      </c>
      <c r="C7796" s="34" t="s">
        <v>6</v>
      </c>
      <c r="D7796" s="34" t="s">
        <v>27</v>
      </c>
      <c r="E7796" s="34">
        <v>2019</v>
      </c>
      <c r="F7796">
        <v>70.994</v>
      </c>
      <c r="G7796" s="35">
        <v>43466</v>
      </c>
    </row>
    <row r="7797" spans="1:7" x14ac:dyDescent="0.3">
      <c r="A7797" s="34" t="s">
        <v>625</v>
      </c>
      <c r="B7797" s="34" t="s">
        <v>624</v>
      </c>
      <c r="C7797" s="34" t="s">
        <v>6</v>
      </c>
      <c r="D7797" s="34" t="s">
        <v>27</v>
      </c>
      <c r="E7797" s="34">
        <v>2020</v>
      </c>
      <c r="F7797">
        <v>69.605000000000004</v>
      </c>
      <c r="G7797" s="35">
        <v>43831</v>
      </c>
    </row>
    <row r="7798" spans="1:7" x14ac:dyDescent="0.3">
      <c r="A7798" s="34" t="s">
        <v>625</v>
      </c>
      <c r="B7798" s="34" t="s">
        <v>624</v>
      </c>
      <c r="C7798" s="34" t="s">
        <v>6</v>
      </c>
      <c r="D7798" s="34" t="s">
        <v>27</v>
      </c>
      <c r="E7798" s="34">
        <v>2021</v>
      </c>
      <c r="F7798">
        <v>69.132000000000005</v>
      </c>
      <c r="G7798" s="35">
        <v>44197</v>
      </c>
    </row>
    <row r="7799" spans="1:7" x14ac:dyDescent="0.3">
      <c r="A7799" s="34" t="s">
        <v>625</v>
      </c>
      <c r="B7799" s="34" t="s">
        <v>624</v>
      </c>
      <c r="C7799" s="34" t="s">
        <v>6</v>
      </c>
      <c r="D7799" s="34" t="s">
        <v>27</v>
      </c>
      <c r="E7799" s="34">
        <v>2022</v>
      </c>
      <c r="F7799">
        <v>71.191000000000003</v>
      </c>
      <c r="G7799" s="35">
        <v>44562</v>
      </c>
    </row>
    <row r="7800" spans="1:7" x14ac:dyDescent="0.3">
      <c r="A7800" s="34" t="s">
        <v>625</v>
      </c>
      <c r="B7800" s="34" t="s">
        <v>624</v>
      </c>
      <c r="C7800" s="34" t="s">
        <v>6</v>
      </c>
      <c r="D7800" s="34" t="s">
        <v>27</v>
      </c>
      <c r="E7800" s="34">
        <v>2023</v>
      </c>
      <c r="F7800">
        <v>71.23</v>
      </c>
      <c r="G7800" s="35">
        <v>44927</v>
      </c>
    </row>
    <row r="7801" spans="1:7" x14ac:dyDescent="0.3">
      <c r="A7801" s="34" t="s">
        <v>625</v>
      </c>
      <c r="B7801" s="34" t="s">
        <v>624</v>
      </c>
      <c r="C7801" s="34" t="s">
        <v>6</v>
      </c>
      <c r="D7801" s="34" t="s">
        <v>27</v>
      </c>
      <c r="E7801" s="34">
        <v>2024</v>
      </c>
      <c r="F7801">
        <v>71.382000000000005</v>
      </c>
      <c r="G7801" s="35">
        <v>45292</v>
      </c>
    </row>
    <row r="7802" spans="1:7" x14ac:dyDescent="0.3">
      <c r="A7802" s="34" t="s">
        <v>545</v>
      </c>
      <c r="B7802" s="34" t="s">
        <v>543</v>
      </c>
      <c r="C7802" s="34" t="s">
        <v>6</v>
      </c>
      <c r="D7802" s="34" t="s">
        <v>27</v>
      </c>
      <c r="E7802" s="34">
        <v>1960</v>
      </c>
      <c r="F7802">
        <v>56.594999999999999</v>
      </c>
      <c r="G7802" s="35">
        <v>21916</v>
      </c>
    </row>
    <row r="7803" spans="1:7" x14ac:dyDescent="0.3">
      <c r="A7803" s="34" t="s">
        <v>545</v>
      </c>
      <c r="B7803" s="34" t="s">
        <v>543</v>
      </c>
      <c r="C7803" s="34" t="s">
        <v>6</v>
      </c>
      <c r="D7803" s="34" t="s">
        <v>27</v>
      </c>
      <c r="E7803" s="34">
        <v>1961</v>
      </c>
      <c r="F7803">
        <v>57.29</v>
      </c>
      <c r="G7803" s="35">
        <v>22282</v>
      </c>
    </row>
    <row r="7804" spans="1:7" x14ac:dyDescent="0.3">
      <c r="A7804" s="34" t="s">
        <v>545</v>
      </c>
      <c r="B7804" s="34" t="s">
        <v>543</v>
      </c>
      <c r="C7804" s="34" t="s">
        <v>6</v>
      </c>
      <c r="D7804" s="34" t="s">
        <v>27</v>
      </c>
      <c r="E7804" s="34">
        <v>1962</v>
      </c>
      <c r="F7804">
        <v>58.023000000000003</v>
      </c>
      <c r="G7804" s="35">
        <v>22647</v>
      </c>
    </row>
    <row r="7805" spans="1:7" x14ac:dyDescent="0.3">
      <c r="A7805" s="34" t="s">
        <v>545</v>
      </c>
      <c r="B7805" s="34" t="s">
        <v>543</v>
      </c>
      <c r="C7805" s="34" t="s">
        <v>6</v>
      </c>
      <c r="D7805" s="34" t="s">
        <v>27</v>
      </c>
      <c r="E7805" s="34">
        <v>1963</v>
      </c>
      <c r="F7805">
        <v>58.496000000000002</v>
      </c>
      <c r="G7805" s="35">
        <v>23012</v>
      </c>
    </row>
    <row r="7806" spans="1:7" x14ac:dyDescent="0.3">
      <c r="A7806" s="34" t="s">
        <v>545</v>
      </c>
      <c r="B7806" s="34" t="s">
        <v>543</v>
      </c>
      <c r="C7806" s="34" t="s">
        <v>6</v>
      </c>
      <c r="D7806" s="34" t="s">
        <v>27</v>
      </c>
      <c r="E7806" s="34">
        <v>1964</v>
      </c>
      <c r="F7806">
        <v>58.908000000000001</v>
      </c>
      <c r="G7806" s="35">
        <v>23377</v>
      </c>
    </row>
    <row r="7807" spans="1:7" x14ac:dyDescent="0.3">
      <c r="A7807" s="34" t="s">
        <v>545</v>
      </c>
      <c r="B7807" s="34" t="s">
        <v>543</v>
      </c>
      <c r="C7807" s="34" t="s">
        <v>6</v>
      </c>
      <c r="D7807" s="34" t="s">
        <v>27</v>
      </c>
      <c r="E7807" s="34">
        <v>1965</v>
      </c>
      <c r="F7807">
        <v>59.137</v>
      </c>
      <c r="G7807" s="35">
        <v>23743</v>
      </c>
    </row>
    <row r="7808" spans="1:7" x14ac:dyDescent="0.3">
      <c r="A7808" s="34" t="s">
        <v>545</v>
      </c>
      <c r="B7808" s="34" t="s">
        <v>543</v>
      </c>
      <c r="C7808" s="34" t="s">
        <v>6</v>
      </c>
      <c r="D7808" s="34" t="s">
        <v>27</v>
      </c>
      <c r="E7808" s="34">
        <v>1966</v>
      </c>
      <c r="F7808">
        <v>59.231999999999999</v>
      </c>
      <c r="G7808" s="35">
        <v>24108</v>
      </c>
    </row>
    <row r="7809" spans="1:7" x14ac:dyDescent="0.3">
      <c r="A7809" s="34" t="s">
        <v>545</v>
      </c>
      <c r="B7809" s="34" t="s">
        <v>543</v>
      </c>
      <c r="C7809" s="34" t="s">
        <v>6</v>
      </c>
      <c r="D7809" s="34" t="s">
        <v>27</v>
      </c>
      <c r="E7809" s="34">
        <v>1967</v>
      </c>
      <c r="F7809">
        <v>59.171999999999997</v>
      </c>
      <c r="G7809" s="35">
        <v>24473</v>
      </c>
    </row>
    <row r="7810" spans="1:7" x14ac:dyDescent="0.3">
      <c r="A7810" s="34" t="s">
        <v>545</v>
      </c>
      <c r="B7810" s="34" t="s">
        <v>543</v>
      </c>
      <c r="C7810" s="34" t="s">
        <v>6</v>
      </c>
      <c r="D7810" s="34" t="s">
        <v>27</v>
      </c>
      <c r="E7810" s="34">
        <v>1968</v>
      </c>
      <c r="F7810">
        <v>59.292000000000002</v>
      </c>
      <c r="G7810" s="35">
        <v>24838</v>
      </c>
    </row>
    <row r="7811" spans="1:7" x14ac:dyDescent="0.3">
      <c r="A7811" s="34" t="s">
        <v>545</v>
      </c>
      <c r="B7811" s="34" t="s">
        <v>543</v>
      </c>
      <c r="C7811" s="34" t="s">
        <v>6</v>
      </c>
      <c r="D7811" s="34" t="s">
        <v>27</v>
      </c>
      <c r="E7811" s="34">
        <v>1969</v>
      </c>
      <c r="F7811">
        <v>59.393999999999998</v>
      </c>
      <c r="G7811" s="35">
        <v>25204</v>
      </c>
    </row>
    <row r="7812" spans="1:7" x14ac:dyDescent="0.3">
      <c r="A7812" s="34" t="s">
        <v>545</v>
      </c>
      <c r="B7812" s="34" t="s">
        <v>543</v>
      </c>
      <c r="C7812" s="34" t="s">
        <v>6</v>
      </c>
      <c r="D7812" s="34" t="s">
        <v>27</v>
      </c>
      <c r="E7812" s="34">
        <v>1970</v>
      </c>
      <c r="F7812">
        <v>59.494</v>
      </c>
      <c r="G7812" s="35">
        <v>25569</v>
      </c>
    </row>
    <row r="7813" spans="1:7" x14ac:dyDescent="0.3">
      <c r="A7813" s="34" t="s">
        <v>545</v>
      </c>
      <c r="B7813" s="34" t="s">
        <v>543</v>
      </c>
      <c r="C7813" s="34" t="s">
        <v>6</v>
      </c>
      <c r="D7813" s="34" t="s">
        <v>27</v>
      </c>
      <c r="E7813" s="34">
        <v>1971</v>
      </c>
      <c r="F7813">
        <v>59.59</v>
      </c>
      <c r="G7813" s="35">
        <v>25934</v>
      </c>
    </row>
    <row r="7814" spans="1:7" x14ac:dyDescent="0.3">
      <c r="A7814" s="34" t="s">
        <v>545</v>
      </c>
      <c r="B7814" s="34" t="s">
        <v>543</v>
      </c>
      <c r="C7814" s="34" t="s">
        <v>6</v>
      </c>
      <c r="D7814" s="34" t="s">
        <v>27</v>
      </c>
      <c r="E7814" s="34">
        <v>1972</v>
      </c>
      <c r="F7814">
        <v>59.685000000000002</v>
      </c>
      <c r="G7814" s="35">
        <v>26299</v>
      </c>
    </row>
    <row r="7815" spans="1:7" x14ac:dyDescent="0.3">
      <c r="A7815" s="34" t="s">
        <v>545</v>
      </c>
      <c r="B7815" s="34" t="s">
        <v>543</v>
      </c>
      <c r="C7815" s="34" t="s">
        <v>6</v>
      </c>
      <c r="D7815" s="34" t="s">
        <v>27</v>
      </c>
      <c r="E7815" s="34">
        <v>1973</v>
      </c>
      <c r="F7815">
        <v>59.792999999999999</v>
      </c>
      <c r="G7815" s="35">
        <v>26665</v>
      </c>
    </row>
    <row r="7816" spans="1:7" x14ac:dyDescent="0.3">
      <c r="A7816" s="34" t="s">
        <v>545</v>
      </c>
      <c r="B7816" s="34" t="s">
        <v>543</v>
      </c>
      <c r="C7816" s="34" t="s">
        <v>6</v>
      </c>
      <c r="D7816" s="34" t="s">
        <v>27</v>
      </c>
      <c r="E7816" s="34">
        <v>1974</v>
      </c>
      <c r="F7816">
        <v>59.914000000000001</v>
      </c>
      <c r="G7816" s="35">
        <v>27030</v>
      </c>
    </row>
    <row r="7817" spans="1:7" x14ac:dyDescent="0.3">
      <c r="A7817" s="34" t="s">
        <v>545</v>
      </c>
      <c r="B7817" s="34" t="s">
        <v>543</v>
      </c>
      <c r="C7817" s="34" t="s">
        <v>6</v>
      </c>
      <c r="D7817" s="34" t="s">
        <v>27</v>
      </c>
      <c r="E7817" s="34">
        <v>1975</v>
      </c>
      <c r="F7817">
        <v>60.034999999999997</v>
      </c>
      <c r="G7817" s="35">
        <v>27395</v>
      </c>
    </row>
    <row r="7818" spans="1:7" x14ac:dyDescent="0.3">
      <c r="A7818" s="34" t="s">
        <v>545</v>
      </c>
      <c r="B7818" s="34" t="s">
        <v>543</v>
      </c>
      <c r="C7818" s="34" t="s">
        <v>6</v>
      </c>
      <c r="D7818" s="34" t="s">
        <v>27</v>
      </c>
      <c r="E7818" s="34">
        <v>1976</v>
      </c>
      <c r="F7818">
        <v>60.155000000000001</v>
      </c>
      <c r="G7818" s="35">
        <v>27760</v>
      </c>
    </row>
    <row r="7819" spans="1:7" x14ac:dyDescent="0.3">
      <c r="A7819" s="34" t="s">
        <v>545</v>
      </c>
      <c r="B7819" s="34" t="s">
        <v>543</v>
      </c>
      <c r="C7819" s="34" t="s">
        <v>6</v>
      </c>
      <c r="D7819" s="34" t="s">
        <v>27</v>
      </c>
      <c r="E7819" s="34">
        <v>1977</v>
      </c>
      <c r="F7819">
        <v>60.277000000000001</v>
      </c>
      <c r="G7819" s="35">
        <v>28126</v>
      </c>
    </row>
    <row r="7820" spans="1:7" x14ac:dyDescent="0.3">
      <c r="A7820" s="34" t="s">
        <v>545</v>
      </c>
      <c r="B7820" s="34" t="s">
        <v>543</v>
      </c>
      <c r="C7820" s="34" t="s">
        <v>6</v>
      </c>
      <c r="D7820" s="34" t="s">
        <v>27</v>
      </c>
      <c r="E7820" s="34">
        <v>1978</v>
      </c>
      <c r="F7820">
        <v>60.401000000000003</v>
      </c>
      <c r="G7820" s="35">
        <v>28491</v>
      </c>
    </row>
    <row r="7821" spans="1:7" x14ac:dyDescent="0.3">
      <c r="A7821" s="34" t="s">
        <v>545</v>
      </c>
      <c r="B7821" s="34" t="s">
        <v>543</v>
      </c>
      <c r="C7821" s="34" t="s">
        <v>6</v>
      </c>
      <c r="D7821" s="34" t="s">
        <v>27</v>
      </c>
      <c r="E7821" s="34">
        <v>1979</v>
      </c>
      <c r="F7821">
        <v>60.527000000000001</v>
      </c>
      <c r="G7821" s="35">
        <v>28856</v>
      </c>
    </row>
    <row r="7822" spans="1:7" x14ac:dyDescent="0.3">
      <c r="A7822" s="34" t="s">
        <v>545</v>
      </c>
      <c r="B7822" s="34" t="s">
        <v>543</v>
      </c>
      <c r="C7822" s="34" t="s">
        <v>6</v>
      </c>
      <c r="D7822" s="34" t="s">
        <v>27</v>
      </c>
      <c r="E7822" s="34">
        <v>1980</v>
      </c>
      <c r="F7822">
        <v>60.654000000000003</v>
      </c>
      <c r="G7822" s="35">
        <v>29221</v>
      </c>
    </row>
    <row r="7823" spans="1:7" x14ac:dyDescent="0.3">
      <c r="A7823" s="34" t="s">
        <v>545</v>
      </c>
      <c r="B7823" s="34" t="s">
        <v>543</v>
      </c>
      <c r="C7823" s="34" t="s">
        <v>6</v>
      </c>
      <c r="D7823" s="34" t="s">
        <v>27</v>
      </c>
      <c r="E7823" s="34">
        <v>1981</v>
      </c>
      <c r="F7823">
        <v>60.795000000000002</v>
      </c>
      <c r="G7823" s="35">
        <v>29587</v>
      </c>
    </row>
    <row r="7824" spans="1:7" x14ac:dyDescent="0.3">
      <c r="A7824" s="34" t="s">
        <v>545</v>
      </c>
      <c r="B7824" s="34" t="s">
        <v>543</v>
      </c>
      <c r="C7824" s="34" t="s">
        <v>6</v>
      </c>
      <c r="D7824" s="34" t="s">
        <v>27</v>
      </c>
      <c r="E7824" s="34">
        <v>1982</v>
      </c>
      <c r="F7824">
        <v>60.933999999999997</v>
      </c>
      <c r="G7824" s="35">
        <v>29952</v>
      </c>
    </row>
    <row r="7825" spans="1:7" x14ac:dyDescent="0.3">
      <c r="A7825" s="34" t="s">
        <v>545</v>
      </c>
      <c r="B7825" s="34" t="s">
        <v>543</v>
      </c>
      <c r="C7825" s="34" t="s">
        <v>6</v>
      </c>
      <c r="D7825" s="34" t="s">
        <v>27</v>
      </c>
      <c r="E7825" s="34">
        <v>1983</v>
      </c>
      <c r="F7825">
        <v>61.072000000000003</v>
      </c>
      <c r="G7825" s="35">
        <v>30317</v>
      </c>
    </row>
    <row r="7826" spans="1:7" x14ac:dyDescent="0.3">
      <c r="A7826" s="34" t="s">
        <v>545</v>
      </c>
      <c r="B7826" s="34" t="s">
        <v>543</v>
      </c>
      <c r="C7826" s="34" t="s">
        <v>6</v>
      </c>
      <c r="D7826" s="34" t="s">
        <v>27</v>
      </c>
      <c r="E7826" s="34">
        <v>1984</v>
      </c>
      <c r="F7826">
        <v>61.210999999999999</v>
      </c>
      <c r="G7826" s="35">
        <v>30682</v>
      </c>
    </row>
    <row r="7827" spans="1:7" x14ac:dyDescent="0.3">
      <c r="A7827" s="34" t="s">
        <v>545</v>
      </c>
      <c r="B7827" s="34" t="s">
        <v>543</v>
      </c>
      <c r="C7827" s="34" t="s">
        <v>6</v>
      </c>
      <c r="D7827" s="34" t="s">
        <v>27</v>
      </c>
      <c r="E7827" s="34">
        <v>1985</v>
      </c>
      <c r="F7827">
        <v>61.357999999999997</v>
      </c>
      <c r="G7827" s="35">
        <v>31048</v>
      </c>
    </row>
    <row r="7828" spans="1:7" x14ac:dyDescent="0.3">
      <c r="A7828" s="34" t="s">
        <v>545</v>
      </c>
      <c r="B7828" s="34" t="s">
        <v>543</v>
      </c>
      <c r="C7828" s="34" t="s">
        <v>6</v>
      </c>
      <c r="D7828" s="34" t="s">
        <v>27</v>
      </c>
      <c r="E7828" s="34">
        <v>1986</v>
      </c>
      <c r="F7828">
        <v>61.158999999999999</v>
      </c>
      <c r="G7828" s="35">
        <v>31413</v>
      </c>
    </row>
    <row r="7829" spans="1:7" x14ac:dyDescent="0.3">
      <c r="A7829" s="34" t="s">
        <v>545</v>
      </c>
      <c r="B7829" s="34" t="s">
        <v>543</v>
      </c>
      <c r="C7829" s="34" t="s">
        <v>6</v>
      </c>
      <c r="D7829" s="34" t="s">
        <v>27</v>
      </c>
      <c r="E7829" s="34">
        <v>1987</v>
      </c>
      <c r="F7829">
        <v>61.314</v>
      </c>
      <c r="G7829" s="35">
        <v>31778</v>
      </c>
    </row>
    <row r="7830" spans="1:7" x14ac:dyDescent="0.3">
      <c r="A7830" s="34" t="s">
        <v>545</v>
      </c>
      <c r="B7830" s="34" t="s">
        <v>543</v>
      </c>
      <c r="C7830" s="34" t="s">
        <v>6</v>
      </c>
      <c r="D7830" s="34" t="s">
        <v>27</v>
      </c>
      <c r="E7830" s="34">
        <v>1988</v>
      </c>
      <c r="F7830">
        <v>61.476999999999997</v>
      </c>
      <c r="G7830" s="35">
        <v>32143</v>
      </c>
    </row>
    <row r="7831" spans="1:7" x14ac:dyDescent="0.3">
      <c r="A7831" s="34" t="s">
        <v>545</v>
      </c>
      <c r="B7831" s="34" t="s">
        <v>543</v>
      </c>
      <c r="C7831" s="34" t="s">
        <v>6</v>
      </c>
      <c r="D7831" s="34" t="s">
        <v>27</v>
      </c>
      <c r="E7831" s="34">
        <v>1989</v>
      </c>
      <c r="F7831">
        <v>61.981999999999999</v>
      </c>
      <c r="G7831" s="35">
        <v>32509</v>
      </c>
    </row>
    <row r="7832" spans="1:7" x14ac:dyDescent="0.3">
      <c r="A7832" s="34" t="s">
        <v>545</v>
      </c>
      <c r="B7832" s="34" t="s">
        <v>543</v>
      </c>
      <c r="C7832" s="34" t="s">
        <v>6</v>
      </c>
      <c r="D7832" s="34" t="s">
        <v>27</v>
      </c>
      <c r="E7832" s="34">
        <v>1990</v>
      </c>
      <c r="F7832">
        <v>62.088000000000001</v>
      </c>
      <c r="G7832" s="35">
        <v>32874</v>
      </c>
    </row>
    <row r="7833" spans="1:7" x14ac:dyDescent="0.3">
      <c r="A7833" s="34" t="s">
        <v>545</v>
      </c>
      <c r="B7833" s="34" t="s">
        <v>543</v>
      </c>
      <c r="C7833" s="34" t="s">
        <v>6</v>
      </c>
      <c r="D7833" s="34" t="s">
        <v>27</v>
      </c>
      <c r="E7833" s="34">
        <v>1991</v>
      </c>
      <c r="F7833">
        <v>62.151000000000003</v>
      </c>
      <c r="G7833" s="35">
        <v>33239</v>
      </c>
    </row>
    <row r="7834" spans="1:7" x14ac:dyDescent="0.3">
      <c r="A7834" s="34" t="s">
        <v>545</v>
      </c>
      <c r="B7834" s="34" t="s">
        <v>543</v>
      </c>
      <c r="C7834" s="34" t="s">
        <v>6</v>
      </c>
      <c r="D7834" s="34" t="s">
        <v>27</v>
      </c>
      <c r="E7834" s="34">
        <v>1992</v>
      </c>
      <c r="F7834">
        <v>62.246000000000002</v>
      </c>
      <c r="G7834" s="35">
        <v>33604</v>
      </c>
    </row>
    <row r="7835" spans="1:7" x14ac:dyDescent="0.3">
      <c r="A7835" s="34" t="s">
        <v>545</v>
      </c>
      <c r="B7835" s="34" t="s">
        <v>543</v>
      </c>
      <c r="C7835" s="34" t="s">
        <v>6</v>
      </c>
      <c r="D7835" s="34" t="s">
        <v>27</v>
      </c>
      <c r="E7835" s="34">
        <v>1993</v>
      </c>
      <c r="F7835">
        <v>62.381999999999998</v>
      </c>
      <c r="G7835" s="35">
        <v>33970</v>
      </c>
    </row>
    <row r="7836" spans="1:7" x14ac:dyDescent="0.3">
      <c r="A7836" s="34" t="s">
        <v>545</v>
      </c>
      <c r="B7836" s="34" t="s">
        <v>543</v>
      </c>
      <c r="C7836" s="34" t="s">
        <v>6</v>
      </c>
      <c r="D7836" s="34" t="s">
        <v>27</v>
      </c>
      <c r="E7836" s="34">
        <v>1994</v>
      </c>
      <c r="F7836">
        <v>62.542000000000002</v>
      </c>
      <c r="G7836" s="35">
        <v>34335</v>
      </c>
    </row>
    <row r="7837" spans="1:7" x14ac:dyDescent="0.3">
      <c r="A7837" s="34" t="s">
        <v>545</v>
      </c>
      <c r="B7837" s="34" t="s">
        <v>543</v>
      </c>
      <c r="C7837" s="34" t="s">
        <v>6</v>
      </c>
      <c r="D7837" s="34" t="s">
        <v>27</v>
      </c>
      <c r="E7837" s="34">
        <v>1995</v>
      </c>
      <c r="F7837">
        <v>62.779000000000003</v>
      </c>
      <c r="G7837" s="35">
        <v>34700</v>
      </c>
    </row>
    <row r="7838" spans="1:7" x14ac:dyDescent="0.3">
      <c r="A7838" s="34" t="s">
        <v>545</v>
      </c>
      <c r="B7838" s="34" t="s">
        <v>543</v>
      </c>
      <c r="C7838" s="34" t="s">
        <v>6</v>
      </c>
      <c r="D7838" s="34" t="s">
        <v>27</v>
      </c>
      <c r="E7838" s="34">
        <v>1996</v>
      </c>
      <c r="F7838">
        <v>63.079000000000001</v>
      </c>
      <c r="G7838" s="35">
        <v>35065</v>
      </c>
    </row>
    <row r="7839" spans="1:7" x14ac:dyDescent="0.3">
      <c r="A7839" s="34" t="s">
        <v>545</v>
      </c>
      <c r="B7839" s="34" t="s">
        <v>543</v>
      </c>
      <c r="C7839" s="34" t="s">
        <v>6</v>
      </c>
      <c r="D7839" s="34" t="s">
        <v>27</v>
      </c>
      <c r="E7839" s="34">
        <v>1997</v>
      </c>
      <c r="F7839">
        <v>63.384999999999998</v>
      </c>
      <c r="G7839" s="35">
        <v>35431</v>
      </c>
    </row>
    <row r="7840" spans="1:7" x14ac:dyDescent="0.3">
      <c r="A7840" s="34" t="s">
        <v>545</v>
      </c>
      <c r="B7840" s="34" t="s">
        <v>543</v>
      </c>
      <c r="C7840" s="34" t="s">
        <v>6</v>
      </c>
      <c r="D7840" s="34" t="s">
        <v>27</v>
      </c>
      <c r="E7840" s="34">
        <v>1998</v>
      </c>
      <c r="F7840">
        <v>63.706000000000003</v>
      </c>
      <c r="G7840" s="35">
        <v>35796</v>
      </c>
    </row>
    <row r="7841" spans="1:7" x14ac:dyDescent="0.3">
      <c r="A7841" s="34" t="s">
        <v>545</v>
      </c>
      <c r="B7841" s="34" t="s">
        <v>543</v>
      </c>
      <c r="C7841" s="34" t="s">
        <v>6</v>
      </c>
      <c r="D7841" s="34" t="s">
        <v>27</v>
      </c>
      <c r="E7841" s="34">
        <v>1999</v>
      </c>
      <c r="F7841">
        <v>64.034999999999997</v>
      </c>
      <c r="G7841" s="35">
        <v>36161</v>
      </c>
    </row>
    <row r="7842" spans="1:7" x14ac:dyDescent="0.3">
      <c r="A7842" s="34" t="s">
        <v>545</v>
      </c>
      <c r="B7842" s="34" t="s">
        <v>543</v>
      </c>
      <c r="C7842" s="34" t="s">
        <v>6</v>
      </c>
      <c r="D7842" s="34" t="s">
        <v>27</v>
      </c>
      <c r="E7842" s="34">
        <v>2000</v>
      </c>
      <c r="F7842">
        <v>64.409000000000006</v>
      </c>
      <c r="G7842" s="35">
        <v>36526</v>
      </c>
    </row>
    <row r="7843" spans="1:7" x14ac:dyDescent="0.3">
      <c r="A7843" s="34" t="s">
        <v>545</v>
      </c>
      <c r="B7843" s="34" t="s">
        <v>543</v>
      </c>
      <c r="C7843" s="34" t="s">
        <v>6</v>
      </c>
      <c r="D7843" s="34" t="s">
        <v>27</v>
      </c>
      <c r="E7843" s="34">
        <v>2001</v>
      </c>
      <c r="F7843">
        <v>64.819999999999993</v>
      </c>
      <c r="G7843" s="35">
        <v>36892</v>
      </c>
    </row>
    <row r="7844" spans="1:7" x14ac:dyDescent="0.3">
      <c r="A7844" s="34" t="s">
        <v>545</v>
      </c>
      <c r="B7844" s="34" t="s">
        <v>543</v>
      </c>
      <c r="C7844" s="34" t="s">
        <v>6</v>
      </c>
      <c r="D7844" s="34" t="s">
        <v>27</v>
      </c>
      <c r="E7844" s="34">
        <v>2002</v>
      </c>
      <c r="F7844">
        <v>65.274000000000001</v>
      </c>
      <c r="G7844" s="35">
        <v>37257</v>
      </c>
    </row>
    <row r="7845" spans="1:7" x14ac:dyDescent="0.3">
      <c r="A7845" s="34" t="s">
        <v>545</v>
      </c>
      <c r="B7845" s="34" t="s">
        <v>543</v>
      </c>
      <c r="C7845" s="34" t="s">
        <v>6</v>
      </c>
      <c r="D7845" s="34" t="s">
        <v>27</v>
      </c>
      <c r="E7845" s="34">
        <v>2003</v>
      </c>
      <c r="F7845">
        <v>65.778000000000006</v>
      </c>
      <c r="G7845" s="35">
        <v>37622</v>
      </c>
    </row>
    <row r="7846" spans="1:7" x14ac:dyDescent="0.3">
      <c r="A7846" s="34" t="s">
        <v>545</v>
      </c>
      <c r="B7846" s="34" t="s">
        <v>543</v>
      </c>
      <c r="C7846" s="34" t="s">
        <v>6</v>
      </c>
      <c r="D7846" s="34" t="s">
        <v>27</v>
      </c>
      <c r="E7846" s="34">
        <v>2004</v>
      </c>
      <c r="F7846">
        <v>66.361999999999995</v>
      </c>
      <c r="G7846" s="35">
        <v>37987</v>
      </c>
    </row>
    <row r="7847" spans="1:7" x14ac:dyDescent="0.3">
      <c r="A7847" s="34" t="s">
        <v>545</v>
      </c>
      <c r="B7847" s="34" t="s">
        <v>543</v>
      </c>
      <c r="C7847" s="34" t="s">
        <v>6</v>
      </c>
      <c r="D7847" s="34" t="s">
        <v>27</v>
      </c>
      <c r="E7847" s="34">
        <v>2005</v>
      </c>
      <c r="F7847">
        <v>66.997</v>
      </c>
      <c r="G7847" s="35">
        <v>38353</v>
      </c>
    </row>
    <row r="7848" spans="1:7" x14ac:dyDescent="0.3">
      <c r="A7848" s="34" t="s">
        <v>545</v>
      </c>
      <c r="B7848" s="34" t="s">
        <v>543</v>
      </c>
      <c r="C7848" s="34" t="s">
        <v>6</v>
      </c>
      <c r="D7848" s="34" t="s">
        <v>27</v>
      </c>
      <c r="E7848" s="34">
        <v>2006</v>
      </c>
      <c r="F7848">
        <v>67.643000000000001</v>
      </c>
      <c r="G7848" s="35">
        <v>38718</v>
      </c>
    </row>
    <row r="7849" spans="1:7" x14ac:dyDescent="0.3">
      <c r="A7849" s="34" t="s">
        <v>545</v>
      </c>
      <c r="B7849" s="34" t="s">
        <v>543</v>
      </c>
      <c r="C7849" s="34" t="s">
        <v>6</v>
      </c>
      <c r="D7849" s="34" t="s">
        <v>27</v>
      </c>
      <c r="E7849" s="34">
        <v>2007</v>
      </c>
      <c r="F7849">
        <v>68.307000000000002</v>
      </c>
      <c r="G7849" s="35">
        <v>39083</v>
      </c>
    </row>
    <row r="7850" spans="1:7" x14ac:dyDescent="0.3">
      <c r="A7850" s="34" t="s">
        <v>545</v>
      </c>
      <c r="B7850" s="34" t="s">
        <v>543</v>
      </c>
      <c r="C7850" s="34" t="s">
        <v>6</v>
      </c>
      <c r="D7850" s="34" t="s">
        <v>27</v>
      </c>
      <c r="E7850" s="34">
        <v>2008</v>
      </c>
      <c r="F7850">
        <v>68.873000000000005</v>
      </c>
      <c r="G7850" s="35">
        <v>39448</v>
      </c>
    </row>
    <row r="7851" spans="1:7" x14ac:dyDescent="0.3">
      <c r="A7851" s="34" t="s">
        <v>545</v>
      </c>
      <c r="B7851" s="34" t="s">
        <v>543</v>
      </c>
      <c r="C7851" s="34" t="s">
        <v>6</v>
      </c>
      <c r="D7851" s="34" t="s">
        <v>27</v>
      </c>
      <c r="E7851" s="34">
        <v>2009</v>
      </c>
      <c r="F7851">
        <v>69.322999999999993</v>
      </c>
      <c r="G7851" s="35">
        <v>39814</v>
      </c>
    </row>
    <row r="7852" spans="1:7" x14ac:dyDescent="0.3">
      <c r="A7852" s="34" t="s">
        <v>545</v>
      </c>
      <c r="B7852" s="34" t="s">
        <v>543</v>
      </c>
      <c r="C7852" s="34" t="s">
        <v>6</v>
      </c>
      <c r="D7852" s="34" t="s">
        <v>27</v>
      </c>
      <c r="E7852" s="34">
        <v>2010</v>
      </c>
      <c r="F7852">
        <v>69.626000000000005</v>
      </c>
      <c r="G7852" s="35">
        <v>40179</v>
      </c>
    </row>
    <row r="7853" spans="1:7" x14ac:dyDescent="0.3">
      <c r="A7853" s="34" t="s">
        <v>545</v>
      </c>
      <c r="B7853" s="34" t="s">
        <v>543</v>
      </c>
      <c r="C7853" s="34" t="s">
        <v>6</v>
      </c>
      <c r="D7853" s="34" t="s">
        <v>27</v>
      </c>
      <c r="E7853" s="34">
        <v>2011</v>
      </c>
      <c r="F7853">
        <v>69.819999999999993</v>
      </c>
      <c r="G7853" s="35">
        <v>40544</v>
      </c>
    </row>
    <row r="7854" spans="1:7" x14ac:dyDescent="0.3">
      <c r="A7854" s="34" t="s">
        <v>545</v>
      </c>
      <c r="B7854" s="34" t="s">
        <v>543</v>
      </c>
      <c r="C7854" s="34" t="s">
        <v>6</v>
      </c>
      <c r="D7854" s="34" t="s">
        <v>27</v>
      </c>
      <c r="E7854" s="34">
        <v>2012</v>
      </c>
      <c r="F7854">
        <v>69.956999999999994</v>
      </c>
      <c r="G7854" s="35">
        <v>40909</v>
      </c>
    </row>
    <row r="7855" spans="1:7" x14ac:dyDescent="0.3">
      <c r="A7855" s="34" t="s">
        <v>545</v>
      </c>
      <c r="B7855" s="34" t="s">
        <v>543</v>
      </c>
      <c r="C7855" s="34" t="s">
        <v>6</v>
      </c>
      <c r="D7855" s="34" t="s">
        <v>27</v>
      </c>
      <c r="E7855" s="34">
        <v>2013</v>
      </c>
      <c r="F7855">
        <v>70.11</v>
      </c>
      <c r="G7855" s="35">
        <v>41275</v>
      </c>
    </row>
    <row r="7856" spans="1:7" x14ac:dyDescent="0.3">
      <c r="A7856" s="34" t="s">
        <v>545</v>
      </c>
      <c r="B7856" s="34" t="s">
        <v>543</v>
      </c>
      <c r="C7856" s="34" t="s">
        <v>6</v>
      </c>
      <c r="D7856" s="34" t="s">
        <v>27</v>
      </c>
      <c r="E7856" s="34">
        <v>2014</v>
      </c>
      <c r="F7856">
        <v>70.33</v>
      </c>
      <c r="G7856" s="35">
        <v>41640</v>
      </c>
    </row>
    <row r="7857" spans="1:7" x14ac:dyDescent="0.3">
      <c r="A7857" s="34" t="s">
        <v>545</v>
      </c>
      <c r="B7857" s="34" t="s">
        <v>543</v>
      </c>
      <c r="C7857" s="34" t="s">
        <v>6</v>
      </c>
      <c r="D7857" s="34" t="s">
        <v>27</v>
      </c>
      <c r="E7857" s="34">
        <v>2015</v>
      </c>
      <c r="F7857">
        <v>70.566999999999993</v>
      </c>
      <c r="G7857" s="35">
        <v>42005</v>
      </c>
    </row>
    <row r="7858" spans="1:7" x14ac:dyDescent="0.3">
      <c r="A7858" s="34" t="s">
        <v>545</v>
      </c>
      <c r="B7858" s="34" t="s">
        <v>543</v>
      </c>
      <c r="C7858" s="34" t="s">
        <v>6</v>
      </c>
      <c r="D7858" s="34" t="s">
        <v>27</v>
      </c>
      <c r="E7858" s="34">
        <v>2016</v>
      </c>
      <c r="F7858">
        <v>70.978999999999999</v>
      </c>
      <c r="G7858" s="35">
        <v>42370</v>
      </c>
    </row>
    <row r="7859" spans="1:7" x14ac:dyDescent="0.3">
      <c r="A7859" s="34" t="s">
        <v>545</v>
      </c>
      <c r="B7859" s="34" t="s">
        <v>543</v>
      </c>
      <c r="C7859" s="34" t="s">
        <v>6</v>
      </c>
      <c r="D7859" s="34" t="s">
        <v>27</v>
      </c>
      <c r="E7859" s="34">
        <v>2017</v>
      </c>
      <c r="F7859">
        <v>71.247</v>
      </c>
      <c r="G7859" s="35">
        <v>42736</v>
      </c>
    </row>
    <row r="7860" spans="1:7" x14ac:dyDescent="0.3">
      <c r="A7860" s="34" t="s">
        <v>545</v>
      </c>
      <c r="B7860" s="34" t="s">
        <v>543</v>
      </c>
      <c r="C7860" s="34" t="s">
        <v>6</v>
      </c>
      <c r="D7860" s="34" t="s">
        <v>27</v>
      </c>
      <c r="E7860" s="34">
        <v>2018</v>
      </c>
      <c r="F7860">
        <v>71.468000000000004</v>
      </c>
      <c r="G7860" s="35">
        <v>43101</v>
      </c>
    </row>
    <row r="7861" spans="1:7" x14ac:dyDescent="0.3">
      <c r="A7861" s="34" t="s">
        <v>545</v>
      </c>
      <c r="B7861" s="34" t="s">
        <v>543</v>
      </c>
      <c r="C7861" s="34" t="s">
        <v>6</v>
      </c>
      <c r="D7861" s="34" t="s">
        <v>27</v>
      </c>
      <c r="E7861" s="34">
        <v>2019</v>
      </c>
      <c r="F7861">
        <v>71.772999999999996</v>
      </c>
      <c r="G7861" s="35">
        <v>43466</v>
      </c>
    </row>
    <row r="7862" spans="1:7" x14ac:dyDescent="0.3">
      <c r="A7862" s="34" t="s">
        <v>545</v>
      </c>
      <c r="B7862" s="34" t="s">
        <v>543</v>
      </c>
      <c r="C7862" s="34" t="s">
        <v>6</v>
      </c>
      <c r="D7862" s="34" t="s">
        <v>27</v>
      </c>
      <c r="E7862" s="34">
        <v>2020</v>
      </c>
      <c r="F7862">
        <v>72.320999999999998</v>
      </c>
      <c r="G7862" s="35">
        <v>43831</v>
      </c>
    </row>
    <row r="7863" spans="1:7" x14ac:dyDescent="0.3">
      <c r="A7863" s="34" t="s">
        <v>545</v>
      </c>
      <c r="B7863" s="34" t="s">
        <v>543</v>
      </c>
      <c r="C7863" s="34" t="s">
        <v>6</v>
      </c>
      <c r="D7863" s="34" t="s">
        <v>27</v>
      </c>
      <c r="E7863" s="34">
        <v>2021</v>
      </c>
      <c r="F7863">
        <v>68.942999999999998</v>
      </c>
      <c r="G7863" s="35">
        <v>44197</v>
      </c>
    </row>
    <row r="7864" spans="1:7" x14ac:dyDescent="0.3">
      <c r="A7864" s="34" t="s">
        <v>545</v>
      </c>
      <c r="B7864" s="34" t="s">
        <v>543</v>
      </c>
      <c r="C7864" s="34" t="s">
        <v>6</v>
      </c>
      <c r="D7864" s="34" t="s">
        <v>27</v>
      </c>
      <c r="E7864" s="34">
        <v>2022</v>
      </c>
      <c r="F7864">
        <v>73.254000000000005</v>
      </c>
      <c r="G7864" s="35">
        <v>44562</v>
      </c>
    </row>
    <row r="7865" spans="1:7" x14ac:dyDescent="0.3">
      <c r="A7865" s="34" t="s">
        <v>545</v>
      </c>
      <c r="B7865" s="34" t="s">
        <v>543</v>
      </c>
      <c r="C7865" s="34" t="s">
        <v>6</v>
      </c>
      <c r="D7865" s="34" t="s">
        <v>27</v>
      </c>
      <c r="E7865" s="34">
        <v>2023</v>
      </c>
      <c r="F7865">
        <v>73.631</v>
      </c>
      <c r="G7865" s="35">
        <v>44927</v>
      </c>
    </row>
    <row r="7866" spans="1:7" x14ac:dyDescent="0.3">
      <c r="A7866" s="34" t="s">
        <v>545</v>
      </c>
      <c r="B7866" s="34" t="s">
        <v>543</v>
      </c>
      <c r="C7866" s="34" t="s">
        <v>6</v>
      </c>
      <c r="D7866" s="34" t="s">
        <v>27</v>
      </c>
      <c r="E7866" s="34">
        <v>2024</v>
      </c>
      <c r="F7866">
        <v>73.757000000000005</v>
      </c>
      <c r="G7866" s="35">
        <v>45292</v>
      </c>
    </row>
    <row r="7867" spans="1:7" x14ac:dyDescent="0.3">
      <c r="A7867" s="34" t="s">
        <v>522</v>
      </c>
      <c r="B7867" s="34" t="s">
        <v>521</v>
      </c>
      <c r="C7867" s="34" t="s">
        <v>6</v>
      </c>
      <c r="D7867" s="34" t="s">
        <v>27</v>
      </c>
      <c r="E7867" s="34">
        <v>1960</v>
      </c>
      <c r="F7867">
        <v>48.292000000000002</v>
      </c>
      <c r="G7867" s="35">
        <v>21916</v>
      </c>
    </row>
    <row r="7868" spans="1:7" x14ac:dyDescent="0.3">
      <c r="A7868" s="34" t="s">
        <v>522</v>
      </c>
      <c r="B7868" s="34" t="s">
        <v>521</v>
      </c>
      <c r="C7868" s="34" t="s">
        <v>6</v>
      </c>
      <c r="D7868" s="34" t="s">
        <v>27</v>
      </c>
      <c r="E7868" s="34">
        <v>1961</v>
      </c>
      <c r="F7868">
        <v>48.633000000000003</v>
      </c>
      <c r="G7868" s="35">
        <v>22282</v>
      </c>
    </row>
    <row r="7869" spans="1:7" x14ac:dyDescent="0.3">
      <c r="A7869" s="34" t="s">
        <v>522</v>
      </c>
      <c r="B7869" s="34" t="s">
        <v>521</v>
      </c>
      <c r="C7869" s="34" t="s">
        <v>6</v>
      </c>
      <c r="D7869" s="34" t="s">
        <v>27</v>
      </c>
      <c r="E7869" s="34">
        <v>1962</v>
      </c>
      <c r="F7869">
        <v>49.000999999999998</v>
      </c>
      <c r="G7869" s="35">
        <v>22647</v>
      </c>
    </row>
    <row r="7870" spans="1:7" x14ac:dyDescent="0.3">
      <c r="A7870" s="34" t="s">
        <v>522</v>
      </c>
      <c r="B7870" s="34" t="s">
        <v>521</v>
      </c>
      <c r="C7870" s="34" t="s">
        <v>6</v>
      </c>
      <c r="D7870" s="34" t="s">
        <v>27</v>
      </c>
      <c r="E7870" s="34">
        <v>1963</v>
      </c>
      <c r="F7870">
        <v>49.38</v>
      </c>
      <c r="G7870" s="35">
        <v>23012</v>
      </c>
    </row>
    <row r="7871" spans="1:7" x14ac:dyDescent="0.3">
      <c r="A7871" s="34" t="s">
        <v>522</v>
      </c>
      <c r="B7871" s="34" t="s">
        <v>521</v>
      </c>
      <c r="C7871" s="34" t="s">
        <v>6</v>
      </c>
      <c r="D7871" s="34" t="s">
        <v>27</v>
      </c>
      <c r="E7871" s="34">
        <v>1964</v>
      </c>
      <c r="F7871">
        <v>49.75</v>
      </c>
      <c r="G7871" s="35">
        <v>23377</v>
      </c>
    </row>
    <row r="7872" spans="1:7" x14ac:dyDescent="0.3">
      <c r="A7872" s="34" t="s">
        <v>522</v>
      </c>
      <c r="B7872" s="34" t="s">
        <v>521</v>
      </c>
      <c r="C7872" s="34" t="s">
        <v>6</v>
      </c>
      <c r="D7872" s="34" t="s">
        <v>27</v>
      </c>
      <c r="E7872" s="34">
        <v>1965</v>
      </c>
      <c r="F7872">
        <v>50.207999999999998</v>
      </c>
      <c r="G7872" s="35">
        <v>23743</v>
      </c>
    </row>
    <row r="7873" spans="1:7" x14ac:dyDescent="0.3">
      <c r="A7873" s="34" t="s">
        <v>522</v>
      </c>
      <c r="B7873" s="34" t="s">
        <v>521</v>
      </c>
      <c r="C7873" s="34" t="s">
        <v>6</v>
      </c>
      <c r="D7873" s="34" t="s">
        <v>27</v>
      </c>
      <c r="E7873" s="34">
        <v>1966</v>
      </c>
      <c r="F7873">
        <v>50.671999999999997</v>
      </c>
      <c r="G7873" s="35">
        <v>24108</v>
      </c>
    </row>
    <row r="7874" spans="1:7" x14ac:dyDescent="0.3">
      <c r="A7874" s="34" t="s">
        <v>522</v>
      </c>
      <c r="B7874" s="34" t="s">
        <v>521</v>
      </c>
      <c r="C7874" s="34" t="s">
        <v>6</v>
      </c>
      <c r="D7874" s="34" t="s">
        <v>27</v>
      </c>
      <c r="E7874" s="34">
        <v>1967</v>
      </c>
      <c r="F7874">
        <v>50.844000000000001</v>
      </c>
      <c r="G7874" s="35">
        <v>24473</v>
      </c>
    </row>
    <row r="7875" spans="1:7" x14ac:dyDescent="0.3">
      <c r="A7875" s="34" t="s">
        <v>522</v>
      </c>
      <c r="B7875" s="34" t="s">
        <v>521</v>
      </c>
      <c r="C7875" s="34" t="s">
        <v>6</v>
      </c>
      <c r="D7875" s="34" t="s">
        <v>27</v>
      </c>
      <c r="E7875" s="34">
        <v>1968</v>
      </c>
      <c r="F7875">
        <v>50.837000000000003</v>
      </c>
      <c r="G7875" s="35">
        <v>24838</v>
      </c>
    </row>
    <row r="7876" spans="1:7" x14ac:dyDescent="0.3">
      <c r="A7876" s="34" t="s">
        <v>522</v>
      </c>
      <c r="B7876" s="34" t="s">
        <v>521</v>
      </c>
      <c r="C7876" s="34" t="s">
        <v>6</v>
      </c>
      <c r="D7876" s="34" t="s">
        <v>27</v>
      </c>
      <c r="E7876" s="34">
        <v>1969</v>
      </c>
      <c r="F7876">
        <v>51.279000000000003</v>
      </c>
      <c r="G7876" s="35">
        <v>25204</v>
      </c>
    </row>
    <row r="7877" spans="1:7" x14ac:dyDescent="0.3">
      <c r="A7877" s="34" t="s">
        <v>522</v>
      </c>
      <c r="B7877" s="34" t="s">
        <v>521</v>
      </c>
      <c r="C7877" s="34" t="s">
        <v>6</v>
      </c>
      <c r="D7877" s="34" t="s">
        <v>27</v>
      </c>
      <c r="E7877" s="34">
        <v>1970</v>
      </c>
      <c r="F7877">
        <v>51.363999999999997</v>
      </c>
      <c r="G7877" s="35">
        <v>25569</v>
      </c>
    </row>
    <row r="7878" spans="1:7" x14ac:dyDescent="0.3">
      <c r="A7878" s="34" t="s">
        <v>522</v>
      </c>
      <c r="B7878" s="34" t="s">
        <v>521</v>
      </c>
      <c r="C7878" s="34" t="s">
        <v>6</v>
      </c>
      <c r="D7878" s="34" t="s">
        <v>27</v>
      </c>
      <c r="E7878" s="34">
        <v>1971</v>
      </c>
      <c r="F7878">
        <v>51.664999999999999</v>
      </c>
      <c r="G7878" s="35">
        <v>25934</v>
      </c>
    </row>
    <row r="7879" spans="1:7" x14ac:dyDescent="0.3">
      <c r="A7879" s="34" t="s">
        <v>522</v>
      </c>
      <c r="B7879" s="34" t="s">
        <v>521</v>
      </c>
      <c r="C7879" s="34" t="s">
        <v>6</v>
      </c>
      <c r="D7879" s="34" t="s">
        <v>27</v>
      </c>
      <c r="E7879" s="34">
        <v>1972</v>
      </c>
      <c r="F7879">
        <v>51.956000000000003</v>
      </c>
      <c r="G7879" s="35">
        <v>26299</v>
      </c>
    </row>
    <row r="7880" spans="1:7" x14ac:dyDescent="0.3">
      <c r="A7880" s="34" t="s">
        <v>522</v>
      </c>
      <c r="B7880" s="34" t="s">
        <v>521</v>
      </c>
      <c r="C7880" s="34" t="s">
        <v>6</v>
      </c>
      <c r="D7880" s="34" t="s">
        <v>27</v>
      </c>
      <c r="E7880" s="34">
        <v>1973</v>
      </c>
      <c r="F7880">
        <v>52.781999999999996</v>
      </c>
      <c r="G7880" s="35">
        <v>26665</v>
      </c>
    </row>
    <row r="7881" spans="1:7" x14ac:dyDescent="0.3">
      <c r="A7881" s="34" t="s">
        <v>522</v>
      </c>
      <c r="B7881" s="34" t="s">
        <v>521</v>
      </c>
      <c r="C7881" s="34" t="s">
        <v>6</v>
      </c>
      <c r="D7881" s="34" t="s">
        <v>27</v>
      </c>
      <c r="E7881" s="34">
        <v>1974</v>
      </c>
      <c r="F7881">
        <v>52.890999999999998</v>
      </c>
      <c r="G7881" s="35">
        <v>27030</v>
      </c>
    </row>
    <row r="7882" spans="1:7" x14ac:dyDescent="0.3">
      <c r="A7882" s="34" t="s">
        <v>522</v>
      </c>
      <c r="B7882" s="34" t="s">
        <v>521</v>
      </c>
      <c r="C7882" s="34" t="s">
        <v>6</v>
      </c>
      <c r="D7882" s="34" t="s">
        <v>27</v>
      </c>
      <c r="E7882" s="34">
        <v>1975</v>
      </c>
      <c r="F7882">
        <v>53.421999999999997</v>
      </c>
      <c r="G7882" s="35">
        <v>27395</v>
      </c>
    </row>
    <row r="7883" spans="1:7" x14ac:dyDescent="0.3">
      <c r="A7883" s="34" t="s">
        <v>522</v>
      </c>
      <c r="B7883" s="34" t="s">
        <v>521</v>
      </c>
      <c r="C7883" s="34" t="s">
        <v>6</v>
      </c>
      <c r="D7883" s="34" t="s">
        <v>27</v>
      </c>
      <c r="E7883" s="34">
        <v>1976</v>
      </c>
      <c r="F7883">
        <v>54.375</v>
      </c>
      <c r="G7883" s="35">
        <v>27760</v>
      </c>
    </row>
    <row r="7884" spans="1:7" x14ac:dyDescent="0.3">
      <c r="A7884" s="34" t="s">
        <v>522</v>
      </c>
      <c r="B7884" s="34" t="s">
        <v>521</v>
      </c>
      <c r="C7884" s="34" t="s">
        <v>6</v>
      </c>
      <c r="D7884" s="34" t="s">
        <v>27</v>
      </c>
      <c r="E7884" s="34">
        <v>1977</v>
      </c>
      <c r="F7884">
        <v>54.046999999999997</v>
      </c>
      <c r="G7884" s="35">
        <v>28126</v>
      </c>
    </row>
    <row r="7885" spans="1:7" x14ac:dyDescent="0.3">
      <c r="A7885" s="34" t="s">
        <v>522</v>
      </c>
      <c r="B7885" s="34" t="s">
        <v>521</v>
      </c>
      <c r="C7885" s="34" t="s">
        <v>6</v>
      </c>
      <c r="D7885" s="34" t="s">
        <v>27</v>
      </c>
      <c r="E7885" s="34">
        <v>1978</v>
      </c>
      <c r="F7885">
        <v>54.709000000000003</v>
      </c>
      <c r="G7885" s="35">
        <v>28491</v>
      </c>
    </row>
    <row r="7886" spans="1:7" x14ac:dyDescent="0.3">
      <c r="A7886" s="34" t="s">
        <v>522</v>
      </c>
      <c r="B7886" s="34" t="s">
        <v>521</v>
      </c>
      <c r="C7886" s="34" t="s">
        <v>6</v>
      </c>
      <c r="D7886" s="34" t="s">
        <v>27</v>
      </c>
      <c r="E7886" s="34">
        <v>1979</v>
      </c>
      <c r="F7886">
        <v>53.805</v>
      </c>
      <c r="G7886" s="35">
        <v>28856</v>
      </c>
    </row>
    <row r="7887" spans="1:7" x14ac:dyDescent="0.3">
      <c r="A7887" s="34" t="s">
        <v>522</v>
      </c>
      <c r="B7887" s="34" t="s">
        <v>521</v>
      </c>
      <c r="C7887" s="34" t="s">
        <v>6</v>
      </c>
      <c r="D7887" s="34" t="s">
        <v>27</v>
      </c>
      <c r="E7887" s="34">
        <v>1980</v>
      </c>
      <c r="F7887">
        <v>48.588999999999999</v>
      </c>
      <c r="G7887" s="35">
        <v>29221</v>
      </c>
    </row>
    <row r="7888" spans="1:7" x14ac:dyDescent="0.3">
      <c r="A7888" s="34" t="s">
        <v>522</v>
      </c>
      <c r="B7888" s="34" t="s">
        <v>521</v>
      </c>
      <c r="C7888" s="34" t="s">
        <v>6</v>
      </c>
      <c r="D7888" s="34" t="s">
        <v>27</v>
      </c>
      <c r="E7888" s="34">
        <v>1981</v>
      </c>
      <c r="F7888">
        <v>50.889000000000003</v>
      </c>
      <c r="G7888" s="35">
        <v>29587</v>
      </c>
    </row>
    <row r="7889" spans="1:7" x14ac:dyDescent="0.3">
      <c r="A7889" s="34" t="s">
        <v>522</v>
      </c>
      <c r="B7889" s="34" t="s">
        <v>521</v>
      </c>
      <c r="C7889" s="34" t="s">
        <v>6</v>
      </c>
      <c r="D7889" s="34" t="s">
        <v>27</v>
      </c>
      <c r="E7889" s="34">
        <v>1982</v>
      </c>
      <c r="F7889">
        <v>53.341999999999999</v>
      </c>
      <c r="G7889" s="35">
        <v>29952</v>
      </c>
    </row>
    <row r="7890" spans="1:7" x14ac:dyDescent="0.3">
      <c r="A7890" s="34" t="s">
        <v>522</v>
      </c>
      <c r="B7890" s="34" t="s">
        <v>521</v>
      </c>
      <c r="C7890" s="34" t="s">
        <v>6</v>
      </c>
      <c r="D7890" s="34" t="s">
        <v>27</v>
      </c>
      <c r="E7890" s="34">
        <v>1983</v>
      </c>
      <c r="F7890">
        <v>54.372999999999998</v>
      </c>
      <c r="G7890" s="35">
        <v>30317</v>
      </c>
    </row>
    <row r="7891" spans="1:7" x14ac:dyDescent="0.3">
      <c r="A7891" s="34" t="s">
        <v>522</v>
      </c>
      <c r="B7891" s="34" t="s">
        <v>521</v>
      </c>
      <c r="C7891" s="34" t="s">
        <v>6</v>
      </c>
      <c r="D7891" s="34" t="s">
        <v>27</v>
      </c>
      <c r="E7891" s="34">
        <v>1984</v>
      </c>
      <c r="F7891">
        <v>56.570999999999998</v>
      </c>
      <c r="G7891" s="35">
        <v>30682</v>
      </c>
    </row>
    <row r="7892" spans="1:7" x14ac:dyDescent="0.3">
      <c r="A7892" s="34" t="s">
        <v>522</v>
      </c>
      <c r="B7892" s="34" t="s">
        <v>521</v>
      </c>
      <c r="C7892" s="34" t="s">
        <v>6</v>
      </c>
      <c r="D7892" s="34" t="s">
        <v>27</v>
      </c>
      <c r="E7892" s="34">
        <v>1985</v>
      </c>
      <c r="F7892">
        <v>58.030999999999999</v>
      </c>
      <c r="G7892" s="35">
        <v>31048</v>
      </c>
    </row>
    <row r="7893" spans="1:7" x14ac:dyDescent="0.3">
      <c r="A7893" s="34" t="s">
        <v>522</v>
      </c>
      <c r="B7893" s="34" t="s">
        <v>521</v>
      </c>
      <c r="C7893" s="34" t="s">
        <v>6</v>
      </c>
      <c r="D7893" s="34" t="s">
        <v>27</v>
      </c>
      <c r="E7893" s="34">
        <v>1986</v>
      </c>
      <c r="F7893">
        <v>59.329000000000001</v>
      </c>
      <c r="G7893" s="35">
        <v>31413</v>
      </c>
    </row>
    <row r="7894" spans="1:7" x14ac:dyDescent="0.3">
      <c r="A7894" s="34" t="s">
        <v>522</v>
      </c>
      <c r="B7894" s="34" t="s">
        <v>521</v>
      </c>
      <c r="C7894" s="34" t="s">
        <v>6</v>
      </c>
      <c r="D7894" s="34" t="s">
        <v>27</v>
      </c>
      <c r="E7894" s="34">
        <v>1987</v>
      </c>
      <c r="F7894">
        <v>59.402000000000001</v>
      </c>
      <c r="G7894" s="35">
        <v>31778</v>
      </c>
    </row>
    <row r="7895" spans="1:7" x14ac:dyDescent="0.3">
      <c r="A7895" s="34" t="s">
        <v>522</v>
      </c>
      <c r="B7895" s="34" t="s">
        <v>521</v>
      </c>
      <c r="C7895" s="34" t="s">
        <v>6</v>
      </c>
      <c r="D7895" s="34" t="s">
        <v>27</v>
      </c>
      <c r="E7895" s="34">
        <v>1988</v>
      </c>
      <c r="F7895">
        <v>59.976999999999997</v>
      </c>
      <c r="G7895" s="35">
        <v>32143</v>
      </c>
    </row>
    <row r="7896" spans="1:7" x14ac:dyDescent="0.3">
      <c r="A7896" s="34" t="s">
        <v>522</v>
      </c>
      <c r="B7896" s="34" t="s">
        <v>521</v>
      </c>
      <c r="C7896" s="34" t="s">
        <v>6</v>
      </c>
      <c r="D7896" s="34" t="s">
        <v>27</v>
      </c>
      <c r="E7896" s="34">
        <v>1989</v>
      </c>
      <c r="F7896">
        <v>61.253999999999998</v>
      </c>
      <c r="G7896" s="35">
        <v>32509</v>
      </c>
    </row>
    <row r="7897" spans="1:7" x14ac:dyDescent="0.3">
      <c r="A7897" s="34" t="s">
        <v>522</v>
      </c>
      <c r="B7897" s="34" t="s">
        <v>521</v>
      </c>
      <c r="C7897" s="34" t="s">
        <v>6</v>
      </c>
      <c r="D7897" s="34" t="s">
        <v>27</v>
      </c>
      <c r="E7897" s="34">
        <v>1990</v>
      </c>
      <c r="F7897">
        <v>61.981000000000002</v>
      </c>
      <c r="G7897" s="35">
        <v>32874</v>
      </c>
    </row>
    <row r="7898" spans="1:7" x14ac:dyDescent="0.3">
      <c r="A7898" s="34" t="s">
        <v>522</v>
      </c>
      <c r="B7898" s="34" t="s">
        <v>521</v>
      </c>
      <c r="C7898" s="34" t="s">
        <v>6</v>
      </c>
      <c r="D7898" s="34" t="s">
        <v>27</v>
      </c>
      <c r="E7898" s="34">
        <v>1991</v>
      </c>
      <c r="F7898">
        <v>62.542000000000002</v>
      </c>
      <c r="G7898" s="35">
        <v>33239</v>
      </c>
    </row>
    <row r="7899" spans="1:7" x14ac:dyDescent="0.3">
      <c r="A7899" s="34" t="s">
        <v>522</v>
      </c>
      <c r="B7899" s="34" t="s">
        <v>521</v>
      </c>
      <c r="C7899" s="34" t="s">
        <v>6</v>
      </c>
      <c r="D7899" s="34" t="s">
        <v>27</v>
      </c>
      <c r="E7899" s="34">
        <v>1992</v>
      </c>
      <c r="F7899">
        <v>62.944000000000003</v>
      </c>
      <c r="G7899" s="35">
        <v>33604</v>
      </c>
    </row>
    <row r="7900" spans="1:7" x14ac:dyDescent="0.3">
      <c r="A7900" s="34" t="s">
        <v>522</v>
      </c>
      <c r="B7900" s="34" t="s">
        <v>521</v>
      </c>
      <c r="C7900" s="34" t="s">
        <v>6</v>
      </c>
      <c r="D7900" s="34" t="s">
        <v>27</v>
      </c>
      <c r="E7900" s="34">
        <v>1993</v>
      </c>
      <c r="F7900">
        <v>63.997999999999998</v>
      </c>
      <c r="G7900" s="35">
        <v>33970</v>
      </c>
    </row>
    <row r="7901" spans="1:7" x14ac:dyDescent="0.3">
      <c r="A7901" s="34" t="s">
        <v>522</v>
      </c>
      <c r="B7901" s="34" t="s">
        <v>521</v>
      </c>
      <c r="C7901" s="34" t="s">
        <v>6</v>
      </c>
      <c r="D7901" s="34" t="s">
        <v>27</v>
      </c>
      <c r="E7901" s="34">
        <v>1994</v>
      </c>
      <c r="F7901">
        <v>64.47</v>
      </c>
      <c r="G7901" s="35">
        <v>34335</v>
      </c>
    </row>
    <row r="7902" spans="1:7" x14ac:dyDescent="0.3">
      <c r="A7902" s="34" t="s">
        <v>522</v>
      </c>
      <c r="B7902" s="34" t="s">
        <v>521</v>
      </c>
      <c r="C7902" s="34" t="s">
        <v>6</v>
      </c>
      <c r="D7902" s="34" t="s">
        <v>27</v>
      </c>
      <c r="E7902" s="34">
        <v>1995</v>
      </c>
      <c r="F7902">
        <v>64.903000000000006</v>
      </c>
      <c r="G7902" s="35">
        <v>34700</v>
      </c>
    </row>
    <row r="7903" spans="1:7" x14ac:dyDescent="0.3">
      <c r="A7903" s="34" t="s">
        <v>522</v>
      </c>
      <c r="B7903" s="34" t="s">
        <v>521</v>
      </c>
      <c r="C7903" s="34" t="s">
        <v>6</v>
      </c>
      <c r="D7903" s="34" t="s">
        <v>27</v>
      </c>
      <c r="E7903" s="34">
        <v>1996</v>
      </c>
      <c r="F7903">
        <v>65.48</v>
      </c>
      <c r="G7903" s="35">
        <v>35065</v>
      </c>
    </row>
    <row r="7904" spans="1:7" x14ac:dyDescent="0.3">
      <c r="A7904" s="34" t="s">
        <v>522</v>
      </c>
      <c r="B7904" s="34" t="s">
        <v>521</v>
      </c>
      <c r="C7904" s="34" t="s">
        <v>6</v>
      </c>
      <c r="D7904" s="34" t="s">
        <v>27</v>
      </c>
      <c r="E7904" s="34">
        <v>1997</v>
      </c>
      <c r="F7904">
        <v>66.248000000000005</v>
      </c>
      <c r="G7904" s="35">
        <v>35431</v>
      </c>
    </row>
    <row r="7905" spans="1:7" x14ac:dyDescent="0.3">
      <c r="A7905" s="34" t="s">
        <v>522</v>
      </c>
      <c r="B7905" s="34" t="s">
        <v>521</v>
      </c>
      <c r="C7905" s="34" t="s">
        <v>6</v>
      </c>
      <c r="D7905" s="34" t="s">
        <v>27</v>
      </c>
      <c r="E7905" s="34">
        <v>1998</v>
      </c>
      <c r="F7905">
        <v>66.655000000000001</v>
      </c>
      <c r="G7905" s="35">
        <v>35796</v>
      </c>
    </row>
    <row r="7906" spans="1:7" x14ac:dyDescent="0.3">
      <c r="A7906" s="34" t="s">
        <v>522</v>
      </c>
      <c r="B7906" s="34" t="s">
        <v>521</v>
      </c>
      <c r="C7906" s="34" t="s">
        <v>6</v>
      </c>
      <c r="D7906" s="34" t="s">
        <v>27</v>
      </c>
      <c r="E7906" s="34">
        <v>1999</v>
      </c>
      <c r="F7906">
        <v>67.284999999999997</v>
      </c>
      <c r="G7906" s="35">
        <v>36161</v>
      </c>
    </row>
    <row r="7907" spans="1:7" x14ac:dyDescent="0.3">
      <c r="A7907" s="34" t="s">
        <v>522</v>
      </c>
      <c r="B7907" s="34" t="s">
        <v>521</v>
      </c>
      <c r="C7907" s="34" t="s">
        <v>6</v>
      </c>
      <c r="D7907" s="34" t="s">
        <v>27</v>
      </c>
      <c r="E7907" s="34">
        <v>2000</v>
      </c>
      <c r="F7907">
        <v>67.710999999999999</v>
      </c>
      <c r="G7907" s="35">
        <v>36526</v>
      </c>
    </row>
    <row r="7908" spans="1:7" x14ac:dyDescent="0.3">
      <c r="A7908" s="34" t="s">
        <v>522</v>
      </c>
      <c r="B7908" s="34" t="s">
        <v>521</v>
      </c>
      <c r="C7908" s="34" t="s">
        <v>6</v>
      </c>
      <c r="D7908" s="34" t="s">
        <v>27</v>
      </c>
      <c r="E7908" s="34">
        <v>2001</v>
      </c>
      <c r="F7908">
        <v>67.965000000000003</v>
      </c>
      <c r="G7908" s="35">
        <v>36892</v>
      </c>
    </row>
    <row r="7909" spans="1:7" x14ac:dyDescent="0.3">
      <c r="A7909" s="34" t="s">
        <v>522</v>
      </c>
      <c r="B7909" s="34" t="s">
        <v>521</v>
      </c>
      <c r="C7909" s="34" t="s">
        <v>6</v>
      </c>
      <c r="D7909" s="34" t="s">
        <v>27</v>
      </c>
      <c r="E7909" s="34">
        <v>2002</v>
      </c>
      <c r="F7909">
        <v>68.525999999999996</v>
      </c>
      <c r="G7909" s="35">
        <v>37257</v>
      </c>
    </row>
    <row r="7910" spans="1:7" x14ac:dyDescent="0.3">
      <c r="A7910" s="34" t="s">
        <v>522</v>
      </c>
      <c r="B7910" s="34" t="s">
        <v>521</v>
      </c>
      <c r="C7910" s="34" t="s">
        <v>6</v>
      </c>
      <c r="D7910" s="34" t="s">
        <v>27</v>
      </c>
      <c r="E7910" s="34">
        <v>2003</v>
      </c>
      <c r="F7910">
        <v>68.792000000000002</v>
      </c>
      <c r="G7910" s="35">
        <v>37622</v>
      </c>
    </row>
    <row r="7911" spans="1:7" x14ac:dyDescent="0.3">
      <c r="A7911" s="34" t="s">
        <v>522</v>
      </c>
      <c r="B7911" s="34" t="s">
        <v>521</v>
      </c>
      <c r="C7911" s="34" t="s">
        <v>6</v>
      </c>
      <c r="D7911" s="34" t="s">
        <v>27</v>
      </c>
      <c r="E7911" s="34">
        <v>2004</v>
      </c>
      <c r="F7911">
        <v>69.295000000000002</v>
      </c>
      <c r="G7911" s="35">
        <v>37987</v>
      </c>
    </row>
    <row r="7912" spans="1:7" x14ac:dyDescent="0.3">
      <c r="A7912" s="34" t="s">
        <v>522</v>
      </c>
      <c r="B7912" s="34" t="s">
        <v>521</v>
      </c>
      <c r="C7912" s="34" t="s">
        <v>6</v>
      </c>
      <c r="D7912" s="34" t="s">
        <v>27</v>
      </c>
      <c r="E7912" s="34">
        <v>2005</v>
      </c>
      <c r="F7912">
        <v>69.335999999999999</v>
      </c>
      <c r="G7912" s="35">
        <v>38353</v>
      </c>
    </row>
    <row r="7913" spans="1:7" x14ac:dyDescent="0.3">
      <c r="A7913" s="34" t="s">
        <v>522</v>
      </c>
      <c r="B7913" s="34" t="s">
        <v>521</v>
      </c>
      <c r="C7913" s="34" t="s">
        <v>6</v>
      </c>
      <c r="D7913" s="34" t="s">
        <v>27</v>
      </c>
      <c r="E7913" s="34">
        <v>2006</v>
      </c>
      <c r="F7913">
        <v>69.611999999999995</v>
      </c>
      <c r="G7913" s="35">
        <v>38718</v>
      </c>
    </row>
    <row r="7914" spans="1:7" x14ac:dyDescent="0.3">
      <c r="A7914" s="34" t="s">
        <v>522</v>
      </c>
      <c r="B7914" s="34" t="s">
        <v>521</v>
      </c>
      <c r="C7914" s="34" t="s">
        <v>6</v>
      </c>
      <c r="D7914" s="34" t="s">
        <v>27</v>
      </c>
      <c r="E7914" s="34">
        <v>2007</v>
      </c>
      <c r="F7914">
        <v>69.819999999999993</v>
      </c>
      <c r="G7914" s="35">
        <v>39083</v>
      </c>
    </row>
    <row r="7915" spans="1:7" x14ac:dyDescent="0.3">
      <c r="A7915" s="34" t="s">
        <v>522</v>
      </c>
      <c r="B7915" s="34" t="s">
        <v>521</v>
      </c>
      <c r="C7915" s="34" t="s">
        <v>6</v>
      </c>
      <c r="D7915" s="34" t="s">
        <v>27</v>
      </c>
      <c r="E7915" s="34">
        <v>2008</v>
      </c>
      <c r="F7915">
        <v>70.138000000000005</v>
      </c>
      <c r="G7915" s="35">
        <v>39448</v>
      </c>
    </row>
    <row r="7916" spans="1:7" x14ac:dyDescent="0.3">
      <c r="A7916" s="34" t="s">
        <v>522</v>
      </c>
      <c r="B7916" s="34" t="s">
        <v>521</v>
      </c>
      <c r="C7916" s="34" t="s">
        <v>6</v>
      </c>
      <c r="D7916" s="34" t="s">
        <v>27</v>
      </c>
      <c r="E7916" s="34">
        <v>2009</v>
      </c>
      <c r="F7916">
        <v>70.358999999999995</v>
      </c>
      <c r="G7916" s="35">
        <v>39814</v>
      </c>
    </row>
    <row r="7917" spans="1:7" x14ac:dyDescent="0.3">
      <c r="A7917" s="34" t="s">
        <v>522</v>
      </c>
      <c r="B7917" s="34" t="s">
        <v>521</v>
      </c>
      <c r="C7917" s="34" t="s">
        <v>6</v>
      </c>
      <c r="D7917" s="34" t="s">
        <v>27</v>
      </c>
      <c r="E7917" s="34">
        <v>2010</v>
      </c>
      <c r="F7917">
        <v>70.909000000000006</v>
      </c>
      <c r="G7917" s="35">
        <v>40179</v>
      </c>
    </row>
    <row r="7918" spans="1:7" x14ac:dyDescent="0.3">
      <c r="A7918" s="34" t="s">
        <v>522</v>
      </c>
      <c r="B7918" s="34" t="s">
        <v>521</v>
      </c>
      <c r="C7918" s="34" t="s">
        <v>6</v>
      </c>
      <c r="D7918" s="34" t="s">
        <v>27</v>
      </c>
      <c r="E7918" s="34">
        <v>2011</v>
      </c>
      <c r="F7918">
        <v>71.191999999999993</v>
      </c>
      <c r="G7918" s="35">
        <v>40544</v>
      </c>
    </row>
    <row r="7919" spans="1:7" x14ac:dyDescent="0.3">
      <c r="A7919" s="34" t="s">
        <v>522</v>
      </c>
      <c r="B7919" s="34" t="s">
        <v>521</v>
      </c>
      <c r="C7919" s="34" t="s">
        <v>6</v>
      </c>
      <c r="D7919" s="34" t="s">
        <v>27</v>
      </c>
      <c r="E7919" s="34">
        <v>2012</v>
      </c>
      <c r="F7919">
        <v>71.42</v>
      </c>
      <c r="G7919" s="35">
        <v>40909</v>
      </c>
    </row>
    <row r="7920" spans="1:7" x14ac:dyDescent="0.3">
      <c r="A7920" s="34" t="s">
        <v>522</v>
      </c>
      <c r="B7920" s="34" t="s">
        <v>521</v>
      </c>
      <c r="C7920" s="34" t="s">
        <v>6</v>
      </c>
      <c r="D7920" s="34" t="s">
        <v>27</v>
      </c>
      <c r="E7920" s="34">
        <v>2013</v>
      </c>
      <c r="F7920">
        <v>71.224999999999994</v>
      </c>
      <c r="G7920" s="35">
        <v>41275</v>
      </c>
    </row>
    <row r="7921" spans="1:7" x14ac:dyDescent="0.3">
      <c r="A7921" s="34" t="s">
        <v>522</v>
      </c>
      <c r="B7921" s="34" t="s">
        <v>521</v>
      </c>
      <c r="C7921" s="34" t="s">
        <v>6</v>
      </c>
      <c r="D7921" s="34" t="s">
        <v>27</v>
      </c>
      <c r="E7921" s="34">
        <v>2014</v>
      </c>
      <c r="F7921">
        <v>71.144000000000005</v>
      </c>
      <c r="G7921" s="35">
        <v>41640</v>
      </c>
    </row>
    <row r="7922" spans="1:7" x14ac:dyDescent="0.3">
      <c r="A7922" s="34" t="s">
        <v>522</v>
      </c>
      <c r="B7922" s="34" t="s">
        <v>521</v>
      </c>
      <c r="C7922" s="34" t="s">
        <v>6</v>
      </c>
      <c r="D7922" s="34" t="s">
        <v>27</v>
      </c>
      <c r="E7922" s="34">
        <v>2015</v>
      </c>
      <c r="F7922">
        <v>70.951999999999998</v>
      </c>
      <c r="G7922" s="35">
        <v>42005</v>
      </c>
    </row>
    <row r="7923" spans="1:7" x14ac:dyDescent="0.3">
      <c r="A7923" s="34" t="s">
        <v>522</v>
      </c>
      <c r="B7923" s="34" t="s">
        <v>521</v>
      </c>
      <c r="C7923" s="34" t="s">
        <v>6</v>
      </c>
      <c r="D7923" s="34" t="s">
        <v>27</v>
      </c>
      <c r="E7923" s="34">
        <v>2016</v>
      </c>
      <c r="F7923">
        <v>70.908000000000001</v>
      </c>
      <c r="G7923" s="35">
        <v>42370</v>
      </c>
    </row>
    <row r="7924" spans="1:7" x14ac:dyDescent="0.3">
      <c r="A7924" s="34" t="s">
        <v>522</v>
      </c>
      <c r="B7924" s="34" t="s">
        <v>521</v>
      </c>
      <c r="C7924" s="34" t="s">
        <v>6</v>
      </c>
      <c r="D7924" s="34" t="s">
        <v>27</v>
      </c>
      <c r="E7924" s="34">
        <v>2017</v>
      </c>
      <c r="F7924">
        <v>71.007000000000005</v>
      </c>
      <c r="G7924" s="35">
        <v>42736</v>
      </c>
    </row>
    <row r="7925" spans="1:7" x14ac:dyDescent="0.3">
      <c r="A7925" s="34" t="s">
        <v>522</v>
      </c>
      <c r="B7925" s="34" t="s">
        <v>521</v>
      </c>
      <c r="C7925" s="34" t="s">
        <v>6</v>
      </c>
      <c r="D7925" s="34" t="s">
        <v>27</v>
      </c>
      <c r="E7925" s="34">
        <v>2018</v>
      </c>
      <c r="F7925">
        <v>71.384</v>
      </c>
      <c r="G7925" s="35">
        <v>43101</v>
      </c>
    </row>
    <row r="7926" spans="1:7" x14ac:dyDescent="0.3">
      <c r="A7926" s="34" t="s">
        <v>522</v>
      </c>
      <c r="B7926" s="34" t="s">
        <v>521</v>
      </c>
      <c r="C7926" s="34" t="s">
        <v>6</v>
      </c>
      <c r="D7926" s="34" t="s">
        <v>27</v>
      </c>
      <c r="E7926" s="34">
        <v>2019</v>
      </c>
      <c r="F7926">
        <v>71.724999999999994</v>
      </c>
      <c r="G7926" s="35">
        <v>43466</v>
      </c>
    </row>
    <row r="7927" spans="1:7" x14ac:dyDescent="0.3">
      <c r="A7927" s="34" t="s">
        <v>522</v>
      </c>
      <c r="B7927" s="34" t="s">
        <v>521</v>
      </c>
      <c r="C7927" s="34" t="s">
        <v>6</v>
      </c>
      <c r="D7927" s="34" t="s">
        <v>27</v>
      </c>
      <c r="E7927" s="34">
        <v>2020</v>
      </c>
      <c r="F7927">
        <v>70.244</v>
      </c>
      <c r="G7927" s="35">
        <v>43831</v>
      </c>
    </row>
    <row r="7928" spans="1:7" x14ac:dyDescent="0.3">
      <c r="A7928" s="34" t="s">
        <v>522</v>
      </c>
      <c r="B7928" s="34" t="s">
        <v>521</v>
      </c>
      <c r="C7928" s="34" t="s">
        <v>6</v>
      </c>
      <c r="D7928" s="34" t="s">
        <v>27</v>
      </c>
      <c r="E7928" s="34">
        <v>2021</v>
      </c>
      <c r="F7928">
        <v>69.941000000000003</v>
      </c>
      <c r="G7928" s="35">
        <v>44197</v>
      </c>
    </row>
    <row r="7929" spans="1:7" x14ac:dyDescent="0.3">
      <c r="A7929" s="34" t="s">
        <v>522</v>
      </c>
      <c r="B7929" s="34" t="s">
        <v>521</v>
      </c>
      <c r="C7929" s="34" t="s">
        <v>6</v>
      </c>
      <c r="D7929" s="34" t="s">
        <v>27</v>
      </c>
      <c r="E7929" s="34">
        <v>2022</v>
      </c>
      <c r="F7929">
        <v>71.968999999999994</v>
      </c>
      <c r="G7929" s="35">
        <v>44562</v>
      </c>
    </row>
    <row r="7930" spans="1:7" x14ac:dyDescent="0.3">
      <c r="A7930" s="34" t="s">
        <v>522</v>
      </c>
      <c r="B7930" s="34" t="s">
        <v>521</v>
      </c>
      <c r="C7930" s="34" t="s">
        <v>6</v>
      </c>
      <c r="D7930" s="34" t="s">
        <v>27</v>
      </c>
      <c r="E7930" s="34">
        <v>2023</v>
      </c>
      <c r="F7930">
        <v>72.099000000000004</v>
      </c>
      <c r="G7930" s="35">
        <v>44927</v>
      </c>
    </row>
    <row r="7931" spans="1:7" x14ac:dyDescent="0.3">
      <c r="A7931" s="34" t="s">
        <v>522</v>
      </c>
      <c r="B7931" s="34" t="s">
        <v>521</v>
      </c>
      <c r="C7931" s="34" t="s">
        <v>6</v>
      </c>
      <c r="D7931" s="34" t="s">
        <v>27</v>
      </c>
      <c r="E7931" s="34">
        <v>2024</v>
      </c>
      <c r="F7931">
        <v>72.302000000000007</v>
      </c>
      <c r="G7931" s="35">
        <v>45292</v>
      </c>
    </row>
    <row r="7932" spans="1:7" x14ac:dyDescent="0.3">
      <c r="A7932" s="34" t="s">
        <v>486</v>
      </c>
      <c r="B7932" s="34" t="s">
        <v>484</v>
      </c>
      <c r="C7932" s="34" t="s">
        <v>6</v>
      </c>
      <c r="D7932" s="34" t="s">
        <v>27</v>
      </c>
      <c r="E7932" s="34">
        <v>1960</v>
      </c>
      <c r="F7932">
        <v>60.197000000000003</v>
      </c>
      <c r="G7932" s="35">
        <v>21916</v>
      </c>
    </row>
    <row r="7933" spans="1:7" x14ac:dyDescent="0.3">
      <c r="A7933" s="34" t="s">
        <v>486</v>
      </c>
      <c r="B7933" s="34" t="s">
        <v>484</v>
      </c>
      <c r="C7933" s="34" t="s">
        <v>6</v>
      </c>
      <c r="D7933" s="34" t="s">
        <v>27</v>
      </c>
      <c r="E7933" s="34">
        <v>1961</v>
      </c>
      <c r="F7933">
        <v>60.517000000000003</v>
      </c>
      <c r="G7933" s="35">
        <v>22282</v>
      </c>
    </row>
    <row r="7934" spans="1:7" x14ac:dyDescent="0.3">
      <c r="A7934" s="34" t="s">
        <v>486</v>
      </c>
      <c r="B7934" s="34" t="s">
        <v>484</v>
      </c>
      <c r="C7934" s="34" t="s">
        <v>6</v>
      </c>
      <c r="D7934" s="34" t="s">
        <v>27</v>
      </c>
      <c r="E7934" s="34">
        <v>1962</v>
      </c>
      <c r="F7934">
        <v>60.816000000000003</v>
      </c>
      <c r="G7934" s="35">
        <v>22647</v>
      </c>
    </row>
    <row r="7935" spans="1:7" x14ac:dyDescent="0.3">
      <c r="A7935" s="34" t="s">
        <v>486</v>
      </c>
      <c r="B7935" s="34" t="s">
        <v>484</v>
      </c>
      <c r="C7935" s="34" t="s">
        <v>6</v>
      </c>
      <c r="D7935" s="34" t="s">
        <v>27</v>
      </c>
      <c r="E7935" s="34">
        <v>1963</v>
      </c>
      <c r="F7935">
        <v>61.100999999999999</v>
      </c>
      <c r="G7935" s="35">
        <v>23012</v>
      </c>
    </row>
    <row r="7936" spans="1:7" x14ac:dyDescent="0.3">
      <c r="A7936" s="34" t="s">
        <v>486</v>
      </c>
      <c r="B7936" s="34" t="s">
        <v>484</v>
      </c>
      <c r="C7936" s="34" t="s">
        <v>6</v>
      </c>
      <c r="D7936" s="34" t="s">
        <v>27</v>
      </c>
      <c r="E7936" s="34">
        <v>1964</v>
      </c>
      <c r="F7936">
        <v>61.368000000000002</v>
      </c>
      <c r="G7936" s="35">
        <v>23377</v>
      </c>
    </row>
    <row r="7937" spans="1:7" x14ac:dyDescent="0.3">
      <c r="A7937" s="34" t="s">
        <v>486</v>
      </c>
      <c r="B7937" s="34" t="s">
        <v>484</v>
      </c>
      <c r="C7937" s="34" t="s">
        <v>6</v>
      </c>
      <c r="D7937" s="34" t="s">
        <v>27</v>
      </c>
      <c r="E7937" s="34">
        <v>1965</v>
      </c>
      <c r="F7937">
        <v>61.606000000000002</v>
      </c>
      <c r="G7937" s="35">
        <v>23743</v>
      </c>
    </row>
    <row r="7938" spans="1:7" x14ac:dyDescent="0.3">
      <c r="A7938" s="34" t="s">
        <v>486</v>
      </c>
      <c r="B7938" s="34" t="s">
        <v>484</v>
      </c>
      <c r="C7938" s="34" t="s">
        <v>6</v>
      </c>
      <c r="D7938" s="34" t="s">
        <v>27</v>
      </c>
      <c r="E7938" s="34">
        <v>1966</v>
      </c>
      <c r="F7938">
        <v>61.832000000000001</v>
      </c>
      <c r="G7938" s="35">
        <v>24108</v>
      </c>
    </row>
    <row r="7939" spans="1:7" x14ac:dyDescent="0.3">
      <c r="A7939" s="34" t="s">
        <v>486</v>
      </c>
      <c r="B7939" s="34" t="s">
        <v>484</v>
      </c>
      <c r="C7939" s="34" t="s">
        <v>6</v>
      </c>
      <c r="D7939" s="34" t="s">
        <v>27</v>
      </c>
      <c r="E7939" s="34">
        <v>1967</v>
      </c>
      <c r="F7939">
        <v>62.024999999999999</v>
      </c>
      <c r="G7939" s="35">
        <v>24473</v>
      </c>
    </row>
    <row r="7940" spans="1:7" x14ac:dyDescent="0.3">
      <c r="A7940" s="34" t="s">
        <v>486</v>
      </c>
      <c r="B7940" s="34" t="s">
        <v>484</v>
      </c>
      <c r="C7940" s="34" t="s">
        <v>6</v>
      </c>
      <c r="D7940" s="34" t="s">
        <v>27</v>
      </c>
      <c r="E7940" s="34">
        <v>1968</v>
      </c>
      <c r="F7940">
        <v>62.207999999999998</v>
      </c>
      <c r="G7940" s="35">
        <v>24838</v>
      </c>
    </row>
    <row r="7941" spans="1:7" x14ac:dyDescent="0.3">
      <c r="A7941" s="34" t="s">
        <v>486</v>
      </c>
      <c r="B7941" s="34" t="s">
        <v>484</v>
      </c>
      <c r="C7941" s="34" t="s">
        <v>6</v>
      </c>
      <c r="D7941" s="34" t="s">
        <v>27</v>
      </c>
      <c r="E7941" s="34">
        <v>1969</v>
      </c>
      <c r="F7941">
        <v>62.384999999999998</v>
      </c>
      <c r="G7941" s="35">
        <v>25204</v>
      </c>
    </row>
    <row r="7942" spans="1:7" x14ac:dyDescent="0.3">
      <c r="A7942" s="34" t="s">
        <v>486</v>
      </c>
      <c r="B7942" s="34" t="s">
        <v>484</v>
      </c>
      <c r="C7942" s="34" t="s">
        <v>6</v>
      </c>
      <c r="D7942" s="34" t="s">
        <v>27</v>
      </c>
      <c r="E7942" s="34">
        <v>1970</v>
      </c>
      <c r="F7942">
        <v>62.554000000000002</v>
      </c>
      <c r="G7942" s="35">
        <v>25569</v>
      </c>
    </row>
    <row r="7943" spans="1:7" x14ac:dyDescent="0.3">
      <c r="A7943" s="34" t="s">
        <v>486</v>
      </c>
      <c r="B7943" s="34" t="s">
        <v>484</v>
      </c>
      <c r="C7943" s="34" t="s">
        <v>6</v>
      </c>
      <c r="D7943" s="34" t="s">
        <v>27</v>
      </c>
      <c r="E7943" s="34">
        <v>1971</v>
      </c>
      <c r="F7943">
        <v>62.725999999999999</v>
      </c>
      <c r="G7943" s="35">
        <v>25934</v>
      </c>
    </row>
    <row r="7944" spans="1:7" x14ac:dyDescent="0.3">
      <c r="A7944" s="34" t="s">
        <v>486</v>
      </c>
      <c r="B7944" s="34" t="s">
        <v>484</v>
      </c>
      <c r="C7944" s="34" t="s">
        <v>6</v>
      </c>
      <c r="D7944" s="34" t="s">
        <v>27</v>
      </c>
      <c r="E7944" s="34">
        <v>1972</v>
      </c>
      <c r="F7944">
        <v>62.89</v>
      </c>
      <c r="G7944" s="35">
        <v>26299</v>
      </c>
    </row>
    <row r="7945" spans="1:7" x14ac:dyDescent="0.3">
      <c r="A7945" s="34" t="s">
        <v>486</v>
      </c>
      <c r="B7945" s="34" t="s">
        <v>484</v>
      </c>
      <c r="C7945" s="34" t="s">
        <v>6</v>
      </c>
      <c r="D7945" s="34" t="s">
        <v>27</v>
      </c>
      <c r="E7945" s="34">
        <v>1973</v>
      </c>
      <c r="F7945">
        <v>63.058999999999997</v>
      </c>
      <c r="G7945" s="35">
        <v>26665</v>
      </c>
    </row>
    <row r="7946" spans="1:7" x14ac:dyDescent="0.3">
      <c r="A7946" s="34" t="s">
        <v>486</v>
      </c>
      <c r="B7946" s="34" t="s">
        <v>484</v>
      </c>
      <c r="C7946" s="34" t="s">
        <v>6</v>
      </c>
      <c r="D7946" s="34" t="s">
        <v>27</v>
      </c>
      <c r="E7946" s="34">
        <v>1974</v>
      </c>
      <c r="F7946">
        <v>63.231000000000002</v>
      </c>
      <c r="G7946" s="35">
        <v>27030</v>
      </c>
    </row>
    <row r="7947" spans="1:7" x14ac:dyDescent="0.3">
      <c r="A7947" s="34" t="s">
        <v>486</v>
      </c>
      <c r="B7947" s="34" t="s">
        <v>484</v>
      </c>
      <c r="C7947" s="34" t="s">
        <v>6</v>
      </c>
      <c r="D7947" s="34" t="s">
        <v>27</v>
      </c>
      <c r="E7947" s="34">
        <v>1975</v>
      </c>
      <c r="F7947">
        <v>63.435000000000002</v>
      </c>
      <c r="G7947" s="35">
        <v>27395</v>
      </c>
    </row>
    <row r="7948" spans="1:7" x14ac:dyDescent="0.3">
      <c r="A7948" s="34" t="s">
        <v>486</v>
      </c>
      <c r="B7948" s="34" t="s">
        <v>484</v>
      </c>
      <c r="C7948" s="34" t="s">
        <v>6</v>
      </c>
      <c r="D7948" s="34" t="s">
        <v>27</v>
      </c>
      <c r="E7948" s="34">
        <v>1976</v>
      </c>
      <c r="F7948">
        <v>63.654000000000003</v>
      </c>
      <c r="G7948" s="35">
        <v>27760</v>
      </c>
    </row>
    <row r="7949" spans="1:7" x14ac:dyDescent="0.3">
      <c r="A7949" s="34" t="s">
        <v>486</v>
      </c>
      <c r="B7949" s="34" t="s">
        <v>484</v>
      </c>
      <c r="C7949" s="34" t="s">
        <v>6</v>
      </c>
      <c r="D7949" s="34" t="s">
        <v>27</v>
      </c>
      <c r="E7949" s="34">
        <v>1977</v>
      </c>
      <c r="F7949">
        <v>63.86</v>
      </c>
      <c r="G7949" s="35">
        <v>28126</v>
      </c>
    </row>
    <row r="7950" spans="1:7" x14ac:dyDescent="0.3">
      <c r="A7950" s="34" t="s">
        <v>486</v>
      </c>
      <c r="B7950" s="34" t="s">
        <v>484</v>
      </c>
      <c r="C7950" s="34" t="s">
        <v>6</v>
      </c>
      <c r="D7950" s="34" t="s">
        <v>27</v>
      </c>
      <c r="E7950" s="34">
        <v>1978</v>
      </c>
      <c r="F7950">
        <v>64.078000000000003</v>
      </c>
      <c r="G7950" s="35">
        <v>28491</v>
      </c>
    </row>
    <row r="7951" spans="1:7" x14ac:dyDescent="0.3">
      <c r="A7951" s="34" t="s">
        <v>486</v>
      </c>
      <c r="B7951" s="34" t="s">
        <v>484</v>
      </c>
      <c r="C7951" s="34" t="s">
        <v>6</v>
      </c>
      <c r="D7951" s="34" t="s">
        <v>27</v>
      </c>
      <c r="E7951" s="34">
        <v>1979</v>
      </c>
      <c r="F7951">
        <v>64.298000000000002</v>
      </c>
      <c r="G7951" s="35">
        <v>28856</v>
      </c>
    </row>
    <row r="7952" spans="1:7" x14ac:dyDescent="0.3">
      <c r="A7952" s="34" t="s">
        <v>486</v>
      </c>
      <c r="B7952" s="34" t="s">
        <v>484</v>
      </c>
      <c r="C7952" s="34" t="s">
        <v>6</v>
      </c>
      <c r="D7952" s="34" t="s">
        <v>27</v>
      </c>
      <c r="E7952" s="34">
        <v>1980</v>
      </c>
      <c r="F7952">
        <v>64.552999999999997</v>
      </c>
      <c r="G7952" s="35">
        <v>29221</v>
      </c>
    </row>
    <row r="7953" spans="1:7" x14ac:dyDescent="0.3">
      <c r="A7953" s="34" t="s">
        <v>486</v>
      </c>
      <c r="B7953" s="34" t="s">
        <v>484</v>
      </c>
      <c r="C7953" s="34" t="s">
        <v>6</v>
      </c>
      <c r="D7953" s="34" t="s">
        <v>27</v>
      </c>
      <c r="E7953" s="34">
        <v>1981</v>
      </c>
      <c r="F7953">
        <v>64.811000000000007</v>
      </c>
      <c r="G7953" s="35">
        <v>29587</v>
      </c>
    </row>
    <row r="7954" spans="1:7" x14ac:dyDescent="0.3">
      <c r="A7954" s="34" t="s">
        <v>486</v>
      </c>
      <c r="B7954" s="34" t="s">
        <v>484</v>
      </c>
      <c r="C7954" s="34" t="s">
        <v>6</v>
      </c>
      <c r="D7954" s="34" t="s">
        <v>27</v>
      </c>
      <c r="E7954" s="34">
        <v>1982</v>
      </c>
      <c r="F7954">
        <v>65.075999999999993</v>
      </c>
      <c r="G7954" s="35">
        <v>29952</v>
      </c>
    </row>
    <row r="7955" spans="1:7" x14ac:dyDescent="0.3">
      <c r="A7955" s="34" t="s">
        <v>486</v>
      </c>
      <c r="B7955" s="34" t="s">
        <v>484</v>
      </c>
      <c r="C7955" s="34" t="s">
        <v>6</v>
      </c>
      <c r="D7955" s="34" t="s">
        <v>27</v>
      </c>
      <c r="E7955" s="34">
        <v>1983</v>
      </c>
      <c r="F7955">
        <v>65.293000000000006</v>
      </c>
      <c r="G7955" s="35">
        <v>30317</v>
      </c>
    </row>
    <row r="7956" spans="1:7" x14ac:dyDescent="0.3">
      <c r="A7956" s="34" t="s">
        <v>486</v>
      </c>
      <c r="B7956" s="34" t="s">
        <v>484</v>
      </c>
      <c r="C7956" s="34" t="s">
        <v>6</v>
      </c>
      <c r="D7956" s="34" t="s">
        <v>27</v>
      </c>
      <c r="E7956" s="34">
        <v>1984</v>
      </c>
      <c r="F7956">
        <v>65.608999999999995</v>
      </c>
      <c r="G7956" s="35">
        <v>30682</v>
      </c>
    </row>
    <row r="7957" spans="1:7" x14ac:dyDescent="0.3">
      <c r="A7957" s="34" t="s">
        <v>486</v>
      </c>
      <c r="B7957" s="34" t="s">
        <v>484</v>
      </c>
      <c r="C7957" s="34" t="s">
        <v>6</v>
      </c>
      <c r="D7957" s="34" t="s">
        <v>27</v>
      </c>
      <c r="E7957" s="34">
        <v>1985</v>
      </c>
      <c r="F7957">
        <v>65.893000000000001</v>
      </c>
      <c r="G7957" s="35">
        <v>31048</v>
      </c>
    </row>
    <row r="7958" spans="1:7" x14ac:dyDescent="0.3">
      <c r="A7958" s="34" t="s">
        <v>486</v>
      </c>
      <c r="B7958" s="34" t="s">
        <v>484</v>
      </c>
      <c r="C7958" s="34" t="s">
        <v>6</v>
      </c>
      <c r="D7958" s="34" t="s">
        <v>27</v>
      </c>
      <c r="E7958" s="34">
        <v>1986</v>
      </c>
      <c r="F7958">
        <v>66.171999999999997</v>
      </c>
      <c r="G7958" s="35">
        <v>31413</v>
      </c>
    </row>
    <row r="7959" spans="1:7" x14ac:dyDescent="0.3">
      <c r="A7959" s="34" t="s">
        <v>486</v>
      </c>
      <c r="B7959" s="34" t="s">
        <v>484</v>
      </c>
      <c r="C7959" s="34" t="s">
        <v>6</v>
      </c>
      <c r="D7959" s="34" t="s">
        <v>27</v>
      </c>
      <c r="E7959" s="34">
        <v>1987</v>
      </c>
      <c r="F7959">
        <v>66.453999999999994</v>
      </c>
      <c r="G7959" s="35">
        <v>31778</v>
      </c>
    </row>
    <row r="7960" spans="1:7" x14ac:dyDescent="0.3">
      <c r="A7960" s="34" t="s">
        <v>486</v>
      </c>
      <c r="B7960" s="34" t="s">
        <v>484</v>
      </c>
      <c r="C7960" s="34" t="s">
        <v>6</v>
      </c>
      <c r="D7960" s="34" t="s">
        <v>27</v>
      </c>
      <c r="E7960" s="34">
        <v>1988</v>
      </c>
      <c r="F7960">
        <v>66.709999999999994</v>
      </c>
      <c r="G7960" s="35">
        <v>32143</v>
      </c>
    </row>
    <row r="7961" spans="1:7" x14ac:dyDescent="0.3">
      <c r="A7961" s="34" t="s">
        <v>486</v>
      </c>
      <c r="B7961" s="34" t="s">
        <v>484</v>
      </c>
      <c r="C7961" s="34" t="s">
        <v>6</v>
      </c>
      <c r="D7961" s="34" t="s">
        <v>27</v>
      </c>
      <c r="E7961" s="34">
        <v>1989</v>
      </c>
      <c r="F7961">
        <v>66.921999999999997</v>
      </c>
      <c r="G7961" s="35">
        <v>32509</v>
      </c>
    </row>
    <row r="7962" spans="1:7" x14ac:dyDescent="0.3">
      <c r="A7962" s="34" t="s">
        <v>486</v>
      </c>
      <c r="B7962" s="34" t="s">
        <v>484</v>
      </c>
      <c r="C7962" s="34" t="s">
        <v>6</v>
      </c>
      <c r="D7962" s="34" t="s">
        <v>27</v>
      </c>
      <c r="E7962" s="34">
        <v>1990</v>
      </c>
      <c r="F7962">
        <v>67.340999999999994</v>
      </c>
      <c r="G7962" s="35">
        <v>32874</v>
      </c>
    </row>
    <row r="7963" spans="1:7" x14ac:dyDescent="0.3">
      <c r="A7963" s="34" t="s">
        <v>486</v>
      </c>
      <c r="B7963" s="34" t="s">
        <v>484</v>
      </c>
      <c r="C7963" s="34" t="s">
        <v>6</v>
      </c>
      <c r="D7963" s="34" t="s">
        <v>27</v>
      </c>
      <c r="E7963" s="34">
        <v>1991</v>
      </c>
      <c r="F7963">
        <v>67.676000000000002</v>
      </c>
      <c r="G7963" s="35">
        <v>33239</v>
      </c>
    </row>
    <row r="7964" spans="1:7" x14ac:dyDescent="0.3">
      <c r="A7964" s="34" t="s">
        <v>486</v>
      </c>
      <c r="B7964" s="34" t="s">
        <v>484</v>
      </c>
      <c r="C7964" s="34" t="s">
        <v>6</v>
      </c>
      <c r="D7964" s="34" t="s">
        <v>27</v>
      </c>
      <c r="E7964" s="34">
        <v>1992</v>
      </c>
      <c r="F7964">
        <v>67.960999999999999</v>
      </c>
      <c r="G7964" s="35">
        <v>33604</v>
      </c>
    </row>
    <row r="7965" spans="1:7" x14ac:dyDescent="0.3">
      <c r="A7965" s="34" t="s">
        <v>486</v>
      </c>
      <c r="B7965" s="34" t="s">
        <v>484</v>
      </c>
      <c r="C7965" s="34" t="s">
        <v>6</v>
      </c>
      <c r="D7965" s="34" t="s">
        <v>27</v>
      </c>
      <c r="E7965" s="34">
        <v>1993</v>
      </c>
      <c r="F7965">
        <v>68.233999999999995</v>
      </c>
      <c r="G7965" s="35">
        <v>33970</v>
      </c>
    </row>
    <row r="7966" spans="1:7" x14ac:dyDescent="0.3">
      <c r="A7966" s="34" t="s">
        <v>486</v>
      </c>
      <c r="B7966" s="34" t="s">
        <v>484</v>
      </c>
      <c r="C7966" s="34" t="s">
        <v>6</v>
      </c>
      <c r="D7966" s="34" t="s">
        <v>27</v>
      </c>
      <c r="E7966" s="34">
        <v>1994</v>
      </c>
      <c r="F7966">
        <v>68.504000000000005</v>
      </c>
      <c r="G7966" s="35">
        <v>34335</v>
      </c>
    </row>
    <row r="7967" spans="1:7" x14ac:dyDescent="0.3">
      <c r="A7967" s="34" t="s">
        <v>486</v>
      </c>
      <c r="B7967" s="34" t="s">
        <v>484</v>
      </c>
      <c r="C7967" s="34" t="s">
        <v>6</v>
      </c>
      <c r="D7967" s="34" t="s">
        <v>27</v>
      </c>
      <c r="E7967" s="34">
        <v>1995</v>
      </c>
      <c r="F7967">
        <v>68.778000000000006</v>
      </c>
      <c r="G7967" s="35">
        <v>34700</v>
      </c>
    </row>
    <row r="7968" spans="1:7" x14ac:dyDescent="0.3">
      <c r="A7968" s="34" t="s">
        <v>486</v>
      </c>
      <c r="B7968" s="34" t="s">
        <v>484</v>
      </c>
      <c r="C7968" s="34" t="s">
        <v>6</v>
      </c>
      <c r="D7968" s="34" t="s">
        <v>27</v>
      </c>
      <c r="E7968" s="34">
        <v>1996</v>
      </c>
      <c r="F7968">
        <v>69.05</v>
      </c>
      <c r="G7968" s="35">
        <v>35065</v>
      </c>
    </row>
    <row r="7969" spans="1:7" x14ac:dyDescent="0.3">
      <c r="A7969" s="34" t="s">
        <v>486</v>
      </c>
      <c r="B7969" s="34" t="s">
        <v>484</v>
      </c>
      <c r="C7969" s="34" t="s">
        <v>6</v>
      </c>
      <c r="D7969" s="34" t="s">
        <v>27</v>
      </c>
      <c r="E7969" s="34">
        <v>1997</v>
      </c>
      <c r="F7969">
        <v>69.284000000000006</v>
      </c>
      <c r="G7969" s="35">
        <v>35431</v>
      </c>
    </row>
    <row r="7970" spans="1:7" x14ac:dyDescent="0.3">
      <c r="A7970" s="34" t="s">
        <v>486</v>
      </c>
      <c r="B7970" s="34" t="s">
        <v>484</v>
      </c>
      <c r="C7970" s="34" t="s">
        <v>6</v>
      </c>
      <c r="D7970" s="34" t="s">
        <v>27</v>
      </c>
      <c r="E7970" s="34">
        <v>1998</v>
      </c>
      <c r="F7970">
        <v>69.507000000000005</v>
      </c>
      <c r="G7970" s="35">
        <v>35796</v>
      </c>
    </row>
    <row r="7971" spans="1:7" x14ac:dyDescent="0.3">
      <c r="A7971" s="34" t="s">
        <v>486</v>
      </c>
      <c r="B7971" s="34" t="s">
        <v>484</v>
      </c>
      <c r="C7971" s="34" t="s">
        <v>6</v>
      </c>
      <c r="D7971" s="34" t="s">
        <v>27</v>
      </c>
      <c r="E7971" s="34">
        <v>1999</v>
      </c>
      <c r="F7971">
        <v>69.774000000000001</v>
      </c>
      <c r="G7971" s="35">
        <v>36161</v>
      </c>
    </row>
    <row r="7972" spans="1:7" x14ac:dyDescent="0.3">
      <c r="A7972" s="34" t="s">
        <v>486</v>
      </c>
      <c r="B7972" s="34" t="s">
        <v>484</v>
      </c>
      <c r="C7972" s="34" t="s">
        <v>6</v>
      </c>
      <c r="D7972" s="34" t="s">
        <v>27</v>
      </c>
      <c r="E7972" s="34">
        <v>2000</v>
      </c>
      <c r="F7972">
        <v>70.025999999999996</v>
      </c>
      <c r="G7972" s="35">
        <v>36526</v>
      </c>
    </row>
    <row r="7973" spans="1:7" x14ac:dyDescent="0.3">
      <c r="A7973" s="34" t="s">
        <v>486</v>
      </c>
      <c r="B7973" s="34" t="s">
        <v>484</v>
      </c>
      <c r="C7973" s="34" t="s">
        <v>6</v>
      </c>
      <c r="D7973" s="34" t="s">
        <v>27</v>
      </c>
      <c r="E7973" s="34">
        <v>2001</v>
      </c>
      <c r="F7973">
        <v>70.281000000000006</v>
      </c>
      <c r="G7973" s="35">
        <v>36892</v>
      </c>
    </row>
    <row r="7974" spans="1:7" x14ac:dyDescent="0.3">
      <c r="A7974" s="34" t="s">
        <v>486</v>
      </c>
      <c r="B7974" s="34" t="s">
        <v>484</v>
      </c>
      <c r="C7974" s="34" t="s">
        <v>6</v>
      </c>
      <c r="D7974" s="34" t="s">
        <v>27</v>
      </c>
      <c r="E7974" s="34">
        <v>2002</v>
      </c>
      <c r="F7974">
        <v>70.539000000000001</v>
      </c>
      <c r="G7974" s="35">
        <v>37257</v>
      </c>
    </row>
    <row r="7975" spans="1:7" x14ac:dyDescent="0.3">
      <c r="A7975" s="34" t="s">
        <v>486</v>
      </c>
      <c r="B7975" s="34" t="s">
        <v>484</v>
      </c>
      <c r="C7975" s="34" t="s">
        <v>6</v>
      </c>
      <c r="D7975" s="34" t="s">
        <v>27</v>
      </c>
      <c r="E7975" s="34">
        <v>2003</v>
      </c>
      <c r="F7975">
        <v>70.795000000000002</v>
      </c>
      <c r="G7975" s="35">
        <v>37622</v>
      </c>
    </row>
    <row r="7976" spans="1:7" x14ac:dyDescent="0.3">
      <c r="A7976" s="34" t="s">
        <v>486</v>
      </c>
      <c r="B7976" s="34" t="s">
        <v>484</v>
      </c>
      <c r="C7976" s="34" t="s">
        <v>6</v>
      </c>
      <c r="D7976" s="34" t="s">
        <v>27</v>
      </c>
      <c r="E7976" s="34">
        <v>2004</v>
      </c>
      <c r="F7976">
        <v>71.054000000000002</v>
      </c>
      <c r="G7976" s="35">
        <v>37987</v>
      </c>
    </row>
    <row r="7977" spans="1:7" x14ac:dyDescent="0.3">
      <c r="A7977" s="34" t="s">
        <v>486</v>
      </c>
      <c r="B7977" s="34" t="s">
        <v>484</v>
      </c>
      <c r="C7977" s="34" t="s">
        <v>6</v>
      </c>
      <c r="D7977" s="34" t="s">
        <v>27</v>
      </c>
      <c r="E7977" s="34">
        <v>2005</v>
      </c>
      <c r="F7977">
        <v>71.316999999999993</v>
      </c>
      <c r="G7977" s="35">
        <v>38353</v>
      </c>
    </row>
    <row r="7978" spans="1:7" x14ac:dyDescent="0.3">
      <c r="A7978" s="34" t="s">
        <v>486</v>
      </c>
      <c r="B7978" s="34" t="s">
        <v>484</v>
      </c>
      <c r="C7978" s="34" t="s">
        <v>6</v>
      </c>
      <c r="D7978" s="34" t="s">
        <v>27</v>
      </c>
      <c r="E7978" s="34">
        <v>2006</v>
      </c>
      <c r="F7978">
        <v>71.584000000000003</v>
      </c>
      <c r="G7978" s="35">
        <v>38718</v>
      </c>
    </row>
    <row r="7979" spans="1:7" x14ac:dyDescent="0.3">
      <c r="A7979" s="34" t="s">
        <v>486</v>
      </c>
      <c r="B7979" s="34" t="s">
        <v>484</v>
      </c>
      <c r="C7979" s="34" t="s">
        <v>6</v>
      </c>
      <c r="D7979" s="34" t="s">
        <v>27</v>
      </c>
      <c r="E7979" s="34">
        <v>2007</v>
      </c>
      <c r="F7979">
        <v>71.816999999999993</v>
      </c>
      <c r="G7979" s="35">
        <v>39083</v>
      </c>
    </row>
    <row r="7980" spans="1:7" x14ac:dyDescent="0.3">
      <c r="A7980" s="34" t="s">
        <v>486</v>
      </c>
      <c r="B7980" s="34" t="s">
        <v>484</v>
      </c>
      <c r="C7980" s="34" t="s">
        <v>6</v>
      </c>
      <c r="D7980" s="34" t="s">
        <v>27</v>
      </c>
      <c r="E7980" s="34">
        <v>2008</v>
      </c>
      <c r="F7980">
        <v>72.046999999999997</v>
      </c>
      <c r="G7980" s="35">
        <v>39448</v>
      </c>
    </row>
    <row r="7981" spans="1:7" x14ac:dyDescent="0.3">
      <c r="A7981" s="34" t="s">
        <v>486</v>
      </c>
      <c r="B7981" s="34" t="s">
        <v>484</v>
      </c>
      <c r="C7981" s="34" t="s">
        <v>6</v>
      </c>
      <c r="D7981" s="34" t="s">
        <v>27</v>
      </c>
      <c r="E7981" s="34">
        <v>2009</v>
      </c>
      <c r="F7981">
        <v>72.281999999999996</v>
      </c>
      <c r="G7981" s="35">
        <v>39814</v>
      </c>
    </row>
    <row r="7982" spans="1:7" x14ac:dyDescent="0.3">
      <c r="A7982" s="34" t="s">
        <v>486</v>
      </c>
      <c r="B7982" s="34" t="s">
        <v>484</v>
      </c>
      <c r="C7982" s="34" t="s">
        <v>6</v>
      </c>
      <c r="D7982" s="34" t="s">
        <v>27</v>
      </c>
      <c r="E7982" s="34">
        <v>2010</v>
      </c>
      <c r="F7982">
        <v>72.551000000000002</v>
      </c>
      <c r="G7982" s="35">
        <v>40179</v>
      </c>
    </row>
    <row r="7983" spans="1:7" x14ac:dyDescent="0.3">
      <c r="A7983" s="34" t="s">
        <v>486</v>
      </c>
      <c r="B7983" s="34" t="s">
        <v>484</v>
      </c>
      <c r="C7983" s="34" t="s">
        <v>6</v>
      </c>
      <c r="D7983" s="34" t="s">
        <v>27</v>
      </c>
      <c r="E7983" s="34">
        <v>2011</v>
      </c>
      <c r="F7983">
        <v>72.787000000000006</v>
      </c>
      <c r="G7983" s="35">
        <v>40544</v>
      </c>
    </row>
    <row r="7984" spans="1:7" x14ac:dyDescent="0.3">
      <c r="A7984" s="34" t="s">
        <v>486</v>
      </c>
      <c r="B7984" s="34" t="s">
        <v>484</v>
      </c>
      <c r="C7984" s="34" t="s">
        <v>6</v>
      </c>
      <c r="D7984" s="34" t="s">
        <v>27</v>
      </c>
      <c r="E7984" s="34">
        <v>2012</v>
      </c>
      <c r="F7984">
        <v>73.105000000000004</v>
      </c>
      <c r="G7984" s="35">
        <v>40909</v>
      </c>
    </row>
    <row r="7985" spans="1:7" x14ac:dyDescent="0.3">
      <c r="A7985" s="34" t="s">
        <v>486</v>
      </c>
      <c r="B7985" s="34" t="s">
        <v>484</v>
      </c>
      <c r="C7985" s="34" t="s">
        <v>6</v>
      </c>
      <c r="D7985" s="34" t="s">
        <v>27</v>
      </c>
      <c r="E7985" s="34">
        <v>2013</v>
      </c>
      <c r="F7985">
        <v>73.292000000000002</v>
      </c>
      <c r="G7985" s="35">
        <v>41275</v>
      </c>
    </row>
    <row r="7986" spans="1:7" x14ac:dyDescent="0.3">
      <c r="A7986" s="34" t="s">
        <v>486</v>
      </c>
      <c r="B7986" s="34" t="s">
        <v>484</v>
      </c>
      <c r="C7986" s="34" t="s">
        <v>6</v>
      </c>
      <c r="D7986" s="34" t="s">
        <v>27</v>
      </c>
      <c r="E7986" s="34">
        <v>2014</v>
      </c>
      <c r="F7986">
        <v>73.415000000000006</v>
      </c>
      <c r="G7986" s="35">
        <v>41640</v>
      </c>
    </row>
    <row r="7987" spans="1:7" x14ac:dyDescent="0.3">
      <c r="A7987" s="34" t="s">
        <v>486</v>
      </c>
      <c r="B7987" s="34" t="s">
        <v>484</v>
      </c>
      <c r="C7987" s="34" t="s">
        <v>6</v>
      </c>
      <c r="D7987" s="34" t="s">
        <v>27</v>
      </c>
      <c r="E7987" s="34">
        <v>2015</v>
      </c>
      <c r="F7987">
        <v>73.453999999999994</v>
      </c>
      <c r="G7987" s="35">
        <v>42005</v>
      </c>
    </row>
    <row r="7988" spans="1:7" x14ac:dyDescent="0.3">
      <c r="A7988" s="34" t="s">
        <v>486</v>
      </c>
      <c r="B7988" s="34" t="s">
        <v>484</v>
      </c>
      <c r="C7988" s="34" t="s">
        <v>6</v>
      </c>
      <c r="D7988" s="34" t="s">
        <v>27</v>
      </c>
      <c r="E7988" s="34">
        <v>2016</v>
      </c>
      <c r="F7988">
        <v>73.486999999999995</v>
      </c>
      <c r="G7988" s="35">
        <v>42370</v>
      </c>
    </row>
    <row r="7989" spans="1:7" x14ac:dyDescent="0.3">
      <c r="A7989" s="34" t="s">
        <v>486</v>
      </c>
      <c r="B7989" s="34" t="s">
        <v>484</v>
      </c>
      <c r="C7989" s="34" t="s">
        <v>6</v>
      </c>
      <c r="D7989" s="34" t="s">
        <v>27</v>
      </c>
      <c r="E7989" s="34">
        <v>2017</v>
      </c>
      <c r="F7989">
        <v>73.45</v>
      </c>
      <c r="G7989" s="35">
        <v>42736</v>
      </c>
    </row>
    <row r="7990" spans="1:7" x14ac:dyDescent="0.3">
      <c r="A7990" s="34" t="s">
        <v>486</v>
      </c>
      <c r="B7990" s="34" t="s">
        <v>484</v>
      </c>
      <c r="C7990" s="34" t="s">
        <v>6</v>
      </c>
      <c r="D7990" s="34" t="s">
        <v>27</v>
      </c>
      <c r="E7990" s="34">
        <v>2018</v>
      </c>
      <c r="F7990">
        <v>73.626999999999995</v>
      </c>
      <c r="G7990" s="35">
        <v>43101</v>
      </c>
    </row>
    <row r="7991" spans="1:7" x14ac:dyDescent="0.3">
      <c r="A7991" s="34" t="s">
        <v>486</v>
      </c>
      <c r="B7991" s="34" t="s">
        <v>484</v>
      </c>
      <c r="C7991" s="34" t="s">
        <v>6</v>
      </c>
      <c r="D7991" s="34" t="s">
        <v>27</v>
      </c>
      <c r="E7991" s="34">
        <v>2019</v>
      </c>
      <c r="F7991">
        <v>73.668000000000006</v>
      </c>
      <c r="G7991" s="35">
        <v>43466</v>
      </c>
    </row>
    <row r="7992" spans="1:7" x14ac:dyDescent="0.3">
      <c r="A7992" s="34" t="s">
        <v>486</v>
      </c>
      <c r="B7992" s="34" t="s">
        <v>484</v>
      </c>
      <c r="C7992" s="34" t="s">
        <v>6</v>
      </c>
      <c r="D7992" s="34" t="s">
        <v>27</v>
      </c>
      <c r="E7992" s="34">
        <v>2020</v>
      </c>
      <c r="F7992">
        <v>72.72</v>
      </c>
      <c r="G7992" s="35">
        <v>43831</v>
      </c>
    </row>
    <row r="7993" spans="1:7" x14ac:dyDescent="0.3">
      <c r="A7993" s="34" t="s">
        <v>486</v>
      </c>
      <c r="B7993" s="34" t="s">
        <v>484</v>
      </c>
      <c r="C7993" s="34" t="s">
        <v>6</v>
      </c>
      <c r="D7993" s="34" t="s">
        <v>27</v>
      </c>
      <c r="E7993" s="34">
        <v>2021</v>
      </c>
      <c r="F7993">
        <v>68.108000000000004</v>
      </c>
      <c r="G7993" s="35">
        <v>44197</v>
      </c>
    </row>
    <row r="7994" spans="1:7" x14ac:dyDescent="0.3">
      <c r="A7994" s="34" t="s">
        <v>486</v>
      </c>
      <c r="B7994" s="34" t="s">
        <v>484</v>
      </c>
      <c r="C7994" s="34" t="s">
        <v>6</v>
      </c>
      <c r="D7994" s="34" t="s">
        <v>27</v>
      </c>
      <c r="E7994" s="34">
        <v>2022</v>
      </c>
      <c r="F7994">
        <v>72.319000000000003</v>
      </c>
      <c r="G7994" s="35">
        <v>44562</v>
      </c>
    </row>
    <row r="7995" spans="1:7" x14ac:dyDescent="0.3">
      <c r="A7995" s="34" t="s">
        <v>486</v>
      </c>
      <c r="B7995" s="34" t="s">
        <v>484</v>
      </c>
      <c r="C7995" s="34" t="s">
        <v>6</v>
      </c>
      <c r="D7995" s="34" t="s">
        <v>27</v>
      </c>
      <c r="E7995" s="34">
        <v>2023</v>
      </c>
      <c r="F7995">
        <v>73.843999999999994</v>
      </c>
      <c r="G7995" s="35">
        <v>44927</v>
      </c>
    </row>
    <row r="7996" spans="1:7" x14ac:dyDescent="0.3">
      <c r="A7996" s="34" t="s">
        <v>486</v>
      </c>
      <c r="B7996" s="34" t="s">
        <v>484</v>
      </c>
      <c r="C7996" s="34" t="s">
        <v>6</v>
      </c>
      <c r="D7996" s="34" t="s">
        <v>27</v>
      </c>
      <c r="E7996" s="34">
        <v>2024</v>
      </c>
      <c r="F7996">
        <v>73.981999999999999</v>
      </c>
      <c r="G7996" s="35">
        <v>45292</v>
      </c>
    </row>
    <row r="7997" spans="1:7" x14ac:dyDescent="0.3">
      <c r="A7997" s="34" t="s">
        <v>601</v>
      </c>
      <c r="B7997" s="34" t="s">
        <v>600</v>
      </c>
      <c r="C7997" s="34" t="s">
        <v>6</v>
      </c>
      <c r="D7997" s="34" t="s">
        <v>7</v>
      </c>
      <c r="E7997" s="34">
        <v>1960</v>
      </c>
      <c r="F7997">
        <v>62.505000000000003</v>
      </c>
      <c r="G7997" s="35">
        <v>21916</v>
      </c>
    </row>
    <row r="7998" spans="1:7" x14ac:dyDescent="0.3">
      <c r="A7998" s="34" t="s">
        <v>601</v>
      </c>
      <c r="B7998" s="34" t="s">
        <v>600</v>
      </c>
      <c r="C7998" s="34" t="s">
        <v>6</v>
      </c>
      <c r="D7998" s="34" t="s">
        <v>7</v>
      </c>
      <c r="E7998" s="34">
        <v>1961</v>
      </c>
      <c r="F7998">
        <v>62.965000000000003</v>
      </c>
      <c r="G7998" s="35">
        <v>22282</v>
      </c>
    </row>
    <row r="7999" spans="1:7" x14ac:dyDescent="0.3">
      <c r="A7999" s="34" t="s">
        <v>601</v>
      </c>
      <c r="B7999" s="34" t="s">
        <v>600</v>
      </c>
      <c r="C7999" s="34" t="s">
        <v>6</v>
      </c>
      <c r="D7999" s="34" t="s">
        <v>7</v>
      </c>
      <c r="E7999" s="34">
        <v>1962</v>
      </c>
      <c r="F7999">
        <v>63.429000000000002</v>
      </c>
      <c r="G7999" s="35">
        <v>22647</v>
      </c>
    </row>
    <row r="8000" spans="1:7" x14ac:dyDescent="0.3">
      <c r="A8000" s="34" t="s">
        <v>601</v>
      </c>
      <c r="B8000" s="34" t="s">
        <v>600</v>
      </c>
      <c r="C8000" s="34" t="s">
        <v>6</v>
      </c>
      <c r="D8000" s="34" t="s">
        <v>7</v>
      </c>
      <c r="E8000" s="34">
        <v>1963</v>
      </c>
      <c r="F8000">
        <v>63.633000000000003</v>
      </c>
      <c r="G8000" s="35">
        <v>23012</v>
      </c>
    </row>
    <row r="8001" spans="1:7" x14ac:dyDescent="0.3">
      <c r="A8001" s="34" t="s">
        <v>601</v>
      </c>
      <c r="B8001" s="34" t="s">
        <v>600</v>
      </c>
      <c r="C8001" s="34" t="s">
        <v>6</v>
      </c>
      <c r="D8001" s="34" t="s">
        <v>7</v>
      </c>
      <c r="E8001" s="34">
        <v>1964</v>
      </c>
      <c r="F8001">
        <v>63.978000000000002</v>
      </c>
      <c r="G8001" s="35">
        <v>23377</v>
      </c>
    </row>
    <row r="8002" spans="1:7" x14ac:dyDescent="0.3">
      <c r="A8002" s="34" t="s">
        <v>601</v>
      </c>
      <c r="B8002" s="34" t="s">
        <v>600</v>
      </c>
      <c r="C8002" s="34" t="s">
        <v>6</v>
      </c>
      <c r="D8002" s="34" t="s">
        <v>7</v>
      </c>
      <c r="E8002" s="34">
        <v>1965</v>
      </c>
      <c r="F8002">
        <v>64.194999999999993</v>
      </c>
      <c r="G8002" s="35">
        <v>23743</v>
      </c>
    </row>
    <row r="8003" spans="1:7" x14ac:dyDescent="0.3">
      <c r="A8003" s="34" t="s">
        <v>601</v>
      </c>
      <c r="B8003" s="34" t="s">
        <v>600</v>
      </c>
      <c r="C8003" s="34" t="s">
        <v>6</v>
      </c>
      <c r="D8003" s="34" t="s">
        <v>7</v>
      </c>
      <c r="E8003" s="34">
        <v>1966</v>
      </c>
      <c r="F8003">
        <v>64.316000000000003</v>
      </c>
      <c r="G8003" s="35">
        <v>24108</v>
      </c>
    </row>
    <row r="8004" spans="1:7" x14ac:dyDescent="0.3">
      <c r="A8004" s="34" t="s">
        <v>601</v>
      </c>
      <c r="B8004" s="34" t="s">
        <v>600</v>
      </c>
      <c r="C8004" s="34" t="s">
        <v>6</v>
      </c>
      <c r="D8004" s="34" t="s">
        <v>7</v>
      </c>
      <c r="E8004" s="34">
        <v>1967</v>
      </c>
      <c r="F8004">
        <v>64.471000000000004</v>
      </c>
      <c r="G8004" s="35">
        <v>24473</v>
      </c>
    </row>
    <row r="8005" spans="1:7" x14ac:dyDescent="0.3">
      <c r="A8005" s="34" t="s">
        <v>601</v>
      </c>
      <c r="B8005" s="34" t="s">
        <v>600</v>
      </c>
      <c r="C8005" s="34" t="s">
        <v>6</v>
      </c>
      <c r="D8005" s="34" t="s">
        <v>7</v>
      </c>
      <c r="E8005" s="34">
        <v>1968</v>
      </c>
      <c r="F8005">
        <v>64.626000000000005</v>
      </c>
      <c r="G8005" s="35">
        <v>24838</v>
      </c>
    </row>
    <row r="8006" spans="1:7" x14ac:dyDescent="0.3">
      <c r="A8006" s="34" t="s">
        <v>601</v>
      </c>
      <c r="B8006" s="34" t="s">
        <v>600</v>
      </c>
      <c r="C8006" s="34" t="s">
        <v>6</v>
      </c>
      <c r="D8006" s="34" t="s">
        <v>7</v>
      </c>
      <c r="E8006" s="34">
        <v>1969</v>
      </c>
      <c r="F8006">
        <v>64.753</v>
      </c>
      <c r="G8006" s="35">
        <v>25204</v>
      </c>
    </row>
    <row r="8007" spans="1:7" x14ac:dyDescent="0.3">
      <c r="A8007" s="34" t="s">
        <v>601</v>
      </c>
      <c r="B8007" s="34" t="s">
        <v>600</v>
      </c>
      <c r="C8007" s="34" t="s">
        <v>6</v>
      </c>
      <c r="D8007" s="34" t="s">
        <v>7</v>
      </c>
      <c r="E8007" s="34">
        <v>1970</v>
      </c>
      <c r="F8007">
        <v>64.869</v>
      </c>
      <c r="G8007" s="35">
        <v>25569</v>
      </c>
    </row>
    <row r="8008" spans="1:7" x14ac:dyDescent="0.3">
      <c r="A8008" s="34" t="s">
        <v>601</v>
      </c>
      <c r="B8008" s="34" t="s">
        <v>600</v>
      </c>
      <c r="C8008" s="34" t="s">
        <v>6</v>
      </c>
      <c r="D8008" s="34" t="s">
        <v>7</v>
      </c>
      <c r="E8008" s="34">
        <v>1971</v>
      </c>
      <c r="F8008">
        <v>64.933999999999997</v>
      </c>
      <c r="G8008" s="35">
        <v>25934</v>
      </c>
    </row>
    <row r="8009" spans="1:7" x14ac:dyDescent="0.3">
      <c r="A8009" s="34" t="s">
        <v>601</v>
      </c>
      <c r="B8009" s="34" t="s">
        <v>600</v>
      </c>
      <c r="C8009" s="34" t="s">
        <v>6</v>
      </c>
      <c r="D8009" s="34" t="s">
        <v>7</v>
      </c>
      <c r="E8009" s="34">
        <v>1972</v>
      </c>
      <c r="F8009">
        <v>65.183000000000007</v>
      </c>
      <c r="G8009" s="35">
        <v>26299</v>
      </c>
    </row>
    <row r="8010" spans="1:7" x14ac:dyDescent="0.3">
      <c r="A8010" s="34" t="s">
        <v>601</v>
      </c>
      <c r="B8010" s="34" t="s">
        <v>600</v>
      </c>
      <c r="C8010" s="34" t="s">
        <v>6</v>
      </c>
      <c r="D8010" s="34" t="s">
        <v>7</v>
      </c>
      <c r="E8010" s="34">
        <v>1973</v>
      </c>
      <c r="F8010">
        <v>65.412000000000006</v>
      </c>
      <c r="G8010" s="35">
        <v>26665</v>
      </c>
    </row>
    <row r="8011" spans="1:7" x14ac:dyDescent="0.3">
      <c r="A8011" s="34" t="s">
        <v>601</v>
      </c>
      <c r="B8011" s="34" t="s">
        <v>600</v>
      </c>
      <c r="C8011" s="34" t="s">
        <v>6</v>
      </c>
      <c r="D8011" s="34" t="s">
        <v>7</v>
      </c>
      <c r="E8011" s="34">
        <v>1974</v>
      </c>
      <c r="F8011">
        <v>65.512</v>
      </c>
      <c r="G8011" s="35">
        <v>27030</v>
      </c>
    </row>
    <row r="8012" spans="1:7" x14ac:dyDescent="0.3">
      <c r="A8012" s="34" t="s">
        <v>601</v>
      </c>
      <c r="B8012" s="34" t="s">
        <v>600</v>
      </c>
      <c r="C8012" s="34" t="s">
        <v>6</v>
      </c>
      <c r="D8012" s="34" t="s">
        <v>7</v>
      </c>
      <c r="E8012" s="34">
        <v>1975</v>
      </c>
      <c r="F8012">
        <v>65.647000000000006</v>
      </c>
      <c r="G8012" s="35">
        <v>27395</v>
      </c>
    </row>
    <row r="8013" spans="1:7" x14ac:dyDescent="0.3">
      <c r="A8013" s="34" t="s">
        <v>601</v>
      </c>
      <c r="B8013" s="34" t="s">
        <v>600</v>
      </c>
      <c r="C8013" s="34" t="s">
        <v>6</v>
      </c>
      <c r="D8013" s="34" t="s">
        <v>7</v>
      </c>
      <c r="E8013" s="34">
        <v>1976</v>
      </c>
      <c r="F8013">
        <v>66.031999999999996</v>
      </c>
      <c r="G8013" s="35">
        <v>27760</v>
      </c>
    </row>
    <row r="8014" spans="1:7" x14ac:dyDescent="0.3">
      <c r="A8014" s="34" t="s">
        <v>601</v>
      </c>
      <c r="B8014" s="34" t="s">
        <v>600</v>
      </c>
      <c r="C8014" s="34" t="s">
        <v>6</v>
      </c>
      <c r="D8014" s="34" t="s">
        <v>7</v>
      </c>
      <c r="E8014" s="34">
        <v>1977</v>
      </c>
      <c r="F8014">
        <v>66.17</v>
      </c>
      <c r="G8014" s="35">
        <v>28126</v>
      </c>
    </row>
    <row r="8015" spans="1:7" x14ac:dyDescent="0.3">
      <c r="A8015" s="34" t="s">
        <v>601</v>
      </c>
      <c r="B8015" s="34" t="s">
        <v>600</v>
      </c>
      <c r="C8015" s="34" t="s">
        <v>6</v>
      </c>
      <c r="D8015" s="34" t="s">
        <v>7</v>
      </c>
      <c r="E8015" s="34">
        <v>1978</v>
      </c>
      <c r="F8015">
        <v>66.197999999999993</v>
      </c>
      <c r="G8015" s="35">
        <v>28491</v>
      </c>
    </row>
    <row r="8016" spans="1:7" x14ac:dyDescent="0.3">
      <c r="A8016" s="34" t="s">
        <v>601</v>
      </c>
      <c r="B8016" s="34" t="s">
        <v>600</v>
      </c>
      <c r="C8016" s="34" t="s">
        <v>6</v>
      </c>
      <c r="D8016" s="34" t="s">
        <v>7</v>
      </c>
      <c r="E8016" s="34">
        <v>1979</v>
      </c>
      <c r="F8016">
        <v>66.421999999999997</v>
      </c>
      <c r="G8016" s="35">
        <v>28856</v>
      </c>
    </row>
    <row r="8017" spans="1:7" x14ac:dyDescent="0.3">
      <c r="A8017" s="34" t="s">
        <v>601</v>
      </c>
      <c r="B8017" s="34" t="s">
        <v>600</v>
      </c>
      <c r="C8017" s="34" t="s">
        <v>6</v>
      </c>
      <c r="D8017" s="34" t="s">
        <v>7</v>
      </c>
      <c r="E8017" s="34">
        <v>1980</v>
      </c>
      <c r="F8017">
        <v>66.507000000000005</v>
      </c>
      <c r="G8017" s="35">
        <v>29221</v>
      </c>
    </row>
    <row r="8018" spans="1:7" x14ac:dyDescent="0.3">
      <c r="A8018" s="34" t="s">
        <v>601</v>
      </c>
      <c r="B8018" s="34" t="s">
        <v>600</v>
      </c>
      <c r="C8018" s="34" t="s">
        <v>6</v>
      </c>
      <c r="D8018" s="34" t="s">
        <v>7</v>
      </c>
      <c r="E8018" s="34">
        <v>1981</v>
      </c>
      <c r="F8018">
        <v>66.459000000000003</v>
      </c>
      <c r="G8018" s="35">
        <v>29587</v>
      </c>
    </row>
    <row r="8019" spans="1:7" x14ac:dyDescent="0.3">
      <c r="A8019" s="34" t="s">
        <v>601</v>
      </c>
      <c r="B8019" s="34" t="s">
        <v>600</v>
      </c>
      <c r="C8019" s="34" t="s">
        <v>6</v>
      </c>
      <c r="D8019" s="34" t="s">
        <v>7</v>
      </c>
      <c r="E8019" s="34">
        <v>1982</v>
      </c>
      <c r="F8019">
        <v>66.382000000000005</v>
      </c>
      <c r="G8019" s="35">
        <v>29952</v>
      </c>
    </row>
    <row r="8020" spans="1:7" x14ac:dyDescent="0.3">
      <c r="A8020" s="34" t="s">
        <v>601</v>
      </c>
      <c r="B8020" s="34" t="s">
        <v>600</v>
      </c>
      <c r="C8020" s="34" t="s">
        <v>6</v>
      </c>
      <c r="D8020" s="34" t="s">
        <v>7</v>
      </c>
      <c r="E8020" s="34">
        <v>1983</v>
      </c>
      <c r="F8020">
        <v>66.44</v>
      </c>
      <c r="G8020" s="35">
        <v>30317</v>
      </c>
    </row>
    <row r="8021" spans="1:7" x14ac:dyDescent="0.3">
      <c r="A8021" s="34" t="s">
        <v>601</v>
      </c>
      <c r="B8021" s="34" t="s">
        <v>600</v>
      </c>
      <c r="C8021" s="34" t="s">
        <v>6</v>
      </c>
      <c r="D8021" s="34" t="s">
        <v>7</v>
      </c>
      <c r="E8021" s="34">
        <v>1984</v>
      </c>
      <c r="F8021">
        <v>66.555999999999997</v>
      </c>
      <c r="G8021" s="35">
        <v>30682</v>
      </c>
    </row>
    <row r="8022" spans="1:7" x14ac:dyDescent="0.3">
      <c r="A8022" s="34" t="s">
        <v>601</v>
      </c>
      <c r="B8022" s="34" t="s">
        <v>600</v>
      </c>
      <c r="C8022" s="34" t="s">
        <v>6</v>
      </c>
      <c r="D8022" s="34" t="s">
        <v>7</v>
      </c>
      <c r="E8022" s="34">
        <v>1985</v>
      </c>
      <c r="F8022">
        <v>66.748000000000005</v>
      </c>
      <c r="G8022" s="35">
        <v>31048</v>
      </c>
    </row>
    <row r="8023" spans="1:7" x14ac:dyDescent="0.3">
      <c r="A8023" s="34" t="s">
        <v>601</v>
      </c>
      <c r="B8023" s="34" t="s">
        <v>600</v>
      </c>
      <c r="C8023" s="34" t="s">
        <v>6</v>
      </c>
      <c r="D8023" s="34" t="s">
        <v>7</v>
      </c>
      <c r="E8023" s="34">
        <v>1986</v>
      </c>
      <c r="F8023">
        <v>66.903000000000006</v>
      </c>
      <c r="G8023" s="35">
        <v>31413</v>
      </c>
    </row>
    <row r="8024" spans="1:7" x14ac:dyDescent="0.3">
      <c r="A8024" s="34" t="s">
        <v>601</v>
      </c>
      <c r="B8024" s="34" t="s">
        <v>600</v>
      </c>
      <c r="C8024" s="34" t="s">
        <v>6</v>
      </c>
      <c r="D8024" s="34" t="s">
        <v>7</v>
      </c>
      <c r="E8024" s="34">
        <v>1987</v>
      </c>
      <c r="F8024">
        <v>67.135000000000005</v>
      </c>
      <c r="G8024" s="35">
        <v>31778</v>
      </c>
    </row>
    <row r="8025" spans="1:7" x14ac:dyDescent="0.3">
      <c r="A8025" s="34" t="s">
        <v>601</v>
      </c>
      <c r="B8025" s="34" t="s">
        <v>600</v>
      </c>
      <c r="C8025" s="34" t="s">
        <v>6</v>
      </c>
      <c r="D8025" s="34" t="s">
        <v>7</v>
      </c>
      <c r="E8025" s="34">
        <v>1988</v>
      </c>
      <c r="F8025">
        <v>67.379000000000005</v>
      </c>
      <c r="G8025" s="35">
        <v>32143</v>
      </c>
    </row>
    <row r="8026" spans="1:7" x14ac:dyDescent="0.3">
      <c r="A8026" s="34" t="s">
        <v>601</v>
      </c>
      <c r="B8026" s="34" t="s">
        <v>600</v>
      </c>
      <c r="C8026" s="34" t="s">
        <v>6</v>
      </c>
      <c r="D8026" s="34" t="s">
        <v>7</v>
      </c>
      <c r="E8026" s="34">
        <v>1989</v>
      </c>
      <c r="F8026">
        <v>67.518000000000001</v>
      </c>
      <c r="G8026" s="35">
        <v>32509</v>
      </c>
    </row>
    <row r="8027" spans="1:7" x14ac:dyDescent="0.3">
      <c r="A8027" s="34" t="s">
        <v>601</v>
      </c>
      <c r="B8027" s="34" t="s">
        <v>600</v>
      </c>
      <c r="C8027" s="34" t="s">
        <v>6</v>
      </c>
      <c r="D8027" s="34" t="s">
        <v>7</v>
      </c>
      <c r="E8027" s="34">
        <v>1990</v>
      </c>
      <c r="F8027">
        <v>67.590999999999994</v>
      </c>
      <c r="G8027" s="35">
        <v>32874</v>
      </c>
    </row>
    <row r="8028" spans="1:7" x14ac:dyDescent="0.3">
      <c r="A8028" s="34" t="s">
        <v>601</v>
      </c>
      <c r="B8028" s="34" t="s">
        <v>600</v>
      </c>
      <c r="C8028" s="34" t="s">
        <v>6</v>
      </c>
      <c r="D8028" s="34" t="s">
        <v>7</v>
      </c>
      <c r="E8028" s="34">
        <v>1991</v>
      </c>
      <c r="F8028">
        <v>67.781999999999996</v>
      </c>
      <c r="G8028" s="35">
        <v>33239</v>
      </c>
    </row>
    <row r="8029" spans="1:7" x14ac:dyDescent="0.3">
      <c r="A8029" s="34" t="s">
        <v>601</v>
      </c>
      <c r="B8029" s="34" t="s">
        <v>600</v>
      </c>
      <c r="C8029" s="34" t="s">
        <v>6</v>
      </c>
      <c r="D8029" s="34" t="s">
        <v>7</v>
      </c>
      <c r="E8029" s="34">
        <v>1992</v>
      </c>
      <c r="F8029">
        <v>67.78</v>
      </c>
      <c r="G8029" s="35">
        <v>33604</v>
      </c>
    </row>
    <row r="8030" spans="1:7" x14ac:dyDescent="0.3">
      <c r="A8030" s="34" t="s">
        <v>601</v>
      </c>
      <c r="B8030" s="34" t="s">
        <v>600</v>
      </c>
      <c r="C8030" s="34" t="s">
        <v>6</v>
      </c>
      <c r="D8030" s="34" t="s">
        <v>7</v>
      </c>
      <c r="E8030" s="34">
        <v>1993</v>
      </c>
      <c r="F8030">
        <v>67.825000000000003</v>
      </c>
      <c r="G8030" s="35">
        <v>33970</v>
      </c>
    </row>
    <row r="8031" spans="1:7" x14ac:dyDescent="0.3">
      <c r="A8031" s="34" t="s">
        <v>601</v>
      </c>
      <c r="B8031" s="34" t="s">
        <v>600</v>
      </c>
      <c r="C8031" s="34" t="s">
        <v>6</v>
      </c>
      <c r="D8031" s="34" t="s">
        <v>7</v>
      </c>
      <c r="E8031" s="34">
        <v>1994</v>
      </c>
      <c r="F8031">
        <v>67.837000000000003</v>
      </c>
      <c r="G8031" s="35">
        <v>34335</v>
      </c>
    </row>
    <row r="8032" spans="1:7" x14ac:dyDescent="0.3">
      <c r="A8032" s="34" t="s">
        <v>601</v>
      </c>
      <c r="B8032" s="34" t="s">
        <v>600</v>
      </c>
      <c r="C8032" s="34" t="s">
        <v>6</v>
      </c>
      <c r="D8032" s="34" t="s">
        <v>7</v>
      </c>
      <c r="E8032" s="34">
        <v>1995</v>
      </c>
      <c r="F8032">
        <v>67.995000000000005</v>
      </c>
      <c r="G8032" s="35">
        <v>34700</v>
      </c>
    </row>
    <row r="8033" spans="1:7" x14ac:dyDescent="0.3">
      <c r="A8033" s="34" t="s">
        <v>601</v>
      </c>
      <c r="B8033" s="34" t="s">
        <v>600</v>
      </c>
      <c r="C8033" s="34" t="s">
        <v>6</v>
      </c>
      <c r="D8033" s="34" t="s">
        <v>7</v>
      </c>
      <c r="E8033" s="34">
        <v>1996</v>
      </c>
      <c r="F8033">
        <v>68.039000000000001</v>
      </c>
      <c r="G8033" s="35">
        <v>35065</v>
      </c>
    </row>
    <row r="8034" spans="1:7" x14ac:dyDescent="0.3">
      <c r="A8034" s="34" t="s">
        <v>601</v>
      </c>
      <c r="B8034" s="34" t="s">
        <v>600</v>
      </c>
      <c r="C8034" s="34" t="s">
        <v>6</v>
      </c>
      <c r="D8034" s="34" t="s">
        <v>7</v>
      </c>
      <c r="E8034" s="34">
        <v>1997</v>
      </c>
      <c r="F8034">
        <v>68.143000000000001</v>
      </c>
      <c r="G8034" s="35">
        <v>35431</v>
      </c>
    </row>
    <row r="8035" spans="1:7" x14ac:dyDescent="0.3">
      <c r="A8035" s="34" t="s">
        <v>601</v>
      </c>
      <c r="B8035" s="34" t="s">
        <v>600</v>
      </c>
      <c r="C8035" s="34" t="s">
        <v>6</v>
      </c>
      <c r="D8035" s="34" t="s">
        <v>7</v>
      </c>
      <c r="E8035" s="34">
        <v>1998</v>
      </c>
      <c r="F8035">
        <v>68.331000000000003</v>
      </c>
      <c r="G8035" s="35">
        <v>35796</v>
      </c>
    </row>
    <row r="8036" spans="1:7" x14ac:dyDescent="0.3">
      <c r="A8036" s="34" t="s">
        <v>601</v>
      </c>
      <c r="B8036" s="34" t="s">
        <v>600</v>
      </c>
      <c r="C8036" s="34" t="s">
        <v>6</v>
      </c>
      <c r="D8036" s="34" t="s">
        <v>7</v>
      </c>
      <c r="E8036" s="34">
        <v>1999</v>
      </c>
      <c r="F8036">
        <v>68.509</v>
      </c>
      <c r="G8036" s="35">
        <v>36161</v>
      </c>
    </row>
    <row r="8037" spans="1:7" x14ac:dyDescent="0.3">
      <c r="A8037" s="34" t="s">
        <v>601</v>
      </c>
      <c r="B8037" s="34" t="s">
        <v>600</v>
      </c>
      <c r="C8037" s="34" t="s">
        <v>6</v>
      </c>
      <c r="D8037" s="34" t="s">
        <v>7</v>
      </c>
      <c r="E8037" s="34">
        <v>2000</v>
      </c>
      <c r="F8037">
        <v>68.629000000000005</v>
      </c>
      <c r="G8037" s="35">
        <v>36526</v>
      </c>
    </row>
    <row r="8038" spans="1:7" x14ac:dyDescent="0.3">
      <c r="A8038" s="34" t="s">
        <v>601</v>
      </c>
      <c r="B8038" s="34" t="s">
        <v>600</v>
      </c>
      <c r="C8038" s="34" t="s">
        <v>6</v>
      </c>
      <c r="D8038" s="34" t="s">
        <v>7</v>
      </c>
      <c r="E8038" s="34">
        <v>2001</v>
      </c>
      <c r="F8038">
        <v>68.873999999999995</v>
      </c>
      <c r="G8038" s="35">
        <v>36892</v>
      </c>
    </row>
    <row r="8039" spans="1:7" x14ac:dyDescent="0.3">
      <c r="A8039" s="34" t="s">
        <v>601</v>
      </c>
      <c r="B8039" s="34" t="s">
        <v>600</v>
      </c>
      <c r="C8039" s="34" t="s">
        <v>6</v>
      </c>
      <c r="D8039" s="34" t="s">
        <v>7</v>
      </c>
      <c r="E8039" s="34">
        <v>2002</v>
      </c>
      <c r="F8039">
        <v>69.231999999999999</v>
      </c>
      <c r="G8039" s="35">
        <v>37257</v>
      </c>
    </row>
    <row r="8040" spans="1:7" x14ac:dyDescent="0.3">
      <c r="A8040" s="34" t="s">
        <v>601</v>
      </c>
      <c r="B8040" s="34" t="s">
        <v>600</v>
      </c>
      <c r="C8040" s="34" t="s">
        <v>6</v>
      </c>
      <c r="D8040" s="34" t="s">
        <v>7</v>
      </c>
      <c r="E8040" s="34">
        <v>2003</v>
      </c>
      <c r="F8040">
        <v>69.453999999999994</v>
      </c>
      <c r="G8040" s="35">
        <v>37622</v>
      </c>
    </row>
    <row r="8041" spans="1:7" x14ac:dyDescent="0.3">
      <c r="A8041" s="34" t="s">
        <v>601</v>
      </c>
      <c r="B8041" s="34" t="s">
        <v>600</v>
      </c>
      <c r="C8041" s="34" t="s">
        <v>6</v>
      </c>
      <c r="D8041" s="34" t="s">
        <v>7</v>
      </c>
      <c r="E8041" s="34">
        <v>2004</v>
      </c>
      <c r="F8041">
        <v>69.879000000000005</v>
      </c>
      <c r="G8041" s="35">
        <v>37987</v>
      </c>
    </row>
    <row r="8042" spans="1:7" x14ac:dyDescent="0.3">
      <c r="A8042" s="34" t="s">
        <v>601</v>
      </c>
      <c r="B8042" s="34" t="s">
        <v>600</v>
      </c>
      <c r="C8042" s="34" t="s">
        <v>6</v>
      </c>
      <c r="D8042" s="34" t="s">
        <v>7</v>
      </c>
      <c r="E8042" s="34">
        <v>2005</v>
      </c>
      <c r="F8042">
        <v>70.185000000000002</v>
      </c>
      <c r="G8042" s="35">
        <v>38353</v>
      </c>
    </row>
    <row r="8043" spans="1:7" x14ac:dyDescent="0.3">
      <c r="A8043" s="34" t="s">
        <v>601</v>
      </c>
      <c r="B8043" s="34" t="s">
        <v>600</v>
      </c>
      <c r="C8043" s="34" t="s">
        <v>6</v>
      </c>
      <c r="D8043" s="34" t="s">
        <v>7</v>
      </c>
      <c r="E8043" s="34">
        <v>2006</v>
      </c>
      <c r="F8043">
        <v>70.436999999999998</v>
      </c>
      <c r="G8043" s="35">
        <v>38718</v>
      </c>
    </row>
    <row r="8044" spans="1:7" x14ac:dyDescent="0.3">
      <c r="A8044" s="34" t="s">
        <v>601</v>
      </c>
      <c r="B8044" s="34" t="s">
        <v>600</v>
      </c>
      <c r="C8044" s="34" t="s">
        <v>6</v>
      </c>
      <c r="D8044" s="34" t="s">
        <v>7</v>
      </c>
      <c r="E8044" s="34">
        <v>2007</v>
      </c>
      <c r="F8044">
        <v>70.796999999999997</v>
      </c>
      <c r="G8044" s="35">
        <v>39083</v>
      </c>
    </row>
    <row r="8045" spans="1:7" x14ac:dyDescent="0.3">
      <c r="A8045" s="34" t="s">
        <v>601</v>
      </c>
      <c r="B8045" s="34" t="s">
        <v>600</v>
      </c>
      <c r="C8045" s="34" t="s">
        <v>6</v>
      </c>
      <c r="D8045" s="34" t="s">
        <v>7</v>
      </c>
      <c r="E8045" s="34">
        <v>2008</v>
      </c>
      <c r="F8045">
        <v>71.117000000000004</v>
      </c>
      <c r="G8045" s="35">
        <v>39448</v>
      </c>
    </row>
    <row r="8046" spans="1:7" x14ac:dyDescent="0.3">
      <c r="A8046" s="34" t="s">
        <v>601</v>
      </c>
      <c r="B8046" s="34" t="s">
        <v>600</v>
      </c>
      <c r="C8046" s="34" t="s">
        <v>6</v>
      </c>
      <c r="D8046" s="34" t="s">
        <v>7</v>
      </c>
      <c r="E8046" s="34">
        <v>2009</v>
      </c>
      <c r="F8046">
        <v>71.403999999999996</v>
      </c>
      <c r="G8046" s="35">
        <v>39814</v>
      </c>
    </row>
    <row r="8047" spans="1:7" x14ac:dyDescent="0.3">
      <c r="A8047" s="34" t="s">
        <v>601</v>
      </c>
      <c r="B8047" s="34" t="s">
        <v>600</v>
      </c>
      <c r="C8047" s="34" t="s">
        <v>6</v>
      </c>
      <c r="D8047" s="34" t="s">
        <v>7</v>
      </c>
      <c r="E8047" s="34">
        <v>2010</v>
      </c>
      <c r="F8047">
        <v>71.808999999999997</v>
      </c>
      <c r="G8047" s="35">
        <v>40179</v>
      </c>
    </row>
    <row r="8048" spans="1:7" x14ac:dyDescent="0.3">
      <c r="A8048" s="34" t="s">
        <v>601</v>
      </c>
      <c r="B8048" s="34" t="s">
        <v>600</v>
      </c>
      <c r="C8048" s="34" t="s">
        <v>6</v>
      </c>
      <c r="D8048" s="34" t="s">
        <v>7</v>
      </c>
      <c r="E8048" s="34">
        <v>2011</v>
      </c>
      <c r="F8048">
        <v>72.231999999999999</v>
      </c>
      <c r="G8048" s="35">
        <v>40544</v>
      </c>
    </row>
    <row r="8049" spans="1:7" x14ac:dyDescent="0.3">
      <c r="A8049" s="34" t="s">
        <v>601</v>
      </c>
      <c r="B8049" s="34" t="s">
        <v>600</v>
      </c>
      <c r="C8049" s="34" t="s">
        <v>6</v>
      </c>
      <c r="D8049" s="34" t="s">
        <v>7</v>
      </c>
      <c r="E8049" s="34">
        <v>2012</v>
      </c>
      <c r="F8049">
        <v>72.513000000000005</v>
      </c>
      <c r="G8049" s="35">
        <v>40909</v>
      </c>
    </row>
    <row r="8050" spans="1:7" x14ac:dyDescent="0.3">
      <c r="A8050" s="34" t="s">
        <v>601</v>
      </c>
      <c r="B8050" s="34" t="s">
        <v>600</v>
      </c>
      <c r="C8050" s="34" t="s">
        <v>6</v>
      </c>
      <c r="D8050" s="34" t="s">
        <v>7</v>
      </c>
      <c r="E8050" s="34">
        <v>2013</v>
      </c>
      <c r="F8050">
        <v>72.784999999999997</v>
      </c>
      <c r="G8050" s="35">
        <v>41275</v>
      </c>
    </row>
    <row r="8051" spans="1:7" x14ac:dyDescent="0.3">
      <c r="A8051" s="34" t="s">
        <v>601</v>
      </c>
      <c r="B8051" s="34" t="s">
        <v>600</v>
      </c>
      <c r="C8051" s="34" t="s">
        <v>6</v>
      </c>
      <c r="D8051" s="34" t="s">
        <v>7</v>
      </c>
      <c r="E8051" s="34">
        <v>2014</v>
      </c>
      <c r="F8051">
        <v>72.897999999999996</v>
      </c>
      <c r="G8051" s="35">
        <v>41640</v>
      </c>
    </row>
    <row r="8052" spans="1:7" x14ac:dyDescent="0.3">
      <c r="A8052" s="34" t="s">
        <v>601</v>
      </c>
      <c r="B8052" s="34" t="s">
        <v>600</v>
      </c>
      <c r="C8052" s="34" t="s">
        <v>6</v>
      </c>
      <c r="D8052" s="34" t="s">
        <v>7</v>
      </c>
      <c r="E8052" s="34">
        <v>2015</v>
      </c>
      <c r="F8052">
        <v>72.882000000000005</v>
      </c>
      <c r="G8052" s="35">
        <v>42005</v>
      </c>
    </row>
    <row r="8053" spans="1:7" x14ac:dyDescent="0.3">
      <c r="A8053" s="34" t="s">
        <v>601</v>
      </c>
      <c r="B8053" s="34" t="s">
        <v>600</v>
      </c>
      <c r="C8053" s="34" t="s">
        <v>6</v>
      </c>
      <c r="D8053" s="34" t="s">
        <v>7</v>
      </c>
      <c r="E8053" s="34">
        <v>2016</v>
      </c>
      <c r="F8053">
        <v>72.935000000000002</v>
      </c>
      <c r="G8053" s="35">
        <v>42370</v>
      </c>
    </row>
    <row r="8054" spans="1:7" x14ac:dyDescent="0.3">
      <c r="A8054" s="34" t="s">
        <v>601</v>
      </c>
      <c r="B8054" s="34" t="s">
        <v>600</v>
      </c>
      <c r="C8054" s="34" t="s">
        <v>6</v>
      </c>
      <c r="D8054" s="34" t="s">
        <v>7</v>
      </c>
      <c r="E8054" s="34">
        <v>2017</v>
      </c>
      <c r="F8054">
        <v>72.983999999999995</v>
      </c>
      <c r="G8054" s="35">
        <v>42736</v>
      </c>
    </row>
    <row r="8055" spans="1:7" x14ac:dyDescent="0.3">
      <c r="A8055" s="34" t="s">
        <v>601</v>
      </c>
      <c r="B8055" s="34" t="s">
        <v>600</v>
      </c>
      <c r="C8055" s="34" t="s">
        <v>6</v>
      </c>
      <c r="D8055" s="34" t="s">
        <v>7</v>
      </c>
      <c r="E8055" s="34">
        <v>2018</v>
      </c>
      <c r="F8055">
        <v>72.658000000000001</v>
      </c>
      <c r="G8055" s="35">
        <v>43101</v>
      </c>
    </row>
    <row r="8056" spans="1:7" x14ac:dyDescent="0.3">
      <c r="A8056" s="34" t="s">
        <v>601</v>
      </c>
      <c r="B8056" s="34" t="s">
        <v>600</v>
      </c>
      <c r="C8056" s="34" t="s">
        <v>6</v>
      </c>
      <c r="D8056" s="34" t="s">
        <v>7</v>
      </c>
      <c r="E8056" s="34">
        <v>2019</v>
      </c>
      <c r="F8056">
        <v>72.835999999999999</v>
      </c>
      <c r="G8056" s="35">
        <v>43466</v>
      </c>
    </row>
    <row r="8057" spans="1:7" x14ac:dyDescent="0.3">
      <c r="A8057" s="34" t="s">
        <v>601</v>
      </c>
      <c r="B8057" s="34" t="s">
        <v>600</v>
      </c>
      <c r="C8057" s="34" t="s">
        <v>6</v>
      </c>
      <c r="D8057" s="34" t="s">
        <v>7</v>
      </c>
      <c r="E8057" s="34">
        <v>2020</v>
      </c>
      <c r="F8057">
        <v>72.644999999999996</v>
      </c>
      <c r="G8057" s="35">
        <v>43831</v>
      </c>
    </row>
    <row r="8058" spans="1:7" x14ac:dyDescent="0.3">
      <c r="A8058" s="34" t="s">
        <v>601</v>
      </c>
      <c r="B8058" s="34" t="s">
        <v>600</v>
      </c>
      <c r="C8058" s="34" t="s">
        <v>6</v>
      </c>
      <c r="D8058" s="34" t="s">
        <v>7</v>
      </c>
      <c r="E8058" s="34">
        <v>2021</v>
      </c>
      <c r="F8058">
        <v>71.111000000000004</v>
      </c>
      <c r="G8058" s="35">
        <v>44197</v>
      </c>
    </row>
    <row r="8059" spans="1:7" x14ac:dyDescent="0.3">
      <c r="A8059" s="34" t="s">
        <v>601</v>
      </c>
      <c r="B8059" s="34" t="s">
        <v>600</v>
      </c>
      <c r="C8059" s="34" t="s">
        <v>6</v>
      </c>
      <c r="D8059" s="34" t="s">
        <v>7</v>
      </c>
      <c r="E8059" s="34">
        <v>2022</v>
      </c>
      <c r="F8059">
        <v>73.331000000000003</v>
      </c>
      <c r="G8059" s="35">
        <v>44562</v>
      </c>
    </row>
    <row r="8060" spans="1:7" x14ac:dyDescent="0.3">
      <c r="A8060" s="34" t="s">
        <v>601</v>
      </c>
      <c r="B8060" s="34" t="s">
        <v>600</v>
      </c>
      <c r="C8060" s="34" t="s">
        <v>6</v>
      </c>
      <c r="D8060" s="34" t="s">
        <v>7</v>
      </c>
      <c r="E8060" s="34">
        <v>2023</v>
      </c>
      <c r="F8060">
        <v>73.489999999999995</v>
      </c>
      <c r="G8060" s="35">
        <v>44927</v>
      </c>
    </row>
    <row r="8061" spans="1:7" x14ac:dyDescent="0.3">
      <c r="A8061" s="34" t="s">
        <v>601</v>
      </c>
      <c r="B8061" s="34" t="s">
        <v>600</v>
      </c>
      <c r="C8061" s="34" t="s">
        <v>6</v>
      </c>
      <c r="D8061" s="34" t="s">
        <v>7</v>
      </c>
      <c r="E8061" s="34">
        <v>2024</v>
      </c>
      <c r="F8061">
        <v>73.617000000000004</v>
      </c>
      <c r="G8061" s="35">
        <v>45292</v>
      </c>
    </row>
    <row r="8062" spans="1:7" x14ac:dyDescent="0.3">
      <c r="A8062" s="34" t="s">
        <v>619</v>
      </c>
      <c r="B8062" s="34" t="s">
        <v>617</v>
      </c>
      <c r="C8062" s="34" t="s">
        <v>6</v>
      </c>
      <c r="D8062" s="34" t="s">
        <v>7</v>
      </c>
      <c r="E8062" s="34">
        <v>1960</v>
      </c>
      <c r="F8062">
        <v>67.683000000000007</v>
      </c>
      <c r="G8062" s="35">
        <v>21916</v>
      </c>
    </row>
    <row r="8063" spans="1:7" x14ac:dyDescent="0.3">
      <c r="A8063" s="34" t="s">
        <v>619</v>
      </c>
      <c r="B8063" s="34" t="s">
        <v>617</v>
      </c>
      <c r="C8063" s="34" t="s">
        <v>6</v>
      </c>
      <c r="D8063" s="34" t="s">
        <v>7</v>
      </c>
      <c r="E8063" s="34">
        <v>1961</v>
      </c>
      <c r="F8063">
        <v>67.81</v>
      </c>
      <c r="G8063" s="35">
        <v>22282</v>
      </c>
    </row>
    <row r="8064" spans="1:7" x14ac:dyDescent="0.3">
      <c r="A8064" s="34" t="s">
        <v>619</v>
      </c>
      <c r="B8064" s="34" t="s">
        <v>617</v>
      </c>
      <c r="C8064" s="34" t="s">
        <v>6</v>
      </c>
      <c r="D8064" s="34" t="s">
        <v>7</v>
      </c>
      <c r="E8064" s="34">
        <v>1962</v>
      </c>
      <c r="F8064">
        <v>67.911000000000001</v>
      </c>
      <c r="G8064" s="35">
        <v>22647</v>
      </c>
    </row>
    <row r="8065" spans="1:7" x14ac:dyDescent="0.3">
      <c r="A8065" s="34" t="s">
        <v>619</v>
      </c>
      <c r="B8065" s="34" t="s">
        <v>617</v>
      </c>
      <c r="C8065" s="34" t="s">
        <v>6</v>
      </c>
      <c r="D8065" s="34" t="s">
        <v>7</v>
      </c>
      <c r="E8065" s="34">
        <v>1963</v>
      </c>
      <c r="F8065">
        <v>68.022999999999996</v>
      </c>
      <c r="G8065" s="35">
        <v>23012</v>
      </c>
    </row>
    <row r="8066" spans="1:7" x14ac:dyDescent="0.3">
      <c r="A8066" s="34" t="s">
        <v>619</v>
      </c>
      <c r="B8066" s="34" t="s">
        <v>617</v>
      </c>
      <c r="C8066" s="34" t="s">
        <v>6</v>
      </c>
      <c r="D8066" s="34" t="s">
        <v>7</v>
      </c>
      <c r="E8066" s="34">
        <v>1964</v>
      </c>
      <c r="F8066">
        <v>68.111999999999995</v>
      </c>
      <c r="G8066" s="35">
        <v>23377</v>
      </c>
    </row>
    <row r="8067" spans="1:7" x14ac:dyDescent="0.3">
      <c r="A8067" s="34" t="s">
        <v>619</v>
      </c>
      <c r="B8067" s="34" t="s">
        <v>617</v>
      </c>
      <c r="C8067" s="34" t="s">
        <v>6</v>
      </c>
      <c r="D8067" s="34" t="s">
        <v>7</v>
      </c>
      <c r="E8067" s="34">
        <v>1965</v>
      </c>
      <c r="F8067">
        <v>68.2</v>
      </c>
      <c r="G8067" s="35">
        <v>23743</v>
      </c>
    </row>
    <row r="8068" spans="1:7" x14ac:dyDescent="0.3">
      <c r="A8068" s="34" t="s">
        <v>619</v>
      </c>
      <c r="B8068" s="34" t="s">
        <v>617</v>
      </c>
      <c r="C8068" s="34" t="s">
        <v>6</v>
      </c>
      <c r="D8068" s="34" t="s">
        <v>7</v>
      </c>
      <c r="E8068" s="34">
        <v>1966</v>
      </c>
      <c r="F8068">
        <v>68.302000000000007</v>
      </c>
      <c r="G8068" s="35">
        <v>24108</v>
      </c>
    </row>
    <row r="8069" spans="1:7" x14ac:dyDescent="0.3">
      <c r="A8069" s="34" t="s">
        <v>619</v>
      </c>
      <c r="B8069" s="34" t="s">
        <v>617</v>
      </c>
      <c r="C8069" s="34" t="s">
        <v>6</v>
      </c>
      <c r="D8069" s="34" t="s">
        <v>7</v>
      </c>
      <c r="E8069" s="34">
        <v>1967</v>
      </c>
      <c r="F8069">
        <v>68.406999999999996</v>
      </c>
      <c r="G8069" s="35">
        <v>24473</v>
      </c>
    </row>
    <row r="8070" spans="1:7" x14ac:dyDescent="0.3">
      <c r="A8070" s="34" t="s">
        <v>619</v>
      </c>
      <c r="B8070" s="34" t="s">
        <v>617</v>
      </c>
      <c r="C8070" s="34" t="s">
        <v>6</v>
      </c>
      <c r="D8070" s="34" t="s">
        <v>7</v>
      </c>
      <c r="E8070" s="34">
        <v>1968</v>
      </c>
      <c r="F8070">
        <v>68.513999999999996</v>
      </c>
      <c r="G8070" s="35">
        <v>24838</v>
      </c>
    </row>
    <row r="8071" spans="1:7" x14ac:dyDescent="0.3">
      <c r="A8071" s="34" t="s">
        <v>619</v>
      </c>
      <c r="B8071" s="34" t="s">
        <v>617</v>
      </c>
      <c r="C8071" s="34" t="s">
        <v>6</v>
      </c>
      <c r="D8071" s="34" t="s">
        <v>7</v>
      </c>
      <c r="E8071" s="34">
        <v>1969</v>
      </c>
      <c r="F8071">
        <v>68.581000000000003</v>
      </c>
      <c r="G8071" s="35">
        <v>25204</v>
      </c>
    </row>
    <row r="8072" spans="1:7" x14ac:dyDescent="0.3">
      <c r="A8072" s="34" t="s">
        <v>619</v>
      </c>
      <c r="B8072" s="34" t="s">
        <v>617</v>
      </c>
      <c r="C8072" s="34" t="s">
        <v>6</v>
      </c>
      <c r="D8072" s="34" t="s">
        <v>7</v>
      </c>
      <c r="E8072" s="34">
        <v>1970</v>
      </c>
      <c r="F8072">
        <v>68.733999999999995</v>
      </c>
      <c r="G8072" s="35">
        <v>25569</v>
      </c>
    </row>
    <row r="8073" spans="1:7" x14ac:dyDescent="0.3">
      <c r="A8073" s="34" t="s">
        <v>619</v>
      </c>
      <c r="B8073" s="34" t="s">
        <v>617</v>
      </c>
      <c r="C8073" s="34" t="s">
        <v>6</v>
      </c>
      <c r="D8073" s="34" t="s">
        <v>7</v>
      </c>
      <c r="E8073" s="34">
        <v>1971</v>
      </c>
      <c r="F8073">
        <v>68.926000000000002</v>
      </c>
      <c r="G8073" s="35">
        <v>25934</v>
      </c>
    </row>
    <row r="8074" spans="1:7" x14ac:dyDescent="0.3">
      <c r="A8074" s="34" t="s">
        <v>619</v>
      </c>
      <c r="B8074" s="34" t="s">
        <v>617</v>
      </c>
      <c r="C8074" s="34" t="s">
        <v>6</v>
      </c>
      <c r="D8074" s="34" t="s">
        <v>7</v>
      </c>
      <c r="E8074" s="34">
        <v>1972</v>
      </c>
      <c r="F8074">
        <v>69.168999999999997</v>
      </c>
      <c r="G8074" s="35">
        <v>26299</v>
      </c>
    </row>
    <row r="8075" spans="1:7" x14ac:dyDescent="0.3">
      <c r="A8075" s="34" t="s">
        <v>619</v>
      </c>
      <c r="B8075" s="34" t="s">
        <v>617</v>
      </c>
      <c r="C8075" s="34" t="s">
        <v>6</v>
      </c>
      <c r="D8075" s="34" t="s">
        <v>7</v>
      </c>
      <c r="E8075" s="34">
        <v>1973</v>
      </c>
      <c r="F8075">
        <v>69.347999999999999</v>
      </c>
      <c r="G8075" s="35">
        <v>26665</v>
      </c>
    </row>
    <row r="8076" spans="1:7" x14ac:dyDescent="0.3">
      <c r="A8076" s="34" t="s">
        <v>619</v>
      </c>
      <c r="B8076" s="34" t="s">
        <v>617</v>
      </c>
      <c r="C8076" s="34" t="s">
        <v>6</v>
      </c>
      <c r="D8076" s="34" t="s">
        <v>7</v>
      </c>
      <c r="E8076" s="34">
        <v>1974</v>
      </c>
      <c r="F8076">
        <v>69.524000000000001</v>
      </c>
      <c r="G8076" s="35">
        <v>27030</v>
      </c>
    </row>
    <row r="8077" spans="1:7" x14ac:dyDescent="0.3">
      <c r="A8077" s="34" t="s">
        <v>619</v>
      </c>
      <c r="B8077" s="34" t="s">
        <v>617</v>
      </c>
      <c r="C8077" s="34" t="s">
        <v>6</v>
      </c>
      <c r="D8077" s="34" t="s">
        <v>7</v>
      </c>
      <c r="E8077" s="34">
        <v>1975</v>
      </c>
      <c r="F8077">
        <v>69.704999999999998</v>
      </c>
      <c r="G8077" s="35">
        <v>27395</v>
      </c>
    </row>
    <row r="8078" spans="1:7" x14ac:dyDescent="0.3">
      <c r="A8078" s="34" t="s">
        <v>619</v>
      </c>
      <c r="B8078" s="34" t="s">
        <v>617</v>
      </c>
      <c r="C8078" s="34" t="s">
        <v>6</v>
      </c>
      <c r="D8078" s="34" t="s">
        <v>7</v>
      </c>
      <c r="E8078" s="34">
        <v>1976</v>
      </c>
      <c r="F8078">
        <v>69.887</v>
      </c>
      <c r="G8078" s="35">
        <v>27760</v>
      </c>
    </row>
    <row r="8079" spans="1:7" x14ac:dyDescent="0.3">
      <c r="A8079" s="34" t="s">
        <v>619</v>
      </c>
      <c r="B8079" s="34" t="s">
        <v>617</v>
      </c>
      <c r="C8079" s="34" t="s">
        <v>6</v>
      </c>
      <c r="D8079" s="34" t="s">
        <v>7</v>
      </c>
      <c r="E8079" s="34">
        <v>1977</v>
      </c>
      <c r="F8079">
        <v>70.081000000000003</v>
      </c>
      <c r="G8079" s="35">
        <v>28126</v>
      </c>
    </row>
    <row r="8080" spans="1:7" x14ac:dyDescent="0.3">
      <c r="A8080" s="34" t="s">
        <v>619</v>
      </c>
      <c r="B8080" s="34" t="s">
        <v>617</v>
      </c>
      <c r="C8080" s="34" t="s">
        <v>6</v>
      </c>
      <c r="D8080" s="34" t="s">
        <v>7</v>
      </c>
      <c r="E8080" s="34">
        <v>1978</v>
      </c>
      <c r="F8080">
        <v>70.265000000000001</v>
      </c>
      <c r="G8080" s="35">
        <v>28491</v>
      </c>
    </row>
    <row r="8081" spans="1:7" x14ac:dyDescent="0.3">
      <c r="A8081" s="34" t="s">
        <v>619</v>
      </c>
      <c r="B8081" s="34" t="s">
        <v>617</v>
      </c>
      <c r="C8081" s="34" t="s">
        <v>6</v>
      </c>
      <c r="D8081" s="34" t="s">
        <v>7</v>
      </c>
      <c r="E8081" s="34">
        <v>1979</v>
      </c>
      <c r="F8081">
        <v>70.254999999999995</v>
      </c>
      <c r="G8081" s="35">
        <v>28856</v>
      </c>
    </row>
    <row r="8082" spans="1:7" x14ac:dyDescent="0.3">
      <c r="A8082" s="34" t="s">
        <v>619</v>
      </c>
      <c r="B8082" s="34" t="s">
        <v>617</v>
      </c>
      <c r="C8082" s="34" t="s">
        <v>6</v>
      </c>
      <c r="D8082" s="34" t="s">
        <v>7</v>
      </c>
      <c r="E8082" s="34">
        <v>1980</v>
      </c>
      <c r="F8082">
        <v>70.504999999999995</v>
      </c>
      <c r="G8082" s="35">
        <v>29221</v>
      </c>
    </row>
    <row r="8083" spans="1:7" x14ac:dyDescent="0.3">
      <c r="A8083" s="34" t="s">
        <v>619</v>
      </c>
      <c r="B8083" s="34" t="s">
        <v>617</v>
      </c>
      <c r="C8083" s="34" t="s">
        <v>6</v>
      </c>
      <c r="D8083" s="34" t="s">
        <v>7</v>
      </c>
      <c r="E8083" s="34">
        <v>1981</v>
      </c>
      <c r="F8083">
        <v>70.951999999999998</v>
      </c>
      <c r="G8083" s="35">
        <v>29587</v>
      </c>
    </row>
    <row r="8084" spans="1:7" x14ac:dyDescent="0.3">
      <c r="A8084" s="34" t="s">
        <v>619</v>
      </c>
      <c r="B8084" s="34" t="s">
        <v>617</v>
      </c>
      <c r="C8084" s="34" t="s">
        <v>6</v>
      </c>
      <c r="D8084" s="34" t="s">
        <v>7</v>
      </c>
      <c r="E8084" s="34">
        <v>1982</v>
      </c>
      <c r="F8084">
        <v>71.528000000000006</v>
      </c>
      <c r="G8084" s="35">
        <v>29952</v>
      </c>
    </row>
    <row r="8085" spans="1:7" x14ac:dyDescent="0.3">
      <c r="A8085" s="34" t="s">
        <v>619</v>
      </c>
      <c r="B8085" s="34" t="s">
        <v>617</v>
      </c>
      <c r="C8085" s="34" t="s">
        <v>6</v>
      </c>
      <c r="D8085" s="34" t="s">
        <v>7</v>
      </c>
      <c r="E8085" s="34">
        <v>1983</v>
      </c>
      <c r="F8085">
        <v>71.594999999999999</v>
      </c>
      <c r="G8085" s="35">
        <v>30317</v>
      </c>
    </row>
    <row r="8086" spans="1:7" x14ac:dyDescent="0.3">
      <c r="A8086" s="34" t="s">
        <v>619</v>
      </c>
      <c r="B8086" s="34" t="s">
        <v>617</v>
      </c>
      <c r="C8086" s="34" t="s">
        <v>6</v>
      </c>
      <c r="D8086" s="34" t="s">
        <v>7</v>
      </c>
      <c r="E8086" s="34">
        <v>1984</v>
      </c>
      <c r="F8086">
        <v>71.707999999999998</v>
      </c>
      <c r="G8086" s="35">
        <v>30682</v>
      </c>
    </row>
    <row r="8087" spans="1:7" x14ac:dyDescent="0.3">
      <c r="A8087" s="34" t="s">
        <v>619</v>
      </c>
      <c r="B8087" s="34" t="s">
        <v>617</v>
      </c>
      <c r="C8087" s="34" t="s">
        <v>6</v>
      </c>
      <c r="D8087" s="34" t="s">
        <v>7</v>
      </c>
      <c r="E8087" s="34">
        <v>1985</v>
      </c>
      <c r="F8087">
        <v>71.861000000000004</v>
      </c>
      <c r="G8087" s="35">
        <v>31048</v>
      </c>
    </row>
    <row r="8088" spans="1:7" x14ac:dyDescent="0.3">
      <c r="A8088" s="34" t="s">
        <v>619</v>
      </c>
      <c r="B8088" s="34" t="s">
        <v>617</v>
      </c>
      <c r="C8088" s="34" t="s">
        <v>6</v>
      </c>
      <c r="D8088" s="34" t="s">
        <v>7</v>
      </c>
      <c r="E8088" s="34">
        <v>1986</v>
      </c>
      <c r="F8088">
        <v>72.186999999999998</v>
      </c>
      <c r="G8088" s="35">
        <v>31413</v>
      </c>
    </row>
    <row r="8089" spans="1:7" x14ac:dyDescent="0.3">
      <c r="A8089" s="34" t="s">
        <v>619</v>
      </c>
      <c r="B8089" s="34" t="s">
        <v>617</v>
      </c>
      <c r="C8089" s="34" t="s">
        <v>6</v>
      </c>
      <c r="D8089" s="34" t="s">
        <v>7</v>
      </c>
      <c r="E8089" s="34">
        <v>1987</v>
      </c>
      <c r="F8089">
        <v>72.195999999999998</v>
      </c>
      <c r="G8089" s="35">
        <v>31778</v>
      </c>
    </row>
    <row r="8090" spans="1:7" x14ac:dyDescent="0.3">
      <c r="A8090" s="34" t="s">
        <v>619</v>
      </c>
      <c r="B8090" s="34" t="s">
        <v>617</v>
      </c>
      <c r="C8090" s="34" t="s">
        <v>6</v>
      </c>
      <c r="D8090" s="34" t="s">
        <v>7</v>
      </c>
      <c r="E8090" s="34">
        <v>1988</v>
      </c>
      <c r="F8090">
        <v>72.408000000000001</v>
      </c>
      <c r="G8090" s="35">
        <v>32143</v>
      </c>
    </row>
    <row r="8091" spans="1:7" x14ac:dyDescent="0.3">
      <c r="A8091" s="34" t="s">
        <v>619</v>
      </c>
      <c r="B8091" s="34" t="s">
        <v>617</v>
      </c>
      <c r="C8091" s="34" t="s">
        <v>6</v>
      </c>
      <c r="D8091" s="34" t="s">
        <v>7</v>
      </c>
      <c r="E8091" s="34">
        <v>1989</v>
      </c>
      <c r="F8091">
        <v>72.628</v>
      </c>
      <c r="G8091" s="35">
        <v>32509</v>
      </c>
    </row>
    <row r="8092" spans="1:7" x14ac:dyDescent="0.3">
      <c r="A8092" s="34" t="s">
        <v>619</v>
      </c>
      <c r="B8092" s="34" t="s">
        <v>617</v>
      </c>
      <c r="C8092" s="34" t="s">
        <v>6</v>
      </c>
      <c r="D8092" s="34" t="s">
        <v>7</v>
      </c>
      <c r="E8092" s="34">
        <v>1990</v>
      </c>
      <c r="F8092">
        <v>72.994</v>
      </c>
      <c r="G8092" s="35">
        <v>32874</v>
      </c>
    </row>
    <row r="8093" spans="1:7" x14ac:dyDescent="0.3">
      <c r="A8093" s="34" t="s">
        <v>619</v>
      </c>
      <c r="B8093" s="34" t="s">
        <v>617</v>
      </c>
      <c r="C8093" s="34" t="s">
        <v>6</v>
      </c>
      <c r="D8093" s="34" t="s">
        <v>7</v>
      </c>
      <c r="E8093" s="34">
        <v>1991</v>
      </c>
      <c r="F8093">
        <v>73.197999999999993</v>
      </c>
      <c r="G8093" s="35">
        <v>33239</v>
      </c>
    </row>
    <row r="8094" spans="1:7" x14ac:dyDescent="0.3">
      <c r="A8094" s="34" t="s">
        <v>619</v>
      </c>
      <c r="B8094" s="34" t="s">
        <v>617</v>
      </c>
      <c r="C8094" s="34" t="s">
        <v>6</v>
      </c>
      <c r="D8094" s="34" t="s">
        <v>7</v>
      </c>
      <c r="E8094" s="34">
        <v>1992</v>
      </c>
      <c r="F8094">
        <v>73.185000000000002</v>
      </c>
      <c r="G8094" s="35">
        <v>33604</v>
      </c>
    </row>
    <row r="8095" spans="1:7" x14ac:dyDescent="0.3">
      <c r="A8095" s="34" t="s">
        <v>619</v>
      </c>
      <c r="B8095" s="34" t="s">
        <v>617</v>
      </c>
      <c r="C8095" s="34" t="s">
        <v>6</v>
      </c>
      <c r="D8095" s="34" t="s">
        <v>7</v>
      </c>
      <c r="E8095" s="34">
        <v>1993</v>
      </c>
      <c r="F8095">
        <v>73.147000000000006</v>
      </c>
      <c r="G8095" s="35">
        <v>33970</v>
      </c>
    </row>
    <row r="8096" spans="1:7" x14ac:dyDescent="0.3">
      <c r="A8096" s="34" t="s">
        <v>619</v>
      </c>
      <c r="B8096" s="34" t="s">
        <v>617</v>
      </c>
      <c r="C8096" s="34" t="s">
        <v>6</v>
      </c>
      <c r="D8096" s="34" t="s">
        <v>7</v>
      </c>
      <c r="E8096" s="34">
        <v>1994</v>
      </c>
      <c r="F8096">
        <v>73.162000000000006</v>
      </c>
      <c r="G8096" s="35">
        <v>34335</v>
      </c>
    </row>
    <row r="8097" spans="1:7" x14ac:dyDescent="0.3">
      <c r="A8097" s="34" t="s">
        <v>619</v>
      </c>
      <c r="B8097" s="34" t="s">
        <v>617</v>
      </c>
      <c r="C8097" s="34" t="s">
        <v>6</v>
      </c>
      <c r="D8097" s="34" t="s">
        <v>7</v>
      </c>
      <c r="E8097" s="34">
        <v>1995</v>
      </c>
      <c r="F8097">
        <v>73.492999999999995</v>
      </c>
      <c r="G8097" s="35">
        <v>34700</v>
      </c>
    </row>
    <row r="8098" spans="1:7" x14ac:dyDescent="0.3">
      <c r="A8098" s="34" t="s">
        <v>619</v>
      </c>
      <c r="B8098" s="34" t="s">
        <v>617</v>
      </c>
      <c r="C8098" s="34" t="s">
        <v>6</v>
      </c>
      <c r="D8098" s="34" t="s">
        <v>7</v>
      </c>
      <c r="E8098" s="34">
        <v>1996</v>
      </c>
      <c r="F8098">
        <v>73.811999999999998</v>
      </c>
      <c r="G8098" s="35">
        <v>35065</v>
      </c>
    </row>
    <row r="8099" spans="1:7" x14ac:dyDescent="0.3">
      <c r="A8099" s="34" t="s">
        <v>619</v>
      </c>
      <c r="B8099" s="34" t="s">
        <v>617</v>
      </c>
      <c r="C8099" s="34" t="s">
        <v>6</v>
      </c>
      <c r="D8099" s="34" t="s">
        <v>7</v>
      </c>
      <c r="E8099" s="34">
        <v>1997</v>
      </c>
      <c r="F8099">
        <v>73.92</v>
      </c>
      <c r="G8099" s="35">
        <v>35431</v>
      </c>
    </row>
    <row r="8100" spans="1:7" x14ac:dyDescent="0.3">
      <c r="A8100" s="34" t="s">
        <v>619</v>
      </c>
      <c r="B8100" s="34" t="s">
        <v>617</v>
      </c>
      <c r="C8100" s="34" t="s">
        <v>6</v>
      </c>
      <c r="D8100" s="34" t="s">
        <v>7</v>
      </c>
      <c r="E8100" s="34">
        <v>1998</v>
      </c>
      <c r="F8100">
        <v>74.028999999999996</v>
      </c>
      <c r="G8100" s="35">
        <v>35796</v>
      </c>
    </row>
    <row r="8101" spans="1:7" x14ac:dyDescent="0.3">
      <c r="A8101" s="34" t="s">
        <v>619</v>
      </c>
      <c r="B8101" s="34" t="s">
        <v>617</v>
      </c>
      <c r="C8101" s="34" t="s">
        <v>6</v>
      </c>
      <c r="D8101" s="34" t="s">
        <v>7</v>
      </c>
      <c r="E8101" s="34">
        <v>1999</v>
      </c>
      <c r="F8101">
        <v>74.293000000000006</v>
      </c>
      <c r="G8101" s="35">
        <v>36161</v>
      </c>
    </row>
    <row r="8102" spans="1:7" x14ac:dyDescent="0.3">
      <c r="A8102" s="34" t="s">
        <v>619</v>
      </c>
      <c r="B8102" s="34" t="s">
        <v>617</v>
      </c>
      <c r="C8102" s="34" t="s">
        <v>6</v>
      </c>
      <c r="D8102" s="34" t="s">
        <v>7</v>
      </c>
      <c r="E8102" s="34">
        <v>2000</v>
      </c>
      <c r="F8102">
        <v>74.692999999999998</v>
      </c>
      <c r="G8102" s="35">
        <v>36526</v>
      </c>
    </row>
    <row r="8103" spans="1:7" x14ac:dyDescent="0.3">
      <c r="A8103" s="34" t="s">
        <v>619</v>
      </c>
      <c r="B8103" s="34" t="s">
        <v>617</v>
      </c>
      <c r="C8103" s="34" t="s">
        <v>6</v>
      </c>
      <c r="D8103" s="34" t="s">
        <v>7</v>
      </c>
      <c r="E8103" s="34">
        <v>2001</v>
      </c>
      <c r="F8103">
        <v>74.986999999999995</v>
      </c>
      <c r="G8103" s="35">
        <v>36892</v>
      </c>
    </row>
    <row r="8104" spans="1:7" x14ac:dyDescent="0.3">
      <c r="A8104" s="34" t="s">
        <v>619</v>
      </c>
      <c r="B8104" s="34" t="s">
        <v>617</v>
      </c>
      <c r="C8104" s="34" t="s">
        <v>6</v>
      </c>
      <c r="D8104" s="34" t="s">
        <v>7</v>
      </c>
      <c r="E8104" s="34">
        <v>2002</v>
      </c>
      <c r="F8104">
        <v>74.978999999999999</v>
      </c>
      <c r="G8104" s="35">
        <v>37257</v>
      </c>
    </row>
    <row r="8105" spans="1:7" x14ac:dyDescent="0.3">
      <c r="A8105" s="34" t="s">
        <v>619</v>
      </c>
      <c r="B8105" s="34" t="s">
        <v>617</v>
      </c>
      <c r="C8105" s="34" t="s">
        <v>6</v>
      </c>
      <c r="D8105" s="34" t="s">
        <v>7</v>
      </c>
      <c r="E8105" s="34">
        <v>2003</v>
      </c>
      <c r="F8105">
        <v>75.085999999999999</v>
      </c>
      <c r="G8105" s="35">
        <v>37622</v>
      </c>
    </row>
    <row r="8106" spans="1:7" x14ac:dyDescent="0.3">
      <c r="A8106" s="34" t="s">
        <v>619</v>
      </c>
      <c r="B8106" s="34" t="s">
        <v>617</v>
      </c>
      <c r="C8106" s="34" t="s">
        <v>6</v>
      </c>
      <c r="D8106" s="34" t="s">
        <v>7</v>
      </c>
      <c r="E8106" s="34">
        <v>2004</v>
      </c>
      <c r="F8106">
        <v>75.319000000000003</v>
      </c>
      <c r="G8106" s="35">
        <v>37987</v>
      </c>
    </row>
    <row r="8107" spans="1:7" x14ac:dyDescent="0.3">
      <c r="A8107" s="34" t="s">
        <v>619</v>
      </c>
      <c r="B8107" s="34" t="s">
        <v>617</v>
      </c>
      <c r="C8107" s="34" t="s">
        <v>6</v>
      </c>
      <c r="D8107" s="34" t="s">
        <v>7</v>
      </c>
      <c r="E8107" s="34">
        <v>2005</v>
      </c>
      <c r="F8107">
        <v>75.828999999999994</v>
      </c>
      <c r="G8107" s="35">
        <v>38353</v>
      </c>
    </row>
    <row r="8108" spans="1:7" x14ac:dyDescent="0.3">
      <c r="A8108" s="34" t="s">
        <v>619</v>
      </c>
      <c r="B8108" s="34" t="s">
        <v>617</v>
      </c>
      <c r="C8108" s="34" t="s">
        <v>6</v>
      </c>
      <c r="D8108" s="34" t="s">
        <v>7</v>
      </c>
      <c r="E8108" s="34">
        <v>2006</v>
      </c>
      <c r="F8108">
        <v>75.888000000000005</v>
      </c>
      <c r="G8108" s="35">
        <v>38718</v>
      </c>
    </row>
    <row r="8109" spans="1:7" x14ac:dyDescent="0.3">
      <c r="A8109" s="34" t="s">
        <v>619</v>
      </c>
      <c r="B8109" s="34" t="s">
        <v>617</v>
      </c>
      <c r="C8109" s="34" t="s">
        <v>6</v>
      </c>
      <c r="D8109" s="34" t="s">
        <v>7</v>
      </c>
      <c r="E8109" s="34">
        <v>2007</v>
      </c>
      <c r="F8109">
        <v>76.150000000000006</v>
      </c>
      <c r="G8109" s="35">
        <v>39083</v>
      </c>
    </row>
    <row r="8110" spans="1:7" x14ac:dyDescent="0.3">
      <c r="A8110" s="34" t="s">
        <v>619</v>
      </c>
      <c r="B8110" s="34" t="s">
        <v>617</v>
      </c>
      <c r="C8110" s="34" t="s">
        <v>6</v>
      </c>
      <c r="D8110" s="34" t="s">
        <v>7</v>
      </c>
      <c r="E8110" s="34">
        <v>2008</v>
      </c>
      <c r="F8110">
        <v>76.275000000000006</v>
      </c>
      <c r="G8110" s="35">
        <v>39448</v>
      </c>
    </row>
    <row r="8111" spans="1:7" x14ac:dyDescent="0.3">
      <c r="A8111" s="34" t="s">
        <v>619</v>
      </c>
      <c r="B8111" s="34" t="s">
        <v>617</v>
      </c>
      <c r="C8111" s="34" t="s">
        <v>6</v>
      </c>
      <c r="D8111" s="34" t="s">
        <v>7</v>
      </c>
      <c r="E8111" s="34">
        <v>2009</v>
      </c>
      <c r="F8111">
        <v>76.67</v>
      </c>
      <c r="G8111" s="35">
        <v>39814</v>
      </c>
    </row>
    <row r="8112" spans="1:7" x14ac:dyDescent="0.3">
      <c r="A8112" s="34" t="s">
        <v>619</v>
      </c>
      <c r="B8112" s="34" t="s">
        <v>617</v>
      </c>
      <c r="C8112" s="34" t="s">
        <v>6</v>
      </c>
      <c r="D8112" s="34" t="s">
        <v>7</v>
      </c>
      <c r="E8112" s="34">
        <v>2010</v>
      </c>
      <c r="F8112">
        <v>76.691000000000003</v>
      </c>
      <c r="G8112" s="35">
        <v>40179</v>
      </c>
    </row>
    <row r="8113" spans="1:7" x14ac:dyDescent="0.3">
      <c r="A8113" s="34" t="s">
        <v>619</v>
      </c>
      <c r="B8113" s="34" t="s">
        <v>617</v>
      </c>
      <c r="C8113" s="34" t="s">
        <v>6</v>
      </c>
      <c r="D8113" s="34" t="s">
        <v>7</v>
      </c>
      <c r="E8113" s="34">
        <v>2011</v>
      </c>
      <c r="F8113">
        <v>76.614000000000004</v>
      </c>
      <c r="G8113" s="35">
        <v>40544</v>
      </c>
    </row>
    <row r="8114" spans="1:7" x14ac:dyDescent="0.3">
      <c r="A8114" s="34" t="s">
        <v>619</v>
      </c>
      <c r="B8114" s="34" t="s">
        <v>617</v>
      </c>
      <c r="C8114" s="34" t="s">
        <v>6</v>
      </c>
      <c r="D8114" s="34" t="s">
        <v>7</v>
      </c>
      <c r="E8114" s="34">
        <v>2012</v>
      </c>
      <c r="F8114">
        <v>76.691000000000003</v>
      </c>
      <c r="G8114" s="35">
        <v>40909</v>
      </c>
    </row>
    <row r="8115" spans="1:7" x14ac:dyDescent="0.3">
      <c r="A8115" s="34" t="s">
        <v>619</v>
      </c>
      <c r="B8115" s="34" t="s">
        <v>617</v>
      </c>
      <c r="C8115" s="34" t="s">
        <v>6</v>
      </c>
      <c r="D8115" s="34" t="s">
        <v>7</v>
      </c>
      <c r="E8115" s="34">
        <v>2013</v>
      </c>
      <c r="F8115">
        <v>76.953000000000003</v>
      </c>
      <c r="G8115" s="35">
        <v>41275</v>
      </c>
    </row>
    <row r="8116" spans="1:7" x14ac:dyDescent="0.3">
      <c r="A8116" s="34" t="s">
        <v>619</v>
      </c>
      <c r="B8116" s="34" t="s">
        <v>617</v>
      </c>
      <c r="C8116" s="34" t="s">
        <v>6</v>
      </c>
      <c r="D8116" s="34" t="s">
        <v>7</v>
      </c>
      <c r="E8116" s="34">
        <v>2014</v>
      </c>
      <c r="F8116">
        <v>77.194000000000003</v>
      </c>
      <c r="G8116" s="35">
        <v>41640</v>
      </c>
    </row>
    <row r="8117" spans="1:7" x14ac:dyDescent="0.3">
      <c r="A8117" s="34" t="s">
        <v>619</v>
      </c>
      <c r="B8117" s="34" t="s">
        <v>617</v>
      </c>
      <c r="C8117" s="34" t="s">
        <v>6</v>
      </c>
      <c r="D8117" s="34" t="s">
        <v>7</v>
      </c>
      <c r="E8117" s="34">
        <v>2015</v>
      </c>
      <c r="F8117">
        <v>77.284999999999997</v>
      </c>
      <c r="G8117" s="35">
        <v>42005</v>
      </c>
    </row>
    <row r="8118" spans="1:7" x14ac:dyDescent="0.3">
      <c r="A8118" s="34" t="s">
        <v>619</v>
      </c>
      <c r="B8118" s="34" t="s">
        <v>617</v>
      </c>
      <c r="C8118" s="34" t="s">
        <v>6</v>
      </c>
      <c r="D8118" s="34" t="s">
        <v>7</v>
      </c>
      <c r="E8118" s="34">
        <v>2016</v>
      </c>
      <c r="F8118">
        <v>77.350999999999999</v>
      </c>
      <c r="G8118" s="35">
        <v>42370</v>
      </c>
    </row>
    <row r="8119" spans="1:7" x14ac:dyDescent="0.3">
      <c r="A8119" s="34" t="s">
        <v>619</v>
      </c>
      <c r="B8119" s="34" t="s">
        <v>617</v>
      </c>
      <c r="C8119" s="34" t="s">
        <v>6</v>
      </c>
      <c r="D8119" s="34" t="s">
        <v>7</v>
      </c>
      <c r="E8119" s="34">
        <v>2017</v>
      </c>
      <c r="F8119">
        <v>77.617999999999995</v>
      </c>
      <c r="G8119" s="35">
        <v>42736</v>
      </c>
    </row>
    <row r="8120" spans="1:7" x14ac:dyDescent="0.3">
      <c r="A8120" s="34" t="s">
        <v>619</v>
      </c>
      <c r="B8120" s="34" t="s">
        <v>617</v>
      </c>
      <c r="C8120" s="34" t="s">
        <v>6</v>
      </c>
      <c r="D8120" s="34" t="s">
        <v>7</v>
      </c>
      <c r="E8120" s="34">
        <v>2018</v>
      </c>
      <c r="F8120">
        <v>77.527000000000001</v>
      </c>
      <c r="G8120" s="35">
        <v>43101</v>
      </c>
    </row>
    <row r="8121" spans="1:7" x14ac:dyDescent="0.3">
      <c r="A8121" s="34" t="s">
        <v>619</v>
      </c>
      <c r="B8121" s="34" t="s">
        <v>617</v>
      </c>
      <c r="C8121" s="34" t="s">
        <v>6</v>
      </c>
      <c r="D8121" s="34" t="s">
        <v>7</v>
      </c>
      <c r="E8121" s="34">
        <v>2019</v>
      </c>
      <c r="F8121">
        <v>77.503</v>
      </c>
      <c r="G8121" s="35">
        <v>43466</v>
      </c>
    </row>
    <row r="8122" spans="1:7" x14ac:dyDescent="0.3">
      <c r="A8122" s="34" t="s">
        <v>619</v>
      </c>
      <c r="B8122" s="34" t="s">
        <v>617</v>
      </c>
      <c r="C8122" s="34" t="s">
        <v>6</v>
      </c>
      <c r="D8122" s="34" t="s">
        <v>7</v>
      </c>
      <c r="E8122" s="34">
        <v>2020</v>
      </c>
      <c r="F8122">
        <v>78.381</v>
      </c>
      <c r="G8122" s="35">
        <v>43831</v>
      </c>
    </row>
    <row r="8123" spans="1:7" x14ac:dyDescent="0.3">
      <c r="A8123" s="34" t="s">
        <v>619</v>
      </c>
      <c r="B8123" s="34" t="s">
        <v>617</v>
      </c>
      <c r="C8123" s="34" t="s">
        <v>6</v>
      </c>
      <c r="D8123" s="34" t="s">
        <v>7</v>
      </c>
      <c r="E8123" s="34">
        <v>2021</v>
      </c>
      <c r="F8123">
        <v>75.433999999999997</v>
      </c>
      <c r="G8123" s="35">
        <v>44197</v>
      </c>
    </row>
    <row r="8124" spans="1:7" x14ac:dyDescent="0.3">
      <c r="A8124" s="34" t="s">
        <v>619</v>
      </c>
      <c r="B8124" s="34" t="s">
        <v>617</v>
      </c>
      <c r="C8124" s="34" t="s">
        <v>6</v>
      </c>
      <c r="D8124" s="34" t="s">
        <v>7</v>
      </c>
      <c r="E8124" s="34">
        <v>2022</v>
      </c>
      <c r="F8124">
        <v>76.468000000000004</v>
      </c>
      <c r="G8124" s="35">
        <v>44562</v>
      </c>
    </row>
    <row r="8125" spans="1:7" x14ac:dyDescent="0.3">
      <c r="A8125" s="34" t="s">
        <v>619</v>
      </c>
      <c r="B8125" s="34" t="s">
        <v>617</v>
      </c>
      <c r="C8125" s="34" t="s">
        <v>6</v>
      </c>
      <c r="D8125" s="34" t="s">
        <v>7</v>
      </c>
      <c r="E8125" s="34">
        <v>2023</v>
      </c>
      <c r="F8125">
        <v>78.138000000000005</v>
      </c>
      <c r="G8125" s="35">
        <v>44927</v>
      </c>
    </row>
    <row r="8126" spans="1:7" x14ac:dyDescent="0.3">
      <c r="A8126" s="34" t="s">
        <v>619</v>
      </c>
      <c r="B8126" s="34" t="s">
        <v>617</v>
      </c>
      <c r="C8126" s="34" t="s">
        <v>6</v>
      </c>
      <c r="D8126" s="34" t="s">
        <v>7</v>
      </c>
      <c r="E8126" s="34">
        <v>2024</v>
      </c>
      <c r="F8126">
        <v>78.287000000000006</v>
      </c>
      <c r="G8126" s="35">
        <v>45292</v>
      </c>
    </row>
    <row r="8127" spans="1:7" x14ac:dyDescent="0.3">
      <c r="A8127" s="34" t="s">
        <v>630</v>
      </c>
      <c r="B8127" s="34" t="s">
        <v>629</v>
      </c>
      <c r="C8127" s="34" t="s">
        <v>6</v>
      </c>
      <c r="D8127" s="34" t="s">
        <v>7</v>
      </c>
      <c r="E8127" s="34">
        <v>1960</v>
      </c>
      <c r="F8127">
        <v>62.709000000000003</v>
      </c>
      <c r="G8127" s="35">
        <v>21916</v>
      </c>
    </row>
    <row r="8128" spans="1:7" x14ac:dyDescent="0.3">
      <c r="A8128" s="34" t="s">
        <v>630</v>
      </c>
      <c r="B8128" s="34" t="s">
        <v>629</v>
      </c>
      <c r="C8128" s="34" t="s">
        <v>6</v>
      </c>
      <c r="D8128" s="34" t="s">
        <v>7</v>
      </c>
      <c r="E8128" s="34">
        <v>1961</v>
      </c>
      <c r="F8128">
        <v>63.274000000000001</v>
      </c>
      <c r="G8128" s="35">
        <v>22282</v>
      </c>
    </row>
    <row r="8129" spans="1:7" x14ac:dyDescent="0.3">
      <c r="A8129" s="34" t="s">
        <v>630</v>
      </c>
      <c r="B8129" s="34" t="s">
        <v>629</v>
      </c>
      <c r="C8129" s="34" t="s">
        <v>6</v>
      </c>
      <c r="D8129" s="34" t="s">
        <v>7</v>
      </c>
      <c r="E8129" s="34">
        <v>1962</v>
      </c>
      <c r="F8129">
        <v>63.828000000000003</v>
      </c>
      <c r="G8129" s="35">
        <v>22647</v>
      </c>
    </row>
    <row r="8130" spans="1:7" x14ac:dyDescent="0.3">
      <c r="A8130" s="34" t="s">
        <v>630</v>
      </c>
      <c r="B8130" s="34" t="s">
        <v>629</v>
      </c>
      <c r="C8130" s="34" t="s">
        <v>6</v>
      </c>
      <c r="D8130" s="34" t="s">
        <v>7</v>
      </c>
      <c r="E8130" s="34">
        <v>1963</v>
      </c>
      <c r="F8130">
        <v>64.313000000000002</v>
      </c>
      <c r="G8130" s="35">
        <v>23012</v>
      </c>
    </row>
    <row r="8131" spans="1:7" x14ac:dyDescent="0.3">
      <c r="A8131" s="34" t="s">
        <v>630</v>
      </c>
      <c r="B8131" s="34" t="s">
        <v>629</v>
      </c>
      <c r="C8131" s="34" t="s">
        <v>6</v>
      </c>
      <c r="D8131" s="34" t="s">
        <v>7</v>
      </c>
      <c r="E8131" s="34">
        <v>1964</v>
      </c>
      <c r="F8131">
        <v>64.757000000000005</v>
      </c>
      <c r="G8131" s="35">
        <v>23377</v>
      </c>
    </row>
    <row r="8132" spans="1:7" x14ac:dyDescent="0.3">
      <c r="A8132" s="34" t="s">
        <v>630</v>
      </c>
      <c r="B8132" s="34" t="s">
        <v>629</v>
      </c>
      <c r="C8132" s="34" t="s">
        <v>6</v>
      </c>
      <c r="D8132" s="34" t="s">
        <v>7</v>
      </c>
      <c r="E8132" s="34">
        <v>1965</v>
      </c>
      <c r="F8132">
        <v>65.149000000000001</v>
      </c>
      <c r="G8132" s="35">
        <v>23743</v>
      </c>
    </row>
    <row r="8133" spans="1:7" x14ac:dyDescent="0.3">
      <c r="A8133" s="34" t="s">
        <v>630</v>
      </c>
      <c r="B8133" s="34" t="s">
        <v>629</v>
      </c>
      <c r="C8133" s="34" t="s">
        <v>6</v>
      </c>
      <c r="D8133" s="34" t="s">
        <v>7</v>
      </c>
      <c r="E8133" s="34">
        <v>1966</v>
      </c>
      <c r="F8133">
        <v>65.495999999999995</v>
      </c>
      <c r="G8133" s="35">
        <v>24108</v>
      </c>
    </row>
    <row r="8134" spans="1:7" x14ac:dyDescent="0.3">
      <c r="A8134" s="34" t="s">
        <v>630</v>
      </c>
      <c r="B8134" s="34" t="s">
        <v>629</v>
      </c>
      <c r="C8134" s="34" t="s">
        <v>6</v>
      </c>
      <c r="D8134" s="34" t="s">
        <v>7</v>
      </c>
      <c r="E8134" s="34">
        <v>1967</v>
      </c>
      <c r="F8134">
        <v>65.856999999999999</v>
      </c>
      <c r="G8134" s="35">
        <v>24473</v>
      </c>
    </row>
    <row r="8135" spans="1:7" x14ac:dyDescent="0.3">
      <c r="A8135" s="34" t="s">
        <v>630</v>
      </c>
      <c r="B8135" s="34" t="s">
        <v>629</v>
      </c>
      <c r="C8135" s="34" t="s">
        <v>6</v>
      </c>
      <c r="D8135" s="34" t="s">
        <v>7</v>
      </c>
      <c r="E8135" s="34">
        <v>1968</v>
      </c>
      <c r="F8135">
        <v>66.022000000000006</v>
      </c>
      <c r="G8135" s="35">
        <v>24838</v>
      </c>
    </row>
    <row r="8136" spans="1:7" x14ac:dyDescent="0.3">
      <c r="A8136" s="34" t="s">
        <v>630</v>
      </c>
      <c r="B8136" s="34" t="s">
        <v>629</v>
      </c>
      <c r="C8136" s="34" t="s">
        <v>6</v>
      </c>
      <c r="D8136" s="34" t="s">
        <v>7</v>
      </c>
      <c r="E8136" s="34">
        <v>1969</v>
      </c>
      <c r="F8136">
        <v>66.245000000000005</v>
      </c>
      <c r="G8136" s="35">
        <v>25204</v>
      </c>
    </row>
    <row r="8137" spans="1:7" x14ac:dyDescent="0.3">
      <c r="A8137" s="34" t="s">
        <v>630</v>
      </c>
      <c r="B8137" s="34" t="s">
        <v>629</v>
      </c>
      <c r="C8137" s="34" t="s">
        <v>6</v>
      </c>
      <c r="D8137" s="34" t="s">
        <v>7</v>
      </c>
      <c r="E8137" s="34">
        <v>1970</v>
      </c>
      <c r="F8137">
        <v>66.406999999999996</v>
      </c>
      <c r="G8137" s="35">
        <v>25569</v>
      </c>
    </row>
    <row r="8138" spans="1:7" x14ac:dyDescent="0.3">
      <c r="A8138" s="34" t="s">
        <v>630</v>
      </c>
      <c r="B8138" s="34" t="s">
        <v>629</v>
      </c>
      <c r="C8138" s="34" t="s">
        <v>6</v>
      </c>
      <c r="D8138" s="34" t="s">
        <v>7</v>
      </c>
      <c r="E8138" s="34">
        <v>1971</v>
      </c>
      <c r="F8138">
        <v>66.665000000000006</v>
      </c>
      <c r="G8138" s="35">
        <v>25934</v>
      </c>
    </row>
    <row r="8139" spans="1:7" x14ac:dyDescent="0.3">
      <c r="A8139" s="34" t="s">
        <v>630</v>
      </c>
      <c r="B8139" s="34" t="s">
        <v>629</v>
      </c>
      <c r="C8139" s="34" t="s">
        <v>6</v>
      </c>
      <c r="D8139" s="34" t="s">
        <v>7</v>
      </c>
      <c r="E8139" s="34">
        <v>1972</v>
      </c>
      <c r="F8139">
        <v>66.899000000000001</v>
      </c>
      <c r="G8139" s="35">
        <v>26299</v>
      </c>
    </row>
    <row r="8140" spans="1:7" x14ac:dyDescent="0.3">
      <c r="A8140" s="34" t="s">
        <v>630</v>
      </c>
      <c r="B8140" s="34" t="s">
        <v>629</v>
      </c>
      <c r="C8140" s="34" t="s">
        <v>6</v>
      </c>
      <c r="D8140" s="34" t="s">
        <v>7</v>
      </c>
      <c r="E8140" s="34">
        <v>1973</v>
      </c>
      <c r="F8140">
        <v>67.191000000000003</v>
      </c>
      <c r="G8140" s="35">
        <v>26665</v>
      </c>
    </row>
    <row r="8141" spans="1:7" x14ac:dyDescent="0.3">
      <c r="A8141" s="34" t="s">
        <v>630</v>
      </c>
      <c r="B8141" s="34" t="s">
        <v>629</v>
      </c>
      <c r="C8141" s="34" t="s">
        <v>6</v>
      </c>
      <c r="D8141" s="34" t="s">
        <v>7</v>
      </c>
      <c r="E8141" s="34">
        <v>1974</v>
      </c>
      <c r="F8141">
        <v>67.652000000000001</v>
      </c>
      <c r="G8141" s="35">
        <v>27030</v>
      </c>
    </row>
    <row r="8142" spans="1:7" x14ac:dyDescent="0.3">
      <c r="A8142" s="34" t="s">
        <v>630</v>
      </c>
      <c r="B8142" s="34" t="s">
        <v>629</v>
      </c>
      <c r="C8142" s="34" t="s">
        <v>6</v>
      </c>
      <c r="D8142" s="34" t="s">
        <v>7</v>
      </c>
      <c r="E8142" s="34">
        <v>1975</v>
      </c>
      <c r="F8142">
        <v>68.069000000000003</v>
      </c>
      <c r="G8142" s="35">
        <v>27395</v>
      </c>
    </row>
    <row r="8143" spans="1:7" x14ac:dyDescent="0.3">
      <c r="A8143" s="34" t="s">
        <v>630</v>
      </c>
      <c r="B8143" s="34" t="s">
        <v>629</v>
      </c>
      <c r="C8143" s="34" t="s">
        <v>6</v>
      </c>
      <c r="D8143" s="34" t="s">
        <v>7</v>
      </c>
      <c r="E8143" s="34">
        <v>1976</v>
      </c>
      <c r="F8143">
        <v>68.408000000000001</v>
      </c>
      <c r="G8143" s="35">
        <v>27760</v>
      </c>
    </row>
    <row r="8144" spans="1:7" x14ac:dyDescent="0.3">
      <c r="A8144" s="34" t="s">
        <v>630</v>
      </c>
      <c r="B8144" s="34" t="s">
        <v>629</v>
      </c>
      <c r="C8144" s="34" t="s">
        <v>6</v>
      </c>
      <c r="D8144" s="34" t="s">
        <v>7</v>
      </c>
      <c r="E8144" s="34">
        <v>1977</v>
      </c>
      <c r="F8144">
        <v>68.680000000000007</v>
      </c>
      <c r="G8144" s="35">
        <v>28126</v>
      </c>
    </row>
    <row r="8145" spans="1:7" x14ac:dyDescent="0.3">
      <c r="A8145" s="34" t="s">
        <v>630</v>
      </c>
      <c r="B8145" s="34" t="s">
        <v>629</v>
      </c>
      <c r="C8145" s="34" t="s">
        <v>6</v>
      </c>
      <c r="D8145" s="34" t="s">
        <v>7</v>
      </c>
      <c r="E8145" s="34">
        <v>1978</v>
      </c>
      <c r="F8145">
        <v>69.028000000000006</v>
      </c>
      <c r="G8145" s="35">
        <v>28491</v>
      </c>
    </row>
    <row r="8146" spans="1:7" x14ac:dyDescent="0.3">
      <c r="A8146" s="34" t="s">
        <v>630</v>
      </c>
      <c r="B8146" s="34" t="s">
        <v>629</v>
      </c>
      <c r="C8146" s="34" t="s">
        <v>6</v>
      </c>
      <c r="D8146" s="34" t="s">
        <v>7</v>
      </c>
      <c r="E8146" s="34">
        <v>1979</v>
      </c>
      <c r="F8146">
        <v>69.314999999999998</v>
      </c>
      <c r="G8146" s="35">
        <v>28856</v>
      </c>
    </row>
    <row r="8147" spans="1:7" x14ac:dyDescent="0.3">
      <c r="A8147" s="34" t="s">
        <v>630</v>
      </c>
      <c r="B8147" s="34" t="s">
        <v>629</v>
      </c>
      <c r="C8147" s="34" t="s">
        <v>6</v>
      </c>
      <c r="D8147" s="34" t="s">
        <v>7</v>
      </c>
      <c r="E8147" s="34">
        <v>1980</v>
      </c>
      <c r="F8147">
        <v>69.644999999999996</v>
      </c>
      <c r="G8147" s="35">
        <v>29221</v>
      </c>
    </row>
    <row r="8148" spans="1:7" x14ac:dyDescent="0.3">
      <c r="A8148" s="34" t="s">
        <v>630</v>
      </c>
      <c r="B8148" s="34" t="s">
        <v>629</v>
      </c>
      <c r="C8148" s="34" t="s">
        <v>6</v>
      </c>
      <c r="D8148" s="34" t="s">
        <v>7</v>
      </c>
      <c r="E8148" s="34">
        <v>1981</v>
      </c>
      <c r="F8148">
        <v>69.906000000000006</v>
      </c>
      <c r="G8148" s="35">
        <v>29587</v>
      </c>
    </row>
    <row r="8149" spans="1:7" x14ac:dyDescent="0.3">
      <c r="A8149" s="34" t="s">
        <v>630</v>
      </c>
      <c r="B8149" s="34" t="s">
        <v>629</v>
      </c>
      <c r="C8149" s="34" t="s">
        <v>6</v>
      </c>
      <c r="D8149" s="34" t="s">
        <v>7</v>
      </c>
      <c r="E8149" s="34">
        <v>1982</v>
      </c>
      <c r="F8149">
        <v>70.138000000000005</v>
      </c>
      <c r="G8149" s="35">
        <v>29952</v>
      </c>
    </row>
    <row r="8150" spans="1:7" x14ac:dyDescent="0.3">
      <c r="A8150" s="34" t="s">
        <v>630</v>
      </c>
      <c r="B8150" s="34" t="s">
        <v>629</v>
      </c>
      <c r="C8150" s="34" t="s">
        <v>6</v>
      </c>
      <c r="D8150" s="34" t="s">
        <v>7</v>
      </c>
      <c r="E8150" s="34">
        <v>1983</v>
      </c>
      <c r="F8150">
        <v>70.373999999999995</v>
      </c>
      <c r="G8150" s="35">
        <v>30317</v>
      </c>
    </row>
    <row r="8151" spans="1:7" x14ac:dyDescent="0.3">
      <c r="A8151" s="34" t="s">
        <v>630</v>
      </c>
      <c r="B8151" s="34" t="s">
        <v>629</v>
      </c>
      <c r="C8151" s="34" t="s">
        <v>6</v>
      </c>
      <c r="D8151" s="34" t="s">
        <v>7</v>
      </c>
      <c r="E8151" s="34">
        <v>1984</v>
      </c>
      <c r="F8151">
        <v>70.710999999999999</v>
      </c>
      <c r="G8151" s="35">
        <v>30682</v>
      </c>
    </row>
    <row r="8152" spans="1:7" x14ac:dyDescent="0.3">
      <c r="A8152" s="34" t="s">
        <v>630</v>
      </c>
      <c r="B8152" s="34" t="s">
        <v>629</v>
      </c>
      <c r="C8152" s="34" t="s">
        <v>6</v>
      </c>
      <c r="D8152" s="34" t="s">
        <v>7</v>
      </c>
      <c r="E8152" s="34">
        <v>1985</v>
      </c>
      <c r="F8152">
        <v>70.986999999999995</v>
      </c>
      <c r="G8152" s="35">
        <v>31048</v>
      </c>
    </row>
    <row r="8153" spans="1:7" x14ac:dyDescent="0.3">
      <c r="A8153" s="34" t="s">
        <v>630</v>
      </c>
      <c r="B8153" s="34" t="s">
        <v>629</v>
      </c>
      <c r="C8153" s="34" t="s">
        <v>6</v>
      </c>
      <c r="D8153" s="34" t="s">
        <v>7</v>
      </c>
      <c r="E8153" s="34">
        <v>1986</v>
      </c>
      <c r="F8153">
        <v>71.251999999999995</v>
      </c>
      <c r="G8153" s="35">
        <v>31413</v>
      </c>
    </row>
    <row r="8154" spans="1:7" x14ac:dyDescent="0.3">
      <c r="A8154" s="34" t="s">
        <v>630</v>
      </c>
      <c r="B8154" s="34" t="s">
        <v>629</v>
      </c>
      <c r="C8154" s="34" t="s">
        <v>6</v>
      </c>
      <c r="D8154" s="34" t="s">
        <v>7</v>
      </c>
      <c r="E8154" s="34">
        <v>1987</v>
      </c>
      <c r="F8154">
        <v>71.492000000000004</v>
      </c>
      <c r="G8154" s="35">
        <v>31778</v>
      </c>
    </row>
    <row r="8155" spans="1:7" x14ac:dyDescent="0.3">
      <c r="A8155" s="34" t="s">
        <v>630</v>
      </c>
      <c r="B8155" s="34" t="s">
        <v>629</v>
      </c>
      <c r="C8155" s="34" t="s">
        <v>6</v>
      </c>
      <c r="D8155" s="34" t="s">
        <v>7</v>
      </c>
      <c r="E8155" s="34">
        <v>1988</v>
      </c>
      <c r="F8155">
        <v>71.763000000000005</v>
      </c>
      <c r="G8155" s="35">
        <v>32143</v>
      </c>
    </row>
    <row r="8156" spans="1:7" x14ac:dyDescent="0.3">
      <c r="A8156" s="34" t="s">
        <v>630</v>
      </c>
      <c r="B8156" s="34" t="s">
        <v>629</v>
      </c>
      <c r="C8156" s="34" t="s">
        <v>6</v>
      </c>
      <c r="D8156" s="34" t="s">
        <v>7</v>
      </c>
      <c r="E8156" s="34">
        <v>1989</v>
      </c>
      <c r="F8156">
        <v>72.037999999999997</v>
      </c>
      <c r="G8156" s="35">
        <v>32509</v>
      </c>
    </row>
    <row r="8157" spans="1:7" x14ac:dyDescent="0.3">
      <c r="A8157" s="34" t="s">
        <v>630</v>
      </c>
      <c r="B8157" s="34" t="s">
        <v>629</v>
      </c>
      <c r="C8157" s="34" t="s">
        <v>6</v>
      </c>
      <c r="D8157" s="34" t="s">
        <v>7</v>
      </c>
      <c r="E8157" s="34">
        <v>1990</v>
      </c>
      <c r="F8157">
        <v>72.391999999999996</v>
      </c>
      <c r="G8157" s="35">
        <v>32874</v>
      </c>
    </row>
    <row r="8158" spans="1:7" x14ac:dyDescent="0.3">
      <c r="A8158" s="34" t="s">
        <v>630</v>
      </c>
      <c r="B8158" s="34" t="s">
        <v>629</v>
      </c>
      <c r="C8158" s="34" t="s">
        <v>6</v>
      </c>
      <c r="D8158" s="34" t="s">
        <v>7</v>
      </c>
      <c r="E8158" s="34">
        <v>1991</v>
      </c>
      <c r="F8158">
        <v>72.75</v>
      </c>
      <c r="G8158" s="35">
        <v>33239</v>
      </c>
    </row>
    <row r="8159" spans="1:7" x14ac:dyDescent="0.3">
      <c r="A8159" s="34" t="s">
        <v>630</v>
      </c>
      <c r="B8159" s="34" t="s">
        <v>629</v>
      </c>
      <c r="C8159" s="34" t="s">
        <v>6</v>
      </c>
      <c r="D8159" s="34" t="s">
        <v>7</v>
      </c>
      <c r="E8159" s="34">
        <v>1992</v>
      </c>
      <c r="F8159">
        <v>73.108999999999995</v>
      </c>
      <c r="G8159" s="35">
        <v>33604</v>
      </c>
    </row>
    <row r="8160" spans="1:7" x14ac:dyDescent="0.3">
      <c r="A8160" s="34" t="s">
        <v>630</v>
      </c>
      <c r="B8160" s="34" t="s">
        <v>629</v>
      </c>
      <c r="C8160" s="34" t="s">
        <v>6</v>
      </c>
      <c r="D8160" s="34" t="s">
        <v>7</v>
      </c>
      <c r="E8160" s="34">
        <v>1993</v>
      </c>
      <c r="F8160">
        <v>73.430999999999997</v>
      </c>
      <c r="G8160" s="35">
        <v>33970</v>
      </c>
    </row>
    <row r="8161" spans="1:7" x14ac:dyDescent="0.3">
      <c r="A8161" s="34" t="s">
        <v>630</v>
      </c>
      <c r="B8161" s="34" t="s">
        <v>629</v>
      </c>
      <c r="C8161" s="34" t="s">
        <v>6</v>
      </c>
      <c r="D8161" s="34" t="s">
        <v>7</v>
      </c>
      <c r="E8161" s="34">
        <v>1994</v>
      </c>
      <c r="F8161">
        <v>73.793999999999997</v>
      </c>
      <c r="G8161" s="35">
        <v>34335</v>
      </c>
    </row>
    <row r="8162" spans="1:7" x14ac:dyDescent="0.3">
      <c r="A8162" s="34" t="s">
        <v>630</v>
      </c>
      <c r="B8162" s="34" t="s">
        <v>629</v>
      </c>
      <c r="C8162" s="34" t="s">
        <v>6</v>
      </c>
      <c r="D8162" s="34" t="s">
        <v>7</v>
      </c>
      <c r="E8162" s="34">
        <v>1995</v>
      </c>
      <c r="F8162">
        <v>74.088999999999999</v>
      </c>
      <c r="G8162" s="35">
        <v>34700</v>
      </c>
    </row>
    <row r="8163" spans="1:7" x14ac:dyDescent="0.3">
      <c r="A8163" s="34" t="s">
        <v>630</v>
      </c>
      <c r="B8163" s="34" t="s">
        <v>629</v>
      </c>
      <c r="C8163" s="34" t="s">
        <v>6</v>
      </c>
      <c r="D8163" s="34" t="s">
        <v>7</v>
      </c>
      <c r="E8163" s="34">
        <v>1996</v>
      </c>
      <c r="F8163">
        <v>74.340999999999994</v>
      </c>
      <c r="G8163" s="35">
        <v>35065</v>
      </c>
    </row>
    <row r="8164" spans="1:7" x14ac:dyDescent="0.3">
      <c r="A8164" s="34" t="s">
        <v>630</v>
      </c>
      <c r="B8164" s="34" t="s">
        <v>629</v>
      </c>
      <c r="C8164" s="34" t="s">
        <v>6</v>
      </c>
      <c r="D8164" s="34" t="s">
        <v>7</v>
      </c>
      <c r="E8164" s="34">
        <v>1997</v>
      </c>
      <c r="F8164">
        <v>74.468999999999994</v>
      </c>
      <c r="G8164" s="35">
        <v>35431</v>
      </c>
    </row>
    <row r="8165" spans="1:7" x14ac:dyDescent="0.3">
      <c r="A8165" s="34" t="s">
        <v>630</v>
      </c>
      <c r="B8165" s="34" t="s">
        <v>629</v>
      </c>
      <c r="C8165" s="34" t="s">
        <v>6</v>
      </c>
      <c r="D8165" s="34" t="s">
        <v>7</v>
      </c>
      <c r="E8165" s="34">
        <v>1998</v>
      </c>
      <c r="F8165">
        <v>74.569000000000003</v>
      </c>
      <c r="G8165" s="35">
        <v>35796</v>
      </c>
    </row>
    <row r="8166" spans="1:7" x14ac:dyDescent="0.3">
      <c r="A8166" s="34" t="s">
        <v>630</v>
      </c>
      <c r="B8166" s="34" t="s">
        <v>629</v>
      </c>
      <c r="C8166" s="34" t="s">
        <v>6</v>
      </c>
      <c r="D8166" s="34" t="s">
        <v>7</v>
      </c>
      <c r="E8166" s="34">
        <v>1999</v>
      </c>
      <c r="F8166">
        <v>74.652000000000001</v>
      </c>
      <c r="G8166" s="35">
        <v>36161</v>
      </c>
    </row>
    <row r="8167" spans="1:7" x14ac:dyDescent="0.3">
      <c r="A8167" s="34" t="s">
        <v>630</v>
      </c>
      <c r="B8167" s="34" t="s">
        <v>629</v>
      </c>
      <c r="C8167" s="34" t="s">
        <v>6</v>
      </c>
      <c r="D8167" s="34" t="s">
        <v>7</v>
      </c>
      <c r="E8167" s="34">
        <v>2000</v>
      </c>
      <c r="F8167">
        <v>74.753</v>
      </c>
      <c r="G8167" s="35">
        <v>36526</v>
      </c>
    </row>
    <row r="8168" spans="1:7" x14ac:dyDescent="0.3">
      <c r="A8168" s="34" t="s">
        <v>630</v>
      </c>
      <c r="B8168" s="34" t="s">
        <v>629</v>
      </c>
      <c r="C8168" s="34" t="s">
        <v>6</v>
      </c>
      <c r="D8168" s="34" t="s">
        <v>7</v>
      </c>
      <c r="E8168" s="34">
        <v>2001</v>
      </c>
      <c r="F8168">
        <v>74.831000000000003</v>
      </c>
      <c r="G8168" s="35">
        <v>36892</v>
      </c>
    </row>
    <row r="8169" spans="1:7" x14ac:dyDescent="0.3">
      <c r="A8169" s="34" t="s">
        <v>630</v>
      </c>
      <c r="B8169" s="34" t="s">
        <v>629</v>
      </c>
      <c r="C8169" s="34" t="s">
        <v>6</v>
      </c>
      <c r="D8169" s="34" t="s">
        <v>7</v>
      </c>
      <c r="E8169" s="34">
        <v>2002</v>
      </c>
      <c r="F8169">
        <v>74.971000000000004</v>
      </c>
      <c r="G8169" s="35">
        <v>37257</v>
      </c>
    </row>
    <row r="8170" spans="1:7" x14ac:dyDescent="0.3">
      <c r="A8170" s="34" t="s">
        <v>630</v>
      </c>
      <c r="B8170" s="34" t="s">
        <v>629</v>
      </c>
      <c r="C8170" s="34" t="s">
        <v>6</v>
      </c>
      <c r="D8170" s="34" t="s">
        <v>7</v>
      </c>
      <c r="E8170" s="34">
        <v>2003</v>
      </c>
      <c r="F8170">
        <v>75.183000000000007</v>
      </c>
      <c r="G8170" s="35">
        <v>37622</v>
      </c>
    </row>
    <row r="8171" spans="1:7" x14ac:dyDescent="0.3">
      <c r="A8171" s="34" t="s">
        <v>630</v>
      </c>
      <c r="B8171" s="34" t="s">
        <v>629</v>
      </c>
      <c r="C8171" s="34" t="s">
        <v>6</v>
      </c>
      <c r="D8171" s="34" t="s">
        <v>7</v>
      </c>
      <c r="E8171" s="34">
        <v>2004</v>
      </c>
      <c r="F8171">
        <v>75.403999999999996</v>
      </c>
      <c r="G8171" s="35">
        <v>37987</v>
      </c>
    </row>
    <row r="8172" spans="1:7" x14ac:dyDescent="0.3">
      <c r="A8172" s="34" t="s">
        <v>630</v>
      </c>
      <c r="B8172" s="34" t="s">
        <v>629</v>
      </c>
      <c r="C8172" s="34" t="s">
        <v>6</v>
      </c>
      <c r="D8172" s="34" t="s">
        <v>7</v>
      </c>
      <c r="E8172" s="34">
        <v>2005</v>
      </c>
      <c r="F8172">
        <v>75.569000000000003</v>
      </c>
      <c r="G8172" s="35">
        <v>38353</v>
      </c>
    </row>
    <row r="8173" spans="1:7" x14ac:dyDescent="0.3">
      <c r="A8173" s="34" t="s">
        <v>630</v>
      </c>
      <c r="B8173" s="34" t="s">
        <v>629</v>
      </c>
      <c r="C8173" s="34" t="s">
        <v>6</v>
      </c>
      <c r="D8173" s="34" t="s">
        <v>7</v>
      </c>
      <c r="E8173" s="34">
        <v>2006</v>
      </c>
      <c r="F8173">
        <v>75.745000000000005</v>
      </c>
      <c r="G8173" s="35">
        <v>38718</v>
      </c>
    </row>
    <row r="8174" spans="1:7" x14ac:dyDescent="0.3">
      <c r="A8174" s="34" t="s">
        <v>630</v>
      </c>
      <c r="B8174" s="34" t="s">
        <v>629</v>
      </c>
      <c r="C8174" s="34" t="s">
        <v>6</v>
      </c>
      <c r="D8174" s="34" t="s">
        <v>7</v>
      </c>
      <c r="E8174" s="34">
        <v>2007</v>
      </c>
      <c r="F8174">
        <v>75.893000000000001</v>
      </c>
      <c r="G8174" s="35">
        <v>39083</v>
      </c>
    </row>
    <row r="8175" spans="1:7" x14ac:dyDescent="0.3">
      <c r="A8175" s="34" t="s">
        <v>630</v>
      </c>
      <c r="B8175" s="34" t="s">
        <v>629</v>
      </c>
      <c r="C8175" s="34" t="s">
        <v>6</v>
      </c>
      <c r="D8175" s="34" t="s">
        <v>7</v>
      </c>
      <c r="E8175" s="34">
        <v>2008</v>
      </c>
      <c r="F8175">
        <v>76.069999999999993</v>
      </c>
      <c r="G8175" s="35">
        <v>39448</v>
      </c>
    </row>
    <row r="8176" spans="1:7" x14ac:dyDescent="0.3">
      <c r="A8176" s="34" t="s">
        <v>630</v>
      </c>
      <c r="B8176" s="34" t="s">
        <v>629</v>
      </c>
      <c r="C8176" s="34" t="s">
        <v>6</v>
      </c>
      <c r="D8176" s="34" t="s">
        <v>7</v>
      </c>
      <c r="E8176" s="34">
        <v>2009</v>
      </c>
      <c r="F8176">
        <v>76.204999999999998</v>
      </c>
      <c r="G8176" s="35">
        <v>39814</v>
      </c>
    </row>
    <row r="8177" spans="1:7" x14ac:dyDescent="0.3">
      <c r="A8177" s="34" t="s">
        <v>630</v>
      </c>
      <c r="B8177" s="34" t="s">
        <v>629</v>
      </c>
      <c r="C8177" s="34" t="s">
        <v>6</v>
      </c>
      <c r="D8177" s="34" t="s">
        <v>7</v>
      </c>
      <c r="E8177" s="34">
        <v>2010</v>
      </c>
      <c r="F8177">
        <v>76.289000000000001</v>
      </c>
      <c r="G8177" s="35">
        <v>40179</v>
      </c>
    </row>
    <row r="8178" spans="1:7" x14ac:dyDescent="0.3">
      <c r="A8178" s="34" t="s">
        <v>630</v>
      </c>
      <c r="B8178" s="34" t="s">
        <v>629</v>
      </c>
      <c r="C8178" s="34" t="s">
        <v>6</v>
      </c>
      <c r="D8178" s="34" t="s">
        <v>7</v>
      </c>
      <c r="E8178" s="34">
        <v>2011</v>
      </c>
      <c r="F8178">
        <v>76.363</v>
      </c>
      <c r="G8178" s="35">
        <v>40544</v>
      </c>
    </row>
    <row r="8179" spans="1:7" x14ac:dyDescent="0.3">
      <c r="A8179" s="34" t="s">
        <v>630</v>
      </c>
      <c r="B8179" s="34" t="s">
        <v>629</v>
      </c>
      <c r="C8179" s="34" t="s">
        <v>6</v>
      </c>
      <c r="D8179" s="34" t="s">
        <v>7</v>
      </c>
      <c r="E8179" s="34">
        <v>2012</v>
      </c>
      <c r="F8179">
        <v>76.433000000000007</v>
      </c>
      <c r="G8179" s="35">
        <v>40909</v>
      </c>
    </row>
    <row r="8180" spans="1:7" x14ac:dyDescent="0.3">
      <c r="A8180" s="34" t="s">
        <v>630</v>
      </c>
      <c r="B8180" s="34" t="s">
        <v>629</v>
      </c>
      <c r="C8180" s="34" t="s">
        <v>6</v>
      </c>
      <c r="D8180" s="34" t="s">
        <v>7</v>
      </c>
      <c r="E8180" s="34">
        <v>2013</v>
      </c>
      <c r="F8180">
        <v>76.471999999999994</v>
      </c>
      <c r="G8180" s="35">
        <v>41275</v>
      </c>
    </row>
    <row r="8181" spans="1:7" x14ac:dyDescent="0.3">
      <c r="A8181" s="34" t="s">
        <v>630</v>
      </c>
      <c r="B8181" s="34" t="s">
        <v>629</v>
      </c>
      <c r="C8181" s="34" t="s">
        <v>6</v>
      </c>
      <c r="D8181" s="34" t="s">
        <v>7</v>
      </c>
      <c r="E8181" s="34">
        <v>2014</v>
      </c>
      <c r="F8181">
        <v>76.527000000000001</v>
      </c>
      <c r="G8181" s="35">
        <v>41640</v>
      </c>
    </row>
    <row r="8182" spans="1:7" x14ac:dyDescent="0.3">
      <c r="A8182" s="34" t="s">
        <v>630</v>
      </c>
      <c r="B8182" s="34" t="s">
        <v>629</v>
      </c>
      <c r="C8182" s="34" t="s">
        <v>6</v>
      </c>
      <c r="D8182" s="34" t="s">
        <v>7</v>
      </c>
      <c r="E8182" s="34">
        <v>2015</v>
      </c>
      <c r="F8182">
        <v>76.558000000000007</v>
      </c>
      <c r="G8182" s="35">
        <v>42005</v>
      </c>
    </row>
    <row r="8183" spans="1:7" x14ac:dyDescent="0.3">
      <c r="A8183" s="34" t="s">
        <v>630</v>
      </c>
      <c r="B8183" s="34" t="s">
        <v>629</v>
      </c>
      <c r="C8183" s="34" t="s">
        <v>6</v>
      </c>
      <c r="D8183" s="34" t="s">
        <v>7</v>
      </c>
      <c r="E8183" s="34">
        <v>2016</v>
      </c>
      <c r="F8183">
        <v>76.623999999999995</v>
      </c>
      <c r="G8183" s="35">
        <v>42370</v>
      </c>
    </row>
    <row r="8184" spans="1:7" x14ac:dyDescent="0.3">
      <c r="A8184" s="34" t="s">
        <v>630</v>
      </c>
      <c r="B8184" s="34" t="s">
        <v>629</v>
      </c>
      <c r="C8184" s="34" t="s">
        <v>6</v>
      </c>
      <c r="D8184" s="34" t="s">
        <v>7</v>
      </c>
      <c r="E8184" s="34">
        <v>2017</v>
      </c>
      <c r="F8184">
        <v>75.67</v>
      </c>
      <c r="G8184" s="35">
        <v>42736</v>
      </c>
    </row>
    <row r="8185" spans="1:7" x14ac:dyDescent="0.3">
      <c r="A8185" s="34" t="s">
        <v>630</v>
      </c>
      <c r="B8185" s="34" t="s">
        <v>629</v>
      </c>
      <c r="C8185" s="34" t="s">
        <v>6</v>
      </c>
      <c r="D8185" s="34" t="s">
        <v>7</v>
      </c>
      <c r="E8185" s="34">
        <v>2018</v>
      </c>
      <c r="F8185">
        <v>76.727999999999994</v>
      </c>
      <c r="G8185" s="35">
        <v>43101</v>
      </c>
    </row>
    <row r="8186" spans="1:7" x14ac:dyDescent="0.3">
      <c r="A8186" s="34" t="s">
        <v>630</v>
      </c>
      <c r="B8186" s="34" t="s">
        <v>629</v>
      </c>
      <c r="C8186" s="34" t="s">
        <v>6</v>
      </c>
      <c r="D8186" s="34" t="s">
        <v>7</v>
      </c>
      <c r="E8186" s="34">
        <v>2019</v>
      </c>
      <c r="F8186">
        <v>76.844999999999999</v>
      </c>
      <c r="G8186" s="35">
        <v>43466</v>
      </c>
    </row>
    <row r="8187" spans="1:7" x14ac:dyDescent="0.3">
      <c r="A8187" s="34" t="s">
        <v>630</v>
      </c>
      <c r="B8187" s="34" t="s">
        <v>629</v>
      </c>
      <c r="C8187" s="34" t="s">
        <v>6</v>
      </c>
      <c r="D8187" s="34" t="s">
        <v>7</v>
      </c>
      <c r="E8187" s="34">
        <v>2020</v>
      </c>
      <c r="F8187">
        <v>76.894000000000005</v>
      </c>
      <c r="G8187" s="35">
        <v>43831</v>
      </c>
    </row>
    <row r="8188" spans="1:7" x14ac:dyDescent="0.3">
      <c r="A8188" s="34" t="s">
        <v>630</v>
      </c>
      <c r="B8188" s="34" t="s">
        <v>629</v>
      </c>
      <c r="C8188" s="34" t="s">
        <v>6</v>
      </c>
      <c r="D8188" s="34" t="s">
        <v>7</v>
      </c>
      <c r="E8188" s="34">
        <v>2021</v>
      </c>
      <c r="F8188">
        <v>75.296999999999997</v>
      </c>
      <c r="G8188" s="35">
        <v>44197</v>
      </c>
    </row>
    <row r="8189" spans="1:7" x14ac:dyDescent="0.3">
      <c r="A8189" s="34" t="s">
        <v>630</v>
      </c>
      <c r="B8189" s="34" t="s">
        <v>629</v>
      </c>
      <c r="C8189" s="34" t="s">
        <v>6</v>
      </c>
      <c r="D8189" s="34" t="s">
        <v>7</v>
      </c>
      <c r="E8189" s="34">
        <v>2022</v>
      </c>
      <c r="F8189">
        <v>77.177000000000007</v>
      </c>
      <c r="G8189" s="35">
        <v>44562</v>
      </c>
    </row>
    <row r="8190" spans="1:7" x14ac:dyDescent="0.3">
      <c r="A8190" s="34" t="s">
        <v>630</v>
      </c>
      <c r="B8190" s="34" t="s">
        <v>629</v>
      </c>
      <c r="C8190" s="34" t="s">
        <v>6</v>
      </c>
      <c r="D8190" s="34" t="s">
        <v>7</v>
      </c>
      <c r="E8190" s="34">
        <v>2023</v>
      </c>
      <c r="F8190">
        <v>77.275999999999996</v>
      </c>
      <c r="G8190" s="35">
        <v>44927</v>
      </c>
    </row>
    <row r="8191" spans="1:7" x14ac:dyDescent="0.3">
      <c r="A8191" s="34" t="s">
        <v>630</v>
      </c>
      <c r="B8191" s="34" t="s">
        <v>629</v>
      </c>
      <c r="C8191" s="34" t="s">
        <v>6</v>
      </c>
      <c r="D8191" s="34" t="s">
        <v>7</v>
      </c>
      <c r="E8191" s="34">
        <v>2024</v>
      </c>
      <c r="F8191">
        <v>77.430999999999997</v>
      </c>
      <c r="G8191" s="35">
        <v>45292</v>
      </c>
    </row>
    <row r="8192" spans="1:7" x14ac:dyDescent="0.3">
      <c r="A8192" s="34" t="s">
        <v>736</v>
      </c>
      <c r="B8192" s="34" t="s">
        <v>631</v>
      </c>
      <c r="C8192" s="34" t="s">
        <v>6</v>
      </c>
      <c r="D8192" s="34" t="s">
        <v>7</v>
      </c>
      <c r="E8192" s="34">
        <v>1960</v>
      </c>
      <c r="F8192">
        <v>62.743536589999998</v>
      </c>
      <c r="G8192" s="35">
        <v>21916</v>
      </c>
    </row>
    <row r="8193" spans="1:7" x14ac:dyDescent="0.3">
      <c r="A8193" s="34" t="s">
        <v>736</v>
      </c>
      <c r="B8193" s="34" t="s">
        <v>631</v>
      </c>
      <c r="C8193" s="34" t="s">
        <v>6</v>
      </c>
      <c r="D8193" s="34" t="s">
        <v>7</v>
      </c>
      <c r="E8193" s="34">
        <v>1961</v>
      </c>
      <c r="F8193">
        <v>63.121707319999999</v>
      </c>
      <c r="G8193" s="35">
        <v>22282</v>
      </c>
    </row>
    <row r="8194" spans="1:7" x14ac:dyDescent="0.3">
      <c r="A8194" s="34" t="s">
        <v>736</v>
      </c>
      <c r="B8194" s="34" t="s">
        <v>631</v>
      </c>
      <c r="C8194" s="34" t="s">
        <v>6</v>
      </c>
      <c r="D8194" s="34" t="s">
        <v>7</v>
      </c>
      <c r="E8194" s="34">
        <v>1962</v>
      </c>
      <c r="F8194">
        <v>62.668024389999999</v>
      </c>
      <c r="G8194" s="35">
        <v>22647</v>
      </c>
    </row>
    <row r="8195" spans="1:7" x14ac:dyDescent="0.3">
      <c r="A8195" s="34" t="s">
        <v>736</v>
      </c>
      <c r="B8195" s="34" t="s">
        <v>631</v>
      </c>
      <c r="C8195" s="34" t="s">
        <v>6</v>
      </c>
      <c r="D8195" s="34" t="s">
        <v>7</v>
      </c>
      <c r="E8195" s="34">
        <v>1963</v>
      </c>
      <c r="F8195">
        <v>61.434707320000001</v>
      </c>
      <c r="G8195" s="35">
        <v>23012</v>
      </c>
    </row>
    <row r="8196" spans="1:7" x14ac:dyDescent="0.3">
      <c r="A8196" s="34" t="s">
        <v>736</v>
      </c>
      <c r="B8196" s="34" t="s">
        <v>631</v>
      </c>
      <c r="C8196" s="34" t="s">
        <v>6</v>
      </c>
      <c r="D8196" s="34" t="s">
        <v>7</v>
      </c>
      <c r="E8196" s="34">
        <v>1964</v>
      </c>
      <c r="F8196">
        <v>64.124926830000007</v>
      </c>
      <c r="G8196" s="35">
        <v>23377</v>
      </c>
    </row>
    <row r="8197" spans="1:7" x14ac:dyDescent="0.3">
      <c r="A8197" s="34" t="s">
        <v>736</v>
      </c>
      <c r="B8197" s="34" t="s">
        <v>631</v>
      </c>
      <c r="C8197" s="34" t="s">
        <v>6</v>
      </c>
      <c r="D8197" s="34" t="s">
        <v>7</v>
      </c>
      <c r="E8197" s="34">
        <v>1965</v>
      </c>
      <c r="F8197">
        <v>64.787926830000004</v>
      </c>
      <c r="G8197" s="35">
        <v>23743</v>
      </c>
    </row>
    <row r="8198" spans="1:7" x14ac:dyDescent="0.3">
      <c r="A8198" s="34" t="s">
        <v>736</v>
      </c>
      <c r="B8198" s="34" t="s">
        <v>631</v>
      </c>
      <c r="C8198" s="34" t="s">
        <v>6</v>
      </c>
      <c r="D8198" s="34" t="s">
        <v>7</v>
      </c>
      <c r="E8198" s="34">
        <v>1966</v>
      </c>
      <c r="F8198">
        <v>63.67707317</v>
      </c>
      <c r="G8198" s="35">
        <v>24108</v>
      </c>
    </row>
    <row r="8199" spans="1:7" x14ac:dyDescent="0.3">
      <c r="A8199" s="34" t="s">
        <v>736</v>
      </c>
      <c r="B8199" s="34" t="s">
        <v>631</v>
      </c>
      <c r="C8199" s="34" t="s">
        <v>6</v>
      </c>
      <c r="D8199" s="34" t="s">
        <v>7</v>
      </c>
      <c r="E8199" s="34">
        <v>1967</v>
      </c>
      <c r="F8199">
        <v>64.42560976</v>
      </c>
      <c r="G8199" s="35">
        <v>24473</v>
      </c>
    </row>
    <row r="8200" spans="1:7" x14ac:dyDescent="0.3">
      <c r="A8200" s="34" t="s">
        <v>736</v>
      </c>
      <c r="B8200" s="34" t="s">
        <v>631</v>
      </c>
      <c r="C8200" s="34" t="s">
        <v>6</v>
      </c>
      <c r="D8200" s="34" t="s">
        <v>7</v>
      </c>
      <c r="E8200" s="34">
        <v>1968</v>
      </c>
      <c r="F8200">
        <v>65.175536589999993</v>
      </c>
      <c r="G8200" s="35">
        <v>24838</v>
      </c>
    </row>
    <row r="8201" spans="1:7" x14ac:dyDescent="0.3">
      <c r="A8201" s="34" t="s">
        <v>736</v>
      </c>
      <c r="B8201" s="34" t="s">
        <v>631</v>
      </c>
      <c r="C8201" s="34" t="s">
        <v>6</v>
      </c>
      <c r="D8201" s="34" t="s">
        <v>7</v>
      </c>
      <c r="E8201" s="34">
        <v>1969</v>
      </c>
      <c r="F8201">
        <v>65.845707320000002</v>
      </c>
      <c r="G8201" s="35">
        <v>25204</v>
      </c>
    </row>
    <row r="8202" spans="1:7" x14ac:dyDescent="0.3">
      <c r="A8202" s="34" t="s">
        <v>736</v>
      </c>
      <c r="B8202" s="34" t="s">
        <v>631</v>
      </c>
      <c r="C8202" s="34" t="s">
        <v>6</v>
      </c>
      <c r="D8202" s="34" t="s">
        <v>7</v>
      </c>
      <c r="E8202" s="34">
        <v>1970</v>
      </c>
      <c r="F8202">
        <v>66.501439020000007</v>
      </c>
      <c r="G8202" s="35">
        <v>25569</v>
      </c>
    </row>
    <row r="8203" spans="1:7" x14ac:dyDescent="0.3">
      <c r="A8203" s="34" t="s">
        <v>736</v>
      </c>
      <c r="B8203" s="34" t="s">
        <v>631</v>
      </c>
      <c r="C8203" s="34" t="s">
        <v>6</v>
      </c>
      <c r="D8203" s="34" t="s">
        <v>7</v>
      </c>
      <c r="E8203" s="34">
        <v>1971</v>
      </c>
      <c r="F8203">
        <v>67.098487800000001</v>
      </c>
      <c r="G8203" s="35">
        <v>25934</v>
      </c>
    </row>
    <row r="8204" spans="1:7" x14ac:dyDescent="0.3">
      <c r="A8204" s="34" t="s">
        <v>736</v>
      </c>
      <c r="B8204" s="34" t="s">
        <v>631</v>
      </c>
      <c r="C8204" s="34" t="s">
        <v>6</v>
      </c>
      <c r="D8204" s="34" t="s">
        <v>7</v>
      </c>
      <c r="E8204" s="34">
        <v>1972</v>
      </c>
      <c r="F8204">
        <v>65.566317069999997</v>
      </c>
      <c r="G8204" s="35">
        <v>26299</v>
      </c>
    </row>
    <row r="8205" spans="1:7" x14ac:dyDescent="0.3">
      <c r="A8205" s="34" t="s">
        <v>736</v>
      </c>
      <c r="B8205" s="34" t="s">
        <v>631</v>
      </c>
      <c r="C8205" s="34" t="s">
        <v>6</v>
      </c>
      <c r="D8205" s="34" t="s">
        <v>7</v>
      </c>
      <c r="E8205" s="34">
        <v>1973</v>
      </c>
      <c r="F8205">
        <v>67.137439020000002</v>
      </c>
      <c r="G8205" s="35">
        <v>26665</v>
      </c>
    </row>
    <row r="8206" spans="1:7" x14ac:dyDescent="0.3">
      <c r="A8206" s="34" t="s">
        <v>736</v>
      </c>
      <c r="B8206" s="34" t="s">
        <v>631</v>
      </c>
      <c r="C8206" s="34" t="s">
        <v>6</v>
      </c>
      <c r="D8206" s="34" t="s">
        <v>7</v>
      </c>
      <c r="E8206" s="34">
        <v>1974</v>
      </c>
      <c r="F8206">
        <v>67.407512199999999</v>
      </c>
      <c r="G8206" s="35">
        <v>27030</v>
      </c>
    </row>
    <row r="8207" spans="1:7" x14ac:dyDescent="0.3">
      <c r="A8207" s="34" t="s">
        <v>736</v>
      </c>
      <c r="B8207" s="34" t="s">
        <v>631</v>
      </c>
      <c r="C8207" s="34" t="s">
        <v>6</v>
      </c>
      <c r="D8207" s="34" t="s">
        <v>7</v>
      </c>
      <c r="E8207" s="34">
        <v>1975</v>
      </c>
      <c r="F8207">
        <v>67.679097560000002</v>
      </c>
      <c r="G8207" s="35">
        <v>27395</v>
      </c>
    </row>
    <row r="8208" spans="1:7" x14ac:dyDescent="0.3">
      <c r="A8208" s="34" t="s">
        <v>736</v>
      </c>
      <c r="B8208" s="34" t="s">
        <v>631</v>
      </c>
      <c r="C8208" s="34" t="s">
        <v>6</v>
      </c>
      <c r="D8208" s="34" t="s">
        <v>7</v>
      </c>
      <c r="E8208" s="34">
        <v>1976</v>
      </c>
      <c r="F8208">
        <v>67.873170729999998</v>
      </c>
      <c r="G8208" s="35">
        <v>27760</v>
      </c>
    </row>
    <row r="8209" spans="1:7" x14ac:dyDescent="0.3">
      <c r="A8209" s="34" t="s">
        <v>736</v>
      </c>
      <c r="B8209" s="34" t="s">
        <v>631</v>
      </c>
      <c r="C8209" s="34" t="s">
        <v>6</v>
      </c>
      <c r="D8209" s="34" t="s">
        <v>7</v>
      </c>
      <c r="E8209" s="34">
        <v>1977</v>
      </c>
      <c r="F8209">
        <v>68.073170730000001</v>
      </c>
      <c r="G8209" s="35">
        <v>28126</v>
      </c>
    </row>
    <row r="8210" spans="1:7" x14ac:dyDescent="0.3">
      <c r="A8210" s="34" t="s">
        <v>736</v>
      </c>
      <c r="B8210" s="34" t="s">
        <v>631</v>
      </c>
      <c r="C8210" s="34" t="s">
        <v>6</v>
      </c>
      <c r="D8210" s="34" t="s">
        <v>7</v>
      </c>
      <c r="E8210" s="34">
        <v>1978</v>
      </c>
      <c r="F8210">
        <v>68.263682930000002</v>
      </c>
      <c r="G8210" s="35">
        <v>28491</v>
      </c>
    </row>
    <row r="8211" spans="1:7" x14ac:dyDescent="0.3">
      <c r="A8211" s="34" t="s">
        <v>736</v>
      </c>
      <c r="B8211" s="34" t="s">
        <v>631</v>
      </c>
      <c r="C8211" s="34" t="s">
        <v>6</v>
      </c>
      <c r="D8211" s="34" t="s">
        <v>7</v>
      </c>
      <c r="E8211" s="34">
        <v>1979</v>
      </c>
      <c r="F8211">
        <v>68.464804880000003</v>
      </c>
      <c r="G8211" s="35">
        <v>28856</v>
      </c>
    </row>
    <row r="8212" spans="1:7" x14ac:dyDescent="0.3">
      <c r="A8212" s="34" t="s">
        <v>736</v>
      </c>
      <c r="B8212" s="34" t="s">
        <v>631</v>
      </c>
      <c r="C8212" s="34" t="s">
        <v>6</v>
      </c>
      <c r="D8212" s="34" t="s">
        <v>7</v>
      </c>
      <c r="E8212" s="34">
        <v>1980</v>
      </c>
      <c r="F8212">
        <v>68.69487805</v>
      </c>
      <c r="G8212" s="35">
        <v>29221</v>
      </c>
    </row>
    <row r="8213" spans="1:7" x14ac:dyDescent="0.3">
      <c r="A8213" s="34" t="s">
        <v>736</v>
      </c>
      <c r="B8213" s="34" t="s">
        <v>631</v>
      </c>
      <c r="C8213" s="34" t="s">
        <v>6</v>
      </c>
      <c r="D8213" s="34" t="s">
        <v>7</v>
      </c>
      <c r="E8213" s="34">
        <v>1981</v>
      </c>
      <c r="F8213">
        <v>68.870463409999999</v>
      </c>
      <c r="G8213" s="35">
        <v>29587</v>
      </c>
    </row>
    <row r="8214" spans="1:7" x14ac:dyDescent="0.3">
      <c r="A8214" s="34" t="s">
        <v>736</v>
      </c>
      <c r="B8214" s="34" t="s">
        <v>631</v>
      </c>
      <c r="C8214" s="34" t="s">
        <v>6</v>
      </c>
      <c r="D8214" s="34" t="s">
        <v>7</v>
      </c>
      <c r="E8214" s="34">
        <v>1982</v>
      </c>
      <c r="F8214">
        <v>69.078658540000006</v>
      </c>
      <c r="G8214" s="35">
        <v>29952</v>
      </c>
    </row>
    <row r="8215" spans="1:7" x14ac:dyDescent="0.3">
      <c r="A8215" s="34" t="s">
        <v>736</v>
      </c>
      <c r="B8215" s="34" t="s">
        <v>631</v>
      </c>
      <c r="C8215" s="34" t="s">
        <v>6</v>
      </c>
      <c r="D8215" s="34" t="s">
        <v>7</v>
      </c>
      <c r="E8215" s="34">
        <v>1983</v>
      </c>
      <c r="F8215">
        <v>69.309390239999999</v>
      </c>
      <c r="G8215" s="35">
        <v>30317</v>
      </c>
    </row>
    <row r="8216" spans="1:7" x14ac:dyDescent="0.3">
      <c r="A8216" s="34" t="s">
        <v>736</v>
      </c>
      <c r="B8216" s="34" t="s">
        <v>631</v>
      </c>
      <c r="C8216" s="34" t="s">
        <v>6</v>
      </c>
      <c r="D8216" s="34" t="s">
        <v>7</v>
      </c>
      <c r="E8216" s="34">
        <v>1984</v>
      </c>
      <c r="F8216">
        <v>69.50304878</v>
      </c>
      <c r="G8216" s="35">
        <v>30682</v>
      </c>
    </row>
    <row r="8217" spans="1:7" x14ac:dyDescent="0.3">
      <c r="A8217" s="34" t="s">
        <v>736</v>
      </c>
      <c r="B8217" s="34" t="s">
        <v>631</v>
      </c>
      <c r="C8217" s="34" t="s">
        <v>6</v>
      </c>
      <c r="D8217" s="34" t="s">
        <v>7</v>
      </c>
      <c r="E8217" s="34">
        <v>1985</v>
      </c>
      <c r="F8217">
        <v>69.647097560000006</v>
      </c>
      <c r="G8217" s="35">
        <v>31048</v>
      </c>
    </row>
    <row r="8218" spans="1:7" x14ac:dyDescent="0.3">
      <c r="A8218" s="34" t="s">
        <v>736</v>
      </c>
      <c r="B8218" s="34" t="s">
        <v>631</v>
      </c>
      <c r="C8218" s="34" t="s">
        <v>6</v>
      </c>
      <c r="D8218" s="34" t="s">
        <v>7</v>
      </c>
      <c r="E8218" s="34">
        <v>1986</v>
      </c>
      <c r="F8218">
        <v>69.94</v>
      </c>
      <c r="G8218" s="35">
        <v>31413</v>
      </c>
    </row>
    <row r="8219" spans="1:7" x14ac:dyDescent="0.3">
      <c r="A8219" s="34" t="s">
        <v>736</v>
      </c>
      <c r="B8219" s="34" t="s">
        <v>631</v>
      </c>
      <c r="C8219" s="34" t="s">
        <v>6</v>
      </c>
      <c r="D8219" s="34" t="s">
        <v>7</v>
      </c>
      <c r="E8219" s="34">
        <v>1987</v>
      </c>
      <c r="F8219">
        <v>70.174658539999996</v>
      </c>
      <c r="G8219" s="35">
        <v>31778</v>
      </c>
    </row>
    <row r="8220" spans="1:7" x14ac:dyDescent="0.3">
      <c r="A8220" s="34" t="s">
        <v>736</v>
      </c>
      <c r="B8220" s="34" t="s">
        <v>631</v>
      </c>
      <c r="C8220" s="34" t="s">
        <v>6</v>
      </c>
      <c r="D8220" s="34" t="s">
        <v>7</v>
      </c>
      <c r="E8220" s="34">
        <v>1988</v>
      </c>
      <c r="F8220">
        <v>70.392414630000005</v>
      </c>
      <c r="G8220" s="35">
        <v>32143</v>
      </c>
    </row>
    <row r="8221" spans="1:7" x14ac:dyDescent="0.3">
      <c r="A8221" s="34" t="s">
        <v>736</v>
      </c>
      <c r="B8221" s="34" t="s">
        <v>631</v>
      </c>
      <c r="C8221" s="34" t="s">
        <v>6</v>
      </c>
      <c r="D8221" s="34" t="s">
        <v>7</v>
      </c>
      <c r="E8221" s="34">
        <v>1989</v>
      </c>
      <c r="F8221">
        <v>70.526951220000001</v>
      </c>
      <c r="G8221" s="35">
        <v>32509</v>
      </c>
    </row>
    <row r="8222" spans="1:7" x14ac:dyDescent="0.3">
      <c r="A8222" s="34" t="s">
        <v>736</v>
      </c>
      <c r="B8222" s="34" t="s">
        <v>631</v>
      </c>
      <c r="C8222" s="34" t="s">
        <v>6</v>
      </c>
      <c r="D8222" s="34" t="s">
        <v>7</v>
      </c>
      <c r="E8222" s="34">
        <v>1990</v>
      </c>
      <c r="F8222">
        <v>70.67997561</v>
      </c>
      <c r="G8222" s="35">
        <v>32874</v>
      </c>
    </row>
    <row r="8223" spans="1:7" x14ac:dyDescent="0.3">
      <c r="A8223" s="34" t="s">
        <v>736</v>
      </c>
      <c r="B8223" s="34" t="s">
        <v>631</v>
      </c>
      <c r="C8223" s="34" t="s">
        <v>6</v>
      </c>
      <c r="D8223" s="34" t="s">
        <v>7</v>
      </c>
      <c r="E8223" s="34">
        <v>1991</v>
      </c>
      <c r="F8223">
        <v>70.80792683</v>
      </c>
      <c r="G8223" s="35">
        <v>33239</v>
      </c>
    </row>
    <row r="8224" spans="1:7" x14ac:dyDescent="0.3">
      <c r="A8224" s="34" t="s">
        <v>736</v>
      </c>
      <c r="B8224" s="34" t="s">
        <v>631</v>
      </c>
      <c r="C8224" s="34" t="s">
        <v>6</v>
      </c>
      <c r="D8224" s="34" t="s">
        <v>7</v>
      </c>
      <c r="E8224" s="34">
        <v>1992</v>
      </c>
      <c r="F8224">
        <v>70.962609760000007</v>
      </c>
      <c r="G8224" s="35">
        <v>33604</v>
      </c>
    </row>
    <row r="8225" spans="1:7" x14ac:dyDescent="0.3">
      <c r="A8225" s="34" t="s">
        <v>736</v>
      </c>
      <c r="B8225" s="34" t="s">
        <v>631</v>
      </c>
      <c r="C8225" s="34" t="s">
        <v>6</v>
      </c>
      <c r="D8225" s="34" t="s">
        <v>7</v>
      </c>
      <c r="E8225" s="34">
        <v>1993</v>
      </c>
      <c r="F8225">
        <v>71.078268289999997</v>
      </c>
      <c r="G8225" s="35">
        <v>33970</v>
      </c>
    </row>
    <row r="8226" spans="1:7" x14ac:dyDescent="0.3">
      <c r="A8226" s="34" t="s">
        <v>736</v>
      </c>
      <c r="B8226" s="34" t="s">
        <v>631</v>
      </c>
      <c r="C8226" s="34" t="s">
        <v>6</v>
      </c>
      <c r="D8226" s="34" t="s">
        <v>7</v>
      </c>
      <c r="E8226" s="34">
        <v>1994</v>
      </c>
      <c r="F8226">
        <v>71.22463415</v>
      </c>
      <c r="G8226" s="35">
        <v>34335</v>
      </c>
    </row>
    <row r="8227" spans="1:7" x14ac:dyDescent="0.3">
      <c r="A8227" s="34" t="s">
        <v>736</v>
      </c>
      <c r="B8227" s="34" t="s">
        <v>631</v>
      </c>
      <c r="C8227" s="34" t="s">
        <v>6</v>
      </c>
      <c r="D8227" s="34" t="s">
        <v>7</v>
      </c>
      <c r="E8227" s="34">
        <v>1995</v>
      </c>
      <c r="F8227">
        <v>71.16660976</v>
      </c>
      <c r="G8227" s="35">
        <v>34700</v>
      </c>
    </row>
    <row r="8228" spans="1:7" x14ac:dyDescent="0.3">
      <c r="A8228" s="34" t="s">
        <v>736</v>
      </c>
      <c r="B8228" s="34" t="s">
        <v>631</v>
      </c>
      <c r="C8228" s="34" t="s">
        <v>6</v>
      </c>
      <c r="D8228" s="34" t="s">
        <v>7</v>
      </c>
      <c r="E8228" s="34">
        <v>1996</v>
      </c>
      <c r="F8228">
        <v>71.575512200000006</v>
      </c>
      <c r="G8228" s="35">
        <v>35065</v>
      </c>
    </row>
    <row r="8229" spans="1:7" x14ac:dyDescent="0.3">
      <c r="A8229" s="34" t="s">
        <v>736</v>
      </c>
      <c r="B8229" s="34" t="s">
        <v>631</v>
      </c>
      <c r="C8229" s="34" t="s">
        <v>6</v>
      </c>
      <c r="D8229" s="34" t="s">
        <v>7</v>
      </c>
      <c r="E8229" s="34">
        <v>1997</v>
      </c>
      <c r="F8229">
        <v>70.91521951</v>
      </c>
      <c r="G8229" s="35">
        <v>35431</v>
      </c>
    </row>
    <row r="8230" spans="1:7" x14ac:dyDescent="0.3">
      <c r="A8230" s="34" t="s">
        <v>736</v>
      </c>
      <c r="B8230" s="34" t="s">
        <v>631</v>
      </c>
      <c r="C8230" s="34" t="s">
        <v>6</v>
      </c>
      <c r="D8230" s="34" t="s">
        <v>7</v>
      </c>
      <c r="E8230" s="34">
        <v>1998</v>
      </c>
      <c r="F8230">
        <v>71.246268290000003</v>
      </c>
      <c r="G8230" s="35">
        <v>35796</v>
      </c>
    </row>
    <row r="8231" spans="1:7" x14ac:dyDescent="0.3">
      <c r="A8231" s="34" t="s">
        <v>736</v>
      </c>
      <c r="B8231" s="34" t="s">
        <v>631</v>
      </c>
      <c r="C8231" s="34" t="s">
        <v>6</v>
      </c>
      <c r="D8231" s="34" t="s">
        <v>7</v>
      </c>
      <c r="E8231" s="34">
        <v>1999</v>
      </c>
      <c r="F8231">
        <v>71.111609759999993</v>
      </c>
      <c r="G8231" s="35">
        <v>36161</v>
      </c>
    </row>
    <row r="8232" spans="1:7" x14ac:dyDescent="0.3">
      <c r="A8232" s="34" t="s">
        <v>736</v>
      </c>
      <c r="B8232" s="34" t="s">
        <v>631</v>
      </c>
      <c r="C8232" s="34" t="s">
        <v>6</v>
      </c>
      <c r="D8232" s="34" t="s">
        <v>7</v>
      </c>
      <c r="E8232" s="34">
        <v>2000</v>
      </c>
      <c r="F8232">
        <v>76.619512200000003</v>
      </c>
      <c r="G8232" s="35">
        <v>36526</v>
      </c>
    </row>
    <row r="8233" spans="1:7" x14ac:dyDescent="0.3">
      <c r="A8233" s="34" t="s">
        <v>736</v>
      </c>
      <c r="B8233" s="34" t="s">
        <v>631</v>
      </c>
      <c r="C8233" s="34" t="s">
        <v>6</v>
      </c>
      <c r="D8233" s="34" t="s">
        <v>7</v>
      </c>
      <c r="E8233" s="34">
        <v>2001</v>
      </c>
      <c r="F8233">
        <v>77.62195122</v>
      </c>
      <c r="G8233" s="35">
        <v>36892</v>
      </c>
    </row>
    <row r="8234" spans="1:7" x14ac:dyDescent="0.3">
      <c r="A8234" s="34" t="s">
        <v>736</v>
      </c>
      <c r="B8234" s="34" t="s">
        <v>631</v>
      </c>
      <c r="C8234" s="34" t="s">
        <v>6</v>
      </c>
      <c r="D8234" s="34" t="s">
        <v>7</v>
      </c>
      <c r="E8234" s="34">
        <v>2002</v>
      </c>
      <c r="F8234">
        <v>77.521951220000005</v>
      </c>
      <c r="G8234" s="35">
        <v>37257</v>
      </c>
    </row>
    <row r="8235" spans="1:7" x14ac:dyDescent="0.3">
      <c r="A8235" s="34" t="s">
        <v>736</v>
      </c>
      <c r="B8235" s="34" t="s">
        <v>631</v>
      </c>
      <c r="C8235" s="34" t="s">
        <v>6</v>
      </c>
      <c r="D8235" s="34" t="s">
        <v>7</v>
      </c>
      <c r="E8235" s="34">
        <v>2003</v>
      </c>
      <c r="F8235">
        <v>77.521951220000005</v>
      </c>
      <c r="G8235" s="35">
        <v>37622</v>
      </c>
    </row>
    <row r="8236" spans="1:7" x14ac:dyDescent="0.3">
      <c r="A8236" s="34" t="s">
        <v>736</v>
      </c>
      <c r="B8236" s="34" t="s">
        <v>631</v>
      </c>
      <c r="C8236" s="34" t="s">
        <v>6</v>
      </c>
      <c r="D8236" s="34" t="s">
        <v>7</v>
      </c>
      <c r="E8236" s="34">
        <v>2004</v>
      </c>
      <c r="F8236">
        <v>77.773170730000004</v>
      </c>
      <c r="G8236" s="35">
        <v>37987</v>
      </c>
    </row>
    <row r="8237" spans="1:7" x14ac:dyDescent="0.3">
      <c r="A8237" s="34" t="s">
        <v>736</v>
      </c>
      <c r="B8237" s="34" t="s">
        <v>631</v>
      </c>
      <c r="C8237" s="34" t="s">
        <v>6</v>
      </c>
      <c r="D8237" s="34" t="s">
        <v>7</v>
      </c>
      <c r="E8237" s="34">
        <v>2005</v>
      </c>
      <c r="F8237">
        <v>77.421951219999997</v>
      </c>
      <c r="G8237" s="35">
        <v>38353</v>
      </c>
    </row>
    <row r="8238" spans="1:7" x14ac:dyDescent="0.3">
      <c r="A8238" s="34" t="s">
        <v>736</v>
      </c>
      <c r="B8238" s="34" t="s">
        <v>631</v>
      </c>
      <c r="C8238" s="34" t="s">
        <v>6</v>
      </c>
      <c r="D8238" s="34" t="s">
        <v>7</v>
      </c>
      <c r="E8238" s="34">
        <v>2006</v>
      </c>
      <c r="F8238">
        <v>78.32439024</v>
      </c>
      <c r="G8238" s="35">
        <v>38718</v>
      </c>
    </row>
    <row r="8239" spans="1:7" x14ac:dyDescent="0.3">
      <c r="A8239" s="34" t="s">
        <v>736</v>
      </c>
      <c r="B8239" s="34" t="s">
        <v>631</v>
      </c>
      <c r="C8239" s="34" t="s">
        <v>6</v>
      </c>
      <c r="D8239" s="34" t="s">
        <v>7</v>
      </c>
      <c r="E8239" s="34">
        <v>2007</v>
      </c>
      <c r="F8239">
        <v>76.863414629999994</v>
      </c>
      <c r="G8239" s="35">
        <v>39083</v>
      </c>
    </row>
    <row r="8240" spans="1:7" x14ac:dyDescent="0.3">
      <c r="A8240" s="34" t="s">
        <v>736</v>
      </c>
      <c r="B8240" s="34" t="s">
        <v>631</v>
      </c>
      <c r="C8240" s="34" t="s">
        <v>6</v>
      </c>
      <c r="D8240" s="34" t="s">
        <v>7</v>
      </c>
      <c r="E8240" s="34">
        <v>2008</v>
      </c>
      <c r="F8240">
        <v>77.163414630000005</v>
      </c>
      <c r="G8240" s="35">
        <v>39448</v>
      </c>
    </row>
    <row r="8241" spans="1:7" x14ac:dyDescent="0.3">
      <c r="A8241" s="34" t="s">
        <v>736</v>
      </c>
      <c r="B8241" s="34" t="s">
        <v>631</v>
      </c>
      <c r="C8241" s="34" t="s">
        <v>6</v>
      </c>
      <c r="D8241" s="34" t="s">
        <v>7</v>
      </c>
      <c r="E8241" s="34">
        <v>2009</v>
      </c>
      <c r="F8241">
        <v>77.514634150000006</v>
      </c>
      <c r="G8241" s="35">
        <v>39814</v>
      </c>
    </row>
    <row r="8242" spans="1:7" x14ac:dyDescent="0.3">
      <c r="A8242" s="34" t="s">
        <v>736</v>
      </c>
      <c r="B8242" s="34" t="s">
        <v>631</v>
      </c>
      <c r="C8242" s="34" t="s">
        <v>6</v>
      </c>
      <c r="D8242" s="34" t="s">
        <v>7</v>
      </c>
      <c r="E8242" s="34">
        <v>2010</v>
      </c>
      <c r="F8242">
        <v>77.865853659999999</v>
      </c>
      <c r="G8242" s="35">
        <v>40179</v>
      </c>
    </row>
    <row r="8243" spans="1:7" x14ac:dyDescent="0.3">
      <c r="A8243" s="34" t="s">
        <v>736</v>
      </c>
      <c r="B8243" s="34" t="s">
        <v>631</v>
      </c>
      <c r="C8243" s="34" t="s">
        <v>6</v>
      </c>
      <c r="D8243" s="34" t="s">
        <v>7</v>
      </c>
      <c r="E8243" s="34">
        <v>2011</v>
      </c>
      <c r="F8243">
        <v>78.31707317</v>
      </c>
      <c r="G8243" s="35">
        <v>40544</v>
      </c>
    </row>
    <row r="8244" spans="1:7" x14ac:dyDescent="0.3">
      <c r="A8244" s="34" t="s">
        <v>736</v>
      </c>
      <c r="B8244" s="34" t="s">
        <v>631</v>
      </c>
      <c r="C8244" s="34" t="s">
        <v>6</v>
      </c>
      <c r="D8244" s="34" t="s">
        <v>7</v>
      </c>
      <c r="E8244" s="34">
        <v>2012</v>
      </c>
      <c r="F8244">
        <v>78.517073170000003</v>
      </c>
      <c r="G8244" s="35">
        <v>40909</v>
      </c>
    </row>
    <row r="8245" spans="1:7" x14ac:dyDescent="0.3">
      <c r="A8245" s="34" t="s">
        <v>736</v>
      </c>
      <c r="B8245" s="34" t="s">
        <v>631</v>
      </c>
      <c r="C8245" s="34" t="s">
        <v>6</v>
      </c>
      <c r="D8245" s="34" t="s">
        <v>7</v>
      </c>
      <c r="E8245" s="34">
        <v>2013</v>
      </c>
      <c r="F8245">
        <v>78.717073170000006</v>
      </c>
      <c r="G8245" s="35">
        <v>41275</v>
      </c>
    </row>
    <row r="8246" spans="1:7" x14ac:dyDescent="0.3">
      <c r="A8246" s="34" t="s">
        <v>736</v>
      </c>
      <c r="B8246" s="34" t="s">
        <v>631</v>
      </c>
      <c r="C8246" s="34" t="s">
        <v>6</v>
      </c>
      <c r="D8246" s="34" t="s">
        <v>7</v>
      </c>
      <c r="E8246" s="34">
        <v>2014</v>
      </c>
      <c r="F8246">
        <v>78.868292679999996</v>
      </c>
      <c r="G8246" s="35">
        <v>41640</v>
      </c>
    </row>
    <row r="8247" spans="1:7" x14ac:dyDescent="0.3">
      <c r="A8247" s="34" t="s">
        <v>736</v>
      </c>
      <c r="B8247" s="34" t="s">
        <v>631</v>
      </c>
      <c r="C8247" s="34" t="s">
        <v>6</v>
      </c>
      <c r="D8247" s="34" t="s">
        <v>7</v>
      </c>
      <c r="E8247" s="34">
        <v>2015</v>
      </c>
      <c r="F8247">
        <v>79.017073170000003</v>
      </c>
      <c r="G8247" s="35">
        <v>42005</v>
      </c>
    </row>
    <row r="8248" spans="1:7" x14ac:dyDescent="0.3">
      <c r="A8248" s="34" t="s">
        <v>736</v>
      </c>
      <c r="B8248" s="34" t="s">
        <v>631</v>
      </c>
      <c r="C8248" s="34" t="s">
        <v>6</v>
      </c>
      <c r="D8248" s="34" t="s">
        <v>7</v>
      </c>
      <c r="E8248" s="34">
        <v>2016</v>
      </c>
      <c r="F8248">
        <v>79.168292679999993</v>
      </c>
      <c r="G8248" s="35">
        <v>42370</v>
      </c>
    </row>
    <row r="8249" spans="1:7" x14ac:dyDescent="0.3">
      <c r="A8249" s="34" t="s">
        <v>736</v>
      </c>
      <c r="B8249" s="34" t="s">
        <v>631</v>
      </c>
      <c r="C8249" s="34" t="s">
        <v>6</v>
      </c>
      <c r="D8249" s="34" t="s">
        <v>7</v>
      </c>
      <c r="E8249" s="34">
        <v>2017</v>
      </c>
      <c r="F8249">
        <v>79.368292679999996</v>
      </c>
      <c r="G8249" s="35">
        <v>42736</v>
      </c>
    </row>
    <row r="8250" spans="1:7" x14ac:dyDescent="0.3">
      <c r="A8250" s="34" t="s">
        <v>736</v>
      </c>
      <c r="B8250" s="34" t="s">
        <v>631</v>
      </c>
      <c r="C8250" s="34" t="s">
        <v>6</v>
      </c>
      <c r="D8250" s="34" t="s">
        <v>7</v>
      </c>
      <c r="E8250" s="34">
        <v>2018</v>
      </c>
      <c r="F8250">
        <v>79.519512199999994</v>
      </c>
      <c r="G8250" s="35">
        <v>43101</v>
      </c>
    </row>
    <row r="8251" spans="1:7" x14ac:dyDescent="0.3">
      <c r="A8251" s="34" t="s">
        <v>736</v>
      </c>
      <c r="B8251" s="34" t="s">
        <v>631</v>
      </c>
      <c r="C8251" s="34" t="s">
        <v>6</v>
      </c>
      <c r="D8251" s="34" t="s">
        <v>7</v>
      </c>
      <c r="E8251" s="34">
        <v>2019</v>
      </c>
      <c r="F8251">
        <v>79.668292679999993</v>
      </c>
      <c r="G8251" s="35">
        <v>43466</v>
      </c>
    </row>
    <row r="8252" spans="1:7" x14ac:dyDescent="0.3">
      <c r="A8252" s="34" t="s">
        <v>736</v>
      </c>
      <c r="B8252" s="34" t="s">
        <v>631</v>
      </c>
      <c r="C8252" s="34" t="s">
        <v>6</v>
      </c>
      <c r="D8252" s="34" t="s">
        <v>7</v>
      </c>
      <c r="E8252" s="34">
        <v>2020</v>
      </c>
      <c r="F8252">
        <v>79.819512200000005</v>
      </c>
      <c r="G8252" s="35">
        <v>43831</v>
      </c>
    </row>
    <row r="8253" spans="1:7" x14ac:dyDescent="0.3">
      <c r="A8253" s="34" t="s">
        <v>736</v>
      </c>
      <c r="B8253" s="34" t="s">
        <v>631</v>
      </c>
      <c r="C8253" s="34" t="s">
        <v>6</v>
      </c>
      <c r="D8253" s="34" t="s">
        <v>7</v>
      </c>
      <c r="E8253" s="34">
        <v>2021</v>
      </c>
      <c r="F8253">
        <v>80.068292679999999</v>
      </c>
      <c r="G8253" s="35">
        <v>44197</v>
      </c>
    </row>
    <row r="8254" spans="1:7" x14ac:dyDescent="0.3">
      <c r="A8254" s="34" t="s">
        <v>736</v>
      </c>
      <c r="B8254" s="34" t="s">
        <v>631</v>
      </c>
      <c r="C8254" s="34" t="s">
        <v>6</v>
      </c>
      <c r="D8254" s="34" t="s">
        <v>7</v>
      </c>
      <c r="E8254" s="34">
        <v>2022</v>
      </c>
      <c r="F8254">
        <v>80.319512200000005</v>
      </c>
      <c r="G8254" s="35">
        <v>44562</v>
      </c>
    </row>
    <row r="8255" spans="1:7" x14ac:dyDescent="0.3">
      <c r="A8255" s="34" t="s">
        <v>736</v>
      </c>
      <c r="B8255" s="34" t="s">
        <v>631</v>
      </c>
      <c r="C8255" s="34" t="s">
        <v>6</v>
      </c>
      <c r="D8255" s="34" t="s">
        <v>7</v>
      </c>
      <c r="E8255" s="34">
        <v>2023</v>
      </c>
      <c r="F8255">
        <v>80.519512199999994</v>
      </c>
      <c r="G8255" s="35">
        <v>44927</v>
      </c>
    </row>
    <row r="8256" spans="1:7" x14ac:dyDescent="0.3">
      <c r="A8256" s="34" t="s">
        <v>736</v>
      </c>
      <c r="B8256" s="34" t="s">
        <v>631</v>
      </c>
      <c r="C8256" s="34" t="s">
        <v>6</v>
      </c>
      <c r="D8256" s="34" t="s">
        <v>7</v>
      </c>
      <c r="E8256" s="34">
        <v>2024</v>
      </c>
      <c r="F8256">
        <v>80.770731710000007</v>
      </c>
      <c r="G8256" s="35">
        <v>45292</v>
      </c>
    </row>
    <row r="8257" spans="1:7" x14ac:dyDescent="0.3">
      <c r="A8257" s="34" t="s">
        <v>565</v>
      </c>
      <c r="B8257" s="34" t="s">
        <v>564</v>
      </c>
      <c r="C8257" s="34" t="s">
        <v>6</v>
      </c>
      <c r="D8257" s="34" t="s">
        <v>7</v>
      </c>
      <c r="E8257" s="34">
        <v>1960</v>
      </c>
      <c r="F8257">
        <v>56.292000000000002</v>
      </c>
      <c r="G8257" s="35">
        <v>21916</v>
      </c>
    </row>
    <row r="8258" spans="1:7" x14ac:dyDescent="0.3">
      <c r="A8258" s="34" t="s">
        <v>565</v>
      </c>
      <c r="B8258" s="34" t="s">
        <v>564</v>
      </c>
      <c r="C8258" s="34" t="s">
        <v>6</v>
      </c>
      <c r="D8258" s="34" t="s">
        <v>7</v>
      </c>
      <c r="E8258" s="34">
        <v>1961</v>
      </c>
      <c r="F8258">
        <v>57.087000000000003</v>
      </c>
      <c r="G8258" s="35">
        <v>22282</v>
      </c>
    </row>
    <row r="8259" spans="1:7" x14ac:dyDescent="0.3">
      <c r="A8259" s="34" t="s">
        <v>565</v>
      </c>
      <c r="B8259" s="34" t="s">
        <v>564</v>
      </c>
      <c r="C8259" s="34" t="s">
        <v>6</v>
      </c>
      <c r="D8259" s="34" t="s">
        <v>7</v>
      </c>
      <c r="E8259" s="34">
        <v>1962</v>
      </c>
      <c r="F8259">
        <v>57.741999999999997</v>
      </c>
      <c r="G8259" s="35">
        <v>22647</v>
      </c>
    </row>
    <row r="8260" spans="1:7" x14ac:dyDescent="0.3">
      <c r="A8260" s="34" t="s">
        <v>565</v>
      </c>
      <c r="B8260" s="34" t="s">
        <v>564</v>
      </c>
      <c r="C8260" s="34" t="s">
        <v>6</v>
      </c>
      <c r="D8260" s="34" t="s">
        <v>7</v>
      </c>
      <c r="E8260" s="34">
        <v>1963</v>
      </c>
      <c r="F8260">
        <v>58.426000000000002</v>
      </c>
      <c r="G8260" s="35">
        <v>23012</v>
      </c>
    </row>
    <row r="8261" spans="1:7" x14ac:dyDescent="0.3">
      <c r="A8261" s="34" t="s">
        <v>565</v>
      </c>
      <c r="B8261" s="34" t="s">
        <v>564</v>
      </c>
      <c r="C8261" s="34" t="s">
        <v>6</v>
      </c>
      <c r="D8261" s="34" t="s">
        <v>7</v>
      </c>
      <c r="E8261" s="34">
        <v>1964</v>
      </c>
      <c r="F8261">
        <v>59.119</v>
      </c>
      <c r="G8261" s="35">
        <v>23377</v>
      </c>
    </row>
    <row r="8262" spans="1:7" x14ac:dyDescent="0.3">
      <c r="A8262" s="34" t="s">
        <v>565</v>
      </c>
      <c r="B8262" s="34" t="s">
        <v>564</v>
      </c>
      <c r="C8262" s="34" t="s">
        <v>6</v>
      </c>
      <c r="D8262" s="34" t="s">
        <v>7</v>
      </c>
      <c r="E8262" s="34">
        <v>1965</v>
      </c>
      <c r="F8262">
        <v>59.805999999999997</v>
      </c>
      <c r="G8262" s="35">
        <v>23743</v>
      </c>
    </row>
    <row r="8263" spans="1:7" x14ac:dyDescent="0.3">
      <c r="A8263" s="34" t="s">
        <v>565</v>
      </c>
      <c r="B8263" s="34" t="s">
        <v>564</v>
      </c>
      <c r="C8263" s="34" t="s">
        <v>6</v>
      </c>
      <c r="D8263" s="34" t="s">
        <v>7</v>
      </c>
      <c r="E8263" s="34">
        <v>1966</v>
      </c>
      <c r="F8263">
        <v>60.441000000000003</v>
      </c>
      <c r="G8263" s="35">
        <v>24108</v>
      </c>
    </row>
    <row r="8264" spans="1:7" x14ac:dyDescent="0.3">
      <c r="A8264" s="34" t="s">
        <v>565</v>
      </c>
      <c r="B8264" s="34" t="s">
        <v>564</v>
      </c>
      <c r="C8264" s="34" t="s">
        <v>6</v>
      </c>
      <c r="D8264" s="34" t="s">
        <v>7</v>
      </c>
      <c r="E8264" s="34">
        <v>1967</v>
      </c>
      <c r="F8264">
        <v>61.039000000000001</v>
      </c>
      <c r="G8264" s="35">
        <v>24473</v>
      </c>
    </row>
    <row r="8265" spans="1:7" x14ac:dyDescent="0.3">
      <c r="A8265" s="34" t="s">
        <v>565</v>
      </c>
      <c r="B8265" s="34" t="s">
        <v>564</v>
      </c>
      <c r="C8265" s="34" t="s">
        <v>6</v>
      </c>
      <c r="D8265" s="34" t="s">
        <v>7</v>
      </c>
      <c r="E8265" s="34">
        <v>1968</v>
      </c>
      <c r="F8265">
        <v>61.585999999999999</v>
      </c>
      <c r="G8265" s="35">
        <v>24838</v>
      </c>
    </row>
    <row r="8266" spans="1:7" x14ac:dyDescent="0.3">
      <c r="A8266" s="34" t="s">
        <v>565</v>
      </c>
      <c r="B8266" s="34" t="s">
        <v>564</v>
      </c>
      <c r="C8266" s="34" t="s">
        <v>6</v>
      </c>
      <c r="D8266" s="34" t="s">
        <v>7</v>
      </c>
      <c r="E8266" s="34">
        <v>1969</v>
      </c>
      <c r="F8266">
        <v>62.134999999999998</v>
      </c>
      <c r="G8266" s="35">
        <v>25204</v>
      </c>
    </row>
    <row r="8267" spans="1:7" x14ac:dyDescent="0.3">
      <c r="A8267" s="34" t="s">
        <v>565</v>
      </c>
      <c r="B8267" s="34" t="s">
        <v>564</v>
      </c>
      <c r="C8267" s="34" t="s">
        <v>6</v>
      </c>
      <c r="D8267" s="34" t="s">
        <v>7</v>
      </c>
      <c r="E8267" s="34">
        <v>1970</v>
      </c>
      <c r="F8267">
        <v>62.689</v>
      </c>
      <c r="G8267" s="35">
        <v>25569</v>
      </c>
    </row>
    <row r="8268" spans="1:7" x14ac:dyDescent="0.3">
      <c r="A8268" s="34" t="s">
        <v>565</v>
      </c>
      <c r="B8268" s="34" t="s">
        <v>564</v>
      </c>
      <c r="C8268" s="34" t="s">
        <v>6</v>
      </c>
      <c r="D8268" s="34" t="s">
        <v>7</v>
      </c>
      <c r="E8268" s="34">
        <v>1971</v>
      </c>
      <c r="F8268">
        <v>63.256</v>
      </c>
      <c r="G8268" s="35">
        <v>25934</v>
      </c>
    </row>
    <row r="8269" spans="1:7" x14ac:dyDescent="0.3">
      <c r="A8269" s="34" t="s">
        <v>565</v>
      </c>
      <c r="B8269" s="34" t="s">
        <v>564</v>
      </c>
      <c r="C8269" s="34" t="s">
        <v>6</v>
      </c>
      <c r="D8269" s="34" t="s">
        <v>7</v>
      </c>
      <c r="E8269" s="34">
        <v>1972</v>
      </c>
      <c r="F8269">
        <v>63.76</v>
      </c>
      <c r="G8269" s="35">
        <v>26299</v>
      </c>
    </row>
    <row r="8270" spans="1:7" x14ac:dyDescent="0.3">
      <c r="A8270" s="34" t="s">
        <v>565</v>
      </c>
      <c r="B8270" s="34" t="s">
        <v>564</v>
      </c>
      <c r="C8270" s="34" t="s">
        <v>6</v>
      </c>
      <c r="D8270" s="34" t="s">
        <v>7</v>
      </c>
      <c r="E8270" s="34">
        <v>1973</v>
      </c>
      <c r="F8270">
        <v>64.227999999999994</v>
      </c>
      <c r="G8270" s="35">
        <v>26665</v>
      </c>
    </row>
    <row r="8271" spans="1:7" x14ac:dyDescent="0.3">
      <c r="A8271" s="34" t="s">
        <v>565</v>
      </c>
      <c r="B8271" s="34" t="s">
        <v>564</v>
      </c>
      <c r="C8271" s="34" t="s">
        <v>6</v>
      </c>
      <c r="D8271" s="34" t="s">
        <v>7</v>
      </c>
      <c r="E8271" s="34">
        <v>1974</v>
      </c>
      <c r="F8271">
        <v>64.730999999999995</v>
      </c>
      <c r="G8271" s="35">
        <v>27030</v>
      </c>
    </row>
    <row r="8272" spans="1:7" x14ac:dyDescent="0.3">
      <c r="A8272" s="34" t="s">
        <v>565</v>
      </c>
      <c r="B8272" s="34" t="s">
        <v>564</v>
      </c>
      <c r="C8272" s="34" t="s">
        <v>6</v>
      </c>
      <c r="D8272" s="34" t="s">
        <v>7</v>
      </c>
      <c r="E8272" s="34">
        <v>1975</v>
      </c>
      <c r="F8272">
        <v>65.200999999999993</v>
      </c>
      <c r="G8272" s="35">
        <v>27395</v>
      </c>
    </row>
    <row r="8273" spans="1:7" x14ac:dyDescent="0.3">
      <c r="A8273" s="34" t="s">
        <v>565</v>
      </c>
      <c r="B8273" s="34" t="s">
        <v>564</v>
      </c>
      <c r="C8273" s="34" t="s">
        <v>6</v>
      </c>
      <c r="D8273" s="34" t="s">
        <v>7</v>
      </c>
      <c r="E8273" s="34">
        <v>1976</v>
      </c>
      <c r="F8273">
        <v>65.606999999999999</v>
      </c>
      <c r="G8273" s="35">
        <v>27760</v>
      </c>
    </row>
    <row r="8274" spans="1:7" x14ac:dyDescent="0.3">
      <c r="A8274" s="34" t="s">
        <v>565</v>
      </c>
      <c r="B8274" s="34" t="s">
        <v>564</v>
      </c>
      <c r="C8274" s="34" t="s">
        <v>6</v>
      </c>
      <c r="D8274" s="34" t="s">
        <v>7</v>
      </c>
      <c r="E8274" s="34">
        <v>1977</v>
      </c>
      <c r="F8274">
        <v>66.025000000000006</v>
      </c>
      <c r="G8274" s="35">
        <v>28126</v>
      </c>
    </row>
    <row r="8275" spans="1:7" x14ac:dyDescent="0.3">
      <c r="A8275" s="34" t="s">
        <v>565</v>
      </c>
      <c r="B8275" s="34" t="s">
        <v>564</v>
      </c>
      <c r="C8275" s="34" t="s">
        <v>6</v>
      </c>
      <c r="D8275" s="34" t="s">
        <v>7</v>
      </c>
      <c r="E8275" s="34">
        <v>1978</v>
      </c>
      <c r="F8275">
        <v>66.432000000000002</v>
      </c>
      <c r="G8275" s="35">
        <v>28491</v>
      </c>
    </row>
    <row r="8276" spans="1:7" x14ac:dyDescent="0.3">
      <c r="A8276" s="34" t="s">
        <v>565</v>
      </c>
      <c r="B8276" s="34" t="s">
        <v>564</v>
      </c>
      <c r="C8276" s="34" t="s">
        <v>6</v>
      </c>
      <c r="D8276" s="34" t="s">
        <v>7</v>
      </c>
      <c r="E8276" s="34">
        <v>1979</v>
      </c>
      <c r="F8276">
        <v>66.772000000000006</v>
      </c>
      <c r="G8276" s="35">
        <v>28856</v>
      </c>
    </row>
    <row r="8277" spans="1:7" x14ac:dyDescent="0.3">
      <c r="A8277" s="34" t="s">
        <v>565</v>
      </c>
      <c r="B8277" s="34" t="s">
        <v>564</v>
      </c>
      <c r="C8277" s="34" t="s">
        <v>6</v>
      </c>
      <c r="D8277" s="34" t="s">
        <v>7</v>
      </c>
      <c r="E8277" s="34">
        <v>1980</v>
      </c>
      <c r="F8277">
        <v>67.108000000000004</v>
      </c>
      <c r="G8277" s="35">
        <v>29221</v>
      </c>
    </row>
    <row r="8278" spans="1:7" x14ac:dyDescent="0.3">
      <c r="A8278" s="34" t="s">
        <v>565</v>
      </c>
      <c r="B8278" s="34" t="s">
        <v>564</v>
      </c>
      <c r="C8278" s="34" t="s">
        <v>6</v>
      </c>
      <c r="D8278" s="34" t="s">
        <v>7</v>
      </c>
      <c r="E8278" s="34">
        <v>1981</v>
      </c>
      <c r="F8278">
        <v>67.438999999999993</v>
      </c>
      <c r="G8278" s="35">
        <v>29587</v>
      </c>
    </row>
    <row r="8279" spans="1:7" x14ac:dyDescent="0.3">
      <c r="A8279" s="34" t="s">
        <v>565</v>
      </c>
      <c r="B8279" s="34" t="s">
        <v>564</v>
      </c>
      <c r="C8279" s="34" t="s">
        <v>6</v>
      </c>
      <c r="D8279" s="34" t="s">
        <v>7</v>
      </c>
      <c r="E8279" s="34">
        <v>1982</v>
      </c>
      <c r="F8279">
        <v>67.747</v>
      </c>
      <c r="G8279" s="35">
        <v>29952</v>
      </c>
    </row>
    <row r="8280" spans="1:7" x14ac:dyDescent="0.3">
      <c r="A8280" s="34" t="s">
        <v>565</v>
      </c>
      <c r="B8280" s="34" t="s">
        <v>564</v>
      </c>
      <c r="C8280" s="34" t="s">
        <v>6</v>
      </c>
      <c r="D8280" s="34" t="s">
        <v>7</v>
      </c>
      <c r="E8280" s="34">
        <v>1983</v>
      </c>
      <c r="F8280">
        <v>68.069000000000003</v>
      </c>
      <c r="G8280" s="35">
        <v>30317</v>
      </c>
    </row>
    <row r="8281" spans="1:7" x14ac:dyDescent="0.3">
      <c r="A8281" s="34" t="s">
        <v>565</v>
      </c>
      <c r="B8281" s="34" t="s">
        <v>564</v>
      </c>
      <c r="C8281" s="34" t="s">
        <v>6</v>
      </c>
      <c r="D8281" s="34" t="s">
        <v>7</v>
      </c>
      <c r="E8281" s="34">
        <v>1984</v>
      </c>
      <c r="F8281">
        <v>68.385999999999996</v>
      </c>
      <c r="G8281" s="35">
        <v>30682</v>
      </c>
    </row>
    <row r="8282" spans="1:7" x14ac:dyDescent="0.3">
      <c r="A8282" s="34" t="s">
        <v>565</v>
      </c>
      <c r="B8282" s="34" t="s">
        <v>564</v>
      </c>
      <c r="C8282" s="34" t="s">
        <v>6</v>
      </c>
      <c r="D8282" s="34" t="s">
        <v>7</v>
      </c>
      <c r="E8282" s="34">
        <v>1985</v>
      </c>
      <c r="F8282">
        <v>68.668999999999997</v>
      </c>
      <c r="G8282" s="35">
        <v>31048</v>
      </c>
    </row>
    <row r="8283" spans="1:7" x14ac:dyDescent="0.3">
      <c r="A8283" s="34" t="s">
        <v>565</v>
      </c>
      <c r="B8283" s="34" t="s">
        <v>564</v>
      </c>
      <c r="C8283" s="34" t="s">
        <v>6</v>
      </c>
      <c r="D8283" s="34" t="s">
        <v>7</v>
      </c>
      <c r="E8283" s="34">
        <v>1986</v>
      </c>
      <c r="F8283">
        <v>68.989999999999995</v>
      </c>
      <c r="G8283" s="35">
        <v>31413</v>
      </c>
    </row>
    <row r="8284" spans="1:7" x14ac:dyDescent="0.3">
      <c r="A8284" s="34" t="s">
        <v>565</v>
      </c>
      <c r="B8284" s="34" t="s">
        <v>564</v>
      </c>
      <c r="C8284" s="34" t="s">
        <v>6</v>
      </c>
      <c r="D8284" s="34" t="s">
        <v>7</v>
      </c>
      <c r="E8284" s="34">
        <v>1987</v>
      </c>
      <c r="F8284">
        <v>69.3</v>
      </c>
      <c r="G8284" s="35">
        <v>31778</v>
      </c>
    </row>
    <row r="8285" spans="1:7" x14ac:dyDescent="0.3">
      <c r="A8285" s="34" t="s">
        <v>565</v>
      </c>
      <c r="B8285" s="34" t="s">
        <v>564</v>
      </c>
      <c r="C8285" s="34" t="s">
        <v>6</v>
      </c>
      <c r="D8285" s="34" t="s">
        <v>7</v>
      </c>
      <c r="E8285" s="34">
        <v>1988</v>
      </c>
      <c r="F8285">
        <v>69.619</v>
      </c>
      <c r="G8285" s="35">
        <v>32143</v>
      </c>
    </row>
    <row r="8286" spans="1:7" x14ac:dyDescent="0.3">
      <c r="A8286" s="34" t="s">
        <v>565</v>
      </c>
      <c r="B8286" s="34" t="s">
        <v>564</v>
      </c>
      <c r="C8286" s="34" t="s">
        <v>6</v>
      </c>
      <c r="D8286" s="34" t="s">
        <v>7</v>
      </c>
      <c r="E8286" s="34">
        <v>1989</v>
      </c>
      <c r="F8286">
        <v>69.915999999999997</v>
      </c>
      <c r="G8286" s="35">
        <v>32509</v>
      </c>
    </row>
    <row r="8287" spans="1:7" x14ac:dyDescent="0.3">
      <c r="A8287" s="34" t="s">
        <v>565</v>
      </c>
      <c r="B8287" s="34" t="s">
        <v>564</v>
      </c>
      <c r="C8287" s="34" t="s">
        <v>6</v>
      </c>
      <c r="D8287" s="34" t="s">
        <v>7</v>
      </c>
      <c r="E8287" s="34">
        <v>1990</v>
      </c>
      <c r="F8287">
        <v>70.218000000000004</v>
      </c>
      <c r="G8287" s="35">
        <v>32874</v>
      </c>
    </row>
    <row r="8288" spans="1:7" x14ac:dyDescent="0.3">
      <c r="A8288" s="34" t="s">
        <v>565</v>
      </c>
      <c r="B8288" s="34" t="s">
        <v>564</v>
      </c>
      <c r="C8288" s="34" t="s">
        <v>6</v>
      </c>
      <c r="D8288" s="34" t="s">
        <v>7</v>
      </c>
      <c r="E8288" s="34">
        <v>1991</v>
      </c>
      <c r="F8288">
        <v>70.540000000000006</v>
      </c>
      <c r="G8288" s="35">
        <v>33239</v>
      </c>
    </row>
    <row r="8289" spans="1:7" x14ac:dyDescent="0.3">
      <c r="A8289" s="34" t="s">
        <v>565</v>
      </c>
      <c r="B8289" s="34" t="s">
        <v>564</v>
      </c>
      <c r="C8289" s="34" t="s">
        <v>6</v>
      </c>
      <c r="D8289" s="34" t="s">
        <v>7</v>
      </c>
      <c r="E8289" s="34">
        <v>1992</v>
      </c>
      <c r="F8289">
        <v>70.887</v>
      </c>
      <c r="G8289" s="35">
        <v>33604</v>
      </c>
    </row>
    <row r="8290" spans="1:7" x14ac:dyDescent="0.3">
      <c r="A8290" s="34" t="s">
        <v>565</v>
      </c>
      <c r="B8290" s="34" t="s">
        <v>564</v>
      </c>
      <c r="C8290" s="34" t="s">
        <v>6</v>
      </c>
      <c r="D8290" s="34" t="s">
        <v>7</v>
      </c>
      <c r="E8290" s="34">
        <v>1993</v>
      </c>
      <c r="F8290">
        <v>71.194000000000003</v>
      </c>
      <c r="G8290" s="35">
        <v>33970</v>
      </c>
    </row>
    <row r="8291" spans="1:7" x14ac:dyDescent="0.3">
      <c r="A8291" s="34" t="s">
        <v>565</v>
      </c>
      <c r="B8291" s="34" t="s">
        <v>564</v>
      </c>
      <c r="C8291" s="34" t="s">
        <v>6</v>
      </c>
      <c r="D8291" s="34" t="s">
        <v>7</v>
      </c>
      <c r="E8291" s="34">
        <v>1994</v>
      </c>
      <c r="F8291">
        <v>71.575000000000003</v>
      </c>
      <c r="G8291" s="35">
        <v>34335</v>
      </c>
    </row>
    <row r="8292" spans="1:7" x14ac:dyDescent="0.3">
      <c r="A8292" s="34" t="s">
        <v>565</v>
      </c>
      <c r="B8292" s="34" t="s">
        <v>564</v>
      </c>
      <c r="C8292" s="34" t="s">
        <v>6</v>
      </c>
      <c r="D8292" s="34" t="s">
        <v>7</v>
      </c>
      <c r="E8292" s="34">
        <v>1995</v>
      </c>
      <c r="F8292">
        <v>71.947999999999993</v>
      </c>
      <c r="G8292" s="35">
        <v>34700</v>
      </c>
    </row>
    <row r="8293" spans="1:7" x14ac:dyDescent="0.3">
      <c r="A8293" s="34" t="s">
        <v>565</v>
      </c>
      <c r="B8293" s="34" t="s">
        <v>564</v>
      </c>
      <c r="C8293" s="34" t="s">
        <v>6</v>
      </c>
      <c r="D8293" s="34" t="s">
        <v>7</v>
      </c>
      <c r="E8293" s="34">
        <v>1996</v>
      </c>
      <c r="F8293">
        <v>72.328000000000003</v>
      </c>
      <c r="G8293" s="35">
        <v>35065</v>
      </c>
    </row>
    <row r="8294" spans="1:7" x14ac:dyDescent="0.3">
      <c r="A8294" s="34" t="s">
        <v>565</v>
      </c>
      <c r="B8294" s="34" t="s">
        <v>564</v>
      </c>
      <c r="C8294" s="34" t="s">
        <v>6</v>
      </c>
      <c r="D8294" s="34" t="s">
        <v>7</v>
      </c>
      <c r="E8294" s="34">
        <v>1997</v>
      </c>
      <c r="F8294">
        <v>72.712999999999994</v>
      </c>
      <c r="G8294" s="35">
        <v>35431</v>
      </c>
    </row>
    <row r="8295" spans="1:7" x14ac:dyDescent="0.3">
      <c r="A8295" s="34" t="s">
        <v>565</v>
      </c>
      <c r="B8295" s="34" t="s">
        <v>564</v>
      </c>
      <c r="C8295" s="34" t="s">
        <v>6</v>
      </c>
      <c r="D8295" s="34" t="s">
        <v>7</v>
      </c>
      <c r="E8295" s="34">
        <v>1998</v>
      </c>
      <c r="F8295">
        <v>73.113</v>
      </c>
      <c r="G8295" s="35">
        <v>35796</v>
      </c>
    </row>
    <row r="8296" spans="1:7" x14ac:dyDescent="0.3">
      <c r="A8296" s="34" t="s">
        <v>565</v>
      </c>
      <c r="B8296" s="34" t="s">
        <v>564</v>
      </c>
      <c r="C8296" s="34" t="s">
        <v>6</v>
      </c>
      <c r="D8296" s="34" t="s">
        <v>7</v>
      </c>
      <c r="E8296" s="34">
        <v>1999</v>
      </c>
      <c r="F8296">
        <v>73.531000000000006</v>
      </c>
      <c r="G8296" s="35">
        <v>36161</v>
      </c>
    </row>
    <row r="8297" spans="1:7" x14ac:dyDescent="0.3">
      <c r="A8297" s="34" t="s">
        <v>565</v>
      </c>
      <c r="B8297" s="34" t="s">
        <v>564</v>
      </c>
      <c r="C8297" s="34" t="s">
        <v>6</v>
      </c>
      <c r="D8297" s="34" t="s">
        <v>7</v>
      </c>
      <c r="E8297" s="34">
        <v>2000</v>
      </c>
      <c r="F8297">
        <v>73.971999999999994</v>
      </c>
      <c r="G8297" s="35">
        <v>36526</v>
      </c>
    </row>
    <row r="8298" spans="1:7" x14ac:dyDescent="0.3">
      <c r="A8298" s="34" t="s">
        <v>565</v>
      </c>
      <c r="B8298" s="34" t="s">
        <v>564</v>
      </c>
      <c r="C8298" s="34" t="s">
        <v>6</v>
      </c>
      <c r="D8298" s="34" t="s">
        <v>7</v>
      </c>
      <c r="E8298" s="34">
        <v>2001</v>
      </c>
      <c r="F8298">
        <v>74.409000000000006</v>
      </c>
      <c r="G8298" s="35">
        <v>36892</v>
      </c>
    </row>
    <row r="8299" spans="1:7" x14ac:dyDescent="0.3">
      <c r="A8299" s="34" t="s">
        <v>565</v>
      </c>
      <c r="B8299" s="34" t="s">
        <v>564</v>
      </c>
      <c r="C8299" s="34" t="s">
        <v>6</v>
      </c>
      <c r="D8299" s="34" t="s">
        <v>7</v>
      </c>
      <c r="E8299" s="34">
        <v>2002</v>
      </c>
      <c r="F8299">
        <v>74.843000000000004</v>
      </c>
      <c r="G8299" s="35">
        <v>37257</v>
      </c>
    </row>
    <row r="8300" spans="1:7" x14ac:dyDescent="0.3">
      <c r="A8300" s="34" t="s">
        <v>565</v>
      </c>
      <c r="B8300" s="34" t="s">
        <v>564</v>
      </c>
      <c r="C8300" s="34" t="s">
        <v>6</v>
      </c>
      <c r="D8300" s="34" t="s">
        <v>7</v>
      </c>
      <c r="E8300" s="34">
        <v>2003</v>
      </c>
      <c r="F8300">
        <v>75.262</v>
      </c>
      <c r="G8300" s="35">
        <v>37622</v>
      </c>
    </row>
    <row r="8301" spans="1:7" x14ac:dyDescent="0.3">
      <c r="A8301" s="34" t="s">
        <v>565</v>
      </c>
      <c r="B8301" s="34" t="s">
        <v>564</v>
      </c>
      <c r="C8301" s="34" t="s">
        <v>6</v>
      </c>
      <c r="D8301" s="34" t="s">
        <v>7</v>
      </c>
      <c r="E8301" s="34">
        <v>2004</v>
      </c>
      <c r="F8301">
        <v>75.63</v>
      </c>
      <c r="G8301" s="35">
        <v>37987</v>
      </c>
    </row>
    <row r="8302" spans="1:7" x14ac:dyDescent="0.3">
      <c r="A8302" s="34" t="s">
        <v>565</v>
      </c>
      <c r="B8302" s="34" t="s">
        <v>564</v>
      </c>
      <c r="C8302" s="34" t="s">
        <v>6</v>
      </c>
      <c r="D8302" s="34" t="s">
        <v>7</v>
      </c>
      <c r="E8302" s="34">
        <v>2005</v>
      </c>
      <c r="F8302">
        <v>75.953999999999994</v>
      </c>
      <c r="G8302" s="35">
        <v>38353</v>
      </c>
    </row>
    <row r="8303" spans="1:7" x14ac:dyDescent="0.3">
      <c r="A8303" s="34" t="s">
        <v>565</v>
      </c>
      <c r="B8303" s="34" t="s">
        <v>564</v>
      </c>
      <c r="C8303" s="34" t="s">
        <v>6</v>
      </c>
      <c r="D8303" s="34" t="s">
        <v>7</v>
      </c>
      <c r="E8303" s="34">
        <v>2006</v>
      </c>
      <c r="F8303">
        <v>76.197000000000003</v>
      </c>
      <c r="G8303" s="35">
        <v>38718</v>
      </c>
    </row>
    <row r="8304" spans="1:7" x14ac:dyDescent="0.3">
      <c r="A8304" s="34" t="s">
        <v>565</v>
      </c>
      <c r="B8304" s="34" t="s">
        <v>564</v>
      </c>
      <c r="C8304" s="34" t="s">
        <v>6</v>
      </c>
      <c r="D8304" s="34" t="s">
        <v>7</v>
      </c>
      <c r="E8304" s="34">
        <v>2007</v>
      </c>
      <c r="F8304">
        <v>76.427000000000007</v>
      </c>
      <c r="G8304" s="35">
        <v>39083</v>
      </c>
    </row>
    <row r="8305" spans="1:7" x14ac:dyDescent="0.3">
      <c r="A8305" s="34" t="s">
        <v>565</v>
      </c>
      <c r="B8305" s="34" t="s">
        <v>564</v>
      </c>
      <c r="C8305" s="34" t="s">
        <v>6</v>
      </c>
      <c r="D8305" s="34" t="s">
        <v>7</v>
      </c>
      <c r="E8305" s="34">
        <v>2008</v>
      </c>
      <c r="F8305">
        <v>76.084000000000003</v>
      </c>
      <c r="G8305" s="35">
        <v>39448</v>
      </c>
    </row>
    <row r="8306" spans="1:7" x14ac:dyDescent="0.3">
      <c r="A8306" s="34" t="s">
        <v>565</v>
      </c>
      <c r="B8306" s="34" t="s">
        <v>564</v>
      </c>
      <c r="C8306" s="34" t="s">
        <v>6</v>
      </c>
      <c r="D8306" s="34" t="s">
        <v>7</v>
      </c>
      <c r="E8306" s="34">
        <v>2009</v>
      </c>
      <c r="F8306">
        <v>76.671999999999997</v>
      </c>
      <c r="G8306" s="35">
        <v>39814</v>
      </c>
    </row>
    <row r="8307" spans="1:7" x14ac:dyDescent="0.3">
      <c r="A8307" s="34" t="s">
        <v>565</v>
      </c>
      <c r="B8307" s="34" t="s">
        <v>564</v>
      </c>
      <c r="C8307" s="34" t="s">
        <v>6</v>
      </c>
      <c r="D8307" s="34" t="s">
        <v>7</v>
      </c>
      <c r="E8307" s="34">
        <v>2010</v>
      </c>
      <c r="F8307">
        <v>76.784000000000006</v>
      </c>
      <c r="G8307" s="35">
        <v>40179</v>
      </c>
    </row>
    <row r="8308" spans="1:7" x14ac:dyDescent="0.3">
      <c r="A8308" s="34" t="s">
        <v>565</v>
      </c>
      <c r="B8308" s="34" t="s">
        <v>564</v>
      </c>
      <c r="C8308" s="34" t="s">
        <v>6</v>
      </c>
      <c r="D8308" s="34" t="s">
        <v>7</v>
      </c>
      <c r="E8308" s="34">
        <v>2011</v>
      </c>
      <c r="F8308">
        <v>76.87</v>
      </c>
      <c r="G8308" s="35">
        <v>40544</v>
      </c>
    </row>
    <row r="8309" spans="1:7" x14ac:dyDescent="0.3">
      <c r="A8309" s="34" t="s">
        <v>565</v>
      </c>
      <c r="B8309" s="34" t="s">
        <v>564</v>
      </c>
      <c r="C8309" s="34" t="s">
        <v>6</v>
      </c>
      <c r="D8309" s="34" t="s">
        <v>7</v>
      </c>
      <c r="E8309" s="34">
        <v>2012</v>
      </c>
      <c r="F8309">
        <v>76.968999999999994</v>
      </c>
      <c r="G8309" s="35">
        <v>40909</v>
      </c>
    </row>
    <row r="8310" spans="1:7" x14ac:dyDescent="0.3">
      <c r="A8310" s="34" t="s">
        <v>565</v>
      </c>
      <c r="B8310" s="34" t="s">
        <v>564</v>
      </c>
      <c r="C8310" s="34" t="s">
        <v>6</v>
      </c>
      <c r="D8310" s="34" t="s">
        <v>7</v>
      </c>
      <c r="E8310" s="34">
        <v>2013</v>
      </c>
      <c r="F8310">
        <v>77.099999999999994</v>
      </c>
      <c r="G8310" s="35">
        <v>41275</v>
      </c>
    </row>
    <row r="8311" spans="1:7" x14ac:dyDescent="0.3">
      <c r="A8311" s="34" t="s">
        <v>565</v>
      </c>
      <c r="B8311" s="34" t="s">
        <v>564</v>
      </c>
      <c r="C8311" s="34" t="s">
        <v>6</v>
      </c>
      <c r="D8311" s="34" t="s">
        <v>7</v>
      </c>
      <c r="E8311" s="34">
        <v>2014</v>
      </c>
      <c r="F8311">
        <v>77.212000000000003</v>
      </c>
      <c r="G8311" s="35">
        <v>41640</v>
      </c>
    </row>
    <row r="8312" spans="1:7" x14ac:dyDescent="0.3">
      <c r="A8312" s="34" t="s">
        <v>565</v>
      </c>
      <c r="B8312" s="34" t="s">
        <v>564</v>
      </c>
      <c r="C8312" s="34" t="s">
        <v>6</v>
      </c>
      <c r="D8312" s="34" t="s">
        <v>7</v>
      </c>
      <c r="E8312" s="34">
        <v>2015</v>
      </c>
      <c r="F8312">
        <v>77.320999999999998</v>
      </c>
      <c r="G8312" s="35">
        <v>42005</v>
      </c>
    </row>
    <row r="8313" spans="1:7" x14ac:dyDescent="0.3">
      <c r="A8313" s="34" t="s">
        <v>565</v>
      </c>
      <c r="B8313" s="34" t="s">
        <v>564</v>
      </c>
      <c r="C8313" s="34" t="s">
        <v>6</v>
      </c>
      <c r="D8313" s="34" t="s">
        <v>7</v>
      </c>
      <c r="E8313" s="34">
        <v>2016</v>
      </c>
      <c r="F8313">
        <v>77.436999999999998</v>
      </c>
      <c r="G8313" s="35">
        <v>42370</v>
      </c>
    </row>
    <row r="8314" spans="1:7" x14ac:dyDescent="0.3">
      <c r="A8314" s="34" t="s">
        <v>565</v>
      </c>
      <c r="B8314" s="34" t="s">
        <v>564</v>
      </c>
      <c r="C8314" s="34" t="s">
        <v>6</v>
      </c>
      <c r="D8314" s="34" t="s">
        <v>7</v>
      </c>
      <c r="E8314" s="34">
        <v>2017</v>
      </c>
      <c r="F8314">
        <v>77.504999999999995</v>
      </c>
      <c r="G8314" s="35">
        <v>42736</v>
      </c>
    </row>
    <row r="8315" spans="1:7" x14ac:dyDescent="0.3">
      <c r="A8315" s="34" t="s">
        <v>565</v>
      </c>
      <c r="B8315" s="34" t="s">
        <v>564</v>
      </c>
      <c r="C8315" s="34" t="s">
        <v>6</v>
      </c>
      <c r="D8315" s="34" t="s">
        <v>7</v>
      </c>
      <c r="E8315" s="34">
        <v>2018</v>
      </c>
      <c r="F8315">
        <v>77.596000000000004</v>
      </c>
      <c r="G8315" s="35">
        <v>43101</v>
      </c>
    </row>
    <row r="8316" spans="1:7" x14ac:dyDescent="0.3">
      <c r="A8316" s="34" t="s">
        <v>565</v>
      </c>
      <c r="B8316" s="34" t="s">
        <v>564</v>
      </c>
      <c r="C8316" s="34" t="s">
        <v>6</v>
      </c>
      <c r="D8316" s="34" t="s">
        <v>7</v>
      </c>
      <c r="E8316" s="34">
        <v>2019</v>
      </c>
      <c r="F8316">
        <v>77.691000000000003</v>
      </c>
      <c r="G8316" s="35">
        <v>43466</v>
      </c>
    </row>
    <row r="8317" spans="1:7" x14ac:dyDescent="0.3">
      <c r="A8317" s="34" t="s">
        <v>565</v>
      </c>
      <c r="B8317" s="34" t="s">
        <v>564</v>
      </c>
      <c r="C8317" s="34" t="s">
        <v>6</v>
      </c>
      <c r="D8317" s="34" t="s">
        <v>7</v>
      </c>
      <c r="E8317" s="34">
        <v>2020</v>
      </c>
      <c r="F8317">
        <v>77.498999999999995</v>
      </c>
      <c r="G8317" s="35">
        <v>43831</v>
      </c>
    </row>
    <row r="8318" spans="1:7" x14ac:dyDescent="0.3">
      <c r="A8318" s="34" t="s">
        <v>565</v>
      </c>
      <c r="B8318" s="34" t="s">
        <v>564</v>
      </c>
      <c r="C8318" s="34" t="s">
        <v>6</v>
      </c>
      <c r="D8318" s="34" t="s">
        <v>7</v>
      </c>
      <c r="E8318" s="34">
        <v>2021</v>
      </c>
      <c r="F8318">
        <v>77.233999999999995</v>
      </c>
      <c r="G8318" s="35">
        <v>44197</v>
      </c>
    </row>
    <row r="8319" spans="1:7" x14ac:dyDescent="0.3">
      <c r="A8319" s="34" t="s">
        <v>565</v>
      </c>
      <c r="B8319" s="34" t="s">
        <v>564</v>
      </c>
      <c r="C8319" s="34" t="s">
        <v>6</v>
      </c>
      <c r="D8319" s="34" t="s">
        <v>7</v>
      </c>
      <c r="E8319" s="34">
        <v>2022</v>
      </c>
      <c r="F8319">
        <v>77.918000000000006</v>
      </c>
      <c r="G8319" s="35">
        <v>44562</v>
      </c>
    </row>
    <row r="8320" spans="1:7" x14ac:dyDescent="0.3">
      <c r="A8320" s="34" t="s">
        <v>565</v>
      </c>
      <c r="B8320" s="34" t="s">
        <v>564</v>
      </c>
      <c r="C8320" s="34" t="s">
        <v>6</v>
      </c>
      <c r="D8320" s="34" t="s">
        <v>7</v>
      </c>
      <c r="E8320" s="34">
        <v>2023</v>
      </c>
      <c r="F8320">
        <v>78.007999999999996</v>
      </c>
      <c r="G8320" s="35">
        <v>44927</v>
      </c>
    </row>
    <row r="8321" spans="1:7" x14ac:dyDescent="0.3">
      <c r="A8321" s="34" t="s">
        <v>565</v>
      </c>
      <c r="B8321" s="34" t="s">
        <v>564</v>
      </c>
      <c r="C8321" s="34" t="s">
        <v>6</v>
      </c>
      <c r="D8321" s="34" t="s">
        <v>7</v>
      </c>
      <c r="E8321" s="34">
        <v>2024</v>
      </c>
      <c r="F8321">
        <v>78.180999999999997</v>
      </c>
      <c r="G8321" s="35">
        <v>45292</v>
      </c>
    </row>
    <row r="8322" spans="1:7" x14ac:dyDescent="0.3">
      <c r="A8322" s="34" t="s">
        <v>558</v>
      </c>
      <c r="B8322" s="34" t="s">
        <v>557</v>
      </c>
      <c r="C8322" s="34" t="s">
        <v>6</v>
      </c>
      <c r="D8322" s="34" t="s">
        <v>7</v>
      </c>
      <c r="E8322" s="34">
        <v>1960</v>
      </c>
      <c r="F8322">
        <v>66.350999999999999</v>
      </c>
      <c r="G8322" s="35">
        <v>21916</v>
      </c>
    </row>
    <row r="8323" spans="1:7" x14ac:dyDescent="0.3">
      <c r="A8323" s="34" t="s">
        <v>558</v>
      </c>
      <c r="B8323" s="34" t="s">
        <v>557</v>
      </c>
      <c r="C8323" s="34" t="s">
        <v>6</v>
      </c>
      <c r="D8323" s="34" t="s">
        <v>7</v>
      </c>
      <c r="E8323" s="34">
        <v>1961</v>
      </c>
      <c r="F8323">
        <v>66.677999999999997</v>
      </c>
      <c r="G8323" s="35">
        <v>22282</v>
      </c>
    </row>
    <row r="8324" spans="1:7" x14ac:dyDescent="0.3">
      <c r="A8324" s="34" t="s">
        <v>558</v>
      </c>
      <c r="B8324" s="34" t="s">
        <v>557</v>
      </c>
      <c r="C8324" s="34" t="s">
        <v>6</v>
      </c>
      <c r="D8324" s="34" t="s">
        <v>7</v>
      </c>
      <c r="E8324" s="34">
        <v>1962</v>
      </c>
      <c r="F8324">
        <v>67.054000000000002</v>
      </c>
      <c r="G8324" s="35">
        <v>22647</v>
      </c>
    </row>
    <row r="8325" spans="1:7" x14ac:dyDescent="0.3">
      <c r="A8325" s="34" t="s">
        <v>558</v>
      </c>
      <c r="B8325" s="34" t="s">
        <v>557</v>
      </c>
      <c r="C8325" s="34" t="s">
        <v>6</v>
      </c>
      <c r="D8325" s="34" t="s">
        <v>7</v>
      </c>
      <c r="E8325" s="34">
        <v>1963</v>
      </c>
      <c r="F8325">
        <v>67.466999999999999</v>
      </c>
      <c r="G8325" s="35">
        <v>23012</v>
      </c>
    </row>
    <row r="8326" spans="1:7" x14ac:dyDescent="0.3">
      <c r="A8326" s="34" t="s">
        <v>558</v>
      </c>
      <c r="B8326" s="34" t="s">
        <v>557</v>
      </c>
      <c r="C8326" s="34" t="s">
        <v>6</v>
      </c>
      <c r="D8326" s="34" t="s">
        <v>7</v>
      </c>
      <c r="E8326" s="34">
        <v>1964</v>
      </c>
      <c r="F8326">
        <v>67.781999999999996</v>
      </c>
      <c r="G8326" s="35">
        <v>23377</v>
      </c>
    </row>
    <row r="8327" spans="1:7" x14ac:dyDescent="0.3">
      <c r="A8327" s="34" t="s">
        <v>558</v>
      </c>
      <c r="B8327" s="34" t="s">
        <v>557</v>
      </c>
      <c r="C8327" s="34" t="s">
        <v>6</v>
      </c>
      <c r="D8327" s="34" t="s">
        <v>7</v>
      </c>
      <c r="E8327" s="34">
        <v>1965</v>
      </c>
      <c r="F8327">
        <v>68.048000000000002</v>
      </c>
      <c r="G8327" s="35">
        <v>23743</v>
      </c>
    </row>
    <row r="8328" spans="1:7" x14ac:dyDescent="0.3">
      <c r="A8328" s="34" t="s">
        <v>558</v>
      </c>
      <c r="B8328" s="34" t="s">
        <v>557</v>
      </c>
      <c r="C8328" s="34" t="s">
        <v>6</v>
      </c>
      <c r="D8328" s="34" t="s">
        <v>7</v>
      </c>
      <c r="E8328" s="34">
        <v>1966</v>
      </c>
      <c r="F8328">
        <v>68.504999999999995</v>
      </c>
      <c r="G8328" s="35">
        <v>24108</v>
      </c>
    </row>
    <row r="8329" spans="1:7" x14ac:dyDescent="0.3">
      <c r="A8329" s="34" t="s">
        <v>558</v>
      </c>
      <c r="B8329" s="34" t="s">
        <v>557</v>
      </c>
      <c r="C8329" s="34" t="s">
        <v>6</v>
      </c>
      <c r="D8329" s="34" t="s">
        <v>7</v>
      </c>
      <c r="E8329" s="34">
        <v>1967</v>
      </c>
      <c r="F8329">
        <v>69.024000000000001</v>
      </c>
      <c r="G8329" s="35">
        <v>24473</v>
      </c>
    </row>
    <row r="8330" spans="1:7" x14ac:dyDescent="0.3">
      <c r="A8330" s="34" t="s">
        <v>558</v>
      </c>
      <c r="B8330" s="34" t="s">
        <v>557</v>
      </c>
      <c r="C8330" s="34" t="s">
        <v>6</v>
      </c>
      <c r="D8330" s="34" t="s">
        <v>7</v>
      </c>
      <c r="E8330" s="34">
        <v>1968</v>
      </c>
      <c r="F8330">
        <v>69.551000000000002</v>
      </c>
      <c r="G8330" s="35">
        <v>24838</v>
      </c>
    </row>
    <row r="8331" spans="1:7" x14ac:dyDescent="0.3">
      <c r="A8331" s="34" t="s">
        <v>558</v>
      </c>
      <c r="B8331" s="34" t="s">
        <v>557</v>
      </c>
      <c r="C8331" s="34" t="s">
        <v>6</v>
      </c>
      <c r="D8331" s="34" t="s">
        <v>7</v>
      </c>
      <c r="E8331" s="34">
        <v>1969</v>
      </c>
      <c r="F8331">
        <v>70.207999999999998</v>
      </c>
      <c r="G8331" s="35">
        <v>25204</v>
      </c>
    </row>
    <row r="8332" spans="1:7" x14ac:dyDescent="0.3">
      <c r="A8332" s="34" t="s">
        <v>558</v>
      </c>
      <c r="B8332" s="34" t="s">
        <v>557</v>
      </c>
      <c r="C8332" s="34" t="s">
        <v>6</v>
      </c>
      <c r="D8332" s="34" t="s">
        <v>7</v>
      </c>
      <c r="E8332" s="34">
        <v>1970</v>
      </c>
      <c r="F8332">
        <v>70.855999999999995</v>
      </c>
      <c r="G8332" s="35">
        <v>25569</v>
      </c>
    </row>
    <row r="8333" spans="1:7" x14ac:dyDescent="0.3">
      <c r="A8333" s="34" t="s">
        <v>558</v>
      </c>
      <c r="B8333" s="34" t="s">
        <v>557</v>
      </c>
      <c r="C8333" s="34" t="s">
        <v>6</v>
      </c>
      <c r="D8333" s="34" t="s">
        <v>7</v>
      </c>
      <c r="E8333" s="34">
        <v>1971</v>
      </c>
      <c r="F8333">
        <v>71.308999999999997</v>
      </c>
      <c r="G8333" s="35">
        <v>25934</v>
      </c>
    </row>
    <row r="8334" spans="1:7" x14ac:dyDescent="0.3">
      <c r="A8334" s="34" t="s">
        <v>558</v>
      </c>
      <c r="B8334" s="34" t="s">
        <v>557</v>
      </c>
      <c r="C8334" s="34" t="s">
        <v>6</v>
      </c>
      <c r="D8334" s="34" t="s">
        <v>7</v>
      </c>
      <c r="E8334" s="34">
        <v>1972</v>
      </c>
      <c r="F8334">
        <v>71.728999999999999</v>
      </c>
      <c r="G8334" s="35">
        <v>26299</v>
      </c>
    </row>
    <row r="8335" spans="1:7" x14ac:dyDescent="0.3">
      <c r="A8335" s="34" t="s">
        <v>558</v>
      </c>
      <c r="B8335" s="34" t="s">
        <v>557</v>
      </c>
      <c r="C8335" s="34" t="s">
        <v>6</v>
      </c>
      <c r="D8335" s="34" t="s">
        <v>7</v>
      </c>
      <c r="E8335" s="34">
        <v>1973</v>
      </c>
      <c r="F8335">
        <v>72.061000000000007</v>
      </c>
      <c r="G8335" s="35">
        <v>26665</v>
      </c>
    </row>
    <row r="8336" spans="1:7" x14ac:dyDescent="0.3">
      <c r="A8336" s="34" t="s">
        <v>558</v>
      </c>
      <c r="B8336" s="34" t="s">
        <v>557</v>
      </c>
      <c r="C8336" s="34" t="s">
        <v>6</v>
      </c>
      <c r="D8336" s="34" t="s">
        <v>7</v>
      </c>
      <c r="E8336" s="34">
        <v>1974</v>
      </c>
      <c r="F8336">
        <v>72.242999999999995</v>
      </c>
      <c r="G8336" s="35">
        <v>27030</v>
      </c>
    </row>
    <row r="8337" spans="1:7" x14ac:dyDescent="0.3">
      <c r="A8337" s="34" t="s">
        <v>558</v>
      </c>
      <c r="B8337" s="34" t="s">
        <v>557</v>
      </c>
      <c r="C8337" s="34" t="s">
        <v>6</v>
      </c>
      <c r="D8337" s="34" t="s">
        <v>7</v>
      </c>
      <c r="E8337" s="34">
        <v>1975</v>
      </c>
      <c r="F8337">
        <v>72.308000000000007</v>
      </c>
      <c r="G8337" s="35">
        <v>27395</v>
      </c>
    </row>
    <row r="8338" spans="1:7" x14ac:dyDescent="0.3">
      <c r="A8338" s="34" t="s">
        <v>558</v>
      </c>
      <c r="B8338" s="34" t="s">
        <v>557</v>
      </c>
      <c r="C8338" s="34" t="s">
        <v>6</v>
      </c>
      <c r="D8338" s="34" t="s">
        <v>7</v>
      </c>
      <c r="E8338" s="34">
        <v>1976</v>
      </c>
      <c r="F8338">
        <v>72.275999999999996</v>
      </c>
      <c r="G8338" s="35">
        <v>27760</v>
      </c>
    </row>
    <row r="8339" spans="1:7" x14ac:dyDescent="0.3">
      <c r="A8339" s="34" t="s">
        <v>558</v>
      </c>
      <c r="B8339" s="34" t="s">
        <v>557</v>
      </c>
      <c r="C8339" s="34" t="s">
        <v>6</v>
      </c>
      <c r="D8339" s="34" t="s">
        <v>7</v>
      </c>
      <c r="E8339" s="34">
        <v>1977</v>
      </c>
      <c r="F8339">
        <v>72.132999999999996</v>
      </c>
      <c r="G8339" s="35">
        <v>28126</v>
      </c>
    </row>
    <row r="8340" spans="1:7" x14ac:dyDescent="0.3">
      <c r="A8340" s="34" t="s">
        <v>558</v>
      </c>
      <c r="B8340" s="34" t="s">
        <v>557</v>
      </c>
      <c r="C8340" s="34" t="s">
        <v>6</v>
      </c>
      <c r="D8340" s="34" t="s">
        <v>7</v>
      </c>
      <c r="E8340" s="34">
        <v>1978</v>
      </c>
      <c r="F8340">
        <v>71.971000000000004</v>
      </c>
      <c r="G8340" s="35">
        <v>28491</v>
      </c>
    </row>
    <row r="8341" spans="1:7" x14ac:dyDescent="0.3">
      <c r="A8341" s="34" t="s">
        <v>558</v>
      </c>
      <c r="B8341" s="34" t="s">
        <v>557</v>
      </c>
      <c r="C8341" s="34" t="s">
        <v>6</v>
      </c>
      <c r="D8341" s="34" t="s">
        <v>7</v>
      </c>
      <c r="E8341" s="34">
        <v>1979</v>
      </c>
      <c r="F8341">
        <v>71.838999999999999</v>
      </c>
      <c r="G8341" s="35">
        <v>28856</v>
      </c>
    </row>
    <row r="8342" spans="1:7" x14ac:dyDescent="0.3">
      <c r="A8342" s="34" t="s">
        <v>558</v>
      </c>
      <c r="B8342" s="34" t="s">
        <v>557</v>
      </c>
      <c r="C8342" s="34" t="s">
        <v>6</v>
      </c>
      <c r="D8342" s="34" t="s">
        <v>7</v>
      </c>
      <c r="E8342" s="34">
        <v>1980</v>
      </c>
      <c r="F8342">
        <v>71.790000000000006</v>
      </c>
      <c r="G8342" s="35">
        <v>29221</v>
      </c>
    </row>
    <row r="8343" spans="1:7" x14ac:dyDescent="0.3">
      <c r="A8343" s="34" t="s">
        <v>558</v>
      </c>
      <c r="B8343" s="34" t="s">
        <v>557</v>
      </c>
      <c r="C8343" s="34" t="s">
        <v>6</v>
      </c>
      <c r="D8343" s="34" t="s">
        <v>7</v>
      </c>
      <c r="E8343" s="34">
        <v>1981</v>
      </c>
      <c r="F8343">
        <v>71.864000000000004</v>
      </c>
      <c r="G8343" s="35">
        <v>29587</v>
      </c>
    </row>
    <row r="8344" spans="1:7" x14ac:dyDescent="0.3">
      <c r="A8344" s="34" t="s">
        <v>558</v>
      </c>
      <c r="B8344" s="34" t="s">
        <v>557</v>
      </c>
      <c r="C8344" s="34" t="s">
        <v>6</v>
      </c>
      <c r="D8344" s="34" t="s">
        <v>7</v>
      </c>
      <c r="E8344" s="34">
        <v>1982</v>
      </c>
      <c r="F8344">
        <v>72.010000000000005</v>
      </c>
      <c r="G8344" s="35">
        <v>29952</v>
      </c>
    </row>
    <row r="8345" spans="1:7" x14ac:dyDescent="0.3">
      <c r="A8345" s="34" t="s">
        <v>558</v>
      </c>
      <c r="B8345" s="34" t="s">
        <v>557</v>
      </c>
      <c r="C8345" s="34" t="s">
        <v>6</v>
      </c>
      <c r="D8345" s="34" t="s">
        <v>7</v>
      </c>
      <c r="E8345" s="34">
        <v>1983</v>
      </c>
      <c r="F8345">
        <v>72.146000000000001</v>
      </c>
      <c r="G8345" s="35">
        <v>30317</v>
      </c>
    </row>
    <row r="8346" spans="1:7" x14ac:dyDescent="0.3">
      <c r="A8346" s="34" t="s">
        <v>558</v>
      </c>
      <c r="B8346" s="34" t="s">
        <v>557</v>
      </c>
      <c r="C8346" s="34" t="s">
        <v>6</v>
      </c>
      <c r="D8346" s="34" t="s">
        <v>7</v>
      </c>
      <c r="E8346" s="34">
        <v>1984</v>
      </c>
      <c r="F8346">
        <v>72.28</v>
      </c>
      <c r="G8346" s="35">
        <v>30682</v>
      </c>
    </row>
    <row r="8347" spans="1:7" x14ac:dyDescent="0.3">
      <c r="A8347" s="34" t="s">
        <v>558</v>
      </c>
      <c r="B8347" s="34" t="s">
        <v>557</v>
      </c>
      <c r="C8347" s="34" t="s">
        <v>6</v>
      </c>
      <c r="D8347" s="34" t="s">
        <v>7</v>
      </c>
      <c r="E8347" s="34">
        <v>1985</v>
      </c>
      <c r="F8347">
        <v>72.385000000000005</v>
      </c>
      <c r="G8347" s="35">
        <v>31048</v>
      </c>
    </row>
    <row r="8348" spans="1:7" x14ac:dyDescent="0.3">
      <c r="A8348" s="34" t="s">
        <v>558</v>
      </c>
      <c r="B8348" s="34" t="s">
        <v>557</v>
      </c>
      <c r="C8348" s="34" t="s">
        <v>6</v>
      </c>
      <c r="D8348" s="34" t="s">
        <v>7</v>
      </c>
      <c r="E8348" s="34">
        <v>1986</v>
      </c>
      <c r="F8348">
        <v>72.436000000000007</v>
      </c>
      <c r="G8348" s="35">
        <v>31413</v>
      </c>
    </row>
    <row r="8349" spans="1:7" x14ac:dyDescent="0.3">
      <c r="A8349" s="34" t="s">
        <v>558</v>
      </c>
      <c r="B8349" s="34" t="s">
        <v>557</v>
      </c>
      <c r="C8349" s="34" t="s">
        <v>6</v>
      </c>
      <c r="D8349" s="34" t="s">
        <v>7</v>
      </c>
      <c r="E8349" s="34">
        <v>1987</v>
      </c>
      <c r="F8349">
        <v>72.435000000000002</v>
      </c>
      <c r="G8349" s="35">
        <v>31778</v>
      </c>
    </row>
    <row r="8350" spans="1:7" x14ac:dyDescent="0.3">
      <c r="A8350" s="34" t="s">
        <v>558</v>
      </c>
      <c r="B8350" s="34" t="s">
        <v>557</v>
      </c>
      <c r="C8350" s="34" t="s">
        <v>6</v>
      </c>
      <c r="D8350" s="34" t="s">
        <v>7</v>
      </c>
      <c r="E8350" s="34">
        <v>1988</v>
      </c>
      <c r="F8350">
        <v>72.456000000000003</v>
      </c>
      <c r="G8350" s="35">
        <v>32143</v>
      </c>
    </row>
    <row r="8351" spans="1:7" x14ac:dyDescent="0.3">
      <c r="A8351" s="34" t="s">
        <v>558</v>
      </c>
      <c r="B8351" s="34" t="s">
        <v>557</v>
      </c>
      <c r="C8351" s="34" t="s">
        <v>6</v>
      </c>
      <c r="D8351" s="34" t="s">
        <v>7</v>
      </c>
      <c r="E8351" s="34">
        <v>1989</v>
      </c>
      <c r="F8351">
        <v>72.441000000000003</v>
      </c>
      <c r="G8351" s="35">
        <v>32509</v>
      </c>
    </row>
    <row r="8352" spans="1:7" x14ac:dyDescent="0.3">
      <c r="A8352" s="34" t="s">
        <v>558</v>
      </c>
      <c r="B8352" s="34" t="s">
        <v>557</v>
      </c>
      <c r="C8352" s="34" t="s">
        <v>6</v>
      </c>
      <c r="D8352" s="34" t="s">
        <v>7</v>
      </c>
      <c r="E8352" s="34">
        <v>1990</v>
      </c>
      <c r="F8352">
        <v>72.414000000000001</v>
      </c>
      <c r="G8352" s="35">
        <v>32874</v>
      </c>
    </row>
    <row r="8353" spans="1:7" x14ac:dyDescent="0.3">
      <c r="A8353" s="34" t="s">
        <v>558</v>
      </c>
      <c r="B8353" s="34" t="s">
        <v>557</v>
      </c>
      <c r="C8353" s="34" t="s">
        <v>6</v>
      </c>
      <c r="D8353" s="34" t="s">
        <v>7</v>
      </c>
      <c r="E8353" s="34">
        <v>1991</v>
      </c>
      <c r="F8353">
        <v>72.384</v>
      </c>
      <c r="G8353" s="35">
        <v>33239</v>
      </c>
    </row>
    <row r="8354" spans="1:7" x14ac:dyDescent="0.3">
      <c r="A8354" s="34" t="s">
        <v>558</v>
      </c>
      <c r="B8354" s="34" t="s">
        <v>557</v>
      </c>
      <c r="C8354" s="34" t="s">
        <v>6</v>
      </c>
      <c r="D8354" s="34" t="s">
        <v>7</v>
      </c>
      <c r="E8354" s="34">
        <v>1992</v>
      </c>
      <c r="F8354">
        <v>72.402000000000001</v>
      </c>
      <c r="G8354" s="35">
        <v>33604</v>
      </c>
    </row>
    <row r="8355" spans="1:7" x14ac:dyDescent="0.3">
      <c r="A8355" s="34" t="s">
        <v>558</v>
      </c>
      <c r="B8355" s="34" t="s">
        <v>557</v>
      </c>
      <c r="C8355" s="34" t="s">
        <v>6</v>
      </c>
      <c r="D8355" s="34" t="s">
        <v>7</v>
      </c>
      <c r="E8355" s="34">
        <v>1993</v>
      </c>
      <c r="F8355">
        <v>72.462000000000003</v>
      </c>
      <c r="G8355" s="35">
        <v>33970</v>
      </c>
    </row>
    <row r="8356" spans="1:7" x14ac:dyDescent="0.3">
      <c r="A8356" s="34" t="s">
        <v>558</v>
      </c>
      <c r="B8356" s="34" t="s">
        <v>557</v>
      </c>
      <c r="C8356" s="34" t="s">
        <v>6</v>
      </c>
      <c r="D8356" s="34" t="s">
        <v>7</v>
      </c>
      <c r="E8356" s="34">
        <v>1994</v>
      </c>
      <c r="F8356">
        <v>72.596999999999994</v>
      </c>
      <c r="G8356" s="35">
        <v>34335</v>
      </c>
    </row>
    <row r="8357" spans="1:7" x14ac:dyDescent="0.3">
      <c r="A8357" s="34" t="s">
        <v>558</v>
      </c>
      <c r="B8357" s="34" t="s">
        <v>557</v>
      </c>
      <c r="C8357" s="34" t="s">
        <v>6</v>
      </c>
      <c r="D8357" s="34" t="s">
        <v>7</v>
      </c>
      <c r="E8357" s="34">
        <v>1995</v>
      </c>
      <c r="F8357">
        <v>72.849000000000004</v>
      </c>
      <c r="G8357" s="35">
        <v>34700</v>
      </c>
    </row>
    <row r="8358" spans="1:7" x14ac:dyDescent="0.3">
      <c r="A8358" s="34" t="s">
        <v>558</v>
      </c>
      <c r="B8358" s="34" t="s">
        <v>557</v>
      </c>
      <c r="C8358" s="34" t="s">
        <v>6</v>
      </c>
      <c r="D8358" s="34" t="s">
        <v>7</v>
      </c>
      <c r="E8358" s="34">
        <v>1996</v>
      </c>
      <c r="F8358">
        <v>73.188000000000002</v>
      </c>
      <c r="G8358" s="35">
        <v>35065</v>
      </c>
    </row>
    <row r="8359" spans="1:7" x14ac:dyDescent="0.3">
      <c r="A8359" s="34" t="s">
        <v>558</v>
      </c>
      <c r="B8359" s="34" t="s">
        <v>557</v>
      </c>
      <c r="C8359" s="34" t="s">
        <v>6</v>
      </c>
      <c r="D8359" s="34" t="s">
        <v>7</v>
      </c>
      <c r="E8359" s="34">
        <v>1997</v>
      </c>
      <c r="F8359">
        <v>73.551000000000002</v>
      </c>
      <c r="G8359" s="35">
        <v>35431</v>
      </c>
    </row>
    <row r="8360" spans="1:7" x14ac:dyDescent="0.3">
      <c r="A8360" s="34" t="s">
        <v>558</v>
      </c>
      <c r="B8360" s="34" t="s">
        <v>557</v>
      </c>
      <c r="C8360" s="34" t="s">
        <v>6</v>
      </c>
      <c r="D8360" s="34" t="s">
        <v>7</v>
      </c>
      <c r="E8360" s="34">
        <v>1998</v>
      </c>
      <c r="F8360">
        <v>73.900000000000006</v>
      </c>
      <c r="G8360" s="35">
        <v>35796</v>
      </c>
    </row>
    <row r="8361" spans="1:7" x14ac:dyDescent="0.3">
      <c r="A8361" s="34" t="s">
        <v>558</v>
      </c>
      <c r="B8361" s="34" t="s">
        <v>557</v>
      </c>
      <c r="C8361" s="34" t="s">
        <v>6</v>
      </c>
      <c r="D8361" s="34" t="s">
        <v>7</v>
      </c>
      <c r="E8361" s="34">
        <v>1999</v>
      </c>
      <c r="F8361">
        <v>74.221999999999994</v>
      </c>
      <c r="G8361" s="35">
        <v>36161</v>
      </c>
    </row>
    <row r="8362" spans="1:7" x14ac:dyDescent="0.3">
      <c r="A8362" s="34" t="s">
        <v>558</v>
      </c>
      <c r="B8362" s="34" t="s">
        <v>557</v>
      </c>
      <c r="C8362" s="34" t="s">
        <v>6</v>
      </c>
      <c r="D8362" s="34" t="s">
        <v>7</v>
      </c>
      <c r="E8362" s="34">
        <v>2000</v>
      </c>
      <c r="F8362">
        <v>74.409000000000006</v>
      </c>
      <c r="G8362" s="35">
        <v>36526</v>
      </c>
    </row>
    <row r="8363" spans="1:7" x14ac:dyDescent="0.3">
      <c r="A8363" s="34" t="s">
        <v>558</v>
      </c>
      <c r="B8363" s="34" t="s">
        <v>557</v>
      </c>
      <c r="C8363" s="34" t="s">
        <v>6</v>
      </c>
      <c r="D8363" s="34" t="s">
        <v>7</v>
      </c>
      <c r="E8363" s="34">
        <v>2001</v>
      </c>
      <c r="F8363">
        <v>74.525000000000006</v>
      </c>
      <c r="G8363" s="35">
        <v>36892</v>
      </c>
    </row>
    <row r="8364" spans="1:7" x14ac:dyDescent="0.3">
      <c r="A8364" s="34" t="s">
        <v>558</v>
      </c>
      <c r="B8364" s="34" t="s">
        <v>557</v>
      </c>
      <c r="C8364" s="34" t="s">
        <v>6</v>
      </c>
      <c r="D8364" s="34" t="s">
        <v>7</v>
      </c>
      <c r="E8364" s="34">
        <v>2002</v>
      </c>
      <c r="F8364">
        <v>74.584999999999994</v>
      </c>
      <c r="G8364" s="35">
        <v>37257</v>
      </c>
    </row>
    <row r="8365" spans="1:7" x14ac:dyDescent="0.3">
      <c r="A8365" s="34" t="s">
        <v>558</v>
      </c>
      <c r="B8365" s="34" t="s">
        <v>557</v>
      </c>
      <c r="C8365" s="34" t="s">
        <v>6</v>
      </c>
      <c r="D8365" s="34" t="s">
        <v>7</v>
      </c>
      <c r="E8365" s="34">
        <v>2003</v>
      </c>
      <c r="F8365">
        <v>74.587999999999994</v>
      </c>
      <c r="G8365" s="35">
        <v>37622</v>
      </c>
    </row>
    <row r="8366" spans="1:7" x14ac:dyDescent="0.3">
      <c r="A8366" s="34" t="s">
        <v>558</v>
      </c>
      <c r="B8366" s="34" t="s">
        <v>557</v>
      </c>
      <c r="C8366" s="34" t="s">
        <v>6</v>
      </c>
      <c r="D8366" s="34" t="s">
        <v>7</v>
      </c>
      <c r="E8366" s="34">
        <v>2004</v>
      </c>
      <c r="F8366">
        <v>74.617999999999995</v>
      </c>
      <c r="G8366" s="35">
        <v>37987</v>
      </c>
    </row>
    <row r="8367" spans="1:7" x14ac:dyDescent="0.3">
      <c r="A8367" s="34" t="s">
        <v>558</v>
      </c>
      <c r="B8367" s="34" t="s">
        <v>557</v>
      </c>
      <c r="C8367" s="34" t="s">
        <v>6</v>
      </c>
      <c r="D8367" s="34" t="s">
        <v>7</v>
      </c>
      <c r="E8367" s="34">
        <v>2005</v>
      </c>
      <c r="F8367">
        <v>74.680999999999997</v>
      </c>
      <c r="G8367" s="35">
        <v>38353</v>
      </c>
    </row>
    <row r="8368" spans="1:7" x14ac:dyDescent="0.3">
      <c r="A8368" s="34" t="s">
        <v>558</v>
      </c>
      <c r="B8368" s="34" t="s">
        <v>557</v>
      </c>
      <c r="C8368" s="34" t="s">
        <v>6</v>
      </c>
      <c r="D8368" s="34" t="s">
        <v>7</v>
      </c>
      <c r="E8368" s="34">
        <v>2006</v>
      </c>
      <c r="F8368">
        <v>74.778999999999996</v>
      </c>
      <c r="G8368" s="35">
        <v>38718</v>
      </c>
    </row>
    <row r="8369" spans="1:7" x14ac:dyDescent="0.3">
      <c r="A8369" s="34" t="s">
        <v>558</v>
      </c>
      <c r="B8369" s="34" t="s">
        <v>557</v>
      </c>
      <c r="C8369" s="34" t="s">
        <v>6</v>
      </c>
      <c r="D8369" s="34" t="s">
        <v>7</v>
      </c>
      <c r="E8369" s="34">
        <v>2007</v>
      </c>
      <c r="F8369">
        <v>74.811999999999998</v>
      </c>
      <c r="G8369" s="35">
        <v>39083</v>
      </c>
    </row>
    <row r="8370" spans="1:7" x14ac:dyDescent="0.3">
      <c r="A8370" s="34" t="s">
        <v>558</v>
      </c>
      <c r="B8370" s="34" t="s">
        <v>557</v>
      </c>
      <c r="C8370" s="34" t="s">
        <v>6</v>
      </c>
      <c r="D8370" s="34" t="s">
        <v>7</v>
      </c>
      <c r="E8370" s="34">
        <v>2008</v>
      </c>
      <c r="F8370">
        <v>74.852000000000004</v>
      </c>
      <c r="G8370" s="35">
        <v>39448</v>
      </c>
    </row>
    <row r="8371" spans="1:7" x14ac:dyDescent="0.3">
      <c r="A8371" s="34" t="s">
        <v>558</v>
      </c>
      <c r="B8371" s="34" t="s">
        <v>557</v>
      </c>
      <c r="C8371" s="34" t="s">
        <v>6</v>
      </c>
      <c r="D8371" s="34" t="s">
        <v>7</v>
      </c>
      <c r="E8371" s="34">
        <v>2009</v>
      </c>
      <c r="F8371">
        <v>74.796000000000006</v>
      </c>
      <c r="G8371" s="35">
        <v>39814</v>
      </c>
    </row>
    <row r="8372" spans="1:7" x14ac:dyDescent="0.3">
      <c r="A8372" s="34" t="s">
        <v>558</v>
      </c>
      <c r="B8372" s="34" t="s">
        <v>557</v>
      </c>
      <c r="C8372" s="34" t="s">
        <v>6</v>
      </c>
      <c r="D8372" s="34" t="s">
        <v>7</v>
      </c>
      <c r="E8372" s="34">
        <v>2010</v>
      </c>
      <c r="F8372">
        <v>74.820999999999998</v>
      </c>
      <c r="G8372" s="35">
        <v>40179</v>
      </c>
    </row>
    <row r="8373" spans="1:7" x14ac:dyDescent="0.3">
      <c r="A8373" s="34" t="s">
        <v>558</v>
      </c>
      <c r="B8373" s="34" t="s">
        <v>557</v>
      </c>
      <c r="C8373" s="34" t="s">
        <v>6</v>
      </c>
      <c r="D8373" s="34" t="s">
        <v>7</v>
      </c>
      <c r="E8373" s="34">
        <v>2011</v>
      </c>
      <c r="F8373">
        <v>74.867999999999995</v>
      </c>
      <c r="G8373" s="35">
        <v>40544</v>
      </c>
    </row>
    <row r="8374" spans="1:7" x14ac:dyDescent="0.3">
      <c r="A8374" s="34" t="s">
        <v>558</v>
      </c>
      <c r="B8374" s="34" t="s">
        <v>557</v>
      </c>
      <c r="C8374" s="34" t="s">
        <v>6</v>
      </c>
      <c r="D8374" s="34" t="s">
        <v>7</v>
      </c>
      <c r="E8374" s="34">
        <v>2012</v>
      </c>
      <c r="F8374">
        <v>75.125</v>
      </c>
      <c r="G8374" s="35">
        <v>40909</v>
      </c>
    </row>
    <row r="8375" spans="1:7" x14ac:dyDescent="0.3">
      <c r="A8375" s="34" t="s">
        <v>558</v>
      </c>
      <c r="B8375" s="34" t="s">
        <v>557</v>
      </c>
      <c r="C8375" s="34" t="s">
        <v>6</v>
      </c>
      <c r="D8375" s="34" t="s">
        <v>7</v>
      </c>
      <c r="E8375" s="34">
        <v>2013</v>
      </c>
      <c r="F8375">
        <v>75.391000000000005</v>
      </c>
      <c r="G8375" s="35">
        <v>41275</v>
      </c>
    </row>
    <row r="8376" spans="1:7" x14ac:dyDescent="0.3">
      <c r="A8376" s="34" t="s">
        <v>558</v>
      </c>
      <c r="B8376" s="34" t="s">
        <v>557</v>
      </c>
      <c r="C8376" s="34" t="s">
        <v>6</v>
      </c>
      <c r="D8376" s="34" t="s">
        <v>7</v>
      </c>
      <c r="E8376" s="34">
        <v>2014</v>
      </c>
      <c r="F8376">
        <v>75.734999999999999</v>
      </c>
      <c r="G8376" s="35">
        <v>41640</v>
      </c>
    </row>
    <row r="8377" spans="1:7" x14ac:dyDescent="0.3">
      <c r="A8377" s="34" t="s">
        <v>558</v>
      </c>
      <c r="B8377" s="34" t="s">
        <v>557</v>
      </c>
      <c r="C8377" s="34" t="s">
        <v>6</v>
      </c>
      <c r="D8377" s="34" t="s">
        <v>7</v>
      </c>
      <c r="E8377" s="34">
        <v>2015</v>
      </c>
      <c r="F8377">
        <v>75.899000000000001</v>
      </c>
      <c r="G8377" s="35">
        <v>42005</v>
      </c>
    </row>
    <row r="8378" spans="1:7" x14ac:dyDescent="0.3">
      <c r="A8378" s="34" t="s">
        <v>558</v>
      </c>
      <c r="B8378" s="34" t="s">
        <v>557</v>
      </c>
      <c r="C8378" s="34" t="s">
        <v>6</v>
      </c>
      <c r="D8378" s="34" t="s">
        <v>7</v>
      </c>
      <c r="E8378" s="34">
        <v>2016</v>
      </c>
      <c r="F8378">
        <v>75.951999999999998</v>
      </c>
      <c r="G8378" s="35">
        <v>42370</v>
      </c>
    </row>
    <row r="8379" spans="1:7" x14ac:dyDescent="0.3">
      <c r="A8379" s="34" t="s">
        <v>558</v>
      </c>
      <c r="B8379" s="34" t="s">
        <v>557</v>
      </c>
      <c r="C8379" s="34" t="s">
        <v>6</v>
      </c>
      <c r="D8379" s="34" t="s">
        <v>7</v>
      </c>
      <c r="E8379" s="34">
        <v>2017</v>
      </c>
      <c r="F8379">
        <v>75.454999999999998</v>
      </c>
      <c r="G8379" s="35">
        <v>42736</v>
      </c>
    </row>
    <row r="8380" spans="1:7" x14ac:dyDescent="0.3">
      <c r="A8380" s="34" t="s">
        <v>558</v>
      </c>
      <c r="B8380" s="34" t="s">
        <v>557</v>
      </c>
      <c r="C8380" s="34" t="s">
        <v>6</v>
      </c>
      <c r="D8380" s="34" t="s">
        <v>7</v>
      </c>
      <c r="E8380" s="34">
        <v>2018</v>
      </c>
      <c r="F8380">
        <v>75.692999999999998</v>
      </c>
      <c r="G8380" s="35">
        <v>43101</v>
      </c>
    </row>
    <row r="8381" spans="1:7" x14ac:dyDescent="0.3">
      <c r="A8381" s="34" t="s">
        <v>558</v>
      </c>
      <c r="B8381" s="34" t="s">
        <v>557</v>
      </c>
      <c r="C8381" s="34" t="s">
        <v>6</v>
      </c>
      <c r="D8381" s="34" t="s">
        <v>7</v>
      </c>
      <c r="E8381" s="34">
        <v>2019</v>
      </c>
      <c r="F8381">
        <v>75.680000000000007</v>
      </c>
      <c r="G8381" s="35">
        <v>43466</v>
      </c>
    </row>
    <row r="8382" spans="1:7" x14ac:dyDescent="0.3">
      <c r="A8382" s="34" t="s">
        <v>558</v>
      </c>
      <c r="B8382" s="34" t="s">
        <v>557</v>
      </c>
      <c r="C8382" s="34" t="s">
        <v>6</v>
      </c>
      <c r="D8382" s="34" t="s">
        <v>7</v>
      </c>
      <c r="E8382" s="34">
        <v>2020</v>
      </c>
      <c r="F8382">
        <v>75.001999999999995</v>
      </c>
      <c r="G8382" s="35">
        <v>43831</v>
      </c>
    </row>
    <row r="8383" spans="1:7" x14ac:dyDescent="0.3">
      <c r="A8383" s="34" t="s">
        <v>558</v>
      </c>
      <c r="B8383" s="34" t="s">
        <v>557</v>
      </c>
      <c r="C8383" s="34" t="s">
        <v>6</v>
      </c>
      <c r="D8383" s="34" t="s">
        <v>7</v>
      </c>
      <c r="E8383" s="34">
        <v>2021</v>
      </c>
      <c r="F8383">
        <v>74.504999999999995</v>
      </c>
      <c r="G8383" s="35">
        <v>44197</v>
      </c>
    </row>
    <row r="8384" spans="1:7" x14ac:dyDescent="0.3">
      <c r="A8384" s="34" t="s">
        <v>558</v>
      </c>
      <c r="B8384" s="34" t="s">
        <v>557</v>
      </c>
      <c r="C8384" s="34" t="s">
        <v>6</v>
      </c>
      <c r="D8384" s="34" t="s">
        <v>7</v>
      </c>
      <c r="E8384" s="34">
        <v>2022</v>
      </c>
      <c r="F8384">
        <v>76.180000000000007</v>
      </c>
      <c r="G8384" s="35">
        <v>44562</v>
      </c>
    </row>
    <row r="8385" spans="1:7" x14ac:dyDescent="0.3">
      <c r="A8385" s="34" t="s">
        <v>558</v>
      </c>
      <c r="B8385" s="34" t="s">
        <v>557</v>
      </c>
      <c r="C8385" s="34" t="s">
        <v>6</v>
      </c>
      <c r="D8385" s="34" t="s">
        <v>7</v>
      </c>
      <c r="E8385" s="34">
        <v>2023</v>
      </c>
      <c r="F8385">
        <v>76.370999999999995</v>
      </c>
      <c r="G8385" s="35">
        <v>44927</v>
      </c>
    </row>
    <row r="8386" spans="1:7" x14ac:dyDescent="0.3">
      <c r="A8386" s="34" t="s">
        <v>558</v>
      </c>
      <c r="B8386" s="34" t="s">
        <v>557</v>
      </c>
      <c r="C8386" s="34" t="s">
        <v>6</v>
      </c>
      <c r="D8386" s="34" t="s">
        <v>7</v>
      </c>
      <c r="E8386" s="34">
        <v>2024</v>
      </c>
      <c r="F8386">
        <v>76.528000000000006</v>
      </c>
      <c r="G8386" s="35">
        <v>45292</v>
      </c>
    </row>
    <row r="8387" spans="1:7" x14ac:dyDescent="0.3">
      <c r="A8387" s="34" t="s">
        <v>478</v>
      </c>
      <c r="B8387" s="34" t="s">
        <v>476</v>
      </c>
      <c r="C8387" s="34" t="s">
        <v>6</v>
      </c>
      <c r="D8387" s="34" t="s">
        <v>7</v>
      </c>
      <c r="E8387" s="34">
        <v>1960</v>
      </c>
      <c r="F8387">
        <v>68.626999999999995</v>
      </c>
      <c r="G8387" s="35">
        <v>21916</v>
      </c>
    </row>
    <row r="8388" spans="1:7" x14ac:dyDescent="0.3">
      <c r="A8388" s="34" t="s">
        <v>478</v>
      </c>
      <c r="B8388" s="34" t="s">
        <v>476</v>
      </c>
      <c r="C8388" s="34" t="s">
        <v>6</v>
      </c>
      <c r="D8388" s="34" t="s">
        <v>7</v>
      </c>
      <c r="E8388" s="34">
        <v>1961</v>
      </c>
      <c r="F8388">
        <v>68.528000000000006</v>
      </c>
      <c r="G8388" s="35">
        <v>22282</v>
      </c>
    </row>
    <row r="8389" spans="1:7" x14ac:dyDescent="0.3">
      <c r="A8389" s="34" t="s">
        <v>478</v>
      </c>
      <c r="B8389" s="34" t="s">
        <v>476</v>
      </c>
      <c r="C8389" s="34" t="s">
        <v>6</v>
      </c>
      <c r="D8389" s="34" t="s">
        <v>7</v>
      </c>
      <c r="E8389" s="34">
        <v>1962</v>
      </c>
      <c r="F8389">
        <v>68.863</v>
      </c>
      <c r="G8389" s="35">
        <v>22647</v>
      </c>
    </row>
    <row r="8390" spans="1:7" x14ac:dyDescent="0.3">
      <c r="A8390" s="34" t="s">
        <v>478</v>
      </c>
      <c r="B8390" s="34" t="s">
        <v>476</v>
      </c>
      <c r="C8390" s="34" t="s">
        <v>6</v>
      </c>
      <c r="D8390" s="34" t="s">
        <v>7</v>
      </c>
      <c r="E8390" s="34">
        <v>1963</v>
      </c>
      <c r="F8390">
        <v>68.727000000000004</v>
      </c>
      <c r="G8390" s="35">
        <v>23012</v>
      </c>
    </row>
    <row r="8391" spans="1:7" x14ac:dyDescent="0.3">
      <c r="A8391" s="34" t="s">
        <v>478</v>
      </c>
      <c r="B8391" s="34" t="s">
        <v>476</v>
      </c>
      <c r="C8391" s="34" t="s">
        <v>6</v>
      </c>
      <c r="D8391" s="34" t="s">
        <v>7</v>
      </c>
      <c r="E8391" s="34">
        <v>1964</v>
      </c>
      <c r="F8391">
        <v>68.242000000000004</v>
      </c>
      <c r="G8391" s="35">
        <v>23377</v>
      </c>
    </row>
    <row r="8392" spans="1:7" x14ac:dyDescent="0.3">
      <c r="A8392" s="34" t="s">
        <v>478</v>
      </c>
      <c r="B8392" s="34" t="s">
        <v>476</v>
      </c>
      <c r="C8392" s="34" t="s">
        <v>6</v>
      </c>
      <c r="D8392" s="34" t="s">
        <v>7</v>
      </c>
      <c r="E8392" s="34">
        <v>1965</v>
      </c>
      <c r="F8392">
        <v>69.289000000000001</v>
      </c>
      <c r="G8392" s="35">
        <v>23743</v>
      </c>
    </row>
    <row r="8393" spans="1:7" x14ac:dyDescent="0.3">
      <c r="A8393" s="34" t="s">
        <v>478</v>
      </c>
      <c r="B8393" s="34" t="s">
        <v>476</v>
      </c>
      <c r="C8393" s="34" t="s">
        <v>6</v>
      </c>
      <c r="D8393" s="34" t="s">
        <v>7</v>
      </c>
      <c r="E8393" s="34">
        <v>1966</v>
      </c>
      <c r="F8393">
        <v>70.222999999999999</v>
      </c>
      <c r="G8393" s="35">
        <v>24108</v>
      </c>
    </row>
    <row r="8394" spans="1:7" x14ac:dyDescent="0.3">
      <c r="A8394" s="34" t="s">
        <v>478</v>
      </c>
      <c r="B8394" s="34" t="s">
        <v>476</v>
      </c>
      <c r="C8394" s="34" t="s">
        <v>6</v>
      </c>
      <c r="D8394" s="34" t="s">
        <v>7</v>
      </c>
      <c r="E8394" s="34">
        <v>1967</v>
      </c>
      <c r="F8394">
        <v>70.698999999999998</v>
      </c>
      <c r="G8394" s="35">
        <v>24473</v>
      </c>
    </row>
    <row r="8395" spans="1:7" x14ac:dyDescent="0.3">
      <c r="A8395" s="34" t="s">
        <v>478</v>
      </c>
      <c r="B8395" s="34" t="s">
        <v>476</v>
      </c>
      <c r="C8395" s="34" t="s">
        <v>6</v>
      </c>
      <c r="D8395" s="34" t="s">
        <v>7</v>
      </c>
      <c r="E8395" s="34">
        <v>1968</v>
      </c>
      <c r="F8395">
        <v>70.566000000000003</v>
      </c>
      <c r="G8395" s="35">
        <v>24838</v>
      </c>
    </row>
    <row r="8396" spans="1:7" x14ac:dyDescent="0.3">
      <c r="A8396" s="34" t="s">
        <v>478</v>
      </c>
      <c r="B8396" s="34" t="s">
        <v>476</v>
      </c>
      <c r="C8396" s="34" t="s">
        <v>6</v>
      </c>
      <c r="D8396" s="34" t="s">
        <v>7</v>
      </c>
      <c r="E8396" s="34">
        <v>1969</v>
      </c>
      <c r="F8396">
        <v>70.510999999999996</v>
      </c>
      <c r="G8396" s="35">
        <v>25204</v>
      </c>
    </row>
    <row r="8397" spans="1:7" x14ac:dyDescent="0.3">
      <c r="A8397" s="34" t="s">
        <v>478</v>
      </c>
      <c r="B8397" s="34" t="s">
        <v>476</v>
      </c>
      <c r="C8397" s="34" t="s">
        <v>6</v>
      </c>
      <c r="D8397" s="34" t="s">
        <v>7</v>
      </c>
      <c r="E8397" s="34">
        <v>1970</v>
      </c>
      <c r="F8397">
        <v>70.352000000000004</v>
      </c>
      <c r="G8397" s="35">
        <v>25569</v>
      </c>
    </row>
    <row r="8398" spans="1:7" x14ac:dyDescent="0.3">
      <c r="A8398" s="34" t="s">
        <v>478</v>
      </c>
      <c r="B8398" s="34" t="s">
        <v>476</v>
      </c>
      <c r="C8398" s="34" t="s">
        <v>6</v>
      </c>
      <c r="D8398" s="34" t="s">
        <v>7</v>
      </c>
      <c r="E8398" s="34">
        <v>1971</v>
      </c>
      <c r="F8398">
        <v>71.084000000000003</v>
      </c>
      <c r="G8398" s="35">
        <v>25934</v>
      </c>
    </row>
    <row r="8399" spans="1:7" x14ac:dyDescent="0.3">
      <c r="A8399" s="34" t="s">
        <v>478</v>
      </c>
      <c r="B8399" s="34" t="s">
        <v>476</v>
      </c>
      <c r="C8399" s="34" t="s">
        <v>6</v>
      </c>
      <c r="D8399" s="34" t="s">
        <v>7</v>
      </c>
      <c r="E8399" s="34">
        <v>1972</v>
      </c>
      <c r="F8399">
        <v>70.813000000000002</v>
      </c>
      <c r="G8399" s="35">
        <v>26299</v>
      </c>
    </row>
    <row r="8400" spans="1:7" x14ac:dyDescent="0.3">
      <c r="A8400" s="34" t="s">
        <v>478</v>
      </c>
      <c r="B8400" s="34" t="s">
        <v>476</v>
      </c>
      <c r="C8400" s="34" t="s">
        <v>6</v>
      </c>
      <c r="D8400" s="34" t="s">
        <v>7</v>
      </c>
      <c r="E8400" s="34">
        <v>1973</v>
      </c>
      <c r="F8400">
        <v>70.948999999999998</v>
      </c>
      <c r="G8400" s="35">
        <v>26665</v>
      </c>
    </row>
    <row r="8401" spans="1:7" x14ac:dyDescent="0.3">
      <c r="A8401" s="34" t="s">
        <v>478</v>
      </c>
      <c r="B8401" s="34" t="s">
        <v>476</v>
      </c>
      <c r="C8401" s="34" t="s">
        <v>6</v>
      </c>
      <c r="D8401" s="34" t="s">
        <v>7</v>
      </c>
      <c r="E8401" s="34">
        <v>1974</v>
      </c>
      <c r="F8401">
        <v>71.323999999999998</v>
      </c>
      <c r="G8401" s="35">
        <v>27030</v>
      </c>
    </row>
    <row r="8402" spans="1:7" x14ac:dyDescent="0.3">
      <c r="A8402" s="34" t="s">
        <v>478</v>
      </c>
      <c r="B8402" s="34" t="s">
        <v>476</v>
      </c>
      <c r="C8402" s="34" t="s">
        <v>6</v>
      </c>
      <c r="D8402" s="34" t="s">
        <v>7</v>
      </c>
      <c r="E8402" s="34">
        <v>1975</v>
      </c>
      <c r="F8402">
        <v>71.962999999999994</v>
      </c>
      <c r="G8402" s="35">
        <v>27395</v>
      </c>
    </row>
    <row r="8403" spans="1:7" x14ac:dyDescent="0.3">
      <c r="A8403" s="34" t="s">
        <v>478</v>
      </c>
      <c r="B8403" s="34" t="s">
        <v>476</v>
      </c>
      <c r="C8403" s="34" t="s">
        <v>6</v>
      </c>
      <c r="D8403" s="34" t="s">
        <v>7</v>
      </c>
      <c r="E8403" s="34">
        <v>1976</v>
      </c>
      <c r="F8403">
        <v>72.08</v>
      </c>
      <c r="G8403" s="35">
        <v>27760</v>
      </c>
    </row>
    <row r="8404" spans="1:7" x14ac:dyDescent="0.3">
      <c r="A8404" s="34" t="s">
        <v>478</v>
      </c>
      <c r="B8404" s="34" t="s">
        <v>476</v>
      </c>
      <c r="C8404" s="34" t="s">
        <v>6</v>
      </c>
      <c r="D8404" s="34" t="s">
        <v>7</v>
      </c>
      <c r="E8404" s="34">
        <v>1977</v>
      </c>
      <c r="F8404">
        <v>72.400999999999996</v>
      </c>
      <c r="G8404" s="35">
        <v>28126</v>
      </c>
    </row>
    <row r="8405" spans="1:7" x14ac:dyDescent="0.3">
      <c r="A8405" s="34" t="s">
        <v>478</v>
      </c>
      <c r="B8405" s="34" t="s">
        <v>476</v>
      </c>
      <c r="C8405" s="34" t="s">
        <v>6</v>
      </c>
      <c r="D8405" s="34" t="s">
        <v>7</v>
      </c>
      <c r="E8405" s="34">
        <v>1978</v>
      </c>
      <c r="F8405">
        <v>72.528000000000006</v>
      </c>
      <c r="G8405" s="35">
        <v>28491</v>
      </c>
    </row>
    <row r="8406" spans="1:7" x14ac:dyDescent="0.3">
      <c r="A8406" s="34" t="s">
        <v>478</v>
      </c>
      <c r="B8406" s="34" t="s">
        <v>476</v>
      </c>
      <c r="C8406" s="34" t="s">
        <v>6</v>
      </c>
      <c r="D8406" s="34" t="s">
        <v>7</v>
      </c>
      <c r="E8406" s="34">
        <v>1979</v>
      </c>
      <c r="F8406">
        <v>72.718000000000004</v>
      </c>
      <c r="G8406" s="35">
        <v>28856</v>
      </c>
    </row>
    <row r="8407" spans="1:7" x14ac:dyDescent="0.3">
      <c r="A8407" s="34" t="s">
        <v>478</v>
      </c>
      <c r="B8407" s="34" t="s">
        <v>476</v>
      </c>
      <c r="C8407" s="34" t="s">
        <v>6</v>
      </c>
      <c r="D8407" s="34" t="s">
        <v>7</v>
      </c>
      <c r="E8407" s="34">
        <v>1980</v>
      </c>
      <c r="F8407">
        <v>73.100999999999999</v>
      </c>
      <c r="G8407" s="35">
        <v>29221</v>
      </c>
    </row>
    <row r="8408" spans="1:7" x14ac:dyDescent="0.3">
      <c r="A8408" s="34" t="s">
        <v>478</v>
      </c>
      <c r="B8408" s="34" t="s">
        <v>476</v>
      </c>
      <c r="C8408" s="34" t="s">
        <v>6</v>
      </c>
      <c r="D8408" s="34" t="s">
        <v>7</v>
      </c>
      <c r="E8408" s="34">
        <v>1981</v>
      </c>
      <c r="F8408">
        <v>72.980999999999995</v>
      </c>
      <c r="G8408" s="35">
        <v>29587</v>
      </c>
    </row>
    <row r="8409" spans="1:7" x14ac:dyDescent="0.3">
      <c r="A8409" s="34" t="s">
        <v>478</v>
      </c>
      <c r="B8409" s="34" t="s">
        <v>476</v>
      </c>
      <c r="C8409" s="34" t="s">
        <v>6</v>
      </c>
      <c r="D8409" s="34" t="s">
        <v>7</v>
      </c>
      <c r="E8409" s="34">
        <v>1982</v>
      </c>
      <c r="F8409">
        <v>72.948999999999998</v>
      </c>
      <c r="G8409" s="35">
        <v>29952</v>
      </c>
    </row>
    <row r="8410" spans="1:7" x14ac:dyDescent="0.3">
      <c r="A8410" s="34" t="s">
        <v>478</v>
      </c>
      <c r="B8410" s="34" t="s">
        <v>476</v>
      </c>
      <c r="C8410" s="34" t="s">
        <v>6</v>
      </c>
      <c r="D8410" s="34" t="s">
        <v>7</v>
      </c>
      <c r="E8410" s="34">
        <v>1983</v>
      </c>
      <c r="F8410">
        <v>73.375</v>
      </c>
      <c r="G8410" s="35">
        <v>30317</v>
      </c>
    </row>
    <row r="8411" spans="1:7" x14ac:dyDescent="0.3">
      <c r="A8411" s="34" t="s">
        <v>478</v>
      </c>
      <c r="B8411" s="34" t="s">
        <v>476</v>
      </c>
      <c r="C8411" s="34" t="s">
        <v>6</v>
      </c>
      <c r="D8411" s="34" t="s">
        <v>7</v>
      </c>
      <c r="E8411" s="34">
        <v>1984</v>
      </c>
      <c r="F8411">
        <v>73.427000000000007</v>
      </c>
      <c r="G8411" s="35">
        <v>30682</v>
      </c>
    </row>
    <row r="8412" spans="1:7" x14ac:dyDescent="0.3">
      <c r="A8412" s="34" t="s">
        <v>478</v>
      </c>
      <c r="B8412" s="34" t="s">
        <v>476</v>
      </c>
      <c r="C8412" s="34" t="s">
        <v>6</v>
      </c>
      <c r="D8412" s="34" t="s">
        <v>7</v>
      </c>
      <c r="E8412" s="34">
        <v>1985</v>
      </c>
      <c r="F8412">
        <v>72.632999999999996</v>
      </c>
      <c r="G8412" s="35">
        <v>31048</v>
      </c>
    </row>
    <row r="8413" spans="1:7" x14ac:dyDescent="0.3">
      <c r="A8413" s="34" t="s">
        <v>478</v>
      </c>
      <c r="B8413" s="34" t="s">
        <v>476</v>
      </c>
      <c r="C8413" s="34" t="s">
        <v>6</v>
      </c>
      <c r="D8413" s="34" t="s">
        <v>7</v>
      </c>
      <c r="E8413" s="34">
        <v>1986</v>
      </c>
      <c r="F8413">
        <v>73.272000000000006</v>
      </c>
      <c r="G8413" s="35">
        <v>31413</v>
      </c>
    </row>
    <row r="8414" spans="1:7" x14ac:dyDescent="0.3">
      <c r="A8414" s="34" t="s">
        <v>478</v>
      </c>
      <c r="B8414" s="34" t="s">
        <v>476</v>
      </c>
      <c r="C8414" s="34" t="s">
        <v>6</v>
      </c>
      <c r="D8414" s="34" t="s">
        <v>7</v>
      </c>
      <c r="E8414" s="34">
        <v>1987</v>
      </c>
      <c r="F8414">
        <v>73.402000000000001</v>
      </c>
      <c r="G8414" s="35">
        <v>31778</v>
      </c>
    </row>
    <row r="8415" spans="1:7" x14ac:dyDescent="0.3">
      <c r="A8415" s="34" t="s">
        <v>478</v>
      </c>
      <c r="B8415" s="34" t="s">
        <v>476</v>
      </c>
      <c r="C8415" s="34" t="s">
        <v>6</v>
      </c>
      <c r="D8415" s="34" t="s">
        <v>7</v>
      </c>
      <c r="E8415" s="34">
        <v>1988</v>
      </c>
      <c r="F8415">
        <v>73.153000000000006</v>
      </c>
      <c r="G8415" s="35">
        <v>32143</v>
      </c>
    </row>
    <row r="8416" spans="1:7" x14ac:dyDescent="0.3">
      <c r="A8416" s="34" t="s">
        <v>478</v>
      </c>
      <c r="B8416" s="34" t="s">
        <v>476</v>
      </c>
      <c r="C8416" s="34" t="s">
        <v>6</v>
      </c>
      <c r="D8416" s="34" t="s">
        <v>7</v>
      </c>
      <c r="E8416" s="34">
        <v>1989</v>
      </c>
      <c r="F8416">
        <v>72.478999999999999</v>
      </c>
      <c r="G8416" s="35">
        <v>32509</v>
      </c>
    </row>
    <row r="8417" spans="1:7" x14ac:dyDescent="0.3">
      <c r="A8417" s="34" t="s">
        <v>478</v>
      </c>
      <c r="B8417" s="34" t="s">
        <v>476</v>
      </c>
      <c r="C8417" s="34" t="s">
        <v>6</v>
      </c>
      <c r="D8417" s="34" t="s">
        <v>7</v>
      </c>
      <c r="E8417" s="34">
        <v>1990</v>
      </c>
      <c r="F8417">
        <v>72.826999999999998</v>
      </c>
      <c r="G8417" s="35">
        <v>32874</v>
      </c>
    </row>
    <row r="8418" spans="1:7" x14ac:dyDescent="0.3">
      <c r="A8418" s="34" t="s">
        <v>478</v>
      </c>
      <c r="B8418" s="34" t="s">
        <v>476</v>
      </c>
      <c r="C8418" s="34" t="s">
        <v>6</v>
      </c>
      <c r="D8418" s="34" t="s">
        <v>7</v>
      </c>
      <c r="E8418" s="34">
        <v>1991</v>
      </c>
      <c r="F8418">
        <v>73.876999999999995</v>
      </c>
      <c r="G8418" s="35">
        <v>33239</v>
      </c>
    </row>
    <row r="8419" spans="1:7" x14ac:dyDescent="0.3">
      <c r="A8419" s="34" t="s">
        <v>478</v>
      </c>
      <c r="B8419" s="34" t="s">
        <v>476</v>
      </c>
      <c r="C8419" s="34" t="s">
        <v>6</v>
      </c>
      <c r="D8419" s="34" t="s">
        <v>7</v>
      </c>
      <c r="E8419" s="34">
        <v>1992</v>
      </c>
      <c r="F8419">
        <v>73.387</v>
      </c>
      <c r="G8419" s="35">
        <v>33604</v>
      </c>
    </row>
    <row r="8420" spans="1:7" x14ac:dyDescent="0.3">
      <c r="A8420" s="34" t="s">
        <v>478</v>
      </c>
      <c r="B8420" s="34" t="s">
        <v>476</v>
      </c>
      <c r="C8420" s="34" t="s">
        <v>6</v>
      </c>
      <c r="D8420" s="34" t="s">
        <v>7</v>
      </c>
      <c r="E8420" s="34">
        <v>1993</v>
      </c>
      <c r="F8420">
        <v>73.308999999999997</v>
      </c>
      <c r="G8420" s="35">
        <v>33970</v>
      </c>
    </row>
    <row r="8421" spans="1:7" x14ac:dyDescent="0.3">
      <c r="A8421" s="34" t="s">
        <v>478</v>
      </c>
      <c r="B8421" s="34" t="s">
        <v>476</v>
      </c>
      <c r="C8421" s="34" t="s">
        <v>6</v>
      </c>
      <c r="D8421" s="34" t="s">
        <v>7</v>
      </c>
      <c r="E8421" s="34">
        <v>1994</v>
      </c>
      <c r="F8421">
        <v>73.622</v>
      </c>
      <c r="G8421" s="35">
        <v>34335</v>
      </c>
    </row>
    <row r="8422" spans="1:7" x14ac:dyDescent="0.3">
      <c r="A8422" s="34" t="s">
        <v>478</v>
      </c>
      <c r="B8422" s="34" t="s">
        <v>476</v>
      </c>
      <c r="C8422" s="34" t="s">
        <v>6</v>
      </c>
      <c r="D8422" s="34" t="s">
        <v>7</v>
      </c>
      <c r="E8422" s="34">
        <v>1995</v>
      </c>
      <c r="F8422">
        <v>73.570999999999998</v>
      </c>
      <c r="G8422" s="35">
        <v>34700</v>
      </c>
    </row>
    <row r="8423" spans="1:7" x14ac:dyDescent="0.3">
      <c r="A8423" s="34" t="s">
        <v>478</v>
      </c>
      <c r="B8423" s="34" t="s">
        <v>476</v>
      </c>
      <c r="C8423" s="34" t="s">
        <v>6</v>
      </c>
      <c r="D8423" s="34" t="s">
        <v>7</v>
      </c>
      <c r="E8423" s="34">
        <v>1996</v>
      </c>
      <c r="F8423">
        <v>73.995000000000005</v>
      </c>
      <c r="G8423" s="35">
        <v>35065</v>
      </c>
    </row>
    <row r="8424" spans="1:7" x14ac:dyDescent="0.3">
      <c r="A8424" s="34" t="s">
        <v>478</v>
      </c>
      <c r="B8424" s="34" t="s">
        <v>476</v>
      </c>
      <c r="C8424" s="34" t="s">
        <v>6</v>
      </c>
      <c r="D8424" s="34" t="s">
        <v>7</v>
      </c>
      <c r="E8424" s="34">
        <v>1997</v>
      </c>
      <c r="F8424">
        <v>74.674000000000007</v>
      </c>
      <c r="G8424" s="35">
        <v>35431</v>
      </c>
    </row>
    <row r="8425" spans="1:7" x14ac:dyDescent="0.3">
      <c r="A8425" s="34" t="s">
        <v>478</v>
      </c>
      <c r="B8425" s="34" t="s">
        <v>476</v>
      </c>
      <c r="C8425" s="34" t="s">
        <v>6</v>
      </c>
      <c r="D8425" s="34" t="s">
        <v>7</v>
      </c>
      <c r="E8425" s="34">
        <v>1998</v>
      </c>
      <c r="F8425">
        <v>74.555999999999997</v>
      </c>
      <c r="G8425" s="35">
        <v>35796</v>
      </c>
    </row>
    <row r="8426" spans="1:7" x14ac:dyDescent="0.3">
      <c r="A8426" s="34" t="s">
        <v>478</v>
      </c>
      <c r="B8426" s="34" t="s">
        <v>476</v>
      </c>
      <c r="C8426" s="34" t="s">
        <v>6</v>
      </c>
      <c r="D8426" s="34" t="s">
        <v>7</v>
      </c>
      <c r="E8426" s="34">
        <v>1999</v>
      </c>
      <c r="F8426">
        <v>75.278000000000006</v>
      </c>
      <c r="G8426" s="35">
        <v>36161</v>
      </c>
    </row>
    <row r="8427" spans="1:7" x14ac:dyDescent="0.3">
      <c r="A8427" s="34" t="s">
        <v>478</v>
      </c>
      <c r="B8427" s="34" t="s">
        <v>476</v>
      </c>
      <c r="C8427" s="34" t="s">
        <v>6</v>
      </c>
      <c r="D8427" s="34" t="s">
        <v>7</v>
      </c>
      <c r="E8427" s="34">
        <v>2000</v>
      </c>
      <c r="F8427">
        <v>75.513999999999996</v>
      </c>
      <c r="G8427" s="35">
        <v>36526</v>
      </c>
    </row>
    <row r="8428" spans="1:7" x14ac:dyDescent="0.3">
      <c r="A8428" s="34" t="s">
        <v>478</v>
      </c>
      <c r="B8428" s="34" t="s">
        <v>476</v>
      </c>
      <c r="C8428" s="34" t="s">
        <v>6</v>
      </c>
      <c r="D8428" s="34" t="s">
        <v>7</v>
      </c>
      <c r="E8428" s="34">
        <v>2001</v>
      </c>
      <c r="F8428">
        <v>75.971999999999994</v>
      </c>
      <c r="G8428" s="35">
        <v>36892</v>
      </c>
    </row>
    <row r="8429" spans="1:7" x14ac:dyDescent="0.3">
      <c r="A8429" s="34" t="s">
        <v>478</v>
      </c>
      <c r="B8429" s="34" t="s">
        <v>476</v>
      </c>
      <c r="C8429" s="34" t="s">
        <v>6</v>
      </c>
      <c r="D8429" s="34" t="s">
        <v>7</v>
      </c>
      <c r="E8429" s="34">
        <v>2002</v>
      </c>
      <c r="F8429">
        <v>76.819000000000003</v>
      </c>
      <c r="G8429" s="35">
        <v>37257</v>
      </c>
    </row>
    <row r="8430" spans="1:7" x14ac:dyDescent="0.3">
      <c r="A8430" s="34" t="s">
        <v>478</v>
      </c>
      <c r="B8430" s="34" t="s">
        <v>476</v>
      </c>
      <c r="C8430" s="34" t="s">
        <v>6</v>
      </c>
      <c r="D8430" s="34" t="s">
        <v>7</v>
      </c>
      <c r="E8430" s="34">
        <v>2003</v>
      </c>
      <c r="F8430">
        <v>76.941000000000003</v>
      </c>
      <c r="G8430" s="35">
        <v>37622</v>
      </c>
    </row>
    <row r="8431" spans="1:7" x14ac:dyDescent="0.3">
      <c r="A8431" s="34" t="s">
        <v>478</v>
      </c>
      <c r="B8431" s="34" t="s">
        <v>476</v>
      </c>
      <c r="C8431" s="34" t="s">
        <v>6</v>
      </c>
      <c r="D8431" s="34" t="s">
        <v>7</v>
      </c>
      <c r="E8431" s="34">
        <v>2004</v>
      </c>
      <c r="F8431">
        <v>76.912999999999997</v>
      </c>
      <c r="G8431" s="35">
        <v>37987</v>
      </c>
    </row>
    <row r="8432" spans="1:7" x14ac:dyDescent="0.3">
      <c r="A8432" s="34" t="s">
        <v>478</v>
      </c>
      <c r="B8432" s="34" t="s">
        <v>476</v>
      </c>
      <c r="C8432" s="34" t="s">
        <v>6</v>
      </c>
      <c r="D8432" s="34" t="s">
        <v>7</v>
      </c>
      <c r="E8432" s="34">
        <v>2005</v>
      </c>
      <c r="F8432">
        <v>76.703000000000003</v>
      </c>
      <c r="G8432" s="35">
        <v>38353</v>
      </c>
    </row>
    <row r="8433" spans="1:7" x14ac:dyDescent="0.3">
      <c r="A8433" s="34" t="s">
        <v>478</v>
      </c>
      <c r="B8433" s="34" t="s">
        <v>476</v>
      </c>
      <c r="C8433" s="34" t="s">
        <v>6</v>
      </c>
      <c r="D8433" s="34" t="s">
        <v>7</v>
      </c>
      <c r="E8433" s="34">
        <v>2006</v>
      </c>
      <c r="F8433">
        <v>77.561000000000007</v>
      </c>
      <c r="G8433" s="35">
        <v>38718</v>
      </c>
    </row>
    <row r="8434" spans="1:7" x14ac:dyDescent="0.3">
      <c r="A8434" s="34" t="s">
        <v>478</v>
      </c>
      <c r="B8434" s="34" t="s">
        <v>476</v>
      </c>
      <c r="C8434" s="34" t="s">
        <v>6</v>
      </c>
      <c r="D8434" s="34" t="s">
        <v>7</v>
      </c>
      <c r="E8434" s="34">
        <v>2007</v>
      </c>
      <c r="F8434">
        <v>77.659000000000006</v>
      </c>
      <c r="G8434" s="35">
        <v>39083</v>
      </c>
    </row>
    <row r="8435" spans="1:7" x14ac:dyDescent="0.3">
      <c r="A8435" s="34" t="s">
        <v>478</v>
      </c>
      <c r="B8435" s="34" t="s">
        <v>476</v>
      </c>
      <c r="C8435" s="34" t="s">
        <v>6</v>
      </c>
      <c r="D8435" s="34" t="s">
        <v>7</v>
      </c>
      <c r="E8435" s="34">
        <v>2008</v>
      </c>
      <c r="F8435">
        <v>78.111000000000004</v>
      </c>
      <c r="G8435" s="35">
        <v>39448</v>
      </c>
    </row>
    <row r="8436" spans="1:7" x14ac:dyDescent="0.3">
      <c r="A8436" s="34" t="s">
        <v>478</v>
      </c>
      <c r="B8436" s="34" t="s">
        <v>476</v>
      </c>
      <c r="C8436" s="34" t="s">
        <v>6</v>
      </c>
      <c r="D8436" s="34" t="s">
        <v>7</v>
      </c>
      <c r="E8436" s="34">
        <v>2009</v>
      </c>
      <c r="F8436">
        <v>78.376999999999995</v>
      </c>
      <c r="G8436" s="35">
        <v>39814</v>
      </c>
    </row>
    <row r="8437" spans="1:7" x14ac:dyDescent="0.3">
      <c r="A8437" s="34" t="s">
        <v>478</v>
      </c>
      <c r="B8437" s="34" t="s">
        <v>476</v>
      </c>
      <c r="C8437" s="34" t="s">
        <v>6</v>
      </c>
      <c r="D8437" s="34" t="s">
        <v>7</v>
      </c>
      <c r="E8437" s="34">
        <v>2010</v>
      </c>
      <c r="F8437">
        <v>78.716999999999999</v>
      </c>
      <c r="G8437" s="35">
        <v>40179</v>
      </c>
    </row>
    <row r="8438" spans="1:7" x14ac:dyDescent="0.3">
      <c r="A8438" s="34" t="s">
        <v>478</v>
      </c>
      <c r="B8438" s="34" t="s">
        <v>476</v>
      </c>
      <c r="C8438" s="34" t="s">
        <v>6</v>
      </c>
      <c r="D8438" s="34" t="s">
        <v>7</v>
      </c>
      <c r="E8438" s="34">
        <v>2011</v>
      </c>
      <c r="F8438">
        <v>78.766000000000005</v>
      </c>
      <c r="G8438" s="35">
        <v>40544</v>
      </c>
    </row>
    <row r="8439" spans="1:7" x14ac:dyDescent="0.3">
      <c r="A8439" s="34" t="s">
        <v>478</v>
      </c>
      <c r="B8439" s="34" t="s">
        <v>476</v>
      </c>
      <c r="C8439" s="34" t="s">
        <v>6</v>
      </c>
      <c r="D8439" s="34" t="s">
        <v>7</v>
      </c>
      <c r="E8439" s="34">
        <v>2012</v>
      </c>
      <c r="F8439">
        <v>79.257999999999996</v>
      </c>
      <c r="G8439" s="35">
        <v>40909</v>
      </c>
    </row>
    <row r="8440" spans="1:7" x14ac:dyDescent="0.3">
      <c r="A8440" s="34" t="s">
        <v>478</v>
      </c>
      <c r="B8440" s="34" t="s">
        <v>476</v>
      </c>
      <c r="C8440" s="34" t="s">
        <v>6</v>
      </c>
      <c r="D8440" s="34" t="s">
        <v>7</v>
      </c>
      <c r="E8440" s="34">
        <v>2013</v>
      </c>
      <c r="F8440">
        <v>80.317999999999998</v>
      </c>
      <c r="G8440" s="35">
        <v>41275</v>
      </c>
    </row>
    <row r="8441" spans="1:7" x14ac:dyDescent="0.3">
      <c r="A8441" s="34" t="s">
        <v>478</v>
      </c>
      <c r="B8441" s="34" t="s">
        <v>476</v>
      </c>
      <c r="C8441" s="34" t="s">
        <v>6</v>
      </c>
      <c r="D8441" s="34" t="s">
        <v>7</v>
      </c>
      <c r="E8441" s="34">
        <v>2014</v>
      </c>
      <c r="F8441">
        <v>80.039000000000001</v>
      </c>
      <c r="G8441" s="35">
        <v>41640</v>
      </c>
    </row>
    <row r="8442" spans="1:7" x14ac:dyDescent="0.3">
      <c r="A8442" s="34" t="s">
        <v>478</v>
      </c>
      <c r="B8442" s="34" t="s">
        <v>476</v>
      </c>
      <c r="C8442" s="34" t="s">
        <v>6</v>
      </c>
      <c r="D8442" s="34" t="s">
        <v>7</v>
      </c>
      <c r="E8442" s="34">
        <v>2015</v>
      </c>
      <c r="F8442">
        <v>80.677000000000007</v>
      </c>
      <c r="G8442" s="35">
        <v>42005</v>
      </c>
    </row>
    <row r="8443" spans="1:7" x14ac:dyDescent="0.3">
      <c r="A8443" s="34" t="s">
        <v>478</v>
      </c>
      <c r="B8443" s="34" t="s">
        <v>476</v>
      </c>
      <c r="C8443" s="34" t="s">
        <v>6</v>
      </c>
      <c r="D8443" s="34" t="s">
        <v>7</v>
      </c>
      <c r="E8443" s="34">
        <v>2016</v>
      </c>
      <c r="F8443">
        <v>80.355000000000004</v>
      </c>
      <c r="G8443" s="35">
        <v>42370</v>
      </c>
    </row>
    <row r="8444" spans="1:7" x14ac:dyDescent="0.3">
      <c r="A8444" s="34" t="s">
        <v>478</v>
      </c>
      <c r="B8444" s="34" t="s">
        <v>476</v>
      </c>
      <c r="C8444" s="34" t="s">
        <v>6</v>
      </c>
      <c r="D8444" s="34" t="s">
        <v>7</v>
      </c>
      <c r="E8444" s="34">
        <v>2017</v>
      </c>
      <c r="F8444">
        <v>79.069999999999993</v>
      </c>
      <c r="G8444" s="35">
        <v>42736</v>
      </c>
    </row>
    <row r="8445" spans="1:7" x14ac:dyDescent="0.3">
      <c r="A8445" s="34" t="s">
        <v>478</v>
      </c>
      <c r="B8445" s="34" t="s">
        <v>476</v>
      </c>
      <c r="C8445" s="34" t="s">
        <v>6</v>
      </c>
      <c r="D8445" s="34" t="s">
        <v>7</v>
      </c>
      <c r="E8445" s="34">
        <v>2018</v>
      </c>
      <c r="F8445">
        <v>81.085999999999999</v>
      </c>
      <c r="G8445" s="35">
        <v>43101</v>
      </c>
    </row>
    <row r="8446" spans="1:7" x14ac:dyDescent="0.3">
      <c r="A8446" s="34" t="s">
        <v>478</v>
      </c>
      <c r="B8446" s="34" t="s">
        <v>476</v>
      </c>
      <c r="C8446" s="34" t="s">
        <v>6</v>
      </c>
      <c r="D8446" s="34" t="s">
        <v>7</v>
      </c>
      <c r="E8446" s="34">
        <v>2019</v>
      </c>
      <c r="F8446">
        <v>81.438000000000002</v>
      </c>
      <c r="G8446" s="35">
        <v>43466</v>
      </c>
    </row>
    <row r="8447" spans="1:7" x14ac:dyDescent="0.3">
      <c r="A8447" s="34" t="s">
        <v>478</v>
      </c>
      <c r="B8447" s="34" t="s">
        <v>476</v>
      </c>
      <c r="C8447" s="34" t="s">
        <v>6</v>
      </c>
      <c r="D8447" s="34" t="s">
        <v>7</v>
      </c>
      <c r="E8447" s="34">
        <v>2020</v>
      </c>
      <c r="F8447">
        <v>80.009</v>
      </c>
      <c r="G8447" s="35">
        <v>43831</v>
      </c>
    </row>
    <row r="8448" spans="1:7" x14ac:dyDescent="0.3">
      <c r="A8448" s="34" t="s">
        <v>478</v>
      </c>
      <c r="B8448" s="34" t="s">
        <v>476</v>
      </c>
      <c r="C8448" s="34" t="s">
        <v>6</v>
      </c>
      <c r="D8448" s="34" t="s">
        <v>7</v>
      </c>
      <c r="E8448" s="34">
        <v>2021</v>
      </c>
      <c r="F8448">
        <v>79.77</v>
      </c>
      <c r="G8448" s="35">
        <v>44197</v>
      </c>
    </row>
    <row r="8449" spans="1:7" x14ac:dyDescent="0.3">
      <c r="A8449" s="34" t="s">
        <v>478</v>
      </c>
      <c r="B8449" s="34" t="s">
        <v>476</v>
      </c>
      <c r="C8449" s="34" t="s">
        <v>6</v>
      </c>
      <c r="D8449" s="34" t="s">
        <v>7</v>
      </c>
      <c r="E8449" s="34">
        <v>2022</v>
      </c>
      <c r="F8449">
        <v>79.427000000000007</v>
      </c>
      <c r="G8449" s="35">
        <v>44562</v>
      </c>
    </row>
    <row r="8450" spans="1:7" x14ac:dyDescent="0.3">
      <c r="A8450" s="34" t="s">
        <v>478</v>
      </c>
      <c r="B8450" s="34" t="s">
        <v>476</v>
      </c>
      <c r="C8450" s="34" t="s">
        <v>6</v>
      </c>
      <c r="D8450" s="34" t="s">
        <v>7</v>
      </c>
      <c r="E8450" s="34">
        <v>2023</v>
      </c>
      <c r="F8450">
        <v>81.69</v>
      </c>
      <c r="G8450" s="35">
        <v>44927</v>
      </c>
    </row>
    <row r="8451" spans="1:7" x14ac:dyDescent="0.3">
      <c r="A8451" s="34" t="s">
        <v>478</v>
      </c>
      <c r="B8451" s="34" t="s">
        <v>476</v>
      </c>
      <c r="C8451" s="34" t="s">
        <v>6</v>
      </c>
      <c r="D8451" s="34" t="s">
        <v>7</v>
      </c>
      <c r="E8451" s="34">
        <v>2024</v>
      </c>
      <c r="F8451">
        <v>81.902000000000001</v>
      </c>
      <c r="G8451" s="35">
        <v>45292</v>
      </c>
    </row>
    <row r="8452" spans="1:7" x14ac:dyDescent="0.3">
      <c r="A8452" s="34" t="s">
        <v>461</v>
      </c>
      <c r="B8452" s="34" t="s">
        <v>460</v>
      </c>
      <c r="C8452" s="34" t="s">
        <v>6</v>
      </c>
      <c r="D8452" s="34" t="s">
        <v>7</v>
      </c>
      <c r="E8452" s="34">
        <v>1960</v>
      </c>
      <c r="F8452">
        <v>60.277999999999999</v>
      </c>
      <c r="G8452" s="35">
        <v>21916</v>
      </c>
    </row>
    <row r="8453" spans="1:7" x14ac:dyDescent="0.3">
      <c r="A8453" s="34" t="s">
        <v>461</v>
      </c>
      <c r="B8453" s="34" t="s">
        <v>460</v>
      </c>
      <c r="C8453" s="34" t="s">
        <v>6</v>
      </c>
      <c r="D8453" s="34" t="s">
        <v>7</v>
      </c>
      <c r="E8453" s="34">
        <v>1961</v>
      </c>
      <c r="F8453">
        <v>60.914000000000001</v>
      </c>
      <c r="G8453" s="35">
        <v>22282</v>
      </c>
    </row>
    <row r="8454" spans="1:7" x14ac:dyDescent="0.3">
      <c r="A8454" s="34" t="s">
        <v>461</v>
      </c>
      <c r="B8454" s="34" t="s">
        <v>460</v>
      </c>
      <c r="C8454" s="34" t="s">
        <v>6</v>
      </c>
      <c r="D8454" s="34" t="s">
        <v>7</v>
      </c>
      <c r="E8454" s="34">
        <v>1962</v>
      </c>
      <c r="F8454">
        <v>61.427999999999997</v>
      </c>
      <c r="G8454" s="35">
        <v>22647</v>
      </c>
    </row>
    <row r="8455" spans="1:7" x14ac:dyDescent="0.3">
      <c r="A8455" s="34" t="s">
        <v>461</v>
      </c>
      <c r="B8455" s="34" t="s">
        <v>460</v>
      </c>
      <c r="C8455" s="34" t="s">
        <v>6</v>
      </c>
      <c r="D8455" s="34" t="s">
        <v>7</v>
      </c>
      <c r="E8455" s="34">
        <v>1963</v>
      </c>
      <c r="F8455">
        <v>61.814</v>
      </c>
      <c r="G8455" s="35">
        <v>23012</v>
      </c>
    </row>
    <row r="8456" spans="1:7" x14ac:dyDescent="0.3">
      <c r="A8456" s="34" t="s">
        <v>461</v>
      </c>
      <c r="B8456" s="34" t="s">
        <v>460</v>
      </c>
      <c r="C8456" s="34" t="s">
        <v>6</v>
      </c>
      <c r="D8456" s="34" t="s">
        <v>7</v>
      </c>
      <c r="E8456" s="34">
        <v>1964</v>
      </c>
      <c r="F8456">
        <v>62.100999999999999</v>
      </c>
      <c r="G8456" s="35">
        <v>23377</v>
      </c>
    </row>
    <row r="8457" spans="1:7" x14ac:dyDescent="0.3">
      <c r="A8457" s="34" t="s">
        <v>461</v>
      </c>
      <c r="B8457" s="34" t="s">
        <v>460</v>
      </c>
      <c r="C8457" s="34" t="s">
        <v>6</v>
      </c>
      <c r="D8457" s="34" t="s">
        <v>7</v>
      </c>
      <c r="E8457" s="34">
        <v>1965</v>
      </c>
      <c r="F8457">
        <v>62.337000000000003</v>
      </c>
      <c r="G8457" s="35">
        <v>23743</v>
      </c>
    </row>
    <row r="8458" spans="1:7" x14ac:dyDescent="0.3">
      <c r="A8458" s="34" t="s">
        <v>461</v>
      </c>
      <c r="B8458" s="34" t="s">
        <v>460</v>
      </c>
      <c r="C8458" s="34" t="s">
        <v>6</v>
      </c>
      <c r="D8458" s="34" t="s">
        <v>7</v>
      </c>
      <c r="E8458" s="34">
        <v>1966</v>
      </c>
      <c r="F8458">
        <v>62.628999999999998</v>
      </c>
      <c r="G8458" s="35">
        <v>24108</v>
      </c>
    </row>
    <row r="8459" spans="1:7" x14ac:dyDescent="0.3">
      <c r="A8459" s="34" t="s">
        <v>461</v>
      </c>
      <c r="B8459" s="34" t="s">
        <v>460</v>
      </c>
      <c r="C8459" s="34" t="s">
        <v>6</v>
      </c>
      <c r="D8459" s="34" t="s">
        <v>7</v>
      </c>
      <c r="E8459" s="34">
        <v>1967</v>
      </c>
      <c r="F8459">
        <v>62.887</v>
      </c>
      <c r="G8459" s="35">
        <v>24473</v>
      </c>
    </row>
    <row r="8460" spans="1:7" x14ac:dyDescent="0.3">
      <c r="A8460" s="34" t="s">
        <v>461</v>
      </c>
      <c r="B8460" s="34" t="s">
        <v>460</v>
      </c>
      <c r="C8460" s="34" t="s">
        <v>6</v>
      </c>
      <c r="D8460" s="34" t="s">
        <v>7</v>
      </c>
      <c r="E8460" s="34">
        <v>1968</v>
      </c>
      <c r="F8460">
        <v>63.241999999999997</v>
      </c>
      <c r="G8460" s="35">
        <v>24838</v>
      </c>
    </row>
    <row r="8461" spans="1:7" x14ac:dyDescent="0.3">
      <c r="A8461" s="34" t="s">
        <v>461</v>
      </c>
      <c r="B8461" s="34" t="s">
        <v>460</v>
      </c>
      <c r="C8461" s="34" t="s">
        <v>6</v>
      </c>
      <c r="D8461" s="34" t="s">
        <v>7</v>
      </c>
      <c r="E8461" s="34">
        <v>1969</v>
      </c>
      <c r="F8461">
        <v>63.66</v>
      </c>
      <c r="G8461" s="35">
        <v>25204</v>
      </c>
    </row>
    <row r="8462" spans="1:7" x14ac:dyDescent="0.3">
      <c r="A8462" s="34" t="s">
        <v>461</v>
      </c>
      <c r="B8462" s="34" t="s">
        <v>460</v>
      </c>
      <c r="C8462" s="34" t="s">
        <v>6</v>
      </c>
      <c r="D8462" s="34" t="s">
        <v>7</v>
      </c>
      <c r="E8462" s="34">
        <v>1970</v>
      </c>
      <c r="F8462">
        <v>64.067999999999998</v>
      </c>
      <c r="G8462" s="35">
        <v>25569</v>
      </c>
    </row>
    <row r="8463" spans="1:7" x14ac:dyDescent="0.3">
      <c r="A8463" s="34" t="s">
        <v>461</v>
      </c>
      <c r="B8463" s="34" t="s">
        <v>460</v>
      </c>
      <c r="C8463" s="34" t="s">
        <v>6</v>
      </c>
      <c r="D8463" s="34" t="s">
        <v>7</v>
      </c>
      <c r="E8463" s="34">
        <v>1971</v>
      </c>
      <c r="F8463">
        <v>64.665999999999997</v>
      </c>
      <c r="G8463" s="35">
        <v>25934</v>
      </c>
    </row>
    <row r="8464" spans="1:7" x14ac:dyDescent="0.3">
      <c r="A8464" s="34" t="s">
        <v>461</v>
      </c>
      <c r="B8464" s="34" t="s">
        <v>460</v>
      </c>
      <c r="C8464" s="34" t="s">
        <v>6</v>
      </c>
      <c r="D8464" s="34" t="s">
        <v>7</v>
      </c>
      <c r="E8464" s="34">
        <v>1972</v>
      </c>
      <c r="F8464">
        <v>65.183000000000007</v>
      </c>
      <c r="G8464" s="35">
        <v>26299</v>
      </c>
    </row>
    <row r="8465" spans="1:7" x14ac:dyDescent="0.3">
      <c r="A8465" s="34" t="s">
        <v>461</v>
      </c>
      <c r="B8465" s="34" t="s">
        <v>460</v>
      </c>
      <c r="C8465" s="34" t="s">
        <v>6</v>
      </c>
      <c r="D8465" s="34" t="s">
        <v>7</v>
      </c>
      <c r="E8465" s="34">
        <v>1973</v>
      </c>
      <c r="F8465">
        <v>65.783000000000001</v>
      </c>
      <c r="G8465" s="35">
        <v>26665</v>
      </c>
    </row>
    <row r="8466" spans="1:7" x14ac:dyDescent="0.3">
      <c r="A8466" s="34" t="s">
        <v>461</v>
      </c>
      <c r="B8466" s="34" t="s">
        <v>460</v>
      </c>
      <c r="C8466" s="34" t="s">
        <v>6</v>
      </c>
      <c r="D8466" s="34" t="s">
        <v>7</v>
      </c>
      <c r="E8466" s="34">
        <v>1974</v>
      </c>
      <c r="F8466">
        <v>66.552000000000007</v>
      </c>
      <c r="G8466" s="35">
        <v>27030</v>
      </c>
    </row>
    <row r="8467" spans="1:7" x14ac:dyDescent="0.3">
      <c r="A8467" s="34" t="s">
        <v>461</v>
      </c>
      <c r="B8467" s="34" t="s">
        <v>460</v>
      </c>
      <c r="C8467" s="34" t="s">
        <v>6</v>
      </c>
      <c r="D8467" s="34" t="s">
        <v>7</v>
      </c>
      <c r="E8467" s="34">
        <v>1975</v>
      </c>
      <c r="F8467">
        <v>67.242999999999995</v>
      </c>
      <c r="G8467" s="35">
        <v>27395</v>
      </c>
    </row>
    <row r="8468" spans="1:7" x14ac:dyDescent="0.3">
      <c r="A8468" s="34" t="s">
        <v>461</v>
      </c>
      <c r="B8468" s="34" t="s">
        <v>460</v>
      </c>
      <c r="C8468" s="34" t="s">
        <v>6</v>
      </c>
      <c r="D8468" s="34" t="s">
        <v>7</v>
      </c>
      <c r="E8468" s="34">
        <v>1976</v>
      </c>
      <c r="F8468">
        <v>67.793999999999997</v>
      </c>
      <c r="G8468" s="35">
        <v>27760</v>
      </c>
    </row>
    <row r="8469" spans="1:7" x14ac:dyDescent="0.3">
      <c r="A8469" s="34" t="s">
        <v>461</v>
      </c>
      <c r="B8469" s="34" t="s">
        <v>460</v>
      </c>
      <c r="C8469" s="34" t="s">
        <v>6</v>
      </c>
      <c r="D8469" s="34" t="s">
        <v>7</v>
      </c>
      <c r="E8469" s="34">
        <v>1977</v>
      </c>
      <c r="F8469">
        <v>68.251999999999995</v>
      </c>
      <c r="G8469" s="35">
        <v>28126</v>
      </c>
    </row>
    <row r="8470" spans="1:7" x14ac:dyDescent="0.3">
      <c r="A8470" s="34" t="s">
        <v>461</v>
      </c>
      <c r="B8470" s="34" t="s">
        <v>460</v>
      </c>
      <c r="C8470" s="34" t="s">
        <v>6</v>
      </c>
      <c r="D8470" s="34" t="s">
        <v>7</v>
      </c>
      <c r="E8470" s="34">
        <v>1978</v>
      </c>
      <c r="F8470">
        <v>68.686999999999998</v>
      </c>
      <c r="G8470" s="35">
        <v>28491</v>
      </c>
    </row>
    <row r="8471" spans="1:7" x14ac:dyDescent="0.3">
      <c r="A8471" s="34" t="s">
        <v>461</v>
      </c>
      <c r="B8471" s="34" t="s">
        <v>460</v>
      </c>
      <c r="C8471" s="34" t="s">
        <v>6</v>
      </c>
      <c r="D8471" s="34" t="s">
        <v>7</v>
      </c>
      <c r="E8471" s="34">
        <v>1979</v>
      </c>
      <c r="F8471">
        <v>69.09</v>
      </c>
      <c r="G8471" s="35">
        <v>28856</v>
      </c>
    </row>
    <row r="8472" spans="1:7" x14ac:dyDescent="0.3">
      <c r="A8472" s="34" t="s">
        <v>461</v>
      </c>
      <c r="B8472" s="34" t="s">
        <v>460</v>
      </c>
      <c r="C8472" s="34" t="s">
        <v>6</v>
      </c>
      <c r="D8472" s="34" t="s">
        <v>7</v>
      </c>
      <c r="E8472" s="34">
        <v>1980</v>
      </c>
      <c r="F8472">
        <v>69.450999999999993</v>
      </c>
      <c r="G8472" s="35">
        <v>29221</v>
      </c>
    </row>
    <row r="8473" spans="1:7" x14ac:dyDescent="0.3">
      <c r="A8473" s="34" t="s">
        <v>461</v>
      </c>
      <c r="B8473" s="34" t="s">
        <v>460</v>
      </c>
      <c r="C8473" s="34" t="s">
        <v>6</v>
      </c>
      <c r="D8473" s="34" t="s">
        <v>7</v>
      </c>
      <c r="E8473" s="34">
        <v>1981</v>
      </c>
      <c r="F8473">
        <v>69.790000000000006</v>
      </c>
      <c r="G8473" s="35">
        <v>29587</v>
      </c>
    </row>
    <row r="8474" spans="1:7" x14ac:dyDescent="0.3">
      <c r="A8474" s="34" t="s">
        <v>461</v>
      </c>
      <c r="B8474" s="34" t="s">
        <v>460</v>
      </c>
      <c r="C8474" s="34" t="s">
        <v>6</v>
      </c>
      <c r="D8474" s="34" t="s">
        <v>7</v>
      </c>
      <c r="E8474" s="34">
        <v>1982</v>
      </c>
      <c r="F8474">
        <v>69.900000000000006</v>
      </c>
      <c r="G8474" s="35">
        <v>29952</v>
      </c>
    </row>
    <row r="8475" spans="1:7" x14ac:dyDescent="0.3">
      <c r="A8475" s="34" t="s">
        <v>461</v>
      </c>
      <c r="B8475" s="34" t="s">
        <v>460</v>
      </c>
      <c r="C8475" s="34" t="s">
        <v>6</v>
      </c>
      <c r="D8475" s="34" t="s">
        <v>7</v>
      </c>
      <c r="E8475" s="34">
        <v>1983</v>
      </c>
      <c r="F8475">
        <v>70.132999999999996</v>
      </c>
      <c r="G8475" s="35">
        <v>30317</v>
      </c>
    </row>
    <row r="8476" spans="1:7" x14ac:dyDescent="0.3">
      <c r="A8476" s="34" t="s">
        <v>461</v>
      </c>
      <c r="B8476" s="34" t="s">
        <v>460</v>
      </c>
      <c r="C8476" s="34" t="s">
        <v>6</v>
      </c>
      <c r="D8476" s="34" t="s">
        <v>7</v>
      </c>
      <c r="E8476" s="34">
        <v>1984</v>
      </c>
      <c r="F8476">
        <v>70.403000000000006</v>
      </c>
      <c r="G8476" s="35">
        <v>30682</v>
      </c>
    </row>
    <row r="8477" spans="1:7" x14ac:dyDescent="0.3">
      <c r="A8477" s="34" t="s">
        <v>461</v>
      </c>
      <c r="B8477" s="34" t="s">
        <v>460</v>
      </c>
      <c r="C8477" s="34" t="s">
        <v>6</v>
      </c>
      <c r="D8477" s="34" t="s">
        <v>7</v>
      </c>
      <c r="E8477" s="34">
        <v>1985</v>
      </c>
      <c r="F8477">
        <v>70.543999999999997</v>
      </c>
      <c r="G8477" s="35">
        <v>31048</v>
      </c>
    </row>
    <row r="8478" spans="1:7" x14ac:dyDescent="0.3">
      <c r="A8478" s="34" t="s">
        <v>461</v>
      </c>
      <c r="B8478" s="34" t="s">
        <v>460</v>
      </c>
      <c r="C8478" s="34" t="s">
        <v>6</v>
      </c>
      <c r="D8478" s="34" t="s">
        <v>7</v>
      </c>
      <c r="E8478" s="34">
        <v>1986</v>
      </c>
      <c r="F8478">
        <v>70.668999999999997</v>
      </c>
      <c r="G8478" s="35">
        <v>31413</v>
      </c>
    </row>
    <row r="8479" spans="1:7" x14ac:dyDescent="0.3">
      <c r="A8479" s="34" t="s">
        <v>461</v>
      </c>
      <c r="B8479" s="34" t="s">
        <v>460</v>
      </c>
      <c r="C8479" s="34" t="s">
        <v>6</v>
      </c>
      <c r="D8479" s="34" t="s">
        <v>7</v>
      </c>
      <c r="E8479" s="34">
        <v>1987</v>
      </c>
      <c r="F8479">
        <v>70.811000000000007</v>
      </c>
      <c r="G8479" s="35">
        <v>31778</v>
      </c>
    </row>
    <row r="8480" spans="1:7" x14ac:dyDescent="0.3">
      <c r="A8480" s="34" t="s">
        <v>461</v>
      </c>
      <c r="B8480" s="34" t="s">
        <v>460</v>
      </c>
      <c r="C8480" s="34" t="s">
        <v>6</v>
      </c>
      <c r="D8480" s="34" t="s">
        <v>7</v>
      </c>
      <c r="E8480" s="34">
        <v>1988</v>
      </c>
      <c r="F8480">
        <v>70.944999999999993</v>
      </c>
      <c r="G8480" s="35">
        <v>32143</v>
      </c>
    </row>
    <row r="8481" spans="1:7" x14ac:dyDescent="0.3">
      <c r="A8481" s="34" t="s">
        <v>461</v>
      </c>
      <c r="B8481" s="34" t="s">
        <v>460</v>
      </c>
      <c r="C8481" s="34" t="s">
        <v>6</v>
      </c>
      <c r="D8481" s="34" t="s">
        <v>7</v>
      </c>
      <c r="E8481" s="34">
        <v>1989</v>
      </c>
      <c r="F8481">
        <v>70.137</v>
      </c>
      <c r="G8481" s="35">
        <v>32509</v>
      </c>
    </row>
    <row r="8482" spans="1:7" x14ac:dyDescent="0.3">
      <c r="A8482" s="34" t="s">
        <v>461</v>
      </c>
      <c r="B8482" s="34" t="s">
        <v>460</v>
      </c>
      <c r="C8482" s="34" t="s">
        <v>6</v>
      </c>
      <c r="D8482" s="34" t="s">
        <v>7</v>
      </c>
      <c r="E8482" s="34">
        <v>1990</v>
      </c>
      <c r="F8482">
        <v>71.266000000000005</v>
      </c>
      <c r="G8482" s="35">
        <v>32874</v>
      </c>
    </row>
    <row r="8483" spans="1:7" x14ac:dyDescent="0.3">
      <c r="A8483" s="34" t="s">
        <v>461</v>
      </c>
      <c r="B8483" s="34" t="s">
        <v>460</v>
      </c>
      <c r="C8483" s="34" t="s">
        <v>6</v>
      </c>
      <c r="D8483" s="34" t="s">
        <v>7</v>
      </c>
      <c r="E8483" s="34">
        <v>1991</v>
      </c>
      <c r="F8483">
        <v>71.331000000000003</v>
      </c>
      <c r="G8483" s="35">
        <v>33239</v>
      </c>
    </row>
    <row r="8484" spans="1:7" x14ac:dyDescent="0.3">
      <c r="A8484" s="34" t="s">
        <v>461</v>
      </c>
      <c r="B8484" s="34" t="s">
        <v>460</v>
      </c>
      <c r="C8484" s="34" t="s">
        <v>6</v>
      </c>
      <c r="D8484" s="34" t="s">
        <v>7</v>
      </c>
      <c r="E8484" s="34">
        <v>1992</v>
      </c>
      <c r="F8484">
        <v>71.460999999999999</v>
      </c>
      <c r="G8484" s="35">
        <v>33604</v>
      </c>
    </row>
    <row r="8485" spans="1:7" x14ac:dyDescent="0.3">
      <c r="A8485" s="34" t="s">
        <v>461</v>
      </c>
      <c r="B8485" s="34" t="s">
        <v>460</v>
      </c>
      <c r="C8485" s="34" t="s">
        <v>6</v>
      </c>
      <c r="D8485" s="34" t="s">
        <v>7</v>
      </c>
      <c r="E8485" s="34">
        <v>1993</v>
      </c>
      <c r="F8485">
        <v>71.805000000000007</v>
      </c>
      <c r="G8485" s="35">
        <v>33970</v>
      </c>
    </row>
    <row r="8486" spans="1:7" x14ac:dyDescent="0.3">
      <c r="A8486" s="34" t="s">
        <v>461</v>
      </c>
      <c r="B8486" s="34" t="s">
        <v>460</v>
      </c>
      <c r="C8486" s="34" t="s">
        <v>6</v>
      </c>
      <c r="D8486" s="34" t="s">
        <v>7</v>
      </c>
      <c r="E8486" s="34">
        <v>1994</v>
      </c>
      <c r="F8486">
        <v>71.942999999999998</v>
      </c>
      <c r="G8486" s="35">
        <v>34335</v>
      </c>
    </row>
    <row r="8487" spans="1:7" x14ac:dyDescent="0.3">
      <c r="A8487" s="34" t="s">
        <v>461</v>
      </c>
      <c r="B8487" s="34" t="s">
        <v>460</v>
      </c>
      <c r="C8487" s="34" t="s">
        <v>6</v>
      </c>
      <c r="D8487" s="34" t="s">
        <v>7</v>
      </c>
      <c r="E8487" s="34">
        <v>1995</v>
      </c>
      <c r="F8487">
        <v>71.994</v>
      </c>
      <c r="G8487" s="35">
        <v>34700</v>
      </c>
    </row>
    <row r="8488" spans="1:7" x14ac:dyDescent="0.3">
      <c r="A8488" s="34" t="s">
        <v>461</v>
      </c>
      <c r="B8488" s="34" t="s">
        <v>460</v>
      </c>
      <c r="C8488" s="34" t="s">
        <v>6</v>
      </c>
      <c r="D8488" s="34" t="s">
        <v>7</v>
      </c>
      <c r="E8488" s="34">
        <v>1996</v>
      </c>
      <c r="F8488">
        <v>72.198999999999998</v>
      </c>
      <c r="G8488" s="35">
        <v>35065</v>
      </c>
    </row>
    <row r="8489" spans="1:7" x14ac:dyDescent="0.3">
      <c r="A8489" s="34" t="s">
        <v>461</v>
      </c>
      <c r="B8489" s="34" t="s">
        <v>460</v>
      </c>
      <c r="C8489" s="34" t="s">
        <v>6</v>
      </c>
      <c r="D8489" s="34" t="s">
        <v>7</v>
      </c>
      <c r="E8489" s="34">
        <v>1997</v>
      </c>
      <c r="F8489">
        <v>72.540999999999997</v>
      </c>
      <c r="G8489" s="35">
        <v>35431</v>
      </c>
    </row>
    <row r="8490" spans="1:7" x14ac:dyDescent="0.3">
      <c r="A8490" s="34" t="s">
        <v>461</v>
      </c>
      <c r="B8490" s="34" t="s">
        <v>460</v>
      </c>
      <c r="C8490" s="34" t="s">
        <v>6</v>
      </c>
      <c r="D8490" s="34" t="s">
        <v>7</v>
      </c>
      <c r="E8490" s="34">
        <v>1998</v>
      </c>
      <c r="F8490">
        <v>72.784999999999997</v>
      </c>
      <c r="G8490" s="35">
        <v>35796</v>
      </c>
    </row>
    <row r="8491" spans="1:7" x14ac:dyDescent="0.3">
      <c r="A8491" s="34" t="s">
        <v>461</v>
      </c>
      <c r="B8491" s="34" t="s">
        <v>460</v>
      </c>
      <c r="C8491" s="34" t="s">
        <v>6</v>
      </c>
      <c r="D8491" s="34" t="s">
        <v>7</v>
      </c>
      <c r="E8491" s="34">
        <v>1999</v>
      </c>
      <c r="F8491">
        <v>73.123999999999995</v>
      </c>
      <c r="G8491" s="35">
        <v>36161</v>
      </c>
    </row>
    <row r="8492" spans="1:7" x14ac:dyDescent="0.3">
      <c r="A8492" s="34" t="s">
        <v>461</v>
      </c>
      <c r="B8492" s="34" t="s">
        <v>460</v>
      </c>
      <c r="C8492" s="34" t="s">
        <v>6</v>
      </c>
      <c r="D8492" s="34" t="s">
        <v>7</v>
      </c>
      <c r="E8492" s="34">
        <v>2000</v>
      </c>
      <c r="F8492">
        <v>73.442999999999998</v>
      </c>
      <c r="G8492" s="35">
        <v>36526</v>
      </c>
    </row>
    <row r="8493" spans="1:7" x14ac:dyDescent="0.3">
      <c r="A8493" s="34" t="s">
        <v>461</v>
      </c>
      <c r="B8493" s="34" t="s">
        <v>460</v>
      </c>
      <c r="C8493" s="34" t="s">
        <v>6</v>
      </c>
      <c r="D8493" s="34" t="s">
        <v>7</v>
      </c>
      <c r="E8493" s="34">
        <v>2001</v>
      </c>
      <c r="F8493">
        <v>73.819999999999993</v>
      </c>
      <c r="G8493" s="35">
        <v>36892</v>
      </c>
    </row>
    <row r="8494" spans="1:7" x14ac:dyDescent="0.3">
      <c r="A8494" s="34" t="s">
        <v>461</v>
      </c>
      <c r="B8494" s="34" t="s">
        <v>460</v>
      </c>
      <c r="C8494" s="34" t="s">
        <v>6</v>
      </c>
      <c r="D8494" s="34" t="s">
        <v>7</v>
      </c>
      <c r="E8494" s="34">
        <v>2002</v>
      </c>
      <c r="F8494">
        <v>74.194999999999993</v>
      </c>
      <c r="G8494" s="35">
        <v>37257</v>
      </c>
    </row>
    <row r="8495" spans="1:7" x14ac:dyDescent="0.3">
      <c r="A8495" s="34" t="s">
        <v>461</v>
      </c>
      <c r="B8495" s="34" t="s">
        <v>460</v>
      </c>
      <c r="C8495" s="34" t="s">
        <v>6</v>
      </c>
      <c r="D8495" s="34" t="s">
        <v>7</v>
      </c>
      <c r="E8495" s="34">
        <v>2003</v>
      </c>
      <c r="F8495">
        <v>74.566999999999993</v>
      </c>
      <c r="G8495" s="35">
        <v>37622</v>
      </c>
    </row>
    <row r="8496" spans="1:7" x14ac:dyDescent="0.3">
      <c r="A8496" s="34" t="s">
        <v>461</v>
      </c>
      <c r="B8496" s="34" t="s">
        <v>460</v>
      </c>
      <c r="C8496" s="34" t="s">
        <v>6</v>
      </c>
      <c r="D8496" s="34" t="s">
        <v>7</v>
      </c>
      <c r="E8496" s="34">
        <v>2004</v>
      </c>
      <c r="F8496">
        <v>74.844999999999999</v>
      </c>
      <c r="G8496" s="35">
        <v>37987</v>
      </c>
    </row>
    <row r="8497" spans="1:7" x14ac:dyDescent="0.3">
      <c r="A8497" s="34" t="s">
        <v>461</v>
      </c>
      <c r="B8497" s="34" t="s">
        <v>460</v>
      </c>
      <c r="C8497" s="34" t="s">
        <v>6</v>
      </c>
      <c r="D8497" s="34" t="s">
        <v>7</v>
      </c>
      <c r="E8497" s="34">
        <v>2005</v>
      </c>
      <c r="F8497">
        <v>75.16</v>
      </c>
      <c r="G8497" s="35">
        <v>38353</v>
      </c>
    </row>
    <row r="8498" spans="1:7" x14ac:dyDescent="0.3">
      <c r="A8498" s="34" t="s">
        <v>461</v>
      </c>
      <c r="B8498" s="34" t="s">
        <v>460</v>
      </c>
      <c r="C8498" s="34" t="s">
        <v>6</v>
      </c>
      <c r="D8498" s="34" t="s">
        <v>7</v>
      </c>
      <c r="E8498" s="34">
        <v>2006</v>
      </c>
      <c r="F8498">
        <v>75.429000000000002</v>
      </c>
      <c r="G8498" s="35">
        <v>38718</v>
      </c>
    </row>
    <row r="8499" spans="1:7" x14ac:dyDescent="0.3">
      <c r="A8499" s="34" t="s">
        <v>461</v>
      </c>
      <c r="B8499" s="34" t="s">
        <v>460</v>
      </c>
      <c r="C8499" s="34" t="s">
        <v>6</v>
      </c>
      <c r="D8499" s="34" t="s">
        <v>7</v>
      </c>
      <c r="E8499" s="34">
        <v>2007</v>
      </c>
      <c r="F8499">
        <v>75.674999999999997</v>
      </c>
      <c r="G8499" s="35">
        <v>39083</v>
      </c>
    </row>
    <row r="8500" spans="1:7" x14ac:dyDescent="0.3">
      <c r="A8500" s="34" t="s">
        <v>461</v>
      </c>
      <c r="B8500" s="34" t="s">
        <v>460</v>
      </c>
      <c r="C8500" s="34" t="s">
        <v>6</v>
      </c>
      <c r="D8500" s="34" t="s">
        <v>7</v>
      </c>
      <c r="E8500" s="34">
        <v>2008</v>
      </c>
      <c r="F8500">
        <v>75.936999999999998</v>
      </c>
      <c r="G8500" s="35">
        <v>39448</v>
      </c>
    </row>
    <row r="8501" spans="1:7" x14ac:dyDescent="0.3">
      <c r="A8501" s="34" t="s">
        <v>461</v>
      </c>
      <c r="B8501" s="34" t="s">
        <v>460</v>
      </c>
      <c r="C8501" s="34" t="s">
        <v>6</v>
      </c>
      <c r="D8501" s="34" t="s">
        <v>7</v>
      </c>
      <c r="E8501" s="34">
        <v>2009</v>
      </c>
      <c r="F8501">
        <v>76.227999999999994</v>
      </c>
      <c r="G8501" s="35">
        <v>39814</v>
      </c>
    </row>
    <row r="8502" spans="1:7" x14ac:dyDescent="0.3">
      <c r="A8502" s="34" t="s">
        <v>461</v>
      </c>
      <c r="B8502" s="34" t="s">
        <v>460</v>
      </c>
      <c r="C8502" s="34" t="s">
        <v>6</v>
      </c>
      <c r="D8502" s="34" t="s">
        <v>7</v>
      </c>
      <c r="E8502" s="34">
        <v>2010</v>
      </c>
      <c r="F8502">
        <v>76.417000000000002</v>
      </c>
      <c r="G8502" s="35">
        <v>40179</v>
      </c>
    </row>
    <row r="8503" spans="1:7" x14ac:dyDescent="0.3">
      <c r="A8503" s="34" t="s">
        <v>461</v>
      </c>
      <c r="B8503" s="34" t="s">
        <v>460</v>
      </c>
      <c r="C8503" s="34" t="s">
        <v>6</v>
      </c>
      <c r="D8503" s="34" t="s">
        <v>7</v>
      </c>
      <c r="E8503" s="34">
        <v>2011</v>
      </c>
      <c r="F8503">
        <v>76.659000000000006</v>
      </c>
      <c r="G8503" s="35">
        <v>40544</v>
      </c>
    </row>
    <row r="8504" spans="1:7" x14ac:dyDescent="0.3">
      <c r="A8504" s="34" t="s">
        <v>461</v>
      </c>
      <c r="B8504" s="34" t="s">
        <v>460</v>
      </c>
      <c r="C8504" s="34" t="s">
        <v>6</v>
      </c>
      <c r="D8504" s="34" t="s">
        <v>7</v>
      </c>
      <c r="E8504" s="34">
        <v>2012</v>
      </c>
      <c r="F8504">
        <v>76.876999999999995</v>
      </c>
      <c r="G8504" s="35">
        <v>40909</v>
      </c>
    </row>
    <row r="8505" spans="1:7" x14ac:dyDescent="0.3">
      <c r="A8505" s="34" t="s">
        <v>461</v>
      </c>
      <c r="B8505" s="34" t="s">
        <v>460</v>
      </c>
      <c r="C8505" s="34" t="s">
        <v>6</v>
      </c>
      <c r="D8505" s="34" t="s">
        <v>7</v>
      </c>
      <c r="E8505" s="34">
        <v>2013</v>
      </c>
      <c r="F8505">
        <v>77.129000000000005</v>
      </c>
      <c r="G8505" s="35">
        <v>41275</v>
      </c>
    </row>
    <row r="8506" spans="1:7" x14ac:dyDescent="0.3">
      <c r="A8506" s="34" t="s">
        <v>461</v>
      </c>
      <c r="B8506" s="34" t="s">
        <v>460</v>
      </c>
      <c r="C8506" s="34" t="s">
        <v>6</v>
      </c>
      <c r="D8506" s="34" t="s">
        <v>7</v>
      </c>
      <c r="E8506" s="34">
        <v>2014</v>
      </c>
      <c r="F8506">
        <v>77.364999999999995</v>
      </c>
      <c r="G8506" s="35">
        <v>41640</v>
      </c>
    </row>
    <row r="8507" spans="1:7" x14ac:dyDescent="0.3">
      <c r="A8507" s="34" t="s">
        <v>461</v>
      </c>
      <c r="B8507" s="34" t="s">
        <v>460</v>
      </c>
      <c r="C8507" s="34" t="s">
        <v>6</v>
      </c>
      <c r="D8507" s="34" t="s">
        <v>7</v>
      </c>
      <c r="E8507" s="34">
        <v>2015</v>
      </c>
      <c r="F8507">
        <v>77.582999999999998</v>
      </c>
      <c r="G8507" s="35">
        <v>42005</v>
      </c>
    </row>
    <row r="8508" spans="1:7" x14ac:dyDescent="0.3">
      <c r="A8508" s="34" t="s">
        <v>461</v>
      </c>
      <c r="B8508" s="34" t="s">
        <v>460</v>
      </c>
      <c r="C8508" s="34" t="s">
        <v>6</v>
      </c>
      <c r="D8508" s="34" t="s">
        <v>7</v>
      </c>
      <c r="E8508" s="34">
        <v>2016</v>
      </c>
      <c r="F8508">
        <v>77.772000000000006</v>
      </c>
      <c r="G8508" s="35">
        <v>42370</v>
      </c>
    </row>
    <row r="8509" spans="1:7" x14ac:dyDescent="0.3">
      <c r="A8509" s="34" t="s">
        <v>461</v>
      </c>
      <c r="B8509" s="34" t="s">
        <v>460</v>
      </c>
      <c r="C8509" s="34" t="s">
        <v>6</v>
      </c>
      <c r="D8509" s="34" t="s">
        <v>7</v>
      </c>
      <c r="E8509" s="34">
        <v>2017</v>
      </c>
      <c r="F8509">
        <v>77.900999999999996</v>
      </c>
      <c r="G8509" s="35">
        <v>42736</v>
      </c>
    </row>
    <row r="8510" spans="1:7" x14ac:dyDescent="0.3">
      <c r="A8510" s="34" t="s">
        <v>461</v>
      </c>
      <c r="B8510" s="34" t="s">
        <v>460</v>
      </c>
      <c r="C8510" s="34" t="s">
        <v>6</v>
      </c>
      <c r="D8510" s="34" t="s">
        <v>7</v>
      </c>
      <c r="E8510" s="34">
        <v>2018</v>
      </c>
      <c r="F8510">
        <v>78.266000000000005</v>
      </c>
      <c r="G8510" s="35">
        <v>43101</v>
      </c>
    </row>
    <row r="8511" spans="1:7" x14ac:dyDescent="0.3">
      <c r="A8511" s="34" t="s">
        <v>461</v>
      </c>
      <c r="B8511" s="34" t="s">
        <v>460</v>
      </c>
      <c r="C8511" s="34" t="s">
        <v>6</v>
      </c>
      <c r="D8511" s="34" t="s">
        <v>7</v>
      </c>
      <c r="E8511" s="34">
        <v>2019</v>
      </c>
      <c r="F8511">
        <v>78.513999999999996</v>
      </c>
      <c r="G8511" s="35">
        <v>43466</v>
      </c>
    </row>
    <row r="8512" spans="1:7" x14ac:dyDescent="0.3">
      <c r="A8512" s="34" t="s">
        <v>461</v>
      </c>
      <c r="B8512" s="34" t="s">
        <v>460</v>
      </c>
      <c r="C8512" s="34" t="s">
        <v>6</v>
      </c>
      <c r="D8512" s="34" t="s">
        <v>7</v>
      </c>
      <c r="E8512" s="34">
        <v>2020</v>
      </c>
      <c r="F8512">
        <v>76.33</v>
      </c>
      <c r="G8512" s="35">
        <v>43831</v>
      </c>
    </row>
    <row r="8513" spans="1:7" x14ac:dyDescent="0.3">
      <c r="A8513" s="34" t="s">
        <v>461</v>
      </c>
      <c r="B8513" s="34" t="s">
        <v>460</v>
      </c>
      <c r="C8513" s="34" t="s">
        <v>6</v>
      </c>
      <c r="D8513" s="34" t="s">
        <v>7</v>
      </c>
      <c r="E8513" s="34">
        <v>2021</v>
      </c>
      <c r="F8513">
        <v>77.004000000000005</v>
      </c>
      <c r="G8513" s="35">
        <v>44197</v>
      </c>
    </row>
    <row r="8514" spans="1:7" x14ac:dyDescent="0.3">
      <c r="A8514" s="34" t="s">
        <v>461</v>
      </c>
      <c r="B8514" s="34" t="s">
        <v>460</v>
      </c>
      <c r="C8514" s="34" t="s">
        <v>6</v>
      </c>
      <c r="D8514" s="34" t="s">
        <v>7</v>
      </c>
      <c r="E8514" s="34">
        <v>2022</v>
      </c>
      <c r="F8514">
        <v>79.323999999999998</v>
      </c>
      <c r="G8514" s="35">
        <v>44562</v>
      </c>
    </row>
    <row r="8515" spans="1:7" x14ac:dyDescent="0.3">
      <c r="A8515" s="34" t="s">
        <v>461</v>
      </c>
      <c r="B8515" s="34" t="s">
        <v>460</v>
      </c>
      <c r="C8515" s="34" t="s">
        <v>6</v>
      </c>
      <c r="D8515" s="34" t="s">
        <v>7</v>
      </c>
      <c r="E8515" s="34">
        <v>2023</v>
      </c>
      <c r="F8515">
        <v>79.593999999999994</v>
      </c>
      <c r="G8515" s="35">
        <v>44927</v>
      </c>
    </row>
    <row r="8516" spans="1:7" x14ac:dyDescent="0.3">
      <c r="A8516" s="34" t="s">
        <v>461</v>
      </c>
      <c r="B8516" s="34" t="s">
        <v>460</v>
      </c>
      <c r="C8516" s="34" t="s">
        <v>6</v>
      </c>
      <c r="D8516" s="34" t="s">
        <v>7</v>
      </c>
      <c r="E8516" s="34">
        <v>2024</v>
      </c>
      <c r="F8516">
        <v>79.775000000000006</v>
      </c>
      <c r="G8516" s="35">
        <v>45292</v>
      </c>
    </row>
    <row r="8517" spans="1:7" x14ac:dyDescent="0.3">
      <c r="A8517" s="34" t="s">
        <v>370</v>
      </c>
      <c r="B8517" s="34" t="s">
        <v>369</v>
      </c>
      <c r="C8517" s="34" t="s">
        <v>6</v>
      </c>
      <c r="D8517" s="34" t="s">
        <v>7</v>
      </c>
      <c r="E8517" s="34">
        <v>1960</v>
      </c>
      <c r="F8517">
        <v>67.647999999999996</v>
      </c>
      <c r="G8517" s="35">
        <v>21916</v>
      </c>
    </row>
    <row r="8518" spans="1:7" x14ac:dyDescent="0.3">
      <c r="A8518" s="34" t="s">
        <v>370</v>
      </c>
      <c r="B8518" s="34" t="s">
        <v>369</v>
      </c>
      <c r="C8518" s="34" t="s">
        <v>6</v>
      </c>
      <c r="D8518" s="34" t="s">
        <v>7</v>
      </c>
      <c r="E8518" s="34">
        <v>1961</v>
      </c>
      <c r="F8518">
        <v>67.912000000000006</v>
      </c>
      <c r="G8518" s="35">
        <v>22282</v>
      </c>
    </row>
    <row r="8519" spans="1:7" x14ac:dyDescent="0.3">
      <c r="A8519" s="34" t="s">
        <v>370</v>
      </c>
      <c r="B8519" s="34" t="s">
        <v>369</v>
      </c>
      <c r="C8519" s="34" t="s">
        <v>6</v>
      </c>
      <c r="D8519" s="34" t="s">
        <v>7</v>
      </c>
      <c r="E8519" s="34">
        <v>1962</v>
      </c>
      <c r="F8519">
        <v>68.194000000000003</v>
      </c>
      <c r="G8519" s="35">
        <v>22647</v>
      </c>
    </row>
    <row r="8520" spans="1:7" x14ac:dyDescent="0.3">
      <c r="A8520" s="34" t="s">
        <v>370</v>
      </c>
      <c r="B8520" s="34" t="s">
        <v>369</v>
      </c>
      <c r="C8520" s="34" t="s">
        <v>6</v>
      </c>
      <c r="D8520" s="34" t="s">
        <v>7</v>
      </c>
      <c r="E8520" s="34">
        <v>1963</v>
      </c>
      <c r="F8520">
        <v>68.486999999999995</v>
      </c>
      <c r="G8520" s="35">
        <v>23012</v>
      </c>
    </row>
    <row r="8521" spans="1:7" x14ac:dyDescent="0.3">
      <c r="A8521" s="34" t="s">
        <v>370</v>
      </c>
      <c r="B8521" s="34" t="s">
        <v>369</v>
      </c>
      <c r="C8521" s="34" t="s">
        <v>6</v>
      </c>
      <c r="D8521" s="34" t="s">
        <v>7</v>
      </c>
      <c r="E8521" s="34">
        <v>1964</v>
      </c>
      <c r="F8521">
        <v>68.757000000000005</v>
      </c>
      <c r="G8521" s="35">
        <v>23377</v>
      </c>
    </row>
    <row r="8522" spans="1:7" x14ac:dyDescent="0.3">
      <c r="A8522" s="34" t="s">
        <v>370</v>
      </c>
      <c r="B8522" s="34" t="s">
        <v>369</v>
      </c>
      <c r="C8522" s="34" t="s">
        <v>6</v>
      </c>
      <c r="D8522" s="34" t="s">
        <v>7</v>
      </c>
      <c r="E8522" s="34">
        <v>1965</v>
      </c>
      <c r="F8522">
        <v>69.034000000000006</v>
      </c>
      <c r="G8522" s="35">
        <v>23743</v>
      </c>
    </row>
    <row r="8523" spans="1:7" x14ac:dyDescent="0.3">
      <c r="A8523" s="34" t="s">
        <v>370</v>
      </c>
      <c r="B8523" s="34" t="s">
        <v>369</v>
      </c>
      <c r="C8523" s="34" t="s">
        <v>6</v>
      </c>
      <c r="D8523" s="34" t="s">
        <v>7</v>
      </c>
      <c r="E8523" s="34">
        <v>1966</v>
      </c>
      <c r="F8523">
        <v>69.400999999999996</v>
      </c>
      <c r="G8523" s="35">
        <v>24108</v>
      </c>
    </row>
    <row r="8524" spans="1:7" x14ac:dyDescent="0.3">
      <c r="A8524" s="34" t="s">
        <v>370</v>
      </c>
      <c r="B8524" s="34" t="s">
        <v>369</v>
      </c>
      <c r="C8524" s="34" t="s">
        <v>6</v>
      </c>
      <c r="D8524" s="34" t="s">
        <v>7</v>
      </c>
      <c r="E8524" s="34">
        <v>1967</v>
      </c>
      <c r="F8524">
        <v>69.775000000000006</v>
      </c>
      <c r="G8524" s="35">
        <v>24473</v>
      </c>
    </row>
    <row r="8525" spans="1:7" x14ac:dyDescent="0.3">
      <c r="A8525" s="34" t="s">
        <v>370</v>
      </c>
      <c r="B8525" s="34" t="s">
        <v>369</v>
      </c>
      <c r="C8525" s="34" t="s">
        <v>6</v>
      </c>
      <c r="D8525" s="34" t="s">
        <v>7</v>
      </c>
      <c r="E8525" s="34">
        <v>1968</v>
      </c>
      <c r="F8525">
        <v>70.150000000000006</v>
      </c>
      <c r="G8525" s="35">
        <v>24838</v>
      </c>
    </row>
    <row r="8526" spans="1:7" x14ac:dyDescent="0.3">
      <c r="A8526" s="34" t="s">
        <v>370</v>
      </c>
      <c r="B8526" s="34" t="s">
        <v>369</v>
      </c>
      <c r="C8526" s="34" t="s">
        <v>6</v>
      </c>
      <c r="D8526" s="34" t="s">
        <v>7</v>
      </c>
      <c r="E8526" s="34">
        <v>1969</v>
      </c>
      <c r="F8526">
        <v>70.558999999999997</v>
      </c>
      <c r="G8526" s="35">
        <v>25204</v>
      </c>
    </row>
    <row r="8527" spans="1:7" x14ac:dyDescent="0.3">
      <c r="A8527" s="34" t="s">
        <v>370</v>
      </c>
      <c r="B8527" s="34" t="s">
        <v>369</v>
      </c>
      <c r="C8527" s="34" t="s">
        <v>6</v>
      </c>
      <c r="D8527" s="34" t="s">
        <v>7</v>
      </c>
      <c r="E8527" s="34">
        <v>1970</v>
      </c>
      <c r="F8527">
        <v>70.981999999999999</v>
      </c>
      <c r="G8527" s="35">
        <v>25569</v>
      </c>
    </row>
    <row r="8528" spans="1:7" x14ac:dyDescent="0.3">
      <c r="A8528" s="34" t="s">
        <v>370</v>
      </c>
      <c r="B8528" s="34" t="s">
        <v>369</v>
      </c>
      <c r="C8528" s="34" t="s">
        <v>6</v>
      </c>
      <c r="D8528" s="34" t="s">
        <v>7</v>
      </c>
      <c r="E8528" s="34">
        <v>1971</v>
      </c>
      <c r="F8528">
        <v>71.305000000000007</v>
      </c>
      <c r="G8528" s="35">
        <v>25934</v>
      </c>
    </row>
    <row r="8529" spans="1:7" x14ac:dyDescent="0.3">
      <c r="A8529" s="34" t="s">
        <v>370</v>
      </c>
      <c r="B8529" s="34" t="s">
        <v>369</v>
      </c>
      <c r="C8529" s="34" t="s">
        <v>6</v>
      </c>
      <c r="D8529" s="34" t="s">
        <v>7</v>
      </c>
      <c r="E8529" s="34">
        <v>1972</v>
      </c>
      <c r="F8529">
        <v>71.567999999999998</v>
      </c>
      <c r="G8529" s="35">
        <v>26299</v>
      </c>
    </row>
    <row r="8530" spans="1:7" x14ac:dyDescent="0.3">
      <c r="A8530" s="34" t="s">
        <v>370</v>
      </c>
      <c r="B8530" s="34" t="s">
        <v>369</v>
      </c>
      <c r="C8530" s="34" t="s">
        <v>6</v>
      </c>
      <c r="D8530" s="34" t="s">
        <v>7</v>
      </c>
      <c r="E8530" s="34">
        <v>1973</v>
      </c>
      <c r="F8530">
        <v>71.78</v>
      </c>
      <c r="G8530" s="35">
        <v>26665</v>
      </c>
    </row>
    <row r="8531" spans="1:7" x14ac:dyDescent="0.3">
      <c r="A8531" s="34" t="s">
        <v>370</v>
      </c>
      <c r="B8531" s="34" t="s">
        <v>369</v>
      </c>
      <c r="C8531" s="34" t="s">
        <v>6</v>
      </c>
      <c r="D8531" s="34" t="s">
        <v>7</v>
      </c>
      <c r="E8531" s="34">
        <v>1974</v>
      </c>
      <c r="F8531">
        <v>71.933000000000007</v>
      </c>
      <c r="G8531" s="35">
        <v>27030</v>
      </c>
    </row>
    <row r="8532" spans="1:7" x14ac:dyDescent="0.3">
      <c r="A8532" s="34" t="s">
        <v>370</v>
      </c>
      <c r="B8532" s="34" t="s">
        <v>369</v>
      </c>
      <c r="C8532" s="34" t="s">
        <v>6</v>
      </c>
      <c r="D8532" s="34" t="s">
        <v>7</v>
      </c>
      <c r="E8532" s="34">
        <v>1975</v>
      </c>
      <c r="F8532">
        <v>72.046000000000006</v>
      </c>
      <c r="G8532" s="35">
        <v>27395</v>
      </c>
    </row>
    <row r="8533" spans="1:7" x14ac:dyDescent="0.3">
      <c r="A8533" s="34" t="s">
        <v>370</v>
      </c>
      <c r="B8533" s="34" t="s">
        <v>369</v>
      </c>
      <c r="C8533" s="34" t="s">
        <v>6</v>
      </c>
      <c r="D8533" s="34" t="s">
        <v>7</v>
      </c>
      <c r="E8533" s="34">
        <v>1976</v>
      </c>
      <c r="F8533">
        <v>72.116</v>
      </c>
      <c r="G8533" s="35">
        <v>27760</v>
      </c>
    </row>
    <row r="8534" spans="1:7" x14ac:dyDescent="0.3">
      <c r="A8534" s="34" t="s">
        <v>370</v>
      </c>
      <c r="B8534" s="34" t="s">
        <v>369</v>
      </c>
      <c r="C8534" s="34" t="s">
        <v>6</v>
      </c>
      <c r="D8534" s="34" t="s">
        <v>7</v>
      </c>
      <c r="E8534" s="34">
        <v>1977</v>
      </c>
      <c r="F8534">
        <v>72.174000000000007</v>
      </c>
      <c r="G8534" s="35">
        <v>28126</v>
      </c>
    </row>
    <row r="8535" spans="1:7" x14ac:dyDescent="0.3">
      <c r="A8535" s="34" t="s">
        <v>370</v>
      </c>
      <c r="B8535" s="34" t="s">
        <v>369</v>
      </c>
      <c r="C8535" s="34" t="s">
        <v>6</v>
      </c>
      <c r="D8535" s="34" t="s">
        <v>7</v>
      </c>
      <c r="E8535" s="34">
        <v>1978</v>
      </c>
      <c r="F8535">
        <v>72.238</v>
      </c>
      <c r="G8535" s="35">
        <v>28491</v>
      </c>
    </row>
    <row r="8536" spans="1:7" x14ac:dyDescent="0.3">
      <c r="A8536" s="34" t="s">
        <v>370</v>
      </c>
      <c r="B8536" s="34" t="s">
        <v>369</v>
      </c>
      <c r="C8536" s="34" t="s">
        <v>6</v>
      </c>
      <c r="D8536" s="34" t="s">
        <v>7</v>
      </c>
      <c r="E8536" s="34">
        <v>1979</v>
      </c>
      <c r="F8536">
        <v>72.296000000000006</v>
      </c>
      <c r="G8536" s="35">
        <v>28856</v>
      </c>
    </row>
    <row r="8537" spans="1:7" x14ac:dyDescent="0.3">
      <c r="A8537" s="34" t="s">
        <v>370</v>
      </c>
      <c r="B8537" s="34" t="s">
        <v>369</v>
      </c>
      <c r="C8537" s="34" t="s">
        <v>6</v>
      </c>
      <c r="D8537" s="34" t="s">
        <v>7</v>
      </c>
      <c r="E8537" s="34">
        <v>1980</v>
      </c>
      <c r="F8537">
        <v>72.346999999999994</v>
      </c>
      <c r="G8537" s="35">
        <v>29221</v>
      </c>
    </row>
    <row r="8538" spans="1:7" x14ac:dyDescent="0.3">
      <c r="A8538" s="34" t="s">
        <v>370</v>
      </c>
      <c r="B8538" s="34" t="s">
        <v>369</v>
      </c>
      <c r="C8538" s="34" t="s">
        <v>6</v>
      </c>
      <c r="D8538" s="34" t="s">
        <v>7</v>
      </c>
      <c r="E8538" s="34">
        <v>1981</v>
      </c>
      <c r="F8538">
        <v>72.384</v>
      </c>
      <c r="G8538" s="35">
        <v>29587</v>
      </c>
    </row>
    <row r="8539" spans="1:7" x14ac:dyDescent="0.3">
      <c r="A8539" s="34" t="s">
        <v>370</v>
      </c>
      <c r="B8539" s="34" t="s">
        <v>369</v>
      </c>
      <c r="C8539" s="34" t="s">
        <v>6</v>
      </c>
      <c r="D8539" s="34" t="s">
        <v>7</v>
      </c>
      <c r="E8539" s="34">
        <v>1982</v>
      </c>
      <c r="F8539">
        <v>72.418999999999997</v>
      </c>
      <c r="G8539" s="35">
        <v>29952</v>
      </c>
    </row>
    <row r="8540" spans="1:7" x14ac:dyDescent="0.3">
      <c r="A8540" s="34" t="s">
        <v>370</v>
      </c>
      <c r="B8540" s="34" t="s">
        <v>369</v>
      </c>
      <c r="C8540" s="34" t="s">
        <v>6</v>
      </c>
      <c r="D8540" s="34" t="s">
        <v>7</v>
      </c>
      <c r="E8540" s="34">
        <v>1983</v>
      </c>
      <c r="F8540">
        <v>72.55</v>
      </c>
      <c r="G8540" s="35">
        <v>30317</v>
      </c>
    </row>
    <row r="8541" spans="1:7" x14ac:dyDescent="0.3">
      <c r="A8541" s="34" t="s">
        <v>370</v>
      </c>
      <c r="B8541" s="34" t="s">
        <v>369</v>
      </c>
      <c r="C8541" s="34" t="s">
        <v>6</v>
      </c>
      <c r="D8541" s="34" t="s">
        <v>7</v>
      </c>
      <c r="E8541" s="34">
        <v>1984</v>
      </c>
      <c r="F8541">
        <v>72.733999999999995</v>
      </c>
      <c r="G8541" s="35">
        <v>30682</v>
      </c>
    </row>
    <row r="8542" spans="1:7" x14ac:dyDescent="0.3">
      <c r="A8542" s="34" t="s">
        <v>370</v>
      </c>
      <c r="B8542" s="34" t="s">
        <v>369</v>
      </c>
      <c r="C8542" s="34" t="s">
        <v>6</v>
      </c>
      <c r="D8542" s="34" t="s">
        <v>7</v>
      </c>
      <c r="E8542" s="34">
        <v>1985</v>
      </c>
      <c r="F8542">
        <v>72.942999999999998</v>
      </c>
      <c r="G8542" s="35">
        <v>31048</v>
      </c>
    </row>
    <row r="8543" spans="1:7" x14ac:dyDescent="0.3">
      <c r="A8543" s="34" t="s">
        <v>370</v>
      </c>
      <c r="B8543" s="34" t="s">
        <v>369</v>
      </c>
      <c r="C8543" s="34" t="s">
        <v>6</v>
      </c>
      <c r="D8543" s="34" t="s">
        <v>7</v>
      </c>
      <c r="E8543" s="34">
        <v>1986</v>
      </c>
      <c r="F8543">
        <v>73.200999999999993</v>
      </c>
      <c r="G8543" s="35">
        <v>31413</v>
      </c>
    </row>
    <row r="8544" spans="1:7" x14ac:dyDescent="0.3">
      <c r="A8544" s="34" t="s">
        <v>370</v>
      </c>
      <c r="B8544" s="34" t="s">
        <v>369</v>
      </c>
      <c r="C8544" s="34" t="s">
        <v>6</v>
      </c>
      <c r="D8544" s="34" t="s">
        <v>7</v>
      </c>
      <c r="E8544" s="34">
        <v>1987</v>
      </c>
      <c r="F8544">
        <v>73.519000000000005</v>
      </c>
      <c r="G8544" s="35">
        <v>31778</v>
      </c>
    </row>
    <row r="8545" spans="1:7" x14ac:dyDescent="0.3">
      <c r="A8545" s="34" t="s">
        <v>370</v>
      </c>
      <c r="B8545" s="34" t="s">
        <v>369</v>
      </c>
      <c r="C8545" s="34" t="s">
        <v>6</v>
      </c>
      <c r="D8545" s="34" t="s">
        <v>7</v>
      </c>
      <c r="E8545" s="34">
        <v>1988</v>
      </c>
      <c r="F8545">
        <v>73.858000000000004</v>
      </c>
      <c r="G8545" s="35">
        <v>32143</v>
      </c>
    </row>
    <row r="8546" spans="1:7" x14ac:dyDescent="0.3">
      <c r="A8546" s="34" t="s">
        <v>370</v>
      </c>
      <c r="B8546" s="34" t="s">
        <v>369</v>
      </c>
      <c r="C8546" s="34" t="s">
        <v>6</v>
      </c>
      <c r="D8546" s="34" t="s">
        <v>7</v>
      </c>
      <c r="E8546" s="34">
        <v>1989</v>
      </c>
      <c r="F8546">
        <v>74.204999999999998</v>
      </c>
      <c r="G8546" s="35">
        <v>32509</v>
      </c>
    </row>
    <row r="8547" spans="1:7" x14ac:dyDescent="0.3">
      <c r="A8547" s="34" t="s">
        <v>370</v>
      </c>
      <c r="B8547" s="34" t="s">
        <v>369</v>
      </c>
      <c r="C8547" s="34" t="s">
        <v>6</v>
      </c>
      <c r="D8547" s="34" t="s">
        <v>7</v>
      </c>
      <c r="E8547" s="34">
        <v>1990</v>
      </c>
      <c r="F8547">
        <v>74.564999999999998</v>
      </c>
      <c r="G8547" s="35">
        <v>32874</v>
      </c>
    </row>
    <row r="8548" spans="1:7" x14ac:dyDescent="0.3">
      <c r="A8548" s="34" t="s">
        <v>370</v>
      </c>
      <c r="B8548" s="34" t="s">
        <v>369</v>
      </c>
      <c r="C8548" s="34" t="s">
        <v>6</v>
      </c>
      <c r="D8548" s="34" t="s">
        <v>7</v>
      </c>
      <c r="E8548" s="34">
        <v>1991</v>
      </c>
      <c r="F8548">
        <v>74.924999999999997</v>
      </c>
      <c r="G8548" s="35">
        <v>33239</v>
      </c>
    </row>
    <row r="8549" spans="1:7" x14ac:dyDescent="0.3">
      <c r="A8549" s="34" t="s">
        <v>370</v>
      </c>
      <c r="B8549" s="34" t="s">
        <v>369</v>
      </c>
      <c r="C8549" s="34" t="s">
        <v>6</v>
      </c>
      <c r="D8549" s="34" t="s">
        <v>7</v>
      </c>
      <c r="E8549" s="34">
        <v>1992</v>
      </c>
      <c r="F8549">
        <v>75.150000000000006</v>
      </c>
      <c r="G8549" s="35">
        <v>33604</v>
      </c>
    </row>
    <row r="8550" spans="1:7" x14ac:dyDescent="0.3">
      <c r="A8550" s="34" t="s">
        <v>370</v>
      </c>
      <c r="B8550" s="34" t="s">
        <v>369</v>
      </c>
      <c r="C8550" s="34" t="s">
        <v>6</v>
      </c>
      <c r="D8550" s="34" t="s">
        <v>7</v>
      </c>
      <c r="E8550" s="34">
        <v>1993</v>
      </c>
      <c r="F8550">
        <v>75.349000000000004</v>
      </c>
      <c r="G8550" s="35">
        <v>33970</v>
      </c>
    </row>
    <row r="8551" spans="1:7" x14ac:dyDescent="0.3">
      <c r="A8551" s="34" t="s">
        <v>370</v>
      </c>
      <c r="B8551" s="34" t="s">
        <v>369</v>
      </c>
      <c r="C8551" s="34" t="s">
        <v>6</v>
      </c>
      <c r="D8551" s="34" t="s">
        <v>7</v>
      </c>
      <c r="E8551" s="34">
        <v>1994</v>
      </c>
      <c r="F8551">
        <v>75.533000000000001</v>
      </c>
      <c r="G8551" s="35">
        <v>34335</v>
      </c>
    </row>
    <row r="8552" spans="1:7" x14ac:dyDescent="0.3">
      <c r="A8552" s="34" t="s">
        <v>370</v>
      </c>
      <c r="B8552" s="34" t="s">
        <v>369</v>
      </c>
      <c r="C8552" s="34" t="s">
        <v>6</v>
      </c>
      <c r="D8552" s="34" t="s">
        <v>7</v>
      </c>
      <c r="E8552" s="34">
        <v>1995</v>
      </c>
      <c r="F8552">
        <v>75.713999999999999</v>
      </c>
      <c r="G8552" s="35">
        <v>34700</v>
      </c>
    </row>
    <row r="8553" spans="1:7" x14ac:dyDescent="0.3">
      <c r="A8553" s="34" t="s">
        <v>370</v>
      </c>
      <c r="B8553" s="34" t="s">
        <v>369</v>
      </c>
      <c r="C8553" s="34" t="s">
        <v>6</v>
      </c>
      <c r="D8553" s="34" t="s">
        <v>7</v>
      </c>
      <c r="E8553" s="34">
        <v>1996</v>
      </c>
      <c r="F8553">
        <v>75.885000000000005</v>
      </c>
      <c r="G8553" s="35">
        <v>35065</v>
      </c>
    </row>
    <row r="8554" spans="1:7" x14ac:dyDescent="0.3">
      <c r="A8554" s="34" t="s">
        <v>370</v>
      </c>
      <c r="B8554" s="34" t="s">
        <v>369</v>
      </c>
      <c r="C8554" s="34" t="s">
        <v>6</v>
      </c>
      <c r="D8554" s="34" t="s">
        <v>7</v>
      </c>
      <c r="E8554" s="34">
        <v>1997</v>
      </c>
      <c r="F8554">
        <v>76.105000000000004</v>
      </c>
      <c r="G8554" s="35">
        <v>35431</v>
      </c>
    </row>
    <row r="8555" spans="1:7" x14ac:dyDescent="0.3">
      <c r="A8555" s="34" t="s">
        <v>370</v>
      </c>
      <c r="B8555" s="34" t="s">
        <v>369</v>
      </c>
      <c r="C8555" s="34" t="s">
        <v>6</v>
      </c>
      <c r="D8555" s="34" t="s">
        <v>7</v>
      </c>
      <c r="E8555" s="34">
        <v>1998</v>
      </c>
      <c r="F8555">
        <v>76.337999999999994</v>
      </c>
      <c r="G8555" s="35">
        <v>35796</v>
      </c>
    </row>
    <row r="8556" spans="1:7" x14ac:dyDescent="0.3">
      <c r="A8556" s="34" t="s">
        <v>370</v>
      </c>
      <c r="B8556" s="34" t="s">
        <v>369</v>
      </c>
      <c r="C8556" s="34" t="s">
        <v>6</v>
      </c>
      <c r="D8556" s="34" t="s">
        <v>7</v>
      </c>
      <c r="E8556" s="34">
        <v>1999</v>
      </c>
      <c r="F8556">
        <v>76.564999999999998</v>
      </c>
      <c r="G8556" s="35">
        <v>36161</v>
      </c>
    </row>
    <row r="8557" spans="1:7" x14ac:dyDescent="0.3">
      <c r="A8557" s="34" t="s">
        <v>370</v>
      </c>
      <c r="B8557" s="34" t="s">
        <v>369</v>
      </c>
      <c r="C8557" s="34" t="s">
        <v>6</v>
      </c>
      <c r="D8557" s="34" t="s">
        <v>7</v>
      </c>
      <c r="E8557" s="34">
        <v>2000</v>
      </c>
      <c r="F8557">
        <v>76.793000000000006</v>
      </c>
      <c r="G8557" s="35">
        <v>36526</v>
      </c>
    </row>
    <row r="8558" spans="1:7" x14ac:dyDescent="0.3">
      <c r="A8558" s="34" t="s">
        <v>370</v>
      </c>
      <c r="B8558" s="34" t="s">
        <v>369</v>
      </c>
      <c r="C8558" s="34" t="s">
        <v>6</v>
      </c>
      <c r="D8558" s="34" t="s">
        <v>7</v>
      </c>
      <c r="E8558" s="34">
        <v>2001</v>
      </c>
      <c r="F8558">
        <v>77.009</v>
      </c>
      <c r="G8558" s="35">
        <v>36892</v>
      </c>
    </row>
    <row r="8559" spans="1:7" x14ac:dyDescent="0.3">
      <c r="A8559" s="34" t="s">
        <v>370</v>
      </c>
      <c r="B8559" s="34" t="s">
        <v>369</v>
      </c>
      <c r="C8559" s="34" t="s">
        <v>6</v>
      </c>
      <c r="D8559" s="34" t="s">
        <v>7</v>
      </c>
      <c r="E8559" s="34">
        <v>2002</v>
      </c>
      <c r="F8559">
        <v>77.218999999999994</v>
      </c>
      <c r="G8559" s="35">
        <v>37257</v>
      </c>
    </row>
    <row r="8560" spans="1:7" x14ac:dyDescent="0.3">
      <c r="A8560" s="34" t="s">
        <v>370</v>
      </c>
      <c r="B8560" s="34" t="s">
        <v>369</v>
      </c>
      <c r="C8560" s="34" t="s">
        <v>6</v>
      </c>
      <c r="D8560" s="34" t="s">
        <v>7</v>
      </c>
      <c r="E8560" s="34">
        <v>2003</v>
      </c>
      <c r="F8560">
        <v>77.418999999999997</v>
      </c>
      <c r="G8560" s="35">
        <v>37622</v>
      </c>
    </row>
    <row r="8561" spans="1:7" x14ac:dyDescent="0.3">
      <c r="A8561" s="34" t="s">
        <v>370</v>
      </c>
      <c r="B8561" s="34" t="s">
        <v>369</v>
      </c>
      <c r="C8561" s="34" t="s">
        <v>6</v>
      </c>
      <c r="D8561" s="34" t="s">
        <v>7</v>
      </c>
      <c r="E8561" s="34">
        <v>2004</v>
      </c>
      <c r="F8561">
        <v>77.611999999999995</v>
      </c>
      <c r="G8561" s="35">
        <v>37987</v>
      </c>
    </row>
    <row r="8562" spans="1:7" x14ac:dyDescent="0.3">
      <c r="A8562" s="34" t="s">
        <v>370</v>
      </c>
      <c r="B8562" s="34" t="s">
        <v>369</v>
      </c>
      <c r="C8562" s="34" t="s">
        <v>6</v>
      </c>
      <c r="D8562" s="34" t="s">
        <v>7</v>
      </c>
      <c r="E8562" s="34">
        <v>2005</v>
      </c>
      <c r="F8562">
        <v>77.802000000000007</v>
      </c>
      <c r="G8562" s="35">
        <v>38353</v>
      </c>
    </row>
    <row r="8563" spans="1:7" x14ac:dyDescent="0.3">
      <c r="A8563" s="34" t="s">
        <v>370</v>
      </c>
      <c r="B8563" s="34" t="s">
        <v>369</v>
      </c>
      <c r="C8563" s="34" t="s">
        <v>6</v>
      </c>
      <c r="D8563" s="34" t="s">
        <v>7</v>
      </c>
      <c r="E8563" s="34">
        <v>2006</v>
      </c>
      <c r="F8563">
        <v>77.989000000000004</v>
      </c>
      <c r="G8563" s="35">
        <v>38718</v>
      </c>
    </row>
    <row r="8564" spans="1:7" x14ac:dyDescent="0.3">
      <c r="A8564" s="34" t="s">
        <v>370</v>
      </c>
      <c r="B8564" s="34" t="s">
        <v>369</v>
      </c>
      <c r="C8564" s="34" t="s">
        <v>6</v>
      </c>
      <c r="D8564" s="34" t="s">
        <v>7</v>
      </c>
      <c r="E8564" s="34">
        <v>2007</v>
      </c>
      <c r="F8564">
        <v>78.16</v>
      </c>
      <c r="G8564" s="35">
        <v>39083</v>
      </c>
    </row>
    <row r="8565" spans="1:7" x14ac:dyDescent="0.3">
      <c r="A8565" s="34" t="s">
        <v>370</v>
      </c>
      <c r="B8565" s="34" t="s">
        <v>369</v>
      </c>
      <c r="C8565" s="34" t="s">
        <v>6</v>
      </c>
      <c r="D8565" s="34" t="s">
        <v>7</v>
      </c>
      <c r="E8565" s="34">
        <v>2008</v>
      </c>
      <c r="F8565">
        <v>78.325999999999993</v>
      </c>
      <c r="G8565" s="35">
        <v>39448</v>
      </c>
    </row>
    <row r="8566" spans="1:7" x14ac:dyDescent="0.3">
      <c r="A8566" s="34" t="s">
        <v>370</v>
      </c>
      <c r="B8566" s="34" t="s">
        <v>369</v>
      </c>
      <c r="C8566" s="34" t="s">
        <v>6</v>
      </c>
      <c r="D8566" s="34" t="s">
        <v>7</v>
      </c>
      <c r="E8566" s="34">
        <v>2009</v>
      </c>
      <c r="F8566">
        <v>78.513000000000005</v>
      </c>
      <c r="G8566" s="35">
        <v>39814</v>
      </c>
    </row>
    <row r="8567" spans="1:7" x14ac:dyDescent="0.3">
      <c r="A8567" s="34" t="s">
        <v>370</v>
      </c>
      <c r="B8567" s="34" t="s">
        <v>369</v>
      </c>
      <c r="C8567" s="34" t="s">
        <v>6</v>
      </c>
      <c r="D8567" s="34" t="s">
        <v>7</v>
      </c>
      <c r="E8567" s="34">
        <v>2010</v>
      </c>
      <c r="F8567">
        <v>78.751999999999995</v>
      </c>
      <c r="G8567" s="35">
        <v>40179</v>
      </c>
    </row>
    <row r="8568" spans="1:7" x14ac:dyDescent="0.3">
      <c r="A8568" s="34" t="s">
        <v>370</v>
      </c>
      <c r="B8568" s="34" t="s">
        <v>369</v>
      </c>
      <c r="C8568" s="34" t="s">
        <v>6</v>
      </c>
      <c r="D8568" s="34" t="s">
        <v>7</v>
      </c>
      <c r="E8568" s="34">
        <v>2011</v>
      </c>
      <c r="F8568">
        <v>79.016000000000005</v>
      </c>
      <c r="G8568" s="35">
        <v>40544</v>
      </c>
    </row>
    <row r="8569" spans="1:7" x14ac:dyDescent="0.3">
      <c r="A8569" s="34" t="s">
        <v>370</v>
      </c>
      <c r="B8569" s="34" t="s">
        <v>369</v>
      </c>
      <c r="C8569" s="34" t="s">
        <v>6</v>
      </c>
      <c r="D8569" s="34" t="s">
        <v>7</v>
      </c>
      <c r="E8569" s="34">
        <v>2012</v>
      </c>
      <c r="F8569">
        <v>79.302000000000007</v>
      </c>
      <c r="G8569" s="35">
        <v>40909</v>
      </c>
    </row>
    <row r="8570" spans="1:7" x14ac:dyDescent="0.3">
      <c r="A8570" s="34" t="s">
        <v>370</v>
      </c>
      <c r="B8570" s="34" t="s">
        <v>369</v>
      </c>
      <c r="C8570" s="34" t="s">
        <v>6</v>
      </c>
      <c r="D8570" s="34" t="s">
        <v>7</v>
      </c>
      <c r="E8570" s="34">
        <v>2013</v>
      </c>
      <c r="F8570">
        <v>79.528000000000006</v>
      </c>
      <c r="G8570" s="35">
        <v>41275</v>
      </c>
    </row>
    <row r="8571" spans="1:7" x14ac:dyDescent="0.3">
      <c r="A8571" s="34" t="s">
        <v>370</v>
      </c>
      <c r="B8571" s="34" t="s">
        <v>369</v>
      </c>
      <c r="C8571" s="34" t="s">
        <v>6</v>
      </c>
      <c r="D8571" s="34" t="s">
        <v>7</v>
      </c>
      <c r="E8571" s="34">
        <v>2014</v>
      </c>
      <c r="F8571">
        <v>79.727000000000004</v>
      </c>
      <c r="G8571" s="35">
        <v>41640</v>
      </c>
    </row>
    <row r="8572" spans="1:7" x14ac:dyDescent="0.3">
      <c r="A8572" s="34" t="s">
        <v>370</v>
      </c>
      <c r="B8572" s="34" t="s">
        <v>369</v>
      </c>
      <c r="C8572" s="34" t="s">
        <v>6</v>
      </c>
      <c r="D8572" s="34" t="s">
        <v>7</v>
      </c>
      <c r="E8572" s="34">
        <v>2015</v>
      </c>
      <c r="F8572">
        <v>79.828999999999994</v>
      </c>
      <c r="G8572" s="35">
        <v>42005</v>
      </c>
    </row>
    <row r="8573" spans="1:7" x14ac:dyDescent="0.3">
      <c r="A8573" s="34" t="s">
        <v>370</v>
      </c>
      <c r="B8573" s="34" t="s">
        <v>369</v>
      </c>
      <c r="C8573" s="34" t="s">
        <v>6</v>
      </c>
      <c r="D8573" s="34" t="s">
        <v>7</v>
      </c>
      <c r="E8573" s="34">
        <v>2016</v>
      </c>
      <c r="F8573">
        <v>79.885000000000005</v>
      </c>
      <c r="G8573" s="35">
        <v>42370</v>
      </c>
    </row>
    <row r="8574" spans="1:7" x14ac:dyDescent="0.3">
      <c r="A8574" s="34" t="s">
        <v>370</v>
      </c>
      <c r="B8574" s="34" t="s">
        <v>369</v>
      </c>
      <c r="C8574" s="34" t="s">
        <v>6</v>
      </c>
      <c r="D8574" s="34" t="s">
        <v>7</v>
      </c>
      <c r="E8574" s="34">
        <v>2017</v>
      </c>
      <c r="F8574">
        <v>78.762</v>
      </c>
      <c r="G8574" s="35">
        <v>42736</v>
      </c>
    </row>
    <row r="8575" spans="1:7" x14ac:dyDescent="0.3">
      <c r="A8575" s="34" t="s">
        <v>370</v>
      </c>
      <c r="B8575" s="34" t="s">
        <v>369</v>
      </c>
      <c r="C8575" s="34" t="s">
        <v>6</v>
      </c>
      <c r="D8575" s="34" t="s">
        <v>7</v>
      </c>
      <c r="E8575" s="34">
        <v>2018</v>
      </c>
      <c r="F8575">
        <v>80.028999999999996</v>
      </c>
      <c r="G8575" s="35">
        <v>43101</v>
      </c>
    </row>
    <row r="8576" spans="1:7" x14ac:dyDescent="0.3">
      <c r="A8576" s="34" t="s">
        <v>370</v>
      </c>
      <c r="B8576" s="34" t="s">
        <v>369</v>
      </c>
      <c r="C8576" s="34" t="s">
        <v>6</v>
      </c>
      <c r="D8576" s="34" t="s">
        <v>7</v>
      </c>
      <c r="E8576" s="34">
        <v>2019</v>
      </c>
      <c r="F8576">
        <v>80.078000000000003</v>
      </c>
      <c r="G8576" s="35">
        <v>43466</v>
      </c>
    </row>
    <row r="8577" spans="1:7" x14ac:dyDescent="0.3">
      <c r="A8577" s="34" t="s">
        <v>370</v>
      </c>
      <c r="B8577" s="34" t="s">
        <v>369</v>
      </c>
      <c r="C8577" s="34" t="s">
        <v>6</v>
      </c>
      <c r="D8577" s="34" t="s">
        <v>7</v>
      </c>
      <c r="E8577" s="34">
        <v>2020</v>
      </c>
      <c r="F8577">
        <v>80.084999999999994</v>
      </c>
      <c r="G8577" s="35">
        <v>43831</v>
      </c>
    </row>
    <row r="8578" spans="1:7" x14ac:dyDescent="0.3">
      <c r="A8578" s="34" t="s">
        <v>370</v>
      </c>
      <c r="B8578" s="34" t="s">
        <v>369</v>
      </c>
      <c r="C8578" s="34" t="s">
        <v>6</v>
      </c>
      <c r="D8578" s="34" t="s">
        <v>7</v>
      </c>
      <c r="E8578" s="34">
        <v>2021</v>
      </c>
      <c r="F8578">
        <v>80.206000000000003</v>
      </c>
      <c r="G8578" s="35">
        <v>44197</v>
      </c>
    </row>
    <row r="8579" spans="1:7" x14ac:dyDescent="0.3">
      <c r="A8579" s="34" t="s">
        <v>370</v>
      </c>
      <c r="B8579" s="34" t="s">
        <v>369</v>
      </c>
      <c r="C8579" s="34" t="s">
        <v>6</v>
      </c>
      <c r="D8579" s="34" t="s">
        <v>7</v>
      </c>
      <c r="E8579" s="34">
        <v>2022</v>
      </c>
      <c r="F8579">
        <v>80.236000000000004</v>
      </c>
      <c r="G8579" s="35">
        <v>44562</v>
      </c>
    </row>
    <row r="8580" spans="1:7" x14ac:dyDescent="0.3">
      <c r="A8580" s="34" t="s">
        <v>370</v>
      </c>
      <c r="B8580" s="34" t="s">
        <v>369</v>
      </c>
      <c r="C8580" s="34" t="s">
        <v>6</v>
      </c>
      <c r="D8580" s="34" t="s">
        <v>7</v>
      </c>
      <c r="E8580" s="34">
        <v>2023</v>
      </c>
      <c r="F8580">
        <v>80.224000000000004</v>
      </c>
      <c r="G8580" s="35">
        <v>44927</v>
      </c>
    </row>
    <row r="8581" spans="1:7" x14ac:dyDescent="0.3">
      <c r="A8581" s="34" t="s">
        <v>370</v>
      </c>
      <c r="B8581" s="34" t="s">
        <v>369</v>
      </c>
      <c r="C8581" s="34" t="s">
        <v>6</v>
      </c>
      <c r="D8581" s="34" t="s">
        <v>7</v>
      </c>
      <c r="E8581" s="34">
        <v>2024</v>
      </c>
      <c r="F8581">
        <v>80.438000000000002</v>
      </c>
      <c r="G8581" s="35">
        <v>45292</v>
      </c>
    </row>
    <row r="8582" spans="1:7" x14ac:dyDescent="0.3">
      <c r="A8582" s="34" t="s">
        <v>318</v>
      </c>
      <c r="B8582" s="34" t="s">
        <v>317</v>
      </c>
      <c r="C8582" s="34" t="s">
        <v>6</v>
      </c>
      <c r="D8582" s="34" t="s">
        <v>7</v>
      </c>
      <c r="E8582" s="34">
        <v>1960</v>
      </c>
      <c r="F8582">
        <v>56.84</v>
      </c>
      <c r="G8582" s="35">
        <v>21916</v>
      </c>
    </row>
    <row r="8583" spans="1:7" x14ac:dyDescent="0.3">
      <c r="A8583" s="34" t="s">
        <v>318</v>
      </c>
      <c r="B8583" s="34" t="s">
        <v>317</v>
      </c>
      <c r="C8583" s="34" t="s">
        <v>6</v>
      </c>
      <c r="D8583" s="34" t="s">
        <v>7</v>
      </c>
      <c r="E8583" s="34">
        <v>1961</v>
      </c>
      <c r="F8583">
        <v>57.338000000000001</v>
      </c>
      <c r="G8583" s="35">
        <v>22282</v>
      </c>
    </row>
    <row r="8584" spans="1:7" x14ac:dyDescent="0.3">
      <c r="A8584" s="34" t="s">
        <v>318</v>
      </c>
      <c r="B8584" s="34" t="s">
        <v>317</v>
      </c>
      <c r="C8584" s="34" t="s">
        <v>6</v>
      </c>
      <c r="D8584" s="34" t="s">
        <v>7</v>
      </c>
      <c r="E8584" s="34">
        <v>1962</v>
      </c>
      <c r="F8584">
        <v>57.84</v>
      </c>
      <c r="G8584" s="35">
        <v>22647</v>
      </c>
    </row>
    <row r="8585" spans="1:7" x14ac:dyDescent="0.3">
      <c r="A8585" s="34" t="s">
        <v>318</v>
      </c>
      <c r="B8585" s="34" t="s">
        <v>317</v>
      </c>
      <c r="C8585" s="34" t="s">
        <v>6</v>
      </c>
      <c r="D8585" s="34" t="s">
        <v>7</v>
      </c>
      <c r="E8585" s="34">
        <v>1963</v>
      </c>
      <c r="F8585">
        <v>58.43</v>
      </c>
      <c r="G8585" s="35">
        <v>23012</v>
      </c>
    </row>
    <row r="8586" spans="1:7" x14ac:dyDescent="0.3">
      <c r="A8586" s="34" t="s">
        <v>318</v>
      </c>
      <c r="B8586" s="34" t="s">
        <v>317</v>
      </c>
      <c r="C8586" s="34" t="s">
        <v>6</v>
      </c>
      <c r="D8586" s="34" t="s">
        <v>7</v>
      </c>
      <c r="E8586" s="34">
        <v>1964</v>
      </c>
      <c r="F8586">
        <v>59.04</v>
      </c>
      <c r="G8586" s="35">
        <v>23377</v>
      </c>
    </row>
    <row r="8587" spans="1:7" x14ac:dyDescent="0.3">
      <c r="A8587" s="34" t="s">
        <v>318</v>
      </c>
      <c r="B8587" s="34" t="s">
        <v>317</v>
      </c>
      <c r="C8587" s="34" t="s">
        <v>6</v>
      </c>
      <c r="D8587" s="34" t="s">
        <v>7</v>
      </c>
      <c r="E8587" s="34">
        <v>1965</v>
      </c>
      <c r="F8587">
        <v>59.594999999999999</v>
      </c>
      <c r="G8587" s="35">
        <v>23743</v>
      </c>
    </row>
    <row r="8588" spans="1:7" x14ac:dyDescent="0.3">
      <c r="A8588" s="34" t="s">
        <v>318</v>
      </c>
      <c r="B8588" s="34" t="s">
        <v>317</v>
      </c>
      <c r="C8588" s="34" t="s">
        <v>6</v>
      </c>
      <c r="D8588" s="34" t="s">
        <v>7</v>
      </c>
      <c r="E8588" s="34">
        <v>1966</v>
      </c>
      <c r="F8588">
        <v>60.081000000000003</v>
      </c>
      <c r="G8588" s="35">
        <v>24108</v>
      </c>
    </row>
    <row r="8589" spans="1:7" x14ac:dyDescent="0.3">
      <c r="A8589" s="34" t="s">
        <v>318</v>
      </c>
      <c r="B8589" s="34" t="s">
        <v>317</v>
      </c>
      <c r="C8589" s="34" t="s">
        <v>6</v>
      </c>
      <c r="D8589" s="34" t="s">
        <v>7</v>
      </c>
      <c r="E8589" s="34">
        <v>1967</v>
      </c>
      <c r="F8589">
        <v>60.445</v>
      </c>
      <c r="G8589" s="35">
        <v>24473</v>
      </c>
    </row>
    <row r="8590" spans="1:7" x14ac:dyDescent="0.3">
      <c r="A8590" s="34" t="s">
        <v>318</v>
      </c>
      <c r="B8590" s="34" t="s">
        <v>317</v>
      </c>
      <c r="C8590" s="34" t="s">
        <v>6</v>
      </c>
      <c r="D8590" s="34" t="s">
        <v>7</v>
      </c>
      <c r="E8590" s="34">
        <v>1968</v>
      </c>
      <c r="F8590">
        <v>60.776000000000003</v>
      </c>
      <c r="G8590" s="35">
        <v>24838</v>
      </c>
    </row>
    <row r="8591" spans="1:7" x14ac:dyDescent="0.3">
      <c r="A8591" s="34" t="s">
        <v>318</v>
      </c>
      <c r="B8591" s="34" t="s">
        <v>317</v>
      </c>
      <c r="C8591" s="34" t="s">
        <v>6</v>
      </c>
      <c r="D8591" s="34" t="s">
        <v>7</v>
      </c>
      <c r="E8591" s="34">
        <v>1969</v>
      </c>
      <c r="F8591">
        <v>61.079000000000001</v>
      </c>
      <c r="G8591" s="35">
        <v>25204</v>
      </c>
    </row>
    <row r="8592" spans="1:7" x14ac:dyDescent="0.3">
      <c r="A8592" s="34" t="s">
        <v>318</v>
      </c>
      <c r="B8592" s="34" t="s">
        <v>317</v>
      </c>
      <c r="C8592" s="34" t="s">
        <v>6</v>
      </c>
      <c r="D8592" s="34" t="s">
        <v>7</v>
      </c>
      <c r="E8592" s="34">
        <v>1970</v>
      </c>
      <c r="F8592">
        <v>61.372</v>
      </c>
      <c r="G8592" s="35">
        <v>25569</v>
      </c>
    </row>
    <row r="8593" spans="1:7" x14ac:dyDescent="0.3">
      <c r="A8593" s="34" t="s">
        <v>318</v>
      </c>
      <c r="B8593" s="34" t="s">
        <v>317</v>
      </c>
      <c r="C8593" s="34" t="s">
        <v>6</v>
      </c>
      <c r="D8593" s="34" t="s">
        <v>7</v>
      </c>
      <c r="E8593" s="34">
        <v>1971</v>
      </c>
      <c r="F8593">
        <v>61.74</v>
      </c>
      <c r="G8593" s="35">
        <v>25934</v>
      </c>
    </row>
    <row r="8594" spans="1:7" x14ac:dyDescent="0.3">
      <c r="A8594" s="34" t="s">
        <v>318</v>
      </c>
      <c r="B8594" s="34" t="s">
        <v>317</v>
      </c>
      <c r="C8594" s="34" t="s">
        <v>6</v>
      </c>
      <c r="D8594" s="34" t="s">
        <v>7</v>
      </c>
      <c r="E8594" s="34">
        <v>1972</v>
      </c>
      <c r="F8594">
        <v>62.137</v>
      </c>
      <c r="G8594" s="35">
        <v>26299</v>
      </c>
    </row>
    <row r="8595" spans="1:7" x14ac:dyDescent="0.3">
      <c r="A8595" s="34" t="s">
        <v>318</v>
      </c>
      <c r="B8595" s="34" t="s">
        <v>317</v>
      </c>
      <c r="C8595" s="34" t="s">
        <v>6</v>
      </c>
      <c r="D8595" s="34" t="s">
        <v>7</v>
      </c>
      <c r="E8595" s="34">
        <v>1973</v>
      </c>
      <c r="F8595">
        <v>62.517000000000003</v>
      </c>
      <c r="G8595" s="35">
        <v>26665</v>
      </c>
    </row>
    <row r="8596" spans="1:7" x14ac:dyDescent="0.3">
      <c r="A8596" s="34" t="s">
        <v>318</v>
      </c>
      <c r="B8596" s="34" t="s">
        <v>317</v>
      </c>
      <c r="C8596" s="34" t="s">
        <v>6</v>
      </c>
      <c r="D8596" s="34" t="s">
        <v>7</v>
      </c>
      <c r="E8596" s="34">
        <v>1974</v>
      </c>
      <c r="F8596">
        <v>62.887999999999998</v>
      </c>
      <c r="G8596" s="35">
        <v>27030</v>
      </c>
    </row>
    <row r="8597" spans="1:7" x14ac:dyDescent="0.3">
      <c r="A8597" s="34" t="s">
        <v>318</v>
      </c>
      <c r="B8597" s="34" t="s">
        <v>317</v>
      </c>
      <c r="C8597" s="34" t="s">
        <v>6</v>
      </c>
      <c r="D8597" s="34" t="s">
        <v>7</v>
      </c>
      <c r="E8597" s="34">
        <v>1975</v>
      </c>
      <c r="F8597">
        <v>63.191000000000003</v>
      </c>
      <c r="G8597" s="35">
        <v>27395</v>
      </c>
    </row>
    <row r="8598" spans="1:7" x14ac:dyDescent="0.3">
      <c r="A8598" s="34" t="s">
        <v>318</v>
      </c>
      <c r="B8598" s="34" t="s">
        <v>317</v>
      </c>
      <c r="C8598" s="34" t="s">
        <v>6</v>
      </c>
      <c r="D8598" s="34" t="s">
        <v>7</v>
      </c>
      <c r="E8598" s="34">
        <v>1976</v>
      </c>
      <c r="F8598">
        <v>63.49</v>
      </c>
      <c r="G8598" s="35">
        <v>27760</v>
      </c>
    </row>
    <row r="8599" spans="1:7" x14ac:dyDescent="0.3">
      <c r="A8599" s="34" t="s">
        <v>318</v>
      </c>
      <c r="B8599" s="34" t="s">
        <v>317</v>
      </c>
      <c r="C8599" s="34" t="s">
        <v>6</v>
      </c>
      <c r="D8599" s="34" t="s">
        <v>7</v>
      </c>
      <c r="E8599" s="34">
        <v>1977</v>
      </c>
      <c r="F8599">
        <v>63.73</v>
      </c>
      <c r="G8599" s="35">
        <v>28126</v>
      </c>
    </row>
    <row r="8600" spans="1:7" x14ac:dyDescent="0.3">
      <c r="A8600" s="34" t="s">
        <v>318</v>
      </c>
      <c r="B8600" s="34" t="s">
        <v>317</v>
      </c>
      <c r="C8600" s="34" t="s">
        <v>6</v>
      </c>
      <c r="D8600" s="34" t="s">
        <v>7</v>
      </c>
      <c r="E8600" s="34">
        <v>1978</v>
      </c>
      <c r="F8600">
        <v>63.994999999999997</v>
      </c>
      <c r="G8600" s="35">
        <v>28491</v>
      </c>
    </row>
    <row r="8601" spans="1:7" x14ac:dyDescent="0.3">
      <c r="A8601" s="34" t="s">
        <v>318</v>
      </c>
      <c r="B8601" s="34" t="s">
        <v>317</v>
      </c>
      <c r="C8601" s="34" t="s">
        <v>6</v>
      </c>
      <c r="D8601" s="34" t="s">
        <v>7</v>
      </c>
      <c r="E8601" s="34">
        <v>1979</v>
      </c>
      <c r="F8601">
        <v>64.197999999999993</v>
      </c>
      <c r="G8601" s="35">
        <v>28856</v>
      </c>
    </row>
    <row r="8602" spans="1:7" x14ac:dyDescent="0.3">
      <c r="A8602" s="34" t="s">
        <v>318</v>
      </c>
      <c r="B8602" s="34" t="s">
        <v>317</v>
      </c>
      <c r="C8602" s="34" t="s">
        <v>6</v>
      </c>
      <c r="D8602" s="34" t="s">
        <v>7</v>
      </c>
      <c r="E8602" s="34">
        <v>1980</v>
      </c>
      <c r="F8602">
        <v>64.385000000000005</v>
      </c>
      <c r="G8602" s="35">
        <v>29221</v>
      </c>
    </row>
    <row r="8603" spans="1:7" x14ac:dyDescent="0.3">
      <c r="A8603" s="34" t="s">
        <v>318</v>
      </c>
      <c r="B8603" s="34" t="s">
        <v>317</v>
      </c>
      <c r="C8603" s="34" t="s">
        <v>6</v>
      </c>
      <c r="D8603" s="34" t="s">
        <v>7</v>
      </c>
      <c r="E8603" s="34">
        <v>1981</v>
      </c>
      <c r="F8603">
        <v>64.62</v>
      </c>
      <c r="G8603" s="35">
        <v>29587</v>
      </c>
    </row>
    <row r="8604" spans="1:7" x14ac:dyDescent="0.3">
      <c r="A8604" s="34" t="s">
        <v>318</v>
      </c>
      <c r="B8604" s="34" t="s">
        <v>317</v>
      </c>
      <c r="C8604" s="34" t="s">
        <v>6</v>
      </c>
      <c r="D8604" s="34" t="s">
        <v>7</v>
      </c>
      <c r="E8604" s="34">
        <v>1982</v>
      </c>
      <c r="F8604">
        <v>64.867999999999995</v>
      </c>
      <c r="G8604" s="35">
        <v>29952</v>
      </c>
    </row>
    <row r="8605" spans="1:7" x14ac:dyDescent="0.3">
      <c r="A8605" s="34" t="s">
        <v>318</v>
      </c>
      <c r="B8605" s="34" t="s">
        <v>317</v>
      </c>
      <c r="C8605" s="34" t="s">
        <v>6</v>
      </c>
      <c r="D8605" s="34" t="s">
        <v>7</v>
      </c>
      <c r="E8605" s="34">
        <v>1983</v>
      </c>
      <c r="F8605">
        <v>65.117999999999995</v>
      </c>
      <c r="G8605" s="35">
        <v>30317</v>
      </c>
    </row>
    <row r="8606" spans="1:7" x14ac:dyDescent="0.3">
      <c r="A8606" s="34" t="s">
        <v>318</v>
      </c>
      <c r="B8606" s="34" t="s">
        <v>317</v>
      </c>
      <c r="C8606" s="34" t="s">
        <v>6</v>
      </c>
      <c r="D8606" s="34" t="s">
        <v>7</v>
      </c>
      <c r="E8606" s="34">
        <v>1984</v>
      </c>
      <c r="F8606">
        <v>65.334000000000003</v>
      </c>
      <c r="G8606" s="35">
        <v>30682</v>
      </c>
    </row>
    <row r="8607" spans="1:7" x14ac:dyDescent="0.3">
      <c r="A8607" s="34" t="s">
        <v>318</v>
      </c>
      <c r="B8607" s="34" t="s">
        <v>317</v>
      </c>
      <c r="C8607" s="34" t="s">
        <v>6</v>
      </c>
      <c r="D8607" s="34" t="s">
        <v>7</v>
      </c>
      <c r="E8607" s="34">
        <v>1985</v>
      </c>
      <c r="F8607">
        <v>65.481999999999999</v>
      </c>
      <c r="G8607" s="35">
        <v>31048</v>
      </c>
    </row>
    <row r="8608" spans="1:7" x14ac:dyDescent="0.3">
      <c r="A8608" s="34" t="s">
        <v>318</v>
      </c>
      <c r="B8608" s="34" t="s">
        <v>317</v>
      </c>
      <c r="C8608" s="34" t="s">
        <v>6</v>
      </c>
      <c r="D8608" s="34" t="s">
        <v>7</v>
      </c>
      <c r="E8608" s="34">
        <v>1986</v>
      </c>
      <c r="F8608">
        <v>65.554000000000002</v>
      </c>
      <c r="G8608" s="35">
        <v>31413</v>
      </c>
    </row>
    <row r="8609" spans="1:7" x14ac:dyDescent="0.3">
      <c r="A8609" s="34" t="s">
        <v>318</v>
      </c>
      <c r="B8609" s="34" t="s">
        <v>317</v>
      </c>
      <c r="C8609" s="34" t="s">
        <v>6</v>
      </c>
      <c r="D8609" s="34" t="s">
        <v>7</v>
      </c>
      <c r="E8609" s="34">
        <v>1987</v>
      </c>
      <c r="F8609">
        <v>65.516000000000005</v>
      </c>
      <c r="G8609" s="35">
        <v>31778</v>
      </c>
    </row>
    <row r="8610" spans="1:7" x14ac:dyDescent="0.3">
      <c r="A8610" s="34" t="s">
        <v>318</v>
      </c>
      <c r="B8610" s="34" t="s">
        <v>317</v>
      </c>
      <c r="C8610" s="34" t="s">
        <v>6</v>
      </c>
      <c r="D8610" s="34" t="s">
        <v>7</v>
      </c>
      <c r="E8610" s="34">
        <v>1988</v>
      </c>
      <c r="F8610">
        <v>65.450999999999993</v>
      </c>
      <c r="G8610" s="35">
        <v>32143</v>
      </c>
    </row>
    <row r="8611" spans="1:7" x14ac:dyDescent="0.3">
      <c r="A8611" s="34" t="s">
        <v>318</v>
      </c>
      <c r="B8611" s="34" t="s">
        <v>317</v>
      </c>
      <c r="C8611" s="34" t="s">
        <v>6</v>
      </c>
      <c r="D8611" s="34" t="s">
        <v>7</v>
      </c>
      <c r="E8611" s="34">
        <v>1989</v>
      </c>
      <c r="F8611">
        <v>65.45</v>
      </c>
      <c r="G8611" s="35">
        <v>32509</v>
      </c>
    </row>
    <row r="8612" spans="1:7" x14ac:dyDescent="0.3">
      <c r="A8612" s="34" t="s">
        <v>318</v>
      </c>
      <c r="B8612" s="34" t="s">
        <v>317</v>
      </c>
      <c r="C8612" s="34" t="s">
        <v>6</v>
      </c>
      <c r="D8612" s="34" t="s">
        <v>7</v>
      </c>
      <c r="E8612" s="34">
        <v>1990</v>
      </c>
      <c r="F8612">
        <v>65.641000000000005</v>
      </c>
      <c r="G8612" s="35">
        <v>32874</v>
      </c>
    </row>
    <row r="8613" spans="1:7" x14ac:dyDescent="0.3">
      <c r="A8613" s="34" t="s">
        <v>318</v>
      </c>
      <c r="B8613" s="34" t="s">
        <v>317</v>
      </c>
      <c r="C8613" s="34" t="s">
        <v>6</v>
      </c>
      <c r="D8613" s="34" t="s">
        <v>7</v>
      </c>
      <c r="E8613" s="34">
        <v>1991</v>
      </c>
      <c r="F8613">
        <v>65.957999999999998</v>
      </c>
      <c r="G8613" s="35">
        <v>33239</v>
      </c>
    </row>
    <row r="8614" spans="1:7" x14ac:dyDescent="0.3">
      <c r="A8614" s="34" t="s">
        <v>318</v>
      </c>
      <c r="B8614" s="34" t="s">
        <v>317</v>
      </c>
      <c r="C8614" s="34" t="s">
        <v>6</v>
      </c>
      <c r="D8614" s="34" t="s">
        <v>7</v>
      </c>
      <c r="E8614" s="34">
        <v>1992</v>
      </c>
      <c r="F8614">
        <v>66.338999999999999</v>
      </c>
      <c r="G8614" s="35">
        <v>33604</v>
      </c>
    </row>
    <row r="8615" spans="1:7" x14ac:dyDescent="0.3">
      <c r="A8615" s="34" t="s">
        <v>318</v>
      </c>
      <c r="B8615" s="34" t="s">
        <v>317</v>
      </c>
      <c r="C8615" s="34" t="s">
        <v>6</v>
      </c>
      <c r="D8615" s="34" t="s">
        <v>7</v>
      </c>
      <c r="E8615" s="34">
        <v>1993</v>
      </c>
      <c r="F8615">
        <v>66.707999999999998</v>
      </c>
      <c r="G8615" s="35">
        <v>33970</v>
      </c>
    </row>
    <row r="8616" spans="1:7" x14ac:dyDescent="0.3">
      <c r="A8616" s="34" t="s">
        <v>318</v>
      </c>
      <c r="B8616" s="34" t="s">
        <v>317</v>
      </c>
      <c r="C8616" s="34" t="s">
        <v>6</v>
      </c>
      <c r="D8616" s="34" t="s">
        <v>7</v>
      </c>
      <c r="E8616" s="34">
        <v>1994</v>
      </c>
      <c r="F8616">
        <v>67.001999999999995</v>
      </c>
      <c r="G8616" s="35">
        <v>34335</v>
      </c>
    </row>
    <row r="8617" spans="1:7" x14ac:dyDescent="0.3">
      <c r="A8617" s="34" t="s">
        <v>318</v>
      </c>
      <c r="B8617" s="34" t="s">
        <v>317</v>
      </c>
      <c r="C8617" s="34" t="s">
        <v>6</v>
      </c>
      <c r="D8617" s="34" t="s">
        <v>7</v>
      </c>
      <c r="E8617" s="34">
        <v>1995</v>
      </c>
      <c r="F8617">
        <v>67.23</v>
      </c>
      <c r="G8617" s="35">
        <v>34700</v>
      </c>
    </row>
    <row r="8618" spans="1:7" x14ac:dyDescent="0.3">
      <c r="A8618" s="34" t="s">
        <v>318</v>
      </c>
      <c r="B8618" s="34" t="s">
        <v>317</v>
      </c>
      <c r="C8618" s="34" t="s">
        <v>6</v>
      </c>
      <c r="D8618" s="34" t="s">
        <v>7</v>
      </c>
      <c r="E8618" s="34">
        <v>1996</v>
      </c>
      <c r="F8618">
        <v>67.488</v>
      </c>
      <c r="G8618" s="35">
        <v>35065</v>
      </c>
    </row>
    <row r="8619" spans="1:7" x14ac:dyDescent="0.3">
      <c r="A8619" s="34" t="s">
        <v>318</v>
      </c>
      <c r="B8619" s="34" t="s">
        <v>317</v>
      </c>
      <c r="C8619" s="34" t="s">
        <v>6</v>
      </c>
      <c r="D8619" s="34" t="s">
        <v>7</v>
      </c>
      <c r="E8619" s="34">
        <v>1997</v>
      </c>
      <c r="F8619">
        <v>67.811000000000007</v>
      </c>
      <c r="G8619" s="35">
        <v>35431</v>
      </c>
    </row>
    <row r="8620" spans="1:7" x14ac:dyDescent="0.3">
      <c r="A8620" s="34" t="s">
        <v>318</v>
      </c>
      <c r="B8620" s="34" t="s">
        <v>317</v>
      </c>
      <c r="C8620" s="34" t="s">
        <v>6</v>
      </c>
      <c r="D8620" s="34" t="s">
        <v>7</v>
      </c>
      <c r="E8620" s="34">
        <v>1998</v>
      </c>
      <c r="F8620">
        <v>67.891000000000005</v>
      </c>
      <c r="G8620" s="35">
        <v>35796</v>
      </c>
    </row>
    <row r="8621" spans="1:7" x14ac:dyDescent="0.3">
      <c r="A8621" s="34" t="s">
        <v>318</v>
      </c>
      <c r="B8621" s="34" t="s">
        <v>317</v>
      </c>
      <c r="C8621" s="34" t="s">
        <v>6</v>
      </c>
      <c r="D8621" s="34" t="s">
        <v>7</v>
      </c>
      <c r="E8621" s="34">
        <v>1999</v>
      </c>
      <c r="F8621">
        <v>68.724999999999994</v>
      </c>
      <c r="G8621" s="35">
        <v>36161</v>
      </c>
    </row>
    <row r="8622" spans="1:7" x14ac:dyDescent="0.3">
      <c r="A8622" s="34" t="s">
        <v>318</v>
      </c>
      <c r="B8622" s="34" t="s">
        <v>317</v>
      </c>
      <c r="C8622" s="34" t="s">
        <v>6</v>
      </c>
      <c r="D8622" s="34" t="s">
        <v>7</v>
      </c>
      <c r="E8622" s="34">
        <v>2000</v>
      </c>
      <c r="F8622">
        <v>69.248999999999995</v>
      </c>
      <c r="G8622" s="35">
        <v>36526</v>
      </c>
    </row>
    <row r="8623" spans="1:7" x14ac:dyDescent="0.3">
      <c r="A8623" s="34" t="s">
        <v>318</v>
      </c>
      <c r="B8623" s="34" t="s">
        <v>317</v>
      </c>
      <c r="C8623" s="34" t="s">
        <v>6</v>
      </c>
      <c r="D8623" s="34" t="s">
        <v>7</v>
      </c>
      <c r="E8623" s="34">
        <v>2001</v>
      </c>
      <c r="F8623">
        <v>69.766999999999996</v>
      </c>
      <c r="G8623" s="35">
        <v>36892</v>
      </c>
    </row>
    <row r="8624" spans="1:7" x14ac:dyDescent="0.3">
      <c r="A8624" s="34" t="s">
        <v>318</v>
      </c>
      <c r="B8624" s="34" t="s">
        <v>317</v>
      </c>
      <c r="C8624" s="34" t="s">
        <v>6</v>
      </c>
      <c r="D8624" s="34" t="s">
        <v>7</v>
      </c>
      <c r="E8624" s="34">
        <v>2002</v>
      </c>
      <c r="F8624">
        <v>70.194000000000003</v>
      </c>
      <c r="G8624" s="35">
        <v>37257</v>
      </c>
    </row>
    <row r="8625" spans="1:7" x14ac:dyDescent="0.3">
      <c r="A8625" s="34" t="s">
        <v>318</v>
      </c>
      <c r="B8625" s="34" t="s">
        <v>317</v>
      </c>
      <c r="C8625" s="34" t="s">
        <v>6</v>
      </c>
      <c r="D8625" s="34" t="s">
        <v>7</v>
      </c>
      <c r="E8625" s="34">
        <v>2003</v>
      </c>
      <c r="F8625">
        <v>70.614000000000004</v>
      </c>
      <c r="G8625" s="35">
        <v>37622</v>
      </c>
    </row>
    <row r="8626" spans="1:7" x14ac:dyDescent="0.3">
      <c r="A8626" s="34" t="s">
        <v>318</v>
      </c>
      <c r="B8626" s="34" t="s">
        <v>317</v>
      </c>
      <c r="C8626" s="34" t="s">
        <v>6</v>
      </c>
      <c r="D8626" s="34" t="s">
        <v>7</v>
      </c>
      <c r="E8626" s="34">
        <v>2004</v>
      </c>
      <c r="F8626">
        <v>70.92</v>
      </c>
      <c r="G8626" s="35">
        <v>37987</v>
      </c>
    </row>
    <row r="8627" spans="1:7" x14ac:dyDescent="0.3">
      <c r="A8627" s="34" t="s">
        <v>318</v>
      </c>
      <c r="B8627" s="34" t="s">
        <v>317</v>
      </c>
      <c r="C8627" s="34" t="s">
        <v>6</v>
      </c>
      <c r="D8627" s="34" t="s">
        <v>7</v>
      </c>
      <c r="E8627" s="34">
        <v>2005</v>
      </c>
      <c r="F8627">
        <v>71.150999999999996</v>
      </c>
      <c r="G8627" s="35">
        <v>38353</v>
      </c>
    </row>
    <row r="8628" spans="1:7" x14ac:dyDescent="0.3">
      <c r="A8628" s="34" t="s">
        <v>318</v>
      </c>
      <c r="B8628" s="34" t="s">
        <v>317</v>
      </c>
      <c r="C8628" s="34" t="s">
        <v>6</v>
      </c>
      <c r="D8628" s="34" t="s">
        <v>7</v>
      </c>
      <c r="E8628" s="34">
        <v>2006</v>
      </c>
      <c r="F8628">
        <v>71.355999999999995</v>
      </c>
      <c r="G8628" s="35">
        <v>38718</v>
      </c>
    </row>
    <row r="8629" spans="1:7" x14ac:dyDescent="0.3">
      <c r="A8629" s="34" t="s">
        <v>318</v>
      </c>
      <c r="B8629" s="34" t="s">
        <v>317</v>
      </c>
      <c r="C8629" s="34" t="s">
        <v>6</v>
      </c>
      <c r="D8629" s="34" t="s">
        <v>7</v>
      </c>
      <c r="E8629" s="34">
        <v>2007</v>
      </c>
      <c r="F8629">
        <v>71.436999999999998</v>
      </c>
      <c r="G8629" s="35">
        <v>39083</v>
      </c>
    </row>
    <row r="8630" spans="1:7" x14ac:dyDescent="0.3">
      <c r="A8630" s="34" t="s">
        <v>318</v>
      </c>
      <c r="B8630" s="34" t="s">
        <v>317</v>
      </c>
      <c r="C8630" s="34" t="s">
        <v>6</v>
      </c>
      <c r="D8630" s="34" t="s">
        <v>7</v>
      </c>
      <c r="E8630" s="34">
        <v>2008</v>
      </c>
      <c r="F8630">
        <v>71.478999999999999</v>
      </c>
      <c r="G8630" s="35">
        <v>39448</v>
      </c>
    </row>
    <row r="8631" spans="1:7" x14ac:dyDescent="0.3">
      <c r="A8631" s="34" t="s">
        <v>318</v>
      </c>
      <c r="B8631" s="34" t="s">
        <v>317</v>
      </c>
      <c r="C8631" s="34" t="s">
        <v>6</v>
      </c>
      <c r="D8631" s="34" t="s">
        <v>7</v>
      </c>
      <c r="E8631" s="34">
        <v>2009</v>
      </c>
      <c r="F8631">
        <v>71.488</v>
      </c>
      <c r="G8631" s="35">
        <v>39814</v>
      </c>
    </row>
    <row r="8632" spans="1:7" x14ac:dyDescent="0.3">
      <c r="A8632" s="34" t="s">
        <v>318</v>
      </c>
      <c r="B8632" s="34" t="s">
        <v>317</v>
      </c>
      <c r="C8632" s="34" t="s">
        <v>6</v>
      </c>
      <c r="D8632" s="34" t="s">
        <v>7</v>
      </c>
      <c r="E8632" s="34">
        <v>2010</v>
      </c>
      <c r="F8632">
        <v>71.451999999999998</v>
      </c>
      <c r="G8632" s="35">
        <v>40179</v>
      </c>
    </row>
    <row r="8633" spans="1:7" x14ac:dyDescent="0.3">
      <c r="A8633" s="34" t="s">
        <v>318</v>
      </c>
      <c r="B8633" s="34" t="s">
        <v>317</v>
      </c>
      <c r="C8633" s="34" t="s">
        <v>6</v>
      </c>
      <c r="D8633" s="34" t="s">
        <v>7</v>
      </c>
      <c r="E8633" s="34">
        <v>2011</v>
      </c>
      <c r="F8633">
        <v>71.400000000000006</v>
      </c>
      <c r="G8633" s="35">
        <v>40544</v>
      </c>
    </row>
    <row r="8634" spans="1:7" x14ac:dyDescent="0.3">
      <c r="A8634" s="34" t="s">
        <v>318</v>
      </c>
      <c r="B8634" s="34" t="s">
        <v>317</v>
      </c>
      <c r="C8634" s="34" t="s">
        <v>6</v>
      </c>
      <c r="D8634" s="34" t="s">
        <v>7</v>
      </c>
      <c r="E8634" s="34">
        <v>2012</v>
      </c>
      <c r="F8634">
        <v>71.361999999999995</v>
      </c>
      <c r="G8634" s="35">
        <v>40909</v>
      </c>
    </row>
    <row r="8635" spans="1:7" x14ac:dyDescent="0.3">
      <c r="A8635" s="34" t="s">
        <v>318</v>
      </c>
      <c r="B8635" s="34" t="s">
        <v>317</v>
      </c>
      <c r="C8635" s="34" t="s">
        <v>6</v>
      </c>
      <c r="D8635" s="34" t="s">
        <v>7</v>
      </c>
      <c r="E8635" s="34">
        <v>2013</v>
      </c>
      <c r="F8635">
        <v>71.290000000000006</v>
      </c>
      <c r="G8635" s="35">
        <v>41275</v>
      </c>
    </row>
    <row r="8636" spans="1:7" x14ac:dyDescent="0.3">
      <c r="A8636" s="34" t="s">
        <v>318</v>
      </c>
      <c r="B8636" s="34" t="s">
        <v>317</v>
      </c>
      <c r="C8636" s="34" t="s">
        <v>6</v>
      </c>
      <c r="D8636" s="34" t="s">
        <v>7</v>
      </c>
      <c r="E8636" s="34">
        <v>2014</v>
      </c>
      <c r="F8636">
        <v>71.227999999999994</v>
      </c>
      <c r="G8636" s="35">
        <v>41640</v>
      </c>
    </row>
    <row r="8637" spans="1:7" x14ac:dyDescent="0.3">
      <c r="A8637" s="34" t="s">
        <v>318</v>
      </c>
      <c r="B8637" s="34" t="s">
        <v>317</v>
      </c>
      <c r="C8637" s="34" t="s">
        <v>6</v>
      </c>
      <c r="D8637" s="34" t="s">
        <v>7</v>
      </c>
      <c r="E8637" s="34">
        <v>2015</v>
      </c>
      <c r="F8637">
        <v>71.210999999999999</v>
      </c>
      <c r="G8637" s="35">
        <v>42005</v>
      </c>
    </row>
    <row r="8638" spans="1:7" x14ac:dyDescent="0.3">
      <c r="A8638" s="34" t="s">
        <v>318</v>
      </c>
      <c r="B8638" s="34" t="s">
        <v>317</v>
      </c>
      <c r="C8638" s="34" t="s">
        <v>6</v>
      </c>
      <c r="D8638" s="34" t="s">
        <v>7</v>
      </c>
      <c r="E8638" s="34">
        <v>2016</v>
      </c>
      <c r="F8638">
        <v>71.227000000000004</v>
      </c>
      <c r="G8638" s="35">
        <v>42370</v>
      </c>
    </row>
    <row r="8639" spans="1:7" x14ac:dyDescent="0.3">
      <c r="A8639" s="34" t="s">
        <v>318</v>
      </c>
      <c r="B8639" s="34" t="s">
        <v>317</v>
      </c>
      <c r="C8639" s="34" t="s">
        <v>6</v>
      </c>
      <c r="D8639" s="34" t="s">
        <v>7</v>
      </c>
      <c r="E8639" s="34">
        <v>2017</v>
      </c>
      <c r="F8639">
        <v>71.284000000000006</v>
      </c>
      <c r="G8639" s="35">
        <v>42736</v>
      </c>
    </row>
    <row r="8640" spans="1:7" x14ac:dyDescent="0.3">
      <c r="A8640" s="34" t="s">
        <v>318</v>
      </c>
      <c r="B8640" s="34" t="s">
        <v>317</v>
      </c>
      <c r="C8640" s="34" t="s">
        <v>6</v>
      </c>
      <c r="D8640" s="34" t="s">
        <v>7</v>
      </c>
      <c r="E8640" s="34">
        <v>2018</v>
      </c>
      <c r="F8640">
        <v>71.335999999999999</v>
      </c>
      <c r="G8640" s="35">
        <v>43101</v>
      </c>
    </row>
    <row r="8641" spans="1:7" x14ac:dyDescent="0.3">
      <c r="A8641" s="34" t="s">
        <v>318</v>
      </c>
      <c r="B8641" s="34" t="s">
        <v>317</v>
      </c>
      <c r="C8641" s="34" t="s">
        <v>6</v>
      </c>
      <c r="D8641" s="34" t="s">
        <v>7</v>
      </c>
      <c r="E8641" s="34">
        <v>2019</v>
      </c>
      <c r="F8641">
        <v>71.540000000000006</v>
      </c>
      <c r="G8641" s="35">
        <v>43466</v>
      </c>
    </row>
    <row r="8642" spans="1:7" x14ac:dyDescent="0.3">
      <c r="A8642" s="34" t="s">
        <v>318</v>
      </c>
      <c r="B8642" s="34" t="s">
        <v>317</v>
      </c>
      <c r="C8642" s="34" t="s">
        <v>6</v>
      </c>
      <c r="D8642" s="34" t="s">
        <v>7</v>
      </c>
      <c r="E8642" s="34">
        <v>2020</v>
      </c>
      <c r="F8642">
        <v>71.180999999999997</v>
      </c>
      <c r="G8642" s="35">
        <v>43831</v>
      </c>
    </row>
    <row r="8643" spans="1:7" x14ac:dyDescent="0.3">
      <c r="A8643" s="34" t="s">
        <v>318</v>
      </c>
      <c r="B8643" s="34" t="s">
        <v>317</v>
      </c>
      <c r="C8643" s="34" t="s">
        <v>6</v>
      </c>
      <c r="D8643" s="34" t="s">
        <v>7</v>
      </c>
      <c r="E8643" s="34">
        <v>2021</v>
      </c>
      <c r="F8643">
        <v>69.271000000000001</v>
      </c>
      <c r="G8643" s="35">
        <v>44197</v>
      </c>
    </row>
    <row r="8644" spans="1:7" x14ac:dyDescent="0.3">
      <c r="A8644" s="34" t="s">
        <v>318</v>
      </c>
      <c r="B8644" s="34" t="s">
        <v>317</v>
      </c>
      <c r="C8644" s="34" t="s">
        <v>6</v>
      </c>
      <c r="D8644" s="34" t="s">
        <v>7</v>
      </c>
      <c r="E8644" s="34">
        <v>2022</v>
      </c>
      <c r="F8644">
        <v>70.313000000000002</v>
      </c>
      <c r="G8644" s="35">
        <v>44562</v>
      </c>
    </row>
    <row r="8645" spans="1:7" x14ac:dyDescent="0.3">
      <c r="A8645" s="34" t="s">
        <v>318</v>
      </c>
      <c r="B8645" s="34" t="s">
        <v>317</v>
      </c>
      <c r="C8645" s="34" t="s">
        <v>6</v>
      </c>
      <c r="D8645" s="34" t="s">
        <v>7</v>
      </c>
      <c r="E8645" s="34">
        <v>2023</v>
      </c>
      <c r="F8645">
        <v>72.144999999999996</v>
      </c>
      <c r="G8645" s="35">
        <v>44927</v>
      </c>
    </row>
    <row r="8646" spans="1:7" x14ac:dyDescent="0.3">
      <c r="A8646" s="34" t="s">
        <v>318</v>
      </c>
      <c r="B8646" s="34" t="s">
        <v>317</v>
      </c>
      <c r="C8646" s="34" t="s">
        <v>6</v>
      </c>
      <c r="D8646" s="34" t="s">
        <v>7</v>
      </c>
      <c r="E8646" s="34">
        <v>2024</v>
      </c>
      <c r="F8646">
        <v>72.281000000000006</v>
      </c>
      <c r="G8646" s="35">
        <v>45292</v>
      </c>
    </row>
    <row r="8647" spans="1:7" x14ac:dyDescent="0.3">
      <c r="A8647" s="34" t="s">
        <v>240</v>
      </c>
      <c r="B8647" s="34" t="s">
        <v>239</v>
      </c>
      <c r="C8647" s="34" t="s">
        <v>6</v>
      </c>
      <c r="D8647" s="34" t="s">
        <v>7</v>
      </c>
      <c r="E8647" s="34">
        <v>1960</v>
      </c>
      <c r="F8647">
        <v>57.51</v>
      </c>
      <c r="G8647" s="35">
        <v>21916</v>
      </c>
    </row>
    <row r="8648" spans="1:7" x14ac:dyDescent="0.3">
      <c r="A8648" s="34" t="s">
        <v>240</v>
      </c>
      <c r="B8648" s="34" t="s">
        <v>239</v>
      </c>
      <c r="C8648" s="34" t="s">
        <v>6</v>
      </c>
      <c r="D8648" s="34" t="s">
        <v>7</v>
      </c>
      <c r="E8648" s="34">
        <v>1961</v>
      </c>
      <c r="F8648">
        <v>57.911999999999999</v>
      </c>
      <c r="G8648" s="35">
        <v>22282</v>
      </c>
    </row>
    <row r="8649" spans="1:7" x14ac:dyDescent="0.3">
      <c r="A8649" s="34" t="s">
        <v>240</v>
      </c>
      <c r="B8649" s="34" t="s">
        <v>239</v>
      </c>
      <c r="C8649" s="34" t="s">
        <v>6</v>
      </c>
      <c r="D8649" s="34" t="s">
        <v>7</v>
      </c>
      <c r="E8649" s="34">
        <v>1962</v>
      </c>
      <c r="F8649">
        <v>58.302999999999997</v>
      </c>
      <c r="G8649" s="35">
        <v>22647</v>
      </c>
    </row>
    <row r="8650" spans="1:7" x14ac:dyDescent="0.3">
      <c r="A8650" s="34" t="s">
        <v>240</v>
      </c>
      <c r="B8650" s="34" t="s">
        <v>239</v>
      </c>
      <c r="C8650" s="34" t="s">
        <v>6</v>
      </c>
      <c r="D8650" s="34" t="s">
        <v>7</v>
      </c>
      <c r="E8650" s="34">
        <v>1963</v>
      </c>
      <c r="F8650">
        <v>58.643999999999998</v>
      </c>
      <c r="G8650" s="35">
        <v>23012</v>
      </c>
    </row>
    <row r="8651" spans="1:7" x14ac:dyDescent="0.3">
      <c r="A8651" s="34" t="s">
        <v>240</v>
      </c>
      <c r="B8651" s="34" t="s">
        <v>239</v>
      </c>
      <c r="C8651" s="34" t="s">
        <v>6</v>
      </c>
      <c r="D8651" s="34" t="s">
        <v>7</v>
      </c>
      <c r="E8651" s="34">
        <v>1964</v>
      </c>
      <c r="F8651">
        <v>58.957999999999998</v>
      </c>
      <c r="G8651" s="35">
        <v>23377</v>
      </c>
    </row>
    <row r="8652" spans="1:7" x14ac:dyDescent="0.3">
      <c r="A8652" s="34" t="s">
        <v>240</v>
      </c>
      <c r="B8652" s="34" t="s">
        <v>239</v>
      </c>
      <c r="C8652" s="34" t="s">
        <v>6</v>
      </c>
      <c r="D8652" s="34" t="s">
        <v>7</v>
      </c>
      <c r="E8652" s="34">
        <v>1965</v>
      </c>
      <c r="F8652">
        <v>59.137</v>
      </c>
      <c r="G8652" s="35">
        <v>23743</v>
      </c>
    </row>
    <row r="8653" spans="1:7" x14ac:dyDescent="0.3">
      <c r="A8653" s="34" t="s">
        <v>240</v>
      </c>
      <c r="B8653" s="34" t="s">
        <v>239</v>
      </c>
      <c r="C8653" s="34" t="s">
        <v>6</v>
      </c>
      <c r="D8653" s="34" t="s">
        <v>7</v>
      </c>
      <c r="E8653" s="34">
        <v>1966</v>
      </c>
      <c r="F8653">
        <v>59.329000000000001</v>
      </c>
      <c r="G8653" s="35">
        <v>24108</v>
      </c>
    </row>
    <row r="8654" spans="1:7" x14ac:dyDescent="0.3">
      <c r="A8654" s="34" t="s">
        <v>240</v>
      </c>
      <c r="B8654" s="34" t="s">
        <v>239</v>
      </c>
      <c r="C8654" s="34" t="s">
        <v>6</v>
      </c>
      <c r="D8654" s="34" t="s">
        <v>7</v>
      </c>
      <c r="E8654" s="34">
        <v>1967</v>
      </c>
      <c r="F8654">
        <v>59.53</v>
      </c>
      <c r="G8654" s="35">
        <v>24473</v>
      </c>
    </row>
    <row r="8655" spans="1:7" x14ac:dyDescent="0.3">
      <c r="A8655" s="34" t="s">
        <v>240</v>
      </c>
      <c r="B8655" s="34" t="s">
        <v>239</v>
      </c>
      <c r="C8655" s="34" t="s">
        <v>6</v>
      </c>
      <c r="D8655" s="34" t="s">
        <v>7</v>
      </c>
      <c r="E8655" s="34">
        <v>1968</v>
      </c>
      <c r="F8655">
        <v>59.69</v>
      </c>
      <c r="G8655" s="35">
        <v>24838</v>
      </c>
    </row>
    <row r="8656" spans="1:7" x14ac:dyDescent="0.3">
      <c r="A8656" s="34" t="s">
        <v>240</v>
      </c>
      <c r="B8656" s="34" t="s">
        <v>239</v>
      </c>
      <c r="C8656" s="34" t="s">
        <v>6</v>
      </c>
      <c r="D8656" s="34" t="s">
        <v>7</v>
      </c>
      <c r="E8656" s="34">
        <v>1969</v>
      </c>
      <c r="F8656">
        <v>59.835000000000001</v>
      </c>
      <c r="G8656" s="35">
        <v>25204</v>
      </c>
    </row>
    <row r="8657" spans="1:7" x14ac:dyDescent="0.3">
      <c r="A8657" s="34" t="s">
        <v>240</v>
      </c>
      <c r="B8657" s="34" t="s">
        <v>239</v>
      </c>
      <c r="C8657" s="34" t="s">
        <v>6</v>
      </c>
      <c r="D8657" s="34" t="s">
        <v>7</v>
      </c>
      <c r="E8657" s="34">
        <v>1970</v>
      </c>
      <c r="F8657">
        <v>59.960999999999999</v>
      </c>
      <c r="G8657" s="35">
        <v>25569</v>
      </c>
    </row>
    <row r="8658" spans="1:7" x14ac:dyDescent="0.3">
      <c r="A8658" s="34" t="s">
        <v>240</v>
      </c>
      <c r="B8658" s="34" t="s">
        <v>239</v>
      </c>
      <c r="C8658" s="34" t="s">
        <v>6</v>
      </c>
      <c r="D8658" s="34" t="s">
        <v>7</v>
      </c>
      <c r="E8658" s="34">
        <v>1971</v>
      </c>
      <c r="F8658">
        <v>60.067999999999998</v>
      </c>
      <c r="G8658" s="35">
        <v>25934</v>
      </c>
    </row>
    <row r="8659" spans="1:7" x14ac:dyDescent="0.3">
      <c r="A8659" s="34" t="s">
        <v>240</v>
      </c>
      <c r="B8659" s="34" t="s">
        <v>239</v>
      </c>
      <c r="C8659" s="34" t="s">
        <v>6</v>
      </c>
      <c r="D8659" s="34" t="s">
        <v>7</v>
      </c>
      <c r="E8659" s="34">
        <v>1972</v>
      </c>
      <c r="F8659">
        <v>60.133000000000003</v>
      </c>
      <c r="G8659" s="35">
        <v>26299</v>
      </c>
    </row>
    <row r="8660" spans="1:7" x14ac:dyDescent="0.3">
      <c r="A8660" s="34" t="s">
        <v>240</v>
      </c>
      <c r="B8660" s="34" t="s">
        <v>239</v>
      </c>
      <c r="C8660" s="34" t="s">
        <v>6</v>
      </c>
      <c r="D8660" s="34" t="s">
        <v>7</v>
      </c>
      <c r="E8660" s="34">
        <v>1973</v>
      </c>
      <c r="F8660">
        <v>60.210999999999999</v>
      </c>
      <c r="G8660" s="35">
        <v>26665</v>
      </c>
    </row>
    <row r="8661" spans="1:7" x14ac:dyDescent="0.3">
      <c r="A8661" s="34" t="s">
        <v>240</v>
      </c>
      <c r="B8661" s="34" t="s">
        <v>239</v>
      </c>
      <c r="C8661" s="34" t="s">
        <v>6</v>
      </c>
      <c r="D8661" s="34" t="s">
        <v>7</v>
      </c>
      <c r="E8661" s="34">
        <v>1974</v>
      </c>
      <c r="F8661">
        <v>60.305</v>
      </c>
      <c r="G8661" s="35">
        <v>27030</v>
      </c>
    </row>
    <row r="8662" spans="1:7" x14ac:dyDescent="0.3">
      <c r="A8662" s="34" t="s">
        <v>240</v>
      </c>
      <c r="B8662" s="34" t="s">
        <v>239</v>
      </c>
      <c r="C8662" s="34" t="s">
        <v>6</v>
      </c>
      <c r="D8662" s="34" t="s">
        <v>7</v>
      </c>
      <c r="E8662" s="34">
        <v>1975</v>
      </c>
      <c r="F8662">
        <v>60.375</v>
      </c>
      <c r="G8662" s="35">
        <v>27395</v>
      </c>
    </row>
    <row r="8663" spans="1:7" x14ac:dyDescent="0.3">
      <c r="A8663" s="34" t="s">
        <v>240</v>
      </c>
      <c r="B8663" s="34" t="s">
        <v>239</v>
      </c>
      <c r="C8663" s="34" t="s">
        <v>6</v>
      </c>
      <c r="D8663" s="34" t="s">
        <v>7</v>
      </c>
      <c r="E8663" s="34">
        <v>1976</v>
      </c>
      <c r="F8663">
        <v>60.448999999999998</v>
      </c>
      <c r="G8663" s="35">
        <v>27760</v>
      </c>
    </row>
    <row r="8664" spans="1:7" x14ac:dyDescent="0.3">
      <c r="A8664" s="34" t="s">
        <v>240</v>
      </c>
      <c r="B8664" s="34" t="s">
        <v>239</v>
      </c>
      <c r="C8664" s="34" t="s">
        <v>6</v>
      </c>
      <c r="D8664" s="34" t="s">
        <v>7</v>
      </c>
      <c r="E8664" s="34">
        <v>1977</v>
      </c>
      <c r="F8664">
        <v>60.558</v>
      </c>
      <c r="G8664" s="35">
        <v>28126</v>
      </c>
    </row>
    <row r="8665" spans="1:7" x14ac:dyDescent="0.3">
      <c r="A8665" s="34" t="s">
        <v>240</v>
      </c>
      <c r="B8665" s="34" t="s">
        <v>239</v>
      </c>
      <c r="C8665" s="34" t="s">
        <v>6</v>
      </c>
      <c r="D8665" s="34" t="s">
        <v>7</v>
      </c>
      <c r="E8665" s="34">
        <v>1978</v>
      </c>
      <c r="F8665">
        <v>60.646000000000001</v>
      </c>
      <c r="G8665" s="35">
        <v>28491</v>
      </c>
    </row>
    <row r="8666" spans="1:7" x14ac:dyDescent="0.3">
      <c r="A8666" s="34" t="s">
        <v>240</v>
      </c>
      <c r="B8666" s="34" t="s">
        <v>239</v>
      </c>
      <c r="C8666" s="34" t="s">
        <v>6</v>
      </c>
      <c r="D8666" s="34" t="s">
        <v>7</v>
      </c>
      <c r="E8666" s="34">
        <v>1979</v>
      </c>
      <c r="F8666">
        <v>60.734999999999999</v>
      </c>
      <c r="G8666" s="35">
        <v>28856</v>
      </c>
    </row>
    <row r="8667" spans="1:7" x14ac:dyDescent="0.3">
      <c r="A8667" s="34" t="s">
        <v>240</v>
      </c>
      <c r="B8667" s="34" t="s">
        <v>239</v>
      </c>
      <c r="C8667" s="34" t="s">
        <v>6</v>
      </c>
      <c r="D8667" s="34" t="s">
        <v>7</v>
      </c>
      <c r="E8667" s="34">
        <v>1980</v>
      </c>
      <c r="F8667">
        <v>60.808</v>
      </c>
      <c r="G8667" s="35">
        <v>29221</v>
      </c>
    </row>
    <row r="8668" spans="1:7" x14ac:dyDescent="0.3">
      <c r="A8668" s="34" t="s">
        <v>240</v>
      </c>
      <c r="B8668" s="34" t="s">
        <v>239</v>
      </c>
      <c r="C8668" s="34" t="s">
        <v>6</v>
      </c>
      <c r="D8668" s="34" t="s">
        <v>7</v>
      </c>
      <c r="E8668" s="34">
        <v>1981</v>
      </c>
      <c r="F8668">
        <v>60.91</v>
      </c>
      <c r="G8668" s="35">
        <v>29587</v>
      </c>
    </row>
    <row r="8669" spans="1:7" x14ac:dyDescent="0.3">
      <c r="A8669" s="34" t="s">
        <v>240</v>
      </c>
      <c r="B8669" s="34" t="s">
        <v>239</v>
      </c>
      <c r="C8669" s="34" t="s">
        <v>6</v>
      </c>
      <c r="D8669" s="34" t="s">
        <v>7</v>
      </c>
      <c r="E8669" s="34">
        <v>1982</v>
      </c>
      <c r="F8669">
        <v>61.01</v>
      </c>
      <c r="G8669" s="35">
        <v>29952</v>
      </c>
    </row>
    <row r="8670" spans="1:7" x14ac:dyDescent="0.3">
      <c r="A8670" s="34" t="s">
        <v>240</v>
      </c>
      <c r="B8670" s="34" t="s">
        <v>239</v>
      </c>
      <c r="C8670" s="34" t="s">
        <v>6</v>
      </c>
      <c r="D8670" s="34" t="s">
        <v>7</v>
      </c>
      <c r="E8670" s="34">
        <v>1983</v>
      </c>
      <c r="F8670">
        <v>61.156999999999996</v>
      </c>
      <c r="G8670" s="35">
        <v>30317</v>
      </c>
    </row>
    <row r="8671" spans="1:7" x14ac:dyDescent="0.3">
      <c r="A8671" s="34" t="s">
        <v>240</v>
      </c>
      <c r="B8671" s="34" t="s">
        <v>239</v>
      </c>
      <c r="C8671" s="34" t="s">
        <v>6</v>
      </c>
      <c r="D8671" s="34" t="s">
        <v>7</v>
      </c>
      <c r="E8671" s="34">
        <v>1984</v>
      </c>
      <c r="F8671">
        <v>61.255000000000003</v>
      </c>
      <c r="G8671" s="35">
        <v>30682</v>
      </c>
    </row>
    <row r="8672" spans="1:7" x14ac:dyDescent="0.3">
      <c r="A8672" s="34" t="s">
        <v>240</v>
      </c>
      <c r="B8672" s="34" t="s">
        <v>239</v>
      </c>
      <c r="C8672" s="34" t="s">
        <v>6</v>
      </c>
      <c r="D8672" s="34" t="s">
        <v>7</v>
      </c>
      <c r="E8672" s="34">
        <v>1985</v>
      </c>
      <c r="F8672">
        <v>61.378999999999998</v>
      </c>
      <c r="G8672" s="35">
        <v>31048</v>
      </c>
    </row>
    <row r="8673" spans="1:7" x14ac:dyDescent="0.3">
      <c r="A8673" s="34" t="s">
        <v>240</v>
      </c>
      <c r="B8673" s="34" t="s">
        <v>239</v>
      </c>
      <c r="C8673" s="34" t="s">
        <v>6</v>
      </c>
      <c r="D8673" s="34" t="s">
        <v>7</v>
      </c>
      <c r="E8673" s="34">
        <v>1986</v>
      </c>
      <c r="F8673">
        <v>61.521000000000001</v>
      </c>
      <c r="G8673" s="35">
        <v>31413</v>
      </c>
    </row>
    <row r="8674" spans="1:7" x14ac:dyDescent="0.3">
      <c r="A8674" s="34" t="s">
        <v>240</v>
      </c>
      <c r="B8674" s="34" t="s">
        <v>239</v>
      </c>
      <c r="C8674" s="34" t="s">
        <v>6</v>
      </c>
      <c r="D8674" s="34" t="s">
        <v>7</v>
      </c>
      <c r="E8674" s="34">
        <v>1987</v>
      </c>
      <c r="F8674">
        <v>61.698</v>
      </c>
      <c r="G8674" s="35">
        <v>31778</v>
      </c>
    </row>
    <row r="8675" spans="1:7" x14ac:dyDescent="0.3">
      <c r="A8675" s="34" t="s">
        <v>240</v>
      </c>
      <c r="B8675" s="34" t="s">
        <v>239</v>
      </c>
      <c r="C8675" s="34" t="s">
        <v>6</v>
      </c>
      <c r="D8675" s="34" t="s">
        <v>7</v>
      </c>
      <c r="E8675" s="34">
        <v>1988</v>
      </c>
      <c r="F8675">
        <v>61.848999999999997</v>
      </c>
      <c r="G8675" s="35">
        <v>32143</v>
      </c>
    </row>
    <row r="8676" spans="1:7" x14ac:dyDescent="0.3">
      <c r="A8676" s="34" t="s">
        <v>240</v>
      </c>
      <c r="B8676" s="34" t="s">
        <v>239</v>
      </c>
      <c r="C8676" s="34" t="s">
        <v>6</v>
      </c>
      <c r="D8676" s="34" t="s">
        <v>7</v>
      </c>
      <c r="E8676" s="34">
        <v>1989</v>
      </c>
      <c r="F8676">
        <v>62.054000000000002</v>
      </c>
      <c r="G8676" s="35">
        <v>32509</v>
      </c>
    </row>
    <row r="8677" spans="1:7" x14ac:dyDescent="0.3">
      <c r="A8677" s="34" t="s">
        <v>240</v>
      </c>
      <c r="B8677" s="34" t="s">
        <v>239</v>
      </c>
      <c r="C8677" s="34" t="s">
        <v>6</v>
      </c>
      <c r="D8677" s="34" t="s">
        <v>7</v>
      </c>
      <c r="E8677" s="34">
        <v>1990</v>
      </c>
      <c r="F8677">
        <v>62.253999999999998</v>
      </c>
      <c r="G8677" s="35">
        <v>32874</v>
      </c>
    </row>
    <row r="8678" spans="1:7" x14ac:dyDescent="0.3">
      <c r="A8678" s="34" t="s">
        <v>240</v>
      </c>
      <c r="B8678" s="34" t="s">
        <v>239</v>
      </c>
      <c r="C8678" s="34" t="s">
        <v>6</v>
      </c>
      <c r="D8678" s="34" t="s">
        <v>7</v>
      </c>
      <c r="E8678" s="34">
        <v>1991</v>
      </c>
      <c r="F8678">
        <v>62.463000000000001</v>
      </c>
      <c r="G8678" s="35">
        <v>33239</v>
      </c>
    </row>
    <row r="8679" spans="1:7" x14ac:dyDescent="0.3">
      <c r="A8679" s="34" t="s">
        <v>240</v>
      </c>
      <c r="B8679" s="34" t="s">
        <v>239</v>
      </c>
      <c r="C8679" s="34" t="s">
        <v>6</v>
      </c>
      <c r="D8679" s="34" t="s">
        <v>7</v>
      </c>
      <c r="E8679" s="34">
        <v>1992</v>
      </c>
      <c r="F8679">
        <v>62.816000000000003</v>
      </c>
      <c r="G8679" s="35">
        <v>33604</v>
      </c>
    </row>
    <row r="8680" spans="1:7" x14ac:dyDescent="0.3">
      <c r="A8680" s="34" t="s">
        <v>240</v>
      </c>
      <c r="B8680" s="34" t="s">
        <v>239</v>
      </c>
      <c r="C8680" s="34" t="s">
        <v>6</v>
      </c>
      <c r="D8680" s="34" t="s">
        <v>7</v>
      </c>
      <c r="E8680" s="34">
        <v>1993</v>
      </c>
      <c r="F8680">
        <v>63.015999999999998</v>
      </c>
      <c r="G8680" s="35">
        <v>33970</v>
      </c>
    </row>
    <row r="8681" spans="1:7" x14ac:dyDescent="0.3">
      <c r="A8681" s="34" t="s">
        <v>240</v>
      </c>
      <c r="B8681" s="34" t="s">
        <v>239</v>
      </c>
      <c r="C8681" s="34" t="s">
        <v>6</v>
      </c>
      <c r="D8681" s="34" t="s">
        <v>7</v>
      </c>
      <c r="E8681" s="34">
        <v>1994</v>
      </c>
      <c r="F8681">
        <v>63.006999999999998</v>
      </c>
      <c r="G8681" s="35">
        <v>34335</v>
      </c>
    </row>
    <row r="8682" spans="1:7" x14ac:dyDescent="0.3">
      <c r="A8682" s="34" t="s">
        <v>240</v>
      </c>
      <c r="B8682" s="34" t="s">
        <v>239</v>
      </c>
      <c r="C8682" s="34" t="s">
        <v>6</v>
      </c>
      <c r="D8682" s="34" t="s">
        <v>7</v>
      </c>
      <c r="E8682" s="34">
        <v>1995</v>
      </c>
      <c r="F8682">
        <v>62.667999999999999</v>
      </c>
      <c r="G8682" s="35">
        <v>34700</v>
      </c>
    </row>
    <row r="8683" spans="1:7" x14ac:dyDescent="0.3">
      <c r="A8683" s="34" t="s">
        <v>240</v>
      </c>
      <c r="B8683" s="34" t="s">
        <v>239</v>
      </c>
      <c r="C8683" s="34" t="s">
        <v>6</v>
      </c>
      <c r="D8683" s="34" t="s">
        <v>7</v>
      </c>
      <c r="E8683" s="34">
        <v>1996</v>
      </c>
      <c r="F8683">
        <v>62.691000000000003</v>
      </c>
      <c r="G8683" s="35">
        <v>35065</v>
      </c>
    </row>
    <row r="8684" spans="1:7" x14ac:dyDescent="0.3">
      <c r="A8684" s="34" t="s">
        <v>240</v>
      </c>
      <c r="B8684" s="34" t="s">
        <v>239</v>
      </c>
      <c r="C8684" s="34" t="s">
        <v>6</v>
      </c>
      <c r="D8684" s="34" t="s">
        <v>7</v>
      </c>
      <c r="E8684" s="34">
        <v>1997</v>
      </c>
      <c r="F8684">
        <v>62.878999999999998</v>
      </c>
      <c r="G8684" s="35">
        <v>35431</v>
      </c>
    </row>
    <row r="8685" spans="1:7" x14ac:dyDescent="0.3">
      <c r="A8685" s="34" t="s">
        <v>240</v>
      </c>
      <c r="B8685" s="34" t="s">
        <v>239</v>
      </c>
      <c r="C8685" s="34" t="s">
        <v>6</v>
      </c>
      <c r="D8685" s="34" t="s">
        <v>7</v>
      </c>
      <c r="E8685" s="34">
        <v>1998</v>
      </c>
      <c r="F8685">
        <v>63.429000000000002</v>
      </c>
      <c r="G8685" s="35">
        <v>35796</v>
      </c>
    </row>
    <row r="8686" spans="1:7" x14ac:dyDescent="0.3">
      <c r="A8686" s="34" t="s">
        <v>240</v>
      </c>
      <c r="B8686" s="34" t="s">
        <v>239</v>
      </c>
      <c r="C8686" s="34" t="s">
        <v>6</v>
      </c>
      <c r="D8686" s="34" t="s">
        <v>7</v>
      </c>
      <c r="E8686" s="34">
        <v>1999</v>
      </c>
      <c r="F8686">
        <v>63.771999999999998</v>
      </c>
      <c r="G8686" s="35">
        <v>36161</v>
      </c>
    </row>
    <row r="8687" spans="1:7" x14ac:dyDescent="0.3">
      <c r="A8687" s="34" t="s">
        <v>240</v>
      </c>
      <c r="B8687" s="34" t="s">
        <v>239</v>
      </c>
      <c r="C8687" s="34" t="s">
        <v>6</v>
      </c>
      <c r="D8687" s="34" t="s">
        <v>7</v>
      </c>
      <c r="E8687" s="34">
        <v>2000</v>
      </c>
      <c r="F8687">
        <v>64.075000000000003</v>
      </c>
      <c r="G8687" s="35">
        <v>36526</v>
      </c>
    </row>
    <row r="8688" spans="1:7" x14ac:dyDescent="0.3">
      <c r="A8688" s="34" t="s">
        <v>240</v>
      </c>
      <c r="B8688" s="34" t="s">
        <v>239</v>
      </c>
      <c r="C8688" s="34" t="s">
        <v>6</v>
      </c>
      <c r="D8688" s="34" t="s">
        <v>7</v>
      </c>
      <c r="E8688" s="34">
        <v>2001</v>
      </c>
      <c r="F8688">
        <v>64.38</v>
      </c>
      <c r="G8688" s="35">
        <v>36892</v>
      </c>
    </row>
    <row r="8689" spans="1:7" x14ac:dyDescent="0.3">
      <c r="A8689" s="34" t="s">
        <v>240</v>
      </c>
      <c r="B8689" s="34" t="s">
        <v>239</v>
      </c>
      <c r="C8689" s="34" t="s">
        <v>6</v>
      </c>
      <c r="D8689" s="34" t="s">
        <v>7</v>
      </c>
      <c r="E8689" s="34">
        <v>2002</v>
      </c>
      <c r="F8689">
        <v>64.183000000000007</v>
      </c>
      <c r="G8689" s="35">
        <v>37257</v>
      </c>
    </row>
    <row r="8690" spans="1:7" x14ac:dyDescent="0.3">
      <c r="A8690" s="34" t="s">
        <v>240</v>
      </c>
      <c r="B8690" s="34" t="s">
        <v>239</v>
      </c>
      <c r="C8690" s="34" t="s">
        <v>6</v>
      </c>
      <c r="D8690" s="34" t="s">
        <v>7</v>
      </c>
      <c r="E8690" s="34">
        <v>2003</v>
      </c>
      <c r="F8690">
        <v>64.117000000000004</v>
      </c>
      <c r="G8690" s="35">
        <v>37622</v>
      </c>
    </row>
    <row r="8691" spans="1:7" x14ac:dyDescent="0.3">
      <c r="A8691" s="34" t="s">
        <v>240</v>
      </c>
      <c r="B8691" s="34" t="s">
        <v>239</v>
      </c>
      <c r="C8691" s="34" t="s">
        <v>6</v>
      </c>
      <c r="D8691" s="34" t="s">
        <v>7</v>
      </c>
      <c r="E8691" s="34">
        <v>2004</v>
      </c>
      <c r="F8691">
        <v>64.213999999999999</v>
      </c>
      <c r="G8691" s="35">
        <v>37987</v>
      </c>
    </row>
    <row r="8692" spans="1:7" x14ac:dyDescent="0.3">
      <c r="A8692" s="34" t="s">
        <v>240</v>
      </c>
      <c r="B8692" s="34" t="s">
        <v>239</v>
      </c>
      <c r="C8692" s="34" t="s">
        <v>6</v>
      </c>
      <c r="D8692" s="34" t="s">
        <v>7</v>
      </c>
      <c r="E8692" s="34">
        <v>2005</v>
      </c>
      <c r="F8692">
        <v>64.391999999999996</v>
      </c>
      <c r="G8692" s="35">
        <v>38353</v>
      </c>
    </row>
    <row r="8693" spans="1:7" x14ac:dyDescent="0.3">
      <c r="A8693" s="34" t="s">
        <v>240</v>
      </c>
      <c r="B8693" s="34" t="s">
        <v>239</v>
      </c>
      <c r="C8693" s="34" t="s">
        <v>6</v>
      </c>
      <c r="D8693" s="34" t="s">
        <v>7</v>
      </c>
      <c r="E8693" s="34">
        <v>2006</v>
      </c>
      <c r="F8693">
        <v>64.847999999999999</v>
      </c>
      <c r="G8693" s="35">
        <v>38718</v>
      </c>
    </row>
    <row r="8694" spans="1:7" x14ac:dyDescent="0.3">
      <c r="A8694" s="34" t="s">
        <v>240</v>
      </c>
      <c r="B8694" s="34" t="s">
        <v>239</v>
      </c>
      <c r="C8694" s="34" t="s">
        <v>6</v>
      </c>
      <c r="D8694" s="34" t="s">
        <v>7</v>
      </c>
      <c r="E8694" s="34">
        <v>2007</v>
      </c>
      <c r="F8694">
        <v>65.462000000000003</v>
      </c>
      <c r="G8694" s="35">
        <v>39083</v>
      </c>
    </row>
    <row r="8695" spans="1:7" x14ac:dyDescent="0.3">
      <c r="A8695" s="34" t="s">
        <v>240</v>
      </c>
      <c r="B8695" s="34" t="s">
        <v>239</v>
      </c>
      <c r="C8695" s="34" t="s">
        <v>6</v>
      </c>
      <c r="D8695" s="34" t="s">
        <v>7</v>
      </c>
      <c r="E8695" s="34">
        <v>2008</v>
      </c>
      <c r="F8695">
        <v>65.721000000000004</v>
      </c>
      <c r="G8695" s="35">
        <v>39448</v>
      </c>
    </row>
    <row r="8696" spans="1:7" x14ac:dyDescent="0.3">
      <c r="A8696" s="34" t="s">
        <v>240</v>
      </c>
      <c r="B8696" s="34" t="s">
        <v>239</v>
      </c>
      <c r="C8696" s="34" t="s">
        <v>6</v>
      </c>
      <c r="D8696" s="34" t="s">
        <v>7</v>
      </c>
      <c r="E8696" s="34">
        <v>2009</v>
      </c>
      <c r="F8696">
        <v>66.03</v>
      </c>
      <c r="G8696" s="35">
        <v>39814</v>
      </c>
    </row>
    <row r="8697" spans="1:7" x14ac:dyDescent="0.3">
      <c r="A8697" s="34" t="s">
        <v>240</v>
      </c>
      <c r="B8697" s="34" t="s">
        <v>239</v>
      </c>
      <c r="C8697" s="34" t="s">
        <v>6</v>
      </c>
      <c r="D8697" s="34" t="s">
        <v>7</v>
      </c>
      <c r="E8697" s="34">
        <v>2010</v>
      </c>
      <c r="F8697">
        <v>66.203999999999994</v>
      </c>
      <c r="G8697" s="35">
        <v>40179</v>
      </c>
    </row>
    <row r="8698" spans="1:7" x14ac:dyDescent="0.3">
      <c r="A8698" s="34" t="s">
        <v>240</v>
      </c>
      <c r="B8698" s="34" t="s">
        <v>239</v>
      </c>
      <c r="C8698" s="34" t="s">
        <v>6</v>
      </c>
      <c r="D8698" s="34" t="s">
        <v>7</v>
      </c>
      <c r="E8698" s="34">
        <v>2011</v>
      </c>
      <c r="F8698">
        <v>66.468999999999994</v>
      </c>
      <c r="G8698" s="35">
        <v>40544</v>
      </c>
    </row>
    <row r="8699" spans="1:7" x14ac:dyDescent="0.3">
      <c r="A8699" s="34" t="s">
        <v>240</v>
      </c>
      <c r="B8699" s="34" t="s">
        <v>239</v>
      </c>
      <c r="C8699" s="34" t="s">
        <v>6</v>
      </c>
      <c r="D8699" s="34" t="s">
        <v>7</v>
      </c>
      <c r="E8699" s="34">
        <v>2012</v>
      </c>
      <c r="F8699">
        <v>66.442999999999998</v>
      </c>
      <c r="G8699" s="35">
        <v>40909</v>
      </c>
    </row>
    <row r="8700" spans="1:7" x14ac:dyDescent="0.3">
      <c r="A8700" s="34" t="s">
        <v>240</v>
      </c>
      <c r="B8700" s="34" t="s">
        <v>239</v>
      </c>
      <c r="C8700" s="34" t="s">
        <v>6</v>
      </c>
      <c r="D8700" s="34" t="s">
        <v>7</v>
      </c>
      <c r="E8700" s="34">
        <v>2013</v>
      </c>
      <c r="F8700">
        <v>66.709999999999994</v>
      </c>
      <c r="G8700" s="35">
        <v>41275</v>
      </c>
    </row>
    <row r="8701" spans="1:7" x14ac:dyDescent="0.3">
      <c r="A8701" s="34" t="s">
        <v>240</v>
      </c>
      <c r="B8701" s="34" t="s">
        <v>239</v>
      </c>
      <c r="C8701" s="34" t="s">
        <v>6</v>
      </c>
      <c r="D8701" s="34" t="s">
        <v>7</v>
      </c>
      <c r="E8701" s="34">
        <v>2014</v>
      </c>
      <c r="F8701">
        <v>67.334000000000003</v>
      </c>
      <c r="G8701" s="35">
        <v>41640</v>
      </c>
    </row>
    <row r="8702" spans="1:7" x14ac:dyDescent="0.3">
      <c r="A8702" s="34" t="s">
        <v>240</v>
      </c>
      <c r="B8702" s="34" t="s">
        <v>239</v>
      </c>
      <c r="C8702" s="34" t="s">
        <v>6</v>
      </c>
      <c r="D8702" s="34" t="s">
        <v>7</v>
      </c>
      <c r="E8702" s="34">
        <v>2015</v>
      </c>
      <c r="F8702">
        <v>67.718999999999994</v>
      </c>
      <c r="G8702" s="35">
        <v>42005</v>
      </c>
    </row>
    <row r="8703" spans="1:7" x14ac:dyDescent="0.3">
      <c r="A8703" s="34" t="s">
        <v>240</v>
      </c>
      <c r="B8703" s="34" t="s">
        <v>239</v>
      </c>
      <c r="C8703" s="34" t="s">
        <v>6</v>
      </c>
      <c r="D8703" s="34" t="s">
        <v>7</v>
      </c>
      <c r="E8703" s="34">
        <v>2016</v>
      </c>
      <c r="F8703">
        <v>68.069000000000003</v>
      </c>
      <c r="G8703" s="35">
        <v>42370</v>
      </c>
    </row>
    <row r="8704" spans="1:7" x14ac:dyDescent="0.3">
      <c r="A8704" s="34" t="s">
        <v>240</v>
      </c>
      <c r="B8704" s="34" t="s">
        <v>239</v>
      </c>
      <c r="C8704" s="34" t="s">
        <v>6</v>
      </c>
      <c r="D8704" s="34" t="s">
        <v>7</v>
      </c>
      <c r="E8704" s="34">
        <v>2017</v>
      </c>
      <c r="F8704">
        <v>68.543000000000006</v>
      </c>
      <c r="G8704" s="35">
        <v>42736</v>
      </c>
    </row>
    <row r="8705" spans="1:7" x14ac:dyDescent="0.3">
      <c r="A8705" s="34" t="s">
        <v>240</v>
      </c>
      <c r="B8705" s="34" t="s">
        <v>239</v>
      </c>
      <c r="C8705" s="34" t="s">
        <v>6</v>
      </c>
      <c r="D8705" s="34" t="s">
        <v>7</v>
      </c>
      <c r="E8705" s="34">
        <v>2018</v>
      </c>
      <c r="F8705">
        <v>68.828999999999994</v>
      </c>
      <c r="G8705" s="35">
        <v>43101</v>
      </c>
    </row>
    <row r="8706" spans="1:7" x14ac:dyDescent="0.3">
      <c r="A8706" s="34" t="s">
        <v>240</v>
      </c>
      <c r="B8706" s="34" t="s">
        <v>239</v>
      </c>
      <c r="C8706" s="34" t="s">
        <v>6</v>
      </c>
      <c r="D8706" s="34" t="s">
        <v>7</v>
      </c>
      <c r="E8706" s="34">
        <v>2019</v>
      </c>
      <c r="F8706">
        <v>69.066999999999993</v>
      </c>
      <c r="G8706" s="35">
        <v>43466</v>
      </c>
    </row>
    <row r="8707" spans="1:7" x14ac:dyDescent="0.3">
      <c r="A8707" s="34" t="s">
        <v>240</v>
      </c>
      <c r="B8707" s="34" t="s">
        <v>239</v>
      </c>
      <c r="C8707" s="34" t="s">
        <v>6</v>
      </c>
      <c r="D8707" s="34" t="s">
        <v>7</v>
      </c>
      <c r="E8707" s="34">
        <v>2020</v>
      </c>
      <c r="F8707">
        <v>67.751000000000005</v>
      </c>
      <c r="G8707" s="35">
        <v>43831</v>
      </c>
    </row>
    <row r="8708" spans="1:7" x14ac:dyDescent="0.3">
      <c r="A8708" s="34" t="s">
        <v>240</v>
      </c>
      <c r="B8708" s="34" t="s">
        <v>239</v>
      </c>
      <c r="C8708" s="34" t="s">
        <v>6</v>
      </c>
      <c r="D8708" s="34" t="s">
        <v>7</v>
      </c>
      <c r="E8708" s="34">
        <v>2021</v>
      </c>
      <c r="F8708">
        <v>64.322999999999993</v>
      </c>
      <c r="G8708" s="35">
        <v>44197</v>
      </c>
    </row>
    <row r="8709" spans="1:7" x14ac:dyDescent="0.3">
      <c r="A8709" s="34" t="s">
        <v>240</v>
      </c>
      <c r="B8709" s="34" t="s">
        <v>239</v>
      </c>
      <c r="C8709" s="34" t="s">
        <v>6</v>
      </c>
      <c r="D8709" s="34" t="s">
        <v>7</v>
      </c>
      <c r="E8709" s="34">
        <v>2022</v>
      </c>
      <c r="F8709">
        <v>69.888000000000005</v>
      </c>
      <c r="G8709" s="35">
        <v>44562</v>
      </c>
    </row>
    <row r="8710" spans="1:7" x14ac:dyDescent="0.3">
      <c r="A8710" s="34" t="s">
        <v>240</v>
      </c>
      <c r="B8710" s="34" t="s">
        <v>239</v>
      </c>
      <c r="C8710" s="34" t="s">
        <v>6</v>
      </c>
      <c r="D8710" s="34" t="s">
        <v>7</v>
      </c>
      <c r="E8710" s="34">
        <v>2023</v>
      </c>
      <c r="F8710">
        <v>70.180000000000007</v>
      </c>
      <c r="G8710" s="35">
        <v>44927</v>
      </c>
    </row>
    <row r="8711" spans="1:7" x14ac:dyDescent="0.3">
      <c r="A8711" s="34" t="s">
        <v>240</v>
      </c>
      <c r="B8711" s="34" t="s">
        <v>239</v>
      </c>
      <c r="C8711" s="34" t="s">
        <v>6</v>
      </c>
      <c r="D8711" s="34" t="s">
        <v>7</v>
      </c>
      <c r="E8711" s="34">
        <v>2024</v>
      </c>
      <c r="F8711">
        <v>70.319000000000003</v>
      </c>
      <c r="G8711" s="35">
        <v>45292</v>
      </c>
    </row>
    <row r="8712" spans="1:7" x14ac:dyDescent="0.3">
      <c r="A8712" s="34" t="s">
        <v>137</v>
      </c>
      <c r="B8712" s="34" t="s">
        <v>136</v>
      </c>
      <c r="C8712" s="34" t="s">
        <v>6</v>
      </c>
      <c r="D8712" s="34" t="s">
        <v>7</v>
      </c>
      <c r="E8712" s="34">
        <v>1960</v>
      </c>
      <c r="F8712">
        <v>58.781999999999996</v>
      </c>
      <c r="G8712" s="35">
        <v>21916</v>
      </c>
    </row>
    <row r="8713" spans="1:7" x14ac:dyDescent="0.3">
      <c r="A8713" s="34" t="s">
        <v>137</v>
      </c>
      <c r="B8713" s="34" t="s">
        <v>136</v>
      </c>
      <c r="C8713" s="34" t="s">
        <v>6</v>
      </c>
      <c r="D8713" s="34" t="s">
        <v>7</v>
      </c>
      <c r="E8713" s="34">
        <v>1961</v>
      </c>
      <c r="F8713">
        <v>59.426000000000002</v>
      </c>
      <c r="G8713" s="35">
        <v>22282</v>
      </c>
    </row>
    <row r="8714" spans="1:7" x14ac:dyDescent="0.3">
      <c r="A8714" s="34" t="s">
        <v>137</v>
      </c>
      <c r="B8714" s="34" t="s">
        <v>136</v>
      </c>
      <c r="C8714" s="34" t="s">
        <v>6</v>
      </c>
      <c r="D8714" s="34" t="s">
        <v>7</v>
      </c>
      <c r="E8714" s="34">
        <v>1962</v>
      </c>
      <c r="F8714">
        <v>60.09</v>
      </c>
      <c r="G8714" s="35">
        <v>22647</v>
      </c>
    </row>
    <row r="8715" spans="1:7" x14ac:dyDescent="0.3">
      <c r="A8715" s="34" t="s">
        <v>137</v>
      </c>
      <c r="B8715" s="34" t="s">
        <v>136</v>
      </c>
      <c r="C8715" s="34" t="s">
        <v>6</v>
      </c>
      <c r="D8715" s="34" t="s">
        <v>7</v>
      </c>
      <c r="E8715" s="34">
        <v>1963</v>
      </c>
      <c r="F8715">
        <v>60.78</v>
      </c>
      <c r="G8715" s="35">
        <v>23012</v>
      </c>
    </row>
    <row r="8716" spans="1:7" x14ac:dyDescent="0.3">
      <c r="A8716" s="34" t="s">
        <v>137</v>
      </c>
      <c r="B8716" s="34" t="s">
        <v>136</v>
      </c>
      <c r="C8716" s="34" t="s">
        <v>6</v>
      </c>
      <c r="D8716" s="34" t="s">
        <v>7</v>
      </c>
      <c r="E8716" s="34">
        <v>1964</v>
      </c>
      <c r="F8716">
        <v>61.436</v>
      </c>
      <c r="G8716" s="35">
        <v>23377</v>
      </c>
    </row>
    <row r="8717" spans="1:7" x14ac:dyDescent="0.3">
      <c r="A8717" s="34" t="s">
        <v>137</v>
      </c>
      <c r="B8717" s="34" t="s">
        <v>136</v>
      </c>
      <c r="C8717" s="34" t="s">
        <v>6</v>
      </c>
      <c r="D8717" s="34" t="s">
        <v>7</v>
      </c>
      <c r="E8717" s="34">
        <v>1965</v>
      </c>
      <c r="F8717">
        <v>62.186</v>
      </c>
      <c r="G8717" s="35">
        <v>23743</v>
      </c>
    </row>
    <row r="8718" spans="1:7" x14ac:dyDescent="0.3">
      <c r="A8718" s="34" t="s">
        <v>137</v>
      </c>
      <c r="B8718" s="34" t="s">
        <v>136</v>
      </c>
      <c r="C8718" s="34" t="s">
        <v>6</v>
      </c>
      <c r="D8718" s="34" t="s">
        <v>7</v>
      </c>
      <c r="E8718" s="34">
        <v>1966</v>
      </c>
      <c r="F8718">
        <v>62.841000000000001</v>
      </c>
      <c r="G8718" s="35">
        <v>24108</v>
      </c>
    </row>
    <row r="8719" spans="1:7" x14ac:dyDescent="0.3">
      <c r="A8719" s="34" t="s">
        <v>137</v>
      </c>
      <c r="B8719" s="34" t="s">
        <v>136</v>
      </c>
      <c r="C8719" s="34" t="s">
        <v>6</v>
      </c>
      <c r="D8719" s="34" t="s">
        <v>7</v>
      </c>
      <c r="E8719" s="34">
        <v>1967</v>
      </c>
      <c r="F8719">
        <v>63.204999999999998</v>
      </c>
      <c r="G8719" s="35">
        <v>24473</v>
      </c>
    </row>
    <row r="8720" spans="1:7" x14ac:dyDescent="0.3">
      <c r="A8720" s="34" t="s">
        <v>137</v>
      </c>
      <c r="B8720" s="34" t="s">
        <v>136</v>
      </c>
      <c r="C8720" s="34" t="s">
        <v>6</v>
      </c>
      <c r="D8720" s="34" t="s">
        <v>7</v>
      </c>
      <c r="E8720" s="34">
        <v>1968</v>
      </c>
      <c r="F8720">
        <v>63.597000000000001</v>
      </c>
      <c r="G8720" s="35">
        <v>24838</v>
      </c>
    </row>
    <row r="8721" spans="1:7" x14ac:dyDescent="0.3">
      <c r="A8721" s="34" t="s">
        <v>137</v>
      </c>
      <c r="B8721" s="34" t="s">
        <v>136</v>
      </c>
      <c r="C8721" s="34" t="s">
        <v>6</v>
      </c>
      <c r="D8721" s="34" t="s">
        <v>7</v>
      </c>
      <c r="E8721" s="34">
        <v>1969</v>
      </c>
      <c r="F8721">
        <v>63.965000000000003</v>
      </c>
      <c r="G8721" s="35">
        <v>25204</v>
      </c>
    </row>
    <row r="8722" spans="1:7" x14ac:dyDescent="0.3">
      <c r="A8722" s="34" t="s">
        <v>137</v>
      </c>
      <c r="B8722" s="34" t="s">
        <v>136</v>
      </c>
      <c r="C8722" s="34" t="s">
        <v>6</v>
      </c>
      <c r="D8722" s="34" t="s">
        <v>7</v>
      </c>
      <c r="E8722" s="34">
        <v>1970</v>
      </c>
      <c r="F8722">
        <v>64.382999999999996</v>
      </c>
      <c r="G8722" s="35">
        <v>25569</v>
      </c>
    </row>
    <row r="8723" spans="1:7" x14ac:dyDescent="0.3">
      <c r="A8723" s="34" t="s">
        <v>137</v>
      </c>
      <c r="B8723" s="34" t="s">
        <v>136</v>
      </c>
      <c r="C8723" s="34" t="s">
        <v>6</v>
      </c>
      <c r="D8723" s="34" t="s">
        <v>7</v>
      </c>
      <c r="E8723" s="34">
        <v>1971</v>
      </c>
      <c r="F8723">
        <v>64.826999999999998</v>
      </c>
      <c r="G8723" s="35">
        <v>25934</v>
      </c>
    </row>
    <row r="8724" spans="1:7" x14ac:dyDescent="0.3">
      <c r="A8724" s="34" t="s">
        <v>137</v>
      </c>
      <c r="B8724" s="34" t="s">
        <v>136</v>
      </c>
      <c r="C8724" s="34" t="s">
        <v>6</v>
      </c>
      <c r="D8724" s="34" t="s">
        <v>7</v>
      </c>
      <c r="E8724" s="34">
        <v>1972</v>
      </c>
      <c r="F8724">
        <v>65.364999999999995</v>
      </c>
      <c r="G8724" s="35">
        <v>26299</v>
      </c>
    </row>
    <row r="8725" spans="1:7" x14ac:dyDescent="0.3">
      <c r="A8725" s="34" t="s">
        <v>137</v>
      </c>
      <c r="B8725" s="34" t="s">
        <v>136</v>
      </c>
      <c r="C8725" s="34" t="s">
        <v>6</v>
      </c>
      <c r="D8725" s="34" t="s">
        <v>7</v>
      </c>
      <c r="E8725" s="34">
        <v>1973</v>
      </c>
      <c r="F8725">
        <v>65.888999999999996</v>
      </c>
      <c r="G8725" s="35">
        <v>26665</v>
      </c>
    </row>
    <row r="8726" spans="1:7" x14ac:dyDescent="0.3">
      <c r="A8726" s="34" t="s">
        <v>137</v>
      </c>
      <c r="B8726" s="34" t="s">
        <v>136</v>
      </c>
      <c r="C8726" s="34" t="s">
        <v>6</v>
      </c>
      <c r="D8726" s="34" t="s">
        <v>7</v>
      </c>
      <c r="E8726" s="34">
        <v>1974</v>
      </c>
      <c r="F8726">
        <v>66.489000000000004</v>
      </c>
      <c r="G8726" s="35">
        <v>27030</v>
      </c>
    </row>
    <row r="8727" spans="1:7" x14ac:dyDescent="0.3">
      <c r="A8727" s="34" t="s">
        <v>137</v>
      </c>
      <c r="B8727" s="34" t="s">
        <v>136</v>
      </c>
      <c r="C8727" s="34" t="s">
        <v>6</v>
      </c>
      <c r="D8727" s="34" t="s">
        <v>7</v>
      </c>
      <c r="E8727" s="34">
        <v>1975</v>
      </c>
      <c r="F8727">
        <v>67.043999999999997</v>
      </c>
      <c r="G8727" s="35">
        <v>27395</v>
      </c>
    </row>
    <row r="8728" spans="1:7" x14ac:dyDescent="0.3">
      <c r="A8728" s="34" t="s">
        <v>137</v>
      </c>
      <c r="B8728" s="34" t="s">
        <v>136</v>
      </c>
      <c r="C8728" s="34" t="s">
        <v>6</v>
      </c>
      <c r="D8728" s="34" t="s">
        <v>7</v>
      </c>
      <c r="E8728" s="34">
        <v>1976</v>
      </c>
      <c r="F8728">
        <v>67.549000000000007</v>
      </c>
      <c r="G8728" s="35">
        <v>27760</v>
      </c>
    </row>
    <row r="8729" spans="1:7" x14ac:dyDescent="0.3">
      <c r="A8729" s="34" t="s">
        <v>137</v>
      </c>
      <c r="B8729" s="34" t="s">
        <v>136</v>
      </c>
      <c r="C8729" s="34" t="s">
        <v>6</v>
      </c>
      <c r="D8729" s="34" t="s">
        <v>7</v>
      </c>
      <c r="E8729" s="34">
        <v>1977</v>
      </c>
      <c r="F8729">
        <v>68.08</v>
      </c>
      <c r="G8729" s="35">
        <v>28126</v>
      </c>
    </row>
    <row r="8730" spans="1:7" x14ac:dyDescent="0.3">
      <c r="A8730" s="34" t="s">
        <v>137</v>
      </c>
      <c r="B8730" s="34" t="s">
        <v>136</v>
      </c>
      <c r="C8730" s="34" t="s">
        <v>6</v>
      </c>
      <c r="D8730" s="34" t="s">
        <v>7</v>
      </c>
      <c r="E8730" s="34">
        <v>1978</v>
      </c>
      <c r="F8730">
        <v>68.533000000000001</v>
      </c>
      <c r="G8730" s="35">
        <v>28491</v>
      </c>
    </row>
    <row r="8731" spans="1:7" x14ac:dyDescent="0.3">
      <c r="A8731" s="34" t="s">
        <v>137</v>
      </c>
      <c r="B8731" s="34" t="s">
        <v>136</v>
      </c>
      <c r="C8731" s="34" t="s">
        <v>6</v>
      </c>
      <c r="D8731" s="34" t="s">
        <v>7</v>
      </c>
      <c r="E8731" s="34">
        <v>1979</v>
      </c>
      <c r="F8731">
        <v>69.02</v>
      </c>
      <c r="G8731" s="35">
        <v>28856</v>
      </c>
    </row>
    <row r="8732" spans="1:7" x14ac:dyDescent="0.3">
      <c r="A8732" s="34" t="s">
        <v>137</v>
      </c>
      <c r="B8732" s="34" t="s">
        <v>136</v>
      </c>
      <c r="C8732" s="34" t="s">
        <v>6</v>
      </c>
      <c r="D8732" s="34" t="s">
        <v>7</v>
      </c>
      <c r="E8732" s="34">
        <v>1980</v>
      </c>
      <c r="F8732">
        <v>69.486999999999995</v>
      </c>
      <c r="G8732" s="35">
        <v>29221</v>
      </c>
    </row>
    <row r="8733" spans="1:7" x14ac:dyDescent="0.3">
      <c r="A8733" s="34" t="s">
        <v>137</v>
      </c>
      <c r="B8733" s="34" t="s">
        <v>136</v>
      </c>
      <c r="C8733" s="34" t="s">
        <v>6</v>
      </c>
      <c r="D8733" s="34" t="s">
        <v>7</v>
      </c>
      <c r="E8733" s="34">
        <v>1981</v>
      </c>
      <c r="F8733">
        <v>69.950999999999993</v>
      </c>
      <c r="G8733" s="35">
        <v>29587</v>
      </c>
    </row>
    <row r="8734" spans="1:7" x14ac:dyDescent="0.3">
      <c r="A8734" s="34" t="s">
        <v>137</v>
      </c>
      <c r="B8734" s="34" t="s">
        <v>136</v>
      </c>
      <c r="C8734" s="34" t="s">
        <v>6</v>
      </c>
      <c r="D8734" s="34" t="s">
        <v>7</v>
      </c>
      <c r="E8734" s="34">
        <v>1982</v>
      </c>
      <c r="F8734">
        <v>70.406999999999996</v>
      </c>
      <c r="G8734" s="35">
        <v>29952</v>
      </c>
    </row>
    <row r="8735" spans="1:7" x14ac:dyDescent="0.3">
      <c r="A8735" s="34" t="s">
        <v>137</v>
      </c>
      <c r="B8735" s="34" t="s">
        <v>136</v>
      </c>
      <c r="C8735" s="34" t="s">
        <v>6</v>
      </c>
      <c r="D8735" s="34" t="s">
        <v>7</v>
      </c>
      <c r="E8735" s="34">
        <v>1983</v>
      </c>
      <c r="F8735">
        <v>70.838999999999999</v>
      </c>
      <c r="G8735" s="35">
        <v>30317</v>
      </c>
    </row>
    <row r="8736" spans="1:7" x14ac:dyDescent="0.3">
      <c r="A8736" s="34" t="s">
        <v>137</v>
      </c>
      <c r="B8736" s="34" t="s">
        <v>136</v>
      </c>
      <c r="C8736" s="34" t="s">
        <v>6</v>
      </c>
      <c r="D8736" s="34" t="s">
        <v>7</v>
      </c>
      <c r="E8736" s="34">
        <v>1984</v>
      </c>
      <c r="F8736">
        <v>71.186999999999998</v>
      </c>
      <c r="G8736" s="35">
        <v>30682</v>
      </c>
    </row>
    <row r="8737" spans="1:7" x14ac:dyDescent="0.3">
      <c r="A8737" s="34" t="s">
        <v>137</v>
      </c>
      <c r="B8737" s="34" t="s">
        <v>136</v>
      </c>
      <c r="C8737" s="34" t="s">
        <v>6</v>
      </c>
      <c r="D8737" s="34" t="s">
        <v>7</v>
      </c>
      <c r="E8737" s="34">
        <v>1985</v>
      </c>
      <c r="F8737">
        <v>71.558000000000007</v>
      </c>
      <c r="G8737" s="35">
        <v>31048</v>
      </c>
    </row>
    <row r="8738" spans="1:7" x14ac:dyDescent="0.3">
      <c r="A8738" s="34" t="s">
        <v>137</v>
      </c>
      <c r="B8738" s="34" t="s">
        <v>136</v>
      </c>
      <c r="C8738" s="34" t="s">
        <v>6</v>
      </c>
      <c r="D8738" s="34" t="s">
        <v>7</v>
      </c>
      <c r="E8738" s="34">
        <v>1986</v>
      </c>
      <c r="F8738">
        <v>71.869</v>
      </c>
      <c r="G8738" s="35">
        <v>31413</v>
      </c>
    </row>
    <row r="8739" spans="1:7" x14ac:dyDescent="0.3">
      <c r="A8739" s="34" t="s">
        <v>137</v>
      </c>
      <c r="B8739" s="34" t="s">
        <v>136</v>
      </c>
      <c r="C8739" s="34" t="s">
        <v>6</v>
      </c>
      <c r="D8739" s="34" t="s">
        <v>7</v>
      </c>
      <c r="E8739" s="34">
        <v>1987</v>
      </c>
      <c r="F8739">
        <v>72.13</v>
      </c>
      <c r="G8739" s="35">
        <v>31778</v>
      </c>
    </row>
    <row r="8740" spans="1:7" x14ac:dyDescent="0.3">
      <c r="A8740" s="34" t="s">
        <v>137</v>
      </c>
      <c r="B8740" s="34" t="s">
        <v>136</v>
      </c>
      <c r="C8740" s="34" t="s">
        <v>6</v>
      </c>
      <c r="D8740" s="34" t="s">
        <v>7</v>
      </c>
      <c r="E8740" s="34">
        <v>1988</v>
      </c>
      <c r="F8740">
        <v>72.350999999999999</v>
      </c>
      <c r="G8740" s="35">
        <v>32143</v>
      </c>
    </row>
    <row r="8741" spans="1:7" x14ac:dyDescent="0.3">
      <c r="A8741" s="34" t="s">
        <v>137</v>
      </c>
      <c r="B8741" s="34" t="s">
        <v>136</v>
      </c>
      <c r="C8741" s="34" t="s">
        <v>6</v>
      </c>
      <c r="D8741" s="34" t="s">
        <v>7</v>
      </c>
      <c r="E8741" s="34">
        <v>1989</v>
      </c>
      <c r="F8741">
        <v>72.545000000000002</v>
      </c>
      <c r="G8741" s="35">
        <v>32509</v>
      </c>
    </row>
    <row r="8742" spans="1:7" x14ac:dyDescent="0.3">
      <c r="A8742" s="34" t="s">
        <v>137</v>
      </c>
      <c r="B8742" s="34" t="s">
        <v>136</v>
      </c>
      <c r="C8742" s="34" t="s">
        <v>6</v>
      </c>
      <c r="D8742" s="34" t="s">
        <v>7</v>
      </c>
      <c r="E8742" s="34">
        <v>1990</v>
      </c>
      <c r="F8742">
        <v>72.744</v>
      </c>
      <c r="G8742" s="35">
        <v>32874</v>
      </c>
    </row>
    <row r="8743" spans="1:7" x14ac:dyDescent="0.3">
      <c r="A8743" s="34" t="s">
        <v>137</v>
      </c>
      <c r="B8743" s="34" t="s">
        <v>136</v>
      </c>
      <c r="C8743" s="34" t="s">
        <v>6</v>
      </c>
      <c r="D8743" s="34" t="s">
        <v>7</v>
      </c>
      <c r="E8743" s="34">
        <v>1991</v>
      </c>
      <c r="F8743">
        <v>72.911000000000001</v>
      </c>
      <c r="G8743" s="35">
        <v>33239</v>
      </c>
    </row>
    <row r="8744" spans="1:7" x14ac:dyDescent="0.3">
      <c r="A8744" s="34" t="s">
        <v>137</v>
      </c>
      <c r="B8744" s="34" t="s">
        <v>136</v>
      </c>
      <c r="C8744" s="34" t="s">
        <v>6</v>
      </c>
      <c r="D8744" s="34" t="s">
        <v>7</v>
      </c>
      <c r="E8744" s="34">
        <v>1992</v>
      </c>
      <c r="F8744">
        <v>73.087999999999994</v>
      </c>
      <c r="G8744" s="35">
        <v>33604</v>
      </c>
    </row>
    <row r="8745" spans="1:7" x14ac:dyDescent="0.3">
      <c r="A8745" s="34" t="s">
        <v>137</v>
      </c>
      <c r="B8745" s="34" t="s">
        <v>136</v>
      </c>
      <c r="C8745" s="34" t="s">
        <v>6</v>
      </c>
      <c r="D8745" s="34" t="s">
        <v>7</v>
      </c>
      <c r="E8745" s="34">
        <v>1993</v>
      </c>
      <c r="F8745">
        <v>73.25</v>
      </c>
      <c r="G8745" s="35">
        <v>33970</v>
      </c>
    </row>
    <row r="8746" spans="1:7" x14ac:dyDescent="0.3">
      <c r="A8746" s="34" t="s">
        <v>137</v>
      </c>
      <c r="B8746" s="34" t="s">
        <v>136</v>
      </c>
      <c r="C8746" s="34" t="s">
        <v>6</v>
      </c>
      <c r="D8746" s="34" t="s">
        <v>7</v>
      </c>
      <c r="E8746" s="34">
        <v>1994</v>
      </c>
      <c r="F8746">
        <v>73.42</v>
      </c>
      <c r="G8746" s="35">
        <v>34335</v>
      </c>
    </row>
    <row r="8747" spans="1:7" x14ac:dyDescent="0.3">
      <c r="A8747" s="34" t="s">
        <v>137</v>
      </c>
      <c r="B8747" s="34" t="s">
        <v>136</v>
      </c>
      <c r="C8747" s="34" t="s">
        <v>6</v>
      </c>
      <c r="D8747" s="34" t="s">
        <v>7</v>
      </c>
      <c r="E8747" s="34">
        <v>1995</v>
      </c>
      <c r="F8747">
        <v>73.596999999999994</v>
      </c>
      <c r="G8747" s="35">
        <v>34700</v>
      </c>
    </row>
    <row r="8748" spans="1:7" x14ac:dyDescent="0.3">
      <c r="A8748" s="34" t="s">
        <v>137</v>
      </c>
      <c r="B8748" s="34" t="s">
        <v>136</v>
      </c>
      <c r="C8748" s="34" t="s">
        <v>6</v>
      </c>
      <c r="D8748" s="34" t="s">
        <v>7</v>
      </c>
      <c r="E8748" s="34">
        <v>1996</v>
      </c>
      <c r="F8748">
        <v>73.739999999999995</v>
      </c>
      <c r="G8748" s="35">
        <v>35065</v>
      </c>
    </row>
    <row r="8749" spans="1:7" x14ac:dyDescent="0.3">
      <c r="A8749" s="34" t="s">
        <v>137</v>
      </c>
      <c r="B8749" s="34" t="s">
        <v>136</v>
      </c>
      <c r="C8749" s="34" t="s">
        <v>6</v>
      </c>
      <c r="D8749" s="34" t="s">
        <v>7</v>
      </c>
      <c r="E8749" s="34">
        <v>1997</v>
      </c>
      <c r="F8749">
        <v>73.903999999999996</v>
      </c>
      <c r="G8749" s="35">
        <v>35431</v>
      </c>
    </row>
    <row r="8750" spans="1:7" x14ac:dyDescent="0.3">
      <c r="A8750" s="34" t="s">
        <v>137</v>
      </c>
      <c r="B8750" s="34" t="s">
        <v>136</v>
      </c>
      <c r="C8750" s="34" t="s">
        <v>6</v>
      </c>
      <c r="D8750" s="34" t="s">
        <v>7</v>
      </c>
      <c r="E8750" s="34">
        <v>1998</v>
      </c>
      <c r="F8750">
        <v>74.08</v>
      </c>
      <c r="G8750" s="35">
        <v>35796</v>
      </c>
    </row>
    <row r="8751" spans="1:7" x14ac:dyDescent="0.3">
      <c r="A8751" s="34" t="s">
        <v>137</v>
      </c>
      <c r="B8751" s="34" t="s">
        <v>136</v>
      </c>
      <c r="C8751" s="34" t="s">
        <v>6</v>
      </c>
      <c r="D8751" s="34" t="s">
        <v>7</v>
      </c>
      <c r="E8751" s="34">
        <v>1999</v>
      </c>
      <c r="F8751">
        <v>74.231999999999999</v>
      </c>
      <c r="G8751" s="35">
        <v>36161</v>
      </c>
    </row>
    <row r="8752" spans="1:7" x14ac:dyDescent="0.3">
      <c r="A8752" s="34" t="s">
        <v>137</v>
      </c>
      <c r="B8752" s="34" t="s">
        <v>136</v>
      </c>
      <c r="C8752" s="34" t="s">
        <v>6</v>
      </c>
      <c r="D8752" s="34" t="s">
        <v>7</v>
      </c>
      <c r="E8752" s="34">
        <v>2000</v>
      </c>
      <c r="F8752">
        <v>74.378</v>
      </c>
      <c r="G8752" s="35">
        <v>36526</v>
      </c>
    </row>
    <row r="8753" spans="1:7" x14ac:dyDescent="0.3">
      <c r="A8753" s="34" t="s">
        <v>137</v>
      </c>
      <c r="B8753" s="34" t="s">
        <v>136</v>
      </c>
      <c r="C8753" s="34" t="s">
        <v>6</v>
      </c>
      <c r="D8753" s="34" t="s">
        <v>7</v>
      </c>
      <c r="E8753" s="34">
        <v>2001</v>
      </c>
      <c r="F8753">
        <v>74.528999999999996</v>
      </c>
      <c r="G8753" s="35">
        <v>36892</v>
      </c>
    </row>
    <row r="8754" spans="1:7" x14ac:dyDescent="0.3">
      <c r="A8754" s="34" t="s">
        <v>137</v>
      </c>
      <c r="B8754" s="34" t="s">
        <v>136</v>
      </c>
      <c r="C8754" s="34" t="s">
        <v>6</v>
      </c>
      <c r="D8754" s="34" t="s">
        <v>7</v>
      </c>
      <c r="E8754" s="34">
        <v>2002</v>
      </c>
      <c r="F8754">
        <v>74.608999999999995</v>
      </c>
      <c r="G8754" s="35">
        <v>37257</v>
      </c>
    </row>
    <row r="8755" spans="1:7" x14ac:dyDescent="0.3">
      <c r="A8755" s="34" t="s">
        <v>137</v>
      </c>
      <c r="B8755" s="34" t="s">
        <v>136</v>
      </c>
      <c r="C8755" s="34" t="s">
        <v>6</v>
      </c>
      <c r="D8755" s="34" t="s">
        <v>7</v>
      </c>
      <c r="E8755" s="34">
        <v>2003</v>
      </c>
      <c r="F8755">
        <v>74.638999999999996</v>
      </c>
      <c r="G8755" s="35">
        <v>37622</v>
      </c>
    </row>
    <row r="8756" spans="1:7" x14ac:dyDescent="0.3">
      <c r="A8756" s="34" t="s">
        <v>137</v>
      </c>
      <c r="B8756" s="34" t="s">
        <v>136</v>
      </c>
      <c r="C8756" s="34" t="s">
        <v>6</v>
      </c>
      <c r="D8756" s="34" t="s">
        <v>7</v>
      </c>
      <c r="E8756" s="34">
        <v>2004</v>
      </c>
      <c r="F8756">
        <v>74.596000000000004</v>
      </c>
      <c r="G8756" s="35">
        <v>37987</v>
      </c>
    </row>
    <row r="8757" spans="1:7" x14ac:dyDescent="0.3">
      <c r="A8757" s="34" t="s">
        <v>137</v>
      </c>
      <c r="B8757" s="34" t="s">
        <v>136</v>
      </c>
      <c r="C8757" s="34" t="s">
        <v>6</v>
      </c>
      <c r="D8757" s="34" t="s">
        <v>7</v>
      </c>
      <c r="E8757" s="34">
        <v>2005</v>
      </c>
      <c r="F8757">
        <v>74.863</v>
      </c>
      <c r="G8757" s="35">
        <v>38353</v>
      </c>
    </row>
    <row r="8758" spans="1:7" x14ac:dyDescent="0.3">
      <c r="A8758" s="34" t="s">
        <v>137</v>
      </c>
      <c r="B8758" s="34" t="s">
        <v>136</v>
      </c>
      <c r="C8758" s="34" t="s">
        <v>6</v>
      </c>
      <c r="D8758" s="34" t="s">
        <v>7</v>
      </c>
      <c r="E8758" s="34">
        <v>2006</v>
      </c>
      <c r="F8758">
        <v>75</v>
      </c>
      <c r="G8758" s="35">
        <v>38718</v>
      </c>
    </row>
    <row r="8759" spans="1:7" x14ac:dyDescent="0.3">
      <c r="A8759" s="34" t="s">
        <v>137</v>
      </c>
      <c r="B8759" s="34" t="s">
        <v>136</v>
      </c>
      <c r="C8759" s="34" t="s">
        <v>6</v>
      </c>
      <c r="D8759" s="34" t="s">
        <v>7</v>
      </c>
      <c r="E8759" s="34">
        <v>2007</v>
      </c>
      <c r="F8759">
        <v>75.152000000000001</v>
      </c>
      <c r="G8759" s="35">
        <v>39083</v>
      </c>
    </row>
    <row r="8760" spans="1:7" x14ac:dyDescent="0.3">
      <c r="A8760" s="34" t="s">
        <v>137</v>
      </c>
      <c r="B8760" s="34" t="s">
        <v>136</v>
      </c>
      <c r="C8760" s="34" t="s">
        <v>6</v>
      </c>
      <c r="D8760" s="34" t="s">
        <v>7</v>
      </c>
      <c r="E8760" s="34">
        <v>2008</v>
      </c>
      <c r="F8760">
        <v>75.385999999999996</v>
      </c>
      <c r="G8760" s="35">
        <v>39448</v>
      </c>
    </row>
    <row r="8761" spans="1:7" x14ac:dyDescent="0.3">
      <c r="A8761" s="34" t="s">
        <v>137</v>
      </c>
      <c r="B8761" s="34" t="s">
        <v>136</v>
      </c>
      <c r="C8761" s="34" t="s">
        <v>6</v>
      </c>
      <c r="D8761" s="34" t="s">
        <v>7</v>
      </c>
      <c r="E8761" s="34">
        <v>2009</v>
      </c>
      <c r="F8761">
        <v>75.671000000000006</v>
      </c>
      <c r="G8761" s="35">
        <v>39814</v>
      </c>
    </row>
    <row r="8762" spans="1:7" x14ac:dyDescent="0.3">
      <c r="A8762" s="34" t="s">
        <v>137</v>
      </c>
      <c r="B8762" s="34" t="s">
        <v>136</v>
      </c>
      <c r="C8762" s="34" t="s">
        <v>6</v>
      </c>
      <c r="D8762" s="34" t="s">
        <v>7</v>
      </c>
      <c r="E8762" s="34">
        <v>2010</v>
      </c>
      <c r="F8762">
        <v>76.069000000000003</v>
      </c>
      <c r="G8762" s="35">
        <v>40179</v>
      </c>
    </row>
    <row r="8763" spans="1:7" x14ac:dyDescent="0.3">
      <c r="A8763" s="34" t="s">
        <v>137</v>
      </c>
      <c r="B8763" s="34" t="s">
        <v>136</v>
      </c>
      <c r="C8763" s="34" t="s">
        <v>6</v>
      </c>
      <c r="D8763" s="34" t="s">
        <v>7</v>
      </c>
      <c r="E8763" s="34">
        <v>2011</v>
      </c>
      <c r="F8763">
        <v>76.561999999999998</v>
      </c>
      <c r="G8763" s="35">
        <v>40544</v>
      </c>
    </row>
    <row r="8764" spans="1:7" x14ac:dyDescent="0.3">
      <c r="A8764" s="34" t="s">
        <v>137</v>
      </c>
      <c r="B8764" s="34" t="s">
        <v>136</v>
      </c>
      <c r="C8764" s="34" t="s">
        <v>6</v>
      </c>
      <c r="D8764" s="34" t="s">
        <v>7</v>
      </c>
      <c r="E8764" s="34">
        <v>2012</v>
      </c>
      <c r="F8764">
        <v>77.120999999999995</v>
      </c>
      <c r="G8764" s="35">
        <v>40909</v>
      </c>
    </row>
    <row r="8765" spans="1:7" x14ac:dyDescent="0.3">
      <c r="A8765" s="34" t="s">
        <v>137</v>
      </c>
      <c r="B8765" s="34" t="s">
        <v>136</v>
      </c>
      <c r="C8765" s="34" t="s">
        <v>6</v>
      </c>
      <c r="D8765" s="34" t="s">
        <v>7</v>
      </c>
      <c r="E8765" s="34">
        <v>2013</v>
      </c>
      <c r="F8765">
        <v>77.652000000000001</v>
      </c>
      <c r="G8765" s="35">
        <v>41275</v>
      </c>
    </row>
    <row r="8766" spans="1:7" x14ac:dyDescent="0.3">
      <c r="A8766" s="34" t="s">
        <v>137</v>
      </c>
      <c r="B8766" s="34" t="s">
        <v>136</v>
      </c>
      <c r="C8766" s="34" t="s">
        <v>6</v>
      </c>
      <c r="D8766" s="34" t="s">
        <v>7</v>
      </c>
      <c r="E8766" s="34">
        <v>2014</v>
      </c>
      <c r="F8766">
        <v>77.864999999999995</v>
      </c>
      <c r="G8766" s="35">
        <v>41640</v>
      </c>
    </row>
    <row r="8767" spans="1:7" x14ac:dyDescent="0.3">
      <c r="A8767" s="34" t="s">
        <v>137</v>
      </c>
      <c r="B8767" s="34" t="s">
        <v>136</v>
      </c>
      <c r="C8767" s="34" t="s">
        <v>6</v>
      </c>
      <c r="D8767" s="34" t="s">
        <v>7</v>
      </c>
      <c r="E8767" s="34">
        <v>2015</v>
      </c>
      <c r="F8767">
        <v>78.119</v>
      </c>
      <c r="G8767" s="35">
        <v>42005</v>
      </c>
    </row>
    <row r="8768" spans="1:7" x14ac:dyDescent="0.3">
      <c r="A8768" s="34" t="s">
        <v>137</v>
      </c>
      <c r="B8768" s="34" t="s">
        <v>136</v>
      </c>
      <c r="C8768" s="34" t="s">
        <v>6</v>
      </c>
      <c r="D8768" s="34" t="s">
        <v>7</v>
      </c>
      <c r="E8768" s="34">
        <v>2016</v>
      </c>
      <c r="F8768">
        <v>78.367000000000004</v>
      </c>
      <c r="G8768" s="35">
        <v>42370</v>
      </c>
    </row>
    <row r="8769" spans="1:7" x14ac:dyDescent="0.3">
      <c r="A8769" s="34" t="s">
        <v>137</v>
      </c>
      <c r="B8769" s="34" t="s">
        <v>136</v>
      </c>
      <c r="C8769" s="34" t="s">
        <v>6</v>
      </c>
      <c r="D8769" s="34" t="s">
        <v>7</v>
      </c>
      <c r="E8769" s="34">
        <v>2017</v>
      </c>
      <c r="F8769">
        <v>78.614999999999995</v>
      </c>
      <c r="G8769" s="35">
        <v>42736</v>
      </c>
    </row>
    <row r="8770" spans="1:7" x14ac:dyDescent="0.3">
      <c r="A8770" s="34" t="s">
        <v>137</v>
      </c>
      <c r="B8770" s="34" t="s">
        <v>136</v>
      </c>
      <c r="C8770" s="34" t="s">
        <v>6</v>
      </c>
      <c r="D8770" s="34" t="s">
        <v>7</v>
      </c>
      <c r="E8770" s="34">
        <v>2018</v>
      </c>
      <c r="F8770">
        <v>78.834999999999994</v>
      </c>
      <c r="G8770" s="35">
        <v>43101</v>
      </c>
    </row>
    <row r="8771" spans="1:7" x14ac:dyDescent="0.3">
      <c r="A8771" s="34" t="s">
        <v>137</v>
      </c>
      <c r="B8771" s="34" t="s">
        <v>136</v>
      </c>
      <c r="C8771" s="34" t="s">
        <v>6</v>
      </c>
      <c r="D8771" s="34" t="s">
        <v>7</v>
      </c>
      <c r="E8771" s="34">
        <v>2019</v>
      </c>
      <c r="F8771">
        <v>79.052000000000007</v>
      </c>
      <c r="G8771" s="35">
        <v>43466</v>
      </c>
    </row>
    <row r="8772" spans="1:7" x14ac:dyDescent="0.3">
      <c r="A8772" s="34" t="s">
        <v>137</v>
      </c>
      <c r="B8772" s="34" t="s">
        <v>136</v>
      </c>
      <c r="C8772" s="34" t="s">
        <v>6</v>
      </c>
      <c r="D8772" s="34" t="s">
        <v>7</v>
      </c>
      <c r="E8772" s="34">
        <v>2020</v>
      </c>
      <c r="F8772">
        <v>79.23</v>
      </c>
      <c r="G8772" s="35">
        <v>43831</v>
      </c>
    </row>
    <row r="8773" spans="1:7" x14ac:dyDescent="0.3">
      <c r="A8773" s="34" t="s">
        <v>137</v>
      </c>
      <c r="B8773" s="34" t="s">
        <v>136</v>
      </c>
      <c r="C8773" s="34" t="s">
        <v>6</v>
      </c>
      <c r="D8773" s="34" t="s">
        <v>7</v>
      </c>
      <c r="E8773" s="34">
        <v>2021</v>
      </c>
      <c r="F8773">
        <v>79.3</v>
      </c>
      <c r="G8773" s="35">
        <v>44197</v>
      </c>
    </row>
    <row r="8774" spans="1:7" x14ac:dyDescent="0.3">
      <c r="A8774" s="34" t="s">
        <v>137</v>
      </c>
      <c r="B8774" s="34" t="s">
        <v>136</v>
      </c>
      <c r="C8774" s="34" t="s">
        <v>6</v>
      </c>
      <c r="D8774" s="34" t="s">
        <v>7</v>
      </c>
      <c r="E8774" s="34">
        <v>2022</v>
      </c>
      <c r="F8774">
        <v>79.983999999999995</v>
      </c>
      <c r="G8774" s="35">
        <v>44562</v>
      </c>
    </row>
    <row r="8775" spans="1:7" x14ac:dyDescent="0.3">
      <c r="A8775" s="34" t="s">
        <v>137</v>
      </c>
      <c r="B8775" s="34" t="s">
        <v>136</v>
      </c>
      <c r="C8775" s="34" t="s">
        <v>6</v>
      </c>
      <c r="D8775" s="34" t="s">
        <v>7</v>
      </c>
      <c r="E8775" s="34">
        <v>2023</v>
      </c>
      <c r="F8775">
        <v>80.358000000000004</v>
      </c>
      <c r="G8775" s="35">
        <v>44927</v>
      </c>
    </row>
    <row r="8776" spans="1:7" x14ac:dyDescent="0.3">
      <c r="A8776" s="34" t="s">
        <v>137</v>
      </c>
      <c r="B8776" s="34" t="s">
        <v>136</v>
      </c>
      <c r="C8776" s="34" t="s">
        <v>6</v>
      </c>
      <c r="D8776" s="34" t="s">
        <v>7</v>
      </c>
      <c r="E8776" s="34">
        <v>2024</v>
      </c>
      <c r="F8776">
        <v>80.540000000000006</v>
      </c>
      <c r="G8776" s="35">
        <v>45292</v>
      </c>
    </row>
    <row r="8777" spans="1:7" x14ac:dyDescent="0.3">
      <c r="A8777" s="34" t="s">
        <v>727</v>
      </c>
      <c r="B8777" s="34" t="s">
        <v>134</v>
      </c>
      <c r="C8777" s="34" t="s">
        <v>6</v>
      </c>
      <c r="D8777" s="34" t="s">
        <v>7</v>
      </c>
      <c r="E8777" s="34">
        <v>1960</v>
      </c>
      <c r="F8777">
        <v>65.406000000000006</v>
      </c>
      <c r="G8777" s="35">
        <v>21916</v>
      </c>
    </row>
    <row r="8778" spans="1:7" x14ac:dyDescent="0.3">
      <c r="A8778" s="34" t="s">
        <v>727</v>
      </c>
      <c r="B8778" s="34" t="s">
        <v>134</v>
      </c>
      <c r="C8778" s="34" t="s">
        <v>6</v>
      </c>
      <c r="D8778" s="34" t="s">
        <v>7</v>
      </c>
      <c r="E8778" s="34">
        <v>1961</v>
      </c>
      <c r="F8778">
        <v>65.745000000000005</v>
      </c>
      <c r="G8778" s="35">
        <v>22282</v>
      </c>
    </row>
    <row r="8779" spans="1:7" x14ac:dyDescent="0.3">
      <c r="A8779" s="34" t="s">
        <v>727</v>
      </c>
      <c r="B8779" s="34" t="s">
        <v>134</v>
      </c>
      <c r="C8779" s="34" t="s">
        <v>6</v>
      </c>
      <c r="D8779" s="34" t="s">
        <v>7</v>
      </c>
      <c r="E8779" s="34">
        <v>1962</v>
      </c>
      <c r="F8779">
        <v>66.027000000000001</v>
      </c>
      <c r="G8779" s="35">
        <v>22647</v>
      </c>
    </row>
    <row r="8780" spans="1:7" x14ac:dyDescent="0.3">
      <c r="A8780" s="34" t="s">
        <v>727</v>
      </c>
      <c r="B8780" s="34" t="s">
        <v>134</v>
      </c>
      <c r="C8780" s="34" t="s">
        <v>6</v>
      </c>
      <c r="D8780" s="34" t="s">
        <v>7</v>
      </c>
      <c r="E8780" s="34">
        <v>1963</v>
      </c>
      <c r="F8780">
        <v>66.311999999999998</v>
      </c>
      <c r="G8780" s="35">
        <v>23012</v>
      </c>
    </row>
    <row r="8781" spans="1:7" x14ac:dyDescent="0.3">
      <c r="A8781" s="34" t="s">
        <v>727</v>
      </c>
      <c r="B8781" s="34" t="s">
        <v>134</v>
      </c>
      <c r="C8781" s="34" t="s">
        <v>6</v>
      </c>
      <c r="D8781" s="34" t="s">
        <v>7</v>
      </c>
      <c r="E8781" s="34">
        <v>1964</v>
      </c>
      <c r="F8781">
        <v>66.59</v>
      </c>
      <c r="G8781" s="35">
        <v>23377</v>
      </c>
    </row>
    <row r="8782" spans="1:7" x14ac:dyDescent="0.3">
      <c r="A8782" s="34" t="s">
        <v>727</v>
      </c>
      <c r="B8782" s="34" t="s">
        <v>134</v>
      </c>
      <c r="C8782" s="34" t="s">
        <v>6</v>
      </c>
      <c r="D8782" s="34" t="s">
        <v>7</v>
      </c>
      <c r="E8782" s="34">
        <v>1965</v>
      </c>
      <c r="F8782">
        <v>66.861999999999995</v>
      </c>
      <c r="G8782" s="35">
        <v>23743</v>
      </c>
    </row>
    <row r="8783" spans="1:7" x14ac:dyDescent="0.3">
      <c r="A8783" s="34" t="s">
        <v>727</v>
      </c>
      <c r="B8783" s="34" t="s">
        <v>134</v>
      </c>
      <c r="C8783" s="34" t="s">
        <v>6</v>
      </c>
      <c r="D8783" s="34" t="s">
        <v>7</v>
      </c>
      <c r="E8783" s="34">
        <v>1966</v>
      </c>
      <c r="F8783">
        <v>67.135999999999996</v>
      </c>
      <c r="G8783" s="35">
        <v>24108</v>
      </c>
    </row>
    <row r="8784" spans="1:7" x14ac:dyDescent="0.3">
      <c r="A8784" s="34" t="s">
        <v>727</v>
      </c>
      <c r="B8784" s="34" t="s">
        <v>134</v>
      </c>
      <c r="C8784" s="34" t="s">
        <v>6</v>
      </c>
      <c r="D8784" s="34" t="s">
        <v>7</v>
      </c>
      <c r="E8784" s="34">
        <v>1967</v>
      </c>
      <c r="F8784">
        <v>67.405000000000001</v>
      </c>
      <c r="G8784" s="35">
        <v>24473</v>
      </c>
    </row>
    <row r="8785" spans="1:7" x14ac:dyDescent="0.3">
      <c r="A8785" s="34" t="s">
        <v>727</v>
      </c>
      <c r="B8785" s="34" t="s">
        <v>134</v>
      </c>
      <c r="C8785" s="34" t="s">
        <v>6</v>
      </c>
      <c r="D8785" s="34" t="s">
        <v>7</v>
      </c>
      <c r="E8785" s="34">
        <v>1968</v>
      </c>
      <c r="F8785">
        <v>67.67</v>
      </c>
      <c r="G8785" s="35">
        <v>24838</v>
      </c>
    </row>
    <row r="8786" spans="1:7" x14ac:dyDescent="0.3">
      <c r="A8786" s="34" t="s">
        <v>727</v>
      </c>
      <c r="B8786" s="34" t="s">
        <v>134</v>
      </c>
      <c r="C8786" s="34" t="s">
        <v>6</v>
      </c>
      <c r="D8786" s="34" t="s">
        <v>7</v>
      </c>
      <c r="E8786" s="34">
        <v>1969</v>
      </c>
      <c r="F8786">
        <v>67.929000000000002</v>
      </c>
      <c r="G8786" s="35">
        <v>25204</v>
      </c>
    </row>
    <row r="8787" spans="1:7" x14ac:dyDescent="0.3">
      <c r="A8787" s="34" t="s">
        <v>727</v>
      </c>
      <c r="B8787" s="34" t="s">
        <v>134</v>
      </c>
      <c r="C8787" s="34" t="s">
        <v>6</v>
      </c>
      <c r="D8787" s="34" t="s">
        <v>7</v>
      </c>
      <c r="E8787" s="34">
        <v>1970</v>
      </c>
      <c r="F8787">
        <v>68.23</v>
      </c>
      <c r="G8787" s="35">
        <v>25569</v>
      </c>
    </row>
    <row r="8788" spans="1:7" x14ac:dyDescent="0.3">
      <c r="A8788" s="34" t="s">
        <v>727</v>
      </c>
      <c r="B8788" s="34" t="s">
        <v>134</v>
      </c>
      <c r="C8788" s="34" t="s">
        <v>6</v>
      </c>
      <c r="D8788" s="34" t="s">
        <v>7</v>
      </c>
      <c r="E8788" s="34">
        <v>1971</v>
      </c>
      <c r="F8788">
        <v>68.504999999999995</v>
      </c>
      <c r="G8788" s="35">
        <v>25934</v>
      </c>
    </row>
    <row r="8789" spans="1:7" x14ac:dyDescent="0.3">
      <c r="A8789" s="34" t="s">
        <v>727</v>
      </c>
      <c r="B8789" s="34" t="s">
        <v>134</v>
      </c>
      <c r="C8789" s="34" t="s">
        <v>6</v>
      </c>
      <c r="D8789" s="34" t="s">
        <v>7</v>
      </c>
      <c r="E8789" s="34">
        <v>1972</v>
      </c>
      <c r="F8789">
        <v>68.811000000000007</v>
      </c>
      <c r="G8789" s="35">
        <v>26299</v>
      </c>
    </row>
    <row r="8790" spans="1:7" x14ac:dyDescent="0.3">
      <c r="A8790" s="34" t="s">
        <v>727</v>
      </c>
      <c r="B8790" s="34" t="s">
        <v>134</v>
      </c>
      <c r="C8790" s="34" t="s">
        <v>6</v>
      </c>
      <c r="D8790" s="34" t="s">
        <v>7</v>
      </c>
      <c r="E8790" s="34">
        <v>1973</v>
      </c>
      <c r="F8790">
        <v>69.091999999999999</v>
      </c>
      <c r="G8790" s="35">
        <v>26665</v>
      </c>
    </row>
    <row r="8791" spans="1:7" x14ac:dyDescent="0.3">
      <c r="A8791" s="34" t="s">
        <v>727</v>
      </c>
      <c r="B8791" s="34" t="s">
        <v>134</v>
      </c>
      <c r="C8791" s="34" t="s">
        <v>6</v>
      </c>
      <c r="D8791" s="34" t="s">
        <v>7</v>
      </c>
      <c r="E8791" s="34">
        <v>1974</v>
      </c>
      <c r="F8791">
        <v>69.394000000000005</v>
      </c>
      <c r="G8791" s="35">
        <v>27030</v>
      </c>
    </row>
    <row r="8792" spans="1:7" x14ac:dyDescent="0.3">
      <c r="A8792" s="34" t="s">
        <v>727</v>
      </c>
      <c r="B8792" s="34" t="s">
        <v>134</v>
      </c>
      <c r="C8792" s="34" t="s">
        <v>6</v>
      </c>
      <c r="D8792" s="34" t="s">
        <v>7</v>
      </c>
      <c r="E8792" s="34">
        <v>1975</v>
      </c>
      <c r="F8792">
        <v>69.671999999999997</v>
      </c>
      <c r="G8792" s="35">
        <v>27395</v>
      </c>
    </row>
    <row r="8793" spans="1:7" x14ac:dyDescent="0.3">
      <c r="A8793" s="34" t="s">
        <v>727</v>
      </c>
      <c r="B8793" s="34" t="s">
        <v>134</v>
      </c>
      <c r="C8793" s="34" t="s">
        <v>6</v>
      </c>
      <c r="D8793" s="34" t="s">
        <v>7</v>
      </c>
      <c r="E8793" s="34">
        <v>1976</v>
      </c>
      <c r="F8793">
        <v>69.950999999999993</v>
      </c>
      <c r="G8793" s="35">
        <v>27760</v>
      </c>
    </row>
    <row r="8794" spans="1:7" x14ac:dyDescent="0.3">
      <c r="A8794" s="34" t="s">
        <v>727</v>
      </c>
      <c r="B8794" s="34" t="s">
        <v>134</v>
      </c>
      <c r="C8794" s="34" t="s">
        <v>6</v>
      </c>
      <c r="D8794" s="34" t="s">
        <v>7</v>
      </c>
      <c r="E8794" s="34">
        <v>1977</v>
      </c>
      <c r="F8794">
        <v>70.201999999999998</v>
      </c>
      <c r="G8794" s="35">
        <v>28126</v>
      </c>
    </row>
    <row r="8795" spans="1:7" x14ac:dyDescent="0.3">
      <c r="A8795" s="34" t="s">
        <v>727</v>
      </c>
      <c r="B8795" s="34" t="s">
        <v>134</v>
      </c>
      <c r="C8795" s="34" t="s">
        <v>6</v>
      </c>
      <c r="D8795" s="34" t="s">
        <v>7</v>
      </c>
      <c r="E8795" s="34">
        <v>1978</v>
      </c>
      <c r="F8795">
        <v>70.444999999999993</v>
      </c>
      <c r="G8795" s="35">
        <v>28491</v>
      </c>
    </row>
    <row r="8796" spans="1:7" x14ac:dyDescent="0.3">
      <c r="A8796" s="34" t="s">
        <v>727</v>
      </c>
      <c r="B8796" s="34" t="s">
        <v>134</v>
      </c>
      <c r="C8796" s="34" t="s">
        <v>6</v>
      </c>
      <c r="D8796" s="34" t="s">
        <v>7</v>
      </c>
      <c r="E8796" s="34">
        <v>1979</v>
      </c>
      <c r="F8796">
        <v>70.715999999999994</v>
      </c>
      <c r="G8796" s="35">
        <v>28856</v>
      </c>
    </row>
    <row r="8797" spans="1:7" x14ac:dyDescent="0.3">
      <c r="A8797" s="34" t="s">
        <v>727</v>
      </c>
      <c r="B8797" s="34" t="s">
        <v>134</v>
      </c>
      <c r="C8797" s="34" t="s">
        <v>6</v>
      </c>
      <c r="D8797" s="34" t="s">
        <v>7</v>
      </c>
      <c r="E8797" s="34">
        <v>1980</v>
      </c>
      <c r="F8797">
        <v>70.950999999999993</v>
      </c>
      <c r="G8797" s="35">
        <v>29221</v>
      </c>
    </row>
    <row r="8798" spans="1:7" x14ac:dyDescent="0.3">
      <c r="A8798" s="34" t="s">
        <v>727</v>
      </c>
      <c r="B8798" s="34" t="s">
        <v>134</v>
      </c>
      <c r="C8798" s="34" t="s">
        <v>6</v>
      </c>
      <c r="D8798" s="34" t="s">
        <v>7</v>
      </c>
      <c r="E8798" s="34">
        <v>1981</v>
      </c>
      <c r="F8798">
        <v>71.174999999999997</v>
      </c>
      <c r="G8798" s="35">
        <v>29587</v>
      </c>
    </row>
    <row r="8799" spans="1:7" x14ac:dyDescent="0.3">
      <c r="A8799" s="34" t="s">
        <v>727</v>
      </c>
      <c r="B8799" s="34" t="s">
        <v>134</v>
      </c>
      <c r="C8799" s="34" t="s">
        <v>6</v>
      </c>
      <c r="D8799" s="34" t="s">
        <v>7</v>
      </c>
      <c r="E8799" s="34">
        <v>1982</v>
      </c>
      <c r="F8799">
        <v>71.376999999999995</v>
      </c>
      <c r="G8799" s="35">
        <v>29952</v>
      </c>
    </row>
    <row r="8800" spans="1:7" x14ac:dyDescent="0.3">
      <c r="A8800" s="34" t="s">
        <v>727</v>
      </c>
      <c r="B8800" s="34" t="s">
        <v>134</v>
      </c>
      <c r="C8800" s="34" t="s">
        <v>6</v>
      </c>
      <c r="D8800" s="34" t="s">
        <v>7</v>
      </c>
      <c r="E8800" s="34">
        <v>1983</v>
      </c>
      <c r="F8800">
        <v>71.534000000000006</v>
      </c>
      <c r="G8800" s="35">
        <v>30317</v>
      </c>
    </row>
    <row r="8801" spans="1:7" x14ac:dyDescent="0.3">
      <c r="A8801" s="34" t="s">
        <v>727</v>
      </c>
      <c r="B8801" s="34" t="s">
        <v>134</v>
      </c>
      <c r="C8801" s="34" t="s">
        <v>6</v>
      </c>
      <c r="D8801" s="34" t="s">
        <v>7</v>
      </c>
      <c r="E8801" s="34">
        <v>1984</v>
      </c>
      <c r="F8801">
        <v>71.715000000000003</v>
      </c>
      <c r="G8801" s="35">
        <v>30682</v>
      </c>
    </row>
    <row r="8802" spans="1:7" x14ac:dyDescent="0.3">
      <c r="A8802" s="34" t="s">
        <v>727</v>
      </c>
      <c r="B8802" s="34" t="s">
        <v>134</v>
      </c>
      <c r="C8802" s="34" t="s">
        <v>6</v>
      </c>
      <c r="D8802" s="34" t="s">
        <v>7</v>
      </c>
      <c r="E8802" s="34">
        <v>1985</v>
      </c>
      <c r="F8802">
        <v>71.867000000000004</v>
      </c>
      <c r="G8802" s="35">
        <v>31048</v>
      </c>
    </row>
    <row r="8803" spans="1:7" x14ac:dyDescent="0.3">
      <c r="A8803" s="34" t="s">
        <v>727</v>
      </c>
      <c r="B8803" s="34" t="s">
        <v>134</v>
      </c>
      <c r="C8803" s="34" t="s">
        <v>6</v>
      </c>
      <c r="D8803" s="34" t="s">
        <v>7</v>
      </c>
      <c r="E8803" s="34">
        <v>1986</v>
      </c>
      <c r="F8803">
        <v>71.995999999999995</v>
      </c>
      <c r="G8803" s="35">
        <v>31413</v>
      </c>
    </row>
    <row r="8804" spans="1:7" x14ac:dyDescent="0.3">
      <c r="A8804" s="34" t="s">
        <v>727</v>
      </c>
      <c r="B8804" s="34" t="s">
        <v>134</v>
      </c>
      <c r="C8804" s="34" t="s">
        <v>6</v>
      </c>
      <c r="D8804" s="34" t="s">
        <v>7</v>
      </c>
      <c r="E8804" s="34">
        <v>1987</v>
      </c>
      <c r="F8804">
        <v>72.138999999999996</v>
      </c>
      <c r="G8804" s="35">
        <v>31778</v>
      </c>
    </row>
    <row r="8805" spans="1:7" x14ac:dyDescent="0.3">
      <c r="A8805" s="34" t="s">
        <v>727</v>
      </c>
      <c r="B8805" s="34" t="s">
        <v>134</v>
      </c>
      <c r="C8805" s="34" t="s">
        <v>6</v>
      </c>
      <c r="D8805" s="34" t="s">
        <v>7</v>
      </c>
      <c r="E8805" s="34">
        <v>1988</v>
      </c>
      <c r="F8805">
        <v>72.23</v>
      </c>
      <c r="G8805" s="35">
        <v>32143</v>
      </c>
    </row>
    <row r="8806" spans="1:7" x14ac:dyDescent="0.3">
      <c r="A8806" s="34" t="s">
        <v>727</v>
      </c>
      <c r="B8806" s="34" t="s">
        <v>134</v>
      </c>
      <c r="C8806" s="34" t="s">
        <v>6</v>
      </c>
      <c r="D8806" s="34" t="s">
        <v>7</v>
      </c>
      <c r="E8806" s="34">
        <v>1989</v>
      </c>
      <c r="F8806">
        <v>72.150999999999996</v>
      </c>
      <c r="G8806" s="35">
        <v>32509</v>
      </c>
    </row>
    <row r="8807" spans="1:7" x14ac:dyDescent="0.3">
      <c r="A8807" s="34" t="s">
        <v>727</v>
      </c>
      <c r="B8807" s="34" t="s">
        <v>134</v>
      </c>
      <c r="C8807" s="34" t="s">
        <v>6</v>
      </c>
      <c r="D8807" s="34" t="s">
        <v>7</v>
      </c>
      <c r="E8807" s="34">
        <v>1990</v>
      </c>
      <c r="F8807">
        <v>72.438999999999993</v>
      </c>
      <c r="G8807" s="35">
        <v>32874</v>
      </c>
    </row>
    <row r="8808" spans="1:7" x14ac:dyDescent="0.3">
      <c r="A8808" s="34" t="s">
        <v>727</v>
      </c>
      <c r="B8808" s="34" t="s">
        <v>134</v>
      </c>
      <c r="C8808" s="34" t="s">
        <v>6</v>
      </c>
      <c r="D8808" s="34" t="s">
        <v>7</v>
      </c>
      <c r="E8808" s="34">
        <v>1991</v>
      </c>
      <c r="F8808">
        <v>72.536000000000001</v>
      </c>
      <c r="G8808" s="35">
        <v>33239</v>
      </c>
    </row>
    <row r="8809" spans="1:7" x14ac:dyDescent="0.3">
      <c r="A8809" s="34" t="s">
        <v>727</v>
      </c>
      <c r="B8809" s="34" t="s">
        <v>134</v>
      </c>
      <c r="C8809" s="34" t="s">
        <v>6</v>
      </c>
      <c r="D8809" s="34" t="s">
        <v>7</v>
      </c>
      <c r="E8809" s="34">
        <v>1992</v>
      </c>
      <c r="F8809">
        <v>72.650000000000006</v>
      </c>
      <c r="G8809" s="35">
        <v>33604</v>
      </c>
    </row>
    <row r="8810" spans="1:7" x14ac:dyDescent="0.3">
      <c r="A8810" s="34" t="s">
        <v>727</v>
      </c>
      <c r="B8810" s="34" t="s">
        <v>134</v>
      </c>
      <c r="C8810" s="34" t="s">
        <v>6</v>
      </c>
      <c r="D8810" s="34" t="s">
        <v>7</v>
      </c>
      <c r="E8810" s="34">
        <v>1993</v>
      </c>
      <c r="F8810">
        <v>72.703000000000003</v>
      </c>
      <c r="G8810" s="35">
        <v>33970</v>
      </c>
    </row>
    <row r="8811" spans="1:7" x14ac:dyDescent="0.3">
      <c r="A8811" s="34" t="s">
        <v>727</v>
      </c>
      <c r="B8811" s="34" t="s">
        <v>134</v>
      </c>
      <c r="C8811" s="34" t="s">
        <v>6</v>
      </c>
      <c r="D8811" s="34" t="s">
        <v>7</v>
      </c>
      <c r="E8811" s="34">
        <v>1994</v>
      </c>
      <c r="F8811">
        <v>72.790999999999997</v>
      </c>
      <c r="G8811" s="35">
        <v>34335</v>
      </c>
    </row>
    <row r="8812" spans="1:7" x14ac:dyDescent="0.3">
      <c r="A8812" s="34" t="s">
        <v>727</v>
      </c>
      <c r="B8812" s="34" t="s">
        <v>134</v>
      </c>
      <c r="C8812" s="34" t="s">
        <v>6</v>
      </c>
      <c r="D8812" s="34" t="s">
        <v>7</v>
      </c>
      <c r="E8812" s="34">
        <v>1995</v>
      </c>
      <c r="F8812">
        <v>72.831000000000003</v>
      </c>
      <c r="G8812" s="35">
        <v>34700</v>
      </c>
    </row>
    <row r="8813" spans="1:7" x14ac:dyDescent="0.3">
      <c r="A8813" s="34" t="s">
        <v>727</v>
      </c>
      <c r="B8813" s="34" t="s">
        <v>134</v>
      </c>
      <c r="C8813" s="34" t="s">
        <v>6</v>
      </c>
      <c r="D8813" s="34" t="s">
        <v>7</v>
      </c>
      <c r="E8813" s="34">
        <v>1996</v>
      </c>
      <c r="F8813">
        <v>72.944999999999993</v>
      </c>
      <c r="G8813" s="35">
        <v>35065</v>
      </c>
    </row>
    <row r="8814" spans="1:7" x14ac:dyDescent="0.3">
      <c r="A8814" s="34" t="s">
        <v>727</v>
      </c>
      <c r="B8814" s="34" t="s">
        <v>134</v>
      </c>
      <c r="C8814" s="34" t="s">
        <v>6</v>
      </c>
      <c r="D8814" s="34" t="s">
        <v>7</v>
      </c>
      <c r="E8814" s="34">
        <v>1997</v>
      </c>
      <c r="F8814">
        <v>73.034999999999997</v>
      </c>
      <c r="G8814" s="35">
        <v>35431</v>
      </c>
    </row>
    <row r="8815" spans="1:7" x14ac:dyDescent="0.3">
      <c r="A8815" s="34" t="s">
        <v>727</v>
      </c>
      <c r="B8815" s="34" t="s">
        <v>134</v>
      </c>
      <c r="C8815" s="34" t="s">
        <v>6</v>
      </c>
      <c r="D8815" s="34" t="s">
        <v>7</v>
      </c>
      <c r="E8815" s="34">
        <v>1998</v>
      </c>
      <c r="F8815">
        <v>73.084000000000003</v>
      </c>
      <c r="G8815" s="35">
        <v>35796</v>
      </c>
    </row>
    <row r="8816" spans="1:7" x14ac:dyDescent="0.3">
      <c r="A8816" s="34" t="s">
        <v>727</v>
      </c>
      <c r="B8816" s="34" t="s">
        <v>134</v>
      </c>
      <c r="C8816" s="34" t="s">
        <v>6</v>
      </c>
      <c r="D8816" s="34" t="s">
        <v>7</v>
      </c>
      <c r="E8816" s="34">
        <v>1999</v>
      </c>
      <c r="F8816">
        <v>73.174000000000007</v>
      </c>
      <c r="G8816" s="35">
        <v>36161</v>
      </c>
    </row>
    <row r="8817" spans="1:7" x14ac:dyDescent="0.3">
      <c r="A8817" s="34" t="s">
        <v>727</v>
      </c>
      <c r="B8817" s="34" t="s">
        <v>134</v>
      </c>
      <c r="C8817" s="34" t="s">
        <v>6</v>
      </c>
      <c r="D8817" s="34" t="s">
        <v>7</v>
      </c>
      <c r="E8817" s="34">
        <v>2000</v>
      </c>
      <c r="F8817">
        <v>73.283000000000001</v>
      </c>
      <c r="G8817" s="35">
        <v>36526</v>
      </c>
    </row>
    <row r="8818" spans="1:7" x14ac:dyDescent="0.3">
      <c r="A8818" s="34" t="s">
        <v>727</v>
      </c>
      <c r="B8818" s="34" t="s">
        <v>134</v>
      </c>
      <c r="C8818" s="34" t="s">
        <v>6</v>
      </c>
      <c r="D8818" s="34" t="s">
        <v>7</v>
      </c>
      <c r="E8818" s="34">
        <v>2001</v>
      </c>
      <c r="F8818">
        <v>73.36</v>
      </c>
      <c r="G8818" s="35">
        <v>36892</v>
      </c>
    </row>
    <row r="8819" spans="1:7" x14ac:dyDescent="0.3">
      <c r="A8819" s="34" t="s">
        <v>727</v>
      </c>
      <c r="B8819" s="34" t="s">
        <v>134</v>
      </c>
      <c r="C8819" s="34" t="s">
        <v>6</v>
      </c>
      <c r="D8819" s="34" t="s">
        <v>7</v>
      </c>
      <c r="E8819" s="34">
        <v>2002</v>
      </c>
      <c r="F8819">
        <v>73.471999999999994</v>
      </c>
      <c r="G8819" s="35">
        <v>37257</v>
      </c>
    </row>
    <row r="8820" spans="1:7" x14ac:dyDescent="0.3">
      <c r="A8820" s="34" t="s">
        <v>727</v>
      </c>
      <c r="B8820" s="34" t="s">
        <v>134</v>
      </c>
      <c r="C8820" s="34" t="s">
        <v>6</v>
      </c>
      <c r="D8820" s="34" t="s">
        <v>7</v>
      </c>
      <c r="E8820" s="34">
        <v>2003</v>
      </c>
      <c r="F8820">
        <v>73.602999999999994</v>
      </c>
      <c r="G8820" s="35">
        <v>37622</v>
      </c>
    </row>
    <row r="8821" spans="1:7" x14ac:dyDescent="0.3">
      <c r="A8821" s="34" t="s">
        <v>727</v>
      </c>
      <c r="B8821" s="34" t="s">
        <v>134</v>
      </c>
      <c r="C8821" s="34" t="s">
        <v>6</v>
      </c>
      <c r="D8821" s="34" t="s">
        <v>7</v>
      </c>
      <c r="E8821" s="34">
        <v>2004</v>
      </c>
      <c r="F8821">
        <v>73.734999999999999</v>
      </c>
      <c r="G8821" s="35">
        <v>37987</v>
      </c>
    </row>
    <row r="8822" spans="1:7" x14ac:dyDescent="0.3">
      <c r="A8822" s="34" t="s">
        <v>727</v>
      </c>
      <c r="B8822" s="34" t="s">
        <v>134</v>
      </c>
      <c r="C8822" s="34" t="s">
        <v>6</v>
      </c>
      <c r="D8822" s="34" t="s">
        <v>7</v>
      </c>
      <c r="E8822" s="34">
        <v>2005</v>
      </c>
      <c r="F8822">
        <v>73.873000000000005</v>
      </c>
      <c r="G8822" s="35">
        <v>38353</v>
      </c>
    </row>
    <row r="8823" spans="1:7" x14ac:dyDescent="0.3">
      <c r="A8823" s="34" t="s">
        <v>727</v>
      </c>
      <c r="B8823" s="34" t="s">
        <v>134</v>
      </c>
      <c r="C8823" s="34" t="s">
        <v>6</v>
      </c>
      <c r="D8823" s="34" t="s">
        <v>7</v>
      </c>
      <c r="E8823" s="34">
        <v>2006</v>
      </c>
      <c r="F8823">
        <v>73.977999999999994</v>
      </c>
      <c r="G8823" s="35">
        <v>38718</v>
      </c>
    </row>
    <row r="8824" spans="1:7" x14ac:dyDescent="0.3">
      <c r="A8824" s="34" t="s">
        <v>727</v>
      </c>
      <c r="B8824" s="34" t="s">
        <v>134</v>
      </c>
      <c r="C8824" s="34" t="s">
        <v>6</v>
      </c>
      <c r="D8824" s="34" t="s">
        <v>7</v>
      </c>
      <c r="E8824" s="34">
        <v>2007</v>
      </c>
      <c r="F8824">
        <v>74.137</v>
      </c>
      <c r="G8824" s="35">
        <v>39083</v>
      </c>
    </row>
    <row r="8825" spans="1:7" x14ac:dyDescent="0.3">
      <c r="A8825" s="34" t="s">
        <v>727</v>
      </c>
      <c r="B8825" s="34" t="s">
        <v>134</v>
      </c>
      <c r="C8825" s="34" t="s">
        <v>6</v>
      </c>
      <c r="D8825" s="34" t="s">
        <v>7</v>
      </c>
      <c r="E8825" s="34">
        <v>2008</v>
      </c>
      <c r="F8825">
        <v>74.313999999999993</v>
      </c>
      <c r="G8825" s="35">
        <v>39448</v>
      </c>
    </row>
    <row r="8826" spans="1:7" x14ac:dyDescent="0.3">
      <c r="A8826" s="34" t="s">
        <v>727</v>
      </c>
      <c r="B8826" s="34" t="s">
        <v>134</v>
      </c>
      <c r="C8826" s="34" t="s">
        <v>6</v>
      </c>
      <c r="D8826" s="34" t="s">
        <v>7</v>
      </c>
      <c r="E8826" s="34">
        <v>2009</v>
      </c>
      <c r="F8826">
        <v>74.484999999999999</v>
      </c>
      <c r="G8826" s="35">
        <v>39814</v>
      </c>
    </row>
    <row r="8827" spans="1:7" x14ac:dyDescent="0.3">
      <c r="A8827" s="34" t="s">
        <v>727</v>
      </c>
      <c r="B8827" s="34" t="s">
        <v>134</v>
      </c>
      <c r="C8827" s="34" t="s">
        <v>6</v>
      </c>
      <c r="D8827" s="34" t="s">
        <v>7</v>
      </c>
      <c r="E8827" s="34">
        <v>2010</v>
      </c>
      <c r="F8827">
        <v>75.117000000000004</v>
      </c>
      <c r="G8827" s="35">
        <v>40179</v>
      </c>
    </row>
    <row r="8828" spans="1:7" x14ac:dyDescent="0.3">
      <c r="A8828" s="34" t="s">
        <v>727</v>
      </c>
      <c r="B8828" s="34" t="s">
        <v>134</v>
      </c>
      <c r="C8828" s="34" t="s">
        <v>6</v>
      </c>
      <c r="D8828" s="34" t="s">
        <v>7</v>
      </c>
      <c r="E8828" s="34">
        <v>2011</v>
      </c>
      <c r="F8828">
        <v>75.575999999999993</v>
      </c>
      <c r="G8828" s="35">
        <v>40544</v>
      </c>
    </row>
    <row r="8829" spans="1:7" x14ac:dyDescent="0.3">
      <c r="A8829" s="34" t="s">
        <v>727</v>
      </c>
      <c r="B8829" s="34" t="s">
        <v>134</v>
      </c>
      <c r="C8829" s="34" t="s">
        <v>6</v>
      </c>
      <c r="D8829" s="34" t="s">
        <v>7</v>
      </c>
      <c r="E8829" s="34">
        <v>2012</v>
      </c>
      <c r="F8829">
        <v>75.959999999999994</v>
      </c>
      <c r="G8829" s="35">
        <v>40909</v>
      </c>
    </row>
    <row r="8830" spans="1:7" x14ac:dyDescent="0.3">
      <c r="A8830" s="34" t="s">
        <v>727</v>
      </c>
      <c r="B8830" s="34" t="s">
        <v>134</v>
      </c>
      <c r="C8830" s="34" t="s">
        <v>6</v>
      </c>
      <c r="D8830" s="34" t="s">
        <v>7</v>
      </c>
      <c r="E8830" s="34">
        <v>2013</v>
      </c>
      <c r="F8830">
        <v>76.239000000000004</v>
      </c>
      <c r="G8830" s="35">
        <v>41275</v>
      </c>
    </row>
    <row r="8831" spans="1:7" x14ac:dyDescent="0.3">
      <c r="A8831" s="34" t="s">
        <v>727</v>
      </c>
      <c r="B8831" s="34" t="s">
        <v>134</v>
      </c>
      <c r="C8831" s="34" t="s">
        <v>6</v>
      </c>
      <c r="D8831" s="34" t="s">
        <v>7</v>
      </c>
      <c r="E8831" s="34">
        <v>2014</v>
      </c>
      <c r="F8831">
        <v>76.384</v>
      </c>
      <c r="G8831" s="35">
        <v>41640</v>
      </c>
    </row>
    <row r="8832" spans="1:7" x14ac:dyDescent="0.3">
      <c r="A8832" s="34" t="s">
        <v>727</v>
      </c>
      <c r="B8832" s="34" t="s">
        <v>134</v>
      </c>
      <c r="C8832" s="34" t="s">
        <v>6</v>
      </c>
      <c r="D8832" s="34" t="s">
        <v>7</v>
      </c>
      <c r="E8832" s="34">
        <v>2015</v>
      </c>
      <c r="F8832">
        <v>76.481999999999999</v>
      </c>
      <c r="G8832" s="35">
        <v>42005</v>
      </c>
    </row>
    <row r="8833" spans="1:7" x14ac:dyDescent="0.3">
      <c r="A8833" s="34" t="s">
        <v>727</v>
      </c>
      <c r="B8833" s="34" t="s">
        <v>134</v>
      </c>
      <c r="C8833" s="34" t="s">
        <v>6</v>
      </c>
      <c r="D8833" s="34" t="s">
        <v>7</v>
      </c>
      <c r="E8833" s="34">
        <v>2016</v>
      </c>
      <c r="F8833">
        <v>76.322000000000003</v>
      </c>
      <c r="G8833" s="35">
        <v>42370</v>
      </c>
    </row>
    <row r="8834" spans="1:7" x14ac:dyDescent="0.3">
      <c r="A8834" s="34" t="s">
        <v>727</v>
      </c>
      <c r="B8834" s="34" t="s">
        <v>134</v>
      </c>
      <c r="C8834" s="34" t="s">
        <v>6</v>
      </c>
      <c r="D8834" s="34" t="s">
        <v>7</v>
      </c>
      <c r="E8834" s="34">
        <v>2017</v>
      </c>
      <c r="F8834">
        <v>76.423000000000002</v>
      </c>
      <c r="G8834" s="35">
        <v>42736</v>
      </c>
    </row>
    <row r="8835" spans="1:7" x14ac:dyDescent="0.3">
      <c r="A8835" s="34" t="s">
        <v>727</v>
      </c>
      <c r="B8835" s="34" t="s">
        <v>134</v>
      </c>
      <c r="C8835" s="34" t="s">
        <v>6</v>
      </c>
      <c r="D8835" s="34" t="s">
        <v>7</v>
      </c>
      <c r="E8835" s="34">
        <v>2018</v>
      </c>
      <c r="F8835">
        <v>76.492999999999995</v>
      </c>
      <c r="G8835" s="35">
        <v>43101</v>
      </c>
    </row>
    <row r="8836" spans="1:7" x14ac:dyDescent="0.3">
      <c r="A8836" s="34" t="s">
        <v>727</v>
      </c>
      <c r="B8836" s="34" t="s">
        <v>134</v>
      </c>
      <c r="C8836" s="34" t="s">
        <v>6</v>
      </c>
      <c r="D8836" s="34" t="s">
        <v>7</v>
      </c>
      <c r="E8836" s="34">
        <v>2019</v>
      </c>
      <c r="F8836">
        <v>76.492000000000004</v>
      </c>
      <c r="G8836" s="35">
        <v>43466</v>
      </c>
    </row>
    <row r="8837" spans="1:7" x14ac:dyDescent="0.3">
      <c r="A8837" s="34" t="s">
        <v>727</v>
      </c>
      <c r="B8837" s="34" t="s">
        <v>134</v>
      </c>
      <c r="C8837" s="34" t="s">
        <v>6</v>
      </c>
      <c r="D8837" s="34" t="s">
        <v>7</v>
      </c>
      <c r="E8837" s="34">
        <v>2020</v>
      </c>
      <c r="F8837">
        <v>76.501000000000005</v>
      </c>
      <c r="G8837" s="35">
        <v>43831</v>
      </c>
    </row>
    <row r="8838" spans="1:7" x14ac:dyDescent="0.3">
      <c r="A8838" s="34" t="s">
        <v>727</v>
      </c>
      <c r="B8838" s="34" t="s">
        <v>134</v>
      </c>
      <c r="C8838" s="34" t="s">
        <v>6</v>
      </c>
      <c r="D8838" s="34" t="s">
        <v>7</v>
      </c>
      <c r="E8838" s="34">
        <v>2021</v>
      </c>
      <c r="F8838">
        <v>75.686000000000007</v>
      </c>
      <c r="G8838" s="35">
        <v>44197</v>
      </c>
    </row>
    <row r="8839" spans="1:7" x14ac:dyDescent="0.3">
      <c r="A8839" s="34" t="s">
        <v>727</v>
      </c>
      <c r="B8839" s="34" t="s">
        <v>134</v>
      </c>
      <c r="C8839" s="34" t="s">
        <v>6</v>
      </c>
      <c r="D8839" s="34" t="s">
        <v>7</v>
      </c>
      <c r="E8839" s="34">
        <v>2022</v>
      </c>
      <c r="F8839">
        <v>76.728999999999999</v>
      </c>
      <c r="G8839" s="35">
        <v>44562</v>
      </c>
    </row>
    <row r="8840" spans="1:7" x14ac:dyDescent="0.3">
      <c r="A8840" s="34" t="s">
        <v>727</v>
      </c>
      <c r="B8840" s="34" t="s">
        <v>134</v>
      </c>
      <c r="C8840" s="34" t="s">
        <v>6</v>
      </c>
      <c r="D8840" s="34" t="s">
        <v>7</v>
      </c>
      <c r="E8840" s="34">
        <v>2023</v>
      </c>
      <c r="F8840">
        <v>76.8</v>
      </c>
      <c r="G8840" s="35">
        <v>44927</v>
      </c>
    </row>
    <row r="8841" spans="1:7" x14ac:dyDescent="0.3">
      <c r="A8841" s="34" t="s">
        <v>727</v>
      </c>
      <c r="B8841" s="34" t="s">
        <v>134</v>
      </c>
      <c r="C8841" s="34" t="s">
        <v>6</v>
      </c>
      <c r="D8841" s="34" t="s">
        <v>7</v>
      </c>
      <c r="E8841" s="34">
        <v>2024</v>
      </c>
      <c r="F8841">
        <v>76.989000000000004</v>
      </c>
      <c r="G8841" s="35">
        <v>45292</v>
      </c>
    </row>
    <row r="8842" spans="1:7" x14ac:dyDescent="0.3">
      <c r="A8842" s="34" t="s">
        <v>128</v>
      </c>
      <c r="B8842" s="34" t="s">
        <v>127</v>
      </c>
      <c r="C8842" s="34" t="s">
        <v>6</v>
      </c>
      <c r="D8842" s="34" t="s">
        <v>7</v>
      </c>
      <c r="E8842" s="34">
        <v>1960</v>
      </c>
      <c r="F8842">
        <v>63.463000000000001</v>
      </c>
      <c r="G8842" s="35">
        <v>21916</v>
      </c>
    </row>
    <row r="8843" spans="1:7" x14ac:dyDescent="0.3">
      <c r="A8843" s="34" t="s">
        <v>128</v>
      </c>
      <c r="B8843" s="34" t="s">
        <v>127</v>
      </c>
      <c r="C8843" s="34" t="s">
        <v>6</v>
      </c>
      <c r="D8843" s="34" t="s">
        <v>7</v>
      </c>
      <c r="E8843" s="34">
        <v>1961</v>
      </c>
      <c r="F8843">
        <v>63.86</v>
      </c>
      <c r="G8843" s="35">
        <v>22282</v>
      </c>
    </row>
    <row r="8844" spans="1:7" x14ac:dyDescent="0.3">
      <c r="A8844" s="34" t="s">
        <v>128</v>
      </c>
      <c r="B8844" s="34" t="s">
        <v>127</v>
      </c>
      <c r="C8844" s="34" t="s">
        <v>6</v>
      </c>
      <c r="D8844" s="34" t="s">
        <v>7</v>
      </c>
      <c r="E8844" s="34">
        <v>1962</v>
      </c>
      <c r="F8844">
        <v>64.231999999999999</v>
      </c>
      <c r="G8844" s="35">
        <v>22647</v>
      </c>
    </row>
    <row r="8845" spans="1:7" x14ac:dyDescent="0.3">
      <c r="A8845" s="34" t="s">
        <v>128</v>
      </c>
      <c r="B8845" s="34" t="s">
        <v>127</v>
      </c>
      <c r="C8845" s="34" t="s">
        <v>6</v>
      </c>
      <c r="D8845" s="34" t="s">
        <v>7</v>
      </c>
      <c r="E8845" s="34">
        <v>1963</v>
      </c>
      <c r="F8845">
        <v>64.325999999999993</v>
      </c>
      <c r="G8845" s="35">
        <v>23012</v>
      </c>
    </row>
    <row r="8846" spans="1:7" x14ac:dyDescent="0.3">
      <c r="A8846" s="34" t="s">
        <v>128</v>
      </c>
      <c r="B8846" s="34" t="s">
        <v>127</v>
      </c>
      <c r="C8846" s="34" t="s">
        <v>6</v>
      </c>
      <c r="D8846" s="34" t="s">
        <v>7</v>
      </c>
      <c r="E8846" s="34">
        <v>1964</v>
      </c>
      <c r="F8846">
        <v>64.492999999999995</v>
      </c>
      <c r="G8846" s="35">
        <v>23377</v>
      </c>
    </row>
    <row r="8847" spans="1:7" x14ac:dyDescent="0.3">
      <c r="A8847" s="34" t="s">
        <v>128</v>
      </c>
      <c r="B8847" s="34" t="s">
        <v>127</v>
      </c>
      <c r="C8847" s="34" t="s">
        <v>6</v>
      </c>
      <c r="D8847" s="34" t="s">
        <v>7</v>
      </c>
      <c r="E8847" s="34">
        <v>1965</v>
      </c>
      <c r="F8847">
        <v>64.760000000000005</v>
      </c>
      <c r="G8847" s="35">
        <v>23743</v>
      </c>
    </row>
    <row r="8848" spans="1:7" x14ac:dyDescent="0.3">
      <c r="A8848" s="34" t="s">
        <v>128</v>
      </c>
      <c r="B8848" s="34" t="s">
        <v>127</v>
      </c>
      <c r="C8848" s="34" t="s">
        <v>6</v>
      </c>
      <c r="D8848" s="34" t="s">
        <v>7</v>
      </c>
      <c r="E8848" s="34">
        <v>1966</v>
      </c>
      <c r="F8848">
        <v>65.096000000000004</v>
      </c>
      <c r="G8848" s="35">
        <v>24108</v>
      </c>
    </row>
    <row r="8849" spans="1:7" x14ac:dyDescent="0.3">
      <c r="A8849" s="34" t="s">
        <v>128</v>
      </c>
      <c r="B8849" s="34" t="s">
        <v>127</v>
      </c>
      <c r="C8849" s="34" t="s">
        <v>6</v>
      </c>
      <c r="D8849" s="34" t="s">
        <v>7</v>
      </c>
      <c r="E8849" s="34">
        <v>1967</v>
      </c>
      <c r="F8849">
        <v>65.552000000000007</v>
      </c>
      <c r="G8849" s="35">
        <v>24473</v>
      </c>
    </row>
    <row r="8850" spans="1:7" x14ac:dyDescent="0.3">
      <c r="A8850" s="34" t="s">
        <v>128</v>
      </c>
      <c r="B8850" s="34" t="s">
        <v>127</v>
      </c>
      <c r="C8850" s="34" t="s">
        <v>6</v>
      </c>
      <c r="D8850" s="34" t="s">
        <v>7</v>
      </c>
      <c r="E8850" s="34">
        <v>1968</v>
      </c>
      <c r="F8850">
        <v>65.78</v>
      </c>
      <c r="G8850" s="35">
        <v>24838</v>
      </c>
    </row>
    <row r="8851" spans="1:7" x14ac:dyDescent="0.3">
      <c r="A8851" s="34" t="s">
        <v>128</v>
      </c>
      <c r="B8851" s="34" t="s">
        <v>127</v>
      </c>
      <c r="C8851" s="34" t="s">
        <v>6</v>
      </c>
      <c r="D8851" s="34" t="s">
        <v>7</v>
      </c>
      <c r="E8851" s="34">
        <v>1969</v>
      </c>
      <c r="F8851">
        <v>66.363</v>
      </c>
      <c r="G8851" s="35">
        <v>25204</v>
      </c>
    </row>
    <row r="8852" spans="1:7" x14ac:dyDescent="0.3">
      <c r="A8852" s="34" t="s">
        <v>128</v>
      </c>
      <c r="B8852" s="34" t="s">
        <v>127</v>
      </c>
      <c r="C8852" s="34" t="s">
        <v>6</v>
      </c>
      <c r="D8852" s="34" t="s">
        <v>7</v>
      </c>
      <c r="E8852" s="34">
        <v>1970</v>
      </c>
      <c r="F8852">
        <v>66.787000000000006</v>
      </c>
      <c r="G8852" s="35">
        <v>25569</v>
      </c>
    </row>
    <row r="8853" spans="1:7" x14ac:dyDescent="0.3">
      <c r="A8853" s="34" t="s">
        <v>128</v>
      </c>
      <c r="B8853" s="34" t="s">
        <v>127</v>
      </c>
      <c r="C8853" s="34" t="s">
        <v>6</v>
      </c>
      <c r="D8853" s="34" t="s">
        <v>7</v>
      </c>
      <c r="E8853" s="34">
        <v>1971</v>
      </c>
      <c r="F8853">
        <v>67.412999999999997</v>
      </c>
      <c r="G8853" s="35">
        <v>25934</v>
      </c>
    </row>
    <row r="8854" spans="1:7" x14ac:dyDescent="0.3">
      <c r="A8854" s="34" t="s">
        <v>128</v>
      </c>
      <c r="B8854" s="34" t="s">
        <v>127</v>
      </c>
      <c r="C8854" s="34" t="s">
        <v>6</v>
      </c>
      <c r="D8854" s="34" t="s">
        <v>7</v>
      </c>
      <c r="E8854" s="34">
        <v>1972</v>
      </c>
      <c r="F8854">
        <v>68.013999999999996</v>
      </c>
      <c r="G8854" s="35">
        <v>26299</v>
      </c>
    </row>
    <row r="8855" spans="1:7" x14ac:dyDescent="0.3">
      <c r="A8855" s="34" t="s">
        <v>128</v>
      </c>
      <c r="B8855" s="34" t="s">
        <v>127</v>
      </c>
      <c r="C8855" s="34" t="s">
        <v>6</v>
      </c>
      <c r="D8855" s="34" t="s">
        <v>7</v>
      </c>
      <c r="E8855" s="34">
        <v>1973</v>
      </c>
      <c r="F8855">
        <v>68.730999999999995</v>
      </c>
      <c r="G8855" s="35">
        <v>26665</v>
      </c>
    </row>
    <row r="8856" spans="1:7" x14ac:dyDescent="0.3">
      <c r="A8856" s="34" t="s">
        <v>128</v>
      </c>
      <c r="B8856" s="34" t="s">
        <v>127</v>
      </c>
      <c r="C8856" s="34" t="s">
        <v>6</v>
      </c>
      <c r="D8856" s="34" t="s">
        <v>7</v>
      </c>
      <c r="E8856" s="34">
        <v>1974</v>
      </c>
      <c r="F8856">
        <v>69.445999999999998</v>
      </c>
      <c r="G8856" s="35">
        <v>27030</v>
      </c>
    </row>
    <row r="8857" spans="1:7" x14ac:dyDescent="0.3">
      <c r="A8857" s="34" t="s">
        <v>128</v>
      </c>
      <c r="B8857" s="34" t="s">
        <v>127</v>
      </c>
      <c r="C8857" s="34" t="s">
        <v>6</v>
      </c>
      <c r="D8857" s="34" t="s">
        <v>7</v>
      </c>
      <c r="E8857" s="34">
        <v>1975</v>
      </c>
      <c r="F8857">
        <v>70.253</v>
      </c>
      <c r="G8857" s="35">
        <v>27395</v>
      </c>
    </row>
    <row r="8858" spans="1:7" x14ac:dyDescent="0.3">
      <c r="A8858" s="34" t="s">
        <v>128</v>
      </c>
      <c r="B8858" s="34" t="s">
        <v>127</v>
      </c>
      <c r="C8858" s="34" t="s">
        <v>6</v>
      </c>
      <c r="D8858" s="34" t="s">
        <v>7</v>
      </c>
      <c r="E8858" s="34">
        <v>1976</v>
      </c>
      <c r="F8858">
        <v>70.945999999999998</v>
      </c>
      <c r="G8858" s="35">
        <v>27760</v>
      </c>
    </row>
    <row r="8859" spans="1:7" x14ac:dyDescent="0.3">
      <c r="A8859" s="34" t="s">
        <v>128</v>
      </c>
      <c r="B8859" s="34" t="s">
        <v>127</v>
      </c>
      <c r="C8859" s="34" t="s">
        <v>6</v>
      </c>
      <c r="D8859" s="34" t="s">
        <v>7</v>
      </c>
      <c r="E8859" s="34">
        <v>1977</v>
      </c>
      <c r="F8859">
        <v>71.519000000000005</v>
      </c>
      <c r="G8859" s="35">
        <v>28126</v>
      </c>
    </row>
    <row r="8860" spans="1:7" x14ac:dyDescent="0.3">
      <c r="A8860" s="34" t="s">
        <v>128</v>
      </c>
      <c r="B8860" s="34" t="s">
        <v>127</v>
      </c>
      <c r="C8860" s="34" t="s">
        <v>6</v>
      </c>
      <c r="D8860" s="34" t="s">
        <v>7</v>
      </c>
      <c r="E8860" s="34">
        <v>1978</v>
      </c>
      <c r="F8860">
        <v>72.028999999999996</v>
      </c>
      <c r="G8860" s="35">
        <v>28491</v>
      </c>
    </row>
    <row r="8861" spans="1:7" x14ac:dyDescent="0.3">
      <c r="A8861" s="34" t="s">
        <v>128</v>
      </c>
      <c r="B8861" s="34" t="s">
        <v>127</v>
      </c>
      <c r="C8861" s="34" t="s">
        <v>6</v>
      </c>
      <c r="D8861" s="34" t="s">
        <v>7</v>
      </c>
      <c r="E8861" s="34">
        <v>1979</v>
      </c>
      <c r="F8861">
        <v>72.537000000000006</v>
      </c>
      <c r="G8861" s="35">
        <v>28856</v>
      </c>
    </row>
    <row r="8862" spans="1:7" x14ac:dyDescent="0.3">
      <c r="A8862" s="34" t="s">
        <v>128</v>
      </c>
      <c r="B8862" s="34" t="s">
        <v>127</v>
      </c>
      <c r="C8862" s="34" t="s">
        <v>6</v>
      </c>
      <c r="D8862" s="34" t="s">
        <v>7</v>
      </c>
      <c r="E8862" s="34">
        <v>1980</v>
      </c>
      <c r="F8862">
        <v>73.034000000000006</v>
      </c>
      <c r="G8862" s="35">
        <v>29221</v>
      </c>
    </row>
    <row r="8863" spans="1:7" x14ac:dyDescent="0.3">
      <c r="A8863" s="34" t="s">
        <v>128</v>
      </c>
      <c r="B8863" s="34" t="s">
        <v>127</v>
      </c>
      <c r="C8863" s="34" t="s">
        <v>6</v>
      </c>
      <c r="D8863" s="34" t="s">
        <v>7</v>
      </c>
      <c r="E8863" s="34">
        <v>1981</v>
      </c>
      <c r="F8863">
        <v>73.441000000000003</v>
      </c>
      <c r="G8863" s="35">
        <v>29587</v>
      </c>
    </row>
    <row r="8864" spans="1:7" x14ac:dyDescent="0.3">
      <c r="A8864" s="34" t="s">
        <v>128</v>
      </c>
      <c r="B8864" s="34" t="s">
        <v>127</v>
      </c>
      <c r="C8864" s="34" t="s">
        <v>6</v>
      </c>
      <c r="D8864" s="34" t="s">
        <v>7</v>
      </c>
      <c r="E8864" s="34">
        <v>1982</v>
      </c>
      <c r="F8864">
        <v>73.864999999999995</v>
      </c>
      <c r="G8864" s="35">
        <v>29952</v>
      </c>
    </row>
    <row r="8865" spans="1:7" x14ac:dyDescent="0.3">
      <c r="A8865" s="34" t="s">
        <v>128</v>
      </c>
      <c r="B8865" s="34" t="s">
        <v>127</v>
      </c>
      <c r="C8865" s="34" t="s">
        <v>6</v>
      </c>
      <c r="D8865" s="34" t="s">
        <v>7</v>
      </c>
      <c r="E8865" s="34">
        <v>1983</v>
      </c>
      <c r="F8865">
        <v>74.245000000000005</v>
      </c>
      <c r="G8865" s="35">
        <v>30317</v>
      </c>
    </row>
    <row r="8866" spans="1:7" x14ac:dyDescent="0.3">
      <c r="A8866" s="34" t="s">
        <v>128</v>
      </c>
      <c r="B8866" s="34" t="s">
        <v>127</v>
      </c>
      <c r="C8866" s="34" t="s">
        <v>6</v>
      </c>
      <c r="D8866" s="34" t="s">
        <v>7</v>
      </c>
      <c r="E8866" s="34">
        <v>1984</v>
      </c>
      <c r="F8866">
        <v>74.581000000000003</v>
      </c>
      <c r="G8866" s="35">
        <v>30682</v>
      </c>
    </row>
    <row r="8867" spans="1:7" x14ac:dyDescent="0.3">
      <c r="A8867" s="34" t="s">
        <v>128</v>
      </c>
      <c r="B8867" s="34" t="s">
        <v>127</v>
      </c>
      <c r="C8867" s="34" t="s">
        <v>6</v>
      </c>
      <c r="D8867" s="34" t="s">
        <v>7</v>
      </c>
      <c r="E8867" s="34">
        <v>1985</v>
      </c>
      <c r="F8867">
        <v>74.765000000000001</v>
      </c>
      <c r="G8867" s="35">
        <v>31048</v>
      </c>
    </row>
    <row r="8868" spans="1:7" x14ac:dyDescent="0.3">
      <c r="A8868" s="34" t="s">
        <v>128</v>
      </c>
      <c r="B8868" s="34" t="s">
        <v>127</v>
      </c>
      <c r="C8868" s="34" t="s">
        <v>6</v>
      </c>
      <c r="D8868" s="34" t="s">
        <v>7</v>
      </c>
      <c r="E8868" s="34">
        <v>1986</v>
      </c>
      <c r="F8868">
        <v>74.948999999999998</v>
      </c>
      <c r="G8868" s="35">
        <v>31413</v>
      </c>
    </row>
    <row r="8869" spans="1:7" x14ac:dyDescent="0.3">
      <c r="A8869" s="34" t="s">
        <v>128</v>
      </c>
      <c r="B8869" s="34" t="s">
        <v>127</v>
      </c>
      <c r="C8869" s="34" t="s">
        <v>6</v>
      </c>
      <c r="D8869" s="34" t="s">
        <v>7</v>
      </c>
      <c r="E8869" s="34">
        <v>1987</v>
      </c>
      <c r="F8869">
        <v>75.224000000000004</v>
      </c>
      <c r="G8869" s="35">
        <v>31778</v>
      </c>
    </row>
    <row r="8870" spans="1:7" x14ac:dyDescent="0.3">
      <c r="A8870" s="34" t="s">
        <v>128</v>
      </c>
      <c r="B8870" s="34" t="s">
        <v>127</v>
      </c>
      <c r="C8870" s="34" t="s">
        <v>6</v>
      </c>
      <c r="D8870" s="34" t="s">
        <v>7</v>
      </c>
      <c r="E8870" s="34">
        <v>1988</v>
      </c>
      <c r="F8870">
        <v>75.546000000000006</v>
      </c>
      <c r="G8870" s="35">
        <v>32143</v>
      </c>
    </row>
    <row r="8871" spans="1:7" x14ac:dyDescent="0.3">
      <c r="A8871" s="34" t="s">
        <v>128</v>
      </c>
      <c r="B8871" s="34" t="s">
        <v>127</v>
      </c>
      <c r="C8871" s="34" t="s">
        <v>6</v>
      </c>
      <c r="D8871" s="34" t="s">
        <v>7</v>
      </c>
      <c r="E8871" s="34">
        <v>1989</v>
      </c>
      <c r="F8871">
        <v>75.849999999999994</v>
      </c>
      <c r="G8871" s="35">
        <v>32509</v>
      </c>
    </row>
    <row r="8872" spans="1:7" x14ac:dyDescent="0.3">
      <c r="A8872" s="34" t="s">
        <v>128</v>
      </c>
      <c r="B8872" s="34" t="s">
        <v>127</v>
      </c>
      <c r="C8872" s="34" t="s">
        <v>6</v>
      </c>
      <c r="D8872" s="34" t="s">
        <v>7</v>
      </c>
      <c r="E8872" s="34">
        <v>1990</v>
      </c>
      <c r="F8872">
        <v>76.093999999999994</v>
      </c>
      <c r="G8872" s="35">
        <v>32874</v>
      </c>
    </row>
    <row r="8873" spans="1:7" x14ac:dyDescent="0.3">
      <c r="A8873" s="34" t="s">
        <v>128</v>
      </c>
      <c r="B8873" s="34" t="s">
        <v>127</v>
      </c>
      <c r="C8873" s="34" t="s">
        <v>6</v>
      </c>
      <c r="D8873" s="34" t="s">
        <v>7</v>
      </c>
      <c r="E8873" s="34">
        <v>1991</v>
      </c>
      <c r="F8873">
        <v>76.236999999999995</v>
      </c>
      <c r="G8873" s="35">
        <v>33239</v>
      </c>
    </row>
    <row r="8874" spans="1:7" x14ac:dyDescent="0.3">
      <c r="A8874" s="34" t="s">
        <v>128</v>
      </c>
      <c r="B8874" s="34" t="s">
        <v>127</v>
      </c>
      <c r="C8874" s="34" t="s">
        <v>6</v>
      </c>
      <c r="D8874" s="34" t="s">
        <v>7</v>
      </c>
      <c r="E8874" s="34">
        <v>1992</v>
      </c>
      <c r="F8874">
        <v>76.385000000000005</v>
      </c>
      <c r="G8874" s="35">
        <v>33604</v>
      </c>
    </row>
    <row r="8875" spans="1:7" x14ac:dyDescent="0.3">
      <c r="A8875" s="34" t="s">
        <v>128</v>
      </c>
      <c r="B8875" s="34" t="s">
        <v>127</v>
      </c>
      <c r="C8875" s="34" t="s">
        <v>6</v>
      </c>
      <c r="D8875" s="34" t="s">
        <v>7</v>
      </c>
      <c r="E8875" s="34">
        <v>1993</v>
      </c>
      <c r="F8875">
        <v>76.314999999999998</v>
      </c>
      <c r="G8875" s="35">
        <v>33970</v>
      </c>
    </row>
    <row r="8876" spans="1:7" x14ac:dyDescent="0.3">
      <c r="A8876" s="34" t="s">
        <v>128</v>
      </c>
      <c r="B8876" s="34" t="s">
        <v>127</v>
      </c>
      <c r="C8876" s="34" t="s">
        <v>6</v>
      </c>
      <c r="D8876" s="34" t="s">
        <v>7</v>
      </c>
      <c r="E8876" s="34">
        <v>1994</v>
      </c>
      <c r="F8876">
        <v>76.328999999999994</v>
      </c>
      <c r="G8876" s="35">
        <v>34335</v>
      </c>
    </row>
    <row r="8877" spans="1:7" x14ac:dyDescent="0.3">
      <c r="A8877" s="34" t="s">
        <v>128</v>
      </c>
      <c r="B8877" s="34" t="s">
        <v>127</v>
      </c>
      <c r="C8877" s="34" t="s">
        <v>6</v>
      </c>
      <c r="D8877" s="34" t="s">
        <v>7</v>
      </c>
      <c r="E8877" s="34">
        <v>1995</v>
      </c>
      <c r="F8877">
        <v>76.44</v>
      </c>
      <c r="G8877" s="35">
        <v>34700</v>
      </c>
    </row>
    <row r="8878" spans="1:7" x14ac:dyDescent="0.3">
      <c r="A8878" s="34" t="s">
        <v>128</v>
      </c>
      <c r="B8878" s="34" t="s">
        <v>127</v>
      </c>
      <c r="C8878" s="34" t="s">
        <v>6</v>
      </c>
      <c r="D8878" s="34" t="s">
        <v>7</v>
      </c>
      <c r="E8878" s="34">
        <v>1996</v>
      </c>
      <c r="F8878">
        <v>76.427999999999997</v>
      </c>
      <c r="G8878" s="35">
        <v>35065</v>
      </c>
    </row>
    <row r="8879" spans="1:7" x14ac:dyDescent="0.3">
      <c r="A8879" s="34" t="s">
        <v>128</v>
      </c>
      <c r="B8879" s="34" t="s">
        <v>127</v>
      </c>
      <c r="C8879" s="34" t="s">
        <v>6</v>
      </c>
      <c r="D8879" s="34" t="s">
        <v>7</v>
      </c>
      <c r="E8879" s="34">
        <v>1997</v>
      </c>
      <c r="F8879">
        <v>76.602999999999994</v>
      </c>
      <c r="G8879" s="35">
        <v>35431</v>
      </c>
    </row>
    <row r="8880" spans="1:7" x14ac:dyDescent="0.3">
      <c r="A8880" s="34" t="s">
        <v>128</v>
      </c>
      <c r="B8880" s="34" t="s">
        <v>127</v>
      </c>
      <c r="C8880" s="34" t="s">
        <v>6</v>
      </c>
      <c r="D8880" s="34" t="s">
        <v>7</v>
      </c>
      <c r="E8880" s="34">
        <v>1998</v>
      </c>
      <c r="F8880">
        <v>76.869</v>
      </c>
      <c r="G8880" s="35">
        <v>35796</v>
      </c>
    </row>
    <row r="8881" spans="1:7" x14ac:dyDescent="0.3">
      <c r="A8881" s="34" t="s">
        <v>128</v>
      </c>
      <c r="B8881" s="34" t="s">
        <v>127</v>
      </c>
      <c r="C8881" s="34" t="s">
        <v>6</v>
      </c>
      <c r="D8881" s="34" t="s">
        <v>7</v>
      </c>
      <c r="E8881" s="34">
        <v>1999</v>
      </c>
      <c r="F8881">
        <v>77.058000000000007</v>
      </c>
      <c r="G8881" s="35">
        <v>36161</v>
      </c>
    </row>
    <row r="8882" spans="1:7" x14ac:dyDescent="0.3">
      <c r="A8882" s="34" t="s">
        <v>128</v>
      </c>
      <c r="B8882" s="34" t="s">
        <v>127</v>
      </c>
      <c r="C8882" s="34" t="s">
        <v>6</v>
      </c>
      <c r="D8882" s="34" t="s">
        <v>7</v>
      </c>
      <c r="E8882" s="34">
        <v>2000</v>
      </c>
      <c r="F8882">
        <v>77.316999999999993</v>
      </c>
      <c r="G8882" s="35">
        <v>36526</v>
      </c>
    </row>
    <row r="8883" spans="1:7" x14ac:dyDescent="0.3">
      <c r="A8883" s="34" t="s">
        <v>128</v>
      </c>
      <c r="B8883" s="34" t="s">
        <v>127</v>
      </c>
      <c r="C8883" s="34" t="s">
        <v>6</v>
      </c>
      <c r="D8883" s="34" t="s">
        <v>7</v>
      </c>
      <c r="E8883" s="34">
        <v>2001</v>
      </c>
      <c r="F8883">
        <v>77.608999999999995</v>
      </c>
      <c r="G8883" s="35">
        <v>36892</v>
      </c>
    </row>
    <row r="8884" spans="1:7" x14ac:dyDescent="0.3">
      <c r="A8884" s="34" t="s">
        <v>128</v>
      </c>
      <c r="B8884" s="34" t="s">
        <v>127</v>
      </c>
      <c r="C8884" s="34" t="s">
        <v>6</v>
      </c>
      <c r="D8884" s="34" t="s">
        <v>7</v>
      </c>
      <c r="E8884" s="34">
        <v>2002</v>
      </c>
      <c r="F8884">
        <v>77.938999999999993</v>
      </c>
      <c r="G8884" s="35">
        <v>37257</v>
      </c>
    </row>
    <row r="8885" spans="1:7" x14ac:dyDescent="0.3">
      <c r="A8885" s="34" t="s">
        <v>128</v>
      </c>
      <c r="B8885" s="34" t="s">
        <v>127</v>
      </c>
      <c r="C8885" s="34" t="s">
        <v>6</v>
      </c>
      <c r="D8885" s="34" t="s">
        <v>7</v>
      </c>
      <c r="E8885" s="34">
        <v>2003</v>
      </c>
      <c r="F8885">
        <v>78.213999999999999</v>
      </c>
      <c r="G8885" s="35">
        <v>37622</v>
      </c>
    </row>
    <row r="8886" spans="1:7" x14ac:dyDescent="0.3">
      <c r="A8886" s="34" t="s">
        <v>128</v>
      </c>
      <c r="B8886" s="34" t="s">
        <v>127</v>
      </c>
      <c r="C8886" s="34" t="s">
        <v>6</v>
      </c>
      <c r="D8886" s="34" t="s">
        <v>7</v>
      </c>
      <c r="E8886" s="34">
        <v>2004</v>
      </c>
      <c r="F8886">
        <v>78.512</v>
      </c>
      <c r="G8886" s="35">
        <v>37987</v>
      </c>
    </row>
    <row r="8887" spans="1:7" x14ac:dyDescent="0.3">
      <c r="A8887" s="34" t="s">
        <v>128</v>
      </c>
      <c r="B8887" s="34" t="s">
        <v>127</v>
      </c>
      <c r="C8887" s="34" t="s">
        <v>6</v>
      </c>
      <c r="D8887" s="34" t="s">
        <v>7</v>
      </c>
      <c r="E8887" s="34">
        <v>2005</v>
      </c>
      <c r="F8887">
        <v>78.876999999999995</v>
      </c>
      <c r="G8887" s="35">
        <v>38353</v>
      </c>
    </row>
    <row r="8888" spans="1:7" x14ac:dyDescent="0.3">
      <c r="A8888" s="34" t="s">
        <v>128</v>
      </c>
      <c r="B8888" s="34" t="s">
        <v>127</v>
      </c>
      <c r="C8888" s="34" t="s">
        <v>6</v>
      </c>
      <c r="D8888" s="34" t="s">
        <v>7</v>
      </c>
      <c r="E8888" s="34">
        <v>2006</v>
      </c>
      <c r="F8888">
        <v>79.049000000000007</v>
      </c>
      <c r="G8888" s="35">
        <v>38718</v>
      </c>
    </row>
    <row r="8889" spans="1:7" x14ac:dyDescent="0.3">
      <c r="A8889" s="34" t="s">
        <v>128</v>
      </c>
      <c r="B8889" s="34" t="s">
        <v>127</v>
      </c>
      <c r="C8889" s="34" t="s">
        <v>6</v>
      </c>
      <c r="D8889" s="34" t="s">
        <v>7</v>
      </c>
      <c r="E8889" s="34">
        <v>2007</v>
      </c>
      <c r="F8889">
        <v>79.097999999999999</v>
      </c>
      <c r="G8889" s="35">
        <v>39083</v>
      </c>
    </row>
    <row r="8890" spans="1:7" x14ac:dyDescent="0.3">
      <c r="A8890" s="34" t="s">
        <v>128</v>
      </c>
      <c r="B8890" s="34" t="s">
        <v>127</v>
      </c>
      <c r="C8890" s="34" t="s">
        <v>6</v>
      </c>
      <c r="D8890" s="34" t="s">
        <v>7</v>
      </c>
      <c r="E8890" s="34">
        <v>2008</v>
      </c>
      <c r="F8890">
        <v>79.180000000000007</v>
      </c>
      <c r="G8890" s="35">
        <v>39448</v>
      </c>
    </row>
    <row r="8891" spans="1:7" x14ac:dyDescent="0.3">
      <c r="A8891" s="34" t="s">
        <v>128</v>
      </c>
      <c r="B8891" s="34" t="s">
        <v>127</v>
      </c>
      <c r="C8891" s="34" t="s">
        <v>6</v>
      </c>
      <c r="D8891" s="34" t="s">
        <v>7</v>
      </c>
      <c r="E8891" s="34">
        <v>2009</v>
      </c>
      <c r="F8891">
        <v>79.372</v>
      </c>
      <c r="G8891" s="35">
        <v>39814</v>
      </c>
    </row>
    <row r="8892" spans="1:7" x14ac:dyDescent="0.3">
      <c r="A8892" s="34" t="s">
        <v>128</v>
      </c>
      <c r="B8892" s="34" t="s">
        <v>127</v>
      </c>
      <c r="C8892" s="34" t="s">
        <v>6</v>
      </c>
      <c r="D8892" s="34" t="s">
        <v>7</v>
      </c>
      <c r="E8892" s="34">
        <v>2010</v>
      </c>
      <c r="F8892">
        <v>79.353999999999999</v>
      </c>
      <c r="G8892" s="35">
        <v>40179</v>
      </c>
    </row>
    <row r="8893" spans="1:7" x14ac:dyDescent="0.3">
      <c r="A8893" s="34" t="s">
        <v>128</v>
      </c>
      <c r="B8893" s="34" t="s">
        <v>127</v>
      </c>
      <c r="C8893" s="34" t="s">
        <v>6</v>
      </c>
      <c r="D8893" s="34" t="s">
        <v>7</v>
      </c>
      <c r="E8893" s="34">
        <v>2011</v>
      </c>
      <c r="F8893">
        <v>79.623999999999995</v>
      </c>
      <c r="G8893" s="35">
        <v>40544</v>
      </c>
    </row>
    <row r="8894" spans="1:7" x14ac:dyDescent="0.3">
      <c r="A8894" s="34" t="s">
        <v>128</v>
      </c>
      <c r="B8894" s="34" t="s">
        <v>127</v>
      </c>
      <c r="C8894" s="34" t="s">
        <v>6</v>
      </c>
      <c r="D8894" s="34" t="s">
        <v>7</v>
      </c>
      <c r="E8894" s="34">
        <v>2012</v>
      </c>
      <c r="F8894">
        <v>79.924999999999997</v>
      </c>
      <c r="G8894" s="35">
        <v>40909</v>
      </c>
    </row>
    <row r="8895" spans="1:7" x14ac:dyDescent="0.3">
      <c r="A8895" s="34" t="s">
        <v>128</v>
      </c>
      <c r="B8895" s="34" t="s">
        <v>127</v>
      </c>
      <c r="C8895" s="34" t="s">
        <v>6</v>
      </c>
      <c r="D8895" s="34" t="s">
        <v>7</v>
      </c>
      <c r="E8895" s="34">
        <v>2013</v>
      </c>
      <c r="F8895">
        <v>80.188999999999993</v>
      </c>
      <c r="G8895" s="35">
        <v>41275</v>
      </c>
    </row>
    <row r="8896" spans="1:7" x14ac:dyDescent="0.3">
      <c r="A8896" s="34" t="s">
        <v>128</v>
      </c>
      <c r="B8896" s="34" t="s">
        <v>127</v>
      </c>
      <c r="C8896" s="34" t="s">
        <v>6</v>
      </c>
      <c r="D8896" s="34" t="s">
        <v>7</v>
      </c>
      <c r="E8896" s="34">
        <v>2014</v>
      </c>
      <c r="F8896">
        <v>80.230999999999995</v>
      </c>
      <c r="G8896" s="35">
        <v>41640</v>
      </c>
    </row>
    <row r="8897" spans="1:7" x14ac:dyDescent="0.3">
      <c r="A8897" s="34" t="s">
        <v>128</v>
      </c>
      <c r="B8897" s="34" t="s">
        <v>127</v>
      </c>
      <c r="C8897" s="34" t="s">
        <v>6</v>
      </c>
      <c r="D8897" s="34" t="s">
        <v>7</v>
      </c>
      <c r="E8897" s="34">
        <v>2015</v>
      </c>
      <c r="F8897">
        <v>80.406999999999996</v>
      </c>
      <c r="G8897" s="35">
        <v>42005</v>
      </c>
    </row>
    <row r="8898" spans="1:7" x14ac:dyDescent="0.3">
      <c r="A8898" s="34" t="s">
        <v>128</v>
      </c>
      <c r="B8898" s="34" t="s">
        <v>127</v>
      </c>
      <c r="C8898" s="34" t="s">
        <v>6</v>
      </c>
      <c r="D8898" s="34" t="s">
        <v>7</v>
      </c>
      <c r="E8898" s="34">
        <v>2016</v>
      </c>
      <c r="F8898">
        <v>79.988</v>
      </c>
      <c r="G8898" s="35">
        <v>42370</v>
      </c>
    </row>
    <row r="8899" spans="1:7" x14ac:dyDescent="0.3">
      <c r="A8899" s="34" t="s">
        <v>128</v>
      </c>
      <c r="B8899" s="34" t="s">
        <v>127</v>
      </c>
      <c r="C8899" s="34" t="s">
        <v>6</v>
      </c>
      <c r="D8899" s="34" t="s">
        <v>7</v>
      </c>
      <c r="E8899" s="34">
        <v>2017</v>
      </c>
      <c r="F8899">
        <v>79.994</v>
      </c>
      <c r="G8899" s="35">
        <v>42736</v>
      </c>
    </row>
    <row r="8900" spans="1:7" x14ac:dyDescent="0.3">
      <c r="A8900" s="34" t="s">
        <v>128</v>
      </c>
      <c r="B8900" s="34" t="s">
        <v>127</v>
      </c>
      <c r="C8900" s="34" t="s">
        <v>6</v>
      </c>
      <c r="D8900" s="34" t="s">
        <v>7</v>
      </c>
      <c r="E8900" s="34">
        <v>2018</v>
      </c>
      <c r="F8900">
        <v>80.09</v>
      </c>
      <c r="G8900" s="35">
        <v>43101</v>
      </c>
    </row>
    <row r="8901" spans="1:7" x14ac:dyDescent="0.3">
      <c r="A8901" s="34" t="s">
        <v>128</v>
      </c>
      <c r="B8901" s="34" t="s">
        <v>127</v>
      </c>
      <c r="C8901" s="34" t="s">
        <v>6</v>
      </c>
      <c r="D8901" s="34" t="s">
        <v>7</v>
      </c>
      <c r="E8901" s="34">
        <v>2019</v>
      </c>
      <c r="F8901">
        <v>80.296000000000006</v>
      </c>
      <c r="G8901" s="35">
        <v>43466</v>
      </c>
    </row>
    <row r="8902" spans="1:7" x14ac:dyDescent="0.3">
      <c r="A8902" s="34" t="s">
        <v>128</v>
      </c>
      <c r="B8902" s="34" t="s">
        <v>127</v>
      </c>
      <c r="C8902" s="34" t="s">
        <v>6</v>
      </c>
      <c r="D8902" s="34" t="s">
        <v>7</v>
      </c>
      <c r="E8902" s="34">
        <v>2020</v>
      </c>
      <c r="F8902">
        <v>79.724999999999994</v>
      </c>
      <c r="G8902" s="35">
        <v>43831</v>
      </c>
    </row>
    <row r="8903" spans="1:7" x14ac:dyDescent="0.3">
      <c r="A8903" s="34" t="s">
        <v>128</v>
      </c>
      <c r="B8903" s="34" t="s">
        <v>127</v>
      </c>
      <c r="C8903" s="34" t="s">
        <v>6</v>
      </c>
      <c r="D8903" s="34" t="s">
        <v>7</v>
      </c>
      <c r="E8903" s="34">
        <v>2021</v>
      </c>
      <c r="F8903">
        <v>78.05</v>
      </c>
      <c r="G8903" s="35">
        <v>44197</v>
      </c>
    </row>
    <row r="8904" spans="1:7" x14ac:dyDescent="0.3">
      <c r="A8904" s="34" t="s">
        <v>128</v>
      </c>
      <c r="B8904" s="34" t="s">
        <v>127</v>
      </c>
      <c r="C8904" s="34" t="s">
        <v>6</v>
      </c>
      <c r="D8904" s="34" t="s">
        <v>7</v>
      </c>
      <c r="E8904" s="34">
        <v>2022</v>
      </c>
      <c r="F8904">
        <v>79.316000000000003</v>
      </c>
      <c r="G8904" s="35">
        <v>44562</v>
      </c>
    </row>
    <row r="8905" spans="1:7" x14ac:dyDescent="0.3">
      <c r="A8905" s="34" t="s">
        <v>128</v>
      </c>
      <c r="B8905" s="34" t="s">
        <v>127</v>
      </c>
      <c r="C8905" s="34" t="s">
        <v>6</v>
      </c>
      <c r="D8905" s="34" t="s">
        <v>7</v>
      </c>
      <c r="E8905" s="34">
        <v>2023</v>
      </c>
      <c r="F8905">
        <v>80.799000000000007</v>
      </c>
      <c r="G8905" s="35">
        <v>44927</v>
      </c>
    </row>
    <row r="8906" spans="1:7" x14ac:dyDescent="0.3">
      <c r="A8906" s="34" t="s">
        <v>128</v>
      </c>
      <c r="B8906" s="34" t="s">
        <v>127</v>
      </c>
      <c r="C8906" s="34" t="s">
        <v>6</v>
      </c>
      <c r="D8906" s="34" t="s">
        <v>7</v>
      </c>
      <c r="E8906" s="34">
        <v>2024</v>
      </c>
      <c r="F8906">
        <v>80.995999999999995</v>
      </c>
      <c r="G8906" s="35">
        <v>45292</v>
      </c>
    </row>
    <row r="8907" spans="1:7" x14ac:dyDescent="0.3">
      <c r="A8907" s="34" t="s">
        <v>108</v>
      </c>
      <c r="B8907" s="34" t="s">
        <v>107</v>
      </c>
      <c r="C8907" s="34" t="s">
        <v>6</v>
      </c>
      <c r="D8907" s="34" t="s">
        <v>7</v>
      </c>
      <c r="E8907" s="34">
        <v>1960</v>
      </c>
      <c r="F8907">
        <v>57.216000000000001</v>
      </c>
      <c r="G8907" s="35">
        <v>21916</v>
      </c>
    </row>
    <row r="8908" spans="1:7" x14ac:dyDescent="0.3">
      <c r="A8908" s="34" t="s">
        <v>108</v>
      </c>
      <c r="B8908" s="34" t="s">
        <v>107</v>
      </c>
      <c r="C8908" s="34" t="s">
        <v>6</v>
      </c>
      <c r="D8908" s="34" t="s">
        <v>7</v>
      </c>
      <c r="E8908" s="34">
        <v>1961</v>
      </c>
      <c r="F8908">
        <v>57.308999999999997</v>
      </c>
      <c r="G8908" s="35">
        <v>22282</v>
      </c>
    </row>
    <row r="8909" spans="1:7" x14ac:dyDescent="0.3">
      <c r="A8909" s="34" t="s">
        <v>108</v>
      </c>
      <c r="B8909" s="34" t="s">
        <v>107</v>
      </c>
      <c r="C8909" s="34" t="s">
        <v>6</v>
      </c>
      <c r="D8909" s="34" t="s">
        <v>7</v>
      </c>
      <c r="E8909" s="34">
        <v>1962</v>
      </c>
      <c r="F8909">
        <v>57.811</v>
      </c>
      <c r="G8909" s="35">
        <v>22647</v>
      </c>
    </row>
    <row r="8910" spans="1:7" x14ac:dyDescent="0.3">
      <c r="A8910" s="34" t="s">
        <v>108</v>
      </c>
      <c r="B8910" s="34" t="s">
        <v>107</v>
      </c>
      <c r="C8910" s="34" t="s">
        <v>6</v>
      </c>
      <c r="D8910" s="34" t="s">
        <v>7</v>
      </c>
      <c r="E8910" s="34">
        <v>1963</v>
      </c>
      <c r="F8910">
        <v>58.348999999999997</v>
      </c>
      <c r="G8910" s="35">
        <v>23012</v>
      </c>
    </row>
    <row r="8911" spans="1:7" x14ac:dyDescent="0.3">
      <c r="A8911" s="34" t="s">
        <v>108</v>
      </c>
      <c r="B8911" s="34" t="s">
        <v>107</v>
      </c>
      <c r="C8911" s="34" t="s">
        <v>6</v>
      </c>
      <c r="D8911" s="34" t="s">
        <v>7</v>
      </c>
      <c r="E8911" s="34">
        <v>1964</v>
      </c>
      <c r="F8911">
        <v>58.811999999999998</v>
      </c>
      <c r="G8911" s="35">
        <v>23377</v>
      </c>
    </row>
    <row r="8912" spans="1:7" x14ac:dyDescent="0.3">
      <c r="A8912" s="34" t="s">
        <v>108</v>
      </c>
      <c r="B8912" s="34" t="s">
        <v>107</v>
      </c>
      <c r="C8912" s="34" t="s">
        <v>6</v>
      </c>
      <c r="D8912" s="34" t="s">
        <v>7</v>
      </c>
      <c r="E8912" s="34">
        <v>1965</v>
      </c>
      <c r="F8912">
        <v>59.472999999999999</v>
      </c>
      <c r="G8912" s="35">
        <v>23743</v>
      </c>
    </row>
    <row r="8913" spans="1:7" x14ac:dyDescent="0.3">
      <c r="A8913" s="34" t="s">
        <v>108</v>
      </c>
      <c r="B8913" s="34" t="s">
        <v>107</v>
      </c>
      <c r="C8913" s="34" t="s">
        <v>6</v>
      </c>
      <c r="D8913" s="34" t="s">
        <v>7</v>
      </c>
      <c r="E8913" s="34">
        <v>1966</v>
      </c>
      <c r="F8913">
        <v>60.372999999999998</v>
      </c>
      <c r="G8913" s="35">
        <v>24108</v>
      </c>
    </row>
    <row r="8914" spans="1:7" x14ac:dyDescent="0.3">
      <c r="A8914" s="34" t="s">
        <v>108</v>
      </c>
      <c r="B8914" s="34" t="s">
        <v>107</v>
      </c>
      <c r="C8914" s="34" t="s">
        <v>6</v>
      </c>
      <c r="D8914" s="34" t="s">
        <v>7</v>
      </c>
      <c r="E8914" s="34">
        <v>1967</v>
      </c>
      <c r="F8914">
        <v>61.054000000000002</v>
      </c>
      <c r="G8914" s="35">
        <v>24473</v>
      </c>
    </row>
    <row r="8915" spans="1:7" x14ac:dyDescent="0.3">
      <c r="A8915" s="34" t="s">
        <v>108</v>
      </c>
      <c r="B8915" s="34" t="s">
        <v>107</v>
      </c>
      <c r="C8915" s="34" t="s">
        <v>6</v>
      </c>
      <c r="D8915" s="34" t="s">
        <v>7</v>
      </c>
      <c r="E8915" s="34">
        <v>1968</v>
      </c>
      <c r="F8915">
        <v>61.68</v>
      </c>
      <c r="G8915" s="35">
        <v>24838</v>
      </c>
    </row>
    <row r="8916" spans="1:7" x14ac:dyDescent="0.3">
      <c r="A8916" s="34" t="s">
        <v>108</v>
      </c>
      <c r="B8916" s="34" t="s">
        <v>107</v>
      </c>
      <c r="C8916" s="34" t="s">
        <v>6</v>
      </c>
      <c r="D8916" s="34" t="s">
        <v>7</v>
      </c>
      <c r="E8916" s="34">
        <v>1969</v>
      </c>
      <c r="F8916">
        <v>62.341000000000001</v>
      </c>
      <c r="G8916" s="35">
        <v>25204</v>
      </c>
    </row>
    <row r="8917" spans="1:7" x14ac:dyDescent="0.3">
      <c r="A8917" s="34" t="s">
        <v>108</v>
      </c>
      <c r="B8917" s="34" t="s">
        <v>107</v>
      </c>
      <c r="C8917" s="34" t="s">
        <v>6</v>
      </c>
      <c r="D8917" s="34" t="s">
        <v>7</v>
      </c>
      <c r="E8917" s="34">
        <v>1970</v>
      </c>
      <c r="F8917">
        <v>62.634</v>
      </c>
      <c r="G8917" s="35">
        <v>25569</v>
      </c>
    </row>
    <row r="8918" spans="1:7" x14ac:dyDescent="0.3">
      <c r="A8918" s="34" t="s">
        <v>108</v>
      </c>
      <c r="B8918" s="34" t="s">
        <v>107</v>
      </c>
      <c r="C8918" s="34" t="s">
        <v>6</v>
      </c>
      <c r="D8918" s="34" t="s">
        <v>7</v>
      </c>
      <c r="E8918" s="34">
        <v>1971</v>
      </c>
      <c r="F8918">
        <v>63.072000000000003</v>
      </c>
      <c r="G8918" s="35">
        <v>25934</v>
      </c>
    </row>
    <row r="8919" spans="1:7" x14ac:dyDescent="0.3">
      <c r="A8919" s="34" t="s">
        <v>108</v>
      </c>
      <c r="B8919" s="34" t="s">
        <v>107</v>
      </c>
      <c r="C8919" s="34" t="s">
        <v>6</v>
      </c>
      <c r="D8919" s="34" t="s">
        <v>7</v>
      </c>
      <c r="E8919" s="34">
        <v>1972</v>
      </c>
      <c r="F8919">
        <v>63.716999999999999</v>
      </c>
      <c r="G8919" s="35">
        <v>26299</v>
      </c>
    </row>
    <row r="8920" spans="1:7" x14ac:dyDescent="0.3">
      <c r="A8920" s="34" t="s">
        <v>108</v>
      </c>
      <c r="B8920" s="34" t="s">
        <v>107</v>
      </c>
      <c r="C8920" s="34" t="s">
        <v>6</v>
      </c>
      <c r="D8920" s="34" t="s">
        <v>7</v>
      </c>
      <c r="E8920" s="34">
        <v>1973</v>
      </c>
      <c r="F8920">
        <v>64.42</v>
      </c>
      <c r="G8920" s="35">
        <v>26665</v>
      </c>
    </row>
    <row r="8921" spans="1:7" x14ac:dyDescent="0.3">
      <c r="A8921" s="34" t="s">
        <v>108</v>
      </c>
      <c r="B8921" s="34" t="s">
        <v>107</v>
      </c>
      <c r="C8921" s="34" t="s">
        <v>6</v>
      </c>
      <c r="D8921" s="34" t="s">
        <v>7</v>
      </c>
      <c r="E8921" s="34">
        <v>1974</v>
      </c>
      <c r="F8921">
        <v>65.084999999999994</v>
      </c>
      <c r="G8921" s="35">
        <v>27030</v>
      </c>
    </row>
    <row r="8922" spans="1:7" x14ac:dyDescent="0.3">
      <c r="A8922" s="34" t="s">
        <v>108</v>
      </c>
      <c r="B8922" s="34" t="s">
        <v>107</v>
      </c>
      <c r="C8922" s="34" t="s">
        <v>6</v>
      </c>
      <c r="D8922" s="34" t="s">
        <v>7</v>
      </c>
      <c r="E8922" s="34">
        <v>1975</v>
      </c>
      <c r="F8922">
        <v>66.037000000000006</v>
      </c>
      <c r="G8922" s="35">
        <v>27395</v>
      </c>
    </row>
    <row r="8923" spans="1:7" x14ac:dyDescent="0.3">
      <c r="A8923" s="34" t="s">
        <v>108</v>
      </c>
      <c r="B8923" s="34" t="s">
        <v>107</v>
      </c>
      <c r="C8923" s="34" t="s">
        <v>6</v>
      </c>
      <c r="D8923" s="34" t="s">
        <v>7</v>
      </c>
      <c r="E8923" s="34">
        <v>1976</v>
      </c>
      <c r="F8923">
        <v>66.819000000000003</v>
      </c>
      <c r="G8923" s="35">
        <v>27760</v>
      </c>
    </row>
    <row r="8924" spans="1:7" x14ac:dyDescent="0.3">
      <c r="A8924" s="34" t="s">
        <v>108</v>
      </c>
      <c r="B8924" s="34" t="s">
        <v>107</v>
      </c>
      <c r="C8924" s="34" t="s">
        <v>6</v>
      </c>
      <c r="D8924" s="34" t="s">
        <v>7</v>
      </c>
      <c r="E8924" s="34">
        <v>1977</v>
      </c>
      <c r="F8924">
        <v>67.528999999999996</v>
      </c>
      <c r="G8924" s="35">
        <v>28126</v>
      </c>
    </row>
    <row r="8925" spans="1:7" x14ac:dyDescent="0.3">
      <c r="A8925" s="34" t="s">
        <v>108</v>
      </c>
      <c r="B8925" s="34" t="s">
        <v>107</v>
      </c>
      <c r="C8925" s="34" t="s">
        <v>6</v>
      </c>
      <c r="D8925" s="34" t="s">
        <v>7</v>
      </c>
      <c r="E8925" s="34">
        <v>1978</v>
      </c>
      <c r="F8925">
        <v>68.042000000000002</v>
      </c>
      <c r="G8925" s="35">
        <v>28491</v>
      </c>
    </row>
    <row r="8926" spans="1:7" x14ac:dyDescent="0.3">
      <c r="A8926" s="34" t="s">
        <v>108</v>
      </c>
      <c r="B8926" s="34" t="s">
        <v>107</v>
      </c>
      <c r="C8926" s="34" t="s">
        <v>6</v>
      </c>
      <c r="D8926" s="34" t="s">
        <v>7</v>
      </c>
      <c r="E8926" s="34">
        <v>1979</v>
      </c>
      <c r="F8926">
        <v>68.858000000000004</v>
      </c>
      <c r="G8926" s="35">
        <v>28856</v>
      </c>
    </row>
    <row r="8927" spans="1:7" x14ac:dyDescent="0.3">
      <c r="A8927" s="34" t="s">
        <v>108</v>
      </c>
      <c r="B8927" s="34" t="s">
        <v>107</v>
      </c>
      <c r="C8927" s="34" t="s">
        <v>6</v>
      </c>
      <c r="D8927" s="34" t="s">
        <v>7</v>
      </c>
      <c r="E8927" s="34">
        <v>1980</v>
      </c>
      <c r="F8927">
        <v>69.474999999999994</v>
      </c>
      <c r="G8927" s="35">
        <v>29221</v>
      </c>
    </row>
    <row r="8928" spans="1:7" x14ac:dyDescent="0.3">
      <c r="A8928" s="34" t="s">
        <v>108</v>
      </c>
      <c r="B8928" s="34" t="s">
        <v>107</v>
      </c>
      <c r="C8928" s="34" t="s">
        <v>6</v>
      </c>
      <c r="D8928" s="34" t="s">
        <v>7</v>
      </c>
      <c r="E8928" s="34">
        <v>1981</v>
      </c>
      <c r="F8928">
        <v>69.822000000000003</v>
      </c>
      <c r="G8928" s="35">
        <v>29587</v>
      </c>
    </row>
    <row r="8929" spans="1:7" x14ac:dyDescent="0.3">
      <c r="A8929" s="34" t="s">
        <v>108</v>
      </c>
      <c r="B8929" s="34" t="s">
        <v>107</v>
      </c>
      <c r="C8929" s="34" t="s">
        <v>6</v>
      </c>
      <c r="D8929" s="34" t="s">
        <v>7</v>
      </c>
      <c r="E8929" s="34">
        <v>1982</v>
      </c>
      <c r="F8929">
        <v>70.290999999999997</v>
      </c>
      <c r="G8929" s="35">
        <v>29952</v>
      </c>
    </row>
    <row r="8930" spans="1:7" x14ac:dyDescent="0.3">
      <c r="A8930" s="34" t="s">
        <v>108</v>
      </c>
      <c r="B8930" s="34" t="s">
        <v>107</v>
      </c>
      <c r="C8930" s="34" t="s">
        <v>6</v>
      </c>
      <c r="D8930" s="34" t="s">
        <v>7</v>
      </c>
      <c r="E8930" s="34">
        <v>1983</v>
      </c>
      <c r="F8930">
        <v>70.83</v>
      </c>
      <c r="G8930" s="35">
        <v>30317</v>
      </c>
    </row>
    <row r="8931" spans="1:7" x14ac:dyDescent="0.3">
      <c r="A8931" s="34" t="s">
        <v>108</v>
      </c>
      <c r="B8931" s="34" t="s">
        <v>107</v>
      </c>
      <c r="C8931" s="34" t="s">
        <v>6</v>
      </c>
      <c r="D8931" s="34" t="s">
        <v>7</v>
      </c>
      <c r="E8931" s="34">
        <v>1984</v>
      </c>
      <c r="F8931">
        <v>71.215000000000003</v>
      </c>
      <c r="G8931" s="35">
        <v>30682</v>
      </c>
    </row>
    <row r="8932" spans="1:7" x14ac:dyDescent="0.3">
      <c r="A8932" s="34" t="s">
        <v>108</v>
      </c>
      <c r="B8932" s="34" t="s">
        <v>107</v>
      </c>
      <c r="C8932" s="34" t="s">
        <v>6</v>
      </c>
      <c r="D8932" s="34" t="s">
        <v>7</v>
      </c>
      <c r="E8932" s="34">
        <v>1985</v>
      </c>
      <c r="F8932">
        <v>71.614999999999995</v>
      </c>
      <c r="G8932" s="35">
        <v>31048</v>
      </c>
    </row>
    <row r="8933" spans="1:7" x14ac:dyDescent="0.3">
      <c r="A8933" s="34" t="s">
        <v>108</v>
      </c>
      <c r="B8933" s="34" t="s">
        <v>107</v>
      </c>
      <c r="C8933" s="34" t="s">
        <v>6</v>
      </c>
      <c r="D8933" s="34" t="s">
        <v>7</v>
      </c>
      <c r="E8933" s="34">
        <v>1986</v>
      </c>
      <c r="F8933">
        <v>72.061000000000007</v>
      </c>
      <c r="G8933" s="35">
        <v>31413</v>
      </c>
    </row>
    <row r="8934" spans="1:7" x14ac:dyDescent="0.3">
      <c r="A8934" s="34" t="s">
        <v>108</v>
      </c>
      <c r="B8934" s="34" t="s">
        <v>107</v>
      </c>
      <c r="C8934" s="34" t="s">
        <v>6</v>
      </c>
      <c r="D8934" s="34" t="s">
        <v>7</v>
      </c>
      <c r="E8934" s="34">
        <v>1987</v>
      </c>
      <c r="F8934">
        <v>72.465999999999994</v>
      </c>
      <c r="G8934" s="35">
        <v>31778</v>
      </c>
    </row>
    <row r="8935" spans="1:7" x14ac:dyDescent="0.3">
      <c r="A8935" s="34" t="s">
        <v>108</v>
      </c>
      <c r="B8935" s="34" t="s">
        <v>107</v>
      </c>
      <c r="C8935" s="34" t="s">
        <v>6</v>
      </c>
      <c r="D8935" s="34" t="s">
        <v>7</v>
      </c>
      <c r="E8935" s="34">
        <v>1988</v>
      </c>
      <c r="F8935">
        <v>72.787999999999997</v>
      </c>
      <c r="G8935" s="35">
        <v>32143</v>
      </c>
    </row>
    <row r="8936" spans="1:7" x14ac:dyDescent="0.3">
      <c r="A8936" s="34" t="s">
        <v>108</v>
      </c>
      <c r="B8936" s="34" t="s">
        <v>107</v>
      </c>
      <c r="C8936" s="34" t="s">
        <v>6</v>
      </c>
      <c r="D8936" s="34" t="s">
        <v>7</v>
      </c>
      <c r="E8936" s="34">
        <v>1989</v>
      </c>
      <c r="F8936">
        <v>73.188000000000002</v>
      </c>
      <c r="G8936" s="35">
        <v>32509</v>
      </c>
    </row>
    <row r="8937" spans="1:7" x14ac:dyDescent="0.3">
      <c r="A8937" s="34" t="s">
        <v>108</v>
      </c>
      <c r="B8937" s="34" t="s">
        <v>107</v>
      </c>
      <c r="C8937" s="34" t="s">
        <v>6</v>
      </c>
      <c r="D8937" s="34" t="s">
        <v>7</v>
      </c>
      <c r="E8937" s="34">
        <v>1990</v>
      </c>
      <c r="F8937">
        <v>73.674999999999997</v>
      </c>
      <c r="G8937" s="35">
        <v>32874</v>
      </c>
    </row>
    <row r="8938" spans="1:7" x14ac:dyDescent="0.3">
      <c r="A8938" s="34" t="s">
        <v>108</v>
      </c>
      <c r="B8938" s="34" t="s">
        <v>107</v>
      </c>
      <c r="C8938" s="34" t="s">
        <v>6</v>
      </c>
      <c r="D8938" s="34" t="s">
        <v>7</v>
      </c>
      <c r="E8938" s="34">
        <v>1991</v>
      </c>
      <c r="F8938">
        <v>74.081999999999994</v>
      </c>
      <c r="G8938" s="35">
        <v>33239</v>
      </c>
    </row>
    <row r="8939" spans="1:7" x14ac:dyDescent="0.3">
      <c r="A8939" s="34" t="s">
        <v>108</v>
      </c>
      <c r="B8939" s="34" t="s">
        <v>107</v>
      </c>
      <c r="C8939" s="34" t="s">
        <v>6</v>
      </c>
      <c r="D8939" s="34" t="s">
        <v>7</v>
      </c>
      <c r="E8939" s="34">
        <v>1992</v>
      </c>
      <c r="F8939">
        <v>74.367000000000004</v>
      </c>
      <c r="G8939" s="35">
        <v>33604</v>
      </c>
    </row>
    <row r="8940" spans="1:7" x14ac:dyDescent="0.3">
      <c r="A8940" s="34" t="s">
        <v>108</v>
      </c>
      <c r="B8940" s="34" t="s">
        <v>107</v>
      </c>
      <c r="C8940" s="34" t="s">
        <v>6</v>
      </c>
      <c r="D8940" s="34" t="s">
        <v>7</v>
      </c>
      <c r="E8940" s="34">
        <v>1993</v>
      </c>
      <c r="F8940">
        <v>74.679000000000002</v>
      </c>
      <c r="G8940" s="35">
        <v>33970</v>
      </c>
    </row>
    <row r="8941" spans="1:7" x14ac:dyDescent="0.3">
      <c r="A8941" s="34" t="s">
        <v>108</v>
      </c>
      <c r="B8941" s="34" t="s">
        <v>107</v>
      </c>
      <c r="C8941" s="34" t="s">
        <v>6</v>
      </c>
      <c r="D8941" s="34" t="s">
        <v>7</v>
      </c>
      <c r="E8941" s="34">
        <v>1994</v>
      </c>
      <c r="F8941">
        <v>74.972999999999999</v>
      </c>
      <c r="G8941" s="35">
        <v>34335</v>
      </c>
    </row>
    <row r="8942" spans="1:7" x14ac:dyDescent="0.3">
      <c r="A8942" s="34" t="s">
        <v>108</v>
      </c>
      <c r="B8942" s="34" t="s">
        <v>107</v>
      </c>
      <c r="C8942" s="34" t="s">
        <v>6</v>
      </c>
      <c r="D8942" s="34" t="s">
        <v>7</v>
      </c>
      <c r="E8942" s="34">
        <v>1995</v>
      </c>
      <c r="F8942">
        <v>75.298000000000002</v>
      </c>
      <c r="G8942" s="35">
        <v>34700</v>
      </c>
    </row>
    <row r="8943" spans="1:7" x14ac:dyDescent="0.3">
      <c r="A8943" s="34" t="s">
        <v>108</v>
      </c>
      <c r="B8943" s="34" t="s">
        <v>107</v>
      </c>
      <c r="C8943" s="34" t="s">
        <v>6</v>
      </c>
      <c r="D8943" s="34" t="s">
        <v>7</v>
      </c>
      <c r="E8943" s="34">
        <v>1996</v>
      </c>
      <c r="F8943">
        <v>75.555000000000007</v>
      </c>
      <c r="G8943" s="35">
        <v>35065</v>
      </c>
    </row>
    <row r="8944" spans="1:7" x14ac:dyDescent="0.3">
      <c r="A8944" s="34" t="s">
        <v>108</v>
      </c>
      <c r="B8944" s="34" t="s">
        <v>107</v>
      </c>
      <c r="C8944" s="34" t="s">
        <v>6</v>
      </c>
      <c r="D8944" s="34" t="s">
        <v>7</v>
      </c>
      <c r="E8944" s="34">
        <v>1997</v>
      </c>
      <c r="F8944">
        <v>75.825999999999993</v>
      </c>
      <c r="G8944" s="35">
        <v>35431</v>
      </c>
    </row>
    <row r="8945" spans="1:7" x14ac:dyDescent="0.3">
      <c r="A8945" s="34" t="s">
        <v>108</v>
      </c>
      <c r="B8945" s="34" t="s">
        <v>107</v>
      </c>
      <c r="C8945" s="34" t="s">
        <v>6</v>
      </c>
      <c r="D8945" s="34" t="s">
        <v>7</v>
      </c>
      <c r="E8945" s="34">
        <v>1998</v>
      </c>
      <c r="F8945">
        <v>76.323999999999998</v>
      </c>
      <c r="G8945" s="35">
        <v>35796</v>
      </c>
    </row>
    <row r="8946" spans="1:7" x14ac:dyDescent="0.3">
      <c r="A8946" s="34" t="s">
        <v>108</v>
      </c>
      <c r="B8946" s="34" t="s">
        <v>107</v>
      </c>
      <c r="C8946" s="34" t="s">
        <v>6</v>
      </c>
      <c r="D8946" s="34" t="s">
        <v>7</v>
      </c>
      <c r="E8946" s="34">
        <v>1999</v>
      </c>
      <c r="F8946">
        <v>76.738</v>
      </c>
      <c r="G8946" s="35">
        <v>36161</v>
      </c>
    </row>
    <row r="8947" spans="1:7" x14ac:dyDescent="0.3">
      <c r="A8947" s="34" t="s">
        <v>108</v>
      </c>
      <c r="B8947" s="34" t="s">
        <v>107</v>
      </c>
      <c r="C8947" s="34" t="s">
        <v>6</v>
      </c>
      <c r="D8947" s="34" t="s">
        <v>7</v>
      </c>
      <c r="E8947" s="34">
        <v>2000</v>
      </c>
      <c r="F8947">
        <v>77.128</v>
      </c>
      <c r="G8947" s="35">
        <v>36526</v>
      </c>
    </row>
    <row r="8948" spans="1:7" x14ac:dyDescent="0.3">
      <c r="A8948" s="34" t="s">
        <v>108</v>
      </c>
      <c r="B8948" s="34" t="s">
        <v>107</v>
      </c>
      <c r="C8948" s="34" t="s">
        <v>6</v>
      </c>
      <c r="D8948" s="34" t="s">
        <v>7</v>
      </c>
      <c r="E8948" s="34">
        <v>2001</v>
      </c>
      <c r="F8948">
        <v>77.58</v>
      </c>
      <c r="G8948" s="35">
        <v>36892</v>
      </c>
    </row>
    <row r="8949" spans="1:7" x14ac:dyDescent="0.3">
      <c r="A8949" s="34" t="s">
        <v>108</v>
      </c>
      <c r="B8949" s="34" t="s">
        <v>107</v>
      </c>
      <c r="C8949" s="34" t="s">
        <v>6</v>
      </c>
      <c r="D8949" s="34" t="s">
        <v>7</v>
      </c>
      <c r="E8949" s="34">
        <v>2002</v>
      </c>
      <c r="F8949">
        <v>77.84</v>
      </c>
      <c r="G8949" s="35">
        <v>37257</v>
      </c>
    </row>
    <row r="8950" spans="1:7" x14ac:dyDescent="0.3">
      <c r="A8950" s="34" t="s">
        <v>108</v>
      </c>
      <c r="B8950" s="34" t="s">
        <v>107</v>
      </c>
      <c r="C8950" s="34" t="s">
        <v>6</v>
      </c>
      <c r="D8950" s="34" t="s">
        <v>7</v>
      </c>
      <c r="E8950" s="34">
        <v>2003</v>
      </c>
      <c r="F8950">
        <v>77.884</v>
      </c>
      <c r="G8950" s="35">
        <v>37622</v>
      </c>
    </row>
    <row r="8951" spans="1:7" x14ac:dyDescent="0.3">
      <c r="A8951" s="34" t="s">
        <v>108</v>
      </c>
      <c r="B8951" s="34" t="s">
        <v>107</v>
      </c>
      <c r="C8951" s="34" t="s">
        <v>6</v>
      </c>
      <c r="D8951" s="34" t="s">
        <v>7</v>
      </c>
      <c r="E8951" s="34">
        <v>2004</v>
      </c>
      <c r="F8951">
        <v>78.275999999999996</v>
      </c>
      <c r="G8951" s="35">
        <v>37987</v>
      </c>
    </row>
    <row r="8952" spans="1:7" x14ac:dyDescent="0.3">
      <c r="A8952" s="34" t="s">
        <v>108</v>
      </c>
      <c r="B8952" s="34" t="s">
        <v>107</v>
      </c>
      <c r="C8952" s="34" t="s">
        <v>6</v>
      </c>
      <c r="D8952" s="34" t="s">
        <v>7</v>
      </c>
      <c r="E8952" s="34">
        <v>2005</v>
      </c>
      <c r="F8952">
        <v>78.459000000000003</v>
      </c>
      <c r="G8952" s="35">
        <v>38353</v>
      </c>
    </row>
    <row r="8953" spans="1:7" x14ac:dyDescent="0.3">
      <c r="A8953" s="34" t="s">
        <v>108</v>
      </c>
      <c r="B8953" s="34" t="s">
        <v>107</v>
      </c>
      <c r="C8953" s="34" t="s">
        <v>6</v>
      </c>
      <c r="D8953" s="34" t="s">
        <v>7</v>
      </c>
      <c r="E8953" s="34">
        <v>2006</v>
      </c>
      <c r="F8953">
        <v>78.533000000000001</v>
      </c>
      <c r="G8953" s="35">
        <v>38718</v>
      </c>
    </row>
    <row r="8954" spans="1:7" x14ac:dyDescent="0.3">
      <c r="A8954" s="34" t="s">
        <v>108</v>
      </c>
      <c r="B8954" s="34" t="s">
        <v>107</v>
      </c>
      <c r="C8954" s="34" t="s">
        <v>6</v>
      </c>
      <c r="D8954" s="34" t="s">
        <v>7</v>
      </c>
      <c r="E8954" s="34">
        <v>2007</v>
      </c>
      <c r="F8954">
        <v>78.652000000000001</v>
      </c>
      <c r="G8954" s="35">
        <v>39083</v>
      </c>
    </row>
    <row r="8955" spans="1:7" x14ac:dyDescent="0.3">
      <c r="A8955" s="34" t="s">
        <v>108</v>
      </c>
      <c r="B8955" s="34" t="s">
        <v>107</v>
      </c>
      <c r="C8955" s="34" t="s">
        <v>6</v>
      </c>
      <c r="D8955" s="34" t="s">
        <v>7</v>
      </c>
      <c r="E8955" s="34">
        <v>2008</v>
      </c>
      <c r="F8955">
        <v>78.751999999999995</v>
      </c>
      <c r="G8955" s="35">
        <v>39448</v>
      </c>
    </row>
    <row r="8956" spans="1:7" x14ac:dyDescent="0.3">
      <c r="A8956" s="34" t="s">
        <v>108</v>
      </c>
      <c r="B8956" s="34" t="s">
        <v>107</v>
      </c>
      <c r="C8956" s="34" t="s">
        <v>6</v>
      </c>
      <c r="D8956" s="34" t="s">
        <v>7</v>
      </c>
      <c r="E8956" s="34">
        <v>2009</v>
      </c>
      <c r="F8956">
        <v>78.89</v>
      </c>
      <c r="G8956" s="35">
        <v>39814</v>
      </c>
    </row>
    <row r="8957" spans="1:7" x14ac:dyDescent="0.3">
      <c r="A8957" s="34" t="s">
        <v>108</v>
      </c>
      <c r="B8957" s="34" t="s">
        <v>107</v>
      </c>
      <c r="C8957" s="34" t="s">
        <v>6</v>
      </c>
      <c r="D8957" s="34" t="s">
        <v>7</v>
      </c>
      <c r="E8957" s="34">
        <v>2010</v>
      </c>
      <c r="F8957">
        <v>79.094999999999999</v>
      </c>
      <c r="G8957" s="35">
        <v>40179</v>
      </c>
    </row>
    <row r="8958" spans="1:7" x14ac:dyDescent="0.3">
      <c r="A8958" s="34" t="s">
        <v>108</v>
      </c>
      <c r="B8958" s="34" t="s">
        <v>107</v>
      </c>
      <c r="C8958" s="34" t="s">
        <v>6</v>
      </c>
      <c r="D8958" s="34" t="s">
        <v>7</v>
      </c>
      <c r="E8958" s="34">
        <v>2011</v>
      </c>
      <c r="F8958">
        <v>79.236000000000004</v>
      </c>
      <c r="G8958" s="35">
        <v>40544</v>
      </c>
    </row>
    <row r="8959" spans="1:7" x14ac:dyDescent="0.3">
      <c r="A8959" s="34" t="s">
        <v>108</v>
      </c>
      <c r="B8959" s="34" t="s">
        <v>107</v>
      </c>
      <c r="C8959" s="34" t="s">
        <v>6</v>
      </c>
      <c r="D8959" s="34" t="s">
        <v>7</v>
      </c>
      <c r="E8959" s="34">
        <v>2012</v>
      </c>
      <c r="F8959">
        <v>79.221000000000004</v>
      </c>
      <c r="G8959" s="35">
        <v>40909</v>
      </c>
    </row>
    <row r="8960" spans="1:7" x14ac:dyDescent="0.3">
      <c r="A8960" s="34" t="s">
        <v>108</v>
      </c>
      <c r="B8960" s="34" t="s">
        <v>107</v>
      </c>
      <c r="C8960" s="34" t="s">
        <v>6</v>
      </c>
      <c r="D8960" s="34" t="s">
        <v>7</v>
      </c>
      <c r="E8960" s="34">
        <v>2013</v>
      </c>
      <c r="F8960">
        <v>79.551000000000002</v>
      </c>
      <c r="G8960" s="35">
        <v>41275</v>
      </c>
    </row>
    <row r="8961" spans="1:7" x14ac:dyDescent="0.3">
      <c r="A8961" s="34" t="s">
        <v>108</v>
      </c>
      <c r="B8961" s="34" t="s">
        <v>107</v>
      </c>
      <c r="C8961" s="34" t="s">
        <v>6</v>
      </c>
      <c r="D8961" s="34" t="s">
        <v>7</v>
      </c>
      <c r="E8961" s="34">
        <v>2014</v>
      </c>
      <c r="F8961">
        <v>79.713999999999999</v>
      </c>
      <c r="G8961" s="35">
        <v>41640</v>
      </c>
    </row>
    <row r="8962" spans="1:7" x14ac:dyDescent="0.3">
      <c r="A8962" s="34" t="s">
        <v>108</v>
      </c>
      <c r="B8962" s="34" t="s">
        <v>107</v>
      </c>
      <c r="C8962" s="34" t="s">
        <v>6</v>
      </c>
      <c r="D8962" s="34" t="s">
        <v>7</v>
      </c>
      <c r="E8962" s="34">
        <v>2015</v>
      </c>
      <c r="F8962">
        <v>80.007999999999996</v>
      </c>
      <c r="G8962" s="35">
        <v>42005</v>
      </c>
    </row>
    <row r="8963" spans="1:7" x14ac:dyDescent="0.3">
      <c r="A8963" s="34" t="s">
        <v>108</v>
      </c>
      <c r="B8963" s="34" t="s">
        <v>107</v>
      </c>
      <c r="C8963" s="34" t="s">
        <v>6</v>
      </c>
      <c r="D8963" s="34" t="s">
        <v>7</v>
      </c>
      <c r="E8963" s="34">
        <v>2016</v>
      </c>
      <c r="F8963">
        <v>80.295000000000002</v>
      </c>
      <c r="G8963" s="35">
        <v>42370</v>
      </c>
    </row>
    <row r="8964" spans="1:7" x14ac:dyDescent="0.3">
      <c r="A8964" s="34" t="s">
        <v>108</v>
      </c>
      <c r="B8964" s="34" t="s">
        <v>107</v>
      </c>
      <c r="C8964" s="34" t="s">
        <v>6</v>
      </c>
      <c r="D8964" s="34" t="s">
        <v>7</v>
      </c>
      <c r="E8964" s="34">
        <v>2017</v>
      </c>
      <c r="F8964">
        <v>80.61</v>
      </c>
      <c r="G8964" s="35">
        <v>42736</v>
      </c>
    </row>
    <row r="8965" spans="1:7" x14ac:dyDescent="0.3">
      <c r="A8965" s="34" t="s">
        <v>108</v>
      </c>
      <c r="B8965" s="34" t="s">
        <v>107</v>
      </c>
      <c r="C8965" s="34" t="s">
        <v>6</v>
      </c>
      <c r="D8965" s="34" t="s">
        <v>7</v>
      </c>
      <c r="E8965" s="34">
        <v>2018</v>
      </c>
      <c r="F8965">
        <v>80.558999999999997</v>
      </c>
      <c r="G8965" s="35">
        <v>43101</v>
      </c>
    </row>
    <row r="8966" spans="1:7" x14ac:dyDescent="0.3">
      <c r="A8966" s="34" t="s">
        <v>108</v>
      </c>
      <c r="B8966" s="34" t="s">
        <v>107</v>
      </c>
      <c r="C8966" s="34" t="s">
        <v>6</v>
      </c>
      <c r="D8966" s="34" t="s">
        <v>7</v>
      </c>
      <c r="E8966" s="34">
        <v>2019</v>
      </c>
      <c r="F8966">
        <v>80.323999999999998</v>
      </c>
      <c r="G8966" s="35">
        <v>43466</v>
      </c>
    </row>
    <row r="8967" spans="1:7" x14ac:dyDescent="0.3">
      <c r="A8967" s="34" t="s">
        <v>108</v>
      </c>
      <c r="B8967" s="34" t="s">
        <v>107</v>
      </c>
      <c r="C8967" s="34" t="s">
        <v>6</v>
      </c>
      <c r="D8967" s="34" t="s">
        <v>7</v>
      </c>
      <c r="E8967" s="34">
        <v>2020</v>
      </c>
      <c r="F8967">
        <v>79.349000000000004</v>
      </c>
      <c r="G8967" s="35">
        <v>43831</v>
      </c>
    </row>
    <row r="8968" spans="1:7" x14ac:dyDescent="0.3">
      <c r="A8968" s="34" t="s">
        <v>108</v>
      </c>
      <c r="B8968" s="34" t="s">
        <v>107</v>
      </c>
      <c r="C8968" s="34" t="s">
        <v>6</v>
      </c>
      <c r="D8968" s="34" t="s">
        <v>7</v>
      </c>
      <c r="E8968" s="34">
        <v>2021</v>
      </c>
      <c r="F8968">
        <v>78.876000000000005</v>
      </c>
      <c r="G8968" s="35">
        <v>44197</v>
      </c>
    </row>
    <row r="8969" spans="1:7" x14ac:dyDescent="0.3">
      <c r="A8969" s="34" t="s">
        <v>108</v>
      </c>
      <c r="B8969" s="34" t="s">
        <v>107</v>
      </c>
      <c r="C8969" s="34" t="s">
        <v>6</v>
      </c>
      <c r="D8969" s="34" t="s">
        <v>7</v>
      </c>
      <c r="E8969" s="34">
        <v>2022</v>
      </c>
      <c r="F8969">
        <v>79.176000000000002</v>
      </c>
      <c r="G8969" s="35">
        <v>44562</v>
      </c>
    </row>
    <row r="8970" spans="1:7" x14ac:dyDescent="0.3">
      <c r="A8970" s="34" t="s">
        <v>108</v>
      </c>
      <c r="B8970" s="34" t="s">
        <v>107</v>
      </c>
      <c r="C8970" s="34" t="s">
        <v>6</v>
      </c>
      <c r="D8970" s="34" t="s">
        <v>7</v>
      </c>
      <c r="E8970" s="34">
        <v>2023</v>
      </c>
      <c r="F8970">
        <v>81.167000000000002</v>
      </c>
      <c r="G8970" s="35">
        <v>44927</v>
      </c>
    </row>
    <row r="8971" spans="1:7" x14ac:dyDescent="0.3">
      <c r="A8971" s="34" t="s">
        <v>108</v>
      </c>
      <c r="B8971" s="34" t="s">
        <v>107</v>
      </c>
      <c r="C8971" s="34" t="s">
        <v>6</v>
      </c>
      <c r="D8971" s="34" t="s">
        <v>7</v>
      </c>
      <c r="E8971" s="34">
        <v>2024</v>
      </c>
      <c r="F8971">
        <v>81.358999999999995</v>
      </c>
      <c r="G8971" s="35">
        <v>45292</v>
      </c>
    </row>
    <row r="8972" spans="1:7" x14ac:dyDescent="0.3">
      <c r="A8972" s="34" t="s">
        <v>88</v>
      </c>
      <c r="B8972" s="34" t="s">
        <v>87</v>
      </c>
      <c r="C8972" s="34" t="s">
        <v>6</v>
      </c>
      <c r="D8972" s="34" t="s">
        <v>7</v>
      </c>
      <c r="E8972" s="34">
        <v>1960</v>
      </c>
      <c r="F8972">
        <v>64.149000000000001</v>
      </c>
      <c r="G8972" s="35">
        <v>21916</v>
      </c>
    </row>
    <row r="8973" spans="1:7" x14ac:dyDescent="0.3">
      <c r="A8973" s="34" t="s">
        <v>88</v>
      </c>
      <c r="B8973" s="34" t="s">
        <v>87</v>
      </c>
      <c r="C8973" s="34" t="s">
        <v>6</v>
      </c>
      <c r="D8973" s="34" t="s">
        <v>7</v>
      </c>
      <c r="E8973" s="34">
        <v>1961</v>
      </c>
      <c r="F8973">
        <v>65.033000000000001</v>
      </c>
      <c r="G8973" s="35">
        <v>22282</v>
      </c>
    </row>
    <row r="8974" spans="1:7" x14ac:dyDescent="0.3">
      <c r="A8974" s="34" t="s">
        <v>88</v>
      </c>
      <c r="B8974" s="34" t="s">
        <v>87</v>
      </c>
      <c r="C8974" s="34" t="s">
        <v>6</v>
      </c>
      <c r="D8974" s="34" t="s">
        <v>7</v>
      </c>
      <c r="E8974" s="34">
        <v>1962</v>
      </c>
      <c r="F8974">
        <v>65.715000000000003</v>
      </c>
      <c r="G8974" s="35">
        <v>22647</v>
      </c>
    </row>
    <row r="8975" spans="1:7" x14ac:dyDescent="0.3">
      <c r="A8975" s="34" t="s">
        <v>88</v>
      </c>
      <c r="B8975" s="34" t="s">
        <v>87</v>
      </c>
      <c r="C8975" s="34" t="s">
        <v>6</v>
      </c>
      <c r="D8975" s="34" t="s">
        <v>7</v>
      </c>
      <c r="E8975" s="34">
        <v>1963</v>
      </c>
      <c r="F8975">
        <v>66.203999999999994</v>
      </c>
      <c r="G8975" s="35">
        <v>23012</v>
      </c>
    </row>
    <row r="8976" spans="1:7" x14ac:dyDescent="0.3">
      <c r="A8976" s="34" t="s">
        <v>88</v>
      </c>
      <c r="B8976" s="34" t="s">
        <v>87</v>
      </c>
      <c r="C8976" s="34" t="s">
        <v>6</v>
      </c>
      <c r="D8976" s="34" t="s">
        <v>7</v>
      </c>
      <c r="E8976" s="34">
        <v>1964</v>
      </c>
      <c r="F8976">
        <v>66.677999999999997</v>
      </c>
      <c r="G8976" s="35">
        <v>23377</v>
      </c>
    </row>
    <row r="8977" spans="1:7" x14ac:dyDescent="0.3">
      <c r="A8977" s="34" t="s">
        <v>88</v>
      </c>
      <c r="B8977" s="34" t="s">
        <v>87</v>
      </c>
      <c r="C8977" s="34" t="s">
        <v>6</v>
      </c>
      <c r="D8977" s="34" t="s">
        <v>7</v>
      </c>
      <c r="E8977" s="34">
        <v>1965</v>
      </c>
      <c r="F8977">
        <v>67.236000000000004</v>
      </c>
      <c r="G8977" s="35">
        <v>23743</v>
      </c>
    </row>
    <row r="8978" spans="1:7" x14ac:dyDescent="0.3">
      <c r="A8978" s="34" t="s">
        <v>88</v>
      </c>
      <c r="B8978" s="34" t="s">
        <v>87</v>
      </c>
      <c r="C8978" s="34" t="s">
        <v>6</v>
      </c>
      <c r="D8978" s="34" t="s">
        <v>7</v>
      </c>
      <c r="E8978" s="34">
        <v>1966</v>
      </c>
      <c r="F8978">
        <v>67.709999999999994</v>
      </c>
      <c r="G8978" s="35">
        <v>24108</v>
      </c>
    </row>
    <row r="8979" spans="1:7" x14ac:dyDescent="0.3">
      <c r="A8979" s="34" t="s">
        <v>88</v>
      </c>
      <c r="B8979" s="34" t="s">
        <v>87</v>
      </c>
      <c r="C8979" s="34" t="s">
        <v>6</v>
      </c>
      <c r="D8979" s="34" t="s">
        <v>7</v>
      </c>
      <c r="E8979" s="34">
        <v>1967</v>
      </c>
      <c r="F8979">
        <v>67.92</v>
      </c>
      <c r="G8979" s="35">
        <v>24473</v>
      </c>
    </row>
    <row r="8980" spans="1:7" x14ac:dyDescent="0.3">
      <c r="A8980" s="34" t="s">
        <v>88</v>
      </c>
      <c r="B8980" s="34" t="s">
        <v>87</v>
      </c>
      <c r="C8980" s="34" t="s">
        <v>6</v>
      </c>
      <c r="D8980" s="34" t="s">
        <v>7</v>
      </c>
      <c r="E8980" s="34">
        <v>1968</v>
      </c>
      <c r="F8980">
        <v>68.2</v>
      </c>
      <c r="G8980" s="35">
        <v>24838</v>
      </c>
    </row>
    <row r="8981" spans="1:7" x14ac:dyDescent="0.3">
      <c r="A8981" s="34" t="s">
        <v>88</v>
      </c>
      <c r="B8981" s="34" t="s">
        <v>87</v>
      </c>
      <c r="C8981" s="34" t="s">
        <v>6</v>
      </c>
      <c r="D8981" s="34" t="s">
        <v>7</v>
      </c>
      <c r="E8981" s="34">
        <v>1969</v>
      </c>
      <c r="F8981">
        <v>68.504000000000005</v>
      </c>
      <c r="G8981" s="35">
        <v>25204</v>
      </c>
    </row>
    <row r="8982" spans="1:7" x14ac:dyDescent="0.3">
      <c r="A8982" s="34" t="s">
        <v>88</v>
      </c>
      <c r="B8982" s="34" t="s">
        <v>87</v>
      </c>
      <c r="C8982" s="34" t="s">
        <v>6</v>
      </c>
      <c r="D8982" s="34" t="s">
        <v>7</v>
      </c>
      <c r="E8982" s="34">
        <v>1970</v>
      </c>
      <c r="F8982">
        <v>68.518000000000001</v>
      </c>
      <c r="G8982" s="35">
        <v>25569</v>
      </c>
    </row>
    <row r="8983" spans="1:7" x14ac:dyDescent="0.3">
      <c r="A8983" s="34" t="s">
        <v>88</v>
      </c>
      <c r="B8983" s="34" t="s">
        <v>87</v>
      </c>
      <c r="C8983" s="34" t="s">
        <v>6</v>
      </c>
      <c r="D8983" s="34" t="s">
        <v>7</v>
      </c>
      <c r="E8983" s="34">
        <v>1971</v>
      </c>
      <c r="F8983">
        <v>68.787000000000006</v>
      </c>
      <c r="G8983" s="35">
        <v>25934</v>
      </c>
    </row>
    <row r="8984" spans="1:7" x14ac:dyDescent="0.3">
      <c r="A8984" s="34" t="s">
        <v>88</v>
      </c>
      <c r="B8984" s="34" t="s">
        <v>87</v>
      </c>
      <c r="C8984" s="34" t="s">
        <v>6</v>
      </c>
      <c r="D8984" s="34" t="s">
        <v>7</v>
      </c>
      <c r="E8984" s="34">
        <v>1972</v>
      </c>
      <c r="F8984">
        <v>69.132000000000005</v>
      </c>
      <c r="G8984" s="35">
        <v>26299</v>
      </c>
    </row>
    <row r="8985" spans="1:7" x14ac:dyDescent="0.3">
      <c r="A8985" s="34" t="s">
        <v>88</v>
      </c>
      <c r="B8985" s="34" t="s">
        <v>87</v>
      </c>
      <c r="C8985" s="34" t="s">
        <v>6</v>
      </c>
      <c r="D8985" s="34" t="s">
        <v>7</v>
      </c>
      <c r="E8985" s="34">
        <v>1973</v>
      </c>
      <c r="F8985">
        <v>69.108000000000004</v>
      </c>
      <c r="G8985" s="35">
        <v>26665</v>
      </c>
    </row>
    <row r="8986" spans="1:7" x14ac:dyDescent="0.3">
      <c r="A8986" s="34" t="s">
        <v>88</v>
      </c>
      <c r="B8986" s="34" t="s">
        <v>87</v>
      </c>
      <c r="C8986" s="34" t="s">
        <v>6</v>
      </c>
      <c r="D8986" s="34" t="s">
        <v>7</v>
      </c>
      <c r="E8986" s="34">
        <v>1974</v>
      </c>
      <c r="F8986">
        <v>69.379000000000005</v>
      </c>
      <c r="G8986" s="35">
        <v>27030</v>
      </c>
    </row>
    <row r="8987" spans="1:7" x14ac:dyDescent="0.3">
      <c r="A8987" s="34" t="s">
        <v>88</v>
      </c>
      <c r="B8987" s="34" t="s">
        <v>87</v>
      </c>
      <c r="C8987" s="34" t="s">
        <v>6</v>
      </c>
      <c r="D8987" s="34" t="s">
        <v>7</v>
      </c>
      <c r="E8987" s="34">
        <v>1975</v>
      </c>
      <c r="F8987">
        <v>69.790000000000006</v>
      </c>
      <c r="G8987" s="35">
        <v>27395</v>
      </c>
    </row>
    <row r="8988" spans="1:7" x14ac:dyDescent="0.3">
      <c r="A8988" s="34" t="s">
        <v>88</v>
      </c>
      <c r="B8988" s="34" t="s">
        <v>87</v>
      </c>
      <c r="C8988" s="34" t="s">
        <v>6</v>
      </c>
      <c r="D8988" s="34" t="s">
        <v>7</v>
      </c>
      <c r="E8988" s="34">
        <v>1976</v>
      </c>
      <c r="F8988">
        <v>70.114000000000004</v>
      </c>
      <c r="G8988" s="35">
        <v>27760</v>
      </c>
    </row>
    <row r="8989" spans="1:7" x14ac:dyDescent="0.3">
      <c r="A8989" s="34" t="s">
        <v>88</v>
      </c>
      <c r="B8989" s="34" t="s">
        <v>87</v>
      </c>
      <c r="C8989" s="34" t="s">
        <v>6</v>
      </c>
      <c r="D8989" s="34" t="s">
        <v>7</v>
      </c>
      <c r="E8989" s="34">
        <v>1977</v>
      </c>
      <c r="F8989">
        <v>70.64</v>
      </c>
      <c r="G8989" s="35">
        <v>28126</v>
      </c>
    </row>
    <row r="8990" spans="1:7" x14ac:dyDescent="0.3">
      <c r="A8990" s="34" t="s">
        <v>88</v>
      </c>
      <c r="B8990" s="34" t="s">
        <v>87</v>
      </c>
      <c r="C8990" s="34" t="s">
        <v>6</v>
      </c>
      <c r="D8990" s="34" t="s">
        <v>7</v>
      </c>
      <c r="E8990" s="34">
        <v>1978</v>
      </c>
      <c r="F8990">
        <v>71.143000000000001</v>
      </c>
      <c r="G8990" s="35">
        <v>28491</v>
      </c>
    </row>
    <row r="8991" spans="1:7" x14ac:dyDescent="0.3">
      <c r="A8991" s="34" t="s">
        <v>88</v>
      </c>
      <c r="B8991" s="34" t="s">
        <v>87</v>
      </c>
      <c r="C8991" s="34" t="s">
        <v>6</v>
      </c>
      <c r="D8991" s="34" t="s">
        <v>7</v>
      </c>
      <c r="E8991" s="34">
        <v>1979</v>
      </c>
      <c r="F8991">
        <v>71.549000000000007</v>
      </c>
      <c r="G8991" s="35">
        <v>28856</v>
      </c>
    </row>
    <row r="8992" spans="1:7" x14ac:dyDescent="0.3">
      <c r="A8992" s="34" t="s">
        <v>88</v>
      </c>
      <c r="B8992" s="34" t="s">
        <v>87</v>
      </c>
      <c r="C8992" s="34" t="s">
        <v>6</v>
      </c>
      <c r="D8992" s="34" t="s">
        <v>7</v>
      </c>
      <c r="E8992" s="34">
        <v>1980</v>
      </c>
      <c r="F8992">
        <v>72.129000000000005</v>
      </c>
      <c r="G8992" s="35">
        <v>29221</v>
      </c>
    </row>
    <row r="8993" spans="1:7" x14ac:dyDescent="0.3">
      <c r="A8993" s="34" t="s">
        <v>88</v>
      </c>
      <c r="B8993" s="34" t="s">
        <v>87</v>
      </c>
      <c r="C8993" s="34" t="s">
        <v>6</v>
      </c>
      <c r="D8993" s="34" t="s">
        <v>7</v>
      </c>
      <c r="E8993" s="34">
        <v>1981</v>
      </c>
      <c r="F8993">
        <v>72.63</v>
      </c>
      <c r="G8993" s="35">
        <v>29587</v>
      </c>
    </row>
    <row r="8994" spans="1:7" x14ac:dyDescent="0.3">
      <c r="A8994" s="34" t="s">
        <v>88</v>
      </c>
      <c r="B8994" s="34" t="s">
        <v>87</v>
      </c>
      <c r="C8994" s="34" t="s">
        <v>6</v>
      </c>
      <c r="D8994" s="34" t="s">
        <v>7</v>
      </c>
      <c r="E8994" s="34">
        <v>1982</v>
      </c>
      <c r="F8994">
        <v>72.903000000000006</v>
      </c>
      <c r="G8994" s="35">
        <v>29952</v>
      </c>
    </row>
    <row r="8995" spans="1:7" x14ac:dyDescent="0.3">
      <c r="A8995" s="34" t="s">
        <v>88</v>
      </c>
      <c r="B8995" s="34" t="s">
        <v>87</v>
      </c>
      <c r="C8995" s="34" t="s">
        <v>6</v>
      </c>
      <c r="D8995" s="34" t="s">
        <v>7</v>
      </c>
      <c r="E8995" s="34">
        <v>1983</v>
      </c>
      <c r="F8995">
        <v>73.156000000000006</v>
      </c>
      <c r="G8995" s="35">
        <v>30317</v>
      </c>
    </row>
    <row r="8996" spans="1:7" x14ac:dyDescent="0.3">
      <c r="A8996" s="34" t="s">
        <v>88</v>
      </c>
      <c r="B8996" s="34" t="s">
        <v>87</v>
      </c>
      <c r="C8996" s="34" t="s">
        <v>6</v>
      </c>
      <c r="D8996" s="34" t="s">
        <v>7</v>
      </c>
      <c r="E8996" s="34">
        <v>1984</v>
      </c>
      <c r="F8996">
        <v>73.302000000000007</v>
      </c>
      <c r="G8996" s="35">
        <v>30682</v>
      </c>
    </row>
    <row r="8997" spans="1:7" x14ac:dyDescent="0.3">
      <c r="A8997" s="34" t="s">
        <v>88</v>
      </c>
      <c r="B8997" s="34" t="s">
        <v>87</v>
      </c>
      <c r="C8997" s="34" t="s">
        <v>6</v>
      </c>
      <c r="D8997" s="34" t="s">
        <v>7</v>
      </c>
      <c r="E8997" s="34">
        <v>1985</v>
      </c>
      <c r="F8997">
        <v>73.316000000000003</v>
      </c>
      <c r="G8997" s="35">
        <v>31048</v>
      </c>
    </row>
    <row r="8998" spans="1:7" x14ac:dyDescent="0.3">
      <c r="A8998" s="34" t="s">
        <v>88</v>
      </c>
      <c r="B8998" s="34" t="s">
        <v>87</v>
      </c>
      <c r="C8998" s="34" t="s">
        <v>6</v>
      </c>
      <c r="D8998" s="34" t="s">
        <v>7</v>
      </c>
      <c r="E8998" s="34">
        <v>1986</v>
      </c>
      <c r="F8998">
        <v>73.415999999999997</v>
      </c>
      <c r="G8998" s="35">
        <v>31413</v>
      </c>
    </row>
    <row r="8999" spans="1:7" x14ac:dyDescent="0.3">
      <c r="A8999" s="34" t="s">
        <v>88</v>
      </c>
      <c r="B8999" s="34" t="s">
        <v>87</v>
      </c>
      <c r="C8999" s="34" t="s">
        <v>6</v>
      </c>
      <c r="D8999" s="34" t="s">
        <v>7</v>
      </c>
      <c r="E8999" s="34">
        <v>1987</v>
      </c>
      <c r="F8999">
        <v>73.462999999999994</v>
      </c>
      <c r="G8999" s="35">
        <v>31778</v>
      </c>
    </row>
    <row r="9000" spans="1:7" x14ac:dyDescent="0.3">
      <c r="A9000" s="34" t="s">
        <v>88</v>
      </c>
      <c r="B9000" s="34" t="s">
        <v>87</v>
      </c>
      <c r="C9000" s="34" t="s">
        <v>6</v>
      </c>
      <c r="D9000" s="34" t="s">
        <v>7</v>
      </c>
      <c r="E9000" s="34">
        <v>1988</v>
      </c>
      <c r="F9000">
        <v>73.430999999999997</v>
      </c>
      <c r="G9000" s="35">
        <v>32143</v>
      </c>
    </row>
    <row r="9001" spans="1:7" x14ac:dyDescent="0.3">
      <c r="A9001" s="34" t="s">
        <v>88</v>
      </c>
      <c r="B9001" s="34" t="s">
        <v>87</v>
      </c>
      <c r="C9001" s="34" t="s">
        <v>6</v>
      </c>
      <c r="D9001" s="34" t="s">
        <v>7</v>
      </c>
      <c r="E9001" s="34">
        <v>1989</v>
      </c>
      <c r="F9001">
        <v>73.375</v>
      </c>
      <c r="G9001" s="35">
        <v>32509</v>
      </c>
    </row>
    <row r="9002" spans="1:7" x14ac:dyDescent="0.3">
      <c r="A9002" s="34" t="s">
        <v>88</v>
      </c>
      <c r="B9002" s="34" t="s">
        <v>87</v>
      </c>
      <c r="C9002" s="34" t="s">
        <v>6</v>
      </c>
      <c r="D9002" s="34" t="s">
        <v>7</v>
      </c>
      <c r="E9002" s="34">
        <v>1990</v>
      </c>
      <c r="F9002">
        <v>73.462999999999994</v>
      </c>
      <c r="G9002" s="35">
        <v>32874</v>
      </c>
    </row>
    <row r="9003" spans="1:7" x14ac:dyDescent="0.3">
      <c r="A9003" s="34" t="s">
        <v>88</v>
      </c>
      <c r="B9003" s="34" t="s">
        <v>87</v>
      </c>
      <c r="C9003" s="34" t="s">
        <v>6</v>
      </c>
      <c r="D9003" s="34" t="s">
        <v>7</v>
      </c>
      <c r="E9003" s="34">
        <v>1991</v>
      </c>
      <c r="F9003">
        <v>73.543000000000006</v>
      </c>
      <c r="G9003" s="35">
        <v>33239</v>
      </c>
    </row>
    <row r="9004" spans="1:7" x14ac:dyDescent="0.3">
      <c r="A9004" s="34" t="s">
        <v>88</v>
      </c>
      <c r="B9004" s="34" t="s">
        <v>87</v>
      </c>
      <c r="C9004" s="34" t="s">
        <v>6</v>
      </c>
      <c r="D9004" s="34" t="s">
        <v>7</v>
      </c>
      <c r="E9004" s="34">
        <v>1992</v>
      </c>
      <c r="F9004">
        <v>73.61</v>
      </c>
      <c r="G9004" s="35">
        <v>33604</v>
      </c>
    </row>
    <row r="9005" spans="1:7" x14ac:dyDescent="0.3">
      <c r="A9005" s="34" t="s">
        <v>88</v>
      </c>
      <c r="B9005" s="34" t="s">
        <v>87</v>
      </c>
      <c r="C9005" s="34" t="s">
        <v>6</v>
      </c>
      <c r="D9005" s="34" t="s">
        <v>7</v>
      </c>
      <c r="E9005" s="34">
        <v>1993</v>
      </c>
      <c r="F9005">
        <v>73.739000000000004</v>
      </c>
      <c r="G9005" s="35">
        <v>33970</v>
      </c>
    </row>
    <row r="9006" spans="1:7" x14ac:dyDescent="0.3">
      <c r="A9006" s="34" t="s">
        <v>88</v>
      </c>
      <c r="B9006" s="34" t="s">
        <v>87</v>
      </c>
      <c r="C9006" s="34" t="s">
        <v>6</v>
      </c>
      <c r="D9006" s="34" t="s">
        <v>7</v>
      </c>
      <c r="E9006" s="34">
        <v>1994</v>
      </c>
      <c r="F9006">
        <v>73.754999999999995</v>
      </c>
      <c r="G9006" s="35">
        <v>34335</v>
      </c>
    </row>
    <row r="9007" spans="1:7" x14ac:dyDescent="0.3">
      <c r="A9007" s="34" t="s">
        <v>88</v>
      </c>
      <c r="B9007" s="34" t="s">
        <v>87</v>
      </c>
      <c r="C9007" s="34" t="s">
        <v>6</v>
      </c>
      <c r="D9007" s="34" t="s">
        <v>7</v>
      </c>
      <c r="E9007" s="34">
        <v>1995</v>
      </c>
      <c r="F9007">
        <v>73.88</v>
      </c>
      <c r="G9007" s="35">
        <v>34700</v>
      </c>
    </row>
    <row r="9008" spans="1:7" x14ac:dyDescent="0.3">
      <c r="A9008" s="34" t="s">
        <v>88</v>
      </c>
      <c r="B9008" s="34" t="s">
        <v>87</v>
      </c>
      <c r="C9008" s="34" t="s">
        <v>6</v>
      </c>
      <c r="D9008" s="34" t="s">
        <v>7</v>
      </c>
      <c r="E9008" s="34">
        <v>1996</v>
      </c>
      <c r="F9008">
        <v>74.064999999999998</v>
      </c>
      <c r="G9008" s="35">
        <v>35065</v>
      </c>
    </row>
    <row r="9009" spans="1:7" x14ac:dyDescent="0.3">
      <c r="A9009" s="34" t="s">
        <v>88</v>
      </c>
      <c r="B9009" s="34" t="s">
        <v>87</v>
      </c>
      <c r="C9009" s="34" t="s">
        <v>6</v>
      </c>
      <c r="D9009" s="34" t="s">
        <v>7</v>
      </c>
      <c r="E9009" s="34">
        <v>1997</v>
      </c>
      <c r="F9009">
        <v>73.988</v>
      </c>
      <c r="G9009" s="35">
        <v>35431</v>
      </c>
    </row>
    <row r="9010" spans="1:7" x14ac:dyDescent="0.3">
      <c r="A9010" s="34" t="s">
        <v>88</v>
      </c>
      <c r="B9010" s="34" t="s">
        <v>87</v>
      </c>
      <c r="C9010" s="34" t="s">
        <v>6</v>
      </c>
      <c r="D9010" s="34" t="s">
        <v>7</v>
      </c>
      <c r="E9010" s="34">
        <v>1998</v>
      </c>
      <c r="F9010">
        <v>74.465000000000003</v>
      </c>
      <c r="G9010" s="35">
        <v>35796</v>
      </c>
    </row>
    <row r="9011" spans="1:7" x14ac:dyDescent="0.3">
      <c r="A9011" s="34" t="s">
        <v>88</v>
      </c>
      <c r="B9011" s="34" t="s">
        <v>87</v>
      </c>
      <c r="C9011" s="34" t="s">
        <v>6</v>
      </c>
      <c r="D9011" s="34" t="s">
        <v>7</v>
      </c>
      <c r="E9011" s="34">
        <v>1999</v>
      </c>
      <c r="F9011">
        <v>74.587000000000003</v>
      </c>
      <c r="G9011" s="35">
        <v>36161</v>
      </c>
    </row>
    <row r="9012" spans="1:7" x14ac:dyDescent="0.3">
      <c r="A9012" s="34" t="s">
        <v>88</v>
      </c>
      <c r="B9012" s="34" t="s">
        <v>87</v>
      </c>
      <c r="C9012" s="34" t="s">
        <v>6</v>
      </c>
      <c r="D9012" s="34" t="s">
        <v>7</v>
      </c>
      <c r="E9012" s="34">
        <v>2000</v>
      </c>
      <c r="F9012">
        <v>74.58</v>
      </c>
      <c r="G9012" s="35">
        <v>36526</v>
      </c>
    </row>
    <row r="9013" spans="1:7" x14ac:dyDescent="0.3">
      <c r="A9013" s="34" t="s">
        <v>88</v>
      </c>
      <c r="B9013" s="34" t="s">
        <v>87</v>
      </c>
      <c r="C9013" s="34" t="s">
        <v>6</v>
      </c>
      <c r="D9013" s="34" t="s">
        <v>7</v>
      </c>
      <c r="E9013" s="34">
        <v>2001</v>
      </c>
      <c r="F9013">
        <v>74.706999999999994</v>
      </c>
      <c r="G9013" s="35">
        <v>36892</v>
      </c>
    </row>
    <row r="9014" spans="1:7" x14ac:dyDescent="0.3">
      <c r="A9014" s="34" t="s">
        <v>88</v>
      </c>
      <c r="B9014" s="34" t="s">
        <v>87</v>
      </c>
      <c r="C9014" s="34" t="s">
        <v>6</v>
      </c>
      <c r="D9014" s="34" t="s">
        <v>7</v>
      </c>
      <c r="E9014" s="34">
        <v>2002</v>
      </c>
      <c r="F9014">
        <v>74.819999999999993</v>
      </c>
      <c r="G9014" s="35">
        <v>37257</v>
      </c>
    </row>
    <row r="9015" spans="1:7" x14ac:dyDescent="0.3">
      <c r="A9015" s="34" t="s">
        <v>88</v>
      </c>
      <c r="B9015" s="34" t="s">
        <v>87</v>
      </c>
      <c r="C9015" s="34" t="s">
        <v>6</v>
      </c>
      <c r="D9015" s="34" t="s">
        <v>7</v>
      </c>
      <c r="E9015" s="34">
        <v>2003</v>
      </c>
      <c r="F9015">
        <v>74.864999999999995</v>
      </c>
      <c r="G9015" s="35">
        <v>37622</v>
      </c>
    </row>
    <row r="9016" spans="1:7" x14ac:dyDescent="0.3">
      <c r="A9016" s="34" t="s">
        <v>88</v>
      </c>
      <c r="B9016" s="34" t="s">
        <v>87</v>
      </c>
      <c r="C9016" s="34" t="s">
        <v>6</v>
      </c>
      <c r="D9016" s="34" t="s">
        <v>7</v>
      </c>
      <c r="E9016" s="34">
        <v>2004</v>
      </c>
      <c r="F9016">
        <v>75.150000000000006</v>
      </c>
      <c r="G9016" s="35">
        <v>37987</v>
      </c>
    </row>
    <row r="9017" spans="1:7" x14ac:dyDescent="0.3">
      <c r="A9017" s="34" t="s">
        <v>88</v>
      </c>
      <c r="B9017" s="34" t="s">
        <v>87</v>
      </c>
      <c r="C9017" s="34" t="s">
        <v>6</v>
      </c>
      <c r="D9017" s="34" t="s">
        <v>7</v>
      </c>
      <c r="E9017" s="34">
        <v>2005</v>
      </c>
      <c r="F9017">
        <v>74.959999999999994</v>
      </c>
      <c r="G9017" s="35">
        <v>38353</v>
      </c>
    </row>
    <row r="9018" spans="1:7" x14ac:dyDescent="0.3">
      <c r="A9018" s="34" t="s">
        <v>88</v>
      </c>
      <c r="B9018" s="34" t="s">
        <v>87</v>
      </c>
      <c r="C9018" s="34" t="s">
        <v>6</v>
      </c>
      <c r="D9018" s="34" t="s">
        <v>7</v>
      </c>
      <c r="E9018" s="34">
        <v>2006</v>
      </c>
      <c r="F9018">
        <v>75.049000000000007</v>
      </c>
      <c r="G9018" s="35">
        <v>38718</v>
      </c>
    </row>
    <row r="9019" spans="1:7" x14ac:dyDescent="0.3">
      <c r="A9019" s="34" t="s">
        <v>88</v>
      </c>
      <c r="B9019" s="34" t="s">
        <v>87</v>
      </c>
      <c r="C9019" s="34" t="s">
        <v>6</v>
      </c>
      <c r="D9019" s="34" t="s">
        <v>7</v>
      </c>
      <c r="E9019" s="34">
        <v>2007</v>
      </c>
      <c r="F9019">
        <v>75.263000000000005</v>
      </c>
      <c r="G9019" s="35">
        <v>39083</v>
      </c>
    </row>
    <row r="9020" spans="1:7" x14ac:dyDescent="0.3">
      <c r="A9020" s="34" t="s">
        <v>88</v>
      </c>
      <c r="B9020" s="34" t="s">
        <v>87</v>
      </c>
      <c r="C9020" s="34" t="s">
        <v>6</v>
      </c>
      <c r="D9020" s="34" t="s">
        <v>7</v>
      </c>
      <c r="E9020" s="34">
        <v>2008</v>
      </c>
      <c r="F9020">
        <v>75.3</v>
      </c>
      <c r="G9020" s="35">
        <v>39448</v>
      </c>
    </row>
    <row r="9021" spans="1:7" x14ac:dyDescent="0.3">
      <c r="A9021" s="34" t="s">
        <v>88</v>
      </c>
      <c r="B9021" s="34" t="s">
        <v>87</v>
      </c>
      <c r="C9021" s="34" t="s">
        <v>6</v>
      </c>
      <c r="D9021" s="34" t="s">
        <v>7</v>
      </c>
      <c r="E9021" s="34">
        <v>2009</v>
      </c>
      <c r="F9021">
        <v>75.457999999999998</v>
      </c>
      <c r="G9021" s="35">
        <v>39814</v>
      </c>
    </row>
    <row r="9022" spans="1:7" x14ac:dyDescent="0.3">
      <c r="A9022" s="34" t="s">
        <v>88</v>
      </c>
      <c r="B9022" s="34" t="s">
        <v>87</v>
      </c>
      <c r="C9022" s="34" t="s">
        <v>6</v>
      </c>
      <c r="D9022" s="34" t="s">
        <v>7</v>
      </c>
      <c r="E9022" s="34">
        <v>2010</v>
      </c>
      <c r="F9022">
        <v>75.488</v>
      </c>
      <c r="G9022" s="35">
        <v>40179</v>
      </c>
    </row>
    <row r="9023" spans="1:7" x14ac:dyDescent="0.3">
      <c r="A9023" s="34" t="s">
        <v>88</v>
      </c>
      <c r="B9023" s="34" t="s">
        <v>87</v>
      </c>
      <c r="C9023" s="34" t="s">
        <v>6</v>
      </c>
      <c r="D9023" s="34" t="s">
        <v>7</v>
      </c>
      <c r="E9023" s="34">
        <v>2011</v>
      </c>
      <c r="F9023">
        <v>75.599000000000004</v>
      </c>
      <c r="G9023" s="35">
        <v>40544</v>
      </c>
    </row>
    <row r="9024" spans="1:7" x14ac:dyDescent="0.3">
      <c r="A9024" s="34" t="s">
        <v>88</v>
      </c>
      <c r="B9024" s="34" t="s">
        <v>87</v>
      </c>
      <c r="C9024" s="34" t="s">
        <v>6</v>
      </c>
      <c r="D9024" s="34" t="s">
        <v>7</v>
      </c>
      <c r="E9024" s="34">
        <v>2012</v>
      </c>
      <c r="F9024">
        <v>75.736999999999995</v>
      </c>
      <c r="G9024" s="35">
        <v>40909</v>
      </c>
    </row>
    <row r="9025" spans="1:7" x14ac:dyDescent="0.3">
      <c r="A9025" s="34" t="s">
        <v>88</v>
      </c>
      <c r="B9025" s="34" t="s">
        <v>87</v>
      </c>
      <c r="C9025" s="34" t="s">
        <v>6</v>
      </c>
      <c r="D9025" s="34" t="s">
        <v>7</v>
      </c>
      <c r="E9025" s="34">
        <v>2013</v>
      </c>
      <c r="F9025">
        <v>75.816000000000003</v>
      </c>
      <c r="G9025" s="35">
        <v>41275</v>
      </c>
    </row>
    <row r="9026" spans="1:7" x14ac:dyDescent="0.3">
      <c r="A9026" s="34" t="s">
        <v>88</v>
      </c>
      <c r="B9026" s="34" t="s">
        <v>87</v>
      </c>
      <c r="C9026" s="34" t="s">
        <v>6</v>
      </c>
      <c r="D9026" s="34" t="s">
        <v>7</v>
      </c>
      <c r="E9026" s="34">
        <v>2014</v>
      </c>
      <c r="F9026">
        <v>75.926000000000002</v>
      </c>
      <c r="G9026" s="35">
        <v>41640</v>
      </c>
    </row>
    <row r="9027" spans="1:7" x14ac:dyDescent="0.3">
      <c r="A9027" s="34" t="s">
        <v>88</v>
      </c>
      <c r="B9027" s="34" t="s">
        <v>87</v>
      </c>
      <c r="C9027" s="34" t="s">
        <v>6</v>
      </c>
      <c r="D9027" s="34" t="s">
        <v>7</v>
      </c>
      <c r="E9027" s="34">
        <v>2015</v>
      </c>
      <c r="F9027">
        <v>76.055000000000007</v>
      </c>
      <c r="G9027" s="35">
        <v>42005</v>
      </c>
    </row>
    <row r="9028" spans="1:7" x14ac:dyDescent="0.3">
      <c r="A9028" s="34" t="s">
        <v>88</v>
      </c>
      <c r="B9028" s="34" t="s">
        <v>87</v>
      </c>
      <c r="C9028" s="34" t="s">
        <v>6</v>
      </c>
      <c r="D9028" s="34" t="s">
        <v>7</v>
      </c>
      <c r="E9028" s="34">
        <v>2016</v>
      </c>
      <c r="F9028">
        <v>76.168000000000006</v>
      </c>
      <c r="G9028" s="35">
        <v>42370</v>
      </c>
    </row>
    <row r="9029" spans="1:7" x14ac:dyDescent="0.3">
      <c r="A9029" s="34" t="s">
        <v>88</v>
      </c>
      <c r="B9029" s="34" t="s">
        <v>87</v>
      </c>
      <c r="C9029" s="34" t="s">
        <v>6</v>
      </c>
      <c r="D9029" s="34" t="s">
        <v>7</v>
      </c>
      <c r="E9029" s="34">
        <v>2017</v>
      </c>
      <c r="F9029">
        <v>76.236999999999995</v>
      </c>
      <c r="G9029" s="35">
        <v>42736</v>
      </c>
    </row>
    <row r="9030" spans="1:7" x14ac:dyDescent="0.3">
      <c r="A9030" s="34" t="s">
        <v>88</v>
      </c>
      <c r="B9030" s="34" t="s">
        <v>87</v>
      </c>
      <c r="C9030" s="34" t="s">
        <v>6</v>
      </c>
      <c r="D9030" s="34" t="s">
        <v>7</v>
      </c>
      <c r="E9030" s="34">
        <v>2018</v>
      </c>
      <c r="F9030">
        <v>76.378</v>
      </c>
      <c r="G9030" s="35">
        <v>43101</v>
      </c>
    </row>
    <row r="9031" spans="1:7" x14ac:dyDescent="0.3">
      <c r="A9031" s="34" t="s">
        <v>88</v>
      </c>
      <c r="B9031" s="34" t="s">
        <v>87</v>
      </c>
      <c r="C9031" s="34" t="s">
        <v>6</v>
      </c>
      <c r="D9031" s="34" t="s">
        <v>7</v>
      </c>
      <c r="E9031" s="34">
        <v>2019</v>
      </c>
      <c r="F9031">
        <v>76.495000000000005</v>
      </c>
      <c r="G9031" s="35">
        <v>43466</v>
      </c>
    </row>
    <row r="9032" spans="1:7" x14ac:dyDescent="0.3">
      <c r="A9032" s="34" t="s">
        <v>88</v>
      </c>
      <c r="B9032" s="34" t="s">
        <v>87</v>
      </c>
      <c r="C9032" s="34" t="s">
        <v>6</v>
      </c>
      <c r="D9032" s="34" t="s">
        <v>7</v>
      </c>
      <c r="E9032" s="34">
        <v>2020</v>
      </c>
      <c r="F9032">
        <v>76.647000000000006</v>
      </c>
      <c r="G9032" s="35">
        <v>43831</v>
      </c>
    </row>
    <row r="9033" spans="1:7" x14ac:dyDescent="0.3">
      <c r="A9033" s="34" t="s">
        <v>88</v>
      </c>
      <c r="B9033" s="34" t="s">
        <v>87</v>
      </c>
      <c r="C9033" s="34" t="s">
        <v>6</v>
      </c>
      <c r="D9033" s="34" t="s">
        <v>7</v>
      </c>
      <c r="E9033" s="34">
        <v>2021</v>
      </c>
      <c r="F9033">
        <v>76.58</v>
      </c>
      <c r="G9033" s="35">
        <v>44197</v>
      </c>
    </row>
    <row r="9034" spans="1:7" x14ac:dyDescent="0.3">
      <c r="A9034" s="34" t="s">
        <v>88</v>
      </c>
      <c r="B9034" s="34" t="s">
        <v>87</v>
      </c>
      <c r="C9034" s="34" t="s">
        <v>6</v>
      </c>
      <c r="D9034" s="34" t="s">
        <v>7</v>
      </c>
      <c r="E9034" s="34">
        <v>2022</v>
      </c>
      <c r="F9034">
        <v>75.676000000000002</v>
      </c>
      <c r="G9034" s="35">
        <v>44562</v>
      </c>
    </row>
    <row r="9035" spans="1:7" x14ac:dyDescent="0.3">
      <c r="A9035" s="34" t="s">
        <v>88</v>
      </c>
      <c r="B9035" s="34" t="s">
        <v>87</v>
      </c>
      <c r="C9035" s="34" t="s">
        <v>6</v>
      </c>
      <c r="D9035" s="34" t="s">
        <v>7</v>
      </c>
      <c r="E9035" s="34">
        <v>2023</v>
      </c>
      <c r="F9035">
        <v>76.177999999999997</v>
      </c>
      <c r="G9035" s="35">
        <v>44927</v>
      </c>
    </row>
    <row r="9036" spans="1:7" x14ac:dyDescent="0.3">
      <c r="A9036" s="34" t="s">
        <v>88</v>
      </c>
      <c r="B9036" s="34" t="s">
        <v>87</v>
      </c>
      <c r="C9036" s="34" t="s">
        <v>6</v>
      </c>
      <c r="D9036" s="34" t="s">
        <v>7</v>
      </c>
      <c r="E9036" s="34">
        <v>2024</v>
      </c>
      <c r="F9036">
        <v>76.331999999999994</v>
      </c>
      <c r="G9036" s="35">
        <v>45292</v>
      </c>
    </row>
    <row r="9037" spans="1:7" x14ac:dyDescent="0.3">
      <c r="A9037" s="34" t="s">
        <v>72</v>
      </c>
      <c r="B9037" s="34" t="s">
        <v>71</v>
      </c>
      <c r="C9037" s="34" t="s">
        <v>6</v>
      </c>
      <c r="D9037" s="34" t="s">
        <v>7</v>
      </c>
      <c r="E9037" s="34">
        <v>1960</v>
      </c>
      <c r="F9037">
        <v>62.454000000000001</v>
      </c>
      <c r="G9037" s="35">
        <v>21916</v>
      </c>
    </row>
    <row r="9038" spans="1:7" x14ac:dyDescent="0.3">
      <c r="A9038" s="34" t="s">
        <v>72</v>
      </c>
      <c r="B9038" s="34" t="s">
        <v>71</v>
      </c>
      <c r="C9038" s="34" t="s">
        <v>6</v>
      </c>
      <c r="D9038" s="34" t="s">
        <v>7</v>
      </c>
      <c r="E9038" s="34">
        <v>1961</v>
      </c>
      <c r="F9038">
        <v>62.813000000000002</v>
      </c>
      <c r="G9038" s="35">
        <v>22282</v>
      </c>
    </row>
    <row r="9039" spans="1:7" x14ac:dyDescent="0.3">
      <c r="A9039" s="34" t="s">
        <v>72</v>
      </c>
      <c r="B9039" s="34" t="s">
        <v>71</v>
      </c>
      <c r="C9039" s="34" t="s">
        <v>6</v>
      </c>
      <c r="D9039" s="34" t="s">
        <v>7</v>
      </c>
      <c r="E9039" s="34">
        <v>1962</v>
      </c>
      <c r="F9039">
        <v>63.186999999999998</v>
      </c>
      <c r="G9039" s="35">
        <v>22647</v>
      </c>
    </row>
    <row r="9040" spans="1:7" x14ac:dyDescent="0.3">
      <c r="A9040" s="34" t="s">
        <v>72</v>
      </c>
      <c r="B9040" s="34" t="s">
        <v>71</v>
      </c>
      <c r="C9040" s="34" t="s">
        <v>6</v>
      </c>
      <c r="D9040" s="34" t="s">
        <v>7</v>
      </c>
      <c r="E9040" s="34">
        <v>1963</v>
      </c>
      <c r="F9040">
        <v>63.531999999999996</v>
      </c>
      <c r="G9040" s="35">
        <v>23012</v>
      </c>
    </row>
    <row r="9041" spans="1:7" x14ac:dyDescent="0.3">
      <c r="A9041" s="34" t="s">
        <v>72</v>
      </c>
      <c r="B9041" s="34" t="s">
        <v>71</v>
      </c>
      <c r="C9041" s="34" t="s">
        <v>6</v>
      </c>
      <c r="D9041" s="34" t="s">
        <v>7</v>
      </c>
      <c r="E9041" s="34">
        <v>1964</v>
      </c>
      <c r="F9041">
        <v>63.896999999999998</v>
      </c>
      <c r="G9041" s="35">
        <v>23377</v>
      </c>
    </row>
    <row r="9042" spans="1:7" x14ac:dyDescent="0.3">
      <c r="A9042" s="34" t="s">
        <v>72</v>
      </c>
      <c r="B9042" s="34" t="s">
        <v>71</v>
      </c>
      <c r="C9042" s="34" t="s">
        <v>6</v>
      </c>
      <c r="D9042" s="34" t="s">
        <v>7</v>
      </c>
      <c r="E9042" s="34">
        <v>1965</v>
      </c>
      <c r="F9042">
        <v>64.272000000000006</v>
      </c>
      <c r="G9042" s="35">
        <v>23743</v>
      </c>
    </row>
    <row r="9043" spans="1:7" x14ac:dyDescent="0.3">
      <c r="A9043" s="34" t="s">
        <v>72</v>
      </c>
      <c r="B9043" s="34" t="s">
        <v>71</v>
      </c>
      <c r="C9043" s="34" t="s">
        <v>6</v>
      </c>
      <c r="D9043" s="34" t="s">
        <v>7</v>
      </c>
      <c r="E9043" s="34">
        <v>1966</v>
      </c>
      <c r="F9043">
        <v>64.588999999999999</v>
      </c>
      <c r="G9043" s="35">
        <v>24108</v>
      </c>
    </row>
    <row r="9044" spans="1:7" x14ac:dyDescent="0.3">
      <c r="A9044" s="34" t="s">
        <v>72</v>
      </c>
      <c r="B9044" s="34" t="s">
        <v>71</v>
      </c>
      <c r="C9044" s="34" t="s">
        <v>6</v>
      </c>
      <c r="D9044" s="34" t="s">
        <v>7</v>
      </c>
      <c r="E9044" s="34">
        <v>1967</v>
      </c>
      <c r="F9044">
        <v>65.03</v>
      </c>
      <c r="G9044" s="35">
        <v>24473</v>
      </c>
    </row>
    <row r="9045" spans="1:7" x14ac:dyDescent="0.3">
      <c r="A9045" s="34" t="s">
        <v>72</v>
      </c>
      <c r="B9045" s="34" t="s">
        <v>71</v>
      </c>
      <c r="C9045" s="34" t="s">
        <v>6</v>
      </c>
      <c r="D9045" s="34" t="s">
        <v>7</v>
      </c>
      <c r="E9045" s="34">
        <v>1968</v>
      </c>
      <c r="F9045">
        <v>65.399000000000001</v>
      </c>
      <c r="G9045" s="35">
        <v>24838</v>
      </c>
    </row>
    <row r="9046" spans="1:7" x14ac:dyDescent="0.3">
      <c r="A9046" s="34" t="s">
        <v>72</v>
      </c>
      <c r="B9046" s="34" t="s">
        <v>71</v>
      </c>
      <c r="C9046" s="34" t="s">
        <v>6</v>
      </c>
      <c r="D9046" s="34" t="s">
        <v>7</v>
      </c>
      <c r="E9046" s="34">
        <v>1969</v>
      </c>
      <c r="F9046">
        <v>65.772999999999996</v>
      </c>
      <c r="G9046" s="35">
        <v>25204</v>
      </c>
    </row>
    <row r="9047" spans="1:7" x14ac:dyDescent="0.3">
      <c r="A9047" s="34" t="s">
        <v>72</v>
      </c>
      <c r="B9047" s="34" t="s">
        <v>71</v>
      </c>
      <c r="C9047" s="34" t="s">
        <v>6</v>
      </c>
      <c r="D9047" s="34" t="s">
        <v>7</v>
      </c>
      <c r="E9047" s="34">
        <v>1970</v>
      </c>
      <c r="F9047">
        <v>66.162999999999997</v>
      </c>
      <c r="G9047" s="35">
        <v>25569</v>
      </c>
    </row>
    <row r="9048" spans="1:7" x14ac:dyDescent="0.3">
      <c r="A9048" s="34" t="s">
        <v>72</v>
      </c>
      <c r="B9048" s="34" t="s">
        <v>71</v>
      </c>
      <c r="C9048" s="34" t="s">
        <v>6</v>
      </c>
      <c r="D9048" s="34" t="s">
        <v>7</v>
      </c>
      <c r="E9048" s="34">
        <v>1971</v>
      </c>
      <c r="F9048">
        <v>66.525999999999996</v>
      </c>
      <c r="G9048" s="35">
        <v>25934</v>
      </c>
    </row>
    <row r="9049" spans="1:7" x14ac:dyDescent="0.3">
      <c r="A9049" s="34" t="s">
        <v>72</v>
      </c>
      <c r="B9049" s="34" t="s">
        <v>71</v>
      </c>
      <c r="C9049" s="34" t="s">
        <v>6</v>
      </c>
      <c r="D9049" s="34" t="s">
        <v>7</v>
      </c>
      <c r="E9049" s="34">
        <v>1972</v>
      </c>
      <c r="F9049">
        <v>66.781000000000006</v>
      </c>
      <c r="G9049" s="35">
        <v>26299</v>
      </c>
    </row>
    <row r="9050" spans="1:7" x14ac:dyDescent="0.3">
      <c r="A9050" s="34" t="s">
        <v>72</v>
      </c>
      <c r="B9050" s="34" t="s">
        <v>71</v>
      </c>
      <c r="C9050" s="34" t="s">
        <v>6</v>
      </c>
      <c r="D9050" s="34" t="s">
        <v>7</v>
      </c>
      <c r="E9050" s="34">
        <v>1973</v>
      </c>
      <c r="F9050">
        <v>67.147000000000006</v>
      </c>
      <c r="G9050" s="35">
        <v>26665</v>
      </c>
    </row>
    <row r="9051" spans="1:7" x14ac:dyDescent="0.3">
      <c r="A9051" s="34" t="s">
        <v>72</v>
      </c>
      <c r="B9051" s="34" t="s">
        <v>71</v>
      </c>
      <c r="C9051" s="34" t="s">
        <v>6</v>
      </c>
      <c r="D9051" s="34" t="s">
        <v>7</v>
      </c>
      <c r="E9051" s="34">
        <v>1974</v>
      </c>
      <c r="F9051">
        <v>67.584999999999994</v>
      </c>
      <c r="G9051" s="35">
        <v>27030</v>
      </c>
    </row>
    <row r="9052" spans="1:7" x14ac:dyDescent="0.3">
      <c r="A9052" s="34" t="s">
        <v>72</v>
      </c>
      <c r="B9052" s="34" t="s">
        <v>71</v>
      </c>
      <c r="C9052" s="34" t="s">
        <v>6</v>
      </c>
      <c r="D9052" s="34" t="s">
        <v>7</v>
      </c>
      <c r="E9052" s="34">
        <v>1975</v>
      </c>
      <c r="F9052">
        <v>68.14</v>
      </c>
      <c r="G9052" s="35">
        <v>27395</v>
      </c>
    </row>
    <row r="9053" spans="1:7" x14ac:dyDescent="0.3">
      <c r="A9053" s="34" t="s">
        <v>72</v>
      </c>
      <c r="B9053" s="34" t="s">
        <v>71</v>
      </c>
      <c r="C9053" s="34" t="s">
        <v>6</v>
      </c>
      <c r="D9053" s="34" t="s">
        <v>7</v>
      </c>
      <c r="E9053" s="34">
        <v>1976</v>
      </c>
      <c r="F9053">
        <v>68.528999999999996</v>
      </c>
      <c r="G9053" s="35">
        <v>27760</v>
      </c>
    </row>
    <row r="9054" spans="1:7" x14ac:dyDescent="0.3">
      <c r="A9054" s="34" t="s">
        <v>72</v>
      </c>
      <c r="B9054" s="34" t="s">
        <v>71</v>
      </c>
      <c r="C9054" s="34" t="s">
        <v>6</v>
      </c>
      <c r="D9054" s="34" t="s">
        <v>7</v>
      </c>
      <c r="E9054" s="34">
        <v>1977</v>
      </c>
      <c r="F9054">
        <v>68.762</v>
      </c>
      <c r="G9054" s="35">
        <v>28126</v>
      </c>
    </row>
    <row r="9055" spans="1:7" x14ac:dyDescent="0.3">
      <c r="A9055" s="34" t="s">
        <v>72</v>
      </c>
      <c r="B9055" s="34" t="s">
        <v>71</v>
      </c>
      <c r="C9055" s="34" t="s">
        <v>6</v>
      </c>
      <c r="D9055" s="34" t="s">
        <v>7</v>
      </c>
      <c r="E9055" s="34">
        <v>1978</v>
      </c>
      <c r="F9055">
        <v>68.873000000000005</v>
      </c>
      <c r="G9055" s="35">
        <v>28491</v>
      </c>
    </row>
    <row r="9056" spans="1:7" x14ac:dyDescent="0.3">
      <c r="A9056" s="34" t="s">
        <v>72</v>
      </c>
      <c r="B9056" s="34" t="s">
        <v>71</v>
      </c>
      <c r="C9056" s="34" t="s">
        <v>6</v>
      </c>
      <c r="D9056" s="34" t="s">
        <v>7</v>
      </c>
      <c r="E9056" s="34">
        <v>1979</v>
      </c>
      <c r="F9056">
        <v>68.959999999999994</v>
      </c>
      <c r="G9056" s="35">
        <v>28856</v>
      </c>
    </row>
    <row r="9057" spans="1:7" x14ac:dyDescent="0.3">
      <c r="A9057" s="34" t="s">
        <v>72</v>
      </c>
      <c r="B9057" s="34" t="s">
        <v>71</v>
      </c>
      <c r="C9057" s="34" t="s">
        <v>6</v>
      </c>
      <c r="D9057" s="34" t="s">
        <v>7</v>
      </c>
      <c r="E9057" s="34">
        <v>1980</v>
      </c>
      <c r="F9057">
        <v>69.090999999999994</v>
      </c>
      <c r="G9057" s="35">
        <v>29221</v>
      </c>
    </row>
    <row r="9058" spans="1:7" x14ac:dyDescent="0.3">
      <c r="A9058" s="34" t="s">
        <v>72</v>
      </c>
      <c r="B9058" s="34" t="s">
        <v>71</v>
      </c>
      <c r="C9058" s="34" t="s">
        <v>6</v>
      </c>
      <c r="D9058" s="34" t="s">
        <v>7</v>
      </c>
      <c r="E9058" s="34">
        <v>1981</v>
      </c>
      <c r="F9058">
        <v>69.367999999999995</v>
      </c>
      <c r="G9058" s="35">
        <v>29587</v>
      </c>
    </row>
    <row r="9059" spans="1:7" x14ac:dyDescent="0.3">
      <c r="A9059" s="34" t="s">
        <v>72</v>
      </c>
      <c r="B9059" s="34" t="s">
        <v>71</v>
      </c>
      <c r="C9059" s="34" t="s">
        <v>6</v>
      </c>
      <c r="D9059" s="34" t="s">
        <v>7</v>
      </c>
      <c r="E9059" s="34">
        <v>1982</v>
      </c>
      <c r="F9059">
        <v>69.682000000000002</v>
      </c>
      <c r="G9059" s="35">
        <v>29952</v>
      </c>
    </row>
    <row r="9060" spans="1:7" x14ac:dyDescent="0.3">
      <c r="A9060" s="34" t="s">
        <v>72</v>
      </c>
      <c r="B9060" s="34" t="s">
        <v>71</v>
      </c>
      <c r="C9060" s="34" t="s">
        <v>6</v>
      </c>
      <c r="D9060" s="34" t="s">
        <v>7</v>
      </c>
      <c r="E9060" s="34">
        <v>1983</v>
      </c>
      <c r="F9060">
        <v>70.003</v>
      </c>
      <c r="G9060" s="35">
        <v>30317</v>
      </c>
    </row>
    <row r="9061" spans="1:7" x14ac:dyDescent="0.3">
      <c r="A9061" s="34" t="s">
        <v>72</v>
      </c>
      <c r="B9061" s="34" t="s">
        <v>71</v>
      </c>
      <c r="C9061" s="34" t="s">
        <v>6</v>
      </c>
      <c r="D9061" s="34" t="s">
        <v>7</v>
      </c>
      <c r="E9061" s="34">
        <v>1984</v>
      </c>
      <c r="F9061">
        <v>70.191999999999993</v>
      </c>
      <c r="G9061" s="35">
        <v>30682</v>
      </c>
    </row>
    <row r="9062" spans="1:7" x14ac:dyDescent="0.3">
      <c r="A9062" s="34" t="s">
        <v>72</v>
      </c>
      <c r="B9062" s="34" t="s">
        <v>71</v>
      </c>
      <c r="C9062" s="34" t="s">
        <v>6</v>
      </c>
      <c r="D9062" s="34" t="s">
        <v>7</v>
      </c>
      <c r="E9062" s="34">
        <v>1985</v>
      </c>
      <c r="F9062">
        <v>70.289000000000001</v>
      </c>
      <c r="G9062" s="35">
        <v>31048</v>
      </c>
    </row>
    <row r="9063" spans="1:7" x14ac:dyDescent="0.3">
      <c r="A9063" s="34" t="s">
        <v>72</v>
      </c>
      <c r="B9063" s="34" t="s">
        <v>71</v>
      </c>
      <c r="C9063" s="34" t="s">
        <v>6</v>
      </c>
      <c r="D9063" s="34" t="s">
        <v>7</v>
      </c>
      <c r="E9063" s="34">
        <v>1986</v>
      </c>
      <c r="F9063">
        <v>70.316000000000003</v>
      </c>
      <c r="G9063" s="35">
        <v>31413</v>
      </c>
    </row>
    <row r="9064" spans="1:7" x14ac:dyDescent="0.3">
      <c r="A9064" s="34" t="s">
        <v>72</v>
      </c>
      <c r="B9064" s="34" t="s">
        <v>71</v>
      </c>
      <c r="C9064" s="34" t="s">
        <v>6</v>
      </c>
      <c r="D9064" s="34" t="s">
        <v>7</v>
      </c>
      <c r="E9064" s="34">
        <v>1987</v>
      </c>
      <c r="F9064">
        <v>70.382999999999996</v>
      </c>
      <c r="G9064" s="35">
        <v>31778</v>
      </c>
    </row>
    <row r="9065" spans="1:7" x14ac:dyDescent="0.3">
      <c r="A9065" s="34" t="s">
        <v>72</v>
      </c>
      <c r="B9065" s="34" t="s">
        <v>71</v>
      </c>
      <c r="C9065" s="34" t="s">
        <v>6</v>
      </c>
      <c r="D9065" s="34" t="s">
        <v>7</v>
      </c>
      <c r="E9065" s="34">
        <v>1988</v>
      </c>
      <c r="F9065">
        <v>70.507999999999996</v>
      </c>
      <c r="G9065" s="35">
        <v>32143</v>
      </c>
    </row>
    <row r="9066" spans="1:7" x14ac:dyDescent="0.3">
      <c r="A9066" s="34" t="s">
        <v>72</v>
      </c>
      <c r="B9066" s="34" t="s">
        <v>71</v>
      </c>
      <c r="C9066" s="34" t="s">
        <v>6</v>
      </c>
      <c r="D9066" s="34" t="s">
        <v>7</v>
      </c>
      <c r="E9066" s="34">
        <v>1989</v>
      </c>
      <c r="F9066">
        <v>70.718999999999994</v>
      </c>
      <c r="G9066" s="35">
        <v>32509</v>
      </c>
    </row>
    <row r="9067" spans="1:7" x14ac:dyDescent="0.3">
      <c r="A9067" s="34" t="s">
        <v>72</v>
      </c>
      <c r="B9067" s="34" t="s">
        <v>71</v>
      </c>
      <c r="C9067" s="34" t="s">
        <v>6</v>
      </c>
      <c r="D9067" s="34" t="s">
        <v>7</v>
      </c>
      <c r="E9067" s="34">
        <v>1990</v>
      </c>
      <c r="F9067">
        <v>70.944999999999993</v>
      </c>
      <c r="G9067" s="35">
        <v>32874</v>
      </c>
    </row>
    <row r="9068" spans="1:7" x14ac:dyDescent="0.3">
      <c r="A9068" s="34" t="s">
        <v>72</v>
      </c>
      <c r="B9068" s="34" t="s">
        <v>71</v>
      </c>
      <c r="C9068" s="34" t="s">
        <v>6</v>
      </c>
      <c r="D9068" s="34" t="s">
        <v>7</v>
      </c>
      <c r="E9068" s="34">
        <v>1991</v>
      </c>
      <c r="F9068">
        <v>71.183000000000007</v>
      </c>
      <c r="G9068" s="35">
        <v>33239</v>
      </c>
    </row>
    <row r="9069" spans="1:7" x14ac:dyDescent="0.3">
      <c r="A9069" s="34" t="s">
        <v>72</v>
      </c>
      <c r="B9069" s="34" t="s">
        <v>71</v>
      </c>
      <c r="C9069" s="34" t="s">
        <v>6</v>
      </c>
      <c r="D9069" s="34" t="s">
        <v>7</v>
      </c>
      <c r="E9069" s="34">
        <v>1992</v>
      </c>
      <c r="F9069">
        <v>71.298000000000002</v>
      </c>
      <c r="G9069" s="35">
        <v>33604</v>
      </c>
    </row>
    <row r="9070" spans="1:7" x14ac:dyDescent="0.3">
      <c r="A9070" s="34" t="s">
        <v>72</v>
      </c>
      <c r="B9070" s="34" t="s">
        <v>71</v>
      </c>
      <c r="C9070" s="34" t="s">
        <v>6</v>
      </c>
      <c r="D9070" s="34" t="s">
        <v>7</v>
      </c>
      <c r="E9070" s="34">
        <v>1993</v>
      </c>
      <c r="F9070">
        <v>71.42</v>
      </c>
      <c r="G9070" s="35">
        <v>33970</v>
      </c>
    </row>
    <row r="9071" spans="1:7" x14ac:dyDescent="0.3">
      <c r="A9071" s="34" t="s">
        <v>72</v>
      </c>
      <c r="B9071" s="34" t="s">
        <v>71</v>
      </c>
      <c r="C9071" s="34" t="s">
        <v>6</v>
      </c>
      <c r="D9071" s="34" t="s">
        <v>7</v>
      </c>
      <c r="E9071" s="34">
        <v>1994</v>
      </c>
      <c r="F9071">
        <v>71.429000000000002</v>
      </c>
      <c r="G9071" s="35">
        <v>34335</v>
      </c>
    </row>
    <row r="9072" spans="1:7" x14ac:dyDescent="0.3">
      <c r="A9072" s="34" t="s">
        <v>72</v>
      </c>
      <c r="B9072" s="34" t="s">
        <v>71</v>
      </c>
      <c r="C9072" s="34" t="s">
        <v>6</v>
      </c>
      <c r="D9072" s="34" t="s">
        <v>7</v>
      </c>
      <c r="E9072" s="34">
        <v>1995</v>
      </c>
      <c r="F9072">
        <v>71.421999999999997</v>
      </c>
      <c r="G9072" s="35">
        <v>34700</v>
      </c>
    </row>
    <row r="9073" spans="1:7" x14ac:dyDescent="0.3">
      <c r="A9073" s="34" t="s">
        <v>72</v>
      </c>
      <c r="B9073" s="34" t="s">
        <v>71</v>
      </c>
      <c r="C9073" s="34" t="s">
        <v>6</v>
      </c>
      <c r="D9073" s="34" t="s">
        <v>7</v>
      </c>
      <c r="E9073" s="34">
        <v>1996</v>
      </c>
      <c r="F9073">
        <v>71.463999999999999</v>
      </c>
      <c r="G9073" s="35">
        <v>35065</v>
      </c>
    </row>
    <row r="9074" spans="1:7" x14ac:dyDescent="0.3">
      <c r="A9074" s="34" t="s">
        <v>72</v>
      </c>
      <c r="B9074" s="34" t="s">
        <v>71</v>
      </c>
      <c r="C9074" s="34" t="s">
        <v>6</v>
      </c>
      <c r="D9074" s="34" t="s">
        <v>7</v>
      </c>
      <c r="E9074" s="34">
        <v>1997</v>
      </c>
      <c r="F9074">
        <v>71.596999999999994</v>
      </c>
      <c r="G9074" s="35">
        <v>35431</v>
      </c>
    </row>
    <row r="9075" spans="1:7" x14ac:dyDescent="0.3">
      <c r="A9075" s="34" t="s">
        <v>72</v>
      </c>
      <c r="B9075" s="34" t="s">
        <v>71</v>
      </c>
      <c r="C9075" s="34" t="s">
        <v>6</v>
      </c>
      <c r="D9075" s="34" t="s">
        <v>7</v>
      </c>
      <c r="E9075" s="34">
        <v>1998</v>
      </c>
      <c r="F9075">
        <v>71.84</v>
      </c>
      <c r="G9075" s="35">
        <v>35796</v>
      </c>
    </row>
    <row r="9076" spans="1:7" x14ac:dyDescent="0.3">
      <c r="A9076" s="34" t="s">
        <v>72</v>
      </c>
      <c r="B9076" s="34" t="s">
        <v>71</v>
      </c>
      <c r="C9076" s="34" t="s">
        <v>6</v>
      </c>
      <c r="D9076" s="34" t="s">
        <v>7</v>
      </c>
      <c r="E9076" s="34">
        <v>1999</v>
      </c>
      <c r="F9076">
        <v>72.147000000000006</v>
      </c>
      <c r="G9076" s="35">
        <v>36161</v>
      </c>
    </row>
    <row r="9077" spans="1:7" x14ac:dyDescent="0.3">
      <c r="A9077" s="34" t="s">
        <v>72</v>
      </c>
      <c r="B9077" s="34" t="s">
        <v>71</v>
      </c>
      <c r="C9077" s="34" t="s">
        <v>6</v>
      </c>
      <c r="D9077" s="34" t="s">
        <v>7</v>
      </c>
      <c r="E9077" s="34">
        <v>2000</v>
      </c>
      <c r="F9077">
        <v>72.480999999999995</v>
      </c>
      <c r="G9077" s="35">
        <v>36526</v>
      </c>
    </row>
    <row r="9078" spans="1:7" x14ac:dyDescent="0.3">
      <c r="A9078" s="34" t="s">
        <v>72</v>
      </c>
      <c r="B9078" s="34" t="s">
        <v>71</v>
      </c>
      <c r="C9078" s="34" t="s">
        <v>6</v>
      </c>
      <c r="D9078" s="34" t="s">
        <v>7</v>
      </c>
      <c r="E9078" s="34">
        <v>2001</v>
      </c>
      <c r="F9078">
        <v>72.765000000000001</v>
      </c>
      <c r="G9078" s="35">
        <v>36892</v>
      </c>
    </row>
    <row r="9079" spans="1:7" x14ac:dyDescent="0.3">
      <c r="A9079" s="34" t="s">
        <v>72</v>
      </c>
      <c r="B9079" s="34" t="s">
        <v>71</v>
      </c>
      <c r="C9079" s="34" t="s">
        <v>6</v>
      </c>
      <c r="D9079" s="34" t="s">
        <v>7</v>
      </c>
      <c r="E9079" s="34">
        <v>2002</v>
      </c>
      <c r="F9079">
        <v>73.022999999999996</v>
      </c>
      <c r="G9079" s="35">
        <v>37257</v>
      </c>
    </row>
    <row r="9080" spans="1:7" x14ac:dyDescent="0.3">
      <c r="A9080" s="34" t="s">
        <v>72</v>
      </c>
      <c r="B9080" s="34" t="s">
        <v>71</v>
      </c>
      <c r="C9080" s="34" t="s">
        <v>6</v>
      </c>
      <c r="D9080" s="34" t="s">
        <v>7</v>
      </c>
      <c r="E9080" s="34">
        <v>2003</v>
      </c>
      <c r="F9080">
        <v>73.212999999999994</v>
      </c>
      <c r="G9080" s="35">
        <v>37622</v>
      </c>
    </row>
    <row r="9081" spans="1:7" x14ac:dyDescent="0.3">
      <c r="A9081" s="34" t="s">
        <v>72</v>
      </c>
      <c r="B9081" s="34" t="s">
        <v>71</v>
      </c>
      <c r="C9081" s="34" t="s">
        <v>6</v>
      </c>
      <c r="D9081" s="34" t="s">
        <v>7</v>
      </c>
      <c r="E9081" s="34">
        <v>2004</v>
      </c>
      <c r="F9081">
        <v>73.234999999999999</v>
      </c>
      <c r="G9081" s="35">
        <v>37987</v>
      </c>
    </row>
    <row r="9082" spans="1:7" x14ac:dyDescent="0.3">
      <c r="A9082" s="34" t="s">
        <v>72</v>
      </c>
      <c r="B9082" s="34" t="s">
        <v>71</v>
      </c>
      <c r="C9082" s="34" t="s">
        <v>6</v>
      </c>
      <c r="D9082" s="34" t="s">
        <v>7</v>
      </c>
      <c r="E9082" s="34">
        <v>2005</v>
      </c>
      <c r="F9082">
        <v>73.412999999999997</v>
      </c>
      <c r="G9082" s="35">
        <v>38353</v>
      </c>
    </row>
    <row r="9083" spans="1:7" x14ac:dyDescent="0.3">
      <c r="A9083" s="34" t="s">
        <v>72</v>
      </c>
      <c r="B9083" s="34" t="s">
        <v>71</v>
      </c>
      <c r="C9083" s="34" t="s">
        <v>6</v>
      </c>
      <c r="D9083" s="34" t="s">
        <v>7</v>
      </c>
      <c r="E9083" s="34">
        <v>2006</v>
      </c>
      <c r="F9083">
        <v>73.456000000000003</v>
      </c>
      <c r="G9083" s="35">
        <v>38718</v>
      </c>
    </row>
    <row r="9084" spans="1:7" x14ac:dyDescent="0.3">
      <c r="A9084" s="34" t="s">
        <v>72</v>
      </c>
      <c r="B9084" s="34" t="s">
        <v>71</v>
      </c>
      <c r="C9084" s="34" t="s">
        <v>6</v>
      </c>
      <c r="D9084" s="34" t="s">
        <v>7</v>
      </c>
      <c r="E9084" s="34">
        <v>2007</v>
      </c>
      <c r="F9084">
        <v>73.462999999999994</v>
      </c>
      <c r="G9084" s="35">
        <v>39083</v>
      </c>
    </row>
    <row r="9085" spans="1:7" x14ac:dyDescent="0.3">
      <c r="A9085" s="34" t="s">
        <v>72</v>
      </c>
      <c r="B9085" s="34" t="s">
        <v>71</v>
      </c>
      <c r="C9085" s="34" t="s">
        <v>6</v>
      </c>
      <c r="D9085" s="34" t="s">
        <v>7</v>
      </c>
      <c r="E9085" s="34">
        <v>2008</v>
      </c>
      <c r="F9085">
        <v>73.444999999999993</v>
      </c>
      <c r="G9085" s="35">
        <v>39448</v>
      </c>
    </row>
    <row r="9086" spans="1:7" x14ac:dyDescent="0.3">
      <c r="A9086" s="34" t="s">
        <v>72</v>
      </c>
      <c r="B9086" s="34" t="s">
        <v>71</v>
      </c>
      <c r="C9086" s="34" t="s">
        <v>6</v>
      </c>
      <c r="D9086" s="34" t="s">
        <v>7</v>
      </c>
      <c r="E9086" s="34">
        <v>2009</v>
      </c>
      <c r="F9086">
        <v>73.454999999999998</v>
      </c>
      <c r="G9086" s="35">
        <v>39814</v>
      </c>
    </row>
    <row r="9087" spans="1:7" x14ac:dyDescent="0.3">
      <c r="A9087" s="34" t="s">
        <v>72</v>
      </c>
      <c r="B9087" s="34" t="s">
        <v>71</v>
      </c>
      <c r="C9087" s="34" t="s">
        <v>6</v>
      </c>
      <c r="D9087" s="34" t="s">
        <v>7</v>
      </c>
      <c r="E9087" s="34">
        <v>2010</v>
      </c>
      <c r="F9087">
        <v>73.448999999999998</v>
      </c>
      <c r="G9087" s="35">
        <v>40179</v>
      </c>
    </row>
    <row r="9088" spans="1:7" x14ac:dyDescent="0.3">
      <c r="A9088" s="34" t="s">
        <v>72</v>
      </c>
      <c r="B9088" s="34" t="s">
        <v>71</v>
      </c>
      <c r="C9088" s="34" t="s">
        <v>6</v>
      </c>
      <c r="D9088" s="34" t="s">
        <v>7</v>
      </c>
      <c r="E9088" s="34">
        <v>2011</v>
      </c>
      <c r="F9088">
        <v>73.570999999999998</v>
      </c>
      <c r="G9088" s="35">
        <v>40544</v>
      </c>
    </row>
    <row r="9089" spans="1:7" x14ac:dyDescent="0.3">
      <c r="A9089" s="34" t="s">
        <v>72</v>
      </c>
      <c r="B9089" s="34" t="s">
        <v>71</v>
      </c>
      <c r="C9089" s="34" t="s">
        <v>6</v>
      </c>
      <c r="D9089" s="34" t="s">
        <v>7</v>
      </c>
      <c r="E9089" s="34">
        <v>2012</v>
      </c>
      <c r="F9089">
        <v>73.706999999999994</v>
      </c>
      <c r="G9089" s="35">
        <v>40909</v>
      </c>
    </row>
    <row r="9090" spans="1:7" x14ac:dyDescent="0.3">
      <c r="A9090" s="34" t="s">
        <v>72</v>
      </c>
      <c r="B9090" s="34" t="s">
        <v>71</v>
      </c>
      <c r="C9090" s="34" t="s">
        <v>6</v>
      </c>
      <c r="D9090" s="34" t="s">
        <v>7</v>
      </c>
      <c r="E9090" s="34">
        <v>2013</v>
      </c>
      <c r="F9090">
        <v>73.930000000000007</v>
      </c>
      <c r="G9090" s="35">
        <v>41275</v>
      </c>
    </row>
    <row r="9091" spans="1:7" x14ac:dyDescent="0.3">
      <c r="A9091" s="34" t="s">
        <v>72</v>
      </c>
      <c r="B9091" s="34" t="s">
        <v>71</v>
      </c>
      <c r="C9091" s="34" t="s">
        <v>6</v>
      </c>
      <c r="D9091" s="34" t="s">
        <v>7</v>
      </c>
      <c r="E9091" s="34">
        <v>2014</v>
      </c>
      <c r="F9091">
        <v>74.028999999999996</v>
      </c>
      <c r="G9091" s="35">
        <v>41640</v>
      </c>
    </row>
    <row r="9092" spans="1:7" x14ac:dyDescent="0.3">
      <c r="A9092" s="34" t="s">
        <v>72</v>
      </c>
      <c r="B9092" s="34" t="s">
        <v>71</v>
      </c>
      <c r="C9092" s="34" t="s">
        <v>6</v>
      </c>
      <c r="D9092" s="34" t="s">
        <v>7</v>
      </c>
      <c r="E9092" s="34">
        <v>2015</v>
      </c>
      <c r="F9092">
        <v>73.805000000000007</v>
      </c>
      <c r="G9092" s="35">
        <v>42005</v>
      </c>
    </row>
    <row r="9093" spans="1:7" x14ac:dyDescent="0.3">
      <c r="A9093" s="34" t="s">
        <v>72</v>
      </c>
      <c r="B9093" s="34" t="s">
        <v>71</v>
      </c>
      <c r="C9093" s="34" t="s">
        <v>6</v>
      </c>
      <c r="D9093" s="34" t="s">
        <v>7</v>
      </c>
      <c r="E9093" s="34">
        <v>2016</v>
      </c>
      <c r="F9093">
        <v>74.042000000000002</v>
      </c>
      <c r="G9093" s="35">
        <v>42370</v>
      </c>
    </row>
    <row r="9094" spans="1:7" x14ac:dyDescent="0.3">
      <c r="A9094" s="34" t="s">
        <v>72</v>
      </c>
      <c r="B9094" s="34" t="s">
        <v>71</v>
      </c>
      <c r="C9094" s="34" t="s">
        <v>6</v>
      </c>
      <c r="D9094" s="34" t="s">
        <v>7</v>
      </c>
      <c r="E9094" s="34">
        <v>2017</v>
      </c>
      <c r="F9094">
        <v>74.031000000000006</v>
      </c>
      <c r="G9094" s="35">
        <v>42736</v>
      </c>
    </row>
    <row r="9095" spans="1:7" x14ac:dyDescent="0.3">
      <c r="A9095" s="34" t="s">
        <v>72</v>
      </c>
      <c r="B9095" s="34" t="s">
        <v>71</v>
      </c>
      <c r="C9095" s="34" t="s">
        <v>6</v>
      </c>
      <c r="D9095" s="34" t="s">
        <v>7</v>
      </c>
      <c r="E9095" s="34">
        <v>2018</v>
      </c>
      <c r="F9095">
        <v>74.061999999999998</v>
      </c>
      <c r="G9095" s="35">
        <v>43101</v>
      </c>
    </row>
    <row r="9096" spans="1:7" x14ac:dyDescent="0.3">
      <c r="A9096" s="34" t="s">
        <v>72</v>
      </c>
      <c r="B9096" s="34" t="s">
        <v>71</v>
      </c>
      <c r="C9096" s="34" t="s">
        <v>6</v>
      </c>
      <c r="D9096" s="34" t="s">
        <v>7</v>
      </c>
      <c r="E9096" s="34">
        <v>2019</v>
      </c>
      <c r="F9096">
        <v>71.408000000000001</v>
      </c>
      <c r="G9096" s="35">
        <v>43466</v>
      </c>
    </row>
    <row r="9097" spans="1:7" x14ac:dyDescent="0.3">
      <c r="A9097" s="34" t="s">
        <v>72</v>
      </c>
      <c r="B9097" s="34" t="s">
        <v>71</v>
      </c>
      <c r="C9097" s="34" t="s">
        <v>6</v>
      </c>
      <c r="D9097" s="34" t="s">
        <v>7</v>
      </c>
      <c r="E9097" s="34">
        <v>2020</v>
      </c>
      <c r="F9097">
        <v>72.994</v>
      </c>
      <c r="G9097" s="35">
        <v>43831</v>
      </c>
    </row>
    <row r="9098" spans="1:7" x14ac:dyDescent="0.3">
      <c r="A9098" s="34" t="s">
        <v>72</v>
      </c>
      <c r="B9098" s="34" t="s">
        <v>71</v>
      </c>
      <c r="C9098" s="34" t="s">
        <v>6</v>
      </c>
      <c r="D9098" s="34" t="s">
        <v>7</v>
      </c>
      <c r="E9098" s="34">
        <v>2021</v>
      </c>
      <c r="F9098">
        <v>70.751999999999995</v>
      </c>
      <c r="G9098" s="35">
        <v>44197</v>
      </c>
    </row>
    <row r="9099" spans="1:7" x14ac:dyDescent="0.3">
      <c r="A9099" s="34" t="s">
        <v>72</v>
      </c>
      <c r="B9099" s="34" t="s">
        <v>71</v>
      </c>
      <c r="C9099" s="34" t="s">
        <v>6</v>
      </c>
      <c r="D9099" s="34" t="s">
        <v>7</v>
      </c>
      <c r="E9099" s="34">
        <v>2022</v>
      </c>
      <c r="F9099">
        <v>74.491</v>
      </c>
      <c r="G9099" s="35">
        <v>44562</v>
      </c>
    </row>
    <row r="9100" spans="1:7" x14ac:dyDescent="0.3">
      <c r="A9100" s="34" t="s">
        <v>72</v>
      </c>
      <c r="B9100" s="34" t="s">
        <v>71</v>
      </c>
      <c r="C9100" s="34" t="s">
        <v>6</v>
      </c>
      <c r="D9100" s="34" t="s">
        <v>7</v>
      </c>
      <c r="E9100" s="34">
        <v>2023</v>
      </c>
      <c r="F9100">
        <v>74.552000000000007</v>
      </c>
      <c r="G9100" s="35">
        <v>44927</v>
      </c>
    </row>
    <row r="9101" spans="1:7" x14ac:dyDescent="0.3">
      <c r="A9101" s="34" t="s">
        <v>72</v>
      </c>
      <c r="B9101" s="34" t="s">
        <v>71</v>
      </c>
      <c r="C9101" s="34" t="s">
        <v>6</v>
      </c>
      <c r="D9101" s="34" t="s">
        <v>7</v>
      </c>
      <c r="E9101" s="34">
        <v>2024</v>
      </c>
      <c r="F9101">
        <v>74.709999999999994</v>
      </c>
      <c r="G9101" s="35">
        <v>45292</v>
      </c>
    </row>
    <row r="9102" spans="1:7" x14ac:dyDescent="0.3">
      <c r="A9102" s="34" t="s">
        <v>45</v>
      </c>
      <c r="B9102" s="34" t="s">
        <v>44</v>
      </c>
      <c r="C9102" s="34" t="s">
        <v>6</v>
      </c>
      <c r="D9102" s="34" t="s">
        <v>7</v>
      </c>
      <c r="E9102" s="34">
        <v>1960</v>
      </c>
      <c r="F9102">
        <v>62.634999999999998</v>
      </c>
      <c r="G9102" s="35">
        <v>21916</v>
      </c>
    </row>
    <row r="9103" spans="1:7" x14ac:dyDescent="0.3">
      <c r="A9103" s="34" t="s">
        <v>45</v>
      </c>
      <c r="B9103" s="34" t="s">
        <v>44</v>
      </c>
      <c r="C9103" s="34" t="s">
        <v>6</v>
      </c>
      <c r="D9103" s="34" t="s">
        <v>7</v>
      </c>
      <c r="E9103" s="34">
        <v>1961</v>
      </c>
      <c r="F9103">
        <v>63.335000000000001</v>
      </c>
      <c r="G9103" s="35">
        <v>22282</v>
      </c>
    </row>
    <row r="9104" spans="1:7" x14ac:dyDescent="0.3">
      <c r="A9104" s="34" t="s">
        <v>45</v>
      </c>
      <c r="B9104" s="34" t="s">
        <v>44</v>
      </c>
      <c r="C9104" s="34" t="s">
        <v>6</v>
      </c>
      <c r="D9104" s="34" t="s">
        <v>7</v>
      </c>
      <c r="E9104" s="34">
        <v>1962</v>
      </c>
      <c r="F9104">
        <v>63.994999999999997</v>
      </c>
      <c r="G9104" s="35">
        <v>22647</v>
      </c>
    </row>
    <row r="9105" spans="1:7" x14ac:dyDescent="0.3">
      <c r="A9105" s="34" t="s">
        <v>45</v>
      </c>
      <c r="B9105" s="34" t="s">
        <v>44</v>
      </c>
      <c r="C9105" s="34" t="s">
        <v>6</v>
      </c>
      <c r="D9105" s="34" t="s">
        <v>7</v>
      </c>
      <c r="E9105" s="34">
        <v>1963</v>
      </c>
      <c r="F9105">
        <v>64.697000000000003</v>
      </c>
      <c r="G9105" s="35">
        <v>23012</v>
      </c>
    </row>
    <row r="9106" spans="1:7" x14ac:dyDescent="0.3">
      <c r="A9106" s="34" t="s">
        <v>45</v>
      </c>
      <c r="B9106" s="34" t="s">
        <v>44</v>
      </c>
      <c r="C9106" s="34" t="s">
        <v>6</v>
      </c>
      <c r="D9106" s="34" t="s">
        <v>7</v>
      </c>
      <c r="E9106" s="34">
        <v>1964</v>
      </c>
      <c r="F9106">
        <v>65.427999999999997</v>
      </c>
      <c r="G9106" s="35">
        <v>23377</v>
      </c>
    </row>
    <row r="9107" spans="1:7" x14ac:dyDescent="0.3">
      <c r="A9107" s="34" t="s">
        <v>45</v>
      </c>
      <c r="B9107" s="34" t="s">
        <v>44</v>
      </c>
      <c r="C9107" s="34" t="s">
        <v>6</v>
      </c>
      <c r="D9107" s="34" t="s">
        <v>7</v>
      </c>
      <c r="E9107" s="34">
        <v>1965</v>
      </c>
      <c r="F9107">
        <v>66.171000000000006</v>
      </c>
      <c r="G9107" s="35">
        <v>23743</v>
      </c>
    </row>
    <row r="9108" spans="1:7" x14ac:dyDescent="0.3">
      <c r="A9108" s="34" t="s">
        <v>45</v>
      </c>
      <c r="B9108" s="34" t="s">
        <v>44</v>
      </c>
      <c r="C9108" s="34" t="s">
        <v>6</v>
      </c>
      <c r="D9108" s="34" t="s">
        <v>7</v>
      </c>
      <c r="E9108" s="34">
        <v>1966</v>
      </c>
      <c r="F9108">
        <v>66.902000000000001</v>
      </c>
      <c r="G9108" s="35">
        <v>24108</v>
      </c>
    </row>
    <row r="9109" spans="1:7" x14ac:dyDescent="0.3">
      <c r="A9109" s="34" t="s">
        <v>45</v>
      </c>
      <c r="B9109" s="34" t="s">
        <v>44</v>
      </c>
      <c r="C9109" s="34" t="s">
        <v>6</v>
      </c>
      <c r="D9109" s="34" t="s">
        <v>7</v>
      </c>
      <c r="E9109" s="34">
        <v>1967</v>
      </c>
      <c r="F9109">
        <v>67.585999999999999</v>
      </c>
      <c r="G9109" s="35">
        <v>24473</v>
      </c>
    </row>
    <row r="9110" spans="1:7" x14ac:dyDescent="0.3">
      <c r="A9110" s="34" t="s">
        <v>45</v>
      </c>
      <c r="B9110" s="34" t="s">
        <v>44</v>
      </c>
      <c r="C9110" s="34" t="s">
        <v>6</v>
      </c>
      <c r="D9110" s="34" t="s">
        <v>7</v>
      </c>
      <c r="E9110" s="34">
        <v>1968</v>
      </c>
      <c r="F9110">
        <v>68.23</v>
      </c>
      <c r="G9110" s="35">
        <v>24838</v>
      </c>
    </row>
    <row r="9111" spans="1:7" x14ac:dyDescent="0.3">
      <c r="A9111" s="34" t="s">
        <v>45</v>
      </c>
      <c r="B9111" s="34" t="s">
        <v>44</v>
      </c>
      <c r="C9111" s="34" t="s">
        <v>6</v>
      </c>
      <c r="D9111" s="34" t="s">
        <v>7</v>
      </c>
      <c r="E9111" s="34">
        <v>1969</v>
      </c>
      <c r="F9111">
        <v>68.826999999999998</v>
      </c>
      <c r="G9111" s="35">
        <v>25204</v>
      </c>
    </row>
    <row r="9112" spans="1:7" x14ac:dyDescent="0.3">
      <c r="A9112" s="34" t="s">
        <v>45</v>
      </c>
      <c r="B9112" s="34" t="s">
        <v>44</v>
      </c>
      <c r="C9112" s="34" t="s">
        <v>6</v>
      </c>
      <c r="D9112" s="34" t="s">
        <v>7</v>
      </c>
      <c r="E9112" s="34">
        <v>1970</v>
      </c>
      <c r="F9112">
        <v>69.370999999999995</v>
      </c>
      <c r="G9112" s="35">
        <v>25569</v>
      </c>
    </row>
    <row r="9113" spans="1:7" x14ac:dyDescent="0.3">
      <c r="A9113" s="34" t="s">
        <v>45</v>
      </c>
      <c r="B9113" s="34" t="s">
        <v>44</v>
      </c>
      <c r="C9113" s="34" t="s">
        <v>6</v>
      </c>
      <c r="D9113" s="34" t="s">
        <v>7</v>
      </c>
      <c r="E9113" s="34">
        <v>1971</v>
      </c>
      <c r="F9113">
        <v>69.861000000000004</v>
      </c>
      <c r="G9113" s="35">
        <v>25934</v>
      </c>
    </row>
    <row r="9114" spans="1:7" x14ac:dyDescent="0.3">
      <c r="A9114" s="34" t="s">
        <v>45</v>
      </c>
      <c r="B9114" s="34" t="s">
        <v>44</v>
      </c>
      <c r="C9114" s="34" t="s">
        <v>6</v>
      </c>
      <c r="D9114" s="34" t="s">
        <v>7</v>
      </c>
      <c r="E9114" s="34">
        <v>1972</v>
      </c>
      <c r="F9114">
        <v>70.304000000000002</v>
      </c>
      <c r="G9114" s="35">
        <v>26299</v>
      </c>
    </row>
    <row r="9115" spans="1:7" x14ac:dyDescent="0.3">
      <c r="A9115" s="34" t="s">
        <v>45</v>
      </c>
      <c r="B9115" s="34" t="s">
        <v>44</v>
      </c>
      <c r="C9115" s="34" t="s">
        <v>6</v>
      </c>
      <c r="D9115" s="34" t="s">
        <v>7</v>
      </c>
      <c r="E9115" s="34">
        <v>1973</v>
      </c>
      <c r="F9115">
        <v>70.709999999999994</v>
      </c>
      <c r="G9115" s="35">
        <v>26665</v>
      </c>
    </row>
    <row r="9116" spans="1:7" x14ac:dyDescent="0.3">
      <c r="A9116" s="34" t="s">
        <v>45</v>
      </c>
      <c r="B9116" s="34" t="s">
        <v>44</v>
      </c>
      <c r="C9116" s="34" t="s">
        <v>6</v>
      </c>
      <c r="D9116" s="34" t="s">
        <v>7</v>
      </c>
      <c r="E9116" s="34">
        <v>1974</v>
      </c>
      <c r="F9116">
        <v>71.094999999999999</v>
      </c>
      <c r="G9116" s="35">
        <v>27030</v>
      </c>
    </row>
    <row r="9117" spans="1:7" x14ac:dyDescent="0.3">
      <c r="A9117" s="34" t="s">
        <v>45</v>
      </c>
      <c r="B9117" s="34" t="s">
        <v>44</v>
      </c>
      <c r="C9117" s="34" t="s">
        <v>6</v>
      </c>
      <c r="D9117" s="34" t="s">
        <v>7</v>
      </c>
      <c r="E9117" s="34">
        <v>1975</v>
      </c>
      <c r="F9117">
        <v>71.447000000000003</v>
      </c>
      <c r="G9117" s="35">
        <v>27395</v>
      </c>
    </row>
    <row r="9118" spans="1:7" x14ac:dyDescent="0.3">
      <c r="A9118" s="34" t="s">
        <v>45</v>
      </c>
      <c r="B9118" s="34" t="s">
        <v>44</v>
      </c>
      <c r="C9118" s="34" t="s">
        <v>6</v>
      </c>
      <c r="D9118" s="34" t="s">
        <v>7</v>
      </c>
      <c r="E9118" s="34">
        <v>1976</v>
      </c>
      <c r="F9118">
        <v>71.793999999999997</v>
      </c>
      <c r="G9118" s="35">
        <v>27760</v>
      </c>
    </row>
    <row r="9119" spans="1:7" x14ac:dyDescent="0.3">
      <c r="A9119" s="34" t="s">
        <v>45</v>
      </c>
      <c r="B9119" s="34" t="s">
        <v>44</v>
      </c>
      <c r="C9119" s="34" t="s">
        <v>6</v>
      </c>
      <c r="D9119" s="34" t="s">
        <v>7</v>
      </c>
      <c r="E9119" s="34">
        <v>1977</v>
      </c>
      <c r="F9119">
        <v>72.149000000000001</v>
      </c>
      <c r="G9119" s="35">
        <v>28126</v>
      </c>
    </row>
    <row r="9120" spans="1:7" x14ac:dyDescent="0.3">
      <c r="A9120" s="34" t="s">
        <v>45</v>
      </c>
      <c r="B9120" s="34" t="s">
        <v>44</v>
      </c>
      <c r="C9120" s="34" t="s">
        <v>6</v>
      </c>
      <c r="D9120" s="34" t="s">
        <v>7</v>
      </c>
      <c r="E9120" s="34">
        <v>1978</v>
      </c>
      <c r="F9120">
        <v>72.5</v>
      </c>
      <c r="G9120" s="35">
        <v>28491</v>
      </c>
    </row>
    <row r="9121" spans="1:7" x14ac:dyDescent="0.3">
      <c r="A9121" s="34" t="s">
        <v>45</v>
      </c>
      <c r="B9121" s="34" t="s">
        <v>44</v>
      </c>
      <c r="C9121" s="34" t="s">
        <v>6</v>
      </c>
      <c r="D9121" s="34" t="s">
        <v>7</v>
      </c>
      <c r="E9121" s="34">
        <v>1979</v>
      </c>
      <c r="F9121">
        <v>72.822999999999993</v>
      </c>
      <c r="G9121" s="35">
        <v>28856</v>
      </c>
    </row>
    <row r="9122" spans="1:7" x14ac:dyDescent="0.3">
      <c r="A9122" s="34" t="s">
        <v>45</v>
      </c>
      <c r="B9122" s="34" t="s">
        <v>44</v>
      </c>
      <c r="C9122" s="34" t="s">
        <v>6</v>
      </c>
      <c r="D9122" s="34" t="s">
        <v>7</v>
      </c>
      <c r="E9122" s="34">
        <v>1980</v>
      </c>
      <c r="F9122">
        <v>73.093999999999994</v>
      </c>
      <c r="G9122" s="35">
        <v>29221</v>
      </c>
    </row>
    <row r="9123" spans="1:7" x14ac:dyDescent="0.3">
      <c r="A9123" s="34" t="s">
        <v>45</v>
      </c>
      <c r="B9123" s="34" t="s">
        <v>44</v>
      </c>
      <c r="C9123" s="34" t="s">
        <v>6</v>
      </c>
      <c r="D9123" s="34" t="s">
        <v>7</v>
      </c>
      <c r="E9123" s="34">
        <v>1981</v>
      </c>
      <c r="F9123">
        <v>73.319999999999993</v>
      </c>
      <c r="G9123" s="35">
        <v>29587</v>
      </c>
    </row>
    <row r="9124" spans="1:7" x14ac:dyDescent="0.3">
      <c r="A9124" s="34" t="s">
        <v>45</v>
      </c>
      <c r="B9124" s="34" t="s">
        <v>44</v>
      </c>
      <c r="C9124" s="34" t="s">
        <v>6</v>
      </c>
      <c r="D9124" s="34" t="s">
        <v>7</v>
      </c>
      <c r="E9124" s="34">
        <v>1982</v>
      </c>
      <c r="F9124">
        <v>73.525000000000006</v>
      </c>
      <c r="G9124" s="35">
        <v>29952</v>
      </c>
    </row>
    <row r="9125" spans="1:7" x14ac:dyDescent="0.3">
      <c r="A9125" s="34" t="s">
        <v>45</v>
      </c>
      <c r="B9125" s="34" t="s">
        <v>44</v>
      </c>
      <c r="C9125" s="34" t="s">
        <v>6</v>
      </c>
      <c r="D9125" s="34" t="s">
        <v>7</v>
      </c>
      <c r="E9125" s="34">
        <v>1983</v>
      </c>
      <c r="F9125">
        <v>73.683999999999997</v>
      </c>
      <c r="G9125" s="35">
        <v>30317</v>
      </c>
    </row>
    <row r="9126" spans="1:7" x14ac:dyDescent="0.3">
      <c r="A9126" s="34" t="s">
        <v>45</v>
      </c>
      <c r="B9126" s="34" t="s">
        <v>44</v>
      </c>
      <c r="C9126" s="34" t="s">
        <v>6</v>
      </c>
      <c r="D9126" s="34" t="s">
        <v>7</v>
      </c>
      <c r="E9126" s="34">
        <v>1984</v>
      </c>
      <c r="F9126">
        <v>73.808000000000007</v>
      </c>
      <c r="G9126" s="35">
        <v>30682</v>
      </c>
    </row>
    <row r="9127" spans="1:7" x14ac:dyDescent="0.3">
      <c r="A9127" s="34" t="s">
        <v>45</v>
      </c>
      <c r="B9127" s="34" t="s">
        <v>44</v>
      </c>
      <c r="C9127" s="34" t="s">
        <v>6</v>
      </c>
      <c r="D9127" s="34" t="s">
        <v>7</v>
      </c>
      <c r="E9127" s="34">
        <v>1985</v>
      </c>
      <c r="F9127">
        <v>73.873000000000005</v>
      </c>
      <c r="G9127" s="35">
        <v>31048</v>
      </c>
    </row>
    <row r="9128" spans="1:7" x14ac:dyDescent="0.3">
      <c r="A9128" s="34" t="s">
        <v>45</v>
      </c>
      <c r="B9128" s="34" t="s">
        <v>44</v>
      </c>
      <c r="C9128" s="34" t="s">
        <v>6</v>
      </c>
      <c r="D9128" s="34" t="s">
        <v>7</v>
      </c>
      <c r="E9128" s="34">
        <v>1986</v>
      </c>
      <c r="F9128">
        <v>73.893000000000001</v>
      </c>
      <c r="G9128" s="35">
        <v>31413</v>
      </c>
    </row>
    <row r="9129" spans="1:7" x14ac:dyDescent="0.3">
      <c r="A9129" s="34" t="s">
        <v>45</v>
      </c>
      <c r="B9129" s="34" t="s">
        <v>44</v>
      </c>
      <c r="C9129" s="34" t="s">
        <v>6</v>
      </c>
      <c r="D9129" s="34" t="s">
        <v>7</v>
      </c>
      <c r="E9129" s="34">
        <v>1987</v>
      </c>
      <c r="F9129">
        <v>73.873000000000005</v>
      </c>
      <c r="G9129" s="35">
        <v>31778</v>
      </c>
    </row>
    <row r="9130" spans="1:7" x14ac:dyDescent="0.3">
      <c r="A9130" s="34" t="s">
        <v>45</v>
      </c>
      <c r="B9130" s="34" t="s">
        <v>44</v>
      </c>
      <c r="C9130" s="34" t="s">
        <v>6</v>
      </c>
      <c r="D9130" s="34" t="s">
        <v>7</v>
      </c>
      <c r="E9130" s="34">
        <v>1988</v>
      </c>
      <c r="F9130">
        <v>73.811000000000007</v>
      </c>
      <c r="G9130" s="35">
        <v>32143</v>
      </c>
    </row>
    <row r="9131" spans="1:7" x14ac:dyDescent="0.3">
      <c r="A9131" s="34" t="s">
        <v>45</v>
      </c>
      <c r="B9131" s="34" t="s">
        <v>44</v>
      </c>
      <c r="C9131" s="34" t="s">
        <v>6</v>
      </c>
      <c r="D9131" s="34" t="s">
        <v>7</v>
      </c>
      <c r="E9131" s="34">
        <v>1989</v>
      </c>
      <c r="F9131">
        <v>73.628</v>
      </c>
      <c r="G9131" s="35">
        <v>32509</v>
      </c>
    </row>
    <row r="9132" spans="1:7" x14ac:dyDescent="0.3">
      <c r="A9132" s="34" t="s">
        <v>45</v>
      </c>
      <c r="B9132" s="34" t="s">
        <v>44</v>
      </c>
      <c r="C9132" s="34" t="s">
        <v>6</v>
      </c>
      <c r="D9132" s="34" t="s">
        <v>7</v>
      </c>
      <c r="E9132" s="34">
        <v>1990</v>
      </c>
      <c r="F9132">
        <v>73.602000000000004</v>
      </c>
      <c r="G9132" s="35">
        <v>32874</v>
      </c>
    </row>
    <row r="9133" spans="1:7" x14ac:dyDescent="0.3">
      <c r="A9133" s="34" t="s">
        <v>45</v>
      </c>
      <c r="B9133" s="34" t="s">
        <v>44</v>
      </c>
      <c r="C9133" s="34" t="s">
        <v>6</v>
      </c>
      <c r="D9133" s="34" t="s">
        <v>7</v>
      </c>
      <c r="E9133" s="34">
        <v>1991</v>
      </c>
      <c r="F9133">
        <v>73.471999999999994</v>
      </c>
      <c r="G9133" s="35">
        <v>33239</v>
      </c>
    </row>
    <row r="9134" spans="1:7" x14ac:dyDescent="0.3">
      <c r="A9134" s="34" t="s">
        <v>45</v>
      </c>
      <c r="B9134" s="34" t="s">
        <v>44</v>
      </c>
      <c r="C9134" s="34" t="s">
        <v>6</v>
      </c>
      <c r="D9134" s="34" t="s">
        <v>7</v>
      </c>
      <c r="E9134" s="34">
        <v>1992</v>
      </c>
      <c r="F9134">
        <v>73.385999999999996</v>
      </c>
      <c r="G9134" s="35">
        <v>33604</v>
      </c>
    </row>
    <row r="9135" spans="1:7" x14ac:dyDescent="0.3">
      <c r="A9135" s="34" t="s">
        <v>45</v>
      </c>
      <c r="B9135" s="34" t="s">
        <v>44</v>
      </c>
      <c r="C9135" s="34" t="s">
        <v>6</v>
      </c>
      <c r="D9135" s="34" t="s">
        <v>7</v>
      </c>
      <c r="E9135" s="34">
        <v>1993</v>
      </c>
      <c r="F9135">
        <v>73.39</v>
      </c>
      <c r="G9135" s="35">
        <v>33970</v>
      </c>
    </row>
    <row r="9136" spans="1:7" x14ac:dyDescent="0.3">
      <c r="A9136" s="34" t="s">
        <v>45</v>
      </c>
      <c r="B9136" s="34" t="s">
        <v>44</v>
      </c>
      <c r="C9136" s="34" t="s">
        <v>6</v>
      </c>
      <c r="D9136" s="34" t="s">
        <v>7</v>
      </c>
      <c r="E9136" s="34">
        <v>1994</v>
      </c>
      <c r="F9136">
        <v>73.492999999999995</v>
      </c>
      <c r="G9136" s="35">
        <v>34335</v>
      </c>
    </row>
    <row r="9137" spans="1:7" x14ac:dyDescent="0.3">
      <c r="A9137" s="34" t="s">
        <v>45</v>
      </c>
      <c r="B9137" s="34" t="s">
        <v>44</v>
      </c>
      <c r="C9137" s="34" t="s">
        <v>6</v>
      </c>
      <c r="D9137" s="34" t="s">
        <v>7</v>
      </c>
      <c r="E9137" s="34">
        <v>1995</v>
      </c>
      <c r="F9137">
        <v>73.575999999999993</v>
      </c>
      <c r="G9137" s="35">
        <v>34700</v>
      </c>
    </row>
    <row r="9138" spans="1:7" x14ac:dyDescent="0.3">
      <c r="A9138" s="34" t="s">
        <v>45</v>
      </c>
      <c r="B9138" s="34" t="s">
        <v>44</v>
      </c>
      <c r="C9138" s="34" t="s">
        <v>6</v>
      </c>
      <c r="D9138" s="34" t="s">
        <v>7</v>
      </c>
      <c r="E9138" s="34">
        <v>1996</v>
      </c>
      <c r="F9138">
        <v>73.838999999999999</v>
      </c>
      <c r="G9138" s="35">
        <v>35065</v>
      </c>
    </row>
    <row r="9139" spans="1:7" x14ac:dyDescent="0.3">
      <c r="A9139" s="34" t="s">
        <v>45</v>
      </c>
      <c r="B9139" s="34" t="s">
        <v>44</v>
      </c>
      <c r="C9139" s="34" t="s">
        <v>6</v>
      </c>
      <c r="D9139" s="34" t="s">
        <v>7</v>
      </c>
      <c r="E9139" s="34">
        <v>1997</v>
      </c>
      <c r="F9139">
        <v>74.045000000000002</v>
      </c>
      <c r="G9139" s="35">
        <v>35431</v>
      </c>
    </row>
    <row r="9140" spans="1:7" x14ac:dyDescent="0.3">
      <c r="A9140" s="34" t="s">
        <v>45</v>
      </c>
      <c r="B9140" s="34" t="s">
        <v>44</v>
      </c>
      <c r="C9140" s="34" t="s">
        <v>6</v>
      </c>
      <c r="D9140" s="34" t="s">
        <v>7</v>
      </c>
      <c r="E9140" s="34">
        <v>1998</v>
      </c>
      <c r="F9140">
        <v>74.186999999999998</v>
      </c>
      <c r="G9140" s="35">
        <v>35796</v>
      </c>
    </row>
    <row r="9141" spans="1:7" x14ac:dyDescent="0.3">
      <c r="A9141" s="34" t="s">
        <v>45</v>
      </c>
      <c r="B9141" s="34" t="s">
        <v>44</v>
      </c>
      <c r="C9141" s="34" t="s">
        <v>6</v>
      </c>
      <c r="D9141" s="34" t="s">
        <v>7</v>
      </c>
      <c r="E9141" s="34">
        <v>1999</v>
      </c>
      <c r="F9141">
        <v>74.456000000000003</v>
      </c>
      <c r="G9141" s="35">
        <v>36161</v>
      </c>
    </row>
    <row r="9142" spans="1:7" x14ac:dyDescent="0.3">
      <c r="A9142" s="34" t="s">
        <v>45</v>
      </c>
      <c r="B9142" s="34" t="s">
        <v>44</v>
      </c>
      <c r="C9142" s="34" t="s">
        <v>6</v>
      </c>
      <c r="D9142" s="34" t="s">
        <v>7</v>
      </c>
      <c r="E9142" s="34">
        <v>2000</v>
      </c>
      <c r="F9142">
        <v>74.819000000000003</v>
      </c>
      <c r="G9142" s="35">
        <v>36526</v>
      </c>
    </row>
    <row r="9143" spans="1:7" x14ac:dyDescent="0.3">
      <c r="A9143" s="34" t="s">
        <v>45</v>
      </c>
      <c r="B9143" s="34" t="s">
        <v>44</v>
      </c>
      <c r="C9143" s="34" t="s">
        <v>6</v>
      </c>
      <c r="D9143" s="34" t="s">
        <v>7</v>
      </c>
      <c r="E9143" s="34">
        <v>2001</v>
      </c>
      <c r="F9143">
        <v>75.108000000000004</v>
      </c>
      <c r="G9143" s="35">
        <v>36892</v>
      </c>
    </row>
    <row r="9144" spans="1:7" x14ac:dyDescent="0.3">
      <c r="A9144" s="34" t="s">
        <v>45</v>
      </c>
      <c r="B9144" s="34" t="s">
        <v>44</v>
      </c>
      <c r="C9144" s="34" t="s">
        <v>6</v>
      </c>
      <c r="D9144" s="34" t="s">
        <v>7</v>
      </c>
      <c r="E9144" s="34">
        <v>2002</v>
      </c>
      <c r="F9144">
        <v>75.236999999999995</v>
      </c>
      <c r="G9144" s="35">
        <v>37257</v>
      </c>
    </row>
    <row r="9145" spans="1:7" x14ac:dyDescent="0.3">
      <c r="A9145" s="34" t="s">
        <v>45</v>
      </c>
      <c r="B9145" s="34" t="s">
        <v>44</v>
      </c>
      <c r="C9145" s="34" t="s">
        <v>6</v>
      </c>
      <c r="D9145" s="34" t="s">
        <v>7</v>
      </c>
      <c r="E9145" s="34">
        <v>2003</v>
      </c>
      <c r="F9145">
        <v>75.313000000000002</v>
      </c>
      <c r="G9145" s="35">
        <v>37622</v>
      </c>
    </row>
    <row r="9146" spans="1:7" x14ac:dyDescent="0.3">
      <c r="A9146" s="34" t="s">
        <v>45</v>
      </c>
      <c r="B9146" s="34" t="s">
        <v>44</v>
      </c>
      <c r="C9146" s="34" t="s">
        <v>6</v>
      </c>
      <c r="D9146" s="34" t="s">
        <v>7</v>
      </c>
      <c r="E9146" s="34">
        <v>2004</v>
      </c>
      <c r="F9146">
        <v>75.328999999999994</v>
      </c>
      <c r="G9146" s="35">
        <v>37987</v>
      </c>
    </row>
    <row r="9147" spans="1:7" x14ac:dyDescent="0.3">
      <c r="A9147" s="34" t="s">
        <v>45</v>
      </c>
      <c r="B9147" s="34" t="s">
        <v>44</v>
      </c>
      <c r="C9147" s="34" t="s">
        <v>6</v>
      </c>
      <c r="D9147" s="34" t="s">
        <v>7</v>
      </c>
      <c r="E9147" s="34">
        <v>2005</v>
      </c>
      <c r="F9147">
        <v>75.364000000000004</v>
      </c>
      <c r="G9147" s="35">
        <v>38353</v>
      </c>
    </row>
    <row r="9148" spans="1:7" x14ac:dyDescent="0.3">
      <c r="A9148" s="34" t="s">
        <v>45</v>
      </c>
      <c r="B9148" s="34" t="s">
        <v>44</v>
      </c>
      <c r="C9148" s="34" t="s">
        <v>6</v>
      </c>
      <c r="D9148" s="34" t="s">
        <v>7</v>
      </c>
      <c r="E9148" s="34">
        <v>2006</v>
      </c>
      <c r="F9148">
        <v>75.506</v>
      </c>
      <c r="G9148" s="35">
        <v>38718</v>
      </c>
    </row>
    <row r="9149" spans="1:7" x14ac:dyDescent="0.3">
      <c r="A9149" s="34" t="s">
        <v>45</v>
      </c>
      <c r="B9149" s="34" t="s">
        <v>44</v>
      </c>
      <c r="C9149" s="34" t="s">
        <v>6</v>
      </c>
      <c r="D9149" s="34" t="s">
        <v>7</v>
      </c>
      <c r="E9149" s="34">
        <v>2007</v>
      </c>
      <c r="F9149">
        <v>75.72</v>
      </c>
      <c r="G9149" s="35">
        <v>39083</v>
      </c>
    </row>
    <row r="9150" spans="1:7" x14ac:dyDescent="0.3">
      <c r="A9150" s="34" t="s">
        <v>45</v>
      </c>
      <c r="B9150" s="34" t="s">
        <v>44</v>
      </c>
      <c r="C9150" s="34" t="s">
        <v>6</v>
      </c>
      <c r="D9150" s="34" t="s">
        <v>7</v>
      </c>
      <c r="E9150" s="34">
        <v>2008</v>
      </c>
      <c r="F9150">
        <v>76.075000000000003</v>
      </c>
      <c r="G9150" s="35">
        <v>39448</v>
      </c>
    </row>
    <row r="9151" spans="1:7" x14ac:dyDescent="0.3">
      <c r="A9151" s="34" t="s">
        <v>45</v>
      </c>
      <c r="B9151" s="34" t="s">
        <v>44</v>
      </c>
      <c r="C9151" s="34" t="s">
        <v>6</v>
      </c>
      <c r="D9151" s="34" t="s">
        <v>7</v>
      </c>
      <c r="E9151" s="34">
        <v>2009</v>
      </c>
      <c r="F9151">
        <v>76.385999999999996</v>
      </c>
      <c r="G9151" s="35">
        <v>39814</v>
      </c>
    </row>
    <row r="9152" spans="1:7" x14ac:dyDescent="0.3">
      <c r="A9152" s="34" t="s">
        <v>45</v>
      </c>
      <c r="B9152" s="34" t="s">
        <v>44</v>
      </c>
      <c r="C9152" s="34" t="s">
        <v>6</v>
      </c>
      <c r="D9152" s="34" t="s">
        <v>7</v>
      </c>
      <c r="E9152" s="34">
        <v>2010</v>
      </c>
      <c r="F9152">
        <v>76.700999999999993</v>
      </c>
      <c r="G9152" s="35">
        <v>40179</v>
      </c>
    </row>
    <row r="9153" spans="1:7" x14ac:dyDescent="0.3">
      <c r="A9153" s="34" t="s">
        <v>45</v>
      </c>
      <c r="B9153" s="34" t="s">
        <v>44</v>
      </c>
      <c r="C9153" s="34" t="s">
        <v>6</v>
      </c>
      <c r="D9153" s="34" t="s">
        <v>7</v>
      </c>
      <c r="E9153" s="34">
        <v>2011</v>
      </c>
      <c r="F9153">
        <v>77.022999999999996</v>
      </c>
      <c r="G9153" s="35">
        <v>40544</v>
      </c>
    </row>
    <row r="9154" spans="1:7" x14ac:dyDescent="0.3">
      <c r="A9154" s="34" t="s">
        <v>45</v>
      </c>
      <c r="B9154" s="34" t="s">
        <v>44</v>
      </c>
      <c r="C9154" s="34" t="s">
        <v>6</v>
      </c>
      <c r="D9154" s="34" t="s">
        <v>7</v>
      </c>
      <c r="E9154" s="34">
        <v>2012</v>
      </c>
      <c r="F9154">
        <v>77.099999999999994</v>
      </c>
      <c r="G9154" s="35">
        <v>40909</v>
      </c>
    </row>
    <row r="9155" spans="1:7" x14ac:dyDescent="0.3">
      <c r="A9155" s="34" t="s">
        <v>45</v>
      </c>
      <c r="B9155" s="34" t="s">
        <v>44</v>
      </c>
      <c r="C9155" s="34" t="s">
        <v>6</v>
      </c>
      <c r="D9155" s="34" t="s">
        <v>7</v>
      </c>
      <c r="E9155" s="34">
        <v>2013</v>
      </c>
      <c r="F9155">
        <v>77.05</v>
      </c>
      <c r="G9155" s="35">
        <v>41275</v>
      </c>
    </row>
    <row r="9156" spans="1:7" x14ac:dyDescent="0.3">
      <c r="A9156" s="34" t="s">
        <v>45</v>
      </c>
      <c r="B9156" s="34" t="s">
        <v>44</v>
      </c>
      <c r="C9156" s="34" t="s">
        <v>6</v>
      </c>
      <c r="D9156" s="34" t="s">
        <v>7</v>
      </c>
      <c r="E9156" s="34">
        <v>2014</v>
      </c>
      <c r="F9156">
        <v>76.912000000000006</v>
      </c>
      <c r="G9156" s="35">
        <v>41640</v>
      </c>
    </row>
    <row r="9157" spans="1:7" x14ac:dyDescent="0.3">
      <c r="A9157" s="34" t="s">
        <v>45</v>
      </c>
      <c r="B9157" s="34" t="s">
        <v>44</v>
      </c>
      <c r="C9157" s="34" t="s">
        <v>6</v>
      </c>
      <c r="D9157" s="34" t="s">
        <v>7</v>
      </c>
      <c r="E9157" s="34">
        <v>2015</v>
      </c>
      <c r="F9157">
        <v>76.891999999999996</v>
      </c>
      <c r="G9157" s="35">
        <v>42005</v>
      </c>
    </row>
    <row r="9158" spans="1:7" x14ac:dyDescent="0.3">
      <c r="A9158" s="34" t="s">
        <v>45</v>
      </c>
      <c r="B9158" s="34" t="s">
        <v>44</v>
      </c>
      <c r="C9158" s="34" t="s">
        <v>6</v>
      </c>
      <c r="D9158" s="34" t="s">
        <v>7</v>
      </c>
      <c r="E9158" s="34">
        <v>2016</v>
      </c>
      <c r="F9158">
        <v>76.968000000000004</v>
      </c>
      <c r="G9158" s="35">
        <v>42370</v>
      </c>
    </row>
    <row r="9159" spans="1:7" x14ac:dyDescent="0.3">
      <c r="A9159" s="34" t="s">
        <v>45</v>
      </c>
      <c r="B9159" s="34" t="s">
        <v>44</v>
      </c>
      <c r="C9159" s="34" t="s">
        <v>6</v>
      </c>
      <c r="D9159" s="34" t="s">
        <v>7</v>
      </c>
      <c r="E9159" s="34">
        <v>2017</v>
      </c>
      <c r="F9159">
        <v>77.03</v>
      </c>
      <c r="G9159" s="35">
        <v>42736</v>
      </c>
    </row>
    <row r="9160" spans="1:7" x14ac:dyDescent="0.3">
      <c r="A9160" s="34" t="s">
        <v>45</v>
      </c>
      <c r="B9160" s="34" t="s">
        <v>44</v>
      </c>
      <c r="C9160" s="34" t="s">
        <v>6</v>
      </c>
      <c r="D9160" s="34" t="s">
        <v>7</v>
      </c>
      <c r="E9160" s="34">
        <v>2018</v>
      </c>
      <c r="F9160">
        <v>77.132000000000005</v>
      </c>
      <c r="G9160" s="35">
        <v>43101</v>
      </c>
    </row>
    <row r="9161" spans="1:7" x14ac:dyDescent="0.3">
      <c r="A9161" s="34" t="s">
        <v>45</v>
      </c>
      <c r="B9161" s="34" t="s">
        <v>44</v>
      </c>
      <c r="C9161" s="34" t="s">
        <v>6</v>
      </c>
      <c r="D9161" s="34" t="s">
        <v>7</v>
      </c>
      <c r="E9161" s="34">
        <v>2019</v>
      </c>
      <c r="F9161">
        <v>77.168000000000006</v>
      </c>
      <c r="G9161" s="35">
        <v>43466</v>
      </c>
    </row>
    <row r="9162" spans="1:7" x14ac:dyDescent="0.3">
      <c r="A9162" s="34" t="s">
        <v>45</v>
      </c>
      <c r="B9162" s="34" t="s">
        <v>44</v>
      </c>
      <c r="C9162" s="34" t="s">
        <v>6</v>
      </c>
      <c r="D9162" s="34" t="s">
        <v>7</v>
      </c>
      <c r="E9162" s="34">
        <v>2020</v>
      </c>
      <c r="F9162">
        <v>77.161000000000001</v>
      </c>
      <c r="G9162" s="35">
        <v>43831</v>
      </c>
    </row>
    <row r="9163" spans="1:7" x14ac:dyDescent="0.3">
      <c r="A9163" s="34" t="s">
        <v>45</v>
      </c>
      <c r="B9163" s="34" t="s">
        <v>44</v>
      </c>
      <c r="C9163" s="34" t="s">
        <v>6</v>
      </c>
      <c r="D9163" s="34" t="s">
        <v>7</v>
      </c>
      <c r="E9163" s="34">
        <v>2021</v>
      </c>
      <c r="F9163">
        <v>77.197000000000003</v>
      </c>
      <c r="G9163" s="35">
        <v>44197</v>
      </c>
    </row>
    <row r="9164" spans="1:7" x14ac:dyDescent="0.3">
      <c r="A9164" s="34" t="s">
        <v>45</v>
      </c>
      <c r="B9164" s="34" t="s">
        <v>44</v>
      </c>
      <c r="C9164" s="34" t="s">
        <v>6</v>
      </c>
      <c r="D9164" s="34" t="s">
        <v>7</v>
      </c>
      <c r="E9164" s="34">
        <v>2022</v>
      </c>
      <c r="F9164">
        <v>77.483000000000004</v>
      </c>
      <c r="G9164" s="35">
        <v>44562</v>
      </c>
    </row>
    <row r="9165" spans="1:7" x14ac:dyDescent="0.3">
      <c r="A9165" s="34" t="s">
        <v>45</v>
      </c>
      <c r="B9165" s="34" t="s">
        <v>44</v>
      </c>
      <c r="C9165" s="34" t="s">
        <v>6</v>
      </c>
      <c r="D9165" s="34" t="s">
        <v>7</v>
      </c>
      <c r="E9165" s="34">
        <v>2023</v>
      </c>
      <c r="F9165">
        <v>77.597999999999999</v>
      </c>
      <c r="G9165" s="35">
        <v>44927</v>
      </c>
    </row>
    <row r="9166" spans="1:7" x14ac:dyDescent="0.3">
      <c r="A9166" s="34" t="s">
        <v>45</v>
      </c>
      <c r="B9166" s="34" t="s">
        <v>44</v>
      </c>
      <c r="C9166" s="34" t="s">
        <v>6</v>
      </c>
      <c r="D9166" s="34" t="s">
        <v>7</v>
      </c>
      <c r="E9166" s="34">
        <v>2024</v>
      </c>
      <c r="F9166">
        <v>77.766000000000005</v>
      </c>
      <c r="G9166" s="35">
        <v>45292</v>
      </c>
    </row>
    <row r="9167" spans="1:7" x14ac:dyDescent="0.3">
      <c r="A9167" s="34" t="s">
        <v>438</v>
      </c>
      <c r="B9167" s="34" t="s">
        <v>436</v>
      </c>
      <c r="C9167" s="34" t="s">
        <v>6</v>
      </c>
      <c r="D9167" s="34" t="s">
        <v>22</v>
      </c>
      <c r="E9167" s="34">
        <v>1960</v>
      </c>
      <c r="F9167">
        <v>46.399000000000001</v>
      </c>
      <c r="G9167" s="35">
        <v>21916</v>
      </c>
    </row>
    <row r="9168" spans="1:7" x14ac:dyDescent="0.3">
      <c r="A9168" s="34" t="s">
        <v>438</v>
      </c>
      <c r="B9168" s="34" t="s">
        <v>436</v>
      </c>
      <c r="C9168" s="34" t="s">
        <v>6</v>
      </c>
      <c r="D9168" s="34" t="s">
        <v>22</v>
      </c>
      <c r="E9168" s="34">
        <v>1961</v>
      </c>
      <c r="F9168">
        <v>47.289000000000001</v>
      </c>
      <c r="G9168" s="35">
        <v>22282</v>
      </c>
    </row>
    <row r="9169" spans="1:7" x14ac:dyDescent="0.3">
      <c r="A9169" s="34" t="s">
        <v>438</v>
      </c>
      <c r="B9169" s="34" t="s">
        <v>436</v>
      </c>
      <c r="C9169" s="34" t="s">
        <v>6</v>
      </c>
      <c r="D9169" s="34" t="s">
        <v>22</v>
      </c>
      <c r="E9169" s="34">
        <v>1962</v>
      </c>
      <c r="F9169">
        <v>47.981000000000002</v>
      </c>
      <c r="G9169" s="35">
        <v>22647</v>
      </c>
    </row>
    <row r="9170" spans="1:7" x14ac:dyDescent="0.3">
      <c r="A9170" s="34" t="s">
        <v>438</v>
      </c>
      <c r="B9170" s="34" t="s">
        <v>436</v>
      </c>
      <c r="C9170" s="34" t="s">
        <v>6</v>
      </c>
      <c r="D9170" s="34" t="s">
        <v>22</v>
      </c>
      <c r="E9170" s="34">
        <v>1963</v>
      </c>
      <c r="F9170">
        <v>48.752000000000002</v>
      </c>
      <c r="G9170" s="35">
        <v>23012</v>
      </c>
    </row>
    <row r="9171" spans="1:7" x14ac:dyDescent="0.3">
      <c r="A9171" s="34" t="s">
        <v>438</v>
      </c>
      <c r="B9171" s="34" t="s">
        <v>436</v>
      </c>
      <c r="C9171" s="34" t="s">
        <v>6</v>
      </c>
      <c r="D9171" s="34" t="s">
        <v>22</v>
      </c>
      <c r="E9171" s="34">
        <v>1964</v>
      </c>
      <c r="F9171">
        <v>49.585999999999999</v>
      </c>
      <c r="G9171" s="35">
        <v>23377</v>
      </c>
    </row>
    <row r="9172" spans="1:7" x14ac:dyDescent="0.3">
      <c r="A9172" s="34" t="s">
        <v>438</v>
      </c>
      <c r="B9172" s="34" t="s">
        <v>436</v>
      </c>
      <c r="C9172" s="34" t="s">
        <v>6</v>
      </c>
      <c r="D9172" s="34" t="s">
        <v>22</v>
      </c>
      <c r="E9172" s="34">
        <v>1965</v>
      </c>
      <c r="F9172">
        <v>50.646999999999998</v>
      </c>
      <c r="G9172" s="35">
        <v>23743</v>
      </c>
    </row>
    <row r="9173" spans="1:7" x14ac:dyDescent="0.3">
      <c r="A9173" s="34" t="s">
        <v>438</v>
      </c>
      <c r="B9173" s="34" t="s">
        <v>436</v>
      </c>
      <c r="C9173" s="34" t="s">
        <v>6</v>
      </c>
      <c r="D9173" s="34" t="s">
        <v>22</v>
      </c>
      <c r="E9173" s="34">
        <v>1966</v>
      </c>
      <c r="F9173">
        <v>51.579000000000001</v>
      </c>
      <c r="G9173" s="35">
        <v>24108</v>
      </c>
    </row>
    <row r="9174" spans="1:7" x14ac:dyDescent="0.3">
      <c r="A9174" s="34" t="s">
        <v>438</v>
      </c>
      <c r="B9174" s="34" t="s">
        <v>436</v>
      </c>
      <c r="C9174" s="34" t="s">
        <v>6</v>
      </c>
      <c r="D9174" s="34" t="s">
        <v>22</v>
      </c>
      <c r="E9174" s="34">
        <v>1967</v>
      </c>
      <c r="F9174">
        <v>52.347999999999999</v>
      </c>
      <c r="G9174" s="35">
        <v>24473</v>
      </c>
    </row>
    <row r="9175" spans="1:7" x14ac:dyDescent="0.3">
      <c r="A9175" s="34" t="s">
        <v>438</v>
      </c>
      <c r="B9175" s="34" t="s">
        <v>436</v>
      </c>
      <c r="C9175" s="34" t="s">
        <v>6</v>
      </c>
      <c r="D9175" s="34" t="s">
        <v>22</v>
      </c>
      <c r="E9175" s="34">
        <v>1968</v>
      </c>
      <c r="F9175">
        <v>52.865000000000002</v>
      </c>
      <c r="G9175" s="35">
        <v>24838</v>
      </c>
    </row>
    <row r="9176" spans="1:7" x14ac:dyDescent="0.3">
      <c r="A9176" s="34" t="s">
        <v>438</v>
      </c>
      <c r="B9176" s="34" t="s">
        <v>436</v>
      </c>
      <c r="C9176" s="34" t="s">
        <v>6</v>
      </c>
      <c r="D9176" s="34" t="s">
        <v>22</v>
      </c>
      <c r="E9176" s="34">
        <v>1969</v>
      </c>
      <c r="F9176">
        <v>53.35</v>
      </c>
      <c r="G9176" s="35">
        <v>25204</v>
      </c>
    </row>
    <row r="9177" spans="1:7" x14ac:dyDescent="0.3">
      <c r="A9177" s="34" t="s">
        <v>438</v>
      </c>
      <c r="B9177" s="34" t="s">
        <v>436</v>
      </c>
      <c r="C9177" s="34" t="s">
        <v>6</v>
      </c>
      <c r="D9177" s="34" t="s">
        <v>22</v>
      </c>
      <c r="E9177" s="34">
        <v>1970</v>
      </c>
      <c r="F9177">
        <v>53.814999999999998</v>
      </c>
      <c r="G9177" s="35">
        <v>25569</v>
      </c>
    </row>
    <row r="9178" spans="1:7" x14ac:dyDescent="0.3">
      <c r="A9178" s="34" t="s">
        <v>438</v>
      </c>
      <c r="B9178" s="34" t="s">
        <v>436</v>
      </c>
      <c r="C9178" s="34" t="s">
        <v>6</v>
      </c>
      <c r="D9178" s="34" t="s">
        <v>22</v>
      </c>
      <c r="E9178" s="34">
        <v>1971</v>
      </c>
      <c r="F9178">
        <v>54.219000000000001</v>
      </c>
      <c r="G9178" s="35">
        <v>25934</v>
      </c>
    </row>
    <row r="9179" spans="1:7" x14ac:dyDescent="0.3">
      <c r="A9179" s="34" t="s">
        <v>438</v>
      </c>
      <c r="B9179" s="34" t="s">
        <v>436</v>
      </c>
      <c r="C9179" s="34" t="s">
        <v>6</v>
      </c>
      <c r="D9179" s="34" t="s">
        <v>22</v>
      </c>
      <c r="E9179" s="34">
        <v>1972</v>
      </c>
      <c r="F9179">
        <v>47.957000000000001</v>
      </c>
      <c r="G9179" s="35">
        <v>26299</v>
      </c>
    </row>
    <row r="9180" spans="1:7" x14ac:dyDescent="0.3">
      <c r="A9180" s="34" t="s">
        <v>438</v>
      </c>
      <c r="B9180" s="34" t="s">
        <v>436</v>
      </c>
      <c r="C9180" s="34" t="s">
        <v>6</v>
      </c>
      <c r="D9180" s="34" t="s">
        <v>22</v>
      </c>
      <c r="E9180" s="34">
        <v>1973</v>
      </c>
      <c r="F9180">
        <v>55.023000000000003</v>
      </c>
      <c r="G9180" s="35">
        <v>26665</v>
      </c>
    </row>
    <row r="9181" spans="1:7" x14ac:dyDescent="0.3">
      <c r="A9181" s="34" t="s">
        <v>438</v>
      </c>
      <c r="B9181" s="34" t="s">
        <v>436</v>
      </c>
      <c r="C9181" s="34" t="s">
        <v>6</v>
      </c>
      <c r="D9181" s="34" t="s">
        <v>22</v>
      </c>
      <c r="E9181" s="34">
        <v>1974</v>
      </c>
      <c r="F9181">
        <v>55.401000000000003</v>
      </c>
      <c r="G9181" s="35">
        <v>27030</v>
      </c>
    </row>
    <row r="9182" spans="1:7" x14ac:dyDescent="0.3">
      <c r="A9182" s="34" t="s">
        <v>438</v>
      </c>
      <c r="B9182" s="34" t="s">
        <v>436</v>
      </c>
      <c r="C9182" s="34" t="s">
        <v>6</v>
      </c>
      <c r="D9182" s="34" t="s">
        <v>22</v>
      </c>
      <c r="E9182" s="34">
        <v>1975</v>
      </c>
      <c r="F9182">
        <v>55.774000000000001</v>
      </c>
      <c r="G9182" s="35">
        <v>27395</v>
      </c>
    </row>
    <row r="9183" spans="1:7" x14ac:dyDescent="0.3">
      <c r="A9183" s="34" t="s">
        <v>438</v>
      </c>
      <c r="B9183" s="34" t="s">
        <v>436</v>
      </c>
      <c r="C9183" s="34" t="s">
        <v>6</v>
      </c>
      <c r="D9183" s="34" t="s">
        <v>22</v>
      </c>
      <c r="E9183" s="34">
        <v>1976</v>
      </c>
      <c r="F9183">
        <v>56.118000000000002</v>
      </c>
      <c r="G9183" s="35">
        <v>27760</v>
      </c>
    </row>
    <row r="9184" spans="1:7" x14ac:dyDescent="0.3">
      <c r="A9184" s="34" t="s">
        <v>438</v>
      </c>
      <c r="B9184" s="34" t="s">
        <v>436</v>
      </c>
      <c r="C9184" s="34" t="s">
        <v>6</v>
      </c>
      <c r="D9184" s="34" t="s">
        <v>22</v>
      </c>
      <c r="E9184" s="34">
        <v>1977</v>
      </c>
      <c r="F9184">
        <v>56.125999999999998</v>
      </c>
      <c r="G9184" s="35">
        <v>28126</v>
      </c>
    </row>
    <row r="9185" spans="1:7" x14ac:dyDescent="0.3">
      <c r="A9185" s="34" t="s">
        <v>438</v>
      </c>
      <c r="B9185" s="34" t="s">
        <v>436</v>
      </c>
      <c r="C9185" s="34" t="s">
        <v>6</v>
      </c>
      <c r="D9185" s="34" t="s">
        <v>22</v>
      </c>
      <c r="E9185" s="34">
        <v>1978</v>
      </c>
      <c r="F9185">
        <v>53.533000000000001</v>
      </c>
      <c r="G9185" s="35">
        <v>28491</v>
      </c>
    </row>
    <row r="9186" spans="1:7" x14ac:dyDescent="0.3">
      <c r="A9186" s="34" t="s">
        <v>438</v>
      </c>
      <c r="B9186" s="34" t="s">
        <v>436</v>
      </c>
      <c r="C9186" s="34" t="s">
        <v>6</v>
      </c>
      <c r="D9186" s="34" t="s">
        <v>22</v>
      </c>
      <c r="E9186" s="34">
        <v>1979</v>
      </c>
      <c r="F9186">
        <v>50.828000000000003</v>
      </c>
      <c r="G9186" s="35">
        <v>28856</v>
      </c>
    </row>
    <row r="9187" spans="1:7" x14ac:dyDescent="0.3">
      <c r="A9187" s="34" t="s">
        <v>438</v>
      </c>
      <c r="B9187" s="34" t="s">
        <v>436</v>
      </c>
      <c r="C9187" s="34" t="s">
        <v>6</v>
      </c>
      <c r="D9187" s="34" t="s">
        <v>22</v>
      </c>
      <c r="E9187" s="34">
        <v>1980</v>
      </c>
      <c r="F9187">
        <v>57.953000000000003</v>
      </c>
      <c r="G9187" s="35">
        <v>29221</v>
      </c>
    </row>
    <row r="9188" spans="1:7" x14ac:dyDescent="0.3">
      <c r="A9188" s="34" t="s">
        <v>438</v>
      </c>
      <c r="B9188" s="34" t="s">
        <v>436</v>
      </c>
      <c r="C9188" s="34" t="s">
        <v>6</v>
      </c>
      <c r="D9188" s="34" t="s">
        <v>22</v>
      </c>
      <c r="E9188" s="34">
        <v>1981</v>
      </c>
      <c r="F9188">
        <v>58.277999999999999</v>
      </c>
      <c r="G9188" s="35">
        <v>29587</v>
      </c>
    </row>
    <row r="9189" spans="1:7" x14ac:dyDescent="0.3">
      <c r="A9189" s="34" t="s">
        <v>438</v>
      </c>
      <c r="B9189" s="34" t="s">
        <v>436</v>
      </c>
      <c r="C9189" s="34" t="s">
        <v>6</v>
      </c>
      <c r="D9189" s="34" t="s">
        <v>22</v>
      </c>
      <c r="E9189" s="34">
        <v>1982</v>
      </c>
      <c r="F9189">
        <v>58.685000000000002</v>
      </c>
      <c r="G9189" s="35">
        <v>29952</v>
      </c>
    </row>
    <row r="9190" spans="1:7" x14ac:dyDescent="0.3">
      <c r="A9190" s="34" t="s">
        <v>438</v>
      </c>
      <c r="B9190" s="34" t="s">
        <v>436</v>
      </c>
      <c r="C9190" s="34" t="s">
        <v>6</v>
      </c>
      <c r="D9190" s="34" t="s">
        <v>22</v>
      </c>
      <c r="E9190" s="34">
        <v>1983</v>
      </c>
      <c r="F9190">
        <v>56.850999999999999</v>
      </c>
      <c r="G9190" s="35">
        <v>30317</v>
      </c>
    </row>
    <row r="9191" spans="1:7" x14ac:dyDescent="0.3">
      <c r="A9191" s="34" t="s">
        <v>438</v>
      </c>
      <c r="B9191" s="34" t="s">
        <v>436</v>
      </c>
      <c r="C9191" s="34" t="s">
        <v>6</v>
      </c>
      <c r="D9191" s="34" t="s">
        <v>22</v>
      </c>
      <c r="E9191" s="34">
        <v>1984</v>
      </c>
      <c r="F9191">
        <v>56.125999999999998</v>
      </c>
      <c r="G9191" s="35">
        <v>30682</v>
      </c>
    </row>
    <row r="9192" spans="1:7" x14ac:dyDescent="0.3">
      <c r="A9192" s="34" t="s">
        <v>438</v>
      </c>
      <c r="B9192" s="34" t="s">
        <v>436</v>
      </c>
      <c r="C9192" s="34" t="s">
        <v>6</v>
      </c>
      <c r="D9192" s="34" t="s">
        <v>22</v>
      </c>
      <c r="E9192" s="34">
        <v>1985</v>
      </c>
      <c r="F9192">
        <v>56.4</v>
      </c>
      <c r="G9192" s="35">
        <v>31048</v>
      </c>
    </row>
    <row r="9193" spans="1:7" x14ac:dyDescent="0.3">
      <c r="A9193" s="34" t="s">
        <v>438</v>
      </c>
      <c r="B9193" s="34" t="s">
        <v>436</v>
      </c>
      <c r="C9193" s="34" t="s">
        <v>6</v>
      </c>
      <c r="D9193" s="34" t="s">
        <v>22</v>
      </c>
      <c r="E9193" s="34">
        <v>1986</v>
      </c>
      <c r="F9193">
        <v>57.558</v>
      </c>
      <c r="G9193" s="35">
        <v>31413</v>
      </c>
    </row>
    <row r="9194" spans="1:7" x14ac:dyDescent="0.3">
      <c r="A9194" s="34" t="s">
        <v>438</v>
      </c>
      <c r="B9194" s="34" t="s">
        <v>436</v>
      </c>
      <c r="C9194" s="34" t="s">
        <v>6</v>
      </c>
      <c r="D9194" s="34" t="s">
        <v>22</v>
      </c>
      <c r="E9194" s="34">
        <v>1987</v>
      </c>
      <c r="F9194">
        <v>57.329000000000001</v>
      </c>
      <c r="G9194" s="35">
        <v>31778</v>
      </c>
    </row>
    <row r="9195" spans="1:7" x14ac:dyDescent="0.3">
      <c r="A9195" s="34" t="s">
        <v>438</v>
      </c>
      <c r="B9195" s="34" t="s">
        <v>436</v>
      </c>
      <c r="C9195" s="34" t="s">
        <v>6</v>
      </c>
      <c r="D9195" s="34" t="s">
        <v>22</v>
      </c>
      <c r="E9195" s="34">
        <v>1988</v>
      </c>
      <c r="F9195">
        <v>59.832999999999998</v>
      </c>
      <c r="G9195" s="35">
        <v>32143</v>
      </c>
    </row>
    <row r="9196" spans="1:7" x14ac:dyDescent="0.3">
      <c r="A9196" s="34" t="s">
        <v>438</v>
      </c>
      <c r="B9196" s="34" t="s">
        <v>436</v>
      </c>
      <c r="C9196" s="34" t="s">
        <v>6</v>
      </c>
      <c r="D9196" s="34" t="s">
        <v>22</v>
      </c>
      <c r="E9196" s="34">
        <v>1989</v>
      </c>
      <c r="F9196">
        <v>61.884</v>
      </c>
      <c r="G9196" s="35">
        <v>32509</v>
      </c>
    </row>
    <row r="9197" spans="1:7" x14ac:dyDescent="0.3">
      <c r="A9197" s="34" t="s">
        <v>438</v>
      </c>
      <c r="B9197" s="34" t="s">
        <v>436</v>
      </c>
      <c r="C9197" s="34" t="s">
        <v>6</v>
      </c>
      <c r="D9197" s="34" t="s">
        <v>22</v>
      </c>
      <c r="E9197" s="34">
        <v>1990</v>
      </c>
      <c r="F9197">
        <v>62.472999999999999</v>
      </c>
      <c r="G9197" s="35">
        <v>32874</v>
      </c>
    </row>
    <row r="9198" spans="1:7" x14ac:dyDescent="0.3">
      <c r="A9198" s="34" t="s">
        <v>438</v>
      </c>
      <c r="B9198" s="34" t="s">
        <v>436</v>
      </c>
      <c r="C9198" s="34" t="s">
        <v>6</v>
      </c>
      <c r="D9198" s="34" t="s">
        <v>22</v>
      </c>
      <c r="E9198" s="34">
        <v>1991</v>
      </c>
      <c r="F9198">
        <v>63.31</v>
      </c>
      <c r="G9198" s="35">
        <v>33239</v>
      </c>
    </row>
    <row r="9199" spans="1:7" x14ac:dyDescent="0.3">
      <c r="A9199" s="34" t="s">
        <v>438</v>
      </c>
      <c r="B9199" s="34" t="s">
        <v>436</v>
      </c>
      <c r="C9199" s="34" t="s">
        <v>6</v>
      </c>
      <c r="D9199" s="34" t="s">
        <v>22</v>
      </c>
      <c r="E9199" s="34">
        <v>1992</v>
      </c>
      <c r="F9199">
        <v>63.671999999999997</v>
      </c>
      <c r="G9199" s="35">
        <v>33604</v>
      </c>
    </row>
    <row r="9200" spans="1:7" x14ac:dyDescent="0.3">
      <c r="A9200" s="34" t="s">
        <v>438</v>
      </c>
      <c r="B9200" s="34" t="s">
        <v>436</v>
      </c>
      <c r="C9200" s="34" t="s">
        <v>6</v>
      </c>
      <c r="D9200" s="34" t="s">
        <v>22</v>
      </c>
      <c r="E9200" s="34">
        <v>1993</v>
      </c>
      <c r="F9200">
        <v>64.093000000000004</v>
      </c>
      <c r="G9200" s="35">
        <v>33970</v>
      </c>
    </row>
    <row r="9201" spans="1:7" x14ac:dyDescent="0.3">
      <c r="A9201" s="34" t="s">
        <v>438</v>
      </c>
      <c r="B9201" s="34" t="s">
        <v>436</v>
      </c>
      <c r="C9201" s="34" t="s">
        <v>6</v>
      </c>
      <c r="D9201" s="34" t="s">
        <v>22</v>
      </c>
      <c r="E9201" s="34">
        <v>1994</v>
      </c>
      <c r="F9201">
        <v>64.549000000000007</v>
      </c>
      <c r="G9201" s="35">
        <v>34335</v>
      </c>
    </row>
    <row r="9202" spans="1:7" x14ac:dyDescent="0.3">
      <c r="A9202" s="34" t="s">
        <v>438</v>
      </c>
      <c r="B9202" s="34" t="s">
        <v>436</v>
      </c>
      <c r="C9202" s="34" t="s">
        <v>6</v>
      </c>
      <c r="D9202" s="34" t="s">
        <v>22</v>
      </c>
      <c r="E9202" s="34">
        <v>1995</v>
      </c>
      <c r="F9202">
        <v>64.869</v>
      </c>
      <c r="G9202" s="35">
        <v>34700</v>
      </c>
    </row>
    <row r="9203" spans="1:7" x14ac:dyDescent="0.3">
      <c r="A9203" s="34" t="s">
        <v>438</v>
      </c>
      <c r="B9203" s="34" t="s">
        <v>436</v>
      </c>
      <c r="C9203" s="34" t="s">
        <v>6</v>
      </c>
      <c r="D9203" s="34" t="s">
        <v>22</v>
      </c>
      <c r="E9203" s="34">
        <v>1996</v>
      </c>
      <c r="F9203">
        <v>65.215000000000003</v>
      </c>
      <c r="G9203" s="35">
        <v>35065</v>
      </c>
    </row>
    <row r="9204" spans="1:7" x14ac:dyDescent="0.3">
      <c r="A9204" s="34" t="s">
        <v>438</v>
      </c>
      <c r="B9204" s="34" t="s">
        <v>436</v>
      </c>
      <c r="C9204" s="34" t="s">
        <v>6</v>
      </c>
      <c r="D9204" s="34" t="s">
        <v>22</v>
      </c>
      <c r="E9204" s="34">
        <v>1997</v>
      </c>
      <c r="F9204">
        <v>65.522999999999996</v>
      </c>
      <c r="G9204" s="35">
        <v>35431</v>
      </c>
    </row>
    <row r="9205" spans="1:7" x14ac:dyDescent="0.3">
      <c r="A9205" s="34" t="s">
        <v>438</v>
      </c>
      <c r="B9205" s="34" t="s">
        <v>436</v>
      </c>
      <c r="C9205" s="34" t="s">
        <v>6</v>
      </c>
      <c r="D9205" s="34" t="s">
        <v>22</v>
      </c>
      <c r="E9205" s="34">
        <v>1998</v>
      </c>
      <c r="F9205">
        <v>64.111000000000004</v>
      </c>
      <c r="G9205" s="35">
        <v>35796</v>
      </c>
    </row>
    <row r="9206" spans="1:7" x14ac:dyDescent="0.3">
      <c r="A9206" s="34" t="s">
        <v>438</v>
      </c>
      <c r="B9206" s="34" t="s">
        <v>436</v>
      </c>
      <c r="C9206" s="34" t="s">
        <v>6</v>
      </c>
      <c r="D9206" s="34" t="s">
        <v>22</v>
      </c>
      <c r="E9206" s="34">
        <v>1999</v>
      </c>
      <c r="F9206">
        <v>65.891999999999996</v>
      </c>
      <c r="G9206" s="35">
        <v>36161</v>
      </c>
    </row>
    <row r="9207" spans="1:7" x14ac:dyDescent="0.3">
      <c r="A9207" s="34" t="s">
        <v>438</v>
      </c>
      <c r="B9207" s="34" t="s">
        <v>436</v>
      </c>
      <c r="C9207" s="34" t="s">
        <v>6</v>
      </c>
      <c r="D9207" s="34" t="s">
        <v>22</v>
      </c>
      <c r="E9207" s="34">
        <v>2000</v>
      </c>
      <c r="F9207">
        <v>66.36</v>
      </c>
      <c r="G9207" s="35">
        <v>36526</v>
      </c>
    </row>
    <row r="9208" spans="1:7" x14ac:dyDescent="0.3">
      <c r="A9208" s="34" t="s">
        <v>438</v>
      </c>
      <c r="B9208" s="34" t="s">
        <v>436</v>
      </c>
      <c r="C9208" s="34" t="s">
        <v>6</v>
      </c>
      <c r="D9208" s="34" t="s">
        <v>22</v>
      </c>
      <c r="E9208" s="34">
        <v>2001</v>
      </c>
      <c r="F9208">
        <v>67.028000000000006</v>
      </c>
      <c r="G9208" s="35">
        <v>36892</v>
      </c>
    </row>
    <row r="9209" spans="1:7" x14ac:dyDescent="0.3">
      <c r="A9209" s="34" t="s">
        <v>438</v>
      </c>
      <c r="B9209" s="34" t="s">
        <v>436</v>
      </c>
      <c r="C9209" s="34" t="s">
        <v>6</v>
      </c>
      <c r="D9209" s="34" t="s">
        <v>22</v>
      </c>
      <c r="E9209" s="34">
        <v>2002</v>
      </c>
      <c r="F9209">
        <v>67.95</v>
      </c>
      <c r="G9209" s="35">
        <v>37257</v>
      </c>
    </row>
    <row r="9210" spans="1:7" x14ac:dyDescent="0.3">
      <c r="A9210" s="34" t="s">
        <v>438</v>
      </c>
      <c r="B9210" s="34" t="s">
        <v>436</v>
      </c>
      <c r="C9210" s="34" t="s">
        <v>6</v>
      </c>
      <c r="D9210" s="34" t="s">
        <v>22</v>
      </c>
      <c r="E9210" s="34">
        <v>2003</v>
      </c>
      <c r="F9210">
        <v>68.748999999999995</v>
      </c>
      <c r="G9210" s="35">
        <v>37622</v>
      </c>
    </row>
    <row r="9211" spans="1:7" x14ac:dyDescent="0.3">
      <c r="A9211" s="34" t="s">
        <v>438</v>
      </c>
      <c r="B9211" s="34" t="s">
        <v>436</v>
      </c>
      <c r="C9211" s="34" t="s">
        <v>6</v>
      </c>
      <c r="D9211" s="34" t="s">
        <v>22</v>
      </c>
      <c r="E9211" s="34">
        <v>2004</v>
      </c>
      <c r="F9211">
        <v>69.510000000000005</v>
      </c>
      <c r="G9211" s="35">
        <v>37987</v>
      </c>
    </row>
    <row r="9212" spans="1:7" x14ac:dyDescent="0.3">
      <c r="A9212" s="34" t="s">
        <v>438</v>
      </c>
      <c r="B9212" s="34" t="s">
        <v>436</v>
      </c>
      <c r="C9212" s="34" t="s">
        <v>6</v>
      </c>
      <c r="D9212" s="34" t="s">
        <v>22</v>
      </c>
      <c r="E9212" s="34">
        <v>2005</v>
      </c>
      <c r="F9212">
        <v>70.373999999999995</v>
      </c>
      <c r="G9212" s="35">
        <v>38353</v>
      </c>
    </row>
    <row r="9213" spans="1:7" x14ac:dyDescent="0.3">
      <c r="A9213" s="34" t="s">
        <v>438</v>
      </c>
      <c r="B9213" s="34" t="s">
        <v>436</v>
      </c>
      <c r="C9213" s="34" t="s">
        <v>6</v>
      </c>
      <c r="D9213" s="34" t="s">
        <v>22</v>
      </c>
      <c r="E9213" s="34">
        <v>2006</v>
      </c>
      <c r="F9213">
        <v>70.957999999999998</v>
      </c>
      <c r="G9213" s="35">
        <v>38718</v>
      </c>
    </row>
    <row r="9214" spans="1:7" x14ac:dyDescent="0.3">
      <c r="A9214" s="34" t="s">
        <v>438</v>
      </c>
      <c r="B9214" s="34" t="s">
        <v>436</v>
      </c>
      <c r="C9214" s="34" t="s">
        <v>6</v>
      </c>
      <c r="D9214" s="34" t="s">
        <v>22</v>
      </c>
      <c r="E9214" s="34">
        <v>2007</v>
      </c>
      <c r="F9214">
        <v>71.197000000000003</v>
      </c>
      <c r="G9214" s="35">
        <v>39083</v>
      </c>
    </row>
    <row r="9215" spans="1:7" x14ac:dyDescent="0.3">
      <c r="A9215" s="34" t="s">
        <v>438</v>
      </c>
      <c r="B9215" s="34" t="s">
        <v>436</v>
      </c>
      <c r="C9215" s="34" t="s">
        <v>6</v>
      </c>
      <c r="D9215" s="34" t="s">
        <v>22</v>
      </c>
      <c r="E9215" s="34">
        <v>2008</v>
      </c>
      <c r="F9215">
        <v>71.403999999999996</v>
      </c>
      <c r="G9215" s="35">
        <v>39448</v>
      </c>
    </row>
    <row r="9216" spans="1:7" x14ac:dyDescent="0.3">
      <c r="A9216" s="34" t="s">
        <v>438</v>
      </c>
      <c r="B9216" s="34" t="s">
        <v>436</v>
      </c>
      <c r="C9216" s="34" t="s">
        <v>6</v>
      </c>
      <c r="D9216" s="34" t="s">
        <v>22</v>
      </c>
      <c r="E9216" s="34">
        <v>2009</v>
      </c>
      <c r="F9216">
        <v>71.498999999999995</v>
      </c>
      <c r="G9216" s="35">
        <v>39814</v>
      </c>
    </row>
    <row r="9217" spans="1:7" x14ac:dyDescent="0.3">
      <c r="A9217" s="34" t="s">
        <v>438</v>
      </c>
      <c r="B9217" s="34" t="s">
        <v>436</v>
      </c>
      <c r="C9217" s="34" t="s">
        <v>6</v>
      </c>
      <c r="D9217" s="34" t="s">
        <v>22</v>
      </c>
      <c r="E9217" s="34">
        <v>2010</v>
      </c>
      <c r="F9217">
        <v>71.760999999999996</v>
      </c>
      <c r="G9217" s="35">
        <v>40179</v>
      </c>
    </row>
    <row r="9218" spans="1:7" x14ac:dyDescent="0.3">
      <c r="A9218" s="34" t="s">
        <v>438</v>
      </c>
      <c r="B9218" s="34" t="s">
        <v>436</v>
      </c>
      <c r="C9218" s="34" t="s">
        <v>6</v>
      </c>
      <c r="D9218" s="34" t="s">
        <v>22</v>
      </c>
      <c r="E9218" s="34">
        <v>2011</v>
      </c>
      <c r="F9218">
        <v>72.033000000000001</v>
      </c>
      <c r="G9218" s="35">
        <v>40544</v>
      </c>
    </row>
    <row r="9219" spans="1:7" x14ac:dyDescent="0.3">
      <c r="A9219" s="34" t="s">
        <v>438</v>
      </c>
      <c r="B9219" s="34" t="s">
        <v>436</v>
      </c>
      <c r="C9219" s="34" t="s">
        <v>6</v>
      </c>
      <c r="D9219" s="34" t="s">
        <v>22</v>
      </c>
      <c r="E9219" s="34">
        <v>2012</v>
      </c>
      <c r="F9219">
        <v>72.435000000000002</v>
      </c>
      <c r="G9219" s="35">
        <v>40909</v>
      </c>
    </row>
    <row r="9220" spans="1:7" x14ac:dyDescent="0.3">
      <c r="A9220" s="34" t="s">
        <v>438</v>
      </c>
      <c r="B9220" s="34" t="s">
        <v>436</v>
      </c>
      <c r="C9220" s="34" t="s">
        <v>6</v>
      </c>
      <c r="D9220" s="34" t="s">
        <v>22</v>
      </c>
      <c r="E9220" s="34">
        <v>2013</v>
      </c>
      <c r="F9220">
        <v>72.551000000000002</v>
      </c>
      <c r="G9220" s="35">
        <v>41275</v>
      </c>
    </row>
    <row r="9221" spans="1:7" x14ac:dyDescent="0.3">
      <c r="A9221" s="34" t="s">
        <v>438</v>
      </c>
      <c r="B9221" s="34" t="s">
        <v>436</v>
      </c>
      <c r="C9221" s="34" t="s">
        <v>6</v>
      </c>
      <c r="D9221" s="34" t="s">
        <v>22</v>
      </c>
      <c r="E9221" s="34">
        <v>2014</v>
      </c>
      <c r="F9221">
        <v>72.792000000000002</v>
      </c>
      <c r="G9221" s="35">
        <v>41640</v>
      </c>
    </row>
    <row r="9222" spans="1:7" x14ac:dyDescent="0.3">
      <c r="A9222" s="34" t="s">
        <v>438</v>
      </c>
      <c r="B9222" s="34" t="s">
        <v>436</v>
      </c>
      <c r="C9222" s="34" t="s">
        <v>6</v>
      </c>
      <c r="D9222" s="34" t="s">
        <v>22</v>
      </c>
      <c r="E9222" s="34">
        <v>2015</v>
      </c>
      <c r="F9222">
        <v>72.899000000000001</v>
      </c>
      <c r="G9222" s="35">
        <v>42005</v>
      </c>
    </row>
    <row r="9223" spans="1:7" x14ac:dyDescent="0.3">
      <c r="A9223" s="34" t="s">
        <v>438</v>
      </c>
      <c r="B9223" s="34" t="s">
        <v>436</v>
      </c>
      <c r="C9223" s="34" t="s">
        <v>6</v>
      </c>
      <c r="D9223" s="34" t="s">
        <v>22</v>
      </c>
      <c r="E9223" s="34">
        <v>2016</v>
      </c>
      <c r="F9223">
        <v>73.180000000000007</v>
      </c>
      <c r="G9223" s="35">
        <v>42370</v>
      </c>
    </row>
    <row r="9224" spans="1:7" x14ac:dyDescent="0.3">
      <c r="A9224" s="34" t="s">
        <v>438</v>
      </c>
      <c r="B9224" s="34" t="s">
        <v>436</v>
      </c>
      <c r="C9224" s="34" t="s">
        <v>6</v>
      </c>
      <c r="D9224" s="34" t="s">
        <v>22</v>
      </c>
      <c r="E9224" s="34">
        <v>2017</v>
      </c>
      <c r="F9224">
        <v>73.388999999999996</v>
      </c>
      <c r="G9224" s="35">
        <v>42736</v>
      </c>
    </row>
    <row r="9225" spans="1:7" x14ac:dyDescent="0.3">
      <c r="A9225" s="34" t="s">
        <v>438</v>
      </c>
      <c r="B9225" s="34" t="s">
        <v>436</v>
      </c>
      <c r="C9225" s="34" t="s">
        <v>6</v>
      </c>
      <c r="D9225" s="34" t="s">
        <v>22</v>
      </c>
      <c r="E9225" s="34">
        <v>2018</v>
      </c>
      <c r="F9225">
        <v>73.879000000000005</v>
      </c>
      <c r="G9225" s="35">
        <v>43101</v>
      </c>
    </row>
    <row r="9226" spans="1:7" x14ac:dyDescent="0.3">
      <c r="A9226" s="34" t="s">
        <v>438</v>
      </c>
      <c r="B9226" s="34" t="s">
        <v>436</v>
      </c>
      <c r="C9226" s="34" t="s">
        <v>6</v>
      </c>
      <c r="D9226" s="34" t="s">
        <v>22</v>
      </c>
      <c r="E9226" s="34">
        <v>2019</v>
      </c>
      <c r="F9226">
        <v>73.763999999999996</v>
      </c>
      <c r="G9226" s="35">
        <v>43466</v>
      </c>
    </row>
    <row r="9227" spans="1:7" x14ac:dyDescent="0.3">
      <c r="A9227" s="34" t="s">
        <v>438</v>
      </c>
      <c r="B9227" s="34" t="s">
        <v>436</v>
      </c>
      <c r="C9227" s="34" t="s">
        <v>6</v>
      </c>
      <c r="D9227" s="34" t="s">
        <v>22</v>
      </c>
      <c r="E9227" s="34">
        <v>2020</v>
      </c>
      <c r="F9227">
        <v>70.766000000000005</v>
      </c>
      <c r="G9227" s="35">
        <v>43831</v>
      </c>
    </row>
    <row r="9228" spans="1:7" x14ac:dyDescent="0.3">
      <c r="A9228" s="34" t="s">
        <v>438</v>
      </c>
      <c r="B9228" s="34" t="s">
        <v>436</v>
      </c>
      <c r="C9228" s="34" t="s">
        <v>6</v>
      </c>
      <c r="D9228" s="34" t="s">
        <v>22</v>
      </c>
      <c r="E9228" s="34">
        <v>2021</v>
      </c>
      <c r="F9228">
        <v>70.477999999999994</v>
      </c>
      <c r="G9228" s="35">
        <v>44197</v>
      </c>
    </row>
    <row r="9229" spans="1:7" x14ac:dyDescent="0.3">
      <c r="A9229" s="34" t="s">
        <v>438</v>
      </c>
      <c r="B9229" s="34" t="s">
        <v>436</v>
      </c>
      <c r="C9229" s="34" t="s">
        <v>6</v>
      </c>
      <c r="D9229" s="34" t="s">
        <v>22</v>
      </c>
      <c r="E9229" s="34">
        <v>2022</v>
      </c>
      <c r="F9229">
        <v>74.462999999999994</v>
      </c>
      <c r="G9229" s="35">
        <v>44562</v>
      </c>
    </row>
    <row r="9230" spans="1:7" x14ac:dyDescent="0.3">
      <c r="A9230" s="34" t="s">
        <v>438</v>
      </c>
      <c r="B9230" s="34" t="s">
        <v>436</v>
      </c>
      <c r="C9230" s="34" t="s">
        <v>6</v>
      </c>
      <c r="D9230" s="34" t="s">
        <v>22</v>
      </c>
      <c r="E9230" s="34">
        <v>2023</v>
      </c>
      <c r="F9230">
        <v>74.947000000000003</v>
      </c>
      <c r="G9230" s="35">
        <v>44927</v>
      </c>
    </row>
    <row r="9231" spans="1:7" x14ac:dyDescent="0.3">
      <c r="A9231" s="34" t="s">
        <v>438</v>
      </c>
      <c r="B9231" s="34" t="s">
        <v>436</v>
      </c>
      <c r="C9231" s="34" t="s">
        <v>6</v>
      </c>
      <c r="D9231" s="34" t="s">
        <v>22</v>
      </c>
      <c r="E9231" s="34">
        <v>2024</v>
      </c>
      <c r="F9231">
        <v>75.099999999999994</v>
      </c>
      <c r="G9231" s="35">
        <v>45292</v>
      </c>
    </row>
    <row r="9232" spans="1:7" x14ac:dyDescent="0.3">
      <c r="A9232" s="34" t="s">
        <v>257</v>
      </c>
      <c r="B9232" s="34" t="s">
        <v>255</v>
      </c>
      <c r="C9232" s="34" t="s">
        <v>6</v>
      </c>
      <c r="D9232" s="34" t="s">
        <v>22</v>
      </c>
      <c r="E9232" s="34">
        <v>1960</v>
      </c>
      <c r="F9232">
        <v>43.44</v>
      </c>
      <c r="G9232" s="35">
        <v>21916</v>
      </c>
    </row>
    <row r="9233" spans="1:7" x14ac:dyDescent="0.3">
      <c r="A9233" s="34" t="s">
        <v>257</v>
      </c>
      <c r="B9233" s="34" t="s">
        <v>255</v>
      </c>
      <c r="C9233" s="34" t="s">
        <v>6</v>
      </c>
      <c r="D9233" s="34" t="s">
        <v>22</v>
      </c>
      <c r="E9233" s="34">
        <v>1961</v>
      </c>
      <c r="F9233">
        <v>43.825000000000003</v>
      </c>
      <c r="G9233" s="35">
        <v>22282</v>
      </c>
    </row>
    <row r="9234" spans="1:7" x14ac:dyDescent="0.3">
      <c r="A9234" s="34" t="s">
        <v>257</v>
      </c>
      <c r="B9234" s="34" t="s">
        <v>255</v>
      </c>
      <c r="C9234" s="34" t="s">
        <v>6</v>
      </c>
      <c r="D9234" s="34" t="s">
        <v>22</v>
      </c>
      <c r="E9234" s="34">
        <v>1962</v>
      </c>
      <c r="F9234">
        <v>44.195999999999998</v>
      </c>
      <c r="G9234" s="35">
        <v>22647</v>
      </c>
    </row>
    <row r="9235" spans="1:7" x14ac:dyDescent="0.3">
      <c r="A9235" s="34" t="s">
        <v>257</v>
      </c>
      <c r="B9235" s="34" t="s">
        <v>255</v>
      </c>
      <c r="C9235" s="34" t="s">
        <v>6</v>
      </c>
      <c r="D9235" s="34" t="s">
        <v>22</v>
      </c>
      <c r="E9235" s="34">
        <v>1963</v>
      </c>
      <c r="F9235">
        <v>42.723999999999997</v>
      </c>
      <c r="G9235" s="35">
        <v>23012</v>
      </c>
    </row>
    <row r="9236" spans="1:7" x14ac:dyDescent="0.3">
      <c r="A9236" s="34" t="s">
        <v>257</v>
      </c>
      <c r="B9236" s="34" t="s">
        <v>255</v>
      </c>
      <c r="C9236" s="34" t="s">
        <v>6</v>
      </c>
      <c r="D9236" s="34" t="s">
        <v>22</v>
      </c>
      <c r="E9236" s="34">
        <v>1964</v>
      </c>
      <c r="F9236">
        <v>44.927999999999997</v>
      </c>
      <c r="G9236" s="35">
        <v>23377</v>
      </c>
    </row>
    <row r="9237" spans="1:7" x14ac:dyDescent="0.3">
      <c r="A9237" s="34" t="s">
        <v>257</v>
      </c>
      <c r="B9237" s="34" t="s">
        <v>255</v>
      </c>
      <c r="C9237" s="34" t="s">
        <v>6</v>
      </c>
      <c r="D9237" s="34" t="s">
        <v>22</v>
      </c>
      <c r="E9237" s="34">
        <v>1965</v>
      </c>
      <c r="F9237">
        <v>45.371000000000002</v>
      </c>
      <c r="G9237" s="35">
        <v>23743</v>
      </c>
    </row>
    <row r="9238" spans="1:7" x14ac:dyDescent="0.3">
      <c r="A9238" s="34" t="s">
        <v>257</v>
      </c>
      <c r="B9238" s="34" t="s">
        <v>255</v>
      </c>
      <c r="C9238" s="34" t="s">
        <v>6</v>
      </c>
      <c r="D9238" s="34" t="s">
        <v>22</v>
      </c>
      <c r="E9238" s="34">
        <v>1966</v>
      </c>
      <c r="F9238">
        <v>45.564999999999998</v>
      </c>
      <c r="G9238" s="35">
        <v>24108</v>
      </c>
    </row>
    <row r="9239" spans="1:7" x14ac:dyDescent="0.3">
      <c r="A9239" s="34" t="s">
        <v>257</v>
      </c>
      <c r="B9239" s="34" t="s">
        <v>255</v>
      </c>
      <c r="C9239" s="34" t="s">
        <v>6</v>
      </c>
      <c r="D9239" s="34" t="s">
        <v>22</v>
      </c>
      <c r="E9239" s="34">
        <v>1967</v>
      </c>
      <c r="F9239">
        <v>46.134999999999998</v>
      </c>
      <c r="G9239" s="35">
        <v>24473</v>
      </c>
    </row>
    <row r="9240" spans="1:7" x14ac:dyDescent="0.3">
      <c r="A9240" s="34" t="s">
        <v>257</v>
      </c>
      <c r="B9240" s="34" t="s">
        <v>255</v>
      </c>
      <c r="C9240" s="34" t="s">
        <v>6</v>
      </c>
      <c r="D9240" s="34" t="s">
        <v>22</v>
      </c>
      <c r="E9240" s="34">
        <v>1968</v>
      </c>
      <c r="F9240">
        <v>46.521999999999998</v>
      </c>
      <c r="G9240" s="35">
        <v>24838</v>
      </c>
    </row>
    <row r="9241" spans="1:7" x14ac:dyDescent="0.3">
      <c r="A9241" s="34" t="s">
        <v>257</v>
      </c>
      <c r="B9241" s="34" t="s">
        <v>255</v>
      </c>
      <c r="C9241" s="34" t="s">
        <v>6</v>
      </c>
      <c r="D9241" s="34" t="s">
        <v>22</v>
      </c>
      <c r="E9241" s="34">
        <v>1969</v>
      </c>
      <c r="F9241">
        <v>46.902999999999999</v>
      </c>
      <c r="G9241" s="35">
        <v>25204</v>
      </c>
    </row>
    <row r="9242" spans="1:7" x14ac:dyDescent="0.3">
      <c r="A9242" s="34" t="s">
        <v>257</v>
      </c>
      <c r="B9242" s="34" t="s">
        <v>255</v>
      </c>
      <c r="C9242" s="34" t="s">
        <v>6</v>
      </c>
      <c r="D9242" s="34" t="s">
        <v>22</v>
      </c>
      <c r="E9242" s="34">
        <v>1970</v>
      </c>
      <c r="F9242">
        <v>47.265000000000001</v>
      </c>
      <c r="G9242" s="35">
        <v>25569</v>
      </c>
    </row>
    <row r="9243" spans="1:7" x14ac:dyDescent="0.3">
      <c r="A9243" s="34" t="s">
        <v>257</v>
      </c>
      <c r="B9243" s="34" t="s">
        <v>255</v>
      </c>
      <c r="C9243" s="34" t="s">
        <v>6</v>
      </c>
      <c r="D9243" s="34" t="s">
        <v>22</v>
      </c>
      <c r="E9243" s="34">
        <v>1971</v>
      </c>
      <c r="F9243">
        <v>47.619</v>
      </c>
      <c r="G9243" s="35">
        <v>25934</v>
      </c>
    </row>
    <row r="9244" spans="1:7" x14ac:dyDescent="0.3">
      <c r="A9244" s="34" t="s">
        <v>257</v>
      </c>
      <c r="B9244" s="34" t="s">
        <v>255</v>
      </c>
      <c r="C9244" s="34" t="s">
        <v>6</v>
      </c>
      <c r="D9244" s="34" t="s">
        <v>22</v>
      </c>
      <c r="E9244" s="34">
        <v>1972</v>
      </c>
      <c r="F9244">
        <v>47.884</v>
      </c>
      <c r="G9244" s="35">
        <v>26299</v>
      </c>
    </row>
    <row r="9245" spans="1:7" x14ac:dyDescent="0.3">
      <c r="A9245" s="34" t="s">
        <v>257</v>
      </c>
      <c r="B9245" s="34" t="s">
        <v>255</v>
      </c>
      <c r="C9245" s="34" t="s">
        <v>6</v>
      </c>
      <c r="D9245" s="34" t="s">
        <v>22</v>
      </c>
      <c r="E9245" s="34">
        <v>1973</v>
      </c>
      <c r="F9245">
        <v>48.194000000000003</v>
      </c>
      <c r="G9245" s="35">
        <v>26665</v>
      </c>
    </row>
    <row r="9246" spans="1:7" x14ac:dyDescent="0.3">
      <c r="A9246" s="34" t="s">
        <v>257</v>
      </c>
      <c r="B9246" s="34" t="s">
        <v>255</v>
      </c>
      <c r="C9246" s="34" t="s">
        <v>6</v>
      </c>
      <c r="D9246" s="34" t="s">
        <v>22</v>
      </c>
      <c r="E9246" s="34">
        <v>1974</v>
      </c>
      <c r="F9246">
        <v>48.457999999999998</v>
      </c>
      <c r="G9246" s="35">
        <v>27030</v>
      </c>
    </row>
    <row r="9247" spans="1:7" x14ac:dyDescent="0.3">
      <c r="A9247" s="34" t="s">
        <v>257</v>
      </c>
      <c r="B9247" s="34" t="s">
        <v>255</v>
      </c>
      <c r="C9247" s="34" t="s">
        <v>6</v>
      </c>
      <c r="D9247" s="34" t="s">
        <v>22</v>
      </c>
      <c r="E9247" s="34">
        <v>1975</v>
      </c>
      <c r="F9247">
        <v>48.72</v>
      </c>
      <c r="G9247" s="35">
        <v>27395</v>
      </c>
    </row>
    <row r="9248" spans="1:7" x14ac:dyDescent="0.3">
      <c r="A9248" s="34" t="s">
        <v>257</v>
      </c>
      <c r="B9248" s="34" t="s">
        <v>255</v>
      </c>
      <c r="C9248" s="34" t="s">
        <v>6</v>
      </c>
      <c r="D9248" s="34" t="s">
        <v>22</v>
      </c>
      <c r="E9248" s="34">
        <v>1976</v>
      </c>
      <c r="F9248">
        <v>48.972000000000001</v>
      </c>
      <c r="G9248" s="35">
        <v>27760</v>
      </c>
    </row>
    <row r="9249" spans="1:7" x14ac:dyDescent="0.3">
      <c r="A9249" s="34" t="s">
        <v>257</v>
      </c>
      <c r="B9249" s="34" t="s">
        <v>255</v>
      </c>
      <c r="C9249" s="34" t="s">
        <v>6</v>
      </c>
      <c r="D9249" s="34" t="s">
        <v>22</v>
      </c>
      <c r="E9249" s="34">
        <v>1977</v>
      </c>
      <c r="F9249">
        <v>49.225999999999999</v>
      </c>
      <c r="G9249" s="35">
        <v>28126</v>
      </c>
    </row>
    <row r="9250" spans="1:7" x14ac:dyDescent="0.3">
      <c r="A9250" s="34" t="s">
        <v>257</v>
      </c>
      <c r="B9250" s="34" t="s">
        <v>255</v>
      </c>
      <c r="C9250" s="34" t="s">
        <v>6</v>
      </c>
      <c r="D9250" s="34" t="s">
        <v>22</v>
      </c>
      <c r="E9250" s="34">
        <v>1978</v>
      </c>
      <c r="F9250">
        <v>49.484000000000002</v>
      </c>
      <c r="G9250" s="35">
        <v>28491</v>
      </c>
    </row>
    <row r="9251" spans="1:7" x14ac:dyDescent="0.3">
      <c r="A9251" s="34" t="s">
        <v>257</v>
      </c>
      <c r="B9251" s="34" t="s">
        <v>255</v>
      </c>
      <c r="C9251" s="34" t="s">
        <v>6</v>
      </c>
      <c r="D9251" s="34" t="s">
        <v>22</v>
      </c>
      <c r="E9251" s="34">
        <v>1979</v>
      </c>
      <c r="F9251">
        <v>49.749000000000002</v>
      </c>
      <c r="G9251" s="35">
        <v>28856</v>
      </c>
    </row>
    <row r="9252" spans="1:7" x14ac:dyDescent="0.3">
      <c r="A9252" s="34" t="s">
        <v>257</v>
      </c>
      <c r="B9252" s="34" t="s">
        <v>255</v>
      </c>
      <c r="C9252" s="34" t="s">
        <v>6</v>
      </c>
      <c r="D9252" s="34" t="s">
        <v>22</v>
      </c>
      <c r="E9252" s="34">
        <v>1980</v>
      </c>
      <c r="F9252">
        <v>49.970999999999997</v>
      </c>
      <c r="G9252" s="35">
        <v>29221</v>
      </c>
    </row>
    <row r="9253" spans="1:7" x14ac:dyDescent="0.3">
      <c r="A9253" s="34" t="s">
        <v>257</v>
      </c>
      <c r="B9253" s="34" t="s">
        <v>255</v>
      </c>
      <c r="C9253" s="34" t="s">
        <v>6</v>
      </c>
      <c r="D9253" s="34" t="s">
        <v>22</v>
      </c>
      <c r="E9253" s="34">
        <v>1981</v>
      </c>
      <c r="F9253">
        <v>50.31</v>
      </c>
      <c r="G9253" s="35">
        <v>29587</v>
      </c>
    </row>
    <row r="9254" spans="1:7" x14ac:dyDescent="0.3">
      <c r="A9254" s="34" t="s">
        <v>257</v>
      </c>
      <c r="B9254" s="34" t="s">
        <v>255</v>
      </c>
      <c r="C9254" s="34" t="s">
        <v>6</v>
      </c>
      <c r="D9254" s="34" t="s">
        <v>22</v>
      </c>
      <c r="E9254" s="34">
        <v>1982</v>
      </c>
      <c r="F9254">
        <v>50.625999999999998</v>
      </c>
      <c r="G9254" s="35">
        <v>29952</v>
      </c>
    </row>
    <row r="9255" spans="1:7" x14ac:dyDescent="0.3">
      <c r="A9255" s="34" t="s">
        <v>257</v>
      </c>
      <c r="B9255" s="34" t="s">
        <v>255</v>
      </c>
      <c r="C9255" s="34" t="s">
        <v>6</v>
      </c>
      <c r="D9255" s="34" t="s">
        <v>22</v>
      </c>
      <c r="E9255" s="34">
        <v>1983</v>
      </c>
      <c r="F9255">
        <v>50.945999999999998</v>
      </c>
      <c r="G9255" s="35">
        <v>30317</v>
      </c>
    </row>
    <row r="9256" spans="1:7" x14ac:dyDescent="0.3">
      <c r="A9256" s="34" t="s">
        <v>257</v>
      </c>
      <c r="B9256" s="34" t="s">
        <v>255</v>
      </c>
      <c r="C9256" s="34" t="s">
        <v>6</v>
      </c>
      <c r="D9256" s="34" t="s">
        <v>22</v>
      </c>
      <c r="E9256" s="34">
        <v>1984</v>
      </c>
      <c r="F9256">
        <v>51.253999999999998</v>
      </c>
      <c r="G9256" s="35">
        <v>30682</v>
      </c>
    </row>
    <row r="9257" spans="1:7" x14ac:dyDescent="0.3">
      <c r="A9257" s="34" t="s">
        <v>257</v>
      </c>
      <c r="B9257" s="34" t="s">
        <v>255</v>
      </c>
      <c r="C9257" s="34" t="s">
        <v>6</v>
      </c>
      <c r="D9257" s="34" t="s">
        <v>22</v>
      </c>
      <c r="E9257" s="34">
        <v>1985</v>
      </c>
      <c r="F9257">
        <v>51.582999999999998</v>
      </c>
      <c r="G9257" s="35">
        <v>31048</v>
      </c>
    </row>
    <row r="9258" spans="1:7" x14ac:dyDescent="0.3">
      <c r="A9258" s="34" t="s">
        <v>257</v>
      </c>
      <c r="B9258" s="34" t="s">
        <v>255</v>
      </c>
      <c r="C9258" s="34" t="s">
        <v>6</v>
      </c>
      <c r="D9258" s="34" t="s">
        <v>22</v>
      </c>
      <c r="E9258" s="34">
        <v>1986</v>
      </c>
      <c r="F9258">
        <v>51.874000000000002</v>
      </c>
      <c r="G9258" s="35">
        <v>31413</v>
      </c>
    </row>
    <row r="9259" spans="1:7" x14ac:dyDescent="0.3">
      <c r="A9259" s="34" t="s">
        <v>257</v>
      </c>
      <c r="B9259" s="34" t="s">
        <v>255</v>
      </c>
      <c r="C9259" s="34" t="s">
        <v>6</v>
      </c>
      <c r="D9259" s="34" t="s">
        <v>22</v>
      </c>
      <c r="E9259" s="34">
        <v>1987</v>
      </c>
      <c r="F9259">
        <v>52.244999999999997</v>
      </c>
      <c r="G9259" s="35">
        <v>31778</v>
      </c>
    </row>
    <row r="9260" spans="1:7" x14ac:dyDescent="0.3">
      <c r="A9260" s="34" t="s">
        <v>257</v>
      </c>
      <c r="B9260" s="34" t="s">
        <v>255</v>
      </c>
      <c r="C9260" s="34" t="s">
        <v>6</v>
      </c>
      <c r="D9260" s="34" t="s">
        <v>22</v>
      </c>
      <c r="E9260" s="34">
        <v>1988</v>
      </c>
      <c r="F9260">
        <v>52.554000000000002</v>
      </c>
      <c r="G9260" s="35">
        <v>32143</v>
      </c>
    </row>
    <row r="9261" spans="1:7" x14ac:dyDescent="0.3">
      <c r="A9261" s="34" t="s">
        <v>257</v>
      </c>
      <c r="B9261" s="34" t="s">
        <v>255</v>
      </c>
      <c r="C9261" s="34" t="s">
        <v>6</v>
      </c>
      <c r="D9261" s="34" t="s">
        <v>22</v>
      </c>
      <c r="E9261" s="34">
        <v>1989</v>
      </c>
      <c r="F9261">
        <v>52.88</v>
      </c>
      <c r="G9261" s="35">
        <v>32509</v>
      </c>
    </row>
    <row r="9262" spans="1:7" x14ac:dyDescent="0.3">
      <c r="A9262" s="34" t="s">
        <v>257</v>
      </c>
      <c r="B9262" s="34" t="s">
        <v>255</v>
      </c>
      <c r="C9262" s="34" t="s">
        <v>6</v>
      </c>
      <c r="D9262" s="34" t="s">
        <v>22</v>
      </c>
      <c r="E9262" s="34">
        <v>1990</v>
      </c>
      <c r="F9262">
        <v>53.215000000000003</v>
      </c>
      <c r="G9262" s="35">
        <v>32874</v>
      </c>
    </row>
    <row r="9263" spans="1:7" x14ac:dyDescent="0.3">
      <c r="A9263" s="34" t="s">
        <v>257</v>
      </c>
      <c r="B9263" s="34" t="s">
        <v>255</v>
      </c>
      <c r="C9263" s="34" t="s">
        <v>6</v>
      </c>
      <c r="D9263" s="34" t="s">
        <v>22</v>
      </c>
      <c r="E9263" s="34">
        <v>1991</v>
      </c>
      <c r="F9263">
        <v>53.524000000000001</v>
      </c>
      <c r="G9263" s="35">
        <v>33239</v>
      </c>
    </row>
    <row r="9264" spans="1:7" x14ac:dyDescent="0.3">
      <c r="A9264" s="34" t="s">
        <v>257</v>
      </c>
      <c r="B9264" s="34" t="s">
        <v>255</v>
      </c>
      <c r="C9264" s="34" t="s">
        <v>6</v>
      </c>
      <c r="D9264" s="34" t="s">
        <v>22</v>
      </c>
      <c r="E9264" s="34">
        <v>1992</v>
      </c>
      <c r="F9264">
        <v>54.040999999999997</v>
      </c>
      <c r="G9264" s="35">
        <v>33604</v>
      </c>
    </row>
    <row r="9265" spans="1:7" x14ac:dyDescent="0.3">
      <c r="A9265" s="34" t="s">
        <v>257</v>
      </c>
      <c r="B9265" s="34" t="s">
        <v>255</v>
      </c>
      <c r="C9265" s="34" t="s">
        <v>6</v>
      </c>
      <c r="D9265" s="34" t="s">
        <v>22</v>
      </c>
      <c r="E9265" s="34">
        <v>1993</v>
      </c>
      <c r="F9265">
        <v>54.478000000000002</v>
      </c>
      <c r="G9265" s="35">
        <v>33970</v>
      </c>
    </row>
    <row r="9266" spans="1:7" x14ac:dyDescent="0.3">
      <c r="A9266" s="34" t="s">
        <v>257</v>
      </c>
      <c r="B9266" s="34" t="s">
        <v>255</v>
      </c>
      <c r="C9266" s="34" t="s">
        <v>6</v>
      </c>
      <c r="D9266" s="34" t="s">
        <v>22</v>
      </c>
      <c r="E9266" s="34">
        <v>1994</v>
      </c>
      <c r="F9266">
        <v>54.731000000000002</v>
      </c>
      <c r="G9266" s="35">
        <v>34335</v>
      </c>
    </row>
    <row r="9267" spans="1:7" x14ac:dyDescent="0.3">
      <c r="A9267" s="34" t="s">
        <v>257</v>
      </c>
      <c r="B9267" s="34" t="s">
        <v>255</v>
      </c>
      <c r="C9267" s="34" t="s">
        <v>6</v>
      </c>
      <c r="D9267" s="34" t="s">
        <v>22</v>
      </c>
      <c r="E9267" s="34">
        <v>1995</v>
      </c>
      <c r="F9267">
        <v>55.582000000000001</v>
      </c>
      <c r="G9267" s="35">
        <v>34700</v>
      </c>
    </row>
    <row r="9268" spans="1:7" x14ac:dyDescent="0.3">
      <c r="A9268" s="34" t="s">
        <v>257</v>
      </c>
      <c r="B9268" s="34" t="s">
        <v>255</v>
      </c>
      <c r="C9268" s="34" t="s">
        <v>6</v>
      </c>
      <c r="D9268" s="34" t="s">
        <v>22</v>
      </c>
      <c r="E9268" s="34">
        <v>1996</v>
      </c>
      <c r="F9268">
        <v>56.110999999999997</v>
      </c>
      <c r="G9268" s="35">
        <v>35065</v>
      </c>
    </row>
    <row r="9269" spans="1:7" x14ac:dyDescent="0.3">
      <c r="A9269" s="34" t="s">
        <v>257</v>
      </c>
      <c r="B9269" s="34" t="s">
        <v>255</v>
      </c>
      <c r="C9269" s="34" t="s">
        <v>6</v>
      </c>
      <c r="D9269" s="34" t="s">
        <v>22</v>
      </c>
      <c r="E9269" s="34">
        <v>1997</v>
      </c>
      <c r="F9269">
        <v>56.674999999999997</v>
      </c>
      <c r="G9269" s="35">
        <v>35431</v>
      </c>
    </row>
    <row r="9270" spans="1:7" x14ac:dyDescent="0.3">
      <c r="A9270" s="34" t="s">
        <v>257</v>
      </c>
      <c r="B9270" s="34" t="s">
        <v>255</v>
      </c>
      <c r="C9270" s="34" t="s">
        <v>6</v>
      </c>
      <c r="D9270" s="34" t="s">
        <v>22</v>
      </c>
      <c r="E9270" s="34">
        <v>1998</v>
      </c>
      <c r="F9270">
        <v>57.137</v>
      </c>
      <c r="G9270" s="35">
        <v>35796</v>
      </c>
    </row>
    <row r="9271" spans="1:7" x14ac:dyDescent="0.3">
      <c r="A9271" s="34" t="s">
        <v>257</v>
      </c>
      <c r="B9271" s="34" t="s">
        <v>255</v>
      </c>
      <c r="C9271" s="34" t="s">
        <v>6</v>
      </c>
      <c r="D9271" s="34" t="s">
        <v>22</v>
      </c>
      <c r="E9271" s="34">
        <v>1999</v>
      </c>
      <c r="F9271">
        <v>57.692</v>
      </c>
      <c r="G9271" s="35">
        <v>36161</v>
      </c>
    </row>
    <row r="9272" spans="1:7" x14ac:dyDescent="0.3">
      <c r="A9272" s="34" t="s">
        <v>257</v>
      </c>
      <c r="B9272" s="34" t="s">
        <v>255</v>
      </c>
      <c r="C9272" s="34" t="s">
        <v>6</v>
      </c>
      <c r="D9272" s="34" t="s">
        <v>22</v>
      </c>
      <c r="E9272" s="34">
        <v>2000</v>
      </c>
      <c r="F9272">
        <v>58.174999999999997</v>
      </c>
      <c r="G9272" s="35">
        <v>36526</v>
      </c>
    </row>
    <row r="9273" spans="1:7" x14ac:dyDescent="0.3">
      <c r="A9273" s="34" t="s">
        <v>257</v>
      </c>
      <c r="B9273" s="34" t="s">
        <v>255</v>
      </c>
      <c r="C9273" s="34" t="s">
        <v>6</v>
      </c>
      <c r="D9273" s="34" t="s">
        <v>22</v>
      </c>
      <c r="E9273" s="34">
        <v>2001</v>
      </c>
      <c r="F9273">
        <v>58.591000000000001</v>
      </c>
      <c r="G9273" s="35">
        <v>36892</v>
      </c>
    </row>
    <row r="9274" spans="1:7" x14ac:dyDescent="0.3">
      <c r="A9274" s="34" t="s">
        <v>257</v>
      </c>
      <c r="B9274" s="34" t="s">
        <v>255</v>
      </c>
      <c r="C9274" s="34" t="s">
        <v>6</v>
      </c>
      <c r="D9274" s="34" t="s">
        <v>22</v>
      </c>
      <c r="E9274" s="34">
        <v>2002</v>
      </c>
      <c r="F9274">
        <v>59.040999999999997</v>
      </c>
      <c r="G9274" s="35">
        <v>37257</v>
      </c>
    </row>
    <row r="9275" spans="1:7" x14ac:dyDescent="0.3">
      <c r="A9275" s="34" t="s">
        <v>257</v>
      </c>
      <c r="B9275" s="34" t="s">
        <v>255</v>
      </c>
      <c r="C9275" s="34" t="s">
        <v>6</v>
      </c>
      <c r="D9275" s="34" t="s">
        <v>22</v>
      </c>
      <c r="E9275" s="34">
        <v>2003</v>
      </c>
      <c r="F9275">
        <v>59.44</v>
      </c>
      <c r="G9275" s="35">
        <v>37622</v>
      </c>
    </row>
    <row r="9276" spans="1:7" x14ac:dyDescent="0.3">
      <c r="A9276" s="34" t="s">
        <v>257</v>
      </c>
      <c r="B9276" s="34" t="s">
        <v>255</v>
      </c>
      <c r="C9276" s="34" t="s">
        <v>6</v>
      </c>
      <c r="D9276" s="34" t="s">
        <v>22</v>
      </c>
      <c r="E9276" s="34">
        <v>2004</v>
      </c>
      <c r="F9276">
        <v>58.517000000000003</v>
      </c>
      <c r="G9276" s="35">
        <v>37987</v>
      </c>
    </row>
    <row r="9277" spans="1:7" x14ac:dyDescent="0.3">
      <c r="A9277" s="34" t="s">
        <v>257</v>
      </c>
      <c r="B9277" s="34" t="s">
        <v>255</v>
      </c>
      <c r="C9277" s="34" t="s">
        <v>6</v>
      </c>
      <c r="D9277" s="34" t="s">
        <v>22</v>
      </c>
      <c r="E9277" s="34">
        <v>2005</v>
      </c>
      <c r="F9277">
        <v>60.317999999999998</v>
      </c>
      <c r="G9277" s="35">
        <v>38353</v>
      </c>
    </row>
    <row r="9278" spans="1:7" x14ac:dyDescent="0.3">
      <c r="A9278" s="34" t="s">
        <v>257</v>
      </c>
      <c r="B9278" s="34" t="s">
        <v>255</v>
      </c>
      <c r="C9278" s="34" t="s">
        <v>6</v>
      </c>
      <c r="D9278" s="34" t="s">
        <v>22</v>
      </c>
      <c r="E9278" s="34">
        <v>2006</v>
      </c>
      <c r="F9278">
        <v>60.74</v>
      </c>
      <c r="G9278" s="35">
        <v>38718</v>
      </c>
    </row>
    <row r="9279" spans="1:7" x14ac:dyDescent="0.3">
      <c r="A9279" s="34" t="s">
        <v>257</v>
      </c>
      <c r="B9279" s="34" t="s">
        <v>255</v>
      </c>
      <c r="C9279" s="34" t="s">
        <v>6</v>
      </c>
      <c r="D9279" s="34" t="s">
        <v>22</v>
      </c>
      <c r="E9279" s="34">
        <v>2007</v>
      </c>
      <c r="F9279">
        <v>61.09</v>
      </c>
      <c r="G9279" s="35">
        <v>39083</v>
      </c>
    </row>
    <row r="9280" spans="1:7" x14ac:dyDescent="0.3">
      <c r="A9280" s="34" t="s">
        <v>257</v>
      </c>
      <c r="B9280" s="34" t="s">
        <v>255</v>
      </c>
      <c r="C9280" s="34" t="s">
        <v>6</v>
      </c>
      <c r="D9280" s="34" t="s">
        <v>22</v>
      </c>
      <c r="E9280" s="34">
        <v>2008</v>
      </c>
      <c r="F9280">
        <v>61.28</v>
      </c>
      <c r="G9280" s="35">
        <v>39448</v>
      </c>
    </row>
    <row r="9281" spans="1:7" x14ac:dyDescent="0.3">
      <c r="A9281" s="34" t="s">
        <v>257</v>
      </c>
      <c r="B9281" s="34" t="s">
        <v>255</v>
      </c>
      <c r="C9281" s="34" t="s">
        <v>6</v>
      </c>
      <c r="D9281" s="34" t="s">
        <v>22</v>
      </c>
      <c r="E9281" s="34">
        <v>2009</v>
      </c>
      <c r="F9281">
        <v>61.694000000000003</v>
      </c>
      <c r="G9281" s="35">
        <v>39814</v>
      </c>
    </row>
    <row r="9282" spans="1:7" x14ac:dyDescent="0.3">
      <c r="A9282" s="34" t="s">
        <v>257</v>
      </c>
      <c r="B9282" s="34" t="s">
        <v>255</v>
      </c>
      <c r="C9282" s="34" t="s">
        <v>6</v>
      </c>
      <c r="D9282" s="34" t="s">
        <v>22</v>
      </c>
      <c r="E9282" s="34">
        <v>2010</v>
      </c>
      <c r="F9282">
        <v>45.576999999999998</v>
      </c>
      <c r="G9282" s="35">
        <v>40179</v>
      </c>
    </row>
    <row r="9283" spans="1:7" x14ac:dyDescent="0.3">
      <c r="A9283" s="34" t="s">
        <v>257</v>
      </c>
      <c r="B9283" s="34" t="s">
        <v>255</v>
      </c>
      <c r="C9283" s="34" t="s">
        <v>6</v>
      </c>
      <c r="D9283" s="34" t="s">
        <v>22</v>
      </c>
      <c r="E9283" s="34">
        <v>2011</v>
      </c>
      <c r="F9283">
        <v>61.581000000000003</v>
      </c>
      <c r="G9283" s="35">
        <v>40544</v>
      </c>
    </row>
    <row r="9284" spans="1:7" x14ac:dyDescent="0.3">
      <c r="A9284" s="34" t="s">
        <v>257</v>
      </c>
      <c r="B9284" s="34" t="s">
        <v>255</v>
      </c>
      <c r="C9284" s="34" t="s">
        <v>6</v>
      </c>
      <c r="D9284" s="34" t="s">
        <v>22</v>
      </c>
      <c r="E9284" s="34">
        <v>2012</v>
      </c>
      <c r="F9284">
        <v>62.273000000000003</v>
      </c>
      <c r="G9284" s="35">
        <v>40909</v>
      </c>
    </row>
    <row r="9285" spans="1:7" x14ac:dyDescent="0.3">
      <c r="A9285" s="34" t="s">
        <v>257</v>
      </c>
      <c r="B9285" s="34" t="s">
        <v>255</v>
      </c>
      <c r="C9285" s="34" t="s">
        <v>6</v>
      </c>
      <c r="D9285" s="34" t="s">
        <v>22</v>
      </c>
      <c r="E9285" s="34">
        <v>2013</v>
      </c>
      <c r="F9285">
        <v>62.624000000000002</v>
      </c>
      <c r="G9285" s="35">
        <v>41275</v>
      </c>
    </row>
    <row r="9286" spans="1:7" x14ac:dyDescent="0.3">
      <c r="A9286" s="34" t="s">
        <v>257</v>
      </c>
      <c r="B9286" s="34" t="s">
        <v>255</v>
      </c>
      <c r="C9286" s="34" t="s">
        <v>6</v>
      </c>
      <c r="D9286" s="34" t="s">
        <v>22</v>
      </c>
      <c r="E9286" s="34">
        <v>2014</v>
      </c>
      <c r="F9286">
        <v>62.969000000000001</v>
      </c>
      <c r="G9286" s="35">
        <v>41640</v>
      </c>
    </row>
    <row r="9287" spans="1:7" x14ac:dyDescent="0.3">
      <c r="A9287" s="34" t="s">
        <v>257</v>
      </c>
      <c r="B9287" s="34" t="s">
        <v>255</v>
      </c>
      <c r="C9287" s="34" t="s">
        <v>6</v>
      </c>
      <c r="D9287" s="34" t="s">
        <v>22</v>
      </c>
      <c r="E9287" s="34">
        <v>2015</v>
      </c>
      <c r="F9287">
        <v>63.223999999999997</v>
      </c>
      <c r="G9287" s="35">
        <v>42005</v>
      </c>
    </row>
    <row r="9288" spans="1:7" x14ac:dyDescent="0.3">
      <c r="A9288" s="34" t="s">
        <v>257</v>
      </c>
      <c r="B9288" s="34" t="s">
        <v>255</v>
      </c>
      <c r="C9288" s="34" t="s">
        <v>6</v>
      </c>
      <c r="D9288" s="34" t="s">
        <v>22</v>
      </c>
      <c r="E9288" s="34">
        <v>2016</v>
      </c>
      <c r="F9288">
        <v>63.325000000000003</v>
      </c>
      <c r="G9288" s="35">
        <v>42370</v>
      </c>
    </row>
    <row r="9289" spans="1:7" x14ac:dyDescent="0.3">
      <c r="A9289" s="34" t="s">
        <v>257</v>
      </c>
      <c r="B9289" s="34" t="s">
        <v>255</v>
      </c>
      <c r="C9289" s="34" t="s">
        <v>6</v>
      </c>
      <c r="D9289" s="34" t="s">
        <v>22</v>
      </c>
      <c r="E9289" s="34">
        <v>2017</v>
      </c>
      <c r="F9289">
        <v>63.832000000000001</v>
      </c>
      <c r="G9289" s="35">
        <v>42736</v>
      </c>
    </row>
    <row r="9290" spans="1:7" x14ac:dyDescent="0.3">
      <c r="A9290" s="34" t="s">
        <v>257</v>
      </c>
      <c r="B9290" s="34" t="s">
        <v>255</v>
      </c>
      <c r="C9290" s="34" t="s">
        <v>6</v>
      </c>
      <c r="D9290" s="34" t="s">
        <v>22</v>
      </c>
      <c r="E9290" s="34">
        <v>2018</v>
      </c>
      <c r="F9290">
        <v>64.076999999999998</v>
      </c>
      <c r="G9290" s="35">
        <v>43101</v>
      </c>
    </row>
    <row r="9291" spans="1:7" x14ac:dyDescent="0.3">
      <c r="A9291" s="34" t="s">
        <v>257</v>
      </c>
      <c r="B9291" s="34" t="s">
        <v>255</v>
      </c>
      <c r="C9291" s="34" t="s">
        <v>6</v>
      </c>
      <c r="D9291" s="34" t="s">
        <v>22</v>
      </c>
      <c r="E9291" s="34">
        <v>2019</v>
      </c>
      <c r="F9291">
        <v>64.328000000000003</v>
      </c>
      <c r="G9291" s="35">
        <v>43466</v>
      </c>
    </row>
    <row r="9292" spans="1:7" x14ac:dyDescent="0.3">
      <c r="A9292" s="34" t="s">
        <v>257</v>
      </c>
      <c r="B9292" s="34" t="s">
        <v>255</v>
      </c>
      <c r="C9292" s="34" t="s">
        <v>6</v>
      </c>
      <c r="D9292" s="34" t="s">
        <v>22</v>
      </c>
      <c r="E9292" s="34">
        <v>2020</v>
      </c>
      <c r="F9292">
        <v>63.773000000000003</v>
      </c>
      <c r="G9292" s="35">
        <v>43831</v>
      </c>
    </row>
    <row r="9293" spans="1:7" x14ac:dyDescent="0.3">
      <c r="A9293" s="34" t="s">
        <v>257</v>
      </c>
      <c r="B9293" s="34" t="s">
        <v>255</v>
      </c>
      <c r="C9293" s="34" t="s">
        <v>6</v>
      </c>
      <c r="D9293" s="34" t="s">
        <v>22</v>
      </c>
      <c r="E9293" s="34">
        <v>2021</v>
      </c>
      <c r="F9293">
        <v>62.613</v>
      </c>
      <c r="G9293" s="35">
        <v>44197</v>
      </c>
    </row>
    <row r="9294" spans="1:7" x14ac:dyDescent="0.3">
      <c r="A9294" s="34" t="s">
        <v>257</v>
      </c>
      <c r="B9294" s="34" t="s">
        <v>255</v>
      </c>
      <c r="C9294" s="34" t="s">
        <v>6</v>
      </c>
      <c r="D9294" s="34" t="s">
        <v>22</v>
      </c>
      <c r="E9294" s="34">
        <v>2022</v>
      </c>
      <c r="F9294">
        <v>63.948</v>
      </c>
      <c r="G9294" s="35">
        <v>44562</v>
      </c>
    </row>
    <row r="9295" spans="1:7" x14ac:dyDescent="0.3">
      <c r="A9295" s="34" t="s">
        <v>257</v>
      </c>
      <c r="B9295" s="34" t="s">
        <v>255</v>
      </c>
      <c r="C9295" s="34" t="s">
        <v>6</v>
      </c>
      <c r="D9295" s="34" t="s">
        <v>22</v>
      </c>
      <c r="E9295" s="34">
        <v>2023</v>
      </c>
      <c r="F9295">
        <v>64.936000000000007</v>
      </c>
      <c r="G9295" s="35">
        <v>44927</v>
      </c>
    </row>
    <row r="9296" spans="1:7" x14ac:dyDescent="0.3">
      <c r="A9296" s="34" t="s">
        <v>257</v>
      </c>
      <c r="B9296" s="34" t="s">
        <v>255</v>
      </c>
      <c r="C9296" s="34" t="s">
        <v>6</v>
      </c>
      <c r="D9296" s="34" t="s">
        <v>22</v>
      </c>
      <c r="E9296" s="34">
        <v>2024</v>
      </c>
      <c r="F9296">
        <v>65.119</v>
      </c>
      <c r="G9296" s="35">
        <v>45292</v>
      </c>
    </row>
    <row r="9297" spans="1:7" x14ac:dyDescent="0.3">
      <c r="A9297" s="34" t="s">
        <v>248</v>
      </c>
      <c r="B9297" s="34" t="s">
        <v>246</v>
      </c>
      <c r="C9297" s="34" t="s">
        <v>6</v>
      </c>
      <c r="D9297" s="34" t="s">
        <v>22</v>
      </c>
      <c r="E9297" s="34">
        <v>1960</v>
      </c>
      <c r="F9297">
        <v>47.149000000000001</v>
      </c>
      <c r="G9297" s="35">
        <v>21916</v>
      </c>
    </row>
    <row r="9298" spans="1:7" x14ac:dyDescent="0.3">
      <c r="A9298" s="34" t="s">
        <v>248</v>
      </c>
      <c r="B9298" s="34" t="s">
        <v>246</v>
      </c>
      <c r="C9298" s="34" t="s">
        <v>6</v>
      </c>
      <c r="D9298" s="34" t="s">
        <v>22</v>
      </c>
      <c r="E9298" s="34">
        <v>1961</v>
      </c>
      <c r="F9298">
        <v>47.71</v>
      </c>
      <c r="G9298" s="35">
        <v>22282</v>
      </c>
    </row>
    <row r="9299" spans="1:7" x14ac:dyDescent="0.3">
      <c r="A9299" s="34" t="s">
        <v>248</v>
      </c>
      <c r="B9299" s="34" t="s">
        <v>246</v>
      </c>
      <c r="C9299" s="34" t="s">
        <v>6</v>
      </c>
      <c r="D9299" s="34" t="s">
        <v>22</v>
      </c>
      <c r="E9299" s="34">
        <v>1962</v>
      </c>
      <c r="F9299">
        <v>48.646999999999998</v>
      </c>
      <c r="G9299" s="35">
        <v>22647</v>
      </c>
    </row>
    <row r="9300" spans="1:7" x14ac:dyDescent="0.3">
      <c r="A9300" s="34" t="s">
        <v>248</v>
      </c>
      <c r="B9300" s="34" t="s">
        <v>246</v>
      </c>
      <c r="C9300" s="34" t="s">
        <v>6</v>
      </c>
      <c r="D9300" s="34" t="s">
        <v>22</v>
      </c>
      <c r="E9300" s="34">
        <v>1963</v>
      </c>
      <c r="F9300">
        <v>49.384999999999998</v>
      </c>
      <c r="G9300" s="35">
        <v>23012</v>
      </c>
    </row>
    <row r="9301" spans="1:7" x14ac:dyDescent="0.3">
      <c r="A9301" s="34" t="s">
        <v>248</v>
      </c>
      <c r="B9301" s="34" t="s">
        <v>246</v>
      </c>
      <c r="C9301" s="34" t="s">
        <v>6</v>
      </c>
      <c r="D9301" s="34" t="s">
        <v>22</v>
      </c>
      <c r="E9301" s="34">
        <v>1964</v>
      </c>
      <c r="F9301">
        <v>50.197000000000003</v>
      </c>
      <c r="G9301" s="35">
        <v>23377</v>
      </c>
    </row>
    <row r="9302" spans="1:7" x14ac:dyDescent="0.3">
      <c r="A9302" s="34" t="s">
        <v>248</v>
      </c>
      <c r="B9302" s="34" t="s">
        <v>246</v>
      </c>
      <c r="C9302" s="34" t="s">
        <v>6</v>
      </c>
      <c r="D9302" s="34" t="s">
        <v>22</v>
      </c>
      <c r="E9302" s="34">
        <v>1965</v>
      </c>
      <c r="F9302">
        <v>50.863</v>
      </c>
      <c r="G9302" s="35">
        <v>23743</v>
      </c>
    </row>
    <row r="9303" spans="1:7" x14ac:dyDescent="0.3">
      <c r="A9303" s="34" t="s">
        <v>248</v>
      </c>
      <c r="B9303" s="34" t="s">
        <v>246</v>
      </c>
      <c r="C9303" s="34" t="s">
        <v>6</v>
      </c>
      <c r="D9303" s="34" t="s">
        <v>22</v>
      </c>
      <c r="E9303" s="34">
        <v>1966</v>
      </c>
      <c r="F9303">
        <v>51.588000000000001</v>
      </c>
      <c r="G9303" s="35">
        <v>24108</v>
      </c>
    </row>
    <row r="9304" spans="1:7" x14ac:dyDescent="0.3">
      <c r="A9304" s="34" t="s">
        <v>248</v>
      </c>
      <c r="B9304" s="34" t="s">
        <v>246</v>
      </c>
      <c r="C9304" s="34" t="s">
        <v>6</v>
      </c>
      <c r="D9304" s="34" t="s">
        <v>22</v>
      </c>
      <c r="E9304" s="34">
        <v>1967</v>
      </c>
      <c r="F9304">
        <v>52.331000000000003</v>
      </c>
      <c r="G9304" s="35">
        <v>24473</v>
      </c>
    </row>
    <row r="9305" spans="1:7" x14ac:dyDescent="0.3">
      <c r="A9305" s="34" t="s">
        <v>248</v>
      </c>
      <c r="B9305" s="34" t="s">
        <v>246</v>
      </c>
      <c r="C9305" s="34" t="s">
        <v>6</v>
      </c>
      <c r="D9305" s="34" t="s">
        <v>22</v>
      </c>
      <c r="E9305" s="34">
        <v>1968</v>
      </c>
      <c r="F9305">
        <v>53.040999999999997</v>
      </c>
      <c r="G9305" s="35">
        <v>24838</v>
      </c>
    </row>
    <row r="9306" spans="1:7" x14ac:dyDescent="0.3">
      <c r="A9306" s="34" t="s">
        <v>248</v>
      </c>
      <c r="B9306" s="34" t="s">
        <v>246</v>
      </c>
      <c r="C9306" s="34" t="s">
        <v>6</v>
      </c>
      <c r="D9306" s="34" t="s">
        <v>22</v>
      </c>
      <c r="E9306" s="34">
        <v>1969</v>
      </c>
      <c r="F9306">
        <v>53.712000000000003</v>
      </c>
      <c r="G9306" s="35">
        <v>25204</v>
      </c>
    </row>
    <row r="9307" spans="1:7" x14ac:dyDescent="0.3">
      <c r="A9307" s="34" t="s">
        <v>248</v>
      </c>
      <c r="B9307" s="34" t="s">
        <v>246</v>
      </c>
      <c r="C9307" s="34" t="s">
        <v>6</v>
      </c>
      <c r="D9307" s="34" t="s">
        <v>22</v>
      </c>
      <c r="E9307" s="34">
        <v>1970</v>
      </c>
      <c r="F9307">
        <v>54.36</v>
      </c>
      <c r="G9307" s="35">
        <v>25569</v>
      </c>
    </row>
    <row r="9308" spans="1:7" x14ac:dyDescent="0.3">
      <c r="A9308" s="34" t="s">
        <v>248</v>
      </c>
      <c r="B9308" s="34" t="s">
        <v>246</v>
      </c>
      <c r="C9308" s="34" t="s">
        <v>6</v>
      </c>
      <c r="D9308" s="34" t="s">
        <v>22</v>
      </c>
      <c r="E9308" s="34">
        <v>1971</v>
      </c>
      <c r="F9308">
        <v>55.012</v>
      </c>
      <c r="G9308" s="35">
        <v>25934</v>
      </c>
    </row>
    <row r="9309" spans="1:7" x14ac:dyDescent="0.3">
      <c r="A9309" s="34" t="s">
        <v>248</v>
      </c>
      <c r="B9309" s="34" t="s">
        <v>246</v>
      </c>
      <c r="C9309" s="34" t="s">
        <v>6</v>
      </c>
      <c r="D9309" s="34" t="s">
        <v>22</v>
      </c>
      <c r="E9309" s="34">
        <v>1972</v>
      </c>
      <c r="F9309">
        <v>55.689</v>
      </c>
      <c r="G9309" s="35">
        <v>26299</v>
      </c>
    </row>
    <row r="9310" spans="1:7" x14ac:dyDescent="0.3">
      <c r="A9310" s="34" t="s">
        <v>248</v>
      </c>
      <c r="B9310" s="34" t="s">
        <v>246</v>
      </c>
      <c r="C9310" s="34" t="s">
        <v>6</v>
      </c>
      <c r="D9310" s="34" t="s">
        <v>22</v>
      </c>
      <c r="E9310" s="34">
        <v>1973</v>
      </c>
      <c r="F9310">
        <v>54.564999999999998</v>
      </c>
      <c r="G9310" s="35">
        <v>26665</v>
      </c>
    </row>
    <row r="9311" spans="1:7" x14ac:dyDescent="0.3">
      <c r="A9311" s="34" t="s">
        <v>248</v>
      </c>
      <c r="B9311" s="34" t="s">
        <v>246</v>
      </c>
      <c r="C9311" s="34" t="s">
        <v>6</v>
      </c>
      <c r="D9311" s="34" t="s">
        <v>22</v>
      </c>
      <c r="E9311" s="34">
        <v>1974</v>
      </c>
      <c r="F9311">
        <v>52.518999999999998</v>
      </c>
      <c r="G9311" s="35">
        <v>27030</v>
      </c>
    </row>
    <row r="9312" spans="1:7" x14ac:dyDescent="0.3">
      <c r="A9312" s="34" t="s">
        <v>248</v>
      </c>
      <c r="B9312" s="34" t="s">
        <v>246</v>
      </c>
      <c r="C9312" s="34" t="s">
        <v>6</v>
      </c>
      <c r="D9312" s="34" t="s">
        <v>22</v>
      </c>
      <c r="E9312" s="34">
        <v>1975</v>
      </c>
      <c r="F9312">
        <v>57.523000000000003</v>
      </c>
      <c r="G9312" s="35">
        <v>27395</v>
      </c>
    </row>
    <row r="9313" spans="1:7" x14ac:dyDescent="0.3">
      <c r="A9313" s="34" t="s">
        <v>248</v>
      </c>
      <c r="B9313" s="34" t="s">
        <v>246</v>
      </c>
      <c r="C9313" s="34" t="s">
        <v>6</v>
      </c>
      <c r="D9313" s="34" t="s">
        <v>22</v>
      </c>
      <c r="E9313" s="34">
        <v>1976</v>
      </c>
      <c r="F9313">
        <v>58.151000000000003</v>
      </c>
      <c r="G9313" s="35">
        <v>27760</v>
      </c>
    </row>
    <row r="9314" spans="1:7" x14ac:dyDescent="0.3">
      <c r="A9314" s="34" t="s">
        <v>248</v>
      </c>
      <c r="B9314" s="34" t="s">
        <v>246</v>
      </c>
      <c r="C9314" s="34" t="s">
        <v>6</v>
      </c>
      <c r="D9314" s="34" t="s">
        <v>22</v>
      </c>
      <c r="E9314" s="34">
        <v>1977</v>
      </c>
      <c r="F9314">
        <v>58.704000000000001</v>
      </c>
      <c r="G9314" s="35">
        <v>28126</v>
      </c>
    </row>
    <row r="9315" spans="1:7" x14ac:dyDescent="0.3">
      <c r="A9315" s="34" t="s">
        <v>248</v>
      </c>
      <c r="B9315" s="34" t="s">
        <v>246</v>
      </c>
      <c r="C9315" s="34" t="s">
        <v>6</v>
      </c>
      <c r="D9315" s="34" t="s">
        <v>22</v>
      </c>
      <c r="E9315" s="34">
        <v>1978</v>
      </c>
      <c r="F9315">
        <v>59.247999999999998</v>
      </c>
      <c r="G9315" s="35">
        <v>28491</v>
      </c>
    </row>
    <row r="9316" spans="1:7" x14ac:dyDescent="0.3">
      <c r="A9316" s="34" t="s">
        <v>248</v>
      </c>
      <c r="B9316" s="34" t="s">
        <v>246</v>
      </c>
      <c r="C9316" s="34" t="s">
        <v>6</v>
      </c>
      <c r="D9316" s="34" t="s">
        <v>22</v>
      </c>
      <c r="E9316" s="34">
        <v>1979</v>
      </c>
      <c r="F9316">
        <v>59.829000000000001</v>
      </c>
      <c r="G9316" s="35">
        <v>28856</v>
      </c>
    </row>
    <row r="9317" spans="1:7" x14ac:dyDescent="0.3">
      <c r="A9317" s="34" t="s">
        <v>248</v>
      </c>
      <c r="B9317" s="34" t="s">
        <v>246</v>
      </c>
      <c r="C9317" s="34" t="s">
        <v>6</v>
      </c>
      <c r="D9317" s="34" t="s">
        <v>22</v>
      </c>
      <c r="E9317" s="34">
        <v>1980</v>
      </c>
      <c r="F9317">
        <v>60.387999999999998</v>
      </c>
      <c r="G9317" s="35">
        <v>29221</v>
      </c>
    </row>
    <row r="9318" spans="1:7" x14ac:dyDescent="0.3">
      <c r="A9318" s="34" t="s">
        <v>248</v>
      </c>
      <c r="B9318" s="34" t="s">
        <v>246</v>
      </c>
      <c r="C9318" s="34" t="s">
        <v>6</v>
      </c>
      <c r="D9318" s="34" t="s">
        <v>22</v>
      </c>
      <c r="E9318" s="34">
        <v>1981</v>
      </c>
      <c r="F9318">
        <v>61.033000000000001</v>
      </c>
      <c r="G9318" s="35">
        <v>29587</v>
      </c>
    </row>
    <row r="9319" spans="1:7" x14ac:dyDescent="0.3">
      <c r="A9319" s="34" t="s">
        <v>248</v>
      </c>
      <c r="B9319" s="34" t="s">
        <v>246</v>
      </c>
      <c r="C9319" s="34" t="s">
        <v>6</v>
      </c>
      <c r="D9319" s="34" t="s">
        <v>22</v>
      </c>
      <c r="E9319" s="34">
        <v>1982</v>
      </c>
      <c r="F9319">
        <v>61.688000000000002</v>
      </c>
      <c r="G9319" s="35">
        <v>29952</v>
      </c>
    </row>
    <row r="9320" spans="1:7" x14ac:dyDescent="0.3">
      <c r="A9320" s="34" t="s">
        <v>248</v>
      </c>
      <c r="B9320" s="34" t="s">
        <v>246</v>
      </c>
      <c r="C9320" s="34" t="s">
        <v>6</v>
      </c>
      <c r="D9320" s="34" t="s">
        <v>22</v>
      </c>
      <c r="E9320" s="34">
        <v>1983</v>
      </c>
      <c r="F9320">
        <v>62.408000000000001</v>
      </c>
      <c r="G9320" s="35">
        <v>30317</v>
      </c>
    </row>
    <row r="9321" spans="1:7" x14ac:dyDescent="0.3">
      <c r="A9321" s="34" t="s">
        <v>248</v>
      </c>
      <c r="B9321" s="34" t="s">
        <v>246</v>
      </c>
      <c r="C9321" s="34" t="s">
        <v>6</v>
      </c>
      <c r="D9321" s="34" t="s">
        <v>22</v>
      </c>
      <c r="E9321" s="34">
        <v>1984</v>
      </c>
      <c r="F9321">
        <v>62.819000000000003</v>
      </c>
      <c r="G9321" s="35">
        <v>30682</v>
      </c>
    </row>
    <row r="9322" spans="1:7" x14ac:dyDescent="0.3">
      <c r="A9322" s="34" t="s">
        <v>248</v>
      </c>
      <c r="B9322" s="34" t="s">
        <v>246</v>
      </c>
      <c r="C9322" s="34" t="s">
        <v>6</v>
      </c>
      <c r="D9322" s="34" t="s">
        <v>22</v>
      </c>
      <c r="E9322" s="34">
        <v>1985</v>
      </c>
      <c r="F9322">
        <v>63.222999999999999</v>
      </c>
      <c r="G9322" s="35">
        <v>31048</v>
      </c>
    </row>
    <row r="9323" spans="1:7" x14ac:dyDescent="0.3">
      <c r="A9323" s="34" t="s">
        <v>248</v>
      </c>
      <c r="B9323" s="34" t="s">
        <v>246</v>
      </c>
      <c r="C9323" s="34" t="s">
        <v>6</v>
      </c>
      <c r="D9323" s="34" t="s">
        <v>22</v>
      </c>
      <c r="E9323" s="34">
        <v>1986</v>
      </c>
      <c r="F9323">
        <v>63.651000000000003</v>
      </c>
      <c r="G9323" s="35">
        <v>31413</v>
      </c>
    </row>
    <row r="9324" spans="1:7" x14ac:dyDescent="0.3">
      <c r="A9324" s="34" t="s">
        <v>248</v>
      </c>
      <c r="B9324" s="34" t="s">
        <v>246</v>
      </c>
      <c r="C9324" s="34" t="s">
        <v>6</v>
      </c>
      <c r="D9324" s="34" t="s">
        <v>22</v>
      </c>
      <c r="E9324" s="34">
        <v>1987</v>
      </c>
      <c r="F9324">
        <v>64.066000000000003</v>
      </c>
      <c r="G9324" s="35">
        <v>31778</v>
      </c>
    </row>
    <row r="9325" spans="1:7" x14ac:dyDescent="0.3">
      <c r="A9325" s="34" t="s">
        <v>248</v>
      </c>
      <c r="B9325" s="34" t="s">
        <v>246</v>
      </c>
      <c r="C9325" s="34" t="s">
        <v>6</v>
      </c>
      <c r="D9325" s="34" t="s">
        <v>22</v>
      </c>
      <c r="E9325" s="34">
        <v>1988</v>
      </c>
      <c r="F9325">
        <v>64.393000000000001</v>
      </c>
      <c r="G9325" s="35">
        <v>32143</v>
      </c>
    </row>
    <row r="9326" spans="1:7" x14ac:dyDescent="0.3">
      <c r="A9326" s="34" t="s">
        <v>248</v>
      </c>
      <c r="B9326" s="34" t="s">
        <v>246</v>
      </c>
      <c r="C9326" s="34" t="s">
        <v>6</v>
      </c>
      <c r="D9326" s="34" t="s">
        <v>22</v>
      </c>
      <c r="E9326" s="34">
        <v>1989</v>
      </c>
      <c r="F9326">
        <v>64.781999999999996</v>
      </c>
      <c r="G9326" s="35">
        <v>32509</v>
      </c>
    </row>
    <row r="9327" spans="1:7" x14ac:dyDescent="0.3">
      <c r="A9327" s="34" t="s">
        <v>248</v>
      </c>
      <c r="B9327" s="34" t="s">
        <v>246</v>
      </c>
      <c r="C9327" s="34" t="s">
        <v>6</v>
      </c>
      <c r="D9327" s="34" t="s">
        <v>22</v>
      </c>
      <c r="E9327" s="34">
        <v>1990</v>
      </c>
      <c r="F9327">
        <v>65.183000000000007</v>
      </c>
      <c r="G9327" s="35">
        <v>32874</v>
      </c>
    </row>
    <row r="9328" spans="1:7" x14ac:dyDescent="0.3">
      <c r="A9328" s="34" t="s">
        <v>248</v>
      </c>
      <c r="B9328" s="34" t="s">
        <v>246</v>
      </c>
      <c r="C9328" s="34" t="s">
        <v>6</v>
      </c>
      <c r="D9328" s="34" t="s">
        <v>22</v>
      </c>
      <c r="E9328" s="34">
        <v>1991</v>
      </c>
      <c r="F9328">
        <v>65.584000000000003</v>
      </c>
      <c r="G9328" s="35">
        <v>33239</v>
      </c>
    </row>
    <row r="9329" spans="1:7" x14ac:dyDescent="0.3">
      <c r="A9329" s="34" t="s">
        <v>248</v>
      </c>
      <c r="B9329" s="34" t="s">
        <v>246</v>
      </c>
      <c r="C9329" s="34" t="s">
        <v>6</v>
      </c>
      <c r="D9329" s="34" t="s">
        <v>22</v>
      </c>
      <c r="E9329" s="34">
        <v>1992</v>
      </c>
      <c r="F9329">
        <v>65.908000000000001</v>
      </c>
      <c r="G9329" s="35">
        <v>33604</v>
      </c>
    </row>
    <row r="9330" spans="1:7" x14ac:dyDescent="0.3">
      <c r="A9330" s="34" t="s">
        <v>248</v>
      </c>
      <c r="B9330" s="34" t="s">
        <v>246</v>
      </c>
      <c r="C9330" s="34" t="s">
        <v>6</v>
      </c>
      <c r="D9330" s="34" t="s">
        <v>22</v>
      </c>
      <c r="E9330" s="34">
        <v>1993</v>
      </c>
      <c r="F9330">
        <v>66.073999999999998</v>
      </c>
      <c r="G9330" s="35">
        <v>33970</v>
      </c>
    </row>
    <row r="9331" spans="1:7" x14ac:dyDescent="0.3">
      <c r="A9331" s="34" t="s">
        <v>248</v>
      </c>
      <c r="B9331" s="34" t="s">
        <v>246</v>
      </c>
      <c r="C9331" s="34" t="s">
        <v>6</v>
      </c>
      <c r="D9331" s="34" t="s">
        <v>22</v>
      </c>
      <c r="E9331" s="34">
        <v>1994</v>
      </c>
      <c r="F9331">
        <v>66.522999999999996</v>
      </c>
      <c r="G9331" s="35">
        <v>34335</v>
      </c>
    </row>
    <row r="9332" spans="1:7" x14ac:dyDescent="0.3">
      <c r="A9332" s="34" t="s">
        <v>248</v>
      </c>
      <c r="B9332" s="34" t="s">
        <v>246</v>
      </c>
      <c r="C9332" s="34" t="s">
        <v>6</v>
      </c>
      <c r="D9332" s="34" t="s">
        <v>22</v>
      </c>
      <c r="E9332" s="34">
        <v>1995</v>
      </c>
      <c r="F9332">
        <v>66.918999999999997</v>
      </c>
      <c r="G9332" s="35">
        <v>34700</v>
      </c>
    </row>
    <row r="9333" spans="1:7" x14ac:dyDescent="0.3">
      <c r="A9333" s="34" t="s">
        <v>248</v>
      </c>
      <c r="B9333" s="34" t="s">
        <v>246</v>
      </c>
      <c r="C9333" s="34" t="s">
        <v>6</v>
      </c>
      <c r="D9333" s="34" t="s">
        <v>22</v>
      </c>
      <c r="E9333" s="34">
        <v>1996</v>
      </c>
      <c r="F9333">
        <v>67.263000000000005</v>
      </c>
      <c r="G9333" s="35">
        <v>35065</v>
      </c>
    </row>
    <row r="9334" spans="1:7" x14ac:dyDescent="0.3">
      <c r="A9334" s="34" t="s">
        <v>248</v>
      </c>
      <c r="B9334" s="34" t="s">
        <v>246</v>
      </c>
      <c r="C9334" s="34" t="s">
        <v>6</v>
      </c>
      <c r="D9334" s="34" t="s">
        <v>22</v>
      </c>
      <c r="E9334" s="34">
        <v>1997</v>
      </c>
      <c r="F9334">
        <v>67.542000000000002</v>
      </c>
      <c r="G9334" s="35">
        <v>35431</v>
      </c>
    </row>
    <row r="9335" spans="1:7" x14ac:dyDescent="0.3">
      <c r="A9335" s="34" t="s">
        <v>248</v>
      </c>
      <c r="B9335" s="34" t="s">
        <v>246</v>
      </c>
      <c r="C9335" s="34" t="s">
        <v>6</v>
      </c>
      <c r="D9335" s="34" t="s">
        <v>22</v>
      </c>
      <c r="E9335" s="34">
        <v>1998</v>
      </c>
      <c r="F9335">
        <v>62.432000000000002</v>
      </c>
      <c r="G9335" s="35">
        <v>35796</v>
      </c>
    </row>
    <row r="9336" spans="1:7" x14ac:dyDescent="0.3">
      <c r="A9336" s="34" t="s">
        <v>248</v>
      </c>
      <c r="B9336" s="34" t="s">
        <v>246</v>
      </c>
      <c r="C9336" s="34" t="s">
        <v>6</v>
      </c>
      <c r="D9336" s="34" t="s">
        <v>22</v>
      </c>
      <c r="E9336" s="34">
        <v>1999</v>
      </c>
      <c r="F9336">
        <v>68.004999999999995</v>
      </c>
      <c r="G9336" s="35">
        <v>36161</v>
      </c>
    </row>
    <row r="9337" spans="1:7" x14ac:dyDescent="0.3">
      <c r="A9337" s="34" t="s">
        <v>248</v>
      </c>
      <c r="B9337" s="34" t="s">
        <v>246</v>
      </c>
      <c r="C9337" s="34" t="s">
        <v>6</v>
      </c>
      <c r="D9337" s="34" t="s">
        <v>22</v>
      </c>
      <c r="E9337" s="34">
        <v>2000</v>
      </c>
      <c r="F9337">
        <v>68.302000000000007</v>
      </c>
      <c r="G9337" s="35">
        <v>36526</v>
      </c>
    </row>
    <row r="9338" spans="1:7" x14ac:dyDescent="0.3">
      <c r="A9338" s="34" t="s">
        <v>248</v>
      </c>
      <c r="B9338" s="34" t="s">
        <v>246</v>
      </c>
      <c r="C9338" s="34" t="s">
        <v>6</v>
      </c>
      <c r="D9338" s="34" t="s">
        <v>22</v>
      </c>
      <c r="E9338" s="34">
        <v>2001</v>
      </c>
      <c r="F9338">
        <v>68.491</v>
      </c>
      <c r="G9338" s="35">
        <v>36892</v>
      </c>
    </row>
    <row r="9339" spans="1:7" x14ac:dyDescent="0.3">
      <c r="A9339" s="34" t="s">
        <v>248</v>
      </c>
      <c r="B9339" s="34" t="s">
        <v>246</v>
      </c>
      <c r="C9339" s="34" t="s">
        <v>6</v>
      </c>
      <c r="D9339" s="34" t="s">
        <v>22</v>
      </c>
      <c r="E9339" s="34">
        <v>2002</v>
      </c>
      <c r="F9339">
        <v>68.713999999999999</v>
      </c>
      <c r="G9339" s="35">
        <v>37257</v>
      </c>
    </row>
    <row r="9340" spans="1:7" x14ac:dyDescent="0.3">
      <c r="A9340" s="34" t="s">
        <v>248</v>
      </c>
      <c r="B9340" s="34" t="s">
        <v>246</v>
      </c>
      <c r="C9340" s="34" t="s">
        <v>6</v>
      </c>
      <c r="D9340" s="34" t="s">
        <v>22</v>
      </c>
      <c r="E9340" s="34">
        <v>2003</v>
      </c>
      <c r="F9340">
        <v>68.873999999999995</v>
      </c>
      <c r="G9340" s="35">
        <v>37622</v>
      </c>
    </row>
    <row r="9341" spans="1:7" x14ac:dyDescent="0.3">
      <c r="A9341" s="34" t="s">
        <v>248</v>
      </c>
      <c r="B9341" s="34" t="s">
        <v>246</v>
      </c>
      <c r="C9341" s="34" t="s">
        <v>6</v>
      </c>
      <c r="D9341" s="34" t="s">
        <v>22</v>
      </c>
      <c r="E9341" s="34">
        <v>2004</v>
      </c>
      <c r="F9341">
        <v>69.05</v>
      </c>
      <c r="G9341" s="35">
        <v>37987</v>
      </c>
    </row>
    <row r="9342" spans="1:7" x14ac:dyDescent="0.3">
      <c r="A9342" s="34" t="s">
        <v>248</v>
      </c>
      <c r="B9342" s="34" t="s">
        <v>246</v>
      </c>
      <c r="C9342" s="34" t="s">
        <v>6</v>
      </c>
      <c r="D9342" s="34" t="s">
        <v>22</v>
      </c>
      <c r="E9342" s="34">
        <v>2005</v>
      </c>
      <c r="F9342">
        <v>69.197999999999993</v>
      </c>
      <c r="G9342" s="35">
        <v>38353</v>
      </c>
    </row>
    <row r="9343" spans="1:7" x14ac:dyDescent="0.3">
      <c r="A9343" s="34" t="s">
        <v>248</v>
      </c>
      <c r="B9343" s="34" t="s">
        <v>246</v>
      </c>
      <c r="C9343" s="34" t="s">
        <v>6</v>
      </c>
      <c r="D9343" s="34" t="s">
        <v>22</v>
      </c>
      <c r="E9343" s="34">
        <v>2006</v>
      </c>
      <c r="F9343">
        <v>69.364000000000004</v>
      </c>
      <c r="G9343" s="35">
        <v>38718</v>
      </c>
    </row>
    <row r="9344" spans="1:7" x14ac:dyDescent="0.3">
      <c r="A9344" s="34" t="s">
        <v>248</v>
      </c>
      <c r="B9344" s="34" t="s">
        <v>246</v>
      </c>
      <c r="C9344" s="34" t="s">
        <v>6</v>
      </c>
      <c r="D9344" s="34" t="s">
        <v>22</v>
      </c>
      <c r="E9344" s="34">
        <v>2007</v>
      </c>
      <c r="F9344">
        <v>69.539000000000001</v>
      </c>
      <c r="G9344" s="35">
        <v>39083</v>
      </c>
    </row>
    <row r="9345" spans="1:7" x14ac:dyDescent="0.3">
      <c r="A9345" s="34" t="s">
        <v>248</v>
      </c>
      <c r="B9345" s="34" t="s">
        <v>246</v>
      </c>
      <c r="C9345" s="34" t="s">
        <v>6</v>
      </c>
      <c r="D9345" s="34" t="s">
        <v>22</v>
      </c>
      <c r="E9345" s="34">
        <v>2008</v>
      </c>
      <c r="F9345">
        <v>69.656999999999996</v>
      </c>
      <c r="G9345" s="35">
        <v>39448</v>
      </c>
    </row>
    <row r="9346" spans="1:7" x14ac:dyDescent="0.3">
      <c r="A9346" s="34" t="s">
        <v>248</v>
      </c>
      <c r="B9346" s="34" t="s">
        <v>246</v>
      </c>
      <c r="C9346" s="34" t="s">
        <v>6</v>
      </c>
      <c r="D9346" s="34" t="s">
        <v>22</v>
      </c>
      <c r="E9346" s="34">
        <v>2009</v>
      </c>
      <c r="F9346">
        <v>69.822999999999993</v>
      </c>
      <c r="G9346" s="35">
        <v>39814</v>
      </c>
    </row>
    <row r="9347" spans="1:7" x14ac:dyDescent="0.3">
      <c r="A9347" s="34" t="s">
        <v>248</v>
      </c>
      <c r="B9347" s="34" t="s">
        <v>246</v>
      </c>
      <c r="C9347" s="34" t="s">
        <v>6</v>
      </c>
      <c r="D9347" s="34" t="s">
        <v>22</v>
      </c>
      <c r="E9347" s="34">
        <v>2010</v>
      </c>
      <c r="F9347">
        <v>69.77</v>
      </c>
      <c r="G9347" s="35">
        <v>40179</v>
      </c>
    </row>
    <row r="9348" spans="1:7" x14ac:dyDescent="0.3">
      <c r="A9348" s="34" t="s">
        <v>248</v>
      </c>
      <c r="B9348" s="34" t="s">
        <v>246</v>
      </c>
      <c r="C9348" s="34" t="s">
        <v>6</v>
      </c>
      <c r="D9348" s="34" t="s">
        <v>22</v>
      </c>
      <c r="E9348" s="34">
        <v>2011</v>
      </c>
      <c r="F9348">
        <v>70.116</v>
      </c>
      <c r="G9348" s="35">
        <v>40544</v>
      </c>
    </row>
    <row r="9349" spans="1:7" x14ac:dyDescent="0.3">
      <c r="A9349" s="34" t="s">
        <v>248</v>
      </c>
      <c r="B9349" s="34" t="s">
        <v>246</v>
      </c>
      <c r="C9349" s="34" t="s">
        <v>6</v>
      </c>
      <c r="D9349" s="34" t="s">
        <v>22</v>
      </c>
      <c r="E9349" s="34">
        <v>2012</v>
      </c>
      <c r="F9349">
        <v>70.459999999999994</v>
      </c>
      <c r="G9349" s="35">
        <v>40909</v>
      </c>
    </row>
    <row r="9350" spans="1:7" x14ac:dyDescent="0.3">
      <c r="A9350" s="34" t="s">
        <v>248</v>
      </c>
      <c r="B9350" s="34" t="s">
        <v>246</v>
      </c>
      <c r="C9350" s="34" t="s">
        <v>6</v>
      </c>
      <c r="D9350" s="34" t="s">
        <v>22</v>
      </c>
      <c r="E9350" s="34">
        <v>2013</v>
      </c>
      <c r="F9350">
        <v>70.765000000000001</v>
      </c>
      <c r="G9350" s="35">
        <v>41275</v>
      </c>
    </row>
    <row r="9351" spans="1:7" x14ac:dyDescent="0.3">
      <c r="A9351" s="34" t="s">
        <v>248</v>
      </c>
      <c r="B9351" s="34" t="s">
        <v>246</v>
      </c>
      <c r="C9351" s="34" t="s">
        <v>6</v>
      </c>
      <c r="D9351" s="34" t="s">
        <v>22</v>
      </c>
      <c r="E9351" s="34">
        <v>2014</v>
      </c>
      <c r="F9351">
        <v>71.031999999999996</v>
      </c>
      <c r="G9351" s="35">
        <v>41640</v>
      </c>
    </row>
    <row r="9352" spans="1:7" x14ac:dyDescent="0.3">
      <c r="A9352" s="34" t="s">
        <v>248</v>
      </c>
      <c r="B9352" s="34" t="s">
        <v>246</v>
      </c>
      <c r="C9352" s="34" t="s">
        <v>6</v>
      </c>
      <c r="D9352" s="34" t="s">
        <v>22</v>
      </c>
      <c r="E9352" s="34">
        <v>2015</v>
      </c>
      <c r="F9352">
        <v>71.322999999999993</v>
      </c>
      <c r="G9352" s="35">
        <v>42005</v>
      </c>
    </row>
    <row r="9353" spans="1:7" x14ac:dyDescent="0.3">
      <c r="A9353" s="34" t="s">
        <v>248</v>
      </c>
      <c r="B9353" s="34" t="s">
        <v>246</v>
      </c>
      <c r="C9353" s="34" t="s">
        <v>6</v>
      </c>
      <c r="D9353" s="34" t="s">
        <v>22</v>
      </c>
      <c r="E9353" s="34">
        <v>2016</v>
      </c>
      <c r="F9353">
        <v>71.614999999999995</v>
      </c>
      <c r="G9353" s="35">
        <v>42370</v>
      </c>
    </row>
    <row r="9354" spans="1:7" x14ac:dyDescent="0.3">
      <c r="A9354" s="34" t="s">
        <v>248</v>
      </c>
      <c r="B9354" s="34" t="s">
        <v>246</v>
      </c>
      <c r="C9354" s="34" t="s">
        <v>6</v>
      </c>
      <c r="D9354" s="34" t="s">
        <v>22</v>
      </c>
      <c r="E9354" s="34">
        <v>2017</v>
      </c>
      <c r="F9354">
        <v>71.805000000000007</v>
      </c>
      <c r="G9354" s="35">
        <v>42736</v>
      </c>
    </row>
    <row r="9355" spans="1:7" x14ac:dyDescent="0.3">
      <c r="A9355" s="34" t="s">
        <v>248</v>
      </c>
      <c r="B9355" s="34" t="s">
        <v>246</v>
      </c>
      <c r="C9355" s="34" t="s">
        <v>6</v>
      </c>
      <c r="D9355" s="34" t="s">
        <v>22</v>
      </c>
      <c r="E9355" s="34">
        <v>2018</v>
      </c>
      <c r="F9355">
        <v>72.001000000000005</v>
      </c>
      <c r="G9355" s="35">
        <v>43101</v>
      </c>
    </row>
    <row r="9356" spans="1:7" x14ac:dyDescent="0.3">
      <c r="A9356" s="34" t="s">
        <v>248</v>
      </c>
      <c r="B9356" s="34" t="s">
        <v>246</v>
      </c>
      <c r="C9356" s="34" t="s">
        <v>6</v>
      </c>
      <c r="D9356" s="34" t="s">
        <v>22</v>
      </c>
      <c r="E9356" s="34">
        <v>2019</v>
      </c>
      <c r="F9356">
        <v>72.123999999999995</v>
      </c>
      <c r="G9356" s="35">
        <v>43466</v>
      </c>
    </row>
    <row r="9357" spans="1:7" x14ac:dyDescent="0.3">
      <c r="A9357" s="34" t="s">
        <v>248</v>
      </c>
      <c r="B9357" s="34" t="s">
        <v>246</v>
      </c>
      <c r="C9357" s="34" t="s">
        <v>6</v>
      </c>
      <c r="D9357" s="34" t="s">
        <v>22</v>
      </c>
      <c r="E9357" s="34">
        <v>2020</v>
      </c>
      <c r="F9357">
        <v>70.864000000000004</v>
      </c>
      <c r="G9357" s="35">
        <v>43831</v>
      </c>
    </row>
    <row r="9358" spans="1:7" x14ac:dyDescent="0.3">
      <c r="A9358" s="34" t="s">
        <v>248</v>
      </c>
      <c r="B9358" s="34" t="s">
        <v>246</v>
      </c>
      <c r="C9358" s="34" t="s">
        <v>6</v>
      </c>
      <c r="D9358" s="34" t="s">
        <v>22</v>
      </c>
      <c r="E9358" s="34">
        <v>2021</v>
      </c>
      <c r="F9358">
        <v>69.492000000000004</v>
      </c>
      <c r="G9358" s="35">
        <v>44197</v>
      </c>
    </row>
    <row r="9359" spans="1:7" x14ac:dyDescent="0.3">
      <c r="A9359" s="34" t="s">
        <v>248</v>
      </c>
      <c r="B9359" s="34" t="s">
        <v>246</v>
      </c>
      <c r="C9359" s="34" t="s">
        <v>6</v>
      </c>
      <c r="D9359" s="34" t="s">
        <v>22</v>
      </c>
      <c r="E9359" s="34">
        <v>2022</v>
      </c>
      <c r="F9359">
        <v>72.715000000000003</v>
      </c>
      <c r="G9359" s="35">
        <v>44562</v>
      </c>
    </row>
    <row r="9360" spans="1:7" x14ac:dyDescent="0.3">
      <c r="A9360" s="34" t="s">
        <v>248</v>
      </c>
      <c r="B9360" s="34" t="s">
        <v>246</v>
      </c>
      <c r="C9360" s="34" t="s">
        <v>6</v>
      </c>
      <c r="D9360" s="34" t="s">
        <v>22</v>
      </c>
      <c r="E9360" s="34">
        <v>2023</v>
      </c>
      <c r="F9360">
        <v>72.884</v>
      </c>
      <c r="G9360" s="35">
        <v>44927</v>
      </c>
    </row>
    <row r="9361" spans="1:7" x14ac:dyDescent="0.3">
      <c r="A9361" s="34" t="s">
        <v>248</v>
      </c>
      <c r="B9361" s="34" t="s">
        <v>246</v>
      </c>
      <c r="C9361" s="34" t="s">
        <v>6</v>
      </c>
      <c r="D9361" s="34" t="s">
        <v>22</v>
      </c>
      <c r="E9361" s="34">
        <v>2024</v>
      </c>
      <c r="F9361">
        <v>73.043999999999997</v>
      </c>
      <c r="G9361" s="35">
        <v>45292</v>
      </c>
    </row>
    <row r="9362" spans="1:7" x14ac:dyDescent="0.3">
      <c r="A9362" s="34" t="s">
        <v>84</v>
      </c>
      <c r="B9362" s="34" t="s">
        <v>83</v>
      </c>
      <c r="C9362" s="34" t="s">
        <v>6</v>
      </c>
      <c r="D9362" s="34" t="s">
        <v>22</v>
      </c>
      <c r="E9362" s="34">
        <v>1960</v>
      </c>
      <c r="F9362">
        <v>43.338000000000001</v>
      </c>
      <c r="G9362" s="35">
        <v>21916</v>
      </c>
    </row>
    <row r="9363" spans="1:7" x14ac:dyDescent="0.3">
      <c r="A9363" s="34" t="s">
        <v>84</v>
      </c>
      <c r="B9363" s="34" t="s">
        <v>83</v>
      </c>
      <c r="C9363" s="34" t="s">
        <v>6</v>
      </c>
      <c r="D9363" s="34" t="s">
        <v>22</v>
      </c>
      <c r="E9363" s="34">
        <v>1961</v>
      </c>
      <c r="F9363">
        <v>43.628</v>
      </c>
      <c r="G9363" s="35">
        <v>22282</v>
      </c>
    </row>
    <row r="9364" spans="1:7" x14ac:dyDescent="0.3">
      <c r="A9364" s="34" t="s">
        <v>84</v>
      </c>
      <c r="B9364" s="34" t="s">
        <v>83</v>
      </c>
      <c r="C9364" s="34" t="s">
        <v>6</v>
      </c>
      <c r="D9364" s="34" t="s">
        <v>22</v>
      </c>
      <c r="E9364" s="34">
        <v>1962</v>
      </c>
      <c r="F9364">
        <v>44.002000000000002</v>
      </c>
      <c r="G9364" s="35">
        <v>22647</v>
      </c>
    </row>
    <row r="9365" spans="1:7" x14ac:dyDescent="0.3">
      <c r="A9365" s="34" t="s">
        <v>84</v>
      </c>
      <c r="B9365" s="34" t="s">
        <v>83</v>
      </c>
      <c r="C9365" s="34" t="s">
        <v>6</v>
      </c>
      <c r="D9365" s="34" t="s">
        <v>22</v>
      </c>
      <c r="E9365" s="34">
        <v>1963</v>
      </c>
      <c r="F9365">
        <v>44.335000000000001</v>
      </c>
      <c r="G9365" s="35">
        <v>23012</v>
      </c>
    </row>
    <row r="9366" spans="1:7" x14ac:dyDescent="0.3">
      <c r="A9366" s="34" t="s">
        <v>84</v>
      </c>
      <c r="B9366" s="34" t="s">
        <v>83</v>
      </c>
      <c r="C9366" s="34" t="s">
        <v>6</v>
      </c>
      <c r="D9366" s="34" t="s">
        <v>22</v>
      </c>
      <c r="E9366" s="34">
        <v>1964</v>
      </c>
      <c r="F9366">
        <v>44.673999999999999</v>
      </c>
      <c r="G9366" s="35">
        <v>23377</v>
      </c>
    </row>
    <row r="9367" spans="1:7" x14ac:dyDescent="0.3">
      <c r="A9367" s="34" t="s">
        <v>84</v>
      </c>
      <c r="B9367" s="34" t="s">
        <v>83</v>
      </c>
      <c r="C9367" s="34" t="s">
        <v>6</v>
      </c>
      <c r="D9367" s="34" t="s">
        <v>22</v>
      </c>
      <c r="E9367" s="34">
        <v>1965</v>
      </c>
      <c r="F9367">
        <v>45.09</v>
      </c>
      <c r="G9367" s="35">
        <v>23743</v>
      </c>
    </row>
    <row r="9368" spans="1:7" x14ac:dyDescent="0.3">
      <c r="A9368" s="34" t="s">
        <v>84</v>
      </c>
      <c r="B9368" s="34" t="s">
        <v>83</v>
      </c>
      <c r="C9368" s="34" t="s">
        <v>6</v>
      </c>
      <c r="D9368" s="34" t="s">
        <v>22</v>
      </c>
      <c r="E9368" s="34">
        <v>1966</v>
      </c>
      <c r="F9368">
        <v>45.478999999999999</v>
      </c>
      <c r="G9368" s="35">
        <v>24108</v>
      </c>
    </row>
    <row r="9369" spans="1:7" x14ac:dyDescent="0.3">
      <c r="A9369" s="34" t="s">
        <v>84</v>
      </c>
      <c r="B9369" s="34" t="s">
        <v>83</v>
      </c>
      <c r="C9369" s="34" t="s">
        <v>6</v>
      </c>
      <c r="D9369" s="34" t="s">
        <v>22</v>
      </c>
      <c r="E9369" s="34">
        <v>1967</v>
      </c>
      <c r="F9369">
        <v>45.904000000000003</v>
      </c>
      <c r="G9369" s="35">
        <v>24473</v>
      </c>
    </row>
    <row r="9370" spans="1:7" x14ac:dyDescent="0.3">
      <c r="A9370" s="34" t="s">
        <v>84</v>
      </c>
      <c r="B9370" s="34" t="s">
        <v>83</v>
      </c>
      <c r="C9370" s="34" t="s">
        <v>6</v>
      </c>
      <c r="D9370" s="34" t="s">
        <v>22</v>
      </c>
      <c r="E9370" s="34">
        <v>1968</v>
      </c>
      <c r="F9370">
        <v>46.341999999999999</v>
      </c>
      <c r="G9370" s="35">
        <v>24838</v>
      </c>
    </row>
    <row r="9371" spans="1:7" x14ac:dyDescent="0.3">
      <c r="A9371" s="34" t="s">
        <v>84</v>
      </c>
      <c r="B9371" s="34" t="s">
        <v>83</v>
      </c>
      <c r="C9371" s="34" t="s">
        <v>6</v>
      </c>
      <c r="D9371" s="34" t="s">
        <v>22</v>
      </c>
      <c r="E9371" s="34">
        <v>1969</v>
      </c>
      <c r="F9371">
        <v>46.704999999999998</v>
      </c>
      <c r="G9371" s="35">
        <v>25204</v>
      </c>
    </row>
    <row r="9372" spans="1:7" x14ac:dyDescent="0.3">
      <c r="A9372" s="34" t="s">
        <v>84</v>
      </c>
      <c r="B9372" s="34" t="s">
        <v>83</v>
      </c>
      <c r="C9372" s="34" t="s">
        <v>6</v>
      </c>
      <c r="D9372" s="34" t="s">
        <v>22</v>
      </c>
      <c r="E9372" s="34">
        <v>1970</v>
      </c>
      <c r="F9372">
        <v>47.103000000000002</v>
      </c>
      <c r="G9372" s="35">
        <v>25569</v>
      </c>
    </row>
    <row r="9373" spans="1:7" x14ac:dyDescent="0.3">
      <c r="A9373" s="34" t="s">
        <v>84</v>
      </c>
      <c r="B9373" s="34" t="s">
        <v>83</v>
      </c>
      <c r="C9373" s="34" t="s">
        <v>6</v>
      </c>
      <c r="D9373" s="34" t="s">
        <v>22</v>
      </c>
      <c r="E9373" s="34">
        <v>1971</v>
      </c>
      <c r="F9373">
        <v>47.482999999999997</v>
      </c>
      <c r="G9373" s="35">
        <v>25934</v>
      </c>
    </row>
    <row r="9374" spans="1:7" x14ac:dyDescent="0.3">
      <c r="A9374" s="34" t="s">
        <v>84</v>
      </c>
      <c r="B9374" s="34" t="s">
        <v>83</v>
      </c>
      <c r="C9374" s="34" t="s">
        <v>6</v>
      </c>
      <c r="D9374" s="34" t="s">
        <v>22</v>
      </c>
      <c r="E9374" s="34">
        <v>1972</v>
      </c>
      <c r="F9374">
        <v>47.829000000000001</v>
      </c>
      <c r="G9374" s="35">
        <v>26299</v>
      </c>
    </row>
    <row r="9375" spans="1:7" x14ac:dyDescent="0.3">
      <c r="A9375" s="34" t="s">
        <v>84</v>
      </c>
      <c r="B9375" s="34" t="s">
        <v>83</v>
      </c>
      <c r="C9375" s="34" t="s">
        <v>6</v>
      </c>
      <c r="D9375" s="34" t="s">
        <v>22</v>
      </c>
      <c r="E9375" s="34">
        <v>1973</v>
      </c>
      <c r="F9375">
        <v>48.281999999999996</v>
      </c>
      <c r="G9375" s="35">
        <v>26665</v>
      </c>
    </row>
    <row r="9376" spans="1:7" x14ac:dyDescent="0.3">
      <c r="A9376" s="34" t="s">
        <v>84</v>
      </c>
      <c r="B9376" s="34" t="s">
        <v>83</v>
      </c>
      <c r="C9376" s="34" t="s">
        <v>6</v>
      </c>
      <c r="D9376" s="34" t="s">
        <v>22</v>
      </c>
      <c r="E9376" s="34">
        <v>1974</v>
      </c>
      <c r="F9376">
        <v>48.752000000000002</v>
      </c>
      <c r="G9376" s="35">
        <v>27030</v>
      </c>
    </row>
    <row r="9377" spans="1:7" x14ac:dyDescent="0.3">
      <c r="A9377" s="34" t="s">
        <v>84</v>
      </c>
      <c r="B9377" s="34" t="s">
        <v>83</v>
      </c>
      <c r="C9377" s="34" t="s">
        <v>6</v>
      </c>
      <c r="D9377" s="34" t="s">
        <v>22</v>
      </c>
      <c r="E9377" s="34">
        <v>1975</v>
      </c>
      <c r="F9377">
        <v>49.335999999999999</v>
      </c>
      <c r="G9377" s="35">
        <v>27395</v>
      </c>
    </row>
    <row r="9378" spans="1:7" x14ac:dyDescent="0.3">
      <c r="A9378" s="34" t="s">
        <v>84</v>
      </c>
      <c r="B9378" s="34" t="s">
        <v>83</v>
      </c>
      <c r="C9378" s="34" t="s">
        <v>6</v>
      </c>
      <c r="D9378" s="34" t="s">
        <v>22</v>
      </c>
      <c r="E9378" s="34">
        <v>1976</v>
      </c>
      <c r="F9378">
        <v>49.970999999999997</v>
      </c>
      <c r="G9378" s="35">
        <v>27760</v>
      </c>
    </row>
    <row r="9379" spans="1:7" x14ac:dyDescent="0.3">
      <c r="A9379" s="34" t="s">
        <v>84</v>
      </c>
      <c r="B9379" s="34" t="s">
        <v>83</v>
      </c>
      <c r="C9379" s="34" t="s">
        <v>6</v>
      </c>
      <c r="D9379" s="34" t="s">
        <v>22</v>
      </c>
      <c r="E9379" s="34">
        <v>1977</v>
      </c>
      <c r="F9379">
        <v>50.387</v>
      </c>
      <c r="G9379" s="35">
        <v>28126</v>
      </c>
    </row>
    <row r="9380" spans="1:7" x14ac:dyDescent="0.3">
      <c r="A9380" s="34" t="s">
        <v>84</v>
      </c>
      <c r="B9380" s="34" t="s">
        <v>83</v>
      </c>
      <c r="C9380" s="34" t="s">
        <v>6</v>
      </c>
      <c r="D9380" s="34" t="s">
        <v>22</v>
      </c>
      <c r="E9380" s="34">
        <v>1978</v>
      </c>
      <c r="F9380">
        <v>50.838000000000001</v>
      </c>
      <c r="G9380" s="35">
        <v>28491</v>
      </c>
    </row>
    <row r="9381" spans="1:7" x14ac:dyDescent="0.3">
      <c r="A9381" s="34" t="s">
        <v>84</v>
      </c>
      <c r="B9381" s="34" t="s">
        <v>83</v>
      </c>
      <c r="C9381" s="34" t="s">
        <v>6</v>
      </c>
      <c r="D9381" s="34" t="s">
        <v>22</v>
      </c>
      <c r="E9381" s="34">
        <v>1979</v>
      </c>
      <c r="F9381">
        <v>51.353000000000002</v>
      </c>
      <c r="G9381" s="35">
        <v>28856</v>
      </c>
    </row>
    <row r="9382" spans="1:7" x14ac:dyDescent="0.3">
      <c r="A9382" s="34" t="s">
        <v>84</v>
      </c>
      <c r="B9382" s="34" t="s">
        <v>83</v>
      </c>
      <c r="C9382" s="34" t="s">
        <v>6</v>
      </c>
      <c r="D9382" s="34" t="s">
        <v>22</v>
      </c>
      <c r="E9382" s="34">
        <v>1980</v>
      </c>
      <c r="F9382">
        <v>51.828000000000003</v>
      </c>
      <c r="G9382" s="35">
        <v>29221</v>
      </c>
    </row>
    <row r="9383" spans="1:7" x14ac:dyDescent="0.3">
      <c r="A9383" s="34" t="s">
        <v>84</v>
      </c>
      <c r="B9383" s="34" t="s">
        <v>83</v>
      </c>
      <c r="C9383" s="34" t="s">
        <v>6</v>
      </c>
      <c r="D9383" s="34" t="s">
        <v>22</v>
      </c>
      <c r="E9383" s="34">
        <v>1981</v>
      </c>
      <c r="F9383">
        <v>52.259</v>
      </c>
      <c r="G9383" s="35">
        <v>29587</v>
      </c>
    </row>
    <row r="9384" spans="1:7" x14ac:dyDescent="0.3">
      <c r="A9384" s="34" t="s">
        <v>84</v>
      </c>
      <c r="B9384" s="34" t="s">
        <v>83</v>
      </c>
      <c r="C9384" s="34" t="s">
        <v>6</v>
      </c>
      <c r="D9384" s="34" t="s">
        <v>22</v>
      </c>
      <c r="E9384" s="34">
        <v>1982</v>
      </c>
      <c r="F9384">
        <v>52.511000000000003</v>
      </c>
      <c r="G9384" s="35">
        <v>29952</v>
      </c>
    </row>
    <row r="9385" spans="1:7" x14ac:dyDescent="0.3">
      <c r="A9385" s="34" t="s">
        <v>84</v>
      </c>
      <c r="B9385" s="34" t="s">
        <v>83</v>
      </c>
      <c r="C9385" s="34" t="s">
        <v>6</v>
      </c>
      <c r="D9385" s="34" t="s">
        <v>22</v>
      </c>
      <c r="E9385" s="34">
        <v>1983</v>
      </c>
      <c r="F9385">
        <v>52.860999999999997</v>
      </c>
      <c r="G9385" s="35">
        <v>30317</v>
      </c>
    </row>
    <row r="9386" spans="1:7" x14ac:dyDescent="0.3">
      <c r="A9386" s="34" t="s">
        <v>84</v>
      </c>
      <c r="B9386" s="34" t="s">
        <v>83</v>
      </c>
      <c r="C9386" s="34" t="s">
        <v>6</v>
      </c>
      <c r="D9386" s="34" t="s">
        <v>22</v>
      </c>
      <c r="E9386" s="34">
        <v>1984</v>
      </c>
      <c r="F9386">
        <v>53.383000000000003</v>
      </c>
      <c r="G9386" s="35">
        <v>30682</v>
      </c>
    </row>
    <row r="9387" spans="1:7" x14ac:dyDescent="0.3">
      <c r="A9387" s="34" t="s">
        <v>84</v>
      </c>
      <c r="B9387" s="34" t="s">
        <v>83</v>
      </c>
      <c r="C9387" s="34" t="s">
        <v>6</v>
      </c>
      <c r="D9387" s="34" t="s">
        <v>22</v>
      </c>
      <c r="E9387" s="34">
        <v>1985</v>
      </c>
      <c r="F9387">
        <v>53.777000000000001</v>
      </c>
      <c r="G9387" s="35">
        <v>31048</v>
      </c>
    </row>
    <row r="9388" spans="1:7" x14ac:dyDescent="0.3">
      <c r="A9388" s="34" t="s">
        <v>84</v>
      </c>
      <c r="B9388" s="34" t="s">
        <v>83</v>
      </c>
      <c r="C9388" s="34" t="s">
        <v>6</v>
      </c>
      <c r="D9388" s="34" t="s">
        <v>22</v>
      </c>
      <c r="E9388" s="34">
        <v>1986</v>
      </c>
      <c r="F9388">
        <v>54.247</v>
      </c>
      <c r="G9388" s="35">
        <v>31413</v>
      </c>
    </row>
    <row r="9389" spans="1:7" x14ac:dyDescent="0.3">
      <c r="A9389" s="34" t="s">
        <v>84</v>
      </c>
      <c r="B9389" s="34" t="s">
        <v>83</v>
      </c>
      <c r="C9389" s="34" t="s">
        <v>6</v>
      </c>
      <c r="D9389" s="34" t="s">
        <v>22</v>
      </c>
      <c r="E9389" s="34">
        <v>1987</v>
      </c>
      <c r="F9389">
        <v>54.901000000000003</v>
      </c>
      <c r="G9389" s="35">
        <v>31778</v>
      </c>
    </row>
    <row r="9390" spans="1:7" x14ac:dyDescent="0.3">
      <c r="A9390" s="34" t="s">
        <v>84</v>
      </c>
      <c r="B9390" s="34" t="s">
        <v>83</v>
      </c>
      <c r="C9390" s="34" t="s">
        <v>6</v>
      </c>
      <c r="D9390" s="34" t="s">
        <v>22</v>
      </c>
      <c r="E9390" s="34">
        <v>1988</v>
      </c>
      <c r="F9390">
        <v>55.505000000000003</v>
      </c>
      <c r="G9390" s="35">
        <v>32143</v>
      </c>
    </row>
    <row r="9391" spans="1:7" x14ac:dyDescent="0.3">
      <c r="A9391" s="34" t="s">
        <v>84</v>
      </c>
      <c r="B9391" s="34" t="s">
        <v>83</v>
      </c>
      <c r="C9391" s="34" t="s">
        <v>6</v>
      </c>
      <c r="D9391" s="34" t="s">
        <v>22</v>
      </c>
      <c r="E9391" s="34">
        <v>1989</v>
      </c>
      <c r="F9391">
        <v>56.146000000000001</v>
      </c>
      <c r="G9391" s="35">
        <v>32509</v>
      </c>
    </row>
    <row r="9392" spans="1:7" x14ac:dyDescent="0.3">
      <c r="A9392" s="34" t="s">
        <v>84</v>
      </c>
      <c r="B9392" s="34" t="s">
        <v>83</v>
      </c>
      <c r="C9392" s="34" t="s">
        <v>6</v>
      </c>
      <c r="D9392" s="34" t="s">
        <v>22</v>
      </c>
      <c r="E9392" s="34">
        <v>1990</v>
      </c>
      <c r="F9392">
        <v>56.796999999999997</v>
      </c>
      <c r="G9392" s="35">
        <v>32874</v>
      </c>
    </row>
    <row r="9393" spans="1:7" x14ac:dyDescent="0.3">
      <c r="A9393" s="34" t="s">
        <v>84</v>
      </c>
      <c r="B9393" s="34" t="s">
        <v>83</v>
      </c>
      <c r="C9393" s="34" t="s">
        <v>6</v>
      </c>
      <c r="D9393" s="34" t="s">
        <v>22</v>
      </c>
      <c r="E9393" s="34">
        <v>1991</v>
      </c>
      <c r="F9393">
        <v>57.439</v>
      </c>
      <c r="G9393" s="35">
        <v>33239</v>
      </c>
    </row>
    <row r="9394" spans="1:7" x14ac:dyDescent="0.3">
      <c r="A9394" s="34" t="s">
        <v>84</v>
      </c>
      <c r="B9394" s="34" t="s">
        <v>83</v>
      </c>
      <c r="C9394" s="34" t="s">
        <v>6</v>
      </c>
      <c r="D9394" s="34" t="s">
        <v>22</v>
      </c>
      <c r="E9394" s="34">
        <v>1992</v>
      </c>
      <c r="F9394">
        <v>57.923000000000002</v>
      </c>
      <c r="G9394" s="35">
        <v>33604</v>
      </c>
    </row>
    <row r="9395" spans="1:7" x14ac:dyDescent="0.3">
      <c r="A9395" s="34" t="s">
        <v>84</v>
      </c>
      <c r="B9395" s="34" t="s">
        <v>83</v>
      </c>
      <c r="C9395" s="34" t="s">
        <v>6</v>
      </c>
      <c r="D9395" s="34" t="s">
        <v>22</v>
      </c>
      <c r="E9395" s="34">
        <v>1993</v>
      </c>
      <c r="F9395">
        <v>58.66</v>
      </c>
      <c r="G9395" s="35">
        <v>33970</v>
      </c>
    </row>
    <row r="9396" spans="1:7" x14ac:dyDescent="0.3">
      <c r="A9396" s="34" t="s">
        <v>84</v>
      </c>
      <c r="B9396" s="34" t="s">
        <v>83</v>
      </c>
      <c r="C9396" s="34" t="s">
        <v>6</v>
      </c>
      <c r="D9396" s="34" t="s">
        <v>22</v>
      </c>
      <c r="E9396" s="34">
        <v>1994</v>
      </c>
      <c r="F9396">
        <v>59.281999999999996</v>
      </c>
      <c r="G9396" s="35">
        <v>34335</v>
      </c>
    </row>
    <row r="9397" spans="1:7" x14ac:dyDescent="0.3">
      <c r="A9397" s="34" t="s">
        <v>84</v>
      </c>
      <c r="B9397" s="34" t="s">
        <v>83</v>
      </c>
      <c r="C9397" s="34" t="s">
        <v>6</v>
      </c>
      <c r="D9397" s="34" t="s">
        <v>22</v>
      </c>
      <c r="E9397" s="34">
        <v>1995</v>
      </c>
      <c r="F9397">
        <v>59.786999999999999</v>
      </c>
      <c r="G9397" s="35">
        <v>34700</v>
      </c>
    </row>
    <row r="9398" spans="1:7" x14ac:dyDescent="0.3">
      <c r="A9398" s="34" t="s">
        <v>84</v>
      </c>
      <c r="B9398" s="34" t="s">
        <v>83</v>
      </c>
      <c r="C9398" s="34" t="s">
        <v>6</v>
      </c>
      <c r="D9398" s="34" t="s">
        <v>22</v>
      </c>
      <c r="E9398" s="34">
        <v>1996</v>
      </c>
      <c r="F9398">
        <v>60.286999999999999</v>
      </c>
      <c r="G9398" s="35">
        <v>35065</v>
      </c>
    </row>
    <row r="9399" spans="1:7" x14ac:dyDescent="0.3">
      <c r="A9399" s="34" t="s">
        <v>84</v>
      </c>
      <c r="B9399" s="34" t="s">
        <v>83</v>
      </c>
      <c r="C9399" s="34" t="s">
        <v>6</v>
      </c>
      <c r="D9399" s="34" t="s">
        <v>22</v>
      </c>
      <c r="E9399" s="34">
        <v>1997</v>
      </c>
      <c r="F9399">
        <v>60.744999999999997</v>
      </c>
      <c r="G9399" s="35">
        <v>35431</v>
      </c>
    </row>
    <row r="9400" spans="1:7" x14ac:dyDescent="0.3">
      <c r="A9400" s="34" t="s">
        <v>84</v>
      </c>
      <c r="B9400" s="34" t="s">
        <v>83</v>
      </c>
      <c r="C9400" s="34" t="s">
        <v>6</v>
      </c>
      <c r="D9400" s="34" t="s">
        <v>22</v>
      </c>
      <c r="E9400" s="34">
        <v>1998</v>
      </c>
      <c r="F9400">
        <v>61.226999999999997</v>
      </c>
      <c r="G9400" s="35">
        <v>35796</v>
      </c>
    </row>
    <row r="9401" spans="1:7" x14ac:dyDescent="0.3">
      <c r="A9401" s="34" t="s">
        <v>84</v>
      </c>
      <c r="B9401" s="34" t="s">
        <v>83</v>
      </c>
      <c r="C9401" s="34" t="s">
        <v>6</v>
      </c>
      <c r="D9401" s="34" t="s">
        <v>22</v>
      </c>
      <c r="E9401" s="34">
        <v>1999</v>
      </c>
      <c r="F9401">
        <v>61.655000000000001</v>
      </c>
      <c r="G9401" s="35">
        <v>36161</v>
      </c>
    </row>
    <row r="9402" spans="1:7" x14ac:dyDescent="0.3">
      <c r="A9402" s="34" t="s">
        <v>84</v>
      </c>
      <c r="B9402" s="34" t="s">
        <v>83</v>
      </c>
      <c r="C9402" s="34" t="s">
        <v>6</v>
      </c>
      <c r="D9402" s="34" t="s">
        <v>22</v>
      </c>
      <c r="E9402" s="34">
        <v>2000</v>
      </c>
      <c r="F9402">
        <v>62.057000000000002</v>
      </c>
      <c r="G9402" s="35">
        <v>36526</v>
      </c>
    </row>
    <row r="9403" spans="1:7" x14ac:dyDescent="0.3">
      <c r="A9403" s="34" t="s">
        <v>84</v>
      </c>
      <c r="B9403" s="34" t="s">
        <v>83</v>
      </c>
      <c r="C9403" s="34" t="s">
        <v>6</v>
      </c>
      <c r="D9403" s="34" t="s">
        <v>22</v>
      </c>
      <c r="E9403" s="34">
        <v>2001</v>
      </c>
      <c r="F9403">
        <v>62.537999999999997</v>
      </c>
      <c r="G9403" s="35">
        <v>36892</v>
      </c>
    </row>
    <row r="9404" spans="1:7" x14ac:dyDescent="0.3">
      <c r="A9404" s="34" t="s">
        <v>84</v>
      </c>
      <c r="B9404" s="34" t="s">
        <v>83</v>
      </c>
      <c r="C9404" s="34" t="s">
        <v>6</v>
      </c>
      <c r="D9404" s="34" t="s">
        <v>22</v>
      </c>
      <c r="E9404" s="34">
        <v>2002</v>
      </c>
      <c r="F9404">
        <v>63.067999999999998</v>
      </c>
      <c r="G9404" s="35">
        <v>37257</v>
      </c>
    </row>
    <row r="9405" spans="1:7" x14ac:dyDescent="0.3">
      <c r="A9405" s="34" t="s">
        <v>84</v>
      </c>
      <c r="B9405" s="34" t="s">
        <v>83</v>
      </c>
      <c r="C9405" s="34" t="s">
        <v>6</v>
      </c>
      <c r="D9405" s="34" t="s">
        <v>22</v>
      </c>
      <c r="E9405" s="34">
        <v>2003</v>
      </c>
      <c r="F9405">
        <v>63.454999999999998</v>
      </c>
      <c r="G9405" s="35">
        <v>37622</v>
      </c>
    </row>
    <row r="9406" spans="1:7" x14ac:dyDescent="0.3">
      <c r="A9406" s="34" t="s">
        <v>84</v>
      </c>
      <c r="B9406" s="34" t="s">
        <v>83</v>
      </c>
      <c r="C9406" s="34" t="s">
        <v>6</v>
      </c>
      <c r="D9406" s="34" t="s">
        <v>22</v>
      </c>
      <c r="E9406" s="34">
        <v>2004</v>
      </c>
      <c r="F9406">
        <v>63.819000000000003</v>
      </c>
      <c r="G9406" s="35">
        <v>37987</v>
      </c>
    </row>
    <row r="9407" spans="1:7" x14ac:dyDescent="0.3">
      <c r="A9407" s="34" t="s">
        <v>84</v>
      </c>
      <c r="B9407" s="34" t="s">
        <v>83</v>
      </c>
      <c r="C9407" s="34" t="s">
        <v>6</v>
      </c>
      <c r="D9407" s="34" t="s">
        <v>22</v>
      </c>
      <c r="E9407" s="34">
        <v>2005</v>
      </c>
      <c r="F9407">
        <v>64.182000000000002</v>
      </c>
      <c r="G9407" s="35">
        <v>38353</v>
      </c>
    </row>
    <row r="9408" spans="1:7" x14ac:dyDescent="0.3">
      <c r="A9408" s="34" t="s">
        <v>84</v>
      </c>
      <c r="B9408" s="34" t="s">
        <v>83</v>
      </c>
      <c r="C9408" s="34" t="s">
        <v>6</v>
      </c>
      <c r="D9408" s="34" t="s">
        <v>22</v>
      </c>
      <c r="E9408" s="34">
        <v>2006</v>
      </c>
      <c r="F9408">
        <v>64.528999999999996</v>
      </c>
      <c r="G9408" s="35">
        <v>38718</v>
      </c>
    </row>
    <row r="9409" spans="1:7" x14ac:dyDescent="0.3">
      <c r="A9409" s="34" t="s">
        <v>84</v>
      </c>
      <c r="B9409" s="34" t="s">
        <v>83</v>
      </c>
      <c r="C9409" s="34" t="s">
        <v>6</v>
      </c>
      <c r="D9409" s="34" t="s">
        <v>22</v>
      </c>
      <c r="E9409" s="34">
        <v>2007</v>
      </c>
      <c r="F9409">
        <v>64.938999999999993</v>
      </c>
      <c r="G9409" s="35">
        <v>39083</v>
      </c>
    </row>
    <row r="9410" spans="1:7" x14ac:dyDescent="0.3">
      <c r="A9410" s="34" t="s">
        <v>84</v>
      </c>
      <c r="B9410" s="34" t="s">
        <v>83</v>
      </c>
      <c r="C9410" s="34" t="s">
        <v>6</v>
      </c>
      <c r="D9410" s="34" t="s">
        <v>22</v>
      </c>
      <c r="E9410" s="34">
        <v>2008</v>
      </c>
      <c r="F9410">
        <v>65.299000000000007</v>
      </c>
      <c r="G9410" s="35">
        <v>39448</v>
      </c>
    </row>
    <row r="9411" spans="1:7" x14ac:dyDescent="0.3">
      <c r="A9411" s="34" t="s">
        <v>84</v>
      </c>
      <c r="B9411" s="34" t="s">
        <v>83</v>
      </c>
      <c r="C9411" s="34" t="s">
        <v>6</v>
      </c>
      <c r="D9411" s="34" t="s">
        <v>22</v>
      </c>
      <c r="E9411" s="34">
        <v>2009</v>
      </c>
      <c r="F9411">
        <v>65.656000000000006</v>
      </c>
      <c r="G9411" s="35">
        <v>39814</v>
      </c>
    </row>
    <row r="9412" spans="1:7" x14ac:dyDescent="0.3">
      <c r="A9412" s="34" t="s">
        <v>84</v>
      </c>
      <c r="B9412" s="34" t="s">
        <v>83</v>
      </c>
      <c r="C9412" s="34" t="s">
        <v>6</v>
      </c>
      <c r="D9412" s="34" t="s">
        <v>22</v>
      </c>
      <c r="E9412" s="34">
        <v>2010</v>
      </c>
      <c r="F9412">
        <v>66.003</v>
      </c>
      <c r="G9412" s="35">
        <v>40179</v>
      </c>
    </row>
    <row r="9413" spans="1:7" x14ac:dyDescent="0.3">
      <c r="A9413" s="34" t="s">
        <v>84</v>
      </c>
      <c r="B9413" s="34" t="s">
        <v>83</v>
      </c>
      <c r="C9413" s="34" t="s">
        <v>6</v>
      </c>
      <c r="D9413" s="34" t="s">
        <v>22</v>
      </c>
      <c r="E9413" s="34">
        <v>2011</v>
      </c>
      <c r="F9413">
        <v>66.281999999999996</v>
      </c>
      <c r="G9413" s="35">
        <v>40544</v>
      </c>
    </row>
    <row r="9414" spans="1:7" x14ac:dyDescent="0.3">
      <c r="A9414" s="34" t="s">
        <v>84</v>
      </c>
      <c r="B9414" s="34" t="s">
        <v>83</v>
      </c>
      <c r="C9414" s="34" t="s">
        <v>6</v>
      </c>
      <c r="D9414" s="34" t="s">
        <v>22</v>
      </c>
      <c r="E9414" s="34">
        <v>2012</v>
      </c>
      <c r="F9414">
        <v>66.585999999999999</v>
      </c>
      <c r="G9414" s="35">
        <v>40909</v>
      </c>
    </row>
    <row r="9415" spans="1:7" x14ac:dyDescent="0.3">
      <c r="A9415" s="34" t="s">
        <v>84</v>
      </c>
      <c r="B9415" s="34" t="s">
        <v>83</v>
      </c>
      <c r="C9415" s="34" t="s">
        <v>6</v>
      </c>
      <c r="D9415" s="34" t="s">
        <v>22</v>
      </c>
      <c r="E9415" s="34">
        <v>2013</v>
      </c>
      <c r="F9415">
        <v>66.777000000000001</v>
      </c>
      <c r="G9415" s="35">
        <v>41275</v>
      </c>
    </row>
    <row r="9416" spans="1:7" x14ac:dyDescent="0.3">
      <c r="A9416" s="34" t="s">
        <v>84</v>
      </c>
      <c r="B9416" s="34" t="s">
        <v>83</v>
      </c>
      <c r="C9416" s="34" t="s">
        <v>6</v>
      </c>
      <c r="D9416" s="34" t="s">
        <v>22</v>
      </c>
      <c r="E9416" s="34">
        <v>2014</v>
      </c>
      <c r="F9416">
        <v>66.97</v>
      </c>
      <c r="G9416" s="35">
        <v>41640</v>
      </c>
    </row>
    <row r="9417" spans="1:7" x14ac:dyDescent="0.3">
      <c r="A9417" s="34" t="s">
        <v>84</v>
      </c>
      <c r="B9417" s="34" t="s">
        <v>83</v>
      </c>
      <c r="C9417" s="34" t="s">
        <v>6</v>
      </c>
      <c r="D9417" s="34" t="s">
        <v>22</v>
      </c>
      <c r="E9417" s="34">
        <v>2015</v>
      </c>
      <c r="F9417">
        <v>67.204999999999998</v>
      </c>
      <c r="G9417" s="35">
        <v>42005</v>
      </c>
    </row>
    <row r="9418" spans="1:7" x14ac:dyDescent="0.3">
      <c r="A9418" s="34" t="s">
        <v>84</v>
      </c>
      <c r="B9418" s="34" t="s">
        <v>83</v>
      </c>
      <c r="C9418" s="34" t="s">
        <v>6</v>
      </c>
      <c r="D9418" s="34" t="s">
        <v>22</v>
      </c>
      <c r="E9418" s="34">
        <v>2016</v>
      </c>
      <c r="F9418">
        <v>67.391999999999996</v>
      </c>
      <c r="G9418" s="35">
        <v>42370</v>
      </c>
    </row>
    <row r="9419" spans="1:7" x14ac:dyDescent="0.3">
      <c r="A9419" s="34" t="s">
        <v>84</v>
      </c>
      <c r="B9419" s="34" t="s">
        <v>83</v>
      </c>
      <c r="C9419" s="34" t="s">
        <v>6</v>
      </c>
      <c r="D9419" s="34" t="s">
        <v>22</v>
      </c>
      <c r="E9419" s="34">
        <v>2017</v>
      </c>
      <c r="F9419">
        <v>67.536000000000001</v>
      </c>
      <c r="G9419" s="35">
        <v>42736</v>
      </c>
    </row>
    <row r="9420" spans="1:7" x14ac:dyDescent="0.3">
      <c r="A9420" s="34" t="s">
        <v>84</v>
      </c>
      <c r="B9420" s="34" t="s">
        <v>83</v>
      </c>
      <c r="C9420" s="34" t="s">
        <v>6</v>
      </c>
      <c r="D9420" s="34" t="s">
        <v>22</v>
      </c>
      <c r="E9420" s="34">
        <v>2018</v>
      </c>
      <c r="F9420">
        <v>67.698999999999998</v>
      </c>
      <c r="G9420" s="35">
        <v>43101</v>
      </c>
    </row>
    <row r="9421" spans="1:7" x14ac:dyDescent="0.3">
      <c r="A9421" s="34" t="s">
        <v>84</v>
      </c>
      <c r="B9421" s="34" t="s">
        <v>83</v>
      </c>
      <c r="C9421" s="34" t="s">
        <v>6</v>
      </c>
      <c r="D9421" s="34" t="s">
        <v>22</v>
      </c>
      <c r="E9421" s="34">
        <v>2019</v>
      </c>
      <c r="F9421">
        <v>67.819999999999993</v>
      </c>
      <c r="G9421" s="35">
        <v>43466</v>
      </c>
    </row>
    <row r="9422" spans="1:7" x14ac:dyDescent="0.3">
      <c r="A9422" s="34" t="s">
        <v>84</v>
      </c>
      <c r="B9422" s="34" t="s">
        <v>83</v>
      </c>
      <c r="C9422" s="34" t="s">
        <v>6</v>
      </c>
      <c r="D9422" s="34" t="s">
        <v>22</v>
      </c>
      <c r="E9422" s="34">
        <v>2020</v>
      </c>
      <c r="F9422">
        <v>62.905999999999999</v>
      </c>
      <c r="G9422" s="35">
        <v>43831</v>
      </c>
    </row>
    <row r="9423" spans="1:7" x14ac:dyDescent="0.3">
      <c r="A9423" s="34" t="s">
        <v>84</v>
      </c>
      <c r="B9423" s="34" t="s">
        <v>83</v>
      </c>
      <c r="C9423" s="34" t="s">
        <v>6</v>
      </c>
      <c r="D9423" s="34" t="s">
        <v>22</v>
      </c>
      <c r="E9423" s="34">
        <v>2021</v>
      </c>
      <c r="F9423">
        <v>61.427</v>
      </c>
      <c r="G9423" s="35">
        <v>44197</v>
      </c>
    </row>
    <row r="9424" spans="1:7" x14ac:dyDescent="0.3">
      <c r="A9424" s="34" t="s">
        <v>84</v>
      </c>
      <c r="B9424" s="34" t="s">
        <v>83</v>
      </c>
      <c r="C9424" s="34" t="s">
        <v>6</v>
      </c>
      <c r="D9424" s="34" t="s">
        <v>22</v>
      </c>
      <c r="E9424" s="34">
        <v>2022</v>
      </c>
      <c r="F9424">
        <v>67.433999999999997</v>
      </c>
      <c r="G9424" s="35">
        <v>44562</v>
      </c>
    </row>
    <row r="9425" spans="1:7" x14ac:dyDescent="0.3">
      <c r="A9425" s="34" t="s">
        <v>84</v>
      </c>
      <c r="B9425" s="34" t="s">
        <v>83</v>
      </c>
      <c r="C9425" s="34" t="s">
        <v>6</v>
      </c>
      <c r="D9425" s="34" t="s">
        <v>22</v>
      </c>
      <c r="E9425" s="34">
        <v>2023</v>
      </c>
      <c r="F9425">
        <v>68.581000000000003</v>
      </c>
      <c r="G9425" s="35">
        <v>44927</v>
      </c>
    </row>
    <row r="9426" spans="1:7" x14ac:dyDescent="0.3">
      <c r="A9426" s="34" t="s">
        <v>84</v>
      </c>
      <c r="B9426" s="34" t="s">
        <v>83</v>
      </c>
      <c r="C9426" s="34" t="s">
        <v>6</v>
      </c>
      <c r="D9426" s="34" t="s">
        <v>22</v>
      </c>
      <c r="E9426" s="34">
        <v>2024</v>
      </c>
      <c r="F9426">
        <v>68.739000000000004</v>
      </c>
      <c r="G9426" s="35">
        <v>45292</v>
      </c>
    </row>
    <row r="9427" spans="1:7" x14ac:dyDescent="0.3">
      <c r="A9427" s="34" t="s">
        <v>480</v>
      </c>
      <c r="B9427" s="34" t="s">
        <v>479</v>
      </c>
      <c r="C9427" s="34" t="s">
        <v>42</v>
      </c>
      <c r="D9427" s="34" t="s">
        <v>14</v>
      </c>
      <c r="E9427" s="34">
        <v>1960</v>
      </c>
      <c r="F9427">
        <v>55.814</v>
      </c>
      <c r="G9427" s="35">
        <v>21916</v>
      </c>
    </row>
    <row r="9428" spans="1:7" x14ac:dyDescent="0.3">
      <c r="A9428" s="34" t="s">
        <v>480</v>
      </c>
      <c r="B9428" s="34" t="s">
        <v>479</v>
      </c>
      <c r="C9428" s="34" t="s">
        <v>42</v>
      </c>
      <c r="D9428" s="34" t="s">
        <v>14</v>
      </c>
      <c r="E9428" s="34">
        <v>1961</v>
      </c>
      <c r="F9428">
        <v>56.408000000000001</v>
      </c>
      <c r="G9428" s="35">
        <v>22282</v>
      </c>
    </row>
    <row r="9429" spans="1:7" x14ac:dyDescent="0.3">
      <c r="A9429" s="34" t="s">
        <v>480</v>
      </c>
      <c r="B9429" s="34" t="s">
        <v>479</v>
      </c>
      <c r="C9429" s="34" t="s">
        <v>42</v>
      </c>
      <c r="D9429" s="34" t="s">
        <v>14</v>
      </c>
      <c r="E9429" s="34">
        <v>1962</v>
      </c>
      <c r="F9429">
        <v>56.997999999999998</v>
      </c>
      <c r="G9429" s="35">
        <v>22647</v>
      </c>
    </row>
    <row r="9430" spans="1:7" x14ac:dyDescent="0.3">
      <c r="A9430" s="34" t="s">
        <v>480</v>
      </c>
      <c r="B9430" s="34" t="s">
        <v>479</v>
      </c>
      <c r="C9430" s="34" t="s">
        <v>42</v>
      </c>
      <c r="D9430" s="34" t="s">
        <v>14</v>
      </c>
      <c r="E9430" s="34">
        <v>1963</v>
      </c>
      <c r="F9430">
        <v>57.578000000000003</v>
      </c>
      <c r="G9430" s="35">
        <v>23012</v>
      </c>
    </row>
    <row r="9431" spans="1:7" x14ac:dyDescent="0.3">
      <c r="A9431" s="34" t="s">
        <v>480</v>
      </c>
      <c r="B9431" s="34" t="s">
        <v>479</v>
      </c>
      <c r="C9431" s="34" t="s">
        <v>42</v>
      </c>
      <c r="D9431" s="34" t="s">
        <v>14</v>
      </c>
      <c r="E9431" s="34">
        <v>1964</v>
      </c>
      <c r="F9431">
        <v>58.17</v>
      </c>
      <c r="G9431" s="35">
        <v>23377</v>
      </c>
    </row>
    <row r="9432" spans="1:7" x14ac:dyDescent="0.3">
      <c r="A9432" s="34" t="s">
        <v>480</v>
      </c>
      <c r="B9432" s="34" t="s">
        <v>479</v>
      </c>
      <c r="C9432" s="34" t="s">
        <v>42</v>
      </c>
      <c r="D9432" s="34" t="s">
        <v>14</v>
      </c>
      <c r="E9432" s="34">
        <v>1965</v>
      </c>
      <c r="F9432">
        <v>58.784999999999997</v>
      </c>
      <c r="G9432" s="35">
        <v>23743</v>
      </c>
    </row>
    <row r="9433" spans="1:7" x14ac:dyDescent="0.3">
      <c r="A9433" s="34" t="s">
        <v>480</v>
      </c>
      <c r="B9433" s="34" t="s">
        <v>479</v>
      </c>
      <c r="C9433" s="34" t="s">
        <v>42</v>
      </c>
      <c r="D9433" s="34" t="s">
        <v>14</v>
      </c>
      <c r="E9433" s="34">
        <v>1966</v>
      </c>
      <c r="F9433">
        <v>59.423000000000002</v>
      </c>
      <c r="G9433" s="35">
        <v>24108</v>
      </c>
    </row>
    <row r="9434" spans="1:7" x14ac:dyDescent="0.3">
      <c r="A9434" s="34" t="s">
        <v>480</v>
      </c>
      <c r="B9434" s="34" t="s">
        <v>479</v>
      </c>
      <c r="C9434" s="34" t="s">
        <v>42</v>
      </c>
      <c r="D9434" s="34" t="s">
        <v>14</v>
      </c>
      <c r="E9434" s="34">
        <v>1967</v>
      </c>
      <c r="F9434">
        <v>60.087000000000003</v>
      </c>
      <c r="G9434" s="35">
        <v>24473</v>
      </c>
    </row>
    <row r="9435" spans="1:7" x14ac:dyDescent="0.3">
      <c r="A9435" s="34" t="s">
        <v>480</v>
      </c>
      <c r="B9435" s="34" t="s">
        <v>479</v>
      </c>
      <c r="C9435" s="34" t="s">
        <v>42</v>
      </c>
      <c r="D9435" s="34" t="s">
        <v>14</v>
      </c>
      <c r="E9435" s="34">
        <v>1968</v>
      </c>
      <c r="F9435">
        <v>60.756999999999998</v>
      </c>
      <c r="G9435" s="35">
        <v>24838</v>
      </c>
    </row>
    <row r="9436" spans="1:7" x14ac:dyDescent="0.3">
      <c r="A9436" s="34" t="s">
        <v>480</v>
      </c>
      <c r="B9436" s="34" t="s">
        <v>479</v>
      </c>
      <c r="C9436" s="34" t="s">
        <v>42</v>
      </c>
      <c r="D9436" s="34" t="s">
        <v>14</v>
      </c>
      <c r="E9436" s="34">
        <v>1969</v>
      </c>
      <c r="F9436">
        <v>61.411000000000001</v>
      </c>
      <c r="G9436" s="35">
        <v>25204</v>
      </c>
    </row>
    <row r="9437" spans="1:7" x14ac:dyDescent="0.3">
      <c r="A9437" s="34" t="s">
        <v>480</v>
      </c>
      <c r="B9437" s="34" t="s">
        <v>479</v>
      </c>
      <c r="C9437" s="34" t="s">
        <v>42</v>
      </c>
      <c r="D9437" s="34" t="s">
        <v>14</v>
      </c>
      <c r="E9437" s="34">
        <v>1970</v>
      </c>
      <c r="F9437">
        <v>62.048999999999999</v>
      </c>
      <c r="G9437" s="35">
        <v>25569</v>
      </c>
    </row>
    <row r="9438" spans="1:7" x14ac:dyDescent="0.3">
      <c r="A9438" s="34" t="s">
        <v>480</v>
      </c>
      <c r="B9438" s="34" t="s">
        <v>479</v>
      </c>
      <c r="C9438" s="34" t="s">
        <v>42</v>
      </c>
      <c r="D9438" s="34" t="s">
        <v>14</v>
      </c>
      <c r="E9438" s="34">
        <v>1971</v>
      </c>
      <c r="F9438">
        <v>62.662999999999997</v>
      </c>
      <c r="G9438" s="35">
        <v>25934</v>
      </c>
    </row>
    <row r="9439" spans="1:7" x14ac:dyDescent="0.3">
      <c r="A9439" s="34" t="s">
        <v>480</v>
      </c>
      <c r="B9439" s="34" t="s">
        <v>479</v>
      </c>
      <c r="C9439" s="34" t="s">
        <v>42</v>
      </c>
      <c r="D9439" s="34" t="s">
        <v>14</v>
      </c>
      <c r="E9439" s="34">
        <v>1972</v>
      </c>
      <c r="F9439">
        <v>63.253999999999998</v>
      </c>
      <c r="G9439" s="35">
        <v>26299</v>
      </c>
    </row>
    <row r="9440" spans="1:7" x14ac:dyDescent="0.3">
      <c r="A9440" s="34" t="s">
        <v>480</v>
      </c>
      <c r="B9440" s="34" t="s">
        <v>479</v>
      </c>
      <c r="C9440" s="34" t="s">
        <v>42</v>
      </c>
      <c r="D9440" s="34" t="s">
        <v>14</v>
      </c>
      <c r="E9440" s="34">
        <v>1973</v>
      </c>
      <c r="F9440">
        <v>63.816000000000003</v>
      </c>
      <c r="G9440" s="35">
        <v>26665</v>
      </c>
    </row>
    <row r="9441" spans="1:7" x14ac:dyDescent="0.3">
      <c r="A9441" s="34" t="s">
        <v>480</v>
      </c>
      <c r="B9441" s="34" t="s">
        <v>479</v>
      </c>
      <c r="C9441" s="34" t="s">
        <v>42</v>
      </c>
      <c r="D9441" s="34" t="s">
        <v>14</v>
      </c>
      <c r="E9441" s="34">
        <v>1974</v>
      </c>
      <c r="F9441">
        <v>64.334999999999994</v>
      </c>
      <c r="G9441" s="35">
        <v>27030</v>
      </c>
    </row>
    <row r="9442" spans="1:7" x14ac:dyDescent="0.3">
      <c r="A9442" s="34" t="s">
        <v>480</v>
      </c>
      <c r="B9442" s="34" t="s">
        <v>479</v>
      </c>
      <c r="C9442" s="34" t="s">
        <v>42</v>
      </c>
      <c r="D9442" s="34" t="s">
        <v>14</v>
      </c>
      <c r="E9442" s="34">
        <v>1975</v>
      </c>
      <c r="F9442">
        <v>64.831000000000003</v>
      </c>
      <c r="G9442" s="35">
        <v>27395</v>
      </c>
    </row>
    <row r="9443" spans="1:7" x14ac:dyDescent="0.3">
      <c r="A9443" s="34" t="s">
        <v>480</v>
      </c>
      <c r="B9443" s="34" t="s">
        <v>479</v>
      </c>
      <c r="C9443" s="34" t="s">
        <v>42</v>
      </c>
      <c r="D9443" s="34" t="s">
        <v>14</v>
      </c>
      <c r="E9443" s="34">
        <v>1976</v>
      </c>
      <c r="F9443">
        <v>65.325000000000003</v>
      </c>
      <c r="G9443" s="35">
        <v>27760</v>
      </c>
    </row>
    <row r="9444" spans="1:7" x14ac:dyDescent="0.3">
      <c r="A9444" s="34" t="s">
        <v>480</v>
      </c>
      <c r="B9444" s="34" t="s">
        <v>479</v>
      </c>
      <c r="C9444" s="34" t="s">
        <v>42</v>
      </c>
      <c r="D9444" s="34" t="s">
        <v>14</v>
      </c>
      <c r="E9444" s="34">
        <v>1977</v>
      </c>
      <c r="F9444">
        <v>65.811000000000007</v>
      </c>
      <c r="G9444" s="35">
        <v>28126</v>
      </c>
    </row>
    <row r="9445" spans="1:7" x14ac:dyDescent="0.3">
      <c r="A9445" s="34" t="s">
        <v>480</v>
      </c>
      <c r="B9445" s="34" t="s">
        <v>479</v>
      </c>
      <c r="C9445" s="34" t="s">
        <v>42</v>
      </c>
      <c r="D9445" s="34" t="s">
        <v>14</v>
      </c>
      <c r="E9445" s="34">
        <v>1978</v>
      </c>
      <c r="F9445">
        <v>66.292000000000002</v>
      </c>
      <c r="G9445" s="35">
        <v>28491</v>
      </c>
    </row>
    <row r="9446" spans="1:7" x14ac:dyDescent="0.3">
      <c r="A9446" s="34" t="s">
        <v>480</v>
      </c>
      <c r="B9446" s="34" t="s">
        <v>479</v>
      </c>
      <c r="C9446" s="34" t="s">
        <v>42</v>
      </c>
      <c r="D9446" s="34" t="s">
        <v>14</v>
      </c>
      <c r="E9446" s="34">
        <v>1979</v>
      </c>
      <c r="F9446">
        <v>66.748000000000005</v>
      </c>
      <c r="G9446" s="35">
        <v>28856</v>
      </c>
    </row>
    <row r="9447" spans="1:7" x14ac:dyDescent="0.3">
      <c r="A9447" s="34" t="s">
        <v>480</v>
      </c>
      <c r="B9447" s="34" t="s">
        <v>479</v>
      </c>
      <c r="C9447" s="34" t="s">
        <v>42</v>
      </c>
      <c r="D9447" s="34" t="s">
        <v>14</v>
      </c>
      <c r="E9447" s="34">
        <v>1980</v>
      </c>
      <c r="F9447">
        <v>67.207999999999998</v>
      </c>
      <c r="G9447" s="35">
        <v>29221</v>
      </c>
    </row>
    <row r="9448" spans="1:7" x14ac:dyDescent="0.3">
      <c r="A9448" s="34" t="s">
        <v>480</v>
      </c>
      <c r="B9448" s="34" t="s">
        <v>479</v>
      </c>
      <c r="C9448" s="34" t="s">
        <v>42</v>
      </c>
      <c r="D9448" s="34" t="s">
        <v>14</v>
      </c>
      <c r="E9448" s="34">
        <v>1981</v>
      </c>
      <c r="F9448">
        <v>67.656999999999996</v>
      </c>
      <c r="G9448" s="35">
        <v>29587</v>
      </c>
    </row>
    <row r="9449" spans="1:7" x14ac:dyDescent="0.3">
      <c r="A9449" s="34" t="s">
        <v>480</v>
      </c>
      <c r="B9449" s="34" t="s">
        <v>479</v>
      </c>
      <c r="C9449" s="34" t="s">
        <v>42</v>
      </c>
      <c r="D9449" s="34" t="s">
        <v>14</v>
      </c>
      <c r="E9449" s="34">
        <v>1982</v>
      </c>
      <c r="F9449">
        <v>68.09</v>
      </c>
      <c r="G9449" s="35">
        <v>29952</v>
      </c>
    </row>
    <row r="9450" spans="1:7" x14ac:dyDescent="0.3">
      <c r="A9450" s="34" t="s">
        <v>480</v>
      </c>
      <c r="B9450" s="34" t="s">
        <v>479</v>
      </c>
      <c r="C9450" s="34" t="s">
        <v>42</v>
      </c>
      <c r="D9450" s="34" t="s">
        <v>14</v>
      </c>
      <c r="E9450" s="34">
        <v>1983</v>
      </c>
      <c r="F9450">
        <v>68.503</v>
      </c>
      <c r="G9450" s="35">
        <v>30317</v>
      </c>
    </row>
    <row r="9451" spans="1:7" x14ac:dyDescent="0.3">
      <c r="A9451" s="34" t="s">
        <v>480</v>
      </c>
      <c r="B9451" s="34" t="s">
        <v>479</v>
      </c>
      <c r="C9451" s="34" t="s">
        <v>42</v>
      </c>
      <c r="D9451" s="34" t="s">
        <v>14</v>
      </c>
      <c r="E9451" s="34">
        <v>1984</v>
      </c>
      <c r="F9451">
        <v>68.881</v>
      </c>
      <c r="G9451" s="35">
        <v>30682</v>
      </c>
    </row>
    <row r="9452" spans="1:7" x14ac:dyDescent="0.3">
      <c r="A9452" s="34" t="s">
        <v>480</v>
      </c>
      <c r="B9452" s="34" t="s">
        <v>479</v>
      </c>
      <c r="C9452" s="34" t="s">
        <v>42</v>
      </c>
      <c r="D9452" s="34" t="s">
        <v>14</v>
      </c>
      <c r="E9452" s="34">
        <v>1985</v>
      </c>
      <c r="F9452">
        <v>69.230999999999995</v>
      </c>
      <c r="G9452" s="35">
        <v>31048</v>
      </c>
    </row>
    <row r="9453" spans="1:7" x14ac:dyDescent="0.3">
      <c r="A9453" s="34" t="s">
        <v>480</v>
      </c>
      <c r="B9453" s="34" t="s">
        <v>479</v>
      </c>
      <c r="C9453" s="34" t="s">
        <v>42</v>
      </c>
      <c r="D9453" s="34" t="s">
        <v>14</v>
      </c>
      <c r="E9453" s="34">
        <v>1986</v>
      </c>
      <c r="F9453">
        <v>69.540999999999997</v>
      </c>
      <c r="G9453" s="35">
        <v>31413</v>
      </c>
    </row>
    <row r="9454" spans="1:7" x14ac:dyDescent="0.3">
      <c r="A9454" s="34" t="s">
        <v>480</v>
      </c>
      <c r="B9454" s="34" t="s">
        <v>479</v>
      </c>
      <c r="C9454" s="34" t="s">
        <v>42</v>
      </c>
      <c r="D9454" s="34" t="s">
        <v>14</v>
      </c>
      <c r="E9454" s="34">
        <v>1987</v>
      </c>
      <c r="F9454">
        <v>69.766999999999996</v>
      </c>
      <c r="G9454" s="35">
        <v>31778</v>
      </c>
    </row>
    <row r="9455" spans="1:7" x14ac:dyDescent="0.3">
      <c r="A9455" s="34" t="s">
        <v>480</v>
      </c>
      <c r="B9455" s="34" t="s">
        <v>479</v>
      </c>
      <c r="C9455" s="34" t="s">
        <v>42</v>
      </c>
      <c r="D9455" s="34" t="s">
        <v>14</v>
      </c>
      <c r="E9455" s="34">
        <v>1988</v>
      </c>
      <c r="F9455">
        <v>70.052000000000007</v>
      </c>
      <c r="G9455" s="35">
        <v>32143</v>
      </c>
    </row>
    <row r="9456" spans="1:7" x14ac:dyDescent="0.3">
      <c r="A9456" s="34" t="s">
        <v>480</v>
      </c>
      <c r="B9456" s="34" t="s">
        <v>479</v>
      </c>
      <c r="C9456" s="34" t="s">
        <v>42</v>
      </c>
      <c r="D9456" s="34" t="s">
        <v>14</v>
      </c>
      <c r="E9456" s="34">
        <v>1989</v>
      </c>
      <c r="F9456">
        <v>70.269000000000005</v>
      </c>
      <c r="G9456" s="35">
        <v>32509</v>
      </c>
    </row>
    <row r="9457" spans="1:7" x14ac:dyDescent="0.3">
      <c r="A9457" s="34" t="s">
        <v>480</v>
      </c>
      <c r="B9457" s="34" t="s">
        <v>479</v>
      </c>
      <c r="C9457" s="34" t="s">
        <v>42</v>
      </c>
      <c r="D9457" s="34" t="s">
        <v>14</v>
      </c>
      <c r="E9457" s="34">
        <v>1990</v>
      </c>
      <c r="F9457">
        <v>70.483999999999995</v>
      </c>
      <c r="G9457" s="35">
        <v>32874</v>
      </c>
    </row>
    <row r="9458" spans="1:7" x14ac:dyDescent="0.3">
      <c r="A9458" s="34" t="s">
        <v>480</v>
      </c>
      <c r="B9458" s="34" t="s">
        <v>479</v>
      </c>
      <c r="C9458" s="34" t="s">
        <v>42</v>
      </c>
      <c r="D9458" s="34" t="s">
        <v>14</v>
      </c>
      <c r="E9458" s="34">
        <v>1991</v>
      </c>
      <c r="F9458">
        <v>70.716999999999999</v>
      </c>
      <c r="G9458" s="35">
        <v>33239</v>
      </c>
    </row>
    <row r="9459" spans="1:7" x14ac:dyDescent="0.3">
      <c r="A9459" s="34" t="s">
        <v>480</v>
      </c>
      <c r="B9459" s="34" t="s">
        <v>479</v>
      </c>
      <c r="C9459" s="34" t="s">
        <v>42</v>
      </c>
      <c r="D9459" s="34" t="s">
        <v>14</v>
      </c>
      <c r="E9459" s="34">
        <v>1992</v>
      </c>
      <c r="F9459">
        <v>71.009</v>
      </c>
      <c r="G9459" s="35">
        <v>33604</v>
      </c>
    </row>
    <row r="9460" spans="1:7" x14ac:dyDescent="0.3">
      <c r="A9460" s="34" t="s">
        <v>480</v>
      </c>
      <c r="B9460" s="34" t="s">
        <v>479</v>
      </c>
      <c r="C9460" s="34" t="s">
        <v>42</v>
      </c>
      <c r="D9460" s="34" t="s">
        <v>14</v>
      </c>
      <c r="E9460" s="34">
        <v>1993</v>
      </c>
      <c r="F9460">
        <v>70.793999999999997</v>
      </c>
      <c r="G9460" s="35">
        <v>33970</v>
      </c>
    </row>
    <row r="9461" spans="1:7" x14ac:dyDescent="0.3">
      <c r="A9461" s="34" t="s">
        <v>480</v>
      </c>
      <c r="B9461" s="34" t="s">
        <v>479</v>
      </c>
      <c r="C9461" s="34" t="s">
        <v>42</v>
      </c>
      <c r="D9461" s="34" t="s">
        <v>14</v>
      </c>
      <c r="E9461" s="34">
        <v>1994</v>
      </c>
      <c r="F9461">
        <v>70.471999999999994</v>
      </c>
      <c r="G9461" s="35">
        <v>34335</v>
      </c>
    </row>
    <row r="9462" spans="1:7" x14ac:dyDescent="0.3">
      <c r="A9462" s="34" t="s">
        <v>480</v>
      </c>
      <c r="B9462" s="34" t="s">
        <v>479</v>
      </c>
      <c r="C9462" s="34" t="s">
        <v>42</v>
      </c>
      <c r="D9462" s="34" t="s">
        <v>14</v>
      </c>
      <c r="E9462" s="34">
        <v>1995</v>
      </c>
      <c r="F9462">
        <v>60.765999999999998</v>
      </c>
      <c r="G9462" s="35">
        <v>34700</v>
      </c>
    </row>
    <row r="9463" spans="1:7" x14ac:dyDescent="0.3">
      <c r="A9463" s="34" t="s">
        <v>480</v>
      </c>
      <c r="B9463" s="34" t="s">
        <v>479</v>
      </c>
      <c r="C9463" s="34" t="s">
        <v>42</v>
      </c>
      <c r="D9463" s="34" t="s">
        <v>14</v>
      </c>
      <c r="E9463" s="34">
        <v>1996</v>
      </c>
      <c r="F9463">
        <v>60.82</v>
      </c>
      <c r="G9463" s="35">
        <v>35065</v>
      </c>
    </row>
    <row r="9464" spans="1:7" x14ac:dyDescent="0.3">
      <c r="A9464" s="34" t="s">
        <v>480</v>
      </c>
      <c r="B9464" s="34" t="s">
        <v>479</v>
      </c>
      <c r="C9464" s="34" t="s">
        <v>42</v>
      </c>
      <c r="D9464" s="34" t="s">
        <v>14</v>
      </c>
      <c r="E9464" s="34">
        <v>1997</v>
      </c>
      <c r="F9464">
        <v>60.869</v>
      </c>
      <c r="G9464" s="35">
        <v>35431</v>
      </c>
    </row>
    <row r="9465" spans="1:7" x14ac:dyDescent="0.3">
      <c r="A9465" s="34" t="s">
        <v>480</v>
      </c>
      <c r="B9465" s="34" t="s">
        <v>479</v>
      </c>
      <c r="C9465" s="34" t="s">
        <v>42</v>
      </c>
      <c r="D9465" s="34" t="s">
        <v>14</v>
      </c>
      <c r="E9465" s="34">
        <v>1998</v>
      </c>
      <c r="F9465">
        <v>60.887</v>
      </c>
      <c r="G9465" s="35">
        <v>35796</v>
      </c>
    </row>
    <row r="9466" spans="1:7" x14ac:dyDescent="0.3">
      <c r="A9466" s="34" t="s">
        <v>480</v>
      </c>
      <c r="B9466" s="34" t="s">
        <v>479</v>
      </c>
      <c r="C9466" s="34" t="s">
        <v>42</v>
      </c>
      <c r="D9466" s="34" t="s">
        <v>14</v>
      </c>
      <c r="E9466" s="34">
        <v>1999</v>
      </c>
      <c r="F9466">
        <v>60.91</v>
      </c>
      <c r="G9466" s="35">
        <v>36161</v>
      </c>
    </row>
    <row r="9467" spans="1:7" x14ac:dyDescent="0.3">
      <c r="A9467" s="34" t="s">
        <v>480</v>
      </c>
      <c r="B9467" s="34" t="s">
        <v>479</v>
      </c>
      <c r="C9467" s="34" t="s">
        <v>42</v>
      </c>
      <c r="D9467" s="34" t="s">
        <v>14</v>
      </c>
      <c r="E9467" s="34">
        <v>2000</v>
      </c>
      <c r="F9467">
        <v>60.911000000000001</v>
      </c>
      <c r="G9467" s="35">
        <v>36526</v>
      </c>
    </row>
    <row r="9468" spans="1:7" x14ac:dyDescent="0.3">
      <c r="A9468" s="34" t="s">
        <v>480</v>
      </c>
      <c r="B9468" s="34" t="s">
        <v>479</v>
      </c>
      <c r="C9468" s="34" t="s">
        <v>42</v>
      </c>
      <c r="D9468" s="34" t="s">
        <v>14</v>
      </c>
      <c r="E9468" s="34">
        <v>2001</v>
      </c>
      <c r="F9468">
        <v>60.893000000000001</v>
      </c>
      <c r="G9468" s="35">
        <v>36892</v>
      </c>
    </row>
    <row r="9469" spans="1:7" x14ac:dyDescent="0.3">
      <c r="A9469" s="34" t="s">
        <v>480</v>
      </c>
      <c r="B9469" s="34" t="s">
        <v>479</v>
      </c>
      <c r="C9469" s="34" t="s">
        <v>42</v>
      </c>
      <c r="D9469" s="34" t="s">
        <v>14</v>
      </c>
      <c r="E9469" s="34">
        <v>2002</v>
      </c>
      <c r="F9469">
        <v>60.877000000000002</v>
      </c>
      <c r="G9469" s="35">
        <v>37257</v>
      </c>
    </row>
    <row r="9470" spans="1:7" x14ac:dyDescent="0.3">
      <c r="A9470" s="34" t="s">
        <v>480</v>
      </c>
      <c r="B9470" s="34" t="s">
        <v>479</v>
      </c>
      <c r="C9470" s="34" t="s">
        <v>42</v>
      </c>
      <c r="D9470" s="34" t="s">
        <v>14</v>
      </c>
      <c r="E9470" s="34">
        <v>2003</v>
      </c>
      <c r="F9470">
        <v>69.399000000000001</v>
      </c>
      <c r="G9470" s="35">
        <v>37622</v>
      </c>
    </row>
    <row r="9471" spans="1:7" x14ac:dyDescent="0.3">
      <c r="A9471" s="34" t="s">
        <v>480</v>
      </c>
      <c r="B9471" s="34" t="s">
        <v>479</v>
      </c>
      <c r="C9471" s="34" t="s">
        <v>42</v>
      </c>
      <c r="D9471" s="34" t="s">
        <v>14</v>
      </c>
      <c r="E9471" s="34">
        <v>2004</v>
      </c>
      <c r="F9471">
        <v>69.293999999999997</v>
      </c>
      <c r="G9471" s="35">
        <v>37987</v>
      </c>
    </row>
    <row r="9472" spans="1:7" x14ac:dyDescent="0.3">
      <c r="A9472" s="34" t="s">
        <v>480</v>
      </c>
      <c r="B9472" s="34" t="s">
        <v>479</v>
      </c>
      <c r="C9472" s="34" t="s">
        <v>42</v>
      </c>
      <c r="D9472" s="34" t="s">
        <v>14</v>
      </c>
      <c r="E9472" s="34">
        <v>2005</v>
      </c>
      <c r="F9472">
        <v>69.168000000000006</v>
      </c>
      <c r="G9472" s="35">
        <v>38353</v>
      </c>
    </row>
    <row r="9473" spans="1:7" x14ac:dyDescent="0.3">
      <c r="A9473" s="34" t="s">
        <v>480</v>
      </c>
      <c r="B9473" s="34" t="s">
        <v>479</v>
      </c>
      <c r="C9473" s="34" t="s">
        <v>42</v>
      </c>
      <c r="D9473" s="34" t="s">
        <v>14</v>
      </c>
      <c r="E9473" s="34">
        <v>2006</v>
      </c>
      <c r="F9473">
        <v>69.061000000000007</v>
      </c>
      <c r="G9473" s="35">
        <v>38718</v>
      </c>
    </row>
    <row r="9474" spans="1:7" x14ac:dyDescent="0.3">
      <c r="A9474" s="34" t="s">
        <v>480</v>
      </c>
      <c r="B9474" s="34" t="s">
        <v>479</v>
      </c>
      <c r="C9474" s="34" t="s">
        <v>42</v>
      </c>
      <c r="D9474" s="34" t="s">
        <v>14</v>
      </c>
      <c r="E9474" s="34">
        <v>2007</v>
      </c>
      <c r="F9474">
        <v>69.021000000000001</v>
      </c>
      <c r="G9474" s="35">
        <v>39083</v>
      </c>
    </row>
    <row r="9475" spans="1:7" x14ac:dyDescent="0.3">
      <c r="A9475" s="34" t="s">
        <v>480</v>
      </c>
      <c r="B9475" s="34" t="s">
        <v>479</v>
      </c>
      <c r="C9475" s="34" t="s">
        <v>42</v>
      </c>
      <c r="D9475" s="34" t="s">
        <v>14</v>
      </c>
      <c r="E9475" s="34">
        <v>2008</v>
      </c>
      <c r="F9475">
        <v>69.302999999999997</v>
      </c>
      <c r="G9475" s="35">
        <v>39448</v>
      </c>
    </row>
    <row r="9476" spans="1:7" x14ac:dyDescent="0.3">
      <c r="A9476" s="34" t="s">
        <v>480</v>
      </c>
      <c r="B9476" s="34" t="s">
        <v>479</v>
      </c>
      <c r="C9476" s="34" t="s">
        <v>42</v>
      </c>
      <c r="D9476" s="34" t="s">
        <v>14</v>
      </c>
      <c r="E9476" s="34">
        <v>2009</v>
      </c>
      <c r="F9476">
        <v>69.701999999999998</v>
      </c>
      <c r="G9476" s="35">
        <v>39814</v>
      </c>
    </row>
    <row r="9477" spans="1:7" x14ac:dyDescent="0.3">
      <c r="A9477" s="34" t="s">
        <v>480</v>
      </c>
      <c r="B9477" s="34" t="s">
        <v>479</v>
      </c>
      <c r="C9477" s="34" t="s">
        <v>42</v>
      </c>
      <c r="D9477" s="34" t="s">
        <v>14</v>
      </c>
      <c r="E9477" s="34">
        <v>2010</v>
      </c>
      <c r="F9477">
        <v>70.245999999999995</v>
      </c>
      <c r="G9477" s="35">
        <v>40179</v>
      </c>
    </row>
    <row r="9478" spans="1:7" x14ac:dyDescent="0.3">
      <c r="A9478" s="34" t="s">
        <v>480</v>
      </c>
      <c r="B9478" s="34" t="s">
        <v>479</v>
      </c>
      <c r="C9478" s="34" t="s">
        <v>42</v>
      </c>
      <c r="D9478" s="34" t="s">
        <v>14</v>
      </c>
      <c r="E9478" s="34">
        <v>2011</v>
      </c>
      <c r="F9478">
        <v>70.772000000000006</v>
      </c>
      <c r="G9478" s="35">
        <v>40544</v>
      </c>
    </row>
    <row r="9479" spans="1:7" x14ac:dyDescent="0.3">
      <c r="A9479" s="34" t="s">
        <v>480</v>
      </c>
      <c r="B9479" s="34" t="s">
        <v>479</v>
      </c>
      <c r="C9479" s="34" t="s">
        <v>42</v>
      </c>
      <c r="D9479" s="34" t="s">
        <v>14</v>
      </c>
      <c r="E9479" s="34">
        <v>2012</v>
      </c>
      <c r="F9479">
        <v>71.316999999999993</v>
      </c>
      <c r="G9479" s="35">
        <v>40909</v>
      </c>
    </row>
    <row r="9480" spans="1:7" x14ac:dyDescent="0.3">
      <c r="A9480" s="34" t="s">
        <v>480</v>
      </c>
      <c r="B9480" s="34" t="s">
        <v>479</v>
      </c>
      <c r="C9480" s="34" t="s">
        <v>42</v>
      </c>
      <c r="D9480" s="34" t="s">
        <v>14</v>
      </c>
      <c r="E9480" s="34">
        <v>2013</v>
      </c>
      <c r="F9480">
        <v>71.867000000000004</v>
      </c>
      <c r="G9480" s="35">
        <v>41275</v>
      </c>
    </row>
    <row r="9481" spans="1:7" x14ac:dyDescent="0.3">
      <c r="A9481" s="34" t="s">
        <v>480</v>
      </c>
      <c r="B9481" s="34" t="s">
        <v>479</v>
      </c>
      <c r="C9481" s="34" t="s">
        <v>42</v>
      </c>
      <c r="D9481" s="34" t="s">
        <v>14</v>
      </c>
      <c r="E9481" s="34">
        <v>2014</v>
      </c>
      <c r="F9481">
        <v>72.450999999999993</v>
      </c>
      <c r="G9481" s="35">
        <v>41640</v>
      </c>
    </row>
    <row r="9482" spans="1:7" x14ac:dyDescent="0.3">
      <c r="A9482" s="34" t="s">
        <v>480</v>
      </c>
      <c r="B9482" s="34" t="s">
        <v>479</v>
      </c>
      <c r="C9482" s="34" t="s">
        <v>42</v>
      </c>
      <c r="D9482" s="34" t="s">
        <v>14</v>
      </c>
      <c r="E9482" s="34">
        <v>2015</v>
      </c>
      <c r="F9482">
        <v>72.825000000000003</v>
      </c>
      <c r="G9482" s="35">
        <v>42005</v>
      </c>
    </row>
    <row r="9483" spans="1:7" x14ac:dyDescent="0.3">
      <c r="A9483" s="34" t="s">
        <v>480</v>
      </c>
      <c r="B9483" s="34" t="s">
        <v>479</v>
      </c>
      <c r="C9483" s="34" t="s">
        <v>42</v>
      </c>
      <c r="D9483" s="34" t="s">
        <v>14</v>
      </c>
      <c r="E9483" s="34">
        <v>2016</v>
      </c>
      <c r="F9483">
        <v>72.971000000000004</v>
      </c>
      <c r="G9483" s="35">
        <v>42370</v>
      </c>
    </row>
    <row r="9484" spans="1:7" x14ac:dyDescent="0.3">
      <c r="A9484" s="34" t="s">
        <v>480</v>
      </c>
      <c r="B9484" s="34" t="s">
        <v>479</v>
      </c>
      <c r="C9484" s="34" t="s">
        <v>42</v>
      </c>
      <c r="D9484" s="34" t="s">
        <v>14</v>
      </c>
      <c r="E9484" s="34">
        <v>2017</v>
      </c>
      <c r="F9484">
        <v>73.034000000000006</v>
      </c>
      <c r="G9484" s="35">
        <v>42736</v>
      </c>
    </row>
    <row r="9485" spans="1:7" x14ac:dyDescent="0.3">
      <c r="A9485" s="34" t="s">
        <v>480</v>
      </c>
      <c r="B9485" s="34" t="s">
        <v>479</v>
      </c>
      <c r="C9485" s="34" t="s">
        <v>42</v>
      </c>
      <c r="D9485" s="34" t="s">
        <v>14</v>
      </c>
      <c r="E9485" s="34">
        <v>2018</v>
      </c>
      <c r="F9485">
        <v>73.02</v>
      </c>
      <c r="G9485" s="35">
        <v>43101</v>
      </c>
    </row>
    <row r="9486" spans="1:7" x14ac:dyDescent="0.3">
      <c r="A9486" s="34" t="s">
        <v>480</v>
      </c>
      <c r="B9486" s="34" t="s">
        <v>479</v>
      </c>
      <c r="C9486" s="34" t="s">
        <v>42</v>
      </c>
      <c r="D9486" s="34" t="s">
        <v>14</v>
      </c>
      <c r="E9486" s="34">
        <v>2019</v>
      </c>
      <c r="F9486">
        <v>72.927999999999997</v>
      </c>
      <c r="G9486" s="35">
        <v>43466</v>
      </c>
    </row>
    <row r="9487" spans="1:7" x14ac:dyDescent="0.3">
      <c r="A9487" s="34" t="s">
        <v>480</v>
      </c>
      <c r="B9487" s="34" t="s">
        <v>479</v>
      </c>
      <c r="C9487" s="34" t="s">
        <v>42</v>
      </c>
      <c r="D9487" s="34" t="s">
        <v>14</v>
      </c>
      <c r="E9487" s="34">
        <v>2020</v>
      </c>
      <c r="F9487">
        <v>72.783000000000001</v>
      </c>
      <c r="G9487" s="35">
        <v>43831</v>
      </c>
    </row>
    <row r="9488" spans="1:7" x14ac:dyDescent="0.3">
      <c r="A9488" s="34" t="s">
        <v>480</v>
      </c>
      <c r="B9488" s="34" t="s">
        <v>479</v>
      </c>
      <c r="C9488" s="34" t="s">
        <v>42</v>
      </c>
      <c r="D9488" s="34" t="s">
        <v>14</v>
      </c>
      <c r="E9488" s="34">
        <v>2021</v>
      </c>
      <c r="F9488">
        <v>73.436999999999998</v>
      </c>
      <c r="G9488" s="35">
        <v>44197</v>
      </c>
    </row>
    <row r="9489" spans="1:7" x14ac:dyDescent="0.3">
      <c r="A9489" s="34" t="s">
        <v>480</v>
      </c>
      <c r="B9489" s="34" t="s">
        <v>479</v>
      </c>
      <c r="C9489" s="34" t="s">
        <v>42</v>
      </c>
      <c r="D9489" s="34" t="s">
        <v>14</v>
      </c>
      <c r="E9489" s="34">
        <v>2022</v>
      </c>
      <c r="F9489">
        <v>73.641000000000005</v>
      </c>
      <c r="G9489" s="35">
        <v>44562</v>
      </c>
    </row>
    <row r="9490" spans="1:7" x14ac:dyDescent="0.3">
      <c r="A9490" s="34" t="s">
        <v>480</v>
      </c>
      <c r="B9490" s="34" t="s">
        <v>479</v>
      </c>
      <c r="C9490" s="34" t="s">
        <v>42</v>
      </c>
      <c r="D9490" s="34" t="s">
        <v>14</v>
      </c>
      <c r="E9490" s="34">
        <v>2023</v>
      </c>
      <c r="F9490">
        <v>73.641999999999996</v>
      </c>
      <c r="G9490" s="35">
        <v>44927</v>
      </c>
    </row>
    <row r="9491" spans="1:7" x14ac:dyDescent="0.3">
      <c r="A9491" s="34" t="s">
        <v>480</v>
      </c>
      <c r="B9491" s="34" t="s">
        <v>479</v>
      </c>
      <c r="C9491" s="34" t="s">
        <v>42</v>
      </c>
      <c r="D9491" s="34" t="s">
        <v>14</v>
      </c>
      <c r="E9491" s="34">
        <v>2024</v>
      </c>
      <c r="F9491">
        <v>73.742999999999995</v>
      </c>
      <c r="G9491" s="35">
        <v>45292</v>
      </c>
    </row>
    <row r="9492" spans="1:7" x14ac:dyDescent="0.3">
      <c r="A9492" s="34" t="s">
        <v>640</v>
      </c>
      <c r="B9492" s="34" t="s">
        <v>639</v>
      </c>
      <c r="C9492" s="34" t="s">
        <v>42</v>
      </c>
      <c r="D9492" s="34" t="s">
        <v>27</v>
      </c>
      <c r="E9492" s="34">
        <v>1960</v>
      </c>
      <c r="F9492">
        <v>55.152999999999999</v>
      </c>
      <c r="G9492" s="35">
        <v>21916</v>
      </c>
    </row>
    <row r="9493" spans="1:7" x14ac:dyDescent="0.3">
      <c r="A9493" s="34" t="s">
        <v>640</v>
      </c>
      <c r="B9493" s="34" t="s">
        <v>639</v>
      </c>
      <c r="C9493" s="34" t="s">
        <v>42</v>
      </c>
      <c r="D9493" s="34" t="s">
        <v>27</v>
      </c>
      <c r="E9493" s="34">
        <v>1961</v>
      </c>
      <c r="F9493">
        <v>55.738</v>
      </c>
      <c r="G9493" s="35">
        <v>22282</v>
      </c>
    </row>
    <row r="9494" spans="1:7" x14ac:dyDescent="0.3">
      <c r="A9494" s="34" t="s">
        <v>640</v>
      </c>
      <c r="B9494" s="34" t="s">
        <v>639</v>
      </c>
      <c r="C9494" s="34" t="s">
        <v>42</v>
      </c>
      <c r="D9494" s="34" t="s">
        <v>27</v>
      </c>
      <c r="E9494" s="34">
        <v>1962</v>
      </c>
      <c r="F9494">
        <v>56.316000000000003</v>
      </c>
      <c r="G9494" s="35">
        <v>22647</v>
      </c>
    </row>
    <row r="9495" spans="1:7" x14ac:dyDescent="0.3">
      <c r="A9495" s="34" t="s">
        <v>640</v>
      </c>
      <c r="B9495" s="34" t="s">
        <v>639</v>
      </c>
      <c r="C9495" s="34" t="s">
        <v>42</v>
      </c>
      <c r="D9495" s="34" t="s">
        <v>27</v>
      </c>
      <c r="E9495" s="34">
        <v>1963</v>
      </c>
      <c r="F9495">
        <v>56.860999999999997</v>
      </c>
      <c r="G9495" s="35">
        <v>23012</v>
      </c>
    </row>
    <row r="9496" spans="1:7" x14ac:dyDescent="0.3">
      <c r="A9496" s="34" t="s">
        <v>640</v>
      </c>
      <c r="B9496" s="34" t="s">
        <v>639</v>
      </c>
      <c r="C9496" s="34" t="s">
        <v>42</v>
      </c>
      <c r="D9496" s="34" t="s">
        <v>27</v>
      </c>
      <c r="E9496" s="34">
        <v>1964</v>
      </c>
      <c r="F9496">
        <v>54.042999999999999</v>
      </c>
      <c r="G9496" s="35">
        <v>23377</v>
      </c>
    </row>
    <row r="9497" spans="1:7" x14ac:dyDescent="0.3">
      <c r="A9497" s="34" t="s">
        <v>640</v>
      </c>
      <c r="B9497" s="34" t="s">
        <v>639</v>
      </c>
      <c r="C9497" s="34" t="s">
        <v>42</v>
      </c>
      <c r="D9497" s="34" t="s">
        <v>27</v>
      </c>
      <c r="E9497" s="34">
        <v>1965</v>
      </c>
      <c r="F9497">
        <v>57.886000000000003</v>
      </c>
      <c r="G9497" s="35">
        <v>23743</v>
      </c>
    </row>
    <row r="9498" spans="1:7" x14ac:dyDescent="0.3">
      <c r="A9498" s="34" t="s">
        <v>640</v>
      </c>
      <c r="B9498" s="34" t="s">
        <v>639</v>
      </c>
      <c r="C9498" s="34" t="s">
        <v>42</v>
      </c>
      <c r="D9498" s="34" t="s">
        <v>27</v>
      </c>
      <c r="E9498" s="34">
        <v>1966</v>
      </c>
      <c r="F9498">
        <v>58.225000000000001</v>
      </c>
      <c r="G9498" s="35">
        <v>24108</v>
      </c>
    </row>
    <row r="9499" spans="1:7" x14ac:dyDescent="0.3">
      <c r="A9499" s="34" t="s">
        <v>640</v>
      </c>
      <c r="B9499" s="34" t="s">
        <v>639</v>
      </c>
      <c r="C9499" s="34" t="s">
        <v>42</v>
      </c>
      <c r="D9499" s="34" t="s">
        <v>27</v>
      </c>
      <c r="E9499" s="34">
        <v>1967</v>
      </c>
      <c r="F9499">
        <v>58.878</v>
      </c>
      <c r="G9499" s="35">
        <v>24473</v>
      </c>
    </row>
    <row r="9500" spans="1:7" x14ac:dyDescent="0.3">
      <c r="A9500" s="34" t="s">
        <v>640</v>
      </c>
      <c r="B9500" s="34" t="s">
        <v>639</v>
      </c>
      <c r="C9500" s="34" t="s">
        <v>42</v>
      </c>
      <c r="D9500" s="34" t="s">
        <v>27</v>
      </c>
      <c r="E9500" s="34">
        <v>1968</v>
      </c>
      <c r="F9500">
        <v>59.381</v>
      </c>
      <c r="G9500" s="35">
        <v>24838</v>
      </c>
    </row>
    <row r="9501" spans="1:7" x14ac:dyDescent="0.3">
      <c r="A9501" s="34" t="s">
        <v>640</v>
      </c>
      <c r="B9501" s="34" t="s">
        <v>639</v>
      </c>
      <c r="C9501" s="34" t="s">
        <v>42</v>
      </c>
      <c r="D9501" s="34" t="s">
        <v>27</v>
      </c>
      <c r="E9501" s="34">
        <v>1969</v>
      </c>
      <c r="F9501">
        <v>59.881</v>
      </c>
      <c r="G9501" s="35">
        <v>25204</v>
      </c>
    </row>
    <row r="9502" spans="1:7" x14ac:dyDescent="0.3">
      <c r="A9502" s="34" t="s">
        <v>640</v>
      </c>
      <c r="B9502" s="34" t="s">
        <v>639</v>
      </c>
      <c r="C9502" s="34" t="s">
        <v>42</v>
      </c>
      <c r="D9502" s="34" t="s">
        <v>27</v>
      </c>
      <c r="E9502" s="34">
        <v>1970</v>
      </c>
      <c r="F9502">
        <v>60.387999999999998</v>
      </c>
      <c r="G9502" s="35">
        <v>25569</v>
      </c>
    </row>
    <row r="9503" spans="1:7" x14ac:dyDescent="0.3">
      <c r="A9503" s="34" t="s">
        <v>640</v>
      </c>
      <c r="B9503" s="34" t="s">
        <v>639</v>
      </c>
      <c r="C9503" s="34" t="s">
        <v>42</v>
      </c>
      <c r="D9503" s="34" t="s">
        <v>27</v>
      </c>
      <c r="E9503" s="34">
        <v>1971</v>
      </c>
      <c r="F9503">
        <v>60.878999999999998</v>
      </c>
      <c r="G9503" s="35">
        <v>25934</v>
      </c>
    </row>
    <row r="9504" spans="1:7" x14ac:dyDescent="0.3">
      <c r="A9504" s="34" t="s">
        <v>640</v>
      </c>
      <c r="B9504" s="34" t="s">
        <v>639</v>
      </c>
      <c r="C9504" s="34" t="s">
        <v>42</v>
      </c>
      <c r="D9504" s="34" t="s">
        <v>27</v>
      </c>
      <c r="E9504" s="34">
        <v>1972</v>
      </c>
      <c r="F9504">
        <v>61.36</v>
      </c>
      <c r="G9504" s="35">
        <v>26299</v>
      </c>
    </row>
    <row r="9505" spans="1:7" x14ac:dyDescent="0.3">
      <c r="A9505" s="34" t="s">
        <v>640</v>
      </c>
      <c r="B9505" s="34" t="s">
        <v>639</v>
      </c>
      <c r="C9505" s="34" t="s">
        <v>42</v>
      </c>
      <c r="D9505" s="34" t="s">
        <v>27</v>
      </c>
      <c r="E9505" s="34">
        <v>1973</v>
      </c>
      <c r="F9505">
        <v>61.863</v>
      </c>
      <c r="G9505" s="35">
        <v>26665</v>
      </c>
    </row>
    <row r="9506" spans="1:7" x14ac:dyDescent="0.3">
      <c r="A9506" s="34" t="s">
        <v>640</v>
      </c>
      <c r="B9506" s="34" t="s">
        <v>639</v>
      </c>
      <c r="C9506" s="34" t="s">
        <v>42</v>
      </c>
      <c r="D9506" s="34" t="s">
        <v>27</v>
      </c>
      <c r="E9506" s="34">
        <v>1974</v>
      </c>
      <c r="F9506">
        <v>62.34</v>
      </c>
      <c r="G9506" s="35">
        <v>27030</v>
      </c>
    </row>
    <row r="9507" spans="1:7" x14ac:dyDescent="0.3">
      <c r="A9507" s="34" t="s">
        <v>640</v>
      </c>
      <c r="B9507" s="34" t="s">
        <v>639</v>
      </c>
      <c r="C9507" s="34" t="s">
        <v>42</v>
      </c>
      <c r="D9507" s="34" t="s">
        <v>27</v>
      </c>
      <c r="E9507" s="34">
        <v>1975</v>
      </c>
      <c r="F9507">
        <v>62.838999999999999</v>
      </c>
      <c r="G9507" s="35">
        <v>27395</v>
      </c>
    </row>
    <row r="9508" spans="1:7" x14ac:dyDescent="0.3">
      <c r="A9508" s="34" t="s">
        <v>640</v>
      </c>
      <c r="B9508" s="34" t="s">
        <v>639</v>
      </c>
      <c r="C9508" s="34" t="s">
        <v>42</v>
      </c>
      <c r="D9508" s="34" t="s">
        <v>27</v>
      </c>
      <c r="E9508" s="34">
        <v>1976</v>
      </c>
      <c r="F9508">
        <v>63.301000000000002</v>
      </c>
      <c r="G9508" s="35">
        <v>27760</v>
      </c>
    </row>
    <row r="9509" spans="1:7" x14ac:dyDescent="0.3">
      <c r="A9509" s="34" t="s">
        <v>640</v>
      </c>
      <c r="B9509" s="34" t="s">
        <v>639</v>
      </c>
      <c r="C9509" s="34" t="s">
        <v>42</v>
      </c>
      <c r="D9509" s="34" t="s">
        <v>27</v>
      </c>
      <c r="E9509" s="34">
        <v>1977</v>
      </c>
      <c r="F9509">
        <v>63.741999999999997</v>
      </c>
      <c r="G9509" s="35">
        <v>28126</v>
      </c>
    </row>
    <row r="9510" spans="1:7" x14ac:dyDescent="0.3">
      <c r="A9510" s="34" t="s">
        <v>640</v>
      </c>
      <c r="B9510" s="34" t="s">
        <v>639</v>
      </c>
      <c r="C9510" s="34" t="s">
        <v>42</v>
      </c>
      <c r="D9510" s="34" t="s">
        <v>27</v>
      </c>
      <c r="E9510" s="34">
        <v>1978</v>
      </c>
      <c r="F9510">
        <v>64.132000000000005</v>
      </c>
      <c r="G9510" s="35">
        <v>28491</v>
      </c>
    </row>
    <row r="9511" spans="1:7" x14ac:dyDescent="0.3">
      <c r="A9511" s="34" t="s">
        <v>640</v>
      </c>
      <c r="B9511" s="34" t="s">
        <v>639</v>
      </c>
      <c r="C9511" s="34" t="s">
        <v>42</v>
      </c>
      <c r="D9511" s="34" t="s">
        <v>27</v>
      </c>
      <c r="E9511" s="34">
        <v>1979</v>
      </c>
      <c r="F9511">
        <v>64.543000000000006</v>
      </c>
      <c r="G9511" s="35">
        <v>28856</v>
      </c>
    </row>
    <row r="9512" spans="1:7" x14ac:dyDescent="0.3">
      <c r="A9512" s="34" t="s">
        <v>640</v>
      </c>
      <c r="B9512" s="34" t="s">
        <v>639</v>
      </c>
      <c r="C9512" s="34" t="s">
        <v>42</v>
      </c>
      <c r="D9512" s="34" t="s">
        <v>27</v>
      </c>
      <c r="E9512" s="34">
        <v>1980</v>
      </c>
      <c r="F9512">
        <v>64.960999999999999</v>
      </c>
      <c r="G9512" s="35">
        <v>29221</v>
      </c>
    </row>
    <row r="9513" spans="1:7" x14ac:dyDescent="0.3">
      <c r="A9513" s="34" t="s">
        <v>640</v>
      </c>
      <c r="B9513" s="34" t="s">
        <v>639</v>
      </c>
      <c r="C9513" s="34" t="s">
        <v>42</v>
      </c>
      <c r="D9513" s="34" t="s">
        <v>27</v>
      </c>
      <c r="E9513" s="34">
        <v>1981</v>
      </c>
      <c r="F9513">
        <v>65.296000000000006</v>
      </c>
      <c r="G9513" s="35">
        <v>29587</v>
      </c>
    </row>
    <row r="9514" spans="1:7" x14ac:dyDescent="0.3">
      <c r="A9514" s="34" t="s">
        <v>640</v>
      </c>
      <c r="B9514" s="34" t="s">
        <v>639</v>
      </c>
      <c r="C9514" s="34" t="s">
        <v>42</v>
      </c>
      <c r="D9514" s="34" t="s">
        <v>27</v>
      </c>
      <c r="E9514" s="34">
        <v>1982</v>
      </c>
      <c r="F9514">
        <v>65.647000000000006</v>
      </c>
      <c r="G9514" s="35">
        <v>29952</v>
      </c>
    </row>
    <row r="9515" spans="1:7" x14ac:dyDescent="0.3">
      <c r="A9515" s="34" t="s">
        <v>640</v>
      </c>
      <c r="B9515" s="34" t="s">
        <v>639</v>
      </c>
      <c r="C9515" s="34" t="s">
        <v>42</v>
      </c>
      <c r="D9515" s="34" t="s">
        <v>27</v>
      </c>
      <c r="E9515" s="34">
        <v>1983</v>
      </c>
      <c r="F9515">
        <v>65.991</v>
      </c>
      <c r="G9515" s="35">
        <v>30317</v>
      </c>
    </row>
    <row r="9516" spans="1:7" x14ac:dyDescent="0.3">
      <c r="A9516" s="34" t="s">
        <v>640</v>
      </c>
      <c r="B9516" s="34" t="s">
        <v>639</v>
      </c>
      <c r="C9516" s="34" t="s">
        <v>42</v>
      </c>
      <c r="D9516" s="34" t="s">
        <v>27</v>
      </c>
      <c r="E9516" s="34">
        <v>1984</v>
      </c>
      <c r="F9516">
        <v>66.284000000000006</v>
      </c>
      <c r="G9516" s="35">
        <v>30682</v>
      </c>
    </row>
    <row r="9517" spans="1:7" x14ac:dyDescent="0.3">
      <c r="A9517" s="34" t="s">
        <v>640</v>
      </c>
      <c r="B9517" s="34" t="s">
        <v>639</v>
      </c>
      <c r="C9517" s="34" t="s">
        <v>42</v>
      </c>
      <c r="D9517" s="34" t="s">
        <v>27</v>
      </c>
      <c r="E9517" s="34">
        <v>1985</v>
      </c>
      <c r="F9517">
        <v>66.557000000000002</v>
      </c>
      <c r="G9517" s="35">
        <v>31048</v>
      </c>
    </row>
    <row r="9518" spans="1:7" x14ac:dyDescent="0.3">
      <c r="A9518" s="34" t="s">
        <v>640</v>
      </c>
      <c r="B9518" s="34" t="s">
        <v>639</v>
      </c>
      <c r="C9518" s="34" t="s">
        <v>42</v>
      </c>
      <c r="D9518" s="34" t="s">
        <v>27</v>
      </c>
      <c r="E9518" s="34">
        <v>1986</v>
      </c>
      <c r="F9518">
        <v>66.819000000000003</v>
      </c>
      <c r="G9518" s="35">
        <v>31413</v>
      </c>
    </row>
    <row r="9519" spans="1:7" x14ac:dyDescent="0.3">
      <c r="A9519" s="34" t="s">
        <v>640</v>
      </c>
      <c r="B9519" s="34" t="s">
        <v>639</v>
      </c>
      <c r="C9519" s="34" t="s">
        <v>42</v>
      </c>
      <c r="D9519" s="34" t="s">
        <v>27</v>
      </c>
      <c r="E9519" s="34">
        <v>1987</v>
      </c>
      <c r="F9519">
        <v>67.046999999999997</v>
      </c>
      <c r="G9519" s="35">
        <v>31778</v>
      </c>
    </row>
    <row r="9520" spans="1:7" x14ac:dyDescent="0.3">
      <c r="A9520" s="34" t="s">
        <v>640</v>
      </c>
      <c r="B9520" s="34" t="s">
        <v>639</v>
      </c>
      <c r="C9520" s="34" t="s">
        <v>42</v>
      </c>
      <c r="D9520" s="34" t="s">
        <v>27</v>
      </c>
      <c r="E9520" s="34">
        <v>1988</v>
      </c>
      <c r="F9520">
        <v>67.328000000000003</v>
      </c>
      <c r="G9520" s="35">
        <v>32143</v>
      </c>
    </row>
    <row r="9521" spans="1:7" x14ac:dyDescent="0.3">
      <c r="A9521" s="34" t="s">
        <v>640</v>
      </c>
      <c r="B9521" s="34" t="s">
        <v>639</v>
      </c>
      <c r="C9521" s="34" t="s">
        <v>42</v>
      </c>
      <c r="D9521" s="34" t="s">
        <v>27</v>
      </c>
      <c r="E9521" s="34">
        <v>1989</v>
      </c>
      <c r="F9521">
        <v>67.606999999999999</v>
      </c>
      <c r="G9521" s="35">
        <v>32509</v>
      </c>
    </row>
    <row r="9522" spans="1:7" x14ac:dyDescent="0.3">
      <c r="A9522" s="34" t="s">
        <v>640</v>
      </c>
      <c r="B9522" s="34" t="s">
        <v>639</v>
      </c>
      <c r="C9522" s="34" t="s">
        <v>42</v>
      </c>
      <c r="D9522" s="34" t="s">
        <v>27</v>
      </c>
      <c r="E9522" s="34">
        <v>1990</v>
      </c>
      <c r="F9522">
        <v>67.808000000000007</v>
      </c>
      <c r="G9522" s="35">
        <v>32874</v>
      </c>
    </row>
    <row r="9523" spans="1:7" x14ac:dyDescent="0.3">
      <c r="A9523" s="34" t="s">
        <v>640</v>
      </c>
      <c r="B9523" s="34" t="s">
        <v>639</v>
      </c>
      <c r="C9523" s="34" t="s">
        <v>42</v>
      </c>
      <c r="D9523" s="34" t="s">
        <v>27</v>
      </c>
      <c r="E9523" s="34">
        <v>1991</v>
      </c>
      <c r="F9523">
        <v>68.039000000000001</v>
      </c>
      <c r="G9523" s="35">
        <v>33239</v>
      </c>
    </row>
    <row r="9524" spans="1:7" x14ac:dyDescent="0.3">
      <c r="A9524" s="34" t="s">
        <v>640</v>
      </c>
      <c r="B9524" s="34" t="s">
        <v>639</v>
      </c>
      <c r="C9524" s="34" t="s">
        <v>42</v>
      </c>
      <c r="D9524" s="34" t="s">
        <v>27</v>
      </c>
      <c r="E9524" s="34">
        <v>1992</v>
      </c>
      <c r="F9524">
        <v>68.531999999999996</v>
      </c>
      <c r="G9524" s="35">
        <v>33604</v>
      </c>
    </row>
    <row r="9525" spans="1:7" x14ac:dyDescent="0.3">
      <c r="A9525" s="34" t="s">
        <v>640</v>
      </c>
      <c r="B9525" s="34" t="s">
        <v>639</v>
      </c>
      <c r="C9525" s="34" t="s">
        <v>42</v>
      </c>
      <c r="D9525" s="34" t="s">
        <v>27</v>
      </c>
      <c r="E9525" s="34">
        <v>1993</v>
      </c>
      <c r="F9525">
        <v>68.817999999999998</v>
      </c>
      <c r="G9525" s="35">
        <v>33970</v>
      </c>
    </row>
    <row r="9526" spans="1:7" x14ac:dyDescent="0.3">
      <c r="A9526" s="34" t="s">
        <v>640</v>
      </c>
      <c r="B9526" s="34" t="s">
        <v>639</v>
      </c>
      <c r="C9526" s="34" t="s">
        <v>42</v>
      </c>
      <c r="D9526" s="34" t="s">
        <v>27</v>
      </c>
      <c r="E9526" s="34">
        <v>1994</v>
      </c>
      <c r="F9526">
        <v>69.162000000000006</v>
      </c>
      <c r="G9526" s="35">
        <v>34335</v>
      </c>
    </row>
    <row r="9527" spans="1:7" x14ac:dyDescent="0.3">
      <c r="A9527" s="34" t="s">
        <v>640</v>
      </c>
      <c r="B9527" s="34" t="s">
        <v>639</v>
      </c>
      <c r="C9527" s="34" t="s">
        <v>42</v>
      </c>
      <c r="D9527" s="34" t="s">
        <v>27</v>
      </c>
      <c r="E9527" s="34">
        <v>1995</v>
      </c>
      <c r="F9527">
        <v>69.468999999999994</v>
      </c>
      <c r="G9527" s="35">
        <v>34700</v>
      </c>
    </row>
    <row r="9528" spans="1:7" x14ac:dyDescent="0.3">
      <c r="A9528" s="34" t="s">
        <v>640</v>
      </c>
      <c r="B9528" s="34" t="s">
        <v>639</v>
      </c>
      <c r="C9528" s="34" t="s">
        <v>42</v>
      </c>
      <c r="D9528" s="34" t="s">
        <v>27</v>
      </c>
      <c r="E9528" s="34">
        <v>1996</v>
      </c>
      <c r="F9528">
        <v>69.766999999999996</v>
      </c>
      <c r="G9528" s="35">
        <v>35065</v>
      </c>
    </row>
    <row r="9529" spans="1:7" x14ac:dyDescent="0.3">
      <c r="A9529" s="34" t="s">
        <v>640</v>
      </c>
      <c r="B9529" s="34" t="s">
        <v>639</v>
      </c>
      <c r="C9529" s="34" t="s">
        <v>42</v>
      </c>
      <c r="D9529" s="34" t="s">
        <v>27</v>
      </c>
      <c r="E9529" s="34">
        <v>1997</v>
      </c>
      <c r="F9529">
        <v>70.045000000000002</v>
      </c>
      <c r="G9529" s="35">
        <v>35431</v>
      </c>
    </row>
    <row r="9530" spans="1:7" x14ac:dyDescent="0.3">
      <c r="A9530" s="34" t="s">
        <v>640</v>
      </c>
      <c r="B9530" s="34" t="s">
        <v>639</v>
      </c>
      <c r="C9530" s="34" t="s">
        <v>42</v>
      </c>
      <c r="D9530" s="34" t="s">
        <v>27</v>
      </c>
      <c r="E9530" s="34">
        <v>1998</v>
      </c>
      <c r="F9530">
        <v>70.308000000000007</v>
      </c>
      <c r="G9530" s="35">
        <v>35796</v>
      </c>
    </row>
    <row r="9531" spans="1:7" x14ac:dyDescent="0.3">
      <c r="A9531" s="34" t="s">
        <v>640</v>
      </c>
      <c r="B9531" s="34" t="s">
        <v>639</v>
      </c>
      <c r="C9531" s="34" t="s">
        <v>42</v>
      </c>
      <c r="D9531" s="34" t="s">
        <v>27</v>
      </c>
      <c r="E9531" s="34">
        <v>1999</v>
      </c>
      <c r="F9531">
        <v>70.555000000000007</v>
      </c>
      <c r="G9531" s="35">
        <v>36161</v>
      </c>
    </row>
    <row r="9532" spans="1:7" x14ac:dyDescent="0.3">
      <c r="A9532" s="34" t="s">
        <v>640</v>
      </c>
      <c r="B9532" s="34" t="s">
        <v>639</v>
      </c>
      <c r="C9532" s="34" t="s">
        <v>42</v>
      </c>
      <c r="D9532" s="34" t="s">
        <v>27</v>
      </c>
      <c r="E9532" s="34">
        <v>2000</v>
      </c>
      <c r="F9532">
        <v>70.790999999999997</v>
      </c>
      <c r="G9532" s="35">
        <v>36526</v>
      </c>
    </row>
    <row r="9533" spans="1:7" x14ac:dyDescent="0.3">
      <c r="A9533" s="34" t="s">
        <v>640</v>
      </c>
      <c r="B9533" s="34" t="s">
        <v>639</v>
      </c>
      <c r="C9533" s="34" t="s">
        <v>42</v>
      </c>
      <c r="D9533" s="34" t="s">
        <v>27</v>
      </c>
      <c r="E9533" s="34">
        <v>2001</v>
      </c>
      <c r="F9533">
        <v>71.028000000000006</v>
      </c>
      <c r="G9533" s="35">
        <v>36892</v>
      </c>
    </row>
    <row r="9534" spans="1:7" x14ac:dyDescent="0.3">
      <c r="A9534" s="34" t="s">
        <v>640</v>
      </c>
      <c r="B9534" s="34" t="s">
        <v>639</v>
      </c>
      <c r="C9534" s="34" t="s">
        <v>42</v>
      </c>
      <c r="D9534" s="34" t="s">
        <v>27</v>
      </c>
      <c r="E9534" s="34">
        <v>2002</v>
      </c>
      <c r="F9534">
        <v>71.233000000000004</v>
      </c>
      <c r="G9534" s="35">
        <v>37257</v>
      </c>
    </row>
    <row r="9535" spans="1:7" x14ac:dyDescent="0.3">
      <c r="A9535" s="34" t="s">
        <v>640</v>
      </c>
      <c r="B9535" s="34" t="s">
        <v>639</v>
      </c>
      <c r="C9535" s="34" t="s">
        <v>42</v>
      </c>
      <c r="D9535" s="34" t="s">
        <v>27</v>
      </c>
      <c r="E9535" s="34">
        <v>2003</v>
      </c>
      <c r="F9535">
        <v>71.441000000000003</v>
      </c>
      <c r="G9535" s="35">
        <v>37622</v>
      </c>
    </row>
    <row r="9536" spans="1:7" x14ac:dyDescent="0.3">
      <c r="A9536" s="34" t="s">
        <v>640</v>
      </c>
      <c r="B9536" s="34" t="s">
        <v>639</v>
      </c>
      <c r="C9536" s="34" t="s">
        <v>42</v>
      </c>
      <c r="D9536" s="34" t="s">
        <v>27</v>
      </c>
      <c r="E9536" s="34">
        <v>2004</v>
      </c>
      <c r="F9536">
        <v>71.507999999999996</v>
      </c>
      <c r="G9536" s="35">
        <v>37987</v>
      </c>
    </row>
    <row r="9537" spans="1:7" x14ac:dyDescent="0.3">
      <c r="A9537" s="34" t="s">
        <v>640</v>
      </c>
      <c r="B9537" s="34" t="s">
        <v>639</v>
      </c>
      <c r="C9537" s="34" t="s">
        <v>42</v>
      </c>
      <c r="D9537" s="34" t="s">
        <v>27</v>
      </c>
      <c r="E9537" s="34">
        <v>2005</v>
      </c>
      <c r="F9537">
        <v>71.486999999999995</v>
      </c>
      <c r="G9537" s="35">
        <v>38353</v>
      </c>
    </row>
    <row r="9538" spans="1:7" x14ac:dyDescent="0.3">
      <c r="A9538" s="34" t="s">
        <v>640</v>
      </c>
      <c r="B9538" s="34" t="s">
        <v>639</v>
      </c>
      <c r="C9538" s="34" t="s">
        <v>42</v>
      </c>
      <c r="D9538" s="34" t="s">
        <v>27</v>
      </c>
      <c r="E9538" s="34">
        <v>2006</v>
      </c>
      <c r="F9538">
        <v>71.62</v>
      </c>
      <c r="G9538" s="35">
        <v>38718</v>
      </c>
    </row>
    <row r="9539" spans="1:7" x14ac:dyDescent="0.3">
      <c r="A9539" s="34" t="s">
        <v>640</v>
      </c>
      <c r="B9539" s="34" t="s">
        <v>639</v>
      </c>
      <c r="C9539" s="34" t="s">
        <v>42</v>
      </c>
      <c r="D9539" s="34" t="s">
        <v>27</v>
      </c>
      <c r="E9539" s="34">
        <v>2007</v>
      </c>
      <c r="F9539">
        <v>71.605000000000004</v>
      </c>
      <c r="G9539" s="35">
        <v>39083</v>
      </c>
    </row>
    <row r="9540" spans="1:7" x14ac:dyDescent="0.3">
      <c r="A9540" s="34" t="s">
        <v>640</v>
      </c>
      <c r="B9540" s="34" t="s">
        <v>639</v>
      </c>
      <c r="C9540" s="34" t="s">
        <v>42</v>
      </c>
      <c r="D9540" s="34" t="s">
        <v>27</v>
      </c>
      <c r="E9540" s="34">
        <v>2008</v>
      </c>
      <c r="F9540">
        <v>71.531000000000006</v>
      </c>
      <c r="G9540" s="35">
        <v>39448</v>
      </c>
    </row>
    <row r="9541" spans="1:7" x14ac:dyDescent="0.3">
      <c r="A9541" s="34" t="s">
        <v>640</v>
      </c>
      <c r="B9541" s="34" t="s">
        <v>639</v>
      </c>
      <c r="C9541" s="34" t="s">
        <v>42</v>
      </c>
      <c r="D9541" s="34" t="s">
        <v>27</v>
      </c>
      <c r="E9541" s="34">
        <v>2009</v>
      </c>
      <c r="F9541">
        <v>69.486000000000004</v>
      </c>
      <c r="G9541" s="35">
        <v>39814</v>
      </c>
    </row>
    <row r="9542" spans="1:7" x14ac:dyDescent="0.3">
      <c r="A9542" s="34" t="s">
        <v>640</v>
      </c>
      <c r="B9542" s="34" t="s">
        <v>639</v>
      </c>
      <c r="C9542" s="34" t="s">
        <v>42</v>
      </c>
      <c r="D9542" s="34" t="s">
        <v>27</v>
      </c>
      <c r="E9542" s="34">
        <v>2010</v>
      </c>
      <c r="F9542">
        <v>71.450999999999993</v>
      </c>
      <c r="G9542" s="35">
        <v>40179</v>
      </c>
    </row>
    <row r="9543" spans="1:7" x14ac:dyDescent="0.3">
      <c r="A9543" s="34" t="s">
        <v>640</v>
      </c>
      <c r="B9543" s="34" t="s">
        <v>639</v>
      </c>
      <c r="C9543" s="34" t="s">
        <v>42</v>
      </c>
      <c r="D9543" s="34" t="s">
        <v>27</v>
      </c>
      <c r="E9543" s="34">
        <v>2011</v>
      </c>
      <c r="F9543">
        <v>71.393000000000001</v>
      </c>
      <c r="G9543" s="35">
        <v>40544</v>
      </c>
    </row>
    <row r="9544" spans="1:7" x14ac:dyDescent="0.3">
      <c r="A9544" s="34" t="s">
        <v>640</v>
      </c>
      <c r="B9544" s="34" t="s">
        <v>639</v>
      </c>
      <c r="C9544" s="34" t="s">
        <v>42</v>
      </c>
      <c r="D9544" s="34" t="s">
        <v>27</v>
      </c>
      <c r="E9544" s="34">
        <v>2012</v>
      </c>
      <c r="F9544">
        <v>71.159000000000006</v>
      </c>
      <c r="G9544" s="35">
        <v>40909</v>
      </c>
    </row>
    <row r="9545" spans="1:7" x14ac:dyDescent="0.3">
      <c r="A9545" s="34" t="s">
        <v>640</v>
      </c>
      <c r="B9545" s="34" t="s">
        <v>639</v>
      </c>
      <c r="C9545" s="34" t="s">
        <v>42</v>
      </c>
      <c r="D9545" s="34" t="s">
        <v>27</v>
      </c>
      <c r="E9545" s="34">
        <v>2013</v>
      </c>
      <c r="F9545">
        <v>71.228999999999999</v>
      </c>
      <c r="G9545" s="35">
        <v>41275</v>
      </c>
    </row>
    <row r="9546" spans="1:7" x14ac:dyDescent="0.3">
      <c r="A9546" s="34" t="s">
        <v>640</v>
      </c>
      <c r="B9546" s="34" t="s">
        <v>639</v>
      </c>
      <c r="C9546" s="34" t="s">
        <v>42</v>
      </c>
      <c r="D9546" s="34" t="s">
        <v>27</v>
      </c>
      <c r="E9546" s="34">
        <v>2014</v>
      </c>
      <c r="F9546">
        <v>71.141999999999996</v>
      </c>
      <c r="G9546" s="35">
        <v>41640</v>
      </c>
    </row>
    <row r="9547" spans="1:7" x14ac:dyDescent="0.3">
      <c r="A9547" s="34" t="s">
        <v>640</v>
      </c>
      <c r="B9547" s="34" t="s">
        <v>639</v>
      </c>
      <c r="C9547" s="34" t="s">
        <v>42</v>
      </c>
      <c r="D9547" s="34" t="s">
        <v>27</v>
      </c>
      <c r="E9547" s="34">
        <v>2015</v>
      </c>
      <c r="F9547">
        <v>71.06</v>
      </c>
      <c r="G9547" s="35">
        <v>42005</v>
      </c>
    </row>
    <row r="9548" spans="1:7" x14ac:dyDescent="0.3">
      <c r="A9548" s="34" t="s">
        <v>640</v>
      </c>
      <c r="B9548" s="34" t="s">
        <v>639</v>
      </c>
      <c r="C9548" s="34" t="s">
        <v>42</v>
      </c>
      <c r="D9548" s="34" t="s">
        <v>27</v>
      </c>
      <c r="E9548" s="34">
        <v>2016</v>
      </c>
      <c r="F9548">
        <v>71.003</v>
      </c>
      <c r="G9548" s="35">
        <v>42370</v>
      </c>
    </row>
    <row r="9549" spans="1:7" x14ac:dyDescent="0.3">
      <c r="A9549" s="34" t="s">
        <v>640</v>
      </c>
      <c r="B9549" s="34" t="s">
        <v>639</v>
      </c>
      <c r="C9549" s="34" t="s">
        <v>42</v>
      </c>
      <c r="D9549" s="34" t="s">
        <v>27</v>
      </c>
      <c r="E9549" s="34">
        <v>2017</v>
      </c>
      <c r="F9549">
        <v>70.991</v>
      </c>
      <c r="G9549" s="35">
        <v>42736</v>
      </c>
    </row>
    <row r="9550" spans="1:7" x14ac:dyDescent="0.3">
      <c r="A9550" s="34" t="s">
        <v>640</v>
      </c>
      <c r="B9550" s="34" t="s">
        <v>639</v>
      </c>
      <c r="C9550" s="34" t="s">
        <v>42</v>
      </c>
      <c r="D9550" s="34" t="s">
        <v>27</v>
      </c>
      <c r="E9550" s="34">
        <v>2018</v>
      </c>
      <c r="F9550">
        <v>71.052000000000007</v>
      </c>
      <c r="G9550" s="35">
        <v>43101</v>
      </c>
    </row>
    <row r="9551" spans="1:7" x14ac:dyDescent="0.3">
      <c r="A9551" s="34" t="s">
        <v>640</v>
      </c>
      <c r="B9551" s="34" t="s">
        <v>639</v>
      </c>
      <c r="C9551" s="34" t="s">
        <v>42</v>
      </c>
      <c r="D9551" s="34" t="s">
        <v>27</v>
      </c>
      <c r="E9551" s="34">
        <v>2019</v>
      </c>
      <c r="F9551">
        <v>70.269000000000005</v>
      </c>
      <c r="G9551" s="35">
        <v>43466</v>
      </c>
    </row>
    <row r="9552" spans="1:7" x14ac:dyDescent="0.3">
      <c r="A9552" s="34" t="s">
        <v>640</v>
      </c>
      <c r="B9552" s="34" t="s">
        <v>639</v>
      </c>
      <c r="C9552" s="34" t="s">
        <v>42</v>
      </c>
      <c r="D9552" s="34" t="s">
        <v>27</v>
      </c>
      <c r="E9552" s="34">
        <v>2020</v>
      </c>
      <c r="F9552">
        <v>70.727000000000004</v>
      </c>
      <c r="G9552" s="35">
        <v>43831</v>
      </c>
    </row>
    <row r="9553" spans="1:7" x14ac:dyDescent="0.3">
      <c r="A9553" s="34" t="s">
        <v>640</v>
      </c>
      <c r="B9553" s="34" t="s">
        <v>639</v>
      </c>
      <c r="C9553" s="34" t="s">
        <v>42</v>
      </c>
      <c r="D9553" s="34" t="s">
        <v>27</v>
      </c>
      <c r="E9553" s="34">
        <v>2021</v>
      </c>
      <c r="F9553">
        <v>71.096000000000004</v>
      </c>
      <c r="G9553" s="35">
        <v>44197</v>
      </c>
    </row>
    <row r="9554" spans="1:7" x14ac:dyDescent="0.3">
      <c r="A9554" s="34" t="s">
        <v>640</v>
      </c>
      <c r="B9554" s="34" t="s">
        <v>639</v>
      </c>
      <c r="C9554" s="34" t="s">
        <v>42</v>
      </c>
      <c r="D9554" s="34" t="s">
        <v>27</v>
      </c>
      <c r="E9554" s="34">
        <v>2022</v>
      </c>
      <c r="F9554">
        <v>71.55</v>
      </c>
      <c r="G9554" s="35">
        <v>44562</v>
      </c>
    </row>
    <row r="9555" spans="1:7" x14ac:dyDescent="0.3">
      <c r="A9555" s="34" t="s">
        <v>640</v>
      </c>
      <c r="B9555" s="34" t="s">
        <v>639</v>
      </c>
      <c r="C9555" s="34" t="s">
        <v>42</v>
      </c>
      <c r="D9555" s="34" t="s">
        <v>27</v>
      </c>
      <c r="E9555" s="34">
        <v>2023</v>
      </c>
      <c r="F9555">
        <v>71.697999999999993</v>
      </c>
      <c r="G9555" s="35">
        <v>44927</v>
      </c>
    </row>
    <row r="9556" spans="1:7" x14ac:dyDescent="0.3">
      <c r="A9556" s="34" t="s">
        <v>640</v>
      </c>
      <c r="B9556" s="34" t="s">
        <v>639</v>
      </c>
      <c r="C9556" s="34" t="s">
        <v>42</v>
      </c>
      <c r="D9556" s="34" t="s">
        <v>27</v>
      </c>
      <c r="E9556" s="34">
        <v>2024</v>
      </c>
      <c r="F9556">
        <v>71.825999999999993</v>
      </c>
      <c r="G9556" s="35">
        <v>45292</v>
      </c>
    </row>
    <row r="9557" spans="1:7" x14ac:dyDescent="0.3">
      <c r="A9557" s="34" t="s">
        <v>607</v>
      </c>
      <c r="B9557" s="34" t="s">
        <v>606</v>
      </c>
      <c r="C9557" s="34" t="s">
        <v>42</v>
      </c>
      <c r="D9557" s="34" t="s">
        <v>27</v>
      </c>
      <c r="E9557" s="34">
        <v>1960</v>
      </c>
      <c r="F9557">
        <v>48.261000000000003</v>
      </c>
      <c r="G9557" s="35">
        <v>21916</v>
      </c>
    </row>
    <row r="9558" spans="1:7" x14ac:dyDescent="0.3">
      <c r="A9558" s="34" t="s">
        <v>607</v>
      </c>
      <c r="B9558" s="34" t="s">
        <v>606</v>
      </c>
      <c r="C9558" s="34" t="s">
        <v>42</v>
      </c>
      <c r="D9558" s="34" t="s">
        <v>27</v>
      </c>
      <c r="E9558" s="34">
        <v>1961</v>
      </c>
      <c r="F9558">
        <v>49.02</v>
      </c>
      <c r="G9558" s="35">
        <v>22282</v>
      </c>
    </row>
    <row r="9559" spans="1:7" x14ac:dyDescent="0.3">
      <c r="A9559" s="34" t="s">
        <v>607</v>
      </c>
      <c r="B9559" s="34" t="s">
        <v>606</v>
      </c>
      <c r="C9559" s="34" t="s">
        <v>42</v>
      </c>
      <c r="D9559" s="34" t="s">
        <v>27</v>
      </c>
      <c r="E9559" s="34">
        <v>1962</v>
      </c>
      <c r="F9559">
        <v>49.779000000000003</v>
      </c>
      <c r="G9559" s="35">
        <v>22647</v>
      </c>
    </row>
    <row r="9560" spans="1:7" x14ac:dyDescent="0.3">
      <c r="A9560" s="34" t="s">
        <v>607</v>
      </c>
      <c r="B9560" s="34" t="s">
        <v>606</v>
      </c>
      <c r="C9560" s="34" t="s">
        <v>42</v>
      </c>
      <c r="D9560" s="34" t="s">
        <v>27</v>
      </c>
      <c r="E9560" s="34">
        <v>1963</v>
      </c>
      <c r="F9560">
        <v>50.58</v>
      </c>
      <c r="G9560" s="35">
        <v>23012</v>
      </c>
    </row>
    <row r="9561" spans="1:7" x14ac:dyDescent="0.3">
      <c r="A9561" s="34" t="s">
        <v>607</v>
      </c>
      <c r="B9561" s="34" t="s">
        <v>606</v>
      </c>
      <c r="C9561" s="34" t="s">
        <v>42</v>
      </c>
      <c r="D9561" s="34" t="s">
        <v>27</v>
      </c>
      <c r="E9561" s="34">
        <v>1964</v>
      </c>
      <c r="F9561">
        <v>51.335999999999999</v>
      </c>
      <c r="G9561" s="35">
        <v>23377</v>
      </c>
    </row>
    <row r="9562" spans="1:7" x14ac:dyDescent="0.3">
      <c r="A9562" s="34" t="s">
        <v>607</v>
      </c>
      <c r="B9562" s="34" t="s">
        <v>606</v>
      </c>
      <c r="C9562" s="34" t="s">
        <v>42</v>
      </c>
      <c r="D9562" s="34" t="s">
        <v>27</v>
      </c>
      <c r="E9562" s="34">
        <v>1965</v>
      </c>
      <c r="F9562">
        <v>52.085999999999999</v>
      </c>
      <c r="G9562" s="35">
        <v>23743</v>
      </c>
    </row>
    <row r="9563" spans="1:7" x14ac:dyDescent="0.3">
      <c r="A9563" s="34" t="s">
        <v>607</v>
      </c>
      <c r="B9563" s="34" t="s">
        <v>606</v>
      </c>
      <c r="C9563" s="34" t="s">
        <v>42</v>
      </c>
      <c r="D9563" s="34" t="s">
        <v>27</v>
      </c>
      <c r="E9563" s="34">
        <v>1966</v>
      </c>
      <c r="F9563">
        <v>52.808999999999997</v>
      </c>
      <c r="G9563" s="35">
        <v>24108</v>
      </c>
    </row>
    <row r="9564" spans="1:7" x14ac:dyDescent="0.3">
      <c r="A9564" s="34" t="s">
        <v>607</v>
      </c>
      <c r="B9564" s="34" t="s">
        <v>606</v>
      </c>
      <c r="C9564" s="34" t="s">
        <v>42</v>
      </c>
      <c r="D9564" s="34" t="s">
        <v>27</v>
      </c>
      <c r="E9564" s="34">
        <v>1967</v>
      </c>
      <c r="F9564">
        <v>53.481000000000002</v>
      </c>
      <c r="G9564" s="35">
        <v>24473</v>
      </c>
    </row>
    <row r="9565" spans="1:7" x14ac:dyDescent="0.3">
      <c r="A9565" s="34" t="s">
        <v>607</v>
      </c>
      <c r="B9565" s="34" t="s">
        <v>606</v>
      </c>
      <c r="C9565" s="34" t="s">
        <v>42</v>
      </c>
      <c r="D9565" s="34" t="s">
        <v>27</v>
      </c>
      <c r="E9565" s="34">
        <v>1968</v>
      </c>
      <c r="F9565">
        <v>54.072000000000003</v>
      </c>
      <c r="G9565" s="35">
        <v>24838</v>
      </c>
    </row>
    <row r="9566" spans="1:7" x14ac:dyDescent="0.3">
      <c r="A9566" s="34" t="s">
        <v>607</v>
      </c>
      <c r="B9566" s="34" t="s">
        <v>606</v>
      </c>
      <c r="C9566" s="34" t="s">
        <v>42</v>
      </c>
      <c r="D9566" s="34" t="s">
        <v>27</v>
      </c>
      <c r="E9566" s="34">
        <v>1969</v>
      </c>
      <c r="F9566">
        <v>54.73</v>
      </c>
      <c r="G9566" s="35">
        <v>25204</v>
      </c>
    </row>
    <row r="9567" spans="1:7" x14ac:dyDescent="0.3">
      <c r="A9567" s="34" t="s">
        <v>607</v>
      </c>
      <c r="B9567" s="34" t="s">
        <v>606</v>
      </c>
      <c r="C9567" s="34" t="s">
        <v>42</v>
      </c>
      <c r="D9567" s="34" t="s">
        <v>27</v>
      </c>
      <c r="E9567" s="34">
        <v>1970</v>
      </c>
      <c r="F9567">
        <v>55.347000000000001</v>
      </c>
      <c r="G9567" s="35">
        <v>25569</v>
      </c>
    </row>
    <row r="9568" spans="1:7" x14ac:dyDescent="0.3">
      <c r="A9568" s="34" t="s">
        <v>607</v>
      </c>
      <c r="B9568" s="34" t="s">
        <v>606</v>
      </c>
      <c r="C9568" s="34" t="s">
        <v>42</v>
      </c>
      <c r="D9568" s="34" t="s">
        <v>27</v>
      </c>
      <c r="E9568" s="34">
        <v>1971</v>
      </c>
      <c r="F9568">
        <v>55.970999999999997</v>
      </c>
      <c r="G9568" s="35">
        <v>25934</v>
      </c>
    </row>
    <row r="9569" spans="1:7" x14ac:dyDescent="0.3">
      <c r="A9569" s="34" t="s">
        <v>607</v>
      </c>
      <c r="B9569" s="34" t="s">
        <v>606</v>
      </c>
      <c r="C9569" s="34" t="s">
        <v>42</v>
      </c>
      <c r="D9569" s="34" t="s">
        <v>27</v>
      </c>
      <c r="E9569" s="34">
        <v>1972</v>
      </c>
      <c r="F9569">
        <v>54.694000000000003</v>
      </c>
      <c r="G9569" s="35">
        <v>26299</v>
      </c>
    </row>
    <row r="9570" spans="1:7" x14ac:dyDescent="0.3">
      <c r="A9570" s="34" t="s">
        <v>607</v>
      </c>
      <c r="B9570" s="34" t="s">
        <v>606</v>
      </c>
      <c r="C9570" s="34" t="s">
        <v>42</v>
      </c>
      <c r="D9570" s="34" t="s">
        <v>27</v>
      </c>
      <c r="E9570" s="34">
        <v>1973</v>
      </c>
      <c r="F9570">
        <v>57.197000000000003</v>
      </c>
      <c r="G9570" s="35">
        <v>26665</v>
      </c>
    </row>
    <row r="9571" spans="1:7" x14ac:dyDescent="0.3">
      <c r="A9571" s="34" t="s">
        <v>607</v>
      </c>
      <c r="B9571" s="34" t="s">
        <v>606</v>
      </c>
      <c r="C9571" s="34" t="s">
        <v>42</v>
      </c>
      <c r="D9571" s="34" t="s">
        <v>27</v>
      </c>
      <c r="E9571" s="34">
        <v>1974</v>
      </c>
      <c r="F9571">
        <v>57.692999999999998</v>
      </c>
      <c r="G9571" s="35">
        <v>27030</v>
      </c>
    </row>
    <row r="9572" spans="1:7" x14ac:dyDescent="0.3">
      <c r="A9572" s="34" t="s">
        <v>607</v>
      </c>
      <c r="B9572" s="34" t="s">
        <v>606</v>
      </c>
      <c r="C9572" s="34" t="s">
        <v>42</v>
      </c>
      <c r="D9572" s="34" t="s">
        <v>27</v>
      </c>
      <c r="E9572" s="34">
        <v>1975</v>
      </c>
      <c r="F9572">
        <v>58.253</v>
      </c>
      <c r="G9572" s="35">
        <v>27395</v>
      </c>
    </row>
    <row r="9573" spans="1:7" x14ac:dyDescent="0.3">
      <c r="A9573" s="34" t="s">
        <v>607</v>
      </c>
      <c r="B9573" s="34" t="s">
        <v>606</v>
      </c>
      <c r="C9573" s="34" t="s">
        <v>42</v>
      </c>
      <c r="D9573" s="34" t="s">
        <v>27</v>
      </c>
      <c r="E9573" s="34">
        <v>1976</v>
      </c>
      <c r="F9573">
        <v>58.773000000000003</v>
      </c>
      <c r="G9573" s="35">
        <v>27760</v>
      </c>
    </row>
    <row r="9574" spans="1:7" x14ac:dyDescent="0.3">
      <c r="A9574" s="34" t="s">
        <v>607</v>
      </c>
      <c r="B9574" s="34" t="s">
        <v>606</v>
      </c>
      <c r="C9574" s="34" t="s">
        <v>42</v>
      </c>
      <c r="D9574" s="34" t="s">
        <v>27</v>
      </c>
      <c r="E9574" s="34">
        <v>1977</v>
      </c>
      <c r="F9574">
        <v>59.201000000000001</v>
      </c>
      <c r="G9574" s="35">
        <v>28126</v>
      </c>
    </row>
    <row r="9575" spans="1:7" x14ac:dyDescent="0.3">
      <c r="A9575" s="34" t="s">
        <v>607</v>
      </c>
      <c r="B9575" s="34" t="s">
        <v>606</v>
      </c>
      <c r="C9575" s="34" t="s">
        <v>42</v>
      </c>
      <c r="D9575" s="34" t="s">
        <v>27</v>
      </c>
      <c r="E9575" s="34">
        <v>1978</v>
      </c>
      <c r="F9575">
        <v>59.570999999999998</v>
      </c>
      <c r="G9575" s="35">
        <v>28491</v>
      </c>
    </row>
    <row r="9576" spans="1:7" x14ac:dyDescent="0.3">
      <c r="A9576" s="34" t="s">
        <v>607</v>
      </c>
      <c r="B9576" s="34" t="s">
        <v>606</v>
      </c>
      <c r="C9576" s="34" t="s">
        <v>42</v>
      </c>
      <c r="D9576" s="34" t="s">
        <v>27</v>
      </c>
      <c r="E9576" s="34">
        <v>1979</v>
      </c>
      <c r="F9576">
        <v>59.878999999999998</v>
      </c>
      <c r="G9576" s="35">
        <v>28856</v>
      </c>
    </row>
    <row r="9577" spans="1:7" x14ac:dyDescent="0.3">
      <c r="A9577" s="34" t="s">
        <v>607</v>
      </c>
      <c r="B9577" s="34" t="s">
        <v>606</v>
      </c>
      <c r="C9577" s="34" t="s">
        <v>42</v>
      </c>
      <c r="D9577" s="34" t="s">
        <v>27</v>
      </c>
      <c r="E9577" s="34">
        <v>1980</v>
      </c>
      <c r="F9577">
        <v>60.216999999999999</v>
      </c>
      <c r="G9577" s="35">
        <v>29221</v>
      </c>
    </row>
    <row r="9578" spans="1:7" x14ac:dyDescent="0.3">
      <c r="A9578" s="34" t="s">
        <v>607</v>
      </c>
      <c r="B9578" s="34" t="s">
        <v>606</v>
      </c>
      <c r="C9578" s="34" t="s">
        <v>42</v>
      </c>
      <c r="D9578" s="34" t="s">
        <v>27</v>
      </c>
      <c r="E9578" s="34">
        <v>1981</v>
      </c>
      <c r="F9578">
        <v>60.488999999999997</v>
      </c>
      <c r="G9578" s="35">
        <v>29587</v>
      </c>
    </row>
    <row r="9579" spans="1:7" x14ac:dyDescent="0.3">
      <c r="A9579" s="34" t="s">
        <v>607</v>
      </c>
      <c r="B9579" s="34" t="s">
        <v>606</v>
      </c>
      <c r="C9579" s="34" t="s">
        <v>42</v>
      </c>
      <c r="D9579" s="34" t="s">
        <v>27</v>
      </c>
      <c r="E9579" s="34">
        <v>1982</v>
      </c>
      <c r="F9579">
        <v>60.746000000000002</v>
      </c>
      <c r="G9579" s="35">
        <v>29952</v>
      </c>
    </row>
    <row r="9580" spans="1:7" x14ac:dyDescent="0.3">
      <c r="A9580" s="34" t="s">
        <v>607</v>
      </c>
      <c r="B9580" s="34" t="s">
        <v>606</v>
      </c>
      <c r="C9580" s="34" t="s">
        <v>42</v>
      </c>
      <c r="D9580" s="34" t="s">
        <v>27</v>
      </c>
      <c r="E9580" s="34">
        <v>1983</v>
      </c>
      <c r="F9580">
        <v>60.938000000000002</v>
      </c>
      <c r="G9580" s="35">
        <v>30317</v>
      </c>
    </row>
    <row r="9581" spans="1:7" x14ac:dyDescent="0.3">
      <c r="A9581" s="34" t="s">
        <v>607</v>
      </c>
      <c r="B9581" s="34" t="s">
        <v>606</v>
      </c>
      <c r="C9581" s="34" t="s">
        <v>42</v>
      </c>
      <c r="D9581" s="34" t="s">
        <v>27</v>
      </c>
      <c r="E9581" s="34">
        <v>1984</v>
      </c>
      <c r="F9581">
        <v>61.052</v>
      </c>
      <c r="G9581" s="35">
        <v>30682</v>
      </c>
    </row>
    <row r="9582" spans="1:7" x14ac:dyDescent="0.3">
      <c r="A9582" s="34" t="s">
        <v>607</v>
      </c>
      <c r="B9582" s="34" t="s">
        <v>606</v>
      </c>
      <c r="C9582" s="34" t="s">
        <v>42</v>
      </c>
      <c r="D9582" s="34" t="s">
        <v>27</v>
      </c>
      <c r="E9582" s="34">
        <v>1985</v>
      </c>
      <c r="F9582">
        <v>61.137</v>
      </c>
      <c r="G9582" s="35">
        <v>31048</v>
      </c>
    </row>
    <row r="9583" spans="1:7" x14ac:dyDescent="0.3">
      <c r="A9583" s="34" t="s">
        <v>607</v>
      </c>
      <c r="B9583" s="34" t="s">
        <v>606</v>
      </c>
      <c r="C9583" s="34" t="s">
        <v>42</v>
      </c>
      <c r="D9583" s="34" t="s">
        <v>27</v>
      </c>
      <c r="E9583" s="34">
        <v>1986</v>
      </c>
      <c r="F9583">
        <v>61.207000000000001</v>
      </c>
      <c r="G9583" s="35">
        <v>31413</v>
      </c>
    </row>
    <row r="9584" spans="1:7" x14ac:dyDescent="0.3">
      <c r="A9584" s="34" t="s">
        <v>607</v>
      </c>
      <c r="B9584" s="34" t="s">
        <v>606</v>
      </c>
      <c r="C9584" s="34" t="s">
        <v>42</v>
      </c>
      <c r="D9584" s="34" t="s">
        <v>27</v>
      </c>
      <c r="E9584" s="34">
        <v>1987</v>
      </c>
      <c r="F9584">
        <v>61.286000000000001</v>
      </c>
      <c r="G9584" s="35">
        <v>31778</v>
      </c>
    </row>
    <row r="9585" spans="1:7" x14ac:dyDescent="0.3">
      <c r="A9585" s="34" t="s">
        <v>607</v>
      </c>
      <c r="B9585" s="34" t="s">
        <v>606</v>
      </c>
      <c r="C9585" s="34" t="s">
        <v>42</v>
      </c>
      <c r="D9585" s="34" t="s">
        <v>27</v>
      </c>
      <c r="E9585" s="34">
        <v>1988</v>
      </c>
      <c r="F9585">
        <v>61.366999999999997</v>
      </c>
      <c r="G9585" s="35">
        <v>32143</v>
      </c>
    </row>
    <row r="9586" spans="1:7" x14ac:dyDescent="0.3">
      <c r="A9586" s="34" t="s">
        <v>607</v>
      </c>
      <c r="B9586" s="34" t="s">
        <v>606</v>
      </c>
      <c r="C9586" s="34" t="s">
        <v>42</v>
      </c>
      <c r="D9586" s="34" t="s">
        <v>27</v>
      </c>
      <c r="E9586" s="34">
        <v>1989</v>
      </c>
      <c r="F9586">
        <v>61.506</v>
      </c>
      <c r="G9586" s="35">
        <v>32509</v>
      </c>
    </row>
    <row r="9587" spans="1:7" x14ac:dyDescent="0.3">
      <c r="A9587" s="34" t="s">
        <v>607</v>
      </c>
      <c r="B9587" s="34" t="s">
        <v>606</v>
      </c>
      <c r="C9587" s="34" t="s">
        <v>42</v>
      </c>
      <c r="D9587" s="34" t="s">
        <v>27</v>
      </c>
      <c r="E9587" s="34">
        <v>1990</v>
      </c>
      <c r="F9587">
        <v>61.643000000000001</v>
      </c>
      <c r="G9587" s="35">
        <v>32874</v>
      </c>
    </row>
    <row r="9588" spans="1:7" x14ac:dyDescent="0.3">
      <c r="A9588" s="34" t="s">
        <v>607</v>
      </c>
      <c r="B9588" s="34" t="s">
        <v>606</v>
      </c>
      <c r="C9588" s="34" t="s">
        <v>42</v>
      </c>
      <c r="D9588" s="34" t="s">
        <v>27</v>
      </c>
      <c r="E9588" s="34">
        <v>1991</v>
      </c>
      <c r="F9588">
        <v>61.808999999999997</v>
      </c>
      <c r="G9588" s="35">
        <v>33239</v>
      </c>
    </row>
    <row r="9589" spans="1:7" x14ac:dyDescent="0.3">
      <c r="A9589" s="34" t="s">
        <v>607</v>
      </c>
      <c r="B9589" s="34" t="s">
        <v>606</v>
      </c>
      <c r="C9589" s="34" t="s">
        <v>42</v>
      </c>
      <c r="D9589" s="34" t="s">
        <v>27</v>
      </c>
      <c r="E9589" s="34">
        <v>1992</v>
      </c>
      <c r="F9589">
        <v>60.29</v>
      </c>
      <c r="G9589" s="35">
        <v>33604</v>
      </c>
    </row>
    <row r="9590" spans="1:7" x14ac:dyDescent="0.3">
      <c r="A9590" s="34" t="s">
        <v>607</v>
      </c>
      <c r="B9590" s="34" t="s">
        <v>606</v>
      </c>
      <c r="C9590" s="34" t="s">
        <v>42</v>
      </c>
      <c r="D9590" s="34" t="s">
        <v>27</v>
      </c>
      <c r="E9590" s="34">
        <v>1993</v>
      </c>
      <c r="F9590">
        <v>62.11</v>
      </c>
      <c r="G9590" s="35">
        <v>33970</v>
      </c>
    </row>
    <row r="9591" spans="1:7" x14ac:dyDescent="0.3">
      <c r="A9591" s="34" t="s">
        <v>607</v>
      </c>
      <c r="B9591" s="34" t="s">
        <v>606</v>
      </c>
      <c r="C9591" s="34" t="s">
        <v>42</v>
      </c>
      <c r="D9591" s="34" t="s">
        <v>27</v>
      </c>
      <c r="E9591" s="34">
        <v>1994</v>
      </c>
      <c r="F9591">
        <v>62.317</v>
      </c>
      <c r="G9591" s="35">
        <v>34335</v>
      </c>
    </row>
    <row r="9592" spans="1:7" x14ac:dyDescent="0.3">
      <c r="A9592" s="34" t="s">
        <v>607</v>
      </c>
      <c r="B9592" s="34" t="s">
        <v>606</v>
      </c>
      <c r="C9592" s="34" t="s">
        <v>42</v>
      </c>
      <c r="D9592" s="34" t="s">
        <v>27</v>
      </c>
      <c r="E9592" s="34">
        <v>1995</v>
      </c>
      <c r="F9592">
        <v>62.505000000000003</v>
      </c>
      <c r="G9592" s="35">
        <v>34700</v>
      </c>
    </row>
    <row r="9593" spans="1:7" x14ac:dyDescent="0.3">
      <c r="A9593" s="34" t="s">
        <v>607</v>
      </c>
      <c r="B9593" s="34" t="s">
        <v>606</v>
      </c>
      <c r="C9593" s="34" t="s">
        <v>42</v>
      </c>
      <c r="D9593" s="34" t="s">
        <v>27</v>
      </c>
      <c r="E9593" s="34">
        <v>1996</v>
      </c>
      <c r="F9593">
        <v>62.709000000000003</v>
      </c>
      <c r="G9593" s="35">
        <v>35065</v>
      </c>
    </row>
    <row r="9594" spans="1:7" x14ac:dyDescent="0.3">
      <c r="A9594" s="34" t="s">
        <v>607</v>
      </c>
      <c r="B9594" s="34" t="s">
        <v>606</v>
      </c>
      <c r="C9594" s="34" t="s">
        <v>42</v>
      </c>
      <c r="D9594" s="34" t="s">
        <v>27</v>
      </c>
      <c r="E9594" s="34">
        <v>1997</v>
      </c>
      <c r="F9594">
        <v>62.942</v>
      </c>
      <c r="G9594" s="35">
        <v>35431</v>
      </c>
    </row>
    <row r="9595" spans="1:7" x14ac:dyDescent="0.3">
      <c r="A9595" s="34" t="s">
        <v>607</v>
      </c>
      <c r="B9595" s="34" t="s">
        <v>606</v>
      </c>
      <c r="C9595" s="34" t="s">
        <v>42</v>
      </c>
      <c r="D9595" s="34" t="s">
        <v>27</v>
      </c>
      <c r="E9595" s="34">
        <v>1998</v>
      </c>
      <c r="F9595">
        <v>63.161999999999999</v>
      </c>
      <c r="G9595" s="35">
        <v>35796</v>
      </c>
    </row>
    <row r="9596" spans="1:7" x14ac:dyDescent="0.3">
      <c r="A9596" s="34" t="s">
        <v>607</v>
      </c>
      <c r="B9596" s="34" t="s">
        <v>606</v>
      </c>
      <c r="C9596" s="34" t="s">
        <v>42</v>
      </c>
      <c r="D9596" s="34" t="s">
        <v>27</v>
      </c>
      <c r="E9596" s="34">
        <v>1999</v>
      </c>
      <c r="F9596">
        <v>63.345999999999997</v>
      </c>
      <c r="G9596" s="35">
        <v>36161</v>
      </c>
    </row>
    <row r="9597" spans="1:7" x14ac:dyDescent="0.3">
      <c r="A9597" s="34" t="s">
        <v>607</v>
      </c>
      <c r="B9597" s="34" t="s">
        <v>606</v>
      </c>
      <c r="C9597" s="34" t="s">
        <v>42</v>
      </c>
      <c r="D9597" s="34" t="s">
        <v>27</v>
      </c>
      <c r="E9597" s="34">
        <v>2000</v>
      </c>
      <c r="F9597">
        <v>63.536000000000001</v>
      </c>
      <c r="G9597" s="35">
        <v>36526</v>
      </c>
    </row>
    <row r="9598" spans="1:7" x14ac:dyDescent="0.3">
      <c r="A9598" s="34" t="s">
        <v>607</v>
      </c>
      <c r="B9598" s="34" t="s">
        <v>606</v>
      </c>
      <c r="C9598" s="34" t="s">
        <v>42</v>
      </c>
      <c r="D9598" s="34" t="s">
        <v>27</v>
      </c>
      <c r="E9598" s="34">
        <v>2001</v>
      </c>
      <c r="F9598">
        <v>63.709000000000003</v>
      </c>
      <c r="G9598" s="35">
        <v>36892</v>
      </c>
    </row>
    <row r="9599" spans="1:7" x14ac:dyDescent="0.3">
      <c r="A9599" s="34" t="s">
        <v>607</v>
      </c>
      <c r="B9599" s="34" t="s">
        <v>606</v>
      </c>
      <c r="C9599" s="34" t="s">
        <v>42</v>
      </c>
      <c r="D9599" s="34" t="s">
        <v>27</v>
      </c>
      <c r="E9599" s="34">
        <v>2002</v>
      </c>
      <c r="F9599">
        <v>63.825000000000003</v>
      </c>
      <c r="G9599" s="35">
        <v>37257</v>
      </c>
    </row>
    <row r="9600" spans="1:7" x14ac:dyDescent="0.3">
      <c r="A9600" s="34" t="s">
        <v>607</v>
      </c>
      <c r="B9600" s="34" t="s">
        <v>606</v>
      </c>
      <c r="C9600" s="34" t="s">
        <v>42</v>
      </c>
      <c r="D9600" s="34" t="s">
        <v>27</v>
      </c>
      <c r="E9600" s="34">
        <v>2003</v>
      </c>
      <c r="F9600">
        <v>63.896999999999998</v>
      </c>
      <c r="G9600" s="35">
        <v>37622</v>
      </c>
    </row>
    <row r="9601" spans="1:7" x14ac:dyDescent="0.3">
      <c r="A9601" s="34" t="s">
        <v>607</v>
      </c>
      <c r="B9601" s="34" t="s">
        <v>606</v>
      </c>
      <c r="C9601" s="34" t="s">
        <v>42</v>
      </c>
      <c r="D9601" s="34" t="s">
        <v>27</v>
      </c>
      <c r="E9601" s="34">
        <v>2004</v>
      </c>
      <c r="F9601">
        <v>63.988999999999997</v>
      </c>
      <c r="G9601" s="35">
        <v>37987</v>
      </c>
    </row>
    <row r="9602" spans="1:7" x14ac:dyDescent="0.3">
      <c r="A9602" s="34" t="s">
        <v>607</v>
      </c>
      <c r="B9602" s="34" t="s">
        <v>606</v>
      </c>
      <c r="C9602" s="34" t="s">
        <v>42</v>
      </c>
      <c r="D9602" s="34" t="s">
        <v>27</v>
      </c>
      <c r="E9602" s="34">
        <v>2005</v>
      </c>
      <c r="F9602">
        <v>64.096000000000004</v>
      </c>
      <c r="G9602" s="35">
        <v>38353</v>
      </c>
    </row>
    <row r="9603" spans="1:7" x14ac:dyDescent="0.3">
      <c r="A9603" s="34" t="s">
        <v>607</v>
      </c>
      <c r="B9603" s="34" t="s">
        <v>606</v>
      </c>
      <c r="C9603" s="34" t="s">
        <v>42</v>
      </c>
      <c r="D9603" s="34" t="s">
        <v>27</v>
      </c>
      <c r="E9603" s="34">
        <v>2006</v>
      </c>
      <c r="F9603">
        <v>64.247</v>
      </c>
      <c r="G9603" s="35">
        <v>38718</v>
      </c>
    </row>
    <row r="9604" spans="1:7" x14ac:dyDescent="0.3">
      <c r="A9604" s="34" t="s">
        <v>607</v>
      </c>
      <c r="B9604" s="34" t="s">
        <v>606</v>
      </c>
      <c r="C9604" s="34" t="s">
        <v>42</v>
      </c>
      <c r="D9604" s="34" t="s">
        <v>27</v>
      </c>
      <c r="E9604" s="34">
        <v>2007</v>
      </c>
      <c r="F9604">
        <v>64.402000000000001</v>
      </c>
      <c r="G9604" s="35">
        <v>39083</v>
      </c>
    </row>
    <row r="9605" spans="1:7" x14ac:dyDescent="0.3">
      <c r="A9605" s="34" t="s">
        <v>607</v>
      </c>
      <c r="B9605" s="34" t="s">
        <v>606</v>
      </c>
      <c r="C9605" s="34" t="s">
        <v>42</v>
      </c>
      <c r="D9605" s="34" t="s">
        <v>27</v>
      </c>
      <c r="E9605" s="34">
        <v>2008</v>
      </c>
      <c r="F9605">
        <v>64.516000000000005</v>
      </c>
      <c r="G9605" s="35">
        <v>39448</v>
      </c>
    </row>
    <row r="9606" spans="1:7" x14ac:dyDescent="0.3">
      <c r="A9606" s="34" t="s">
        <v>607</v>
      </c>
      <c r="B9606" s="34" t="s">
        <v>606</v>
      </c>
      <c r="C9606" s="34" t="s">
        <v>42</v>
      </c>
      <c r="D9606" s="34" t="s">
        <v>27</v>
      </c>
      <c r="E9606" s="34">
        <v>2009</v>
      </c>
      <c r="F9606">
        <v>64.692999999999998</v>
      </c>
      <c r="G9606" s="35">
        <v>39814</v>
      </c>
    </row>
    <row r="9607" spans="1:7" x14ac:dyDescent="0.3">
      <c r="A9607" s="34" t="s">
        <v>607</v>
      </c>
      <c r="B9607" s="34" t="s">
        <v>606</v>
      </c>
      <c r="C9607" s="34" t="s">
        <v>42</v>
      </c>
      <c r="D9607" s="34" t="s">
        <v>27</v>
      </c>
      <c r="E9607" s="34">
        <v>2010</v>
      </c>
      <c r="F9607">
        <v>64.834000000000003</v>
      </c>
      <c r="G9607" s="35">
        <v>40179</v>
      </c>
    </row>
    <row r="9608" spans="1:7" x14ac:dyDescent="0.3">
      <c r="A9608" s="34" t="s">
        <v>607</v>
      </c>
      <c r="B9608" s="34" t="s">
        <v>606</v>
      </c>
      <c r="C9608" s="34" t="s">
        <v>42</v>
      </c>
      <c r="D9608" s="34" t="s">
        <v>27</v>
      </c>
      <c r="E9608" s="34">
        <v>2011</v>
      </c>
      <c r="F9608">
        <v>64.959999999999994</v>
      </c>
      <c r="G9608" s="35">
        <v>40544</v>
      </c>
    </row>
    <row r="9609" spans="1:7" x14ac:dyDescent="0.3">
      <c r="A9609" s="34" t="s">
        <v>607</v>
      </c>
      <c r="B9609" s="34" t="s">
        <v>606</v>
      </c>
      <c r="C9609" s="34" t="s">
        <v>42</v>
      </c>
      <c r="D9609" s="34" t="s">
        <v>27</v>
      </c>
      <c r="E9609" s="34">
        <v>2012</v>
      </c>
      <c r="F9609">
        <v>65.078999999999994</v>
      </c>
      <c r="G9609" s="35">
        <v>40909</v>
      </c>
    </row>
    <row r="9610" spans="1:7" x14ac:dyDescent="0.3">
      <c r="A9610" s="34" t="s">
        <v>607</v>
      </c>
      <c r="B9610" s="34" t="s">
        <v>606</v>
      </c>
      <c r="C9610" s="34" t="s">
        <v>42</v>
      </c>
      <c r="D9610" s="34" t="s">
        <v>27</v>
      </c>
      <c r="E9610" s="34">
        <v>2013</v>
      </c>
      <c r="F9610">
        <v>65.171000000000006</v>
      </c>
      <c r="G9610" s="35">
        <v>41275</v>
      </c>
    </row>
    <row r="9611" spans="1:7" x14ac:dyDescent="0.3">
      <c r="A9611" s="34" t="s">
        <v>607</v>
      </c>
      <c r="B9611" s="34" t="s">
        <v>606</v>
      </c>
      <c r="C9611" s="34" t="s">
        <v>42</v>
      </c>
      <c r="D9611" s="34" t="s">
        <v>27</v>
      </c>
      <c r="E9611" s="34">
        <v>2014</v>
      </c>
      <c r="F9611">
        <v>65.278000000000006</v>
      </c>
      <c r="G9611" s="35">
        <v>41640</v>
      </c>
    </row>
    <row r="9612" spans="1:7" x14ac:dyDescent="0.3">
      <c r="A9612" s="34" t="s">
        <v>607</v>
      </c>
      <c r="B9612" s="34" t="s">
        <v>606</v>
      </c>
      <c r="C9612" s="34" t="s">
        <v>42</v>
      </c>
      <c r="D9612" s="34" t="s">
        <v>27</v>
      </c>
      <c r="E9612" s="34">
        <v>2015</v>
      </c>
      <c r="F9612">
        <v>65.364999999999995</v>
      </c>
      <c r="G9612" s="35">
        <v>42005</v>
      </c>
    </row>
    <row r="9613" spans="1:7" x14ac:dyDescent="0.3">
      <c r="A9613" s="34" t="s">
        <v>607</v>
      </c>
      <c r="B9613" s="34" t="s">
        <v>606</v>
      </c>
      <c r="C9613" s="34" t="s">
        <v>42</v>
      </c>
      <c r="D9613" s="34" t="s">
        <v>27</v>
      </c>
      <c r="E9613" s="34">
        <v>2016</v>
      </c>
      <c r="F9613">
        <v>65.510000000000005</v>
      </c>
      <c r="G9613" s="35">
        <v>42370</v>
      </c>
    </row>
    <row r="9614" spans="1:7" x14ac:dyDescent="0.3">
      <c r="A9614" s="34" t="s">
        <v>607</v>
      </c>
      <c r="B9614" s="34" t="s">
        <v>606</v>
      </c>
      <c r="C9614" s="34" t="s">
        <v>42</v>
      </c>
      <c r="D9614" s="34" t="s">
        <v>27</v>
      </c>
      <c r="E9614" s="34">
        <v>2017</v>
      </c>
      <c r="F9614">
        <v>65.683000000000007</v>
      </c>
      <c r="G9614" s="35">
        <v>42736</v>
      </c>
    </row>
    <row r="9615" spans="1:7" x14ac:dyDescent="0.3">
      <c r="A9615" s="34" t="s">
        <v>607</v>
      </c>
      <c r="B9615" s="34" t="s">
        <v>606</v>
      </c>
      <c r="C9615" s="34" t="s">
        <v>42</v>
      </c>
      <c r="D9615" s="34" t="s">
        <v>27</v>
      </c>
      <c r="E9615" s="34">
        <v>2018</v>
      </c>
      <c r="F9615">
        <v>65.870999999999995</v>
      </c>
      <c r="G9615" s="35">
        <v>43101</v>
      </c>
    </row>
    <row r="9616" spans="1:7" x14ac:dyDescent="0.3">
      <c r="A9616" s="34" t="s">
        <v>607</v>
      </c>
      <c r="B9616" s="34" t="s">
        <v>606</v>
      </c>
      <c r="C9616" s="34" t="s">
        <v>42</v>
      </c>
      <c r="D9616" s="34" t="s">
        <v>27</v>
      </c>
      <c r="E9616" s="34">
        <v>2019</v>
      </c>
      <c r="F9616">
        <v>66.108999999999995</v>
      </c>
      <c r="G9616" s="35">
        <v>43466</v>
      </c>
    </row>
    <row r="9617" spans="1:7" x14ac:dyDescent="0.3">
      <c r="A9617" s="34" t="s">
        <v>607</v>
      </c>
      <c r="B9617" s="34" t="s">
        <v>606</v>
      </c>
      <c r="C9617" s="34" t="s">
        <v>42</v>
      </c>
      <c r="D9617" s="34" t="s">
        <v>27</v>
      </c>
      <c r="E9617" s="34">
        <v>2020</v>
      </c>
      <c r="F9617">
        <v>66.356999999999999</v>
      </c>
      <c r="G9617" s="35">
        <v>43831</v>
      </c>
    </row>
    <row r="9618" spans="1:7" x14ac:dyDescent="0.3">
      <c r="A9618" s="34" t="s">
        <v>607</v>
      </c>
      <c r="B9618" s="34" t="s">
        <v>606</v>
      </c>
      <c r="C9618" s="34" t="s">
        <v>42</v>
      </c>
      <c r="D9618" s="34" t="s">
        <v>27</v>
      </c>
      <c r="E9618" s="34">
        <v>2021</v>
      </c>
      <c r="F9618">
        <v>65.823999999999998</v>
      </c>
      <c r="G9618" s="35">
        <v>44197</v>
      </c>
    </row>
    <row r="9619" spans="1:7" x14ac:dyDescent="0.3">
      <c r="A9619" s="34" t="s">
        <v>607</v>
      </c>
      <c r="B9619" s="34" t="s">
        <v>606</v>
      </c>
      <c r="C9619" s="34" t="s">
        <v>42</v>
      </c>
      <c r="D9619" s="34" t="s">
        <v>27</v>
      </c>
      <c r="E9619" s="34">
        <v>2022</v>
      </c>
      <c r="F9619">
        <v>66.852000000000004</v>
      </c>
      <c r="G9619" s="35">
        <v>44562</v>
      </c>
    </row>
    <row r="9620" spans="1:7" x14ac:dyDescent="0.3">
      <c r="A9620" s="34" t="s">
        <v>607</v>
      </c>
      <c r="B9620" s="34" t="s">
        <v>606</v>
      </c>
      <c r="C9620" s="34" t="s">
        <v>42</v>
      </c>
      <c r="D9620" s="34" t="s">
        <v>27</v>
      </c>
      <c r="E9620" s="34">
        <v>2023</v>
      </c>
      <c r="F9620">
        <v>67.105000000000004</v>
      </c>
      <c r="G9620" s="35">
        <v>44927</v>
      </c>
    </row>
    <row r="9621" spans="1:7" x14ac:dyDescent="0.3">
      <c r="A9621" s="34" t="s">
        <v>607</v>
      </c>
      <c r="B9621" s="34" t="s">
        <v>606</v>
      </c>
      <c r="C9621" s="34" t="s">
        <v>42</v>
      </c>
      <c r="D9621" s="34" t="s">
        <v>27</v>
      </c>
      <c r="E9621" s="34">
        <v>2024</v>
      </c>
      <c r="F9621">
        <v>67.259</v>
      </c>
      <c r="G9621" s="35">
        <v>45292</v>
      </c>
    </row>
    <row r="9622" spans="1:7" x14ac:dyDescent="0.3">
      <c r="A9622" s="34" t="s">
        <v>593</v>
      </c>
      <c r="B9622" s="34" t="s">
        <v>592</v>
      </c>
      <c r="C9622" s="34" t="s">
        <v>42</v>
      </c>
      <c r="D9622" s="34" t="s">
        <v>27</v>
      </c>
      <c r="E9622" s="34">
        <v>1960</v>
      </c>
      <c r="F9622">
        <v>58.314999999999998</v>
      </c>
      <c r="G9622" s="35">
        <v>21916</v>
      </c>
    </row>
    <row r="9623" spans="1:7" x14ac:dyDescent="0.3">
      <c r="A9623" s="34" t="s">
        <v>593</v>
      </c>
      <c r="B9623" s="34" t="s">
        <v>592</v>
      </c>
      <c r="C9623" s="34" t="s">
        <v>42</v>
      </c>
      <c r="D9623" s="34" t="s">
        <v>27</v>
      </c>
      <c r="E9623" s="34">
        <v>1961</v>
      </c>
      <c r="F9623">
        <v>58.756999999999998</v>
      </c>
      <c r="G9623" s="35">
        <v>22282</v>
      </c>
    </row>
    <row r="9624" spans="1:7" x14ac:dyDescent="0.3">
      <c r="A9624" s="34" t="s">
        <v>593</v>
      </c>
      <c r="B9624" s="34" t="s">
        <v>592</v>
      </c>
      <c r="C9624" s="34" t="s">
        <v>42</v>
      </c>
      <c r="D9624" s="34" t="s">
        <v>27</v>
      </c>
      <c r="E9624" s="34">
        <v>1962</v>
      </c>
      <c r="F9624">
        <v>59.298000000000002</v>
      </c>
      <c r="G9624" s="35">
        <v>22647</v>
      </c>
    </row>
    <row r="9625" spans="1:7" x14ac:dyDescent="0.3">
      <c r="A9625" s="34" t="s">
        <v>593</v>
      </c>
      <c r="B9625" s="34" t="s">
        <v>592</v>
      </c>
      <c r="C9625" s="34" t="s">
        <v>42</v>
      </c>
      <c r="D9625" s="34" t="s">
        <v>27</v>
      </c>
      <c r="E9625" s="34">
        <v>1963</v>
      </c>
      <c r="F9625">
        <v>59.77</v>
      </c>
      <c r="G9625" s="35">
        <v>23012</v>
      </c>
    </row>
    <row r="9626" spans="1:7" x14ac:dyDescent="0.3">
      <c r="A9626" s="34" t="s">
        <v>593</v>
      </c>
      <c r="B9626" s="34" t="s">
        <v>592</v>
      </c>
      <c r="C9626" s="34" t="s">
        <v>42</v>
      </c>
      <c r="D9626" s="34" t="s">
        <v>27</v>
      </c>
      <c r="E9626" s="34">
        <v>1964</v>
      </c>
      <c r="F9626">
        <v>60.250999999999998</v>
      </c>
      <c r="G9626" s="35">
        <v>23377</v>
      </c>
    </row>
    <row r="9627" spans="1:7" x14ac:dyDescent="0.3">
      <c r="A9627" s="34" t="s">
        <v>593</v>
      </c>
      <c r="B9627" s="34" t="s">
        <v>592</v>
      </c>
      <c r="C9627" s="34" t="s">
        <v>42</v>
      </c>
      <c r="D9627" s="34" t="s">
        <v>27</v>
      </c>
      <c r="E9627" s="34">
        <v>1965</v>
      </c>
      <c r="F9627">
        <v>60.72</v>
      </c>
      <c r="G9627" s="35">
        <v>23743</v>
      </c>
    </row>
    <row r="9628" spans="1:7" x14ac:dyDescent="0.3">
      <c r="A9628" s="34" t="s">
        <v>593</v>
      </c>
      <c r="B9628" s="34" t="s">
        <v>592</v>
      </c>
      <c r="C9628" s="34" t="s">
        <v>42</v>
      </c>
      <c r="D9628" s="34" t="s">
        <v>27</v>
      </c>
      <c r="E9628" s="34">
        <v>1966</v>
      </c>
      <c r="F9628">
        <v>61.21</v>
      </c>
      <c r="G9628" s="35">
        <v>24108</v>
      </c>
    </row>
    <row r="9629" spans="1:7" x14ac:dyDescent="0.3">
      <c r="A9629" s="34" t="s">
        <v>593</v>
      </c>
      <c r="B9629" s="34" t="s">
        <v>592</v>
      </c>
      <c r="C9629" s="34" t="s">
        <v>42</v>
      </c>
      <c r="D9629" s="34" t="s">
        <v>27</v>
      </c>
      <c r="E9629" s="34">
        <v>1967</v>
      </c>
      <c r="F9629">
        <v>61.692</v>
      </c>
      <c r="G9629" s="35">
        <v>24473</v>
      </c>
    </row>
    <row r="9630" spans="1:7" x14ac:dyDescent="0.3">
      <c r="A9630" s="34" t="s">
        <v>593</v>
      </c>
      <c r="B9630" s="34" t="s">
        <v>592</v>
      </c>
      <c r="C9630" s="34" t="s">
        <v>42</v>
      </c>
      <c r="D9630" s="34" t="s">
        <v>27</v>
      </c>
      <c r="E9630" s="34">
        <v>1968</v>
      </c>
      <c r="F9630">
        <v>62.161000000000001</v>
      </c>
      <c r="G9630" s="35">
        <v>24838</v>
      </c>
    </row>
    <row r="9631" spans="1:7" x14ac:dyDescent="0.3">
      <c r="A9631" s="34" t="s">
        <v>593</v>
      </c>
      <c r="B9631" s="34" t="s">
        <v>592</v>
      </c>
      <c r="C9631" s="34" t="s">
        <v>42</v>
      </c>
      <c r="D9631" s="34" t="s">
        <v>27</v>
      </c>
      <c r="E9631" s="34">
        <v>1969</v>
      </c>
      <c r="F9631">
        <v>62.695999999999998</v>
      </c>
      <c r="G9631" s="35">
        <v>25204</v>
      </c>
    </row>
    <row r="9632" spans="1:7" x14ac:dyDescent="0.3">
      <c r="A9632" s="34" t="s">
        <v>593</v>
      </c>
      <c r="B9632" s="34" t="s">
        <v>592</v>
      </c>
      <c r="C9632" s="34" t="s">
        <v>42</v>
      </c>
      <c r="D9632" s="34" t="s">
        <v>27</v>
      </c>
      <c r="E9632" s="34">
        <v>1970</v>
      </c>
      <c r="F9632">
        <v>63.182000000000002</v>
      </c>
      <c r="G9632" s="35">
        <v>25569</v>
      </c>
    </row>
    <row r="9633" spans="1:7" x14ac:dyDescent="0.3">
      <c r="A9633" s="34" t="s">
        <v>593</v>
      </c>
      <c r="B9633" s="34" t="s">
        <v>592</v>
      </c>
      <c r="C9633" s="34" t="s">
        <v>42</v>
      </c>
      <c r="D9633" s="34" t="s">
        <v>27</v>
      </c>
      <c r="E9633" s="34">
        <v>1971</v>
      </c>
      <c r="F9633">
        <v>63.606999999999999</v>
      </c>
      <c r="G9633" s="35">
        <v>25934</v>
      </c>
    </row>
    <row r="9634" spans="1:7" x14ac:dyDescent="0.3">
      <c r="A9634" s="34" t="s">
        <v>593</v>
      </c>
      <c r="B9634" s="34" t="s">
        <v>592</v>
      </c>
      <c r="C9634" s="34" t="s">
        <v>42</v>
      </c>
      <c r="D9634" s="34" t="s">
        <v>27</v>
      </c>
      <c r="E9634" s="34">
        <v>1972</v>
      </c>
      <c r="F9634">
        <v>64.061000000000007</v>
      </c>
      <c r="G9634" s="35">
        <v>26299</v>
      </c>
    </row>
    <row r="9635" spans="1:7" x14ac:dyDescent="0.3">
      <c r="A9635" s="34" t="s">
        <v>593</v>
      </c>
      <c r="B9635" s="34" t="s">
        <v>592</v>
      </c>
      <c r="C9635" s="34" t="s">
        <v>42</v>
      </c>
      <c r="D9635" s="34" t="s">
        <v>27</v>
      </c>
      <c r="E9635" s="34">
        <v>1973</v>
      </c>
      <c r="F9635">
        <v>64.388999999999996</v>
      </c>
      <c r="G9635" s="35">
        <v>26665</v>
      </c>
    </row>
    <row r="9636" spans="1:7" x14ac:dyDescent="0.3">
      <c r="A9636" s="34" t="s">
        <v>593</v>
      </c>
      <c r="B9636" s="34" t="s">
        <v>592</v>
      </c>
      <c r="C9636" s="34" t="s">
        <v>42</v>
      </c>
      <c r="D9636" s="34" t="s">
        <v>27</v>
      </c>
      <c r="E9636" s="34">
        <v>1974</v>
      </c>
      <c r="F9636">
        <v>64.825000000000003</v>
      </c>
      <c r="G9636" s="35">
        <v>27030</v>
      </c>
    </row>
    <row r="9637" spans="1:7" x14ac:dyDescent="0.3">
      <c r="A9637" s="34" t="s">
        <v>593</v>
      </c>
      <c r="B9637" s="34" t="s">
        <v>592</v>
      </c>
      <c r="C9637" s="34" t="s">
        <v>42</v>
      </c>
      <c r="D9637" s="34" t="s">
        <v>27</v>
      </c>
      <c r="E9637" s="34">
        <v>1975</v>
      </c>
      <c r="F9637">
        <v>65.122</v>
      </c>
      <c r="G9637" s="35">
        <v>27395</v>
      </c>
    </row>
    <row r="9638" spans="1:7" x14ac:dyDescent="0.3">
      <c r="A9638" s="34" t="s">
        <v>593</v>
      </c>
      <c r="B9638" s="34" t="s">
        <v>592</v>
      </c>
      <c r="C9638" s="34" t="s">
        <v>42</v>
      </c>
      <c r="D9638" s="34" t="s">
        <v>27</v>
      </c>
      <c r="E9638" s="34">
        <v>1976</v>
      </c>
      <c r="F9638">
        <v>65.418000000000006</v>
      </c>
      <c r="G9638" s="35">
        <v>27760</v>
      </c>
    </row>
    <row r="9639" spans="1:7" x14ac:dyDescent="0.3">
      <c r="A9639" s="34" t="s">
        <v>593</v>
      </c>
      <c r="B9639" s="34" t="s">
        <v>592</v>
      </c>
      <c r="C9639" s="34" t="s">
        <v>42</v>
      </c>
      <c r="D9639" s="34" t="s">
        <v>27</v>
      </c>
      <c r="E9639" s="34">
        <v>1977</v>
      </c>
      <c r="F9639">
        <v>65.625</v>
      </c>
      <c r="G9639" s="35">
        <v>28126</v>
      </c>
    </row>
    <row r="9640" spans="1:7" x14ac:dyDescent="0.3">
      <c r="A9640" s="34" t="s">
        <v>593</v>
      </c>
      <c r="B9640" s="34" t="s">
        <v>592</v>
      </c>
      <c r="C9640" s="34" t="s">
        <v>42</v>
      </c>
      <c r="D9640" s="34" t="s">
        <v>27</v>
      </c>
      <c r="E9640" s="34">
        <v>1978</v>
      </c>
      <c r="F9640">
        <v>65.853999999999999</v>
      </c>
      <c r="G9640" s="35">
        <v>28491</v>
      </c>
    </row>
    <row r="9641" spans="1:7" x14ac:dyDescent="0.3">
      <c r="A9641" s="34" t="s">
        <v>593</v>
      </c>
      <c r="B9641" s="34" t="s">
        <v>592</v>
      </c>
      <c r="C9641" s="34" t="s">
        <v>42</v>
      </c>
      <c r="D9641" s="34" t="s">
        <v>27</v>
      </c>
      <c r="E9641" s="34">
        <v>1979</v>
      </c>
      <c r="F9641">
        <v>66.039000000000001</v>
      </c>
      <c r="G9641" s="35">
        <v>28856</v>
      </c>
    </row>
    <row r="9642" spans="1:7" x14ac:dyDescent="0.3">
      <c r="A9642" s="34" t="s">
        <v>593</v>
      </c>
      <c r="B9642" s="34" t="s">
        <v>592</v>
      </c>
      <c r="C9642" s="34" t="s">
        <v>42</v>
      </c>
      <c r="D9642" s="34" t="s">
        <v>27</v>
      </c>
      <c r="E9642" s="34">
        <v>1980</v>
      </c>
      <c r="F9642">
        <v>66.186000000000007</v>
      </c>
      <c r="G9642" s="35">
        <v>29221</v>
      </c>
    </row>
    <row r="9643" spans="1:7" x14ac:dyDescent="0.3">
      <c r="A9643" s="34" t="s">
        <v>593</v>
      </c>
      <c r="B9643" s="34" t="s">
        <v>592</v>
      </c>
      <c r="C9643" s="34" t="s">
        <v>42</v>
      </c>
      <c r="D9643" s="34" t="s">
        <v>27</v>
      </c>
      <c r="E9643" s="34">
        <v>1981</v>
      </c>
      <c r="F9643">
        <v>66.356999999999999</v>
      </c>
      <c r="G9643" s="35">
        <v>29587</v>
      </c>
    </row>
    <row r="9644" spans="1:7" x14ac:dyDescent="0.3">
      <c r="A9644" s="34" t="s">
        <v>593</v>
      </c>
      <c r="B9644" s="34" t="s">
        <v>592</v>
      </c>
      <c r="C9644" s="34" t="s">
        <v>42</v>
      </c>
      <c r="D9644" s="34" t="s">
        <v>27</v>
      </c>
      <c r="E9644" s="34">
        <v>1982</v>
      </c>
      <c r="F9644">
        <v>66.326999999999998</v>
      </c>
      <c r="G9644" s="35">
        <v>29952</v>
      </c>
    </row>
    <row r="9645" spans="1:7" x14ac:dyDescent="0.3">
      <c r="A9645" s="34" t="s">
        <v>593</v>
      </c>
      <c r="B9645" s="34" t="s">
        <v>592</v>
      </c>
      <c r="C9645" s="34" t="s">
        <v>42</v>
      </c>
      <c r="D9645" s="34" t="s">
        <v>27</v>
      </c>
      <c r="E9645" s="34">
        <v>1983</v>
      </c>
      <c r="F9645">
        <v>66.652000000000001</v>
      </c>
      <c r="G9645" s="35">
        <v>30317</v>
      </c>
    </row>
    <row r="9646" spans="1:7" x14ac:dyDescent="0.3">
      <c r="A9646" s="34" t="s">
        <v>593</v>
      </c>
      <c r="B9646" s="34" t="s">
        <v>592</v>
      </c>
      <c r="C9646" s="34" t="s">
        <v>42</v>
      </c>
      <c r="D9646" s="34" t="s">
        <v>27</v>
      </c>
      <c r="E9646" s="34">
        <v>1984</v>
      </c>
      <c r="F9646">
        <v>66.805999999999997</v>
      </c>
      <c r="G9646" s="35">
        <v>30682</v>
      </c>
    </row>
    <row r="9647" spans="1:7" x14ac:dyDescent="0.3">
      <c r="A9647" s="34" t="s">
        <v>593</v>
      </c>
      <c r="B9647" s="34" t="s">
        <v>592</v>
      </c>
      <c r="C9647" s="34" t="s">
        <v>42</v>
      </c>
      <c r="D9647" s="34" t="s">
        <v>27</v>
      </c>
      <c r="E9647" s="34">
        <v>1985</v>
      </c>
      <c r="F9647">
        <v>66.927999999999997</v>
      </c>
      <c r="G9647" s="35">
        <v>31048</v>
      </c>
    </row>
    <row r="9648" spans="1:7" x14ac:dyDescent="0.3">
      <c r="A9648" s="34" t="s">
        <v>593</v>
      </c>
      <c r="B9648" s="34" t="s">
        <v>592</v>
      </c>
      <c r="C9648" s="34" t="s">
        <v>42</v>
      </c>
      <c r="D9648" s="34" t="s">
        <v>27</v>
      </c>
      <c r="E9648" s="34">
        <v>1986</v>
      </c>
      <c r="F9648">
        <v>67.058000000000007</v>
      </c>
      <c r="G9648" s="35">
        <v>31413</v>
      </c>
    </row>
    <row r="9649" spans="1:7" x14ac:dyDescent="0.3">
      <c r="A9649" s="34" t="s">
        <v>593</v>
      </c>
      <c r="B9649" s="34" t="s">
        <v>592</v>
      </c>
      <c r="C9649" s="34" t="s">
        <v>42</v>
      </c>
      <c r="D9649" s="34" t="s">
        <v>27</v>
      </c>
      <c r="E9649" s="34">
        <v>1987</v>
      </c>
      <c r="F9649">
        <v>67.188999999999993</v>
      </c>
      <c r="G9649" s="35">
        <v>31778</v>
      </c>
    </row>
    <row r="9650" spans="1:7" x14ac:dyDescent="0.3">
      <c r="A9650" s="34" t="s">
        <v>593</v>
      </c>
      <c r="B9650" s="34" t="s">
        <v>592</v>
      </c>
      <c r="C9650" s="34" t="s">
        <v>42</v>
      </c>
      <c r="D9650" s="34" t="s">
        <v>27</v>
      </c>
      <c r="E9650" s="34">
        <v>1988</v>
      </c>
      <c r="F9650">
        <v>67.320999999999998</v>
      </c>
      <c r="G9650" s="35">
        <v>32143</v>
      </c>
    </row>
    <row r="9651" spans="1:7" x14ac:dyDescent="0.3">
      <c r="A9651" s="34" t="s">
        <v>593</v>
      </c>
      <c r="B9651" s="34" t="s">
        <v>592</v>
      </c>
      <c r="C9651" s="34" t="s">
        <v>42</v>
      </c>
      <c r="D9651" s="34" t="s">
        <v>27</v>
      </c>
      <c r="E9651" s="34">
        <v>1989</v>
      </c>
      <c r="F9651">
        <v>67.444999999999993</v>
      </c>
      <c r="G9651" s="35">
        <v>32509</v>
      </c>
    </row>
    <row r="9652" spans="1:7" x14ac:dyDescent="0.3">
      <c r="A9652" s="34" t="s">
        <v>593</v>
      </c>
      <c r="B9652" s="34" t="s">
        <v>592</v>
      </c>
      <c r="C9652" s="34" t="s">
        <v>42</v>
      </c>
      <c r="D9652" s="34" t="s">
        <v>27</v>
      </c>
      <c r="E9652" s="34">
        <v>1990</v>
      </c>
      <c r="F9652">
        <v>67.539000000000001</v>
      </c>
      <c r="G9652" s="35">
        <v>32874</v>
      </c>
    </row>
    <row r="9653" spans="1:7" x14ac:dyDescent="0.3">
      <c r="A9653" s="34" t="s">
        <v>593</v>
      </c>
      <c r="B9653" s="34" t="s">
        <v>592</v>
      </c>
      <c r="C9653" s="34" t="s">
        <v>42</v>
      </c>
      <c r="D9653" s="34" t="s">
        <v>27</v>
      </c>
      <c r="E9653" s="34">
        <v>1991</v>
      </c>
      <c r="F9653">
        <v>67.748999999999995</v>
      </c>
      <c r="G9653" s="35">
        <v>33239</v>
      </c>
    </row>
    <row r="9654" spans="1:7" x14ac:dyDescent="0.3">
      <c r="A9654" s="34" t="s">
        <v>593</v>
      </c>
      <c r="B9654" s="34" t="s">
        <v>592</v>
      </c>
      <c r="C9654" s="34" t="s">
        <v>42</v>
      </c>
      <c r="D9654" s="34" t="s">
        <v>27</v>
      </c>
      <c r="E9654" s="34">
        <v>1992</v>
      </c>
      <c r="F9654">
        <v>67.927000000000007</v>
      </c>
      <c r="G9654" s="35">
        <v>33604</v>
      </c>
    </row>
    <row r="9655" spans="1:7" x14ac:dyDescent="0.3">
      <c r="A9655" s="34" t="s">
        <v>593</v>
      </c>
      <c r="B9655" s="34" t="s">
        <v>592</v>
      </c>
      <c r="C9655" s="34" t="s">
        <v>42</v>
      </c>
      <c r="D9655" s="34" t="s">
        <v>27</v>
      </c>
      <c r="E9655" s="34">
        <v>1993</v>
      </c>
      <c r="F9655">
        <v>68.156999999999996</v>
      </c>
      <c r="G9655" s="35">
        <v>33970</v>
      </c>
    </row>
    <row r="9656" spans="1:7" x14ac:dyDescent="0.3">
      <c r="A9656" s="34" t="s">
        <v>593</v>
      </c>
      <c r="B9656" s="34" t="s">
        <v>592</v>
      </c>
      <c r="C9656" s="34" t="s">
        <v>42</v>
      </c>
      <c r="D9656" s="34" t="s">
        <v>27</v>
      </c>
      <c r="E9656" s="34">
        <v>1994</v>
      </c>
      <c r="F9656">
        <v>68.370999999999995</v>
      </c>
      <c r="G9656" s="35">
        <v>34335</v>
      </c>
    </row>
    <row r="9657" spans="1:7" x14ac:dyDescent="0.3">
      <c r="A9657" s="34" t="s">
        <v>593</v>
      </c>
      <c r="B9657" s="34" t="s">
        <v>592</v>
      </c>
      <c r="C9657" s="34" t="s">
        <v>42</v>
      </c>
      <c r="D9657" s="34" t="s">
        <v>27</v>
      </c>
      <c r="E9657" s="34">
        <v>1995</v>
      </c>
      <c r="F9657">
        <v>68.591999999999999</v>
      </c>
      <c r="G9657" s="35">
        <v>34700</v>
      </c>
    </row>
    <row r="9658" spans="1:7" x14ac:dyDescent="0.3">
      <c r="A9658" s="34" t="s">
        <v>593</v>
      </c>
      <c r="B9658" s="34" t="s">
        <v>592</v>
      </c>
      <c r="C9658" s="34" t="s">
        <v>42</v>
      </c>
      <c r="D9658" s="34" t="s">
        <v>27</v>
      </c>
      <c r="E9658" s="34">
        <v>1996</v>
      </c>
      <c r="F9658">
        <v>68.802999999999997</v>
      </c>
      <c r="G9658" s="35">
        <v>35065</v>
      </c>
    </row>
    <row r="9659" spans="1:7" x14ac:dyDescent="0.3">
      <c r="A9659" s="34" t="s">
        <v>593</v>
      </c>
      <c r="B9659" s="34" t="s">
        <v>592</v>
      </c>
      <c r="C9659" s="34" t="s">
        <v>42</v>
      </c>
      <c r="D9659" s="34" t="s">
        <v>27</v>
      </c>
      <c r="E9659" s="34">
        <v>1997</v>
      </c>
      <c r="F9659">
        <v>69.012</v>
      </c>
      <c r="G9659" s="35">
        <v>35431</v>
      </c>
    </row>
    <row r="9660" spans="1:7" x14ac:dyDescent="0.3">
      <c r="A9660" s="34" t="s">
        <v>593</v>
      </c>
      <c r="B9660" s="34" t="s">
        <v>592</v>
      </c>
      <c r="C9660" s="34" t="s">
        <v>42</v>
      </c>
      <c r="D9660" s="34" t="s">
        <v>27</v>
      </c>
      <c r="E9660" s="34">
        <v>1998</v>
      </c>
      <c r="F9660">
        <v>69.224000000000004</v>
      </c>
      <c r="G9660" s="35">
        <v>35796</v>
      </c>
    </row>
    <row r="9661" spans="1:7" x14ac:dyDescent="0.3">
      <c r="A9661" s="34" t="s">
        <v>593</v>
      </c>
      <c r="B9661" s="34" t="s">
        <v>592</v>
      </c>
      <c r="C9661" s="34" t="s">
        <v>42</v>
      </c>
      <c r="D9661" s="34" t="s">
        <v>27</v>
      </c>
      <c r="E9661" s="34">
        <v>1999</v>
      </c>
      <c r="F9661">
        <v>69.430999999999997</v>
      </c>
      <c r="G9661" s="35">
        <v>36161</v>
      </c>
    </row>
    <row r="9662" spans="1:7" x14ac:dyDescent="0.3">
      <c r="A9662" s="34" t="s">
        <v>593</v>
      </c>
      <c r="B9662" s="34" t="s">
        <v>592</v>
      </c>
      <c r="C9662" s="34" t="s">
        <v>42</v>
      </c>
      <c r="D9662" s="34" t="s">
        <v>27</v>
      </c>
      <c r="E9662" s="34">
        <v>2000</v>
      </c>
      <c r="F9662">
        <v>69.635000000000005</v>
      </c>
      <c r="G9662" s="35">
        <v>36526</v>
      </c>
    </row>
    <row r="9663" spans="1:7" x14ac:dyDescent="0.3">
      <c r="A9663" s="34" t="s">
        <v>593</v>
      </c>
      <c r="B9663" s="34" t="s">
        <v>592</v>
      </c>
      <c r="C9663" s="34" t="s">
        <v>42</v>
      </c>
      <c r="D9663" s="34" t="s">
        <v>27</v>
      </c>
      <c r="E9663" s="34">
        <v>2001</v>
      </c>
      <c r="F9663">
        <v>69.8</v>
      </c>
      <c r="G9663" s="35">
        <v>36892</v>
      </c>
    </row>
    <row r="9664" spans="1:7" x14ac:dyDescent="0.3">
      <c r="A9664" s="34" t="s">
        <v>593</v>
      </c>
      <c r="B9664" s="34" t="s">
        <v>592</v>
      </c>
      <c r="C9664" s="34" t="s">
        <v>42</v>
      </c>
      <c r="D9664" s="34" t="s">
        <v>27</v>
      </c>
      <c r="E9664" s="34">
        <v>2002</v>
      </c>
      <c r="F9664">
        <v>70.03</v>
      </c>
      <c r="G9664" s="35">
        <v>37257</v>
      </c>
    </row>
    <row r="9665" spans="1:7" x14ac:dyDescent="0.3">
      <c r="A9665" s="34" t="s">
        <v>593</v>
      </c>
      <c r="B9665" s="34" t="s">
        <v>592</v>
      </c>
      <c r="C9665" s="34" t="s">
        <v>42</v>
      </c>
      <c r="D9665" s="34" t="s">
        <v>27</v>
      </c>
      <c r="E9665" s="34">
        <v>2003</v>
      </c>
      <c r="F9665">
        <v>70.227999999999994</v>
      </c>
      <c r="G9665" s="35">
        <v>37622</v>
      </c>
    </row>
    <row r="9666" spans="1:7" x14ac:dyDescent="0.3">
      <c r="A9666" s="34" t="s">
        <v>593</v>
      </c>
      <c r="B9666" s="34" t="s">
        <v>592</v>
      </c>
      <c r="C9666" s="34" t="s">
        <v>42</v>
      </c>
      <c r="D9666" s="34" t="s">
        <v>27</v>
      </c>
      <c r="E9666" s="34">
        <v>2004</v>
      </c>
      <c r="F9666">
        <v>70.433000000000007</v>
      </c>
      <c r="G9666" s="35">
        <v>37987</v>
      </c>
    </row>
    <row r="9667" spans="1:7" x14ac:dyDescent="0.3">
      <c r="A9667" s="34" t="s">
        <v>593</v>
      </c>
      <c r="B9667" s="34" t="s">
        <v>592</v>
      </c>
      <c r="C9667" s="34" t="s">
        <v>42</v>
      </c>
      <c r="D9667" s="34" t="s">
        <v>27</v>
      </c>
      <c r="E9667" s="34">
        <v>2005</v>
      </c>
      <c r="F9667">
        <v>70.56</v>
      </c>
      <c r="G9667" s="35">
        <v>38353</v>
      </c>
    </row>
    <row r="9668" spans="1:7" x14ac:dyDescent="0.3">
      <c r="A9668" s="34" t="s">
        <v>593</v>
      </c>
      <c r="B9668" s="34" t="s">
        <v>592</v>
      </c>
      <c r="C9668" s="34" t="s">
        <v>42</v>
      </c>
      <c r="D9668" s="34" t="s">
        <v>27</v>
      </c>
      <c r="E9668" s="34">
        <v>2006</v>
      </c>
      <c r="F9668">
        <v>70.709999999999994</v>
      </c>
      <c r="G9668" s="35">
        <v>38718</v>
      </c>
    </row>
    <row r="9669" spans="1:7" x14ac:dyDescent="0.3">
      <c r="A9669" s="34" t="s">
        <v>593</v>
      </c>
      <c r="B9669" s="34" t="s">
        <v>592</v>
      </c>
      <c r="C9669" s="34" t="s">
        <v>42</v>
      </c>
      <c r="D9669" s="34" t="s">
        <v>27</v>
      </c>
      <c r="E9669" s="34">
        <v>2007</v>
      </c>
      <c r="F9669">
        <v>70.887</v>
      </c>
      <c r="G9669" s="35">
        <v>39083</v>
      </c>
    </row>
    <row r="9670" spans="1:7" x14ac:dyDescent="0.3">
      <c r="A9670" s="34" t="s">
        <v>593</v>
      </c>
      <c r="B9670" s="34" t="s">
        <v>592</v>
      </c>
      <c r="C9670" s="34" t="s">
        <v>42</v>
      </c>
      <c r="D9670" s="34" t="s">
        <v>27</v>
      </c>
      <c r="E9670" s="34">
        <v>2008</v>
      </c>
      <c r="F9670">
        <v>71.040999999999997</v>
      </c>
      <c r="G9670" s="35">
        <v>39448</v>
      </c>
    </row>
    <row r="9671" spans="1:7" x14ac:dyDescent="0.3">
      <c r="A9671" s="34" t="s">
        <v>593</v>
      </c>
      <c r="B9671" s="34" t="s">
        <v>592</v>
      </c>
      <c r="C9671" s="34" t="s">
        <v>42</v>
      </c>
      <c r="D9671" s="34" t="s">
        <v>27</v>
      </c>
      <c r="E9671" s="34">
        <v>2009</v>
      </c>
      <c r="F9671">
        <v>70.948999999999998</v>
      </c>
      <c r="G9671" s="35">
        <v>39814</v>
      </c>
    </row>
    <row r="9672" spans="1:7" x14ac:dyDescent="0.3">
      <c r="A9672" s="34" t="s">
        <v>593</v>
      </c>
      <c r="B9672" s="34" t="s">
        <v>592</v>
      </c>
      <c r="C9672" s="34" t="s">
        <v>42</v>
      </c>
      <c r="D9672" s="34" t="s">
        <v>27</v>
      </c>
      <c r="E9672" s="34">
        <v>2010</v>
      </c>
      <c r="F9672">
        <v>71.319000000000003</v>
      </c>
      <c r="G9672" s="35">
        <v>40179</v>
      </c>
    </row>
    <row r="9673" spans="1:7" x14ac:dyDescent="0.3">
      <c r="A9673" s="34" t="s">
        <v>593</v>
      </c>
      <c r="B9673" s="34" t="s">
        <v>592</v>
      </c>
      <c r="C9673" s="34" t="s">
        <v>42</v>
      </c>
      <c r="D9673" s="34" t="s">
        <v>27</v>
      </c>
      <c r="E9673" s="34">
        <v>2011</v>
      </c>
      <c r="F9673">
        <v>71.436999999999998</v>
      </c>
      <c r="G9673" s="35">
        <v>40544</v>
      </c>
    </row>
    <row r="9674" spans="1:7" x14ac:dyDescent="0.3">
      <c r="A9674" s="34" t="s">
        <v>593</v>
      </c>
      <c r="B9674" s="34" t="s">
        <v>592</v>
      </c>
      <c r="C9674" s="34" t="s">
        <v>42</v>
      </c>
      <c r="D9674" s="34" t="s">
        <v>27</v>
      </c>
      <c r="E9674" s="34">
        <v>2012</v>
      </c>
      <c r="F9674">
        <v>71.546000000000006</v>
      </c>
      <c r="G9674" s="35">
        <v>40909</v>
      </c>
    </row>
    <row r="9675" spans="1:7" x14ac:dyDescent="0.3">
      <c r="A9675" s="34" t="s">
        <v>593</v>
      </c>
      <c r="B9675" s="34" t="s">
        <v>592</v>
      </c>
      <c r="C9675" s="34" t="s">
        <v>42</v>
      </c>
      <c r="D9675" s="34" t="s">
        <v>27</v>
      </c>
      <c r="E9675" s="34">
        <v>2013</v>
      </c>
      <c r="F9675">
        <v>71.650000000000006</v>
      </c>
      <c r="G9675" s="35">
        <v>41275</v>
      </c>
    </row>
    <row r="9676" spans="1:7" x14ac:dyDescent="0.3">
      <c r="A9676" s="34" t="s">
        <v>593</v>
      </c>
      <c r="B9676" s="34" t="s">
        <v>592</v>
      </c>
      <c r="C9676" s="34" t="s">
        <v>42</v>
      </c>
      <c r="D9676" s="34" t="s">
        <v>27</v>
      </c>
      <c r="E9676" s="34">
        <v>2014</v>
      </c>
      <c r="F9676">
        <v>71.721000000000004</v>
      </c>
      <c r="G9676" s="35">
        <v>41640</v>
      </c>
    </row>
    <row r="9677" spans="1:7" x14ac:dyDescent="0.3">
      <c r="A9677" s="34" t="s">
        <v>593</v>
      </c>
      <c r="B9677" s="34" t="s">
        <v>592</v>
      </c>
      <c r="C9677" s="34" t="s">
        <v>42</v>
      </c>
      <c r="D9677" s="34" t="s">
        <v>27</v>
      </c>
      <c r="E9677" s="34">
        <v>2015</v>
      </c>
      <c r="F9677">
        <v>71.850999999999999</v>
      </c>
      <c r="G9677" s="35">
        <v>42005</v>
      </c>
    </row>
    <row r="9678" spans="1:7" x14ac:dyDescent="0.3">
      <c r="A9678" s="34" t="s">
        <v>593</v>
      </c>
      <c r="B9678" s="34" t="s">
        <v>592</v>
      </c>
      <c r="C9678" s="34" t="s">
        <v>42</v>
      </c>
      <c r="D9678" s="34" t="s">
        <v>27</v>
      </c>
      <c r="E9678" s="34">
        <v>2016</v>
      </c>
      <c r="F9678">
        <v>71.950999999999993</v>
      </c>
      <c r="G9678" s="35">
        <v>42370</v>
      </c>
    </row>
    <row r="9679" spans="1:7" x14ac:dyDescent="0.3">
      <c r="A9679" s="34" t="s">
        <v>593</v>
      </c>
      <c r="B9679" s="34" t="s">
        <v>592</v>
      </c>
      <c r="C9679" s="34" t="s">
        <v>42</v>
      </c>
      <c r="D9679" s="34" t="s">
        <v>27</v>
      </c>
      <c r="E9679" s="34">
        <v>2017</v>
      </c>
      <c r="F9679">
        <v>72.066000000000003</v>
      </c>
      <c r="G9679" s="35">
        <v>42736</v>
      </c>
    </row>
    <row r="9680" spans="1:7" x14ac:dyDescent="0.3">
      <c r="A9680" s="34" t="s">
        <v>593</v>
      </c>
      <c r="B9680" s="34" t="s">
        <v>592</v>
      </c>
      <c r="C9680" s="34" t="s">
        <v>42</v>
      </c>
      <c r="D9680" s="34" t="s">
        <v>27</v>
      </c>
      <c r="E9680" s="34">
        <v>2018</v>
      </c>
      <c r="F9680">
        <v>72.168999999999997</v>
      </c>
      <c r="G9680" s="35">
        <v>43101</v>
      </c>
    </row>
    <row r="9681" spans="1:7" x14ac:dyDescent="0.3">
      <c r="A9681" s="34" t="s">
        <v>593</v>
      </c>
      <c r="B9681" s="34" t="s">
        <v>592</v>
      </c>
      <c r="C9681" s="34" t="s">
        <v>42</v>
      </c>
      <c r="D9681" s="34" t="s">
        <v>27</v>
      </c>
      <c r="E9681" s="34">
        <v>2019</v>
      </c>
      <c r="F9681">
        <v>72.292000000000002</v>
      </c>
      <c r="G9681" s="35">
        <v>43466</v>
      </c>
    </row>
    <row r="9682" spans="1:7" x14ac:dyDescent="0.3">
      <c r="A9682" s="34" t="s">
        <v>593</v>
      </c>
      <c r="B9682" s="34" t="s">
        <v>592</v>
      </c>
      <c r="C9682" s="34" t="s">
        <v>42</v>
      </c>
      <c r="D9682" s="34" t="s">
        <v>27</v>
      </c>
      <c r="E9682" s="34">
        <v>2020</v>
      </c>
      <c r="F9682">
        <v>72.379000000000005</v>
      </c>
      <c r="G9682" s="35">
        <v>43831</v>
      </c>
    </row>
    <row r="9683" spans="1:7" x14ac:dyDescent="0.3">
      <c r="A9683" s="34" t="s">
        <v>593</v>
      </c>
      <c r="B9683" s="34" t="s">
        <v>592</v>
      </c>
      <c r="C9683" s="34" t="s">
        <v>42</v>
      </c>
      <c r="D9683" s="34" t="s">
        <v>27</v>
      </c>
      <c r="E9683" s="34">
        <v>2021</v>
      </c>
      <c r="F9683">
        <v>72.13</v>
      </c>
      <c r="G9683" s="35">
        <v>44197</v>
      </c>
    </row>
    <row r="9684" spans="1:7" x14ac:dyDescent="0.3">
      <c r="A9684" s="34" t="s">
        <v>593</v>
      </c>
      <c r="B9684" s="34" t="s">
        <v>592</v>
      </c>
      <c r="C9684" s="34" t="s">
        <v>42</v>
      </c>
      <c r="D9684" s="34" t="s">
        <v>27</v>
      </c>
      <c r="E9684" s="34">
        <v>2022</v>
      </c>
      <c r="F9684">
        <v>72.635000000000005</v>
      </c>
      <c r="G9684" s="35">
        <v>44562</v>
      </c>
    </row>
    <row r="9685" spans="1:7" x14ac:dyDescent="0.3">
      <c r="A9685" s="34" t="s">
        <v>593</v>
      </c>
      <c r="B9685" s="34" t="s">
        <v>592</v>
      </c>
      <c r="C9685" s="34" t="s">
        <v>42</v>
      </c>
      <c r="D9685" s="34" t="s">
        <v>27</v>
      </c>
      <c r="E9685" s="34">
        <v>2023</v>
      </c>
      <c r="F9685">
        <v>72.894999999999996</v>
      </c>
      <c r="G9685" s="35">
        <v>44927</v>
      </c>
    </row>
    <row r="9686" spans="1:7" x14ac:dyDescent="0.3">
      <c r="A9686" s="34" t="s">
        <v>593</v>
      </c>
      <c r="B9686" s="34" t="s">
        <v>592</v>
      </c>
      <c r="C9686" s="34" t="s">
        <v>42</v>
      </c>
      <c r="D9686" s="34" t="s">
        <v>27</v>
      </c>
      <c r="E9686" s="34">
        <v>2024</v>
      </c>
      <c r="F9686">
        <v>73.069999999999993</v>
      </c>
      <c r="G9686" s="35">
        <v>45292</v>
      </c>
    </row>
    <row r="9687" spans="1:7" x14ac:dyDescent="0.3">
      <c r="A9687" s="34" t="s">
        <v>578</v>
      </c>
      <c r="B9687" s="34" t="s">
        <v>576</v>
      </c>
      <c r="C9687" s="34" t="s">
        <v>42</v>
      </c>
      <c r="D9687" s="34" t="s">
        <v>27</v>
      </c>
      <c r="E9687" s="34">
        <v>1960</v>
      </c>
      <c r="F9687">
        <v>50.607999999999997</v>
      </c>
      <c r="G9687" s="35">
        <v>21916</v>
      </c>
    </row>
    <row r="9688" spans="1:7" x14ac:dyDescent="0.3">
      <c r="A9688" s="34" t="s">
        <v>578</v>
      </c>
      <c r="B9688" s="34" t="s">
        <v>576</v>
      </c>
      <c r="C9688" s="34" t="s">
        <v>42</v>
      </c>
      <c r="D9688" s="34" t="s">
        <v>27</v>
      </c>
      <c r="E9688" s="34">
        <v>1961</v>
      </c>
      <c r="F9688">
        <v>51.064999999999998</v>
      </c>
      <c r="G9688" s="35">
        <v>22282</v>
      </c>
    </row>
    <row r="9689" spans="1:7" x14ac:dyDescent="0.3">
      <c r="A9689" s="34" t="s">
        <v>578</v>
      </c>
      <c r="B9689" s="34" t="s">
        <v>576</v>
      </c>
      <c r="C9689" s="34" t="s">
        <v>42</v>
      </c>
      <c r="D9689" s="34" t="s">
        <v>27</v>
      </c>
      <c r="E9689" s="34">
        <v>1962</v>
      </c>
      <c r="F9689">
        <v>51.444000000000003</v>
      </c>
      <c r="G9689" s="35">
        <v>22647</v>
      </c>
    </row>
    <row r="9690" spans="1:7" x14ac:dyDescent="0.3">
      <c r="A9690" s="34" t="s">
        <v>578</v>
      </c>
      <c r="B9690" s="34" t="s">
        <v>576</v>
      </c>
      <c r="C9690" s="34" t="s">
        <v>42</v>
      </c>
      <c r="D9690" s="34" t="s">
        <v>27</v>
      </c>
      <c r="E9690" s="34">
        <v>1963</v>
      </c>
      <c r="F9690">
        <v>51.988</v>
      </c>
      <c r="G9690" s="35">
        <v>23012</v>
      </c>
    </row>
    <row r="9691" spans="1:7" x14ac:dyDescent="0.3">
      <c r="A9691" s="34" t="s">
        <v>578</v>
      </c>
      <c r="B9691" s="34" t="s">
        <v>576</v>
      </c>
      <c r="C9691" s="34" t="s">
        <v>42</v>
      </c>
      <c r="D9691" s="34" t="s">
        <v>27</v>
      </c>
      <c r="E9691" s="34">
        <v>1964</v>
      </c>
      <c r="F9691">
        <v>52.539000000000001</v>
      </c>
      <c r="G9691" s="35">
        <v>23377</v>
      </c>
    </row>
    <row r="9692" spans="1:7" x14ac:dyDescent="0.3">
      <c r="A9692" s="34" t="s">
        <v>578</v>
      </c>
      <c r="B9692" s="34" t="s">
        <v>576</v>
      </c>
      <c r="C9692" s="34" t="s">
        <v>42</v>
      </c>
      <c r="D9692" s="34" t="s">
        <v>27</v>
      </c>
      <c r="E9692" s="34">
        <v>1965</v>
      </c>
      <c r="F9692">
        <v>53.131</v>
      </c>
      <c r="G9692" s="35">
        <v>23743</v>
      </c>
    </row>
    <row r="9693" spans="1:7" x14ac:dyDescent="0.3">
      <c r="A9693" s="34" t="s">
        <v>578</v>
      </c>
      <c r="B9693" s="34" t="s">
        <v>576</v>
      </c>
      <c r="C9693" s="34" t="s">
        <v>42</v>
      </c>
      <c r="D9693" s="34" t="s">
        <v>27</v>
      </c>
      <c r="E9693" s="34">
        <v>1966</v>
      </c>
      <c r="F9693">
        <v>53.728999999999999</v>
      </c>
      <c r="G9693" s="35">
        <v>24108</v>
      </c>
    </row>
    <row r="9694" spans="1:7" x14ac:dyDescent="0.3">
      <c r="A9694" s="34" t="s">
        <v>578</v>
      </c>
      <c r="B9694" s="34" t="s">
        <v>576</v>
      </c>
      <c r="C9694" s="34" t="s">
        <v>42</v>
      </c>
      <c r="D9694" s="34" t="s">
        <v>27</v>
      </c>
      <c r="E9694" s="34">
        <v>1967</v>
      </c>
      <c r="F9694">
        <v>54.316000000000003</v>
      </c>
      <c r="G9694" s="35">
        <v>24473</v>
      </c>
    </row>
    <row r="9695" spans="1:7" x14ac:dyDescent="0.3">
      <c r="A9695" s="34" t="s">
        <v>578</v>
      </c>
      <c r="B9695" s="34" t="s">
        <v>576</v>
      </c>
      <c r="C9695" s="34" t="s">
        <v>42</v>
      </c>
      <c r="D9695" s="34" t="s">
        <v>27</v>
      </c>
      <c r="E9695" s="34">
        <v>1968</v>
      </c>
      <c r="F9695">
        <v>54.976999999999997</v>
      </c>
      <c r="G9695" s="35">
        <v>24838</v>
      </c>
    </row>
    <row r="9696" spans="1:7" x14ac:dyDescent="0.3">
      <c r="A9696" s="34" t="s">
        <v>578</v>
      </c>
      <c r="B9696" s="34" t="s">
        <v>576</v>
      </c>
      <c r="C9696" s="34" t="s">
        <v>42</v>
      </c>
      <c r="D9696" s="34" t="s">
        <v>27</v>
      </c>
      <c r="E9696" s="34">
        <v>1969</v>
      </c>
      <c r="F9696">
        <v>55.704999999999998</v>
      </c>
      <c r="G9696" s="35">
        <v>25204</v>
      </c>
    </row>
    <row r="9697" spans="1:7" x14ac:dyDescent="0.3">
      <c r="A9697" s="34" t="s">
        <v>578</v>
      </c>
      <c r="B9697" s="34" t="s">
        <v>576</v>
      </c>
      <c r="C9697" s="34" t="s">
        <v>42</v>
      </c>
      <c r="D9697" s="34" t="s">
        <v>27</v>
      </c>
      <c r="E9697" s="34">
        <v>1970</v>
      </c>
      <c r="F9697">
        <v>56.47</v>
      </c>
      <c r="G9697" s="35">
        <v>25569</v>
      </c>
    </row>
    <row r="9698" spans="1:7" x14ac:dyDescent="0.3">
      <c r="A9698" s="34" t="s">
        <v>578</v>
      </c>
      <c r="B9698" s="34" t="s">
        <v>576</v>
      </c>
      <c r="C9698" s="34" t="s">
        <v>42</v>
      </c>
      <c r="D9698" s="34" t="s">
        <v>27</v>
      </c>
      <c r="E9698" s="34">
        <v>1971</v>
      </c>
      <c r="F9698">
        <v>57.1</v>
      </c>
      <c r="G9698" s="35">
        <v>25934</v>
      </c>
    </row>
    <row r="9699" spans="1:7" x14ac:dyDescent="0.3">
      <c r="A9699" s="34" t="s">
        <v>578</v>
      </c>
      <c r="B9699" s="34" t="s">
        <v>576</v>
      </c>
      <c r="C9699" s="34" t="s">
        <v>42</v>
      </c>
      <c r="D9699" s="34" t="s">
        <v>27</v>
      </c>
      <c r="E9699" s="34">
        <v>1972</v>
      </c>
      <c r="F9699">
        <v>57.746000000000002</v>
      </c>
      <c r="G9699" s="35">
        <v>26299</v>
      </c>
    </row>
    <row r="9700" spans="1:7" x14ac:dyDescent="0.3">
      <c r="A9700" s="34" t="s">
        <v>578</v>
      </c>
      <c r="B9700" s="34" t="s">
        <v>576</v>
      </c>
      <c r="C9700" s="34" t="s">
        <v>42</v>
      </c>
      <c r="D9700" s="34" t="s">
        <v>27</v>
      </c>
      <c r="E9700" s="34">
        <v>1973</v>
      </c>
      <c r="F9700">
        <v>58.323</v>
      </c>
      <c r="G9700" s="35">
        <v>26665</v>
      </c>
    </row>
    <row r="9701" spans="1:7" x14ac:dyDescent="0.3">
      <c r="A9701" s="34" t="s">
        <v>578</v>
      </c>
      <c r="B9701" s="34" t="s">
        <v>576</v>
      </c>
      <c r="C9701" s="34" t="s">
        <v>42</v>
      </c>
      <c r="D9701" s="34" t="s">
        <v>27</v>
      </c>
      <c r="E9701" s="34">
        <v>1974</v>
      </c>
      <c r="F9701">
        <v>59.030999999999999</v>
      </c>
      <c r="G9701" s="35">
        <v>27030</v>
      </c>
    </row>
    <row r="9702" spans="1:7" x14ac:dyDescent="0.3">
      <c r="A9702" s="34" t="s">
        <v>578</v>
      </c>
      <c r="B9702" s="34" t="s">
        <v>576</v>
      </c>
      <c r="C9702" s="34" t="s">
        <v>42</v>
      </c>
      <c r="D9702" s="34" t="s">
        <v>27</v>
      </c>
      <c r="E9702" s="34">
        <v>1975</v>
      </c>
      <c r="F9702">
        <v>59.713000000000001</v>
      </c>
      <c r="G9702" s="35">
        <v>27395</v>
      </c>
    </row>
    <row r="9703" spans="1:7" x14ac:dyDescent="0.3">
      <c r="A9703" s="34" t="s">
        <v>578</v>
      </c>
      <c r="B9703" s="34" t="s">
        <v>576</v>
      </c>
      <c r="C9703" s="34" t="s">
        <v>42</v>
      </c>
      <c r="D9703" s="34" t="s">
        <v>27</v>
      </c>
      <c r="E9703" s="34">
        <v>1976</v>
      </c>
      <c r="F9703">
        <v>60.371000000000002</v>
      </c>
      <c r="G9703" s="35">
        <v>27760</v>
      </c>
    </row>
    <row r="9704" spans="1:7" x14ac:dyDescent="0.3">
      <c r="A9704" s="34" t="s">
        <v>578</v>
      </c>
      <c r="B9704" s="34" t="s">
        <v>576</v>
      </c>
      <c r="C9704" s="34" t="s">
        <v>42</v>
      </c>
      <c r="D9704" s="34" t="s">
        <v>27</v>
      </c>
      <c r="E9704" s="34">
        <v>1977</v>
      </c>
      <c r="F9704">
        <v>60.905999999999999</v>
      </c>
      <c r="G9704" s="35">
        <v>28126</v>
      </c>
    </row>
    <row r="9705" spans="1:7" x14ac:dyDescent="0.3">
      <c r="A9705" s="34" t="s">
        <v>578</v>
      </c>
      <c r="B9705" s="34" t="s">
        <v>576</v>
      </c>
      <c r="C9705" s="34" t="s">
        <v>42</v>
      </c>
      <c r="D9705" s="34" t="s">
        <v>27</v>
      </c>
      <c r="E9705" s="34">
        <v>1978</v>
      </c>
      <c r="F9705">
        <v>61.265999999999998</v>
      </c>
      <c r="G9705" s="35">
        <v>28491</v>
      </c>
    </row>
    <row r="9706" spans="1:7" x14ac:dyDescent="0.3">
      <c r="A9706" s="34" t="s">
        <v>578</v>
      </c>
      <c r="B9706" s="34" t="s">
        <v>576</v>
      </c>
      <c r="C9706" s="34" t="s">
        <v>42</v>
      </c>
      <c r="D9706" s="34" t="s">
        <v>27</v>
      </c>
      <c r="E9706" s="34">
        <v>1979</v>
      </c>
      <c r="F9706">
        <v>61.695999999999998</v>
      </c>
      <c r="G9706" s="35">
        <v>28856</v>
      </c>
    </row>
    <row r="9707" spans="1:7" x14ac:dyDescent="0.3">
      <c r="A9707" s="34" t="s">
        <v>578</v>
      </c>
      <c r="B9707" s="34" t="s">
        <v>576</v>
      </c>
      <c r="C9707" s="34" t="s">
        <v>42</v>
      </c>
      <c r="D9707" s="34" t="s">
        <v>27</v>
      </c>
      <c r="E9707" s="34">
        <v>1980</v>
      </c>
      <c r="F9707">
        <v>62.186</v>
      </c>
      <c r="G9707" s="35">
        <v>29221</v>
      </c>
    </row>
    <row r="9708" spans="1:7" x14ac:dyDescent="0.3">
      <c r="A9708" s="34" t="s">
        <v>578</v>
      </c>
      <c r="B9708" s="34" t="s">
        <v>576</v>
      </c>
      <c r="C9708" s="34" t="s">
        <v>42</v>
      </c>
      <c r="D9708" s="34" t="s">
        <v>27</v>
      </c>
      <c r="E9708" s="34">
        <v>1981</v>
      </c>
      <c r="F9708">
        <v>62.856000000000002</v>
      </c>
      <c r="G9708" s="35">
        <v>29587</v>
      </c>
    </row>
    <row r="9709" spans="1:7" x14ac:dyDescent="0.3">
      <c r="A9709" s="34" t="s">
        <v>578</v>
      </c>
      <c r="B9709" s="34" t="s">
        <v>576</v>
      </c>
      <c r="C9709" s="34" t="s">
        <v>42</v>
      </c>
      <c r="D9709" s="34" t="s">
        <v>27</v>
      </c>
      <c r="E9709" s="34">
        <v>1982</v>
      </c>
      <c r="F9709">
        <v>63.603000000000002</v>
      </c>
      <c r="G9709" s="35">
        <v>29952</v>
      </c>
    </row>
    <row r="9710" spans="1:7" x14ac:dyDescent="0.3">
      <c r="A9710" s="34" t="s">
        <v>578</v>
      </c>
      <c r="B9710" s="34" t="s">
        <v>576</v>
      </c>
      <c r="C9710" s="34" t="s">
        <v>42</v>
      </c>
      <c r="D9710" s="34" t="s">
        <v>27</v>
      </c>
      <c r="E9710" s="34">
        <v>1983</v>
      </c>
      <c r="F9710">
        <v>64.5</v>
      </c>
      <c r="G9710" s="35">
        <v>30317</v>
      </c>
    </row>
    <row r="9711" spans="1:7" x14ac:dyDescent="0.3">
      <c r="A9711" s="34" t="s">
        <v>578</v>
      </c>
      <c r="B9711" s="34" t="s">
        <v>576</v>
      </c>
      <c r="C9711" s="34" t="s">
        <v>42</v>
      </c>
      <c r="D9711" s="34" t="s">
        <v>27</v>
      </c>
      <c r="E9711" s="34">
        <v>1984</v>
      </c>
      <c r="F9711">
        <v>65.55</v>
      </c>
      <c r="G9711" s="35">
        <v>30682</v>
      </c>
    </row>
    <row r="9712" spans="1:7" x14ac:dyDescent="0.3">
      <c r="A9712" s="34" t="s">
        <v>578</v>
      </c>
      <c r="B9712" s="34" t="s">
        <v>576</v>
      </c>
      <c r="C9712" s="34" t="s">
        <v>42</v>
      </c>
      <c r="D9712" s="34" t="s">
        <v>27</v>
      </c>
      <c r="E9712" s="34">
        <v>1985</v>
      </c>
      <c r="F9712">
        <v>66.543000000000006</v>
      </c>
      <c r="G9712" s="35">
        <v>31048</v>
      </c>
    </row>
    <row r="9713" spans="1:7" x14ac:dyDescent="0.3">
      <c r="A9713" s="34" t="s">
        <v>578</v>
      </c>
      <c r="B9713" s="34" t="s">
        <v>576</v>
      </c>
      <c r="C9713" s="34" t="s">
        <v>42</v>
      </c>
      <c r="D9713" s="34" t="s">
        <v>27</v>
      </c>
      <c r="E9713" s="34">
        <v>1986</v>
      </c>
      <c r="F9713">
        <v>67.308000000000007</v>
      </c>
      <c r="G9713" s="35">
        <v>31413</v>
      </c>
    </row>
    <row r="9714" spans="1:7" x14ac:dyDescent="0.3">
      <c r="A9714" s="34" t="s">
        <v>578</v>
      </c>
      <c r="B9714" s="34" t="s">
        <v>576</v>
      </c>
      <c r="C9714" s="34" t="s">
        <v>42</v>
      </c>
      <c r="D9714" s="34" t="s">
        <v>27</v>
      </c>
      <c r="E9714" s="34">
        <v>1987</v>
      </c>
      <c r="F9714">
        <v>67.832999999999998</v>
      </c>
      <c r="G9714" s="35">
        <v>31778</v>
      </c>
    </row>
    <row r="9715" spans="1:7" x14ac:dyDescent="0.3">
      <c r="A9715" s="34" t="s">
        <v>578</v>
      </c>
      <c r="B9715" s="34" t="s">
        <v>576</v>
      </c>
      <c r="C9715" s="34" t="s">
        <v>42</v>
      </c>
      <c r="D9715" s="34" t="s">
        <v>27</v>
      </c>
      <c r="E9715" s="34">
        <v>1988</v>
      </c>
      <c r="F9715">
        <v>68.194000000000003</v>
      </c>
      <c r="G9715" s="35">
        <v>32143</v>
      </c>
    </row>
    <row r="9716" spans="1:7" x14ac:dyDescent="0.3">
      <c r="A9716" s="34" t="s">
        <v>578</v>
      </c>
      <c r="B9716" s="34" t="s">
        <v>576</v>
      </c>
      <c r="C9716" s="34" t="s">
        <v>42</v>
      </c>
      <c r="D9716" s="34" t="s">
        <v>27</v>
      </c>
      <c r="E9716" s="34">
        <v>1989</v>
      </c>
      <c r="F9716">
        <v>68.557000000000002</v>
      </c>
      <c r="G9716" s="35">
        <v>32509</v>
      </c>
    </row>
    <row r="9717" spans="1:7" x14ac:dyDescent="0.3">
      <c r="A9717" s="34" t="s">
        <v>578</v>
      </c>
      <c r="B9717" s="34" t="s">
        <v>576</v>
      </c>
      <c r="C9717" s="34" t="s">
        <v>42</v>
      </c>
      <c r="D9717" s="34" t="s">
        <v>27</v>
      </c>
      <c r="E9717" s="34">
        <v>1990</v>
      </c>
      <c r="F9717">
        <v>68.924000000000007</v>
      </c>
      <c r="G9717" s="35">
        <v>32874</v>
      </c>
    </row>
    <row r="9718" spans="1:7" x14ac:dyDescent="0.3">
      <c r="A9718" s="34" t="s">
        <v>578</v>
      </c>
      <c r="B9718" s="34" t="s">
        <v>576</v>
      </c>
      <c r="C9718" s="34" t="s">
        <v>42</v>
      </c>
      <c r="D9718" s="34" t="s">
        <v>27</v>
      </c>
      <c r="E9718" s="34">
        <v>1991</v>
      </c>
      <c r="F9718">
        <v>69.132000000000005</v>
      </c>
      <c r="G9718" s="35">
        <v>33239</v>
      </c>
    </row>
    <row r="9719" spans="1:7" x14ac:dyDescent="0.3">
      <c r="A9719" s="34" t="s">
        <v>578</v>
      </c>
      <c r="B9719" s="34" t="s">
        <v>576</v>
      </c>
      <c r="C9719" s="34" t="s">
        <v>42</v>
      </c>
      <c r="D9719" s="34" t="s">
        <v>27</v>
      </c>
      <c r="E9719" s="34">
        <v>1992</v>
      </c>
      <c r="F9719">
        <v>69.352999999999994</v>
      </c>
      <c r="G9719" s="35">
        <v>33604</v>
      </c>
    </row>
    <row r="9720" spans="1:7" x14ac:dyDescent="0.3">
      <c r="A9720" s="34" t="s">
        <v>578</v>
      </c>
      <c r="B9720" s="34" t="s">
        <v>576</v>
      </c>
      <c r="C9720" s="34" t="s">
        <v>42</v>
      </c>
      <c r="D9720" s="34" t="s">
        <v>27</v>
      </c>
      <c r="E9720" s="34">
        <v>1993</v>
      </c>
      <c r="F9720">
        <v>69.567999999999998</v>
      </c>
      <c r="G9720" s="35">
        <v>33970</v>
      </c>
    </row>
    <row r="9721" spans="1:7" x14ac:dyDescent="0.3">
      <c r="A9721" s="34" t="s">
        <v>578</v>
      </c>
      <c r="B9721" s="34" t="s">
        <v>576</v>
      </c>
      <c r="C9721" s="34" t="s">
        <v>42</v>
      </c>
      <c r="D9721" s="34" t="s">
        <v>27</v>
      </c>
      <c r="E9721" s="34">
        <v>1994</v>
      </c>
      <c r="F9721">
        <v>69.661000000000001</v>
      </c>
      <c r="G9721" s="35">
        <v>34335</v>
      </c>
    </row>
    <row r="9722" spans="1:7" x14ac:dyDescent="0.3">
      <c r="A9722" s="34" t="s">
        <v>578</v>
      </c>
      <c r="B9722" s="34" t="s">
        <v>576</v>
      </c>
      <c r="C9722" s="34" t="s">
        <v>42</v>
      </c>
      <c r="D9722" s="34" t="s">
        <v>27</v>
      </c>
      <c r="E9722" s="34">
        <v>1995</v>
      </c>
      <c r="F9722">
        <v>69.757000000000005</v>
      </c>
      <c r="G9722" s="35">
        <v>34700</v>
      </c>
    </row>
    <row r="9723" spans="1:7" x14ac:dyDescent="0.3">
      <c r="A9723" s="34" t="s">
        <v>578</v>
      </c>
      <c r="B9723" s="34" t="s">
        <v>576</v>
      </c>
      <c r="C9723" s="34" t="s">
        <v>42</v>
      </c>
      <c r="D9723" s="34" t="s">
        <v>27</v>
      </c>
      <c r="E9723" s="34">
        <v>1996</v>
      </c>
      <c r="F9723">
        <v>69.94</v>
      </c>
      <c r="G9723" s="35">
        <v>35065</v>
      </c>
    </row>
    <row r="9724" spans="1:7" x14ac:dyDescent="0.3">
      <c r="A9724" s="34" t="s">
        <v>578</v>
      </c>
      <c r="B9724" s="34" t="s">
        <v>576</v>
      </c>
      <c r="C9724" s="34" t="s">
        <v>42</v>
      </c>
      <c r="D9724" s="34" t="s">
        <v>27</v>
      </c>
      <c r="E9724" s="34">
        <v>1997</v>
      </c>
      <c r="F9724">
        <v>70.361999999999995</v>
      </c>
      <c r="G9724" s="35">
        <v>35431</v>
      </c>
    </row>
    <row r="9725" spans="1:7" x14ac:dyDescent="0.3">
      <c r="A9725" s="34" t="s">
        <v>578</v>
      </c>
      <c r="B9725" s="34" t="s">
        <v>576</v>
      </c>
      <c r="C9725" s="34" t="s">
        <v>42</v>
      </c>
      <c r="D9725" s="34" t="s">
        <v>27</v>
      </c>
      <c r="E9725" s="34">
        <v>1998</v>
      </c>
      <c r="F9725">
        <v>70.703000000000003</v>
      </c>
      <c r="G9725" s="35">
        <v>35796</v>
      </c>
    </row>
    <row r="9726" spans="1:7" x14ac:dyDescent="0.3">
      <c r="A9726" s="34" t="s">
        <v>578</v>
      </c>
      <c r="B9726" s="34" t="s">
        <v>576</v>
      </c>
      <c r="C9726" s="34" t="s">
        <v>42</v>
      </c>
      <c r="D9726" s="34" t="s">
        <v>27</v>
      </c>
      <c r="E9726" s="34">
        <v>1999</v>
      </c>
      <c r="F9726">
        <v>70.978999999999999</v>
      </c>
      <c r="G9726" s="35">
        <v>36161</v>
      </c>
    </row>
    <row r="9727" spans="1:7" x14ac:dyDescent="0.3">
      <c r="A9727" s="34" t="s">
        <v>578</v>
      </c>
      <c r="B9727" s="34" t="s">
        <v>576</v>
      </c>
      <c r="C9727" s="34" t="s">
        <v>42</v>
      </c>
      <c r="D9727" s="34" t="s">
        <v>27</v>
      </c>
      <c r="E9727" s="34">
        <v>2000</v>
      </c>
      <c r="F9727">
        <v>71.204999999999998</v>
      </c>
      <c r="G9727" s="35">
        <v>36526</v>
      </c>
    </row>
    <row r="9728" spans="1:7" x14ac:dyDescent="0.3">
      <c r="A9728" s="34" t="s">
        <v>578</v>
      </c>
      <c r="B9728" s="34" t="s">
        <v>576</v>
      </c>
      <c r="C9728" s="34" t="s">
        <v>42</v>
      </c>
      <c r="D9728" s="34" t="s">
        <v>27</v>
      </c>
      <c r="E9728" s="34">
        <v>2001</v>
      </c>
      <c r="F9728">
        <v>71.52</v>
      </c>
      <c r="G9728" s="35">
        <v>36892</v>
      </c>
    </row>
    <row r="9729" spans="1:7" x14ac:dyDescent="0.3">
      <c r="A9729" s="34" t="s">
        <v>578</v>
      </c>
      <c r="B9729" s="34" t="s">
        <v>576</v>
      </c>
      <c r="C9729" s="34" t="s">
        <v>42</v>
      </c>
      <c r="D9729" s="34" t="s">
        <v>27</v>
      </c>
      <c r="E9729" s="34">
        <v>2002</v>
      </c>
      <c r="F9729">
        <v>71.775000000000006</v>
      </c>
      <c r="G9729" s="35">
        <v>37257</v>
      </c>
    </row>
    <row r="9730" spans="1:7" x14ac:dyDescent="0.3">
      <c r="A9730" s="34" t="s">
        <v>578</v>
      </c>
      <c r="B9730" s="34" t="s">
        <v>576</v>
      </c>
      <c r="C9730" s="34" t="s">
        <v>42</v>
      </c>
      <c r="D9730" s="34" t="s">
        <v>27</v>
      </c>
      <c r="E9730" s="34">
        <v>2003</v>
      </c>
      <c r="F9730">
        <v>72.100999999999999</v>
      </c>
      <c r="G9730" s="35">
        <v>37622</v>
      </c>
    </row>
    <row r="9731" spans="1:7" x14ac:dyDescent="0.3">
      <c r="A9731" s="34" t="s">
        <v>578</v>
      </c>
      <c r="B9731" s="34" t="s">
        <v>576</v>
      </c>
      <c r="C9731" s="34" t="s">
        <v>42</v>
      </c>
      <c r="D9731" s="34" t="s">
        <v>27</v>
      </c>
      <c r="E9731" s="34">
        <v>2004</v>
      </c>
      <c r="F9731">
        <v>72.099999999999994</v>
      </c>
      <c r="G9731" s="35">
        <v>37987</v>
      </c>
    </row>
    <row r="9732" spans="1:7" x14ac:dyDescent="0.3">
      <c r="A9732" s="34" t="s">
        <v>578</v>
      </c>
      <c r="B9732" s="34" t="s">
        <v>576</v>
      </c>
      <c r="C9732" s="34" t="s">
        <v>42</v>
      </c>
      <c r="D9732" s="34" t="s">
        <v>27</v>
      </c>
      <c r="E9732" s="34">
        <v>2005</v>
      </c>
      <c r="F9732">
        <v>72.894000000000005</v>
      </c>
      <c r="G9732" s="35">
        <v>38353</v>
      </c>
    </row>
    <row r="9733" spans="1:7" x14ac:dyDescent="0.3">
      <c r="A9733" s="34" t="s">
        <v>578</v>
      </c>
      <c r="B9733" s="34" t="s">
        <v>576</v>
      </c>
      <c r="C9733" s="34" t="s">
        <v>42</v>
      </c>
      <c r="D9733" s="34" t="s">
        <v>27</v>
      </c>
      <c r="E9733" s="34">
        <v>2006</v>
      </c>
      <c r="F9733">
        <v>73.340999999999994</v>
      </c>
      <c r="G9733" s="35">
        <v>38718</v>
      </c>
    </row>
    <row r="9734" spans="1:7" x14ac:dyDescent="0.3">
      <c r="A9734" s="34" t="s">
        <v>578</v>
      </c>
      <c r="B9734" s="34" t="s">
        <v>576</v>
      </c>
      <c r="C9734" s="34" t="s">
        <v>42</v>
      </c>
      <c r="D9734" s="34" t="s">
        <v>27</v>
      </c>
      <c r="E9734" s="34">
        <v>2007</v>
      </c>
      <c r="F9734">
        <v>73.778999999999996</v>
      </c>
      <c r="G9734" s="35">
        <v>39083</v>
      </c>
    </row>
    <row r="9735" spans="1:7" x14ac:dyDescent="0.3">
      <c r="A9735" s="34" t="s">
        <v>578</v>
      </c>
      <c r="B9735" s="34" t="s">
        <v>576</v>
      </c>
      <c r="C9735" s="34" t="s">
        <v>42</v>
      </c>
      <c r="D9735" s="34" t="s">
        <v>27</v>
      </c>
      <c r="E9735" s="34">
        <v>2008</v>
      </c>
      <c r="F9735">
        <v>74.221000000000004</v>
      </c>
      <c r="G9735" s="35">
        <v>39448</v>
      </c>
    </row>
    <row r="9736" spans="1:7" x14ac:dyDescent="0.3">
      <c r="A9736" s="34" t="s">
        <v>578</v>
      </c>
      <c r="B9736" s="34" t="s">
        <v>576</v>
      </c>
      <c r="C9736" s="34" t="s">
        <v>42</v>
      </c>
      <c r="D9736" s="34" t="s">
        <v>27</v>
      </c>
      <c r="E9736" s="34">
        <v>2009</v>
      </c>
      <c r="F9736">
        <v>74.668999999999997</v>
      </c>
      <c r="G9736" s="35">
        <v>39814</v>
      </c>
    </row>
    <row r="9737" spans="1:7" x14ac:dyDescent="0.3">
      <c r="A9737" s="34" t="s">
        <v>578</v>
      </c>
      <c r="B9737" s="34" t="s">
        <v>576</v>
      </c>
      <c r="C9737" s="34" t="s">
        <v>42</v>
      </c>
      <c r="D9737" s="34" t="s">
        <v>27</v>
      </c>
      <c r="E9737" s="34">
        <v>2010</v>
      </c>
      <c r="F9737">
        <v>75.012</v>
      </c>
      <c r="G9737" s="35">
        <v>40179</v>
      </c>
    </row>
    <row r="9738" spans="1:7" x14ac:dyDescent="0.3">
      <c r="A9738" s="34" t="s">
        <v>578</v>
      </c>
      <c r="B9738" s="34" t="s">
        <v>576</v>
      </c>
      <c r="C9738" s="34" t="s">
        <v>42</v>
      </c>
      <c r="D9738" s="34" t="s">
        <v>27</v>
      </c>
      <c r="E9738" s="34">
        <v>2011</v>
      </c>
      <c r="F9738">
        <v>75.302000000000007</v>
      </c>
      <c r="G9738" s="35">
        <v>40544</v>
      </c>
    </row>
    <row r="9739" spans="1:7" x14ac:dyDescent="0.3">
      <c r="A9739" s="34" t="s">
        <v>578</v>
      </c>
      <c r="B9739" s="34" t="s">
        <v>576</v>
      </c>
      <c r="C9739" s="34" t="s">
        <v>42</v>
      </c>
      <c r="D9739" s="34" t="s">
        <v>27</v>
      </c>
      <c r="E9739" s="34">
        <v>2012</v>
      </c>
      <c r="F9739">
        <v>75.59</v>
      </c>
      <c r="G9739" s="35">
        <v>40909</v>
      </c>
    </row>
    <row r="9740" spans="1:7" x14ac:dyDescent="0.3">
      <c r="A9740" s="34" t="s">
        <v>578</v>
      </c>
      <c r="B9740" s="34" t="s">
        <v>576</v>
      </c>
      <c r="C9740" s="34" t="s">
        <v>42</v>
      </c>
      <c r="D9740" s="34" t="s">
        <v>27</v>
      </c>
      <c r="E9740" s="34">
        <v>2013</v>
      </c>
      <c r="F9740">
        <v>75.959999999999994</v>
      </c>
      <c r="G9740" s="35">
        <v>41275</v>
      </c>
    </row>
    <row r="9741" spans="1:7" x14ac:dyDescent="0.3">
      <c r="A9741" s="34" t="s">
        <v>578</v>
      </c>
      <c r="B9741" s="34" t="s">
        <v>576</v>
      </c>
      <c r="C9741" s="34" t="s">
        <v>42</v>
      </c>
      <c r="D9741" s="34" t="s">
        <v>27</v>
      </c>
      <c r="E9741" s="34">
        <v>2014</v>
      </c>
      <c r="F9741">
        <v>76.278999999999996</v>
      </c>
      <c r="G9741" s="35">
        <v>41640</v>
      </c>
    </row>
    <row r="9742" spans="1:7" x14ac:dyDescent="0.3">
      <c r="A9742" s="34" t="s">
        <v>578</v>
      </c>
      <c r="B9742" s="34" t="s">
        <v>576</v>
      </c>
      <c r="C9742" s="34" t="s">
        <v>42</v>
      </c>
      <c r="D9742" s="34" t="s">
        <v>27</v>
      </c>
      <c r="E9742" s="34">
        <v>2015</v>
      </c>
      <c r="F9742">
        <v>76.563000000000002</v>
      </c>
      <c r="G9742" s="35">
        <v>42005</v>
      </c>
    </row>
    <row r="9743" spans="1:7" x14ac:dyDescent="0.3">
      <c r="A9743" s="34" t="s">
        <v>578</v>
      </c>
      <c r="B9743" s="34" t="s">
        <v>576</v>
      </c>
      <c r="C9743" s="34" t="s">
        <v>42</v>
      </c>
      <c r="D9743" s="34" t="s">
        <v>27</v>
      </c>
      <c r="E9743" s="34">
        <v>2016</v>
      </c>
      <c r="F9743">
        <v>76.769000000000005</v>
      </c>
      <c r="G9743" s="35">
        <v>42370</v>
      </c>
    </row>
    <row r="9744" spans="1:7" x14ac:dyDescent="0.3">
      <c r="A9744" s="34" t="s">
        <v>578</v>
      </c>
      <c r="B9744" s="34" t="s">
        <v>576</v>
      </c>
      <c r="C9744" s="34" t="s">
        <v>42</v>
      </c>
      <c r="D9744" s="34" t="s">
        <v>27</v>
      </c>
      <c r="E9744" s="34">
        <v>2017</v>
      </c>
      <c r="F9744">
        <v>76.989000000000004</v>
      </c>
      <c r="G9744" s="35">
        <v>42736</v>
      </c>
    </row>
    <row r="9745" spans="1:7" x14ac:dyDescent="0.3">
      <c r="A9745" s="34" t="s">
        <v>578</v>
      </c>
      <c r="B9745" s="34" t="s">
        <v>576</v>
      </c>
      <c r="C9745" s="34" t="s">
        <v>42</v>
      </c>
      <c r="D9745" s="34" t="s">
        <v>27</v>
      </c>
      <c r="E9745" s="34">
        <v>2018</v>
      </c>
      <c r="F9745">
        <v>77.19</v>
      </c>
      <c r="G9745" s="35">
        <v>43101</v>
      </c>
    </row>
    <row r="9746" spans="1:7" x14ac:dyDescent="0.3">
      <c r="A9746" s="34" t="s">
        <v>578</v>
      </c>
      <c r="B9746" s="34" t="s">
        <v>576</v>
      </c>
      <c r="C9746" s="34" t="s">
        <v>42</v>
      </c>
      <c r="D9746" s="34" t="s">
        <v>27</v>
      </c>
      <c r="E9746" s="34">
        <v>2019</v>
      </c>
      <c r="F9746">
        <v>77.197000000000003</v>
      </c>
      <c r="G9746" s="35">
        <v>43466</v>
      </c>
    </row>
    <row r="9747" spans="1:7" x14ac:dyDescent="0.3">
      <c r="A9747" s="34" t="s">
        <v>578</v>
      </c>
      <c r="B9747" s="34" t="s">
        <v>576</v>
      </c>
      <c r="C9747" s="34" t="s">
        <v>42</v>
      </c>
      <c r="D9747" s="34" t="s">
        <v>27</v>
      </c>
      <c r="E9747" s="34">
        <v>2020</v>
      </c>
      <c r="F9747">
        <v>77.331000000000003</v>
      </c>
      <c r="G9747" s="35">
        <v>43831</v>
      </c>
    </row>
    <row r="9748" spans="1:7" x14ac:dyDescent="0.3">
      <c r="A9748" s="34" t="s">
        <v>578</v>
      </c>
      <c r="B9748" s="34" t="s">
        <v>576</v>
      </c>
      <c r="C9748" s="34" t="s">
        <v>42</v>
      </c>
      <c r="D9748" s="34" t="s">
        <v>27</v>
      </c>
      <c r="E9748" s="34">
        <v>2021</v>
      </c>
      <c r="F9748">
        <v>77.605999999999995</v>
      </c>
      <c r="G9748" s="35">
        <v>44197</v>
      </c>
    </row>
    <row r="9749" spans="1:7" x14ac:dyDescent="0.3">
      <c r="A9749" s="34" t="s">
        <v>578</v>
      </c>
      <c r="B9749" s="34" t="s">
        <v>576</v>
      </c>
      <c r="C9749" s="34" t="s">
        <v>42</v>
      </c>
      <c r="D9749" s="34" t="s">
        <v>27</v>
      </c>
      <c r="E9749" s="34">
        <v>2022</v>
      </c>
      <c r="F9749">
        <v>75.290999999999997</v>
      </c>
      <c r="G9749" s="35">
        <v>44562</v>
      </c>
    </row>
    <row r="9750" spans="1:7" x14ac:dyDescent="0.3">
      <c r="A9750" s="34" t="s">
        <v>578</v>
      </c>
      <c r="B9750" s="34" t="s">
        <v>576</v>
      </c>
      <c r="C9750" s="34" t="s">
        <v>42</v>
      </c>
      <c r="D9750" s="34" t="s">
        <v>27</v>
      </c>
      <c r="E9750" s="34">
        <v>2023</v>
      </c>
      <c r="F9750">
        <v>76.412000000000006</v>
      </c>
      <c r="G9750" s="35">
        <v>44927</v>
      </c>
    </row>
    <row r="9751" spans="1:7" x14ac:dyDescent="0.3">
      <c r="A9751" s="34" t="s">
        <v>578</v>
      </c>
      <c r="B9751" s="34" t="s">
        <v>576</v>
      </c>
      <c r="C9751" s="34" t="s">
        <v>42</v>
      </c>
      <c r="D9751" s="34" t="s">
        <v>27</v>
      </c>
      <c r="E9751" s="34">
        <v>2024</v>
      </c>
      <c r="F9751">
        <v>76.563999999999993</v>
      </c>
      <c r="G9751" s="35">
        <v>45292</v>
      </c>
    </row>
    <row r="9752" spans="1:7" x14ac:dyDescent="0.3">
      <c r="A9752" s="34" t="s">
        <v>424</v>
      </c>
      <c r="B9752" s="34" t="s">
        <v>423</v>
      </c>
      <c r="C9752" s="34" t="s">
        <v>42</v>
      </c>
      <c r="D9752" s="34" t="s">
        <v>27</v>
      </c>
      <c r="E9752" s="34">
        <v>1960</v>
      </c>
      <c r="F9752">
        <v>57.167999999999999</v>
      </c>
      <c r="G9752" s="35">
        <v>21916</v>
      </c>
    </row>
    <row r="9753" spans="1:7" x14ac:dyDescent="0.3">
      <c r="A9753" s="34" t="s">
        <v>424</v>
      </c>
      <c r="B9753" s="34" t="s">
        <v>423</v>
      </c>
      <c r="C9753" s="34" t="s">
        <v>42</v>
      </c>
      <c r="D9753" s="34" t="s">
        <v>27</v>
      </c>
      <c r="E9753" s="34">
        <v>1961</v>
      </c>
      <c r="F9753">
        <v>58.015000000000001</v>
      </c>
      <c r="G9753" s="35">
        <v>22282</v>
      </c>
    </row>
    <row r="9754" spans="1:7" x14ac:dyDescent="0.3">
      <c r="A9754" s="34" t="s">
        <v>424</v>
      </c>
      <c r="B9754" s="34" t="s">
        <v>423</v>
      </c>
      <c r="C9754" s="34" t="s">
        <v>42</v>
      </c>
      <c r="D9754" s="34" t="s">
        <v>27</v>
      </c>
      <c r="E9754" s="34">
        <v>1962</v>
      </c>
      <c r="F9754">
        <v>58.854999999999997</v>
      </c>
      <c r="G9754" s="35">
        <v>22647</v>
      </c>
    </row>
    <row r="9755" spans="1:7" x14ac:dyDescent="0.3">
      <c r="A9755" s="34" t="s">
        <v>424</v>
      </c>
      <c r="B9755" s="34" t="s">
        <v>423</v>
      </c>
      <c r="C9755" s="34" t="s">
        <v>42</v>
      </c>
      <c r="D9755" s="34" t="s">
        <v>27</v>
      </c>
      <c r="E9755" s="34">
        <v>1963</v>
      </c>
      <c r="F9755">
        <v>59.667000000000002</v>
      </c>
      <c r="G9755" s="35">
        <v>23012</v>
      </c>
    </row>
    <row r="9756" spans="1:7" x14ac:dyDescent="0.3">
      <c r="A9756" s="34" t="s">
        <v>424</v>
      </c>
      <c r="B9756" s="34" t="s">
        <v>423</v>
      </c>
      <c r="C9756" s="34" t="s">
        <v>42</v>
      </c>
      <c r="D9756" s="34" t="s">
        <v>27</v>
      </c>
      <c r="E9756" s="34">
        <v>1964</v>
      </c>
      <c r="F9756">
        <v>60.448</v>
      </c>
      <c r="G9756" s="35">
        <v>23377</v>
      </c>
    </row>
    <row r="9757" spans="1:7" x14ac:dyDescent="0.3">
      <c r="A9757" s="34" t="s">
        <v>424</v>
      </c>
      <c r="B9757" s="34" t="s">
        <v>423</v>
      </c>
      <c r="C9757" s="34" t="s">
        <v>42</v>
      </c>
      <c r="D9757" s="34" t="s">
        <v>27</v>
      </c>
      <c r="E9757" s="34">
        <v>1965</v>
      </c>
      <c r="F9757">
        <v>61.143999999999998</v>
      </c>
      <c r="G9757" s="35">
        <v>23743</v>
      </c>
    </row>
    <row r="9758" spans="1:7" x14ac:dyDescent="0.3">
      <c r="A9758" s="34" t="s">
        <v>424</v>
      </c>
      <c r="B9758" s="34" t="s">
        <v>423</v>
      </c>
      <c r="C9758" s="34" t="s">
        <v>42</v>
      </c>
      <c r="D9758" s="34" t="s">
        <v>27</v>
      </c>
      <c r="E9758" s="34">
        <v>1966</v>
      </c>
      <c r="F9758">
        <v>61.679000000000002</v>
      </c>
      <c r="G9758" s="35">
        <v>24108</v>
      </c>
    </row>
    <row r="9759" spans="1:7" x14ac:dyDescent="0.3">
      <c r="A9759" s="34" t="s">
        <v>424</v>
      </c>
      <c r="B9759" s="34" t="s">
        <v>423</v>
      </c>
      <c r="C9759" s="34" t="s">
        <v>42</v>
      </c>
      <c r="D9759" s="34" t="s">
        <v>27</v>
      </c>
      <c r="E9759" s="34">
        <v>1967</v>
      </c>
      <c r="F9759">
        <v>62.043999999999997</v>
      </c>
      <c r="G9759" s="35">
        <v>24473</v>
      </c>
    </row>
    <row r="9760" spans="1:7" x14ac:dyDescent="0.3">
      <c r="A9760" s="34" t="s">
        <v>424</v>
      </c>
      <c r="B9760" s="34" t="s">
        <v>423</v>
      </c>
      <c r="C9760" s="34" t="s">
        <v>42</v>
      </c>
      <c r="D9760" s="34" t="s">
        <v>27</v>
      </c>
      <c r="E9760" s="34">
        <v>1968</v>
      </c>
      <c r="F9760">
        <v>62.442999999999998</v>
      </c>
      <c r="G9760" s="35">
        <v>24838</v>
      </c>
    </row>
    <row r="9761" spans="1:7" x14ac:dyDescent="0.3">
      <c r="A9761" s="34" t="s">
        <v>424</v>
      </c>
      <c r="B9761" s="34" t="s">
        <v>423</v>
      </c>
      <c r="C9761" s="34" t="s">
        <v>42</v>
      </c>
      <c r="D9761" s="34" t="s">
        <v>27</v>
      </c>
      <c r="E9761" s="34">
        <v>1969</v>
      </c>
      <c r="F9761">
        <v>62.868000000000002</v>
      </c>
      <c r="G9761" s="35">
        <v>25204</v>
      </c>
    </row>
    <row r="9762" spans="1:7" x14ac:dyDescent="0.3">
      <c r="A9762" s="34" t="s">
        <v>424</v>
      </c>
      <c r="B9762" s="34" t="s">
        <v>423</v>
      </c>
      <c r="C9762" s="34" t="s">
        <v>42</v>
      </c>
      <c r="D9762" s="34" t="s">
        <v>27</v>
      </c>
      <c r="E9762" s="34">
        <v>1970</v>
      </c>
      <c r="F9762">
        <v>63.298000000000002</v>
      </c>
      <c r="G9762" s="35">
        <v>25569</v>
      </c>
    </row>
    <row r="9763" spans="1:7" x14ac:dyDescent="0.3">
      <c r="A9763" s="34" t="s">
        <v>424</v>
      </c>
      <c r="B9763" s="34" t="s">
        <v>423</v>
      </c>
      <c r="C9763" s="34" t="s">
        <v>42</v>
      </c>
      <c r="D9763" s="34" t="s">
        <v>27</v>
      </c>
      <c r="E9763" s="34">
        <v>1971</v>
      </c>
      <c r="F9763">
        <v>63.77</v>
      </c>
      <c r="G9763" s="35">
        <v>25934</v>
      </c>
    </row>
    <row r="9764" spans="1:7" x14ac:dyDescent="0.3">
      <c r="A9764" s="34" t="s">
        <v>424</v>
      </c>
      <c r="B9764" s="34" t="s">
        <v>423</v>
      </c>
      <c r="C9764" s="34" t="s">
        <v>42</v>
      </c>
      <c r="D9764" s="34" t="s">
        <v>27</v>
      </c>
      <c r="E9764" s="34">
        <v>1972</v>
      </c>
      <c r="F9764">
        <v>64.231999999999999</v>
      </c>
      <c r="G9764" s="35">
        <v>26299</v>
      </c>
    </row>
    <row r="9765" spans="1:7" x14ac:dyDescent="0.3">
      <c r="A9765" s="34" t="s">
        <v>424</v>
      </c>
      <c r="B9765" s="34" t="s">
        <v>423</v>
      </c>
      <c r="C9765" s="34" t="s">
        <v>42</v>
      </c>
      <c r="D9765" s="34" t="s">
        <v>27</v>
      </c>
      <c r="E9765" s="34">
        <v>1973</v>
      </c>
      <c r="F9765">
        <v>64.724999999999994</v>
      </c>
      <c r="G9765" s="35">
        <v>26665</v>
      </c>
    </row>
    <row r="9766" spans="1:7" x14ac:dyDescent="0.3">
      <c r="A9766" s="34" t="s">
        <v>424</v>
      </c>
      <c r="B9766" s="34" t="s">
        <v>423</v>
      </c>
      <c r="C9766" s="34" t="s">
        <v>42</v>
      </c>
      <c r="D9766" s="34" t="s">
        <v>27</v>
      </c>
      <c r="E9766" s="34">
        <v>1974</v>
      </c>
      <c r="F9766">
        <v>65.203999999999994</v>
      </c>
      <c r="G9766" s="35">
        <v>27030</v>
      </c>
    </row>
    <row r="9767" spans="1:7" x14ac:dyDescent="0.3">
      <c r="A9767" s="34" t="s">
        <v>424</v>
      </c>
      <c r="B9767" s="34" t="s">
        <v>423</v>
      </c>
      <c r="C9767" s="34" t="s">
        <v>42</v>
      </c>
      <c r="D9767" s="34" t="s">
        <v>27</v>
      </c>
      <c r="E9767" s="34">
        <v>1975</v>
      </c>
      <c r="F9767">
        <v>65.697000000000003</v>
      </c>
      <c r="G9767" s="35">
        <v>27395</v>
      </c>
    </row>
    <row r="9768" spans="1:7" x14ac:dyDescent="0.3">
      <c r="A9768" s="34" t="s">
        <v>424</v>
      </c>
      <c r="B9768" s="34" t="s">
        <v>423</v>
      </c>
      <c r="C9768" s="34" t="s">
        <v>42</v>
      </c>
      <c r="D9768" s="34" t="s">
        <v>27</v>
      </c>
      <c r="E9768" s="34">
        <v>1976</v>
      </c>
      <c r="F9768">
        <v>66.233000000000004</v>
      </c>
      <c r="G9768" s="35">
        <v>27760</v>
      </c>
    </row>
    <row r="9769" spans="1:7" x14ac:dyDescent="0.3">
      <c r="A9769" s="34" t="s">
        <v>424</v>
      </c>
      <c r="B9769" s="34" t="s">
        <v>423</v>
      </c>
      <c r="C9769" s="34" t="s">
        <v>42</v>
      </c>
      <c r="D9769" s="34" t="s">
        <v>27</v>
      </c>
      <c r="E9769" s="34">
        <v>1977</v>
      </c>
      <c r="F9769">
        <v>66.72</v>
      </c>
      <c r="G9769" s="35">
        <v>28126</v>
      </c>
    </row>
    <row r="9770" spans="1:7" x14ac:dyDescent="0.3">
      <c r="A9770" s="34" t="s">
        <v>424</v>
      </c>
      <c r="B9770" s="34" t="s">
        <v>423</v>
      </c>
      <c r="C9770" s="34" t="s">
        <v>42</v>
      </c>
      <c r="D9770" s="34" t="s">
        <v>27</v>
      </c>
      <c r="E9770" s="34">
        <v>1978</v>
      </c>
      <c r="F9770">
        <v>67.17</v>
      </c>
      <c r="G9770" s="35">
        <v>28491</v>
      </c>
    </row>
    <row r="9771" spans="1:7" x14ac:dyDescent="0.3">
      <c r="A9771" s="34" t="s">
        <v>424</v>
      </c>
      <c r="B9771" s="34" t="s">
        <v>423</v>
      </c>
      <c r="C9771" s="34" t="s">
        <v>42</v>
      </c>
      <c r="D9771" s="34" t="s">
        <v>27</v>
      </c>
      <c r="E9771" s="34">
        <v>1979</v>
      </c>
      <c r="F9771">
        <v>67.606999999999999</v>
      </c>
      <c r="G9771" s="35">
        <v>28856</v>
      </c>
    </row>
    <row r="9772" spans="1:7" x14ac:dyDescent="0.3">
      <c r="A9772" s="34" t="s">
        <v>424</v>
      </c>
      <c r="B9772" s="34" t="s">
        <v>423</v>
      </c>
      <c r="C9772" s="34" t="s">
        <v>42</v>
      </c>
      <c r="D9772" s="34" t="s">
        <v>27</v>
      </c>
      <c r="E9772" s="34">
        <v>1980</v>
      </c>
      <c r="F9772">
        <v>68.061000000000007</v>
      </c>
      <c r="G9772" s="35">
        <v>29221</v>
      </c>
    </row>
    <row r="9773" spans="1:7" x14ac:dyDescent="0.3">
      <c r="A9773" s="34" t="s">
        <v>424</v>
      </c>
      <c r="B9773" s="34" t="s">
        <v>423</v>
      </c>
      <c r="C9773" s="34" t="s">
        <v>42</v>
      </c>
      <c r="D9773" s="34" t="s">
        <v>27</v>
      </c>
      <c r="E9773" s="34">
        <v>1981</v>
      </c>
      <c r="F9773">
        <v>68.460999999999999</v>
      </c>
      <c r="G9773" s="35">
        <v>29587</v>
      </c>
    </row>
    <row r="9774" spans="1:7" x14ac:dyDescent="0.3">
      <c r="A9774" s="34" t="s">
        <v>424</v>
      </c>
      <c r="B9774" s="34" t="s">
        <v>423</v>
      </c>
      <c r="C9774" s="34" t="s">
        <v>42</v>
      </c>
      <c r="D9774" s="34" t="s">
        <v>27</v>
      </c>
      <c r="E9774" s="34">
        <v>1982</v>
      </c>
      <c r="F9774">
        <v>68.876000000000005</v>
      </c>
      <c r="G9774" s="35">
        <v>29952</v>
      </c>
    </row>
    <row r="9775" spans="1:7" x14ac:dyDescent="0.3">
      <c r="A9775" s="34" t="s">
        <v>424</v>
      </c>
      <c r="B9775" s="34" t="s">
        <v>423</v>
      </c>
      <c r="C9775" s="34" t="s">
        <v>42</v>
      </c>
      <c r="D9775" s="34" t="s">
        <v>27</v>
      </c>
      <c r="E9775" s="34">
        <v>1983</v>
      </c>
      <c r="F9775">
        <v>69.204999999999998</v>
      </c>
      <c r="G9775" s="35">
        <v>30317</v>
      </c>
    </row>
    <row r="9776" spans="1:7" x14ac:dyDescent="0.3">
      <c r="A9776" s="34" t="s">
        <v>424</v>
      </c>
      <c r="B9776" s="34" t="s">
        <v>423</v>
      </c>
      <c r="C9776" s="34" t="s">
        <v>42</v>
      </c>
      <c r="D9776" s="34" t="s">
        <v>27</v>
      </c>
      <c r="E9776" s="34">
        <v>1984</v>
      </c>
      <c r="F9776">
        <v>69.551000000000002</v>
      </c>
      <c r="G9776" s="35">
        <v>30682</v>
      </c>
    </row>
    <row r="9777" spans="1:7" x14ac:dyDescent="0.3">
      <c r="A9777" s="34" t="s">
        <v>424</v>
      </c>
      <c r="B9777" s="34" t="s">
        <v>423</v>
      </c>
      <c r="C9777" s="34" t="s">
        <v>42</v>
      </c>
      <c r="D9777" s="34" t="s">
        <v>27</v>
      </c>
      <c r="E9777" s="34">
        <v>1985</v>
      </c>
      <c r="F9777">
        <v>69.863</v>
      </c>
      <c r="G9777" s="35">
        <v>31048</v>
      </c>
    </row>
    <row r="9778" spans="1:7" x14ac:dyDescent="0.3">
      <c r="A9778" s="34" t="s">
        <v>424</v>
      </c>
      <c r="B9778" s="34" t="s">
        <v>423</v>
      </c>
      <c r="C9778" s="34" t="s">
        <v>42</v>
      </c>
      <c r="D9778" s="34" t="s">
        <v>27</v>
      </c>
      <c r="E9778" s="34">
        <v>1986</v>
      </c>
      <c r="F9778">
        <v>70.132999999999996</v>
      </c>
      <c r="G9778" s="35">
        <v>31413</v>
      </c>
    </row>
    <row r="9779" spans="1:7" x14ac:dyDescent="0.3">
      <c r="A9779" s="34" t="s">
        <v>424</v>
      </c>
      <c r="B9779" s="34" t="s">
        <v>423</v>
      </c>
      <c r="C9779" s="34" t="s">
        <v>42</v>
      </c>
      <c r="D9779" s="34" t="s">
        <v>27</v>
      </c>
      <c r="E9779" s="34">
        <v>1987</v>
      </c>
      <c r="F9779">
        <v>70.350999999999999</v>
      </c>
      <c r="G9779" s="35">
        <v>31778</v>
      </c>
    </row>
    <row r="9780" spans="1:7" x14ac:dyDescent="0.3">
      <c r="A9780" s="34" t="s">
        <v>424</v>
      </c>
      <c r="B9780" s="34" t="s">
        <v>423</v>
      </c>
      <c r="C9780" s="34" t="s">
        <v>42</v>
      </c>
      <c r="D9780" s="34" t="s">
        <v>27</v>
      </c>
      <c r="E9780" s="34">
        <v>1988</v>
      </c>
      <c r="F9780">
        <v>70.551000000000002</v>
      </c>
      <c r="G9780" s="35">
        <v>32143</v>
      </c>
    </row>
    <row r="9781" spans="1:7" x14ac:dyDescent="0.3">
      <c r="A9781" s="34" t="s">
        <v>424</v>
      </c>
      <c r="B9781" s="34" t="s">
        <v>423</v>
      </c>
      <c r="C9781" s="34" t="s">
        <v>42</v>
      </c>
      <c r="D9781" s="34" t="s">
        <v>27</v>
      </c>
      <c r="E9781" s="34">
        <v>1989</v>
      </c>
      <c r="F9781">
        <v>70.759</v>
      </c>
      <c r="G9781" s="35">
        <v>32509</v>
      </c>
    </row>
    <row r="9782" spans="1:7" x14ac:dyDescent="0.3">
      <c r="A9782" s="34" t="s">
        <v>424</v>
      </c>
      <c r="B9782" s="34" t="s">
        <v>423</v>
      </c>
      <c r="C9782" s="34" t="s">
        <v>42</v>
      </c>
      <c r="D9782" s="34" t="s">
        <v>27</v>
      </c>
      <c r="E9782" s="34">
        <v>1990</v>
      </c>
      <c r="F9782">
        <v>70.951999999999998</v>
      </c>
      <c r="G9782" s="35">
        <v>32874</v>
      </c>
    </row>
    <row r="9783" spans="1:7" x14ac:dyDescent="0.3">
      <c r="A9783" s="34" t="s">
        <v>424</v>
      </c>
      <c r="B9783" s="34" t="s">
        <v>423</v>
      </c>
      <c r="C9783" s="34" t="s">
        <v>42</v>
      </c>
      <c r="D9783" s="34" t="s">
        <v>27</v>
      </c>
      <c r="E9783" s="34">
        <v>1991</v>
      </c>
      <c r="F9783">
        <v>71.218999999999994</v>
      </c>
      <c r="G9783" s="35">
        <v>33239</v>
      </c>
    </row>
    <row r="9784" spans="1:7" x14ac:dyDescent="0.3">
      <c r="A9784" s="34" t="s">
        <v>424</v>
      </c>
      <c r="B9784" s="34" t="s">
        <v>423</v>
      </c>
      <c r="C9784" s="34" t="s">
        <v>42</v>
      </c>
      <c r="D9784" s="34" t="s">
        <v>27</v>
      </c>
      <c r="E9784" s="34">
        <v>1992</v>
      </c>
      <c r="F9784">
        <v>71.483000000000004</v>
      </c>
      <c r="G9784" s="35">
        <v>33604</v>
      </c>
    </row>
    <row r="9785" spans="1:7" x14ac:dyDescent="0.3">
      <c r="A9785" s="34" t="s">
        <v>424</v>
      </c>
      <c r="B9785" s="34" t="s">
        <v>423</v>
      </c>
      <c r="C9785" s="34" t="s">
        <v>42</v>
      </c>
      <c r="D9785" s="34" t="s">
        <v>27</v>
      </c>
      <c r="E9785" s="34">
        <v>1993</v>
      </c>
      <c r="F9785">
        <v>71.721000000000004</v>
      </c>
      <c r="G9785" s="35">
        <v>33970</v>
      </c>
    </row>
    <row r="9786" spans="1:7" x14ac:dyDescent="0.3">
      <c r="A9786" s="34" t="s">
        <v>424</v>
      </c>
      <c r="B9786" s="34" t="s">
        <v>423</v>
      </c>
      <c r="C9786" s="34" t="s">
        <v>42</v>
      </c>
      <c r="D9786" s="34" t="s">
        <v>27</v>
      </c>
      <c r="E9786" s="34">
        <v>1994</v>
      </c>
      <c r="F9786">
        <v>71.864999999999995</v>
      </c>
      <c r="G9786" s="35">
        <v>34335</v>
      </c>
    </row>
    <row r="9787" spans="1:7" x14ac:dyDescent="0.3">
      <c r="A9787" s="34" t="s">
        <v>424</v>
      </c>
      <c r="B9787" s="34" t="s">
        <v>423</v>
      </c>
      <c r="C9787" s="34" t="s">
        <v>42</v>
      </c>
      <c r="D9787" s="34" t="s">
        <v>27</v>
      </c>
      <c r="E9787" s="34">
        <v>1995</v>
      </c>
      <c r="F9787">
        <v>71.978999999999999</v>
      </c>
      <c r="G9787" s="35">
        <v>34700</v>
      </c>
    </row>
    <row r="9788" spans="1:7" x14ac:dyDescent="0.3">
      <c r="A9788" s="34" t="s">
        <v>424</v>
      </c>
      <c r="B9788" s="34" t="s">
        <v>423</v>
      </c>
      <c r="C9788" s="34" t="s">
        <v>42</v>
      </c>
      <c r="D9788" s="34" t="s">
        <v>27</v>
      </c>
      <c r="E9788" s="34">
        <v>1996</v>
      </c>
      <c r="F9788">
        <v>72.119</v>
      </c>
      <c r="G9788" s="35">
        <v>35065</v>
      </c>
    </row>
    <row r="9789" spans="1:7" x14ac:dyDescent="0.3">
      <c r="A9789" s="34" t="s">
        <v>424</v>
      </c>
      <c r="B9789" s="34" t="s">
        <v>423</v>
      </c>
      <c r="C9789" s="34" t="s">
        <v>42</v>
      </c>
      <c r="D9789" s="34" t="s">
        <v>27</v>
      </c>
      <c r="E9789" s="34">
        <v>1997</v>
      </c>
      <c r="F9789">
        <v>72.296000000000006</v>
      </c>
      <c r="G9789" s="35">
        <v>35431</v>
      </c>
    </row>
    <row r="9790" spans="1:7" x14ac:dyDescent="0.3">
      <c r="A9790" s="34" t="s">
        <v>424</v>
      </c>
      <c r="B9790" s="34" t="s">
        <v>423</v>
      </c>
      <c r="C9790" s="34" t="s">
        <v>42</v>
      </c>
      <c r="D9790" s="34" t="s">
        <v>27</v>
      </c>
      <c r="E9790" s="34">
        <v>1998</v>
      </c>
      <c r="F9790">
        <v>72.385000000000005</v>
      </c>
      <c r="G9790" s="35">
        <v>35796</v>
      </c>
    </row>
    <row r="9791" spans="1:7" x14ac:dyDescent="0.3">
      <c r="A9791" s="34" t="s">
        <v>424</v>
      </c>
      <c r="B9791" s="34" t="s">
        <v>423</v>
      </c>
      <c r="C9791" s="34" t="s">
        <v>42</v>
      </c>
      <c r="D9791" s="34" t="s">
        <v>27</v>
      </c>
      <c r="E9791" s="34">
        <v>1999</v>
      </c>
      <c r="F9791">
        <v>72.427999999999997</v>
      </c>
      <c r="G9791" s="35">
        <v>36161</v>
      </c>
    </row>
    <row r="9792" spans="1:7" x14ac:dyDescent="0.3">
      <c r="A9792" s="34" t="s">
        <v>424</v>
      </c>
      <c r="B9792" s="34" t="s">
        <v>423</v>
      </c>
      <c r="C9792" s="34" t="s">
        <v>42</v>
      </c>
      <c r="D9792" s="34" t="s">
        <v>27</v>
      </c>
      <c r="E9792" s="34">
        <v>2000</v>
      </c>
      <c r="F9792">
        <v>72.731999999999999</v>
      </c>
      <c r="G9792" s="35">
        <v>36526</v>
      </c>
    </row>
    <row r="9793" spans="1:7" x14ac:dyDescent="0.3">
      <c r="A9793" s="34" t="s">
        <v>424</v>
      </c>
      <c r="B9793" s="34" t="s">
        <v>423</v>
      </c>
      <c r="C9793" s="34" t="s">
        <v>42</v>
      </c>
      <c r="D9793" s="34" t="s">
        <v>27</v>
      </c>
      <c r="E9793" s="34">
        <v>2001</v>
      </c>
      <c r="F9793">
        <v>73.08</v>
      </c>
      <c r="G9793" s="35">
        <v>36892</v>
      </c>
    </row>
    <row r="9794" spans="1:7" x14ac:dyDescent="0.3">
      <c r="A9794" s="34" t="s">
        <v>424</v>
      </c>
      <c r="B9794" s="34" t="s">
        <v>423</v>
      </c>
      <c r="C9794" s="34" t="s">
        <v>42</v>
      </c>
      <c r="D9794" s="34" t="s">
        <v>27</v>
      </c>
      <c r="E9794" s="34">
        <v>2002</v>
      </c>
      <c r="F9794">
        <v>73.468999999999994</v>
      </c>
      <c r="G9794" s="35">
        <v>37257</v>
      </c>
    </row>
    <row r="9795" spans="1:7" x14ac:dyDescent="0.3">
      <c r="A9795" s="34" t="s">
        <v>424</v>
      </c>
      <c r="B9795" s="34" t="s">
        <v>423</v>
      </c>
      <c r="C9795" s="34" t="s">
        <v>42</v>
      </c>
      <c r="D9795" s="34" t="s">
        <v>27</v>
      </c>
      <c r="E9795" s="34">
        <v>2003</v>
      </c>
      <c r="F9795">
        <v>73.727000000000004</v>
      </c>
      <c r="G9795" s="35">
        <v>37622</v>
      </c>
    </row>
    <row r="9796" spans="1:7" x14ac:dyDescent="0.3">
      <c r="A9796" s="34" t="s">
        <v>424</v>
      </c>
      <c r="B9796" s="34" t="s">
        <v>423</v>
      </c>
      <c r="C9796" s="34" t="s">
        <v>42</v>
      </c>
      <c r="D9796" s="34" t="s">
        <v>27</v>
      </c>
      <c r="E9796" s="34">
        <v>2004</v>
      </c>
      <c r="F9796">
        <v>74.027000000000001</v>
      </c>
      <c r="G9796" s="35">
        <v>37987</v>
      </c>
    </row>
    <row r="9797" spans="1:7" x14ac:dyDescent="0.3">
      <c r="A9797" s="34" t="s">
        <v>424</v>
      </c>
      <c r="B9797" s="34" t="s">
        <v>423</v>
      </c>
      <c r="C9797" s="34" t="s">
        <v>42</v>
      </c>
      <c r="D9797" s="34" t="s">
        <v>27</v>
      </c>
      <c r="E9797" s="34">
        <v>2005</v>
      </c>
      <c r="F9797">
        <v>74.37</v>
      </c>
      <c r="G9797" s="35">
        <v>38353</v>
      </c>
    </row>
    <row r="9798" spans="1:7" x14ac:dyDescent="0.3">
      <c r="A9798" s="34" t="s">
        <v>424</v>
      </c>
      <c r="B9798" s="34" t="s">
        <v>423</v>
      </c>
      <c r="C9798" s="34" t="s">
        <v>42</v>
      </c>
      <c r="D9798" s="34" t="s">
        <v>27</v>
      </c>
      <c r="E9798" s="34">
        <v>2006</v>
      </c>
      <c r="F9798">
        <v>74.697000000000003</v>
      </c>
      <c r="G9798" s="35">
        <v>38718</v>
      </c>
    </row>
    <row r="9799" spans="1:7" x14ac:dyDescent="0.3">
      <c r="A9799" s="34" t="s">
        <v>424</v>
      </c>
      <c r="B9799" s="34" t="s">
        <v>423</v>
      </c>
      <c r="C9799" s="34" t="s">
        <v>42</v>
      </c>
      <c r="D9799" s="34" t="s">
        <v>27</v>
      </c>
      <c r="E9799" s="34">
        <v>2007</v>
      </c>
      <c r="F9799">
        <v>74.960999999999999</v>
      </c>
      <c r="G9799" s="35">
        <v>39083</v>
      </c>
    </row>
    <row r="9800" spans="1:7" x14ac:dyDescent="0.3">
      <c r="A9800" s="34" t="s">
        <v>424</v>
      </c>
      <c r="B9800" s="34" t="s">
        <v>423</v>
      </c>
      <c r="C9800" s="34" t="s">
        <v>42</v>
      </c>
      <c r="D9800" s="34" t="s">
        <v>27</v>
      </c>
      <c r="E9800" s="34">
        <v>2008</v>
      </c>
      <c r="F9800">
        <v>75.150999999999996</v>
      </c>
      <c r="G9800" s="35">
        <v>39448</v>
      </c>
    </row>
    <row r="9801" spans="1:7" x14ac:dyDescent="0.3">
      <c r="A9801" s="34" t="s">
        <v>424</v>
      </c>
      <c r="B9801" s="34" t="s">
        <v>423</v>
      </c>
      <c r="C9801" s="34" t="s">
        <v>42</v>
      </c>
      <c r="D9801" s="34" t="s">
        <v>27</v>
      </c>
      <c r="E9801" s="34">
        <v>2009</v>
      </c>
      <c r="F9801">
        <v>75.269000000000005</v>
      </c>
      <c r="G9801" s="35">
        <v>39814</v>
      </c>
    </row>
    <row r="9802" spans="1:7" x14ac:dyDescent="0.3">
      <c r="A9802" s="34" t="s">
        <v>424</v>
      </c>
      <c r="B9802" s="34" t="s">
        <v>423</v>
      </c>
      <c r="C9802" s="34" t="s">
        <v>42</v>
      </c>
      <c r="D9802" s="34" t="s">
        <v>27</v>
      </c>
      <c r="E9802" s="34">
        <v>2010</v>
      </c>
      <c r="F9802">
        <v>75.376000000000005</v>
      </c>
      <c r="G9802" s="35">
        <v>40179</v>
      </c>
    </row>
    <row r="9803" spans="1:7" x14ac:dyDescent="0.3">
      <c r="A9803" s="34" t="s">
        <v>424</v>
      </c>
      <c r="B9803" s="34" t="s">
        <v>423</v>
      </c>
      <c r="C9803" s="34" t="s">
        <v>42</v>
      </c>
      <c r="D9803" s="34" t="s">
        <v>27</v>
      </c>
      <c r="E9803" s="34">
        <v>2011</v>
      </c>
      <c r="F9803">
        <v>75.488</v>
      </c>
      <c r="G9803" s="35">
        <v>40544</v>
      </c>
    </row>
    <row r="9804" spans="1:7" x14ac:dyDescent="0.3">
      <c r="A9804" s="34" t="s">
        <v>424</v>
      </c>
      <c r="B9804" s="34" t="s">
        <v>423</v>
      </c>
      <c r="C9804" s="34" t="s">
        <v>42</v>
      </c>
      <c r="D9804" s="34" t="s">
        <v>27</v>
      </c>
      <c r="E9804" s="34">
        <v>2012</v>
      </c>
      <c r="F9804">
        <v>75.552000000000007</v>
      </c>
      <c r="G9804" s="35">
        <v>40909</v>
      </c>
    </row>
    <row r="9805" spans="1:7" x14ac:dyDescent="0.3">
      <c r="A9805" s="34" t="s">
        <v>424</v>
      </c>
      <c r="B9805" s="34" t="s">
        <v>423</v>
      </c>
      <c r="C9805" s="34" t="s">
        <v>42</v>
      </c>
      <c r="D9805" s="34" t="s">
        <v>27</v>
      </c>
      <c r="E9805" s="34">
        <v>2013</v>
      </c>
      <c r="F9805">
        <v>75.463999999999999</v>
      </c>
      <c r="G9805" s="35">
        <v>41275</v>
      </c>
    </row>
    <row r="9806" spans="1:7" x14ac:dyDescent="0.3">
      <c r="A9806" s="34" t="s">
        <v>424</v>
      </c>
      <c r="B9806" s="34" t="s">
        <v>423</v>
      </c>
      <c r="C9806" s="34" t="s">
        <v>42</v>
      </c>
      <c r="D9806" s="34" t="s">
        <v>27</v>
      </c>
      <c r="E9806" s="34">
        <v>2014</v>
      </c>
      <c r="F9806">
        <v>75.344999999999999</v>
      </c>
      <c r="G9806" s="35">
        <v>41640</v>
      </c>
    </row>
    <row r="9807" spans="1:7" x14ac:dyDescent="0.3">
      <c r="A9807" s="34" t="s">
        <v>424</v>
      </c>
      <c r="B9807" s="34" t="s">
        <v>423</v>
      </c>
      <c r="C9807" s="34" t="s">
        <v>42</v>
      </c>
      <c r="D9807" s="34" t="s">
        <v>27</v>
      </c>
      <c r="E9807" s="34">
        <v>2015</v>
      </c>
      <c r="F9807">
        <v>75.287999999999997</v>
      </c>
      <c r="G9807" s="35">
        <v>42005</v>
      </c>
    </row>
    <row r="9808" spans="1:7" x14ac:dyDescent="0.3">
      <c r="A9808" s="34" t="s">
        <v>424</v>
      </c>
      <c r="B9808" s="34" t="s">
        <v>423</v>
      </c>
      <c r="C9808" s="34" t="s">
        <v>42</v>
      </c>
      <c r="D9808" s="34" t="s">
        <v>27</v>
      </c>
      <c r="E9808" s="34">
        <v>2016</v>
      </c>
      <c r="F9808">
        <v>75.370999999999995</v>
      </c>
      <c r="G9808" s="35">
        <v>42370</v>
      </c>
    </row>
    <row r="9809" spans="1:7" x14ac:dyDescent="0.3">
      <c r="A9809" s="34" t="s">
        <v>424</v>
      </c>
      <c r="B9809" s="34" t="s">
        <v>423</v>
      </c>
      <c r="C9809" s="34" t="s">
        <v>42</v>
      </c>
      <c r="D9809" s="34" t="s">
        <v>27</v>
      </c>
      <c r="E9809" s="34">
        <v>2017</v>
      </c>
      <c r="F9809">
        <v>75.542000000000002</v>
      </c>
      <c r="G9809" s="35">
        <v>42736</v>
      </c>
    </row>
    <row r="9810" spans="1:7" x14ac:dyDescent="0.3">
      <c r="A9810" s="34" t="s">
        <v>424</v>
      </c>
      <c r="B9810" s="34" t="s">
        <v>423</v>
      </c>
      <c r="C9810" s="34" t="s">
        <v>42</v>
      </c>
      <c r="D9810" s="34" t="s">
        <v>27</v>
      </c>
      <c r="E9810" s="34">
        <v>2018</v>
      </c>
      <c r="F9810">
        <v>75.733999999999995</v>
      </c>
      <c r="G9810" s="35">
        <v>43101</v>
      </c>
    </row>
    <row r="9811" spans="1:7" x14ac:dyDescent="0.3">
      <c r="A9811" s="34" t="s">
        <v>424</v>
      </c>
      <c r="B9811" s="34" t="s">
        <v>423</v>
      </c>
      <c r="C9811" s="34" t="s">
        <v>42</v>
      </c>
      <c r="D9811" s="34" t="s">
        <v>27</v>
      </c>
      <c r="E9811" s="34">
        <v>2019</v>
      </c>
      <c r="F9811">
        <v>75.900000000000006</v>
      </c>
      <c r="G9811" s="35">
        <v>43466</v>
      </c>
    </row>
    <row r="9812" spans="1:7" x14ac:dyDescent="0.3">
      <c r="A9812" s="34" t="s">
        <v>424</v>
      </c>
      <c r="B9812" s="34" t="s">
        <v>423</v>
      </c>
      <c r="C9812" s="34" t="s">
        <v>42</v>
      </c>
      <c r="D9812" s="34" t="s">
        <v>27</v>
      </c>
      <c r="E9812" s="34">
        <v>2020</v>
      </c>
      <c r="F9812">
        <v>76.057000000000002</v>
      </c>
      <c r="G9812" s="35">
        <v>43831</v>
      </c>
    </row>
    <row r="9813" spans="1:7" x14ac:dyDescent="0.3">
      <c r="A9813" s="34" t="s">
        <v>424</v>
      </c>
      <c r="B9813" s="34" t="s">
        <v>423</v>
      </c>
      <c r="C9813" s="34" t="s">
        <v>42</v>
      </c>
      <c r="D9813" s="34" t="s">
        <v>27</v>
      </c>
      <c r="E9813" s="34">
        <v>2021</v>
      </c>
      <c r="F9813">
        <v>73.917000000000002</v>
      </c>
      <c r="G9813" s="35">
        <v>44197</v>
      </c>
    </row>
    <row r="9814" spans="1:7" x14ac:dyDescent="0.3">
      <c r="A9814" s="34" t="s">
        <v>424</v>
      </c>
      <c r="B9814" s="34" t="s">
        <v>423</v>
      </c>
      <c r="C9814" s="34" t="s">
        <v>42</v>
      </c>
      <c r="D9814" s="34" t="s">
        <v>27</v>
      </c>
      <c r="E9814" s="34">
        <v>2022</v>
      </c>
      <c r="F9814">
        <v>75.444000000000003</v>
      </c>
      <c r="G9814" s="35">
        <v>44562</v>
      </c>
    </row>
    <row r="9815" spans="1:7" x14ac:dyDescent="0.3">
      <c r="A9815" s="34" t="s">
        <v>424</v>
      </c>
      <c r="B9815" s="34" t="s">
        <v>423</v>
      </c>
      <c r="C9815" s="34" t="s">
        <v>42</v>
      </c>
      <c r="D9815" s="34" t="s">
        <v>27</v>
      </c>
      <c r="E9815" s="34">
        <v>2023</v>
      </c>
      <c r="F9815">
        <v>76.656999999999996</v>
      </c>
      <c r="G9815" s="35">
        <v>44927</v>
      </c>
    </row>
    <row r="9816" spans="1:7" x14ac:dyDescent="0.3">
      <c r="A9816" s="34" t="s">
        <v>424</v>
      </c>
      <c r="B9816" s="34" t="s">
        <v>423</v>
      </c>
      <c r="C9816" s="34" t="s">
        <v>42</v>
      </c>
      <c r="D9816" s="34" t="s">
        <v>27</v>
      </c>
      <c r="E9816" s="34">
        <v>2024</v>
      </c>
      <c r="F9816">
        <v>76.820999999999998</v>
      </c>
      <c r="G9816" s="35">
        <v>45292</v>
      </c>
    </row>
    <row r="9817" spans="1:7" x14ac:dyDescent="0.3">
      <c r="A9817" s="34" t="s">
        <v>411</v>
      </c>
      <c r="B9817" s="34" t="s">
        <v>409</v>
      </c>
      <c r="C9817" s="34" t="s">
        <v>42</v>
      </c>
      <c r="D9817" s="34" t="s">
        <v>27</v>
      </c>
      <c r="E9817" s="34">
        <v>1960</v>
      </c>
      <c r="F9817">
        <v>44.531048779999999</v>
      </c>
      <c r="G9817" s="35">
        <v>21916</v>
      </c>
    </row>
    <row r="9818" spans="1:7" x14ac:dyDescent="0.3">
      <c r="A9818" s="34" t="s">
        <v>411</v>
      </c>
      <c r="B9818" s="34" t="s">
        <v>409</v>
      </c>
      <c r="C9818" s="34" t="s">
        <v>42</v>
      </c>
      <c r="D9818" s="34" t="s">
        <v>27</v>
      </c>
      <c r="E9818" s="34">
        <v>1961</v>
      </c>
      <c r="F9818">
        <v>45.392682929999999</v>
      </c>
      <c r="G9818" s="35">
        <v>22282</v>
      </c>
    </row>
    <row r="9819" spans="1:7" x14ac:dyDescent="0.3">
      <c r="A9819" s="34" t="s">
        <v>411</v>
      </c>
      <c r="B9819" s="34" t="s">
        <v>409</v>
      </c>
      <c r="C9819" s="34" t="s">
        <v>42</v>
      </c>
      <c r="D9819" s="34" t="s">
        <v>27</v>
      </c>
      <c r="E9819" s="34">
        <v>1962</v>
      </c>
      <c r="F9819">
        <v>46.247414630000002</v>
      </c>
      <c r="G9819" s="35">
        <v>22647</v>
      </c>
    </row>
    <row r="9820" spans="1:7" x14ac:dyDescent="0.3">
      <c r="A9820" s="34" t="s">
        <v>411</v>
      </c>
      <c r="B9820" s="34" t="s">
        <v>409</v>
      </c>
      <c r="C9820" s="34" t="s">
        <v>42</v>
      </c>
      <c r="D9820" s="34" t="s">
        <v>27</v>
      </c>
      <c r="E9820" s="34">
        <v>1963</v>
      </c>
      <c r="F9820">
        <v>47.106243900000003</v>
      </c>
      <c r="G9820" s="35">
        <v>23012</v>
      </c>
    </row>
    <row r="9821" spans="1:7" x14ac:dyDescent="0.3">
      <c r="A9821" s="34" t="s">
        <v>411</v>
      </c>
      <c r="B9821" s="34" t="s">
        <v>409</v>
      </c>
      <c r="C9821" s="34" t="s">
        <v>42</v>
      </c>
      <c r="D9821" s="34" t="s">
        <v>27</v>
      </c>
      <c r="E9821" s="34">
        <v>1964</v>
      </c>
      <c r="F9821">
        <v>47.917195120000002</v>
      </c>
      <c r="G9821" s="35">
        <v>23377</v>
      </c>
    </row>
    <row r="9822" spans="1:7" x14ac:dyDescent="0.3">
      <c r="A9822" s="34" t="s">
        <v>411</v>
      </c>
      <c r="B9822" s="34" t="s">
        <v>409</v>
      </c>
      <c r="C9822" s="34" t="s">
        <v>42</v>
      </c>
      <c r="D9822" s="34" t="s">
        <v>27</v>
      </c>
      <c r="E9822" s="34">
        <v>1965</v>
      </c>
      <c r="F9822">
        <v>48.68314634</v>
      </c>
      <c r="G9822" s="35">
        <v>23743</v>
      </c>
    </row>
    <row r="9823" spans="1:7" x14ac:dyDescent="0.3">
      <c r="A9823" s="34" t="s">
        <v>411</v>
      </c>
      <c r="B9823" s="34" t="s">
        <v>409</v>
      </c>
      <c r="C9823" s="34" t="s">
        <v>42</v>
      </c>
      <c r="D9823" s="34" t="s">
        <v>27</v>
      </c>
      <c r="E9823" s="34">
        <v>1966</v>
      </c>
      <c r="F9823">
        <v>49.334487799999998</v>
      </c>
      <c r="G9823" s="35">
        <v>24108</v>
      </c>
    </row>
    <row r="9824" spans="1:7" x14ac:dyDescent="0.3">
      <c r="A9824" s="34" t="s">
        <v>411</v>
      </c>
      <c r="B9824" s="34" t="s">
        <v>409</v>
      </c>
      <c r="C9824" s="34" t="s">
        <v>42</v>
      </c>
      <c r="D9824" s="34" t="s">
        <v>27</v>
      </c>
      <c r="E9824" s="34">
        <v>1967</v>
      </c>
      <c r="F9824">
        <v>50.09</v>
      </c>
      <c r="G9824" s="35">
        <v>24473</v>
      </c>
    </row>
    <row r="9825" spans="1:7" x14ac:dyDescent="0.3">
      <c r="A9825" s="34" t="s">
        <v>411</v>
      </c>
      <c r="B9825" s="34" t="s">
        <v>409</v>
      </c>
      <c r="C9825" s="34" t="s">
        <v>42</v>
      </c>
      <c r="D9825" s="34" t="s">
        <v>27</v>
      </c>
      <c r="E9825" s="34">
        <v>1968</v>
      </c>
      <c r="F9825">
        <v>50.739195119999998</v>
      </c>
      <c r="G9825" s="35">
        <v>24838</v>
      </c>
    </row>
    <row r="9826" spans="1:7" x14ac:dyDescent="0.3">
      <c r="A9826" s="34" t="s">
        <v>411</v>
      </c>
      <c r="B9826" s="34" t="s">
        <v>409</v>
      </c>
      <c r="C9826" s="34" t="s">
        <v>42</v>
      </c>
      <c r="D9826" s="34" t="s">
        <v>27</v>
      </c>
      <c r="E9826" s="34">
        <v>1969</v>
      </c>
      <c r="F9826">
        <v>51.359975609999999</v>
      </c>
      <c r="G9826" s="35">
        <v>25204</v>
      </c>
    </row>
    <row r="9827" spans="1:7" x14ac:dyDescent="0.3">
      <c r="A9827" s="34" t="s">
        <v>411</v>
      </c>
      <c r="B9827" s="34" t="s">
        <v>409</v>
      </c>
      <c r="C9827" s="34" t="s">
        <v>42</v>
      </c>
      <c r="D9827" s="34" t="s">
        <v>27</v>
      </c>
      <c r="E9827" s="34">
        <v>1970</v>
      </c>
      <c r="F9827">
        <v>51.950585369999999</v>
      </c>
      <c r="G9827" s="35">
        <v>25569</v>
      </c>
    </row>
    <row r="9828" spans="1:7" x14ac:dyDescent="0.3">
      <c r="A9828" s="34" t="s">
        <v>411</v>
      </c>
      <c r="B9828" s="34" t="s">
        <v>409</v>
      </c>
      <c r="C9828" s="34" t="s">
        <v>42</v>
      </c>
      <c r="D9828" s="34" t="s">
        <v>27</v>
      </c>
      <c r="E9828" s="34">
        <v>1971</v>
      </c>
      <c r="F9828">
        <v>52.520219509999997</v>
      </c>
      <c r="G9828" s="35">
        <v>25934</v>
      </c>
    </row>
    <row r="9829" spans="1:7" x14ac:dyDescent="0.3">
      <c r="A9829" s="34" t="s">
        <v>411</v>
      </c>
      <c r="B9829" s="34" t="s">
        <v>409</v>
      </c>
      <c r="C9829" s="34" t="s">
        <v>42</v>
      </c>
      <c r="D9829" s="34" t="s">
        <v>27</v>
      </c>
      <c r="E9829" s="34">
        <v>1972</v>
      </c>
      <c r="F9829">
        <v>53.07282927</v>
      </c>
      <c r="G9829" s="35">
        <v>26299</v>
      </c>
    </row>
    <row r="9830" spans="1:7" x14ac:dyDescent="0.3">
      <c r="A9830" s="34" t="s">
        <v>411</v>
      </c>
      <c r="B9830" s="34" t="s">
        <v>409</v>
      </c>
      <c r="C9830" s="34" t="s">
        <v>42</v>
      </c>
      <c r="D9830" s="34" t="s">
        <v>27</v>
      </c>
      <c r="E9830" s="34">
        <v>1973</v>
      </c>
      <c r="F9830">
        <v>53.567146340000001</v>
      </c>
      <c r="G9830" s="35">
        <v>26665</v>
      </c>
    </row>
    <row r="9831" spans="1:7" x14ac:dyDescent="0.3">
      <c r="A9831" s="34" t="s">
        <v>411</v>
      </c>
      <c r="B9831" s="34" t="s">
        <v>409</v>
      </c>
      <c r="C9831" s="34" t="s">
        <v>42</v>
      </c>
      <c r="D9831" s="34" t="s">
        <v>27</v>
      </c>
      <c r="E9831" s="34">
        <v>1974</v>
      </c>
      <c r="F9831">
        <v>53.987634149999998</v>
      </c>
      <c r="G9831" s="35">
        <v>27030</v>
      </c>
    </row>
    <row r="9832" spans="1:7" x14ac:dyDescent="0.3">
      <c r="A9832" s="34" t="s">
        <v>411</v>
      </c>
      <c r="B9832" s="34" t="s">
        <v>409</v>
      </c>
      <c r="C9832" s="34" t="s">
        <v>42</v>
      </c>
      <c r="D9832" s="34" t="s">
        <v>27</v>
      </c>
      <c r="E9832" s="34">
        <v>1975</v>
      </c>
      <c r="F9832">
        <v>54.300975610000002</v>
      </c>
      <c r="G9832" s="35">
        <v>27395</v>
      </c>
    </row>
    <row r="9833" spans="1:7" x14ac:dyDescent="0.3">
      <c r="A9833" s="34" t="s">
        <v>411</v>
      </c>
      <c r="B9833" s="34" t="s">
        <v>409</v>
      </c>
      <c r="C9833" s="34" t="s">
        <v>42</v>
      </c>
      <c r="D9833" s="34" t="s">
        <v>27</v>
      </c>
      <c r="E9833" s="34">
        <v>1976</v>
      </c>
      <c r="F9833">
        <v>54.548414630000003</v>
      </c>
      <c r="G9833" s="35">
        <v>27760</v>
      </c>
    </row>
    <row r="9834" spans="1:7" x14ac:dyDescent="0.3">
      <c r="A9834" s="34" t="s">
        <v>411</v>
      </c>
      <c r="B9834" s="34" t="s">
        <v>409</v>
      </c>
      <c r="C9834" s="34" t="s">
        <v>42</v>
      </c>
      <c r="D9834" s="34" t="s">
        <v>27</v>
      </c>
      <c r="E9834" s="34">
        <v>1977</v>
      </c>
      <c r="F9834">
        <v>54.735780490000003</v>
      </c>
      <c r="G9834" s="35">
        <v>28126</v>
      </c>
    </row>
    <row r="9835" spans="1:7" x14ac:dyDescent="0.3">
      <c r="A9835" s="34" t="s">
        <v>411</v>
      </c>
      <c r="B9835" s="34" t="s">
        <v>409</v>
      </c>
      <c r="C9835" s="34" t="s">
        <v>42</v>
      </c>
      <c r="D9835" s="34" t="s">
        <v>27</v>
      </c>
      <c r="E9835" s="34">
        <v>1978</v>
      </c>
      <c r="F9835">
        <v>54.886170730000003</v>
      </c>
      <c r="G9835" s="35">
        <v>28491</v>
      </c>
    </row>
    <row r="9836" spans="1:7" x14ac:dyDescent="0.3">
      <c r="A9836" s="34" t="s">
        <v>411</v>
      </c>
      <c r="B9836" s="34" t="s">
        <v>409</v>
      </c>
      <c r="C9836" s="34" t="s">
        <v>42</v>
      </c>
      <c r="D9836" s="34" t="s">
        <v>27</v>
      </c>
      <c r="E9836" s="34">
        <v>1979</v>
      </c>
      <c r="F9836">
        <v>55.027048780000001</v>
      </c>
      <c r="G9836" s="35">
        <v>28856</v>
      </c>
    </row>
    <row r="9837" spans="1:7" x14ac:dyDescent="0.3">
      <c r="A9837" s="34" t="s">
        <v>411</v>
      </c>
      <c r="B9837" s="34" t="s">
        <v>409</v>
      </c>
      <c r="C9837" s="34" t="s">
        <v>42</v>
      </c>
      <c r="D9837" s="34" t="s">
        <v>27</v>
      </c>
      <c r="E9837" s="34">
        <v>1980</v>
      </c>
      <c r="F9837">
        <v>55.184878050000002</v>
      </c>
      <c r="G9837" s="35">
        <v>29221</v>
      </c>
    </row>
    <row r="9838" spans="1:7" x14ac:dyDescent="0.3">
      <c r="A9838" s="34" t="s">
        <v>411</v>
      </c>
      <c r="B9838" s="34" t="s">
        <v>409</v>
      </c>
      <c r="C9838" s="34" t="s">
        <v>42</v>
      </c>
      <c r="D9838" s="34" t="s">
        <v>27</v>
      </c>
      <c r="E9838" s="34">
        <v>1981</v>
      </c>
      <c r="F9838">
        <v>55.373048779999998</v>
      </c>
      <c r="G9838" s="35">
        <v>29587</v>
      </c>
    </row>
    <row r="9839" spans="1:7" x14ac:dyDescent="0.3">
      <c r="A9839" s="34" t="s">
        <v>411</v>
      </c>
      <c r="B9839" s="34" t="s">
        <v>409</v>
      </c>
      <c r="C9839" s="34" t="s">
        <v>42</v>
      </c>
      <c r="D9839" s="34" t="s">
        <v>27</v>
      </c>
      <c r="E9839" s="34">
        <v>1982</v>
      </c>
      <c r="F9839">
        <v>55.594024390000001</v>
      </c>
      <c r="G9839" s="35">
        <v>29952</v>
      </c>
    </row>
    <row r="9840" spans="1:7" x14ac:dyDescent="0.3">
      <c r="A9840" s="34" t="s">
        <v>411</v>
      </c>
      <c r="B9840" s="34" t="s">
        <v>409</v>
      </c>
      <c r="C9840" s="34" t="s">
        <v>42</v>
      </c>
      <c r="D9840" s="34" t="s">
        <v>27</v>
      </c>
      <c r="E9840" s="34">
        <v>1983</v>
      </c>
      <c r="F9840">
        <v>55.84541463</v>
      </c>
      <c r="G9840" s="35">
        <v>30317</v>
      </c>
    </row>
    <row r="9841" spans="1:7" x14ac:dyDescent="0.3">
      <c r="A9841" s="34" t="s">
        <v>411</v>
      </c>
      <c r="B9841" s="34" t="s">
        <v>409</v>
      </c>
      <c r="C9841" s="34" t="s">
        <v>42</v>
      </c>
      <c r="D9841" s="34" t="s">
        <v>27</v>
      </c>
      <c r="E9841" s="34">
        <v>1984</v>
      </c>
      <c r="F9841">
        <v>56.120609760000001</v>
      </c>
      <c r="G9841" s="35">
        <v>30682</v>
      </c>
    </row>
    <row r="9842" spans="1:7" x14ac:dyDescent="0.3">
      <c r="A9842" s="34" t="s">
        <v>411</v>
      </c>
      <c r="B9842" s="34" t="s">
        <v>409</v>
      </c>
      <c r="C9842" s="34" t="s">
        <v>42</v>
      </c>
      <c r="D9842" s="34" t="s">
        <v>27</v>
      </c>
      <c r="E9842" s="34">
        <v>1985</v>
      </c>
      <c r="F9842">
        <v>56.416756100000001</v>
      </c>
      <c r="G9842" s="35">
        <v>31048</v>
      </c>
    </row>
    <row r="9843" spans="1:7" x14ac:dyDescent="0.3">
      <c r="A9843" s="34" t="s">
        <v>411</v>
      </c>
      <c r="B9843" s="34" t="s">
        <v>409</v>
      </c>
      <c r="C9843" s="34" t="s">
        <v>42</v>
      </c>
      <c r="D9843" s="34" t="s">
        <v>27</v>
      </c>
      <c r="E9843" s="34">
        <v>1986</v>
      </c>
      <c r="F9843">
        <v>56.737804879999999</v>
      </c>
      <c r="G9843" s="35">
        <v>31413</v>
      </c>
    </row>
    <row r="9844" spans="1:7" x14ac:dyDescent="0.3">
      <c r="A9844" s="34" t="s">
        <v>411</v>
      </c>
      <c r="B9844" s="34" t="s">
        <v>409</v>
      </c>
      <c r="C9844" s="34" t="s">
        <v>42</v>
      </c>
      <c r="D9844" s="34" t="s">
        <v>27</v>
      </c>
      <c r="E9844" s="34">
        <v>1987</v>
      </c>
      <c r="F9844">
        <v>57.092853660000003</v>
      </c>
      <c r="G9844" s="35">
        <v>31778</v>
      </c>
    </row>
    <row r="9845" spans="1:7" x14ac:dyDescent="0.3">
      <c r="A9845" s="34" t="s">
        <v>411</v>
      </c>
      <c r="B9845" s="34" t="s">
        <v>409</v>
      </c>
      <c r="C9845" s="34" t="s">
        <v>42</v>
      </c>
      <c r="D9845" s="34" t="s">
        <v>27</v>
      </c>
      <c r="E9845" s="34">
        <v>1988</v>
      </c>
      <c r="F9845">
        <v>57.480341459999998</v>
      </c>
      <c r="G9845" s="35">
        <v>32143</v>
      </c>
    </row>
    <row r="9846" spans="1:7" x14ac:dyDescent="0.3">
      <c r="A9846" s="34" t="s">
        <v>411</v>
      </c>
      <c r="B9846" s="34" t="s">
        <v>409</v>
      </c>
      <c r="C9846" s="34" t="s">
        <v>42</v>
      </c>
      <c r="D9846" s="34" t="s">
        <v>27</v>
      </c>
      <c r="E9846" s="34">
        <v>1989</v>
      </c>
      <c r="F9846">
        <v>58.102024389999997</v>
      </c>
      <c r="G9846" s="35">
        <v>32509</v>
      </c>
    </row>
    <row r="9847" spans="1:7" x14ac:dyDescent="0.3">
      <c r="A9847" s="34" t="s">
        <v>411</v>
      </c>
      <c r="B9847" s="34" t="s">
        <v>409</v>
      </c>
      <c r="C9847" s="34" t="s">
        <v>42</v>
      </c>
      <c r="D9847" s="34" t="s">
        <v>27</v>
      </c>
      <c r="E9847" s="34">
        <v>1990</v>
      </c>
      <c r="F9847">
        <v>58.801195120000003</v>
      </c>
      <c r="G9847" s="35">
        <v>32874</v>
      </c>
    </row>
    <row r="9848" spans="1:7" x14ac:dyDescent="0.3">
      <c r="A9848" s="34" t="s">
        <v>411</v>
      </c>
      <c r="B9848" s="34" t="s">
        <v>409</v>
      </c>
      <c r="C9848" s="34" t="s">
        <v>42</v>
      </c>
      <c r="D9848" s="34" t="s">
        <v>27</v>
      </c>
      <c r="E9848" s="34">
        <v>1991</v>
      </c>
      <c r="F9848">
        <v>59.804731709999999</v>
      </c>
      <c r="G9848" s="35">
        <v>33239</v>
      </c>
    </row>
    <row r="9849" spans="1:7" x14ac:dyDescent="0.3">
      <c r="A9849" s="34" t="s">
        <v>411</v>
      </c>
      <c r="B9849" s="34" t="s">
        <v>409</v>
      </c>
      <c r="C9849" s="34" t="s">
        <v>42</v>
      </c>
      <c r="D9849" s="34" t="s">
        <v>27</v>
      </c>
      <c r="E9849" s="34">
        <v>1992</v>
      </c>
      <c r="F9849">
        <v>60.430707320000003</v>
      </c>
      <c r="G9849" s="35">
        <v>33604</v>
      </c>
    </row>
    <row r="9850" spans="1:7" x14ac:dyDescent="0.3">
      <c r="A9850" s="34" t="s">
        <v>411</v>
      </c>
      <c r="B9850" s="34" t="s">
        <v>409</v>
      </c>
      <c r="C9850" s="34" t="s">
        <v>42</v>
      </c>
      <c r="D9850" s="34" t="s">
        <v>27</v>
      </c>
      <c r="E9850" s="34">
        <v>1993</v>
      </c>
      <c r="F9850">
        <v>60.824219509999999</v>
      </c>
      <c r="G9850" s="35">
        <v>33970</v>
      </c>
    </row>
    <row r="9851" spans="1:7" x14ac:dyDescent="0.3">
      <c r="A9851" s="34" t="s">
        <v>411</v>
      </c>
      <c r="B9851" s="34" t="s">
        <v>409</v>
      </c>
      <c r="C9851" s="34" t="s">
        <v>42</v>
      </c>
      <c r="D9851" s="34" t="s">
        <v>27</v>
      </c>
      <c r="E9851" s="34">
        <v>1994</v>
      </c>
      <c r="F9851">
        <v>60.859000000000002</v>
      </c>
      <c r="G9851" s="35">
        <v>34335</v>
      </c>
    </row>
    <row r="9852" spans="1:7" x14ac:dyDescent="0.3">
      <c r="A9852" s="34" t="s">
        <v>411</v>
      </c>
      <c r="B9852" s="34" t="s">
        <v>409</v>
      </c>
      <c r="C9852" s="34" t="s">
        <v>42</v>
      </c>
      <c r="D9852" s="34" t="s">
        <v>27</v>
      </c>
      <c r="E9852" s="34">
        <v>1995</v>
      </c>
      <c r="F9852">
        <v>60.892512199999999</v>
      </c>
      <c r="G9852" s="35">
        <v>34700</v>
      </c>
    </row>
    <row r="9853" spans="1:7" x14ac:dyDescent="0.3">
      <c r="A9853" s="34" t="s">
        <v>411</v>
      </c>
      <c r="B9853" s="34" t="s">
        <v>409</v>
      </c>
      <c r="C9853" s="34" t="s">
        <v>42</v>
      </c>
      <c r="D9853" s="34" t="s">
        <v>27</v>
      </c>
      <c r="E9853" s="34">
        <v>1996</v>
      </c>
      <c r="F9853">
        <v>60.994</v>
      </c>
      <c r="G9853" s="35">
        <v>35065</v>
      </c>
    </row>
    <row r="9854" spans="1:7" x14ac:dyDescent="0.3">
      <c r="A9854" s="34" t="s">
        <v>411</v>
      </c>
      <c r="B9854" s="34" t="s">
        <v>409</v>
      </c>
      <c r="C9854" s="34" t="s">
        <v>42</v>
      </c>
      <c r="D9854" s="34" t="s">
        <v>27</v>
      </c>
      <c r="E9854" s="34">
        <v>1997</v>
      </c>
      <c r="F9854">
        <v>61.414512199999997</v>
      </c>
      <c r="G9854" s="35">
        <v>35431</v>
      </c>
    </row>
    <row r="9855" spans="1:7" x14ac:dyDescent="0.3">
      <c r="A9855" s="34" t="s">
        <v>411</v>
      </c>
      <c r="B9855" s="34" t="s">
        <v>409</v>
      </c>
      <c r="C9855" s="34" t="s">
        <v>42</v>
      </c>
      <c r="D9855" s="34" t="s">
        <v>27</v>
      </c>
      <c r="E9855" s="34">
        <v>1998</v>
      </c>
      <c r="F9855">
        <v>62.083073169999999</v>
      </c>
      <c r="G9855" s="35">
        <v>35796</v>
      </c>
    </row>
    <row r="9856" spans="1:7" x14ac:dyDescent="0.3">
      <c r="A9856" s="34" t="s">
        <v>411</v>
      </c>
      <c r="B9856" s="34" t="s">
        <v>409</v>
      </c>
      <c r="C9856" s="34" t="s">
        <v>42</v>
      </c>
      <c r="D9856" s="34" t="s">
        <v>27</v>
      </c>
      <c r="E9856" s="34">
        <v>1999</v>
      </c>
      <c r="F9856">
        <v>62.789536589999997</v>
      </c>
      <c r="G9856" s="35">
        <v>36161</v>
      </c>
    </row>
    <row r="9857" spans="1:7" x14ac:dyDescent="0.3">
      <c r="A9857" s="34" t="s">
        <v>411</v>
      </c>
      <c r="B9857" s="34" t="s">
        <v>409</v>
      </c>
      <c r="C9857" s="34" t="s">
        <v>42</v>
      </c>
      <c r="D9857" s="34" t="s">
        <v>27</v>
      </c>
      <c r="E9857" s="34">
        <v>2000</v>
      </c>
      <c r="F9857">
        <v>63.210487800000003</v>
      </c>
      <c r="G9857" s="35">
        <v>36526</v>
      </c>
    </row>
    <row r="9858" spans="1:7" x14ac:dyDescent="0.3">
      <c r="A9858" s="34" t="s">
        <v>411</v>
      </c>
      <c r="B9858" s="34" t="s">
        <v>409</v>
      </c>
      <c r="C9858" s="34" t="s">
        <v>42</v>
      </c>
      <c r="D9858" s="34" t="s">
        <v>27</v>
      </c>
      <c r="E9858" s="34">
        <v>2001</v>
      </c>
      <c r="F9858">
        <v>63.391707320000002</v>
      </c>
      <c r="G9858" s="35">
        <v>36892</v>
      </c>
    </row>
    <row r="9859" spans="1:7" x14ac:dyDescent="0.3">
      <c r="A9859" s="34" t="s">
        <v>411</v>
      </c>
      <c r="B9859" s="34" t="s">
        <v>409</v>
      </c>
      <c r="C9859" s="34" t="s">
        <v>42</v>
      </c>
      <c r="D9859" s="34" t="s">
        <v>27</v>
      </c>
      <c r="E9859" s="34">
        <v>2002</v>
      </c>
      <c r="F9859">
        <v>63.5402439</v>
      </c>
      <c r="G9859" s="35">
        <v>37257</v>
      </c>
    </row>
    <row r="9860" spans="1:7" x14ac:dyDescent="0.3">
      <c r="A9860" s="34" t="s">
        <v>411</v>
      </c>
      <c r="B9860" s="34" t="s">
        <v>409</v>
      </c>
      <c r="C9860" s="34" t="s">
        <v>42</v>
      </c>
      <c r="D9860" s="34" t="s">
        <v>27</v>
      </c>
      <c r="E9860" s="34">
        <v>2003</v>
      </c>
      <c r="F9860">
        <v>63.575365849999997</v>
      </c>
      <c r="G9860" s="35">
        <v>37622</v>
      </c>
    </row>
    <row r="9861" spans="1:7" x14ac:dyDescent="0.3">
      <c r="A9861" s="34" t="s">
        <v>411</v>
      </c>
      <c r="B9861" s="34" t="s">
        <v>409</v>
      </c>
      <c r="C9861" s="34" t="s">
        <v>42</v>
      </c>
      <c r="D9861" s="34" t="s">
        <v>27</v>
      </c>
      <c r="E9861" s="34">
        <v>2004</v>
      </c>
      <c r="F9861">
        <v>64.630243899999996</v>
      </c>
      <c r="G9861" s="35">
        <v>37987</v>
      </c>
    </row>
    <row r="9862" spans="1:7" x14ac:dyDescent="0.3">
      <c r="A9862" s="34" t="s">
        <v>411</v>
      </c>
      <c r="B9862" s="34" t="s">
        <v>409</v>
      </c>
      <c r="C9862" s="34" t="s">
        <v>42</v>
      </c>
      <c r="D9862" s="34" t="s">
        <v>27</v>
      </c>
      <c r="E9862" s="34">
        <v>2005</v>
      </c>
      <c r="F9862">
        <v>65.280731709999998</v>
      </c>
      <c r="G9862" s="35">
        <v>38353</v>
      </c>
    </row>
    <row r="9863" spans="1:7" x14ac:dyDescent="0.3">
      <c r="A9863" s="34" t="s">
        <v>411</v>
      </c>
      <c r="B9863" s="34" t="s">
        <v>409</v>
      </c>
      <c r="C9863" s="34" t="s">
        <v>42</v>
      </c>
      <c r="D9863" s="34" t="s">
        <v>27</v>
      </c>
      <c r="E9863" s="34">
        <v>2006</v>
      </c>
      <c r="F9863">
        <v>65.902195120000002</v>
      </c>
      <c r="G9863" s="35">
        <v>38718</v>
      </c>
    </row>
    <row r="9864" spans="1:7" x14ac:dyDescent="0.3">
      <c r="A9864" s="34" t="s">
        <v>411</v>
      </c>
      <c r="B9864" s="34" t="s">
        <v>409</v>
      </c>
      <c r="C9864" s="34" t="s">
        <v>42</v>
      </c>
      <c r="D9864" s="34" t="s">
        <v>27</v>
      </c>
      <c r="E9864" s="34">
        <v>2007</v>
      </c>
      <c r="F9864">
        <v>66.593414629999998</v>
      </c>
      <c r="G9864" s="35">
        <v>39083</v>
      </c>
    </row>
    <row r="9865" spans="1:7" x14ac:dyDescent="0.3">
      <c r="A9865" s="34" t="s">
        <v>411</v>
      </c>
      <c r="B9865" s="34" t="s">
        <v>409</v>
      </c>
      <c r="C9865" s="34" t="s">
        <v>42</v>
      </c>
      <c r="D9865" s="34" t="s">
        <v>27</v>
      </c>
      <c r="E9865" s="34">
        <v>2008</v>
      </c>
      <c r="F9865">
        <v>67.246097559999995</v>
      </c>
      <c r="G9865" s="35">
        <v>39448</v>
      </c>
    </row>
    <row r="9866" spans="1:7" x14ac:dyDescent="0.3">
      <c r="A9866" s="34" t="s">
        <v>411</v>
      </c>
      <c r="B9866" s="34" t="s">
        <v>409</v>
      </c>
      <c r="C9866" s="34" t="s">
        <v>42</v>
      </c>
      <c r="D9866" s="34" t="s">
        <v>27</v>
      </c>
      <c r="E9866" s="34">
        <v>2009</v>
      </c>
      <c r="F9866">
        <v>67.969024390000001</v>
      </c>
      <c r="G9866" s="35">
        <v>39814</v>
      </c>
    </row>
    <row r="9867" spans="1:7" x14ac:dyDescent="0.3">
      <c r="A9867" s="34" t="s">
        <v>411</v>
      </c>
      <c r="B9867" s="34" t="s">
        <v>409</v>
      </c>
      <c r="C9867" s="34" t="s">
        <v>42</v>
      </c>
      <c r="D9867" s="34" t="s">
        <v>27</v>
      </c>
      <c r="E9867" s="34">
        <v>2010</v>
      </c>
      <c r="F9867">
        <v>68.505609759999999</v>
      </c>
      <c r="G9867" s="35">
        <v>40179</v>
      </c>
    </row>
    <row r="9868" spans="1:7" x14ac:dyDescent="0.3">
      <c r="A9868" s="34" t="s">
        <v>411</v>
      </c>
      <c r="B9868" s="34" t="s">
        <v>409</v>
      </c>
      <c r="C9868" s="34" t="s">
        <v>42</v>
      </c>
      <c r="D9868" s="34" t="s">
        <v>27</v>
      </c>
      <c r="E9868" s="34">
        <v>2011</v>
      </c>
      <c r="F9868">
        <v>69.109268290000003</v>
      </c>
      <c r="G9868" s="35">
        <v>40544</v>
      </c>
    </row>
    <row r="9869" spans="1:7" x14ac:dyDescent="0.3">
      <c r="A9869" s="34" t="s">
        <v>411</v>
      </c>
      <c r="B9869" s="34" t="s">
        <v>409</v>
      </c>
      <c r="C9869" s="34" t="s">
        <v>42</v>
      </c>
      <c r="D9869" s="34" t="s">
        <v>27</v>
      </c>
      <c r="E9869" s="34">
        <v>2012</v>
      </c>
      <c r="F9869">
        <v>69.500243900000001</v>
      </c>
      <c r="G9869" s="35">
        <v>40909</v>
      </c>
    </row>
    <row r="9870" spans="1:7" x14ac:dyDescent="0.3">
      <c r="A9870" s="34" t="s">
        <v>411</v>
      </c>
      <c r="B9870" s="34" t="s">
        <v>409</v>
      </c>
      <c r="C9870" s="34" t="s">
        <v>42</v>
      </c>
      <c r="D9870" s="34" t="s">
        <v>27</v>
      </c>
      <c r="E9870" s="34">
        <v>2013</v>
      </c>
      <c r="F9870">
        <v>70.098048779999999</v>
      </c>
      <c r="G9870" s="35">
        <v>41275</v>
      </c>
    </row>
    <row r="9871" spans="1:7" x14ac:dyDescent="0.3">
      <c r="A9871" s="34" t="s">
        <v>411</v>
      </c>
      <c r="B9871" s="34" t="s">
        <v>409</v>
      </c>
      <c r="C9871" s="34" t="s">
        <v>42</v>
      </c>
      <c r="D9871" s="34" t="s">
        <v>27</v>
      </c>
      <c r="E9871" s="34">
        <v>2014</v>
      </c>
      <c r="F9871">
        <v>70.583170730000006</v>
      </c>
      <c r="G9871" s="35">
        <v>41640</v>
      </c>
    </row>
    <row r="9872" spans="1:7" x14ac:dyDescent="0.3">
      <c r="A9872" s="34" t="s">
        <v>411</v>
      </c>
      <c r="B9872" s="34" t="s">
        <v>409</v>
      </c>
      <c r="C9872" s="34" t="s">
        <v>42</v>
      </c>
      <c r="D9872" s="34" t="s">
        <v>27</v>
      </c>
      <c r="E9872" s="34">
        <v>2015</v>
      </c>
      <c r="F9872">
        <v>70.810243900000003</v>
      </c>
      <c r="G9872" s="35">
        <v>42005</v>
      </c>
    </row>
    <row r="9873" spans="1:7" x14ac:dyDescent="0.3">
      <c r="A9873" s="34" t="s">
        <v>411</v>
      </c>
      <c r="B9873" s="34" t="s">
        <v>409</v>
      </c>
      <c r="C9873" s="34" t="s">
        <v>42</v>
      </c>
      <c r="D9873" s="34" t="s">
        <v>27</v>
      </c>
      <c r="E9873" s="34">
        <v>2016</v>
      </c>
      <c r="F9873">
        <v>70.223902440000003</v>
      </c>
      <c r="G9873" s="35">
        <v>42370</v>
      </c>
    </row>
    <row r="9874" spans="1:7" x14ac:dyDescent="0.3">
      <c r="A9874" s="34" t="s">
        <v>411</v>
      </c>
      <c r="B9874" s="34" t="s">
        <v>409</v>
      </c>
      <c r="C9874" s="34" t="s">
        <v>42</v>
      </c>
      <c r="D9874" s="34" t="s">
        <v>27</v>
      </c>
      <c r="E9874" s="34">
        <v>2017</v>
      </c>
      <c r="F9874">
        <v>70.543414630000001</v>
      </c>
      <c r="G9874" s="35">
        <v>42736</v>
      </c>
    </row>
    <row r="9875" spans="1:7" x14ac:dyDescent="0.3">
      <c r="A9875" s="34" t="s">
        <v>411</v>
      </c>
      <c r="B9875" s="34" t="s">
        <v>409</v>
      </c>
      <c r="C9875" s="34" t="s">
        <v>42</v>
      </c>
      <c r="D9875" s="34" t="s">
        <v>27</v>
      </c>
      <c r="E9875" s="34">
        <v>2018</v>
      </c>
      <c r="F9875">
        <v>70.827073170000006</v>
      </c>
      <c r="G9875" s="35">
        <v>43101</v>
      </c>
    </row>
    <row r="9876" spans="1:7" x14ac:dyDescent="0.3">
      <c r="A9876" s="34" t="s">
        <v>411</v>
      </c>
      <c r="B9876" s="34" t="s">
        <v>409</v>
      </c>
      <c r="C9876" s="34" t="s">
        <v>42</v>
      </c>
      <c r="D9876" s="34" t="s">
        <v>27</v>
      </c>
      <c r="E9876" s="34">
        <v>2019</v>
      </c>
      <c r="F9876">
        <v>71.053170730000005</v>
      </c>
      <c r="G9876" s="35">
        <v>43466</v>
      </c>
    </row>
    <row r="9877" spans="1:7" x14ac:dyDescent="0.3">
      <c r="A9877" s="34" t="s">
        <v>411</v>
      </c>
      <c r="B9877" s="34" t="s">
        <v>409</v>
      </c>
      <c r="C9877" s="34" t="s">
        <v>42</v>
      </c>
      <c r="D9877" s="34" t="s">
        <v>27</v>
      </c>
      <c r="E9877" s="34">
        <v>2020</v>
      </c>
      <c r="F9877">
        <v>71.349024389999997</v>
      </c>
      <c r="G9877" s="35">
        <v>43831</v>
      </c>
    </row>
    <row r="9878" spans="1:7" x14ac:dyDescent="0.3">
      <c r="A9878" s="34" t="s">
        <v>411</v>
      </c>
      <c r="B9878" s="34" t="s">
        <v>409</v>
      </c>
      <c r="C9878" s="34" t="s">
        <v>42</v>
      </c>
      <c r="D9878" s="34" t="s">
        <v>27</v>
      </c>
      <c r="E9878" s="34">
        <v>2021</v>
      </c>
      <c r="F9878">
        <v>71.645121950000004</v>
      </c>
      <c r="G9878" s="35">
        <v>44197</v>
      </c>
    </row>
    <row r="9879" spans="1:7" x14ac:dyDescent="0.3">
      <c r="A9879" s="34" t="s">
        <v>411</v>
      </c>
      <c r="B9879" s="34" t="s">
        <v>409</v>
      </c>
      <c r="C9879" s="34" t="s">
        <v>42</v>
      </c>
      <c r="D9879" s="34" t="s">
        <v>27</v>
      </c>
      <c r="E9879" s="34">
        <v>2022</v>
      </c>
      <c r="F9879">
        <v>71.900731710000002</v>
      </c>
      <c r="G9879" s="35">
        <v>44562</v>
      </c>
    </row>
    <row r="9880" spans="1:7" x14ac:dyDescent="0.3">
      <c r="A9880" s="34" t="s">
        <v>411</v>
      </c>
      <c r="B9880" s="34" t="s">
        <v>409</v>
      </c>
      <c r="C9880" s="34" t="s">
        <v>42</v>
      </c>
      <c r="D9880" s="34" t="s">
        <v>27</v>
      </c>
      <c r="E9880" s="34">
        <v>2023</v>
      </c>
      <c r="F9880">
        <v>72.122439020000002</v>
      </c>
      <c r="G9880" s="35">
        <v>44927</v>
      </c>
    </row>
    <row r="9881" spans="1:7" x14ac:dyDescent="0.3">
      <c r="A9881" s="34" t="s">
        <v>411</v>
      </c>
      <c r="B9881" s="34" t="s">
        <v>409</v>
      </c>
      <c r="C9881" s="34" t="s">
        <v>42</v>
      </c>
      <c r="D9881" s="34" t="s">
        <v>27</v>
      </c>
      <c r="E9881" s="34">
        <v>2024</v>
      </c>
      <c r="F9881">
        <v>72.398048779999996</v>
      </c>
      <c r="G9881" s="35">
        <v>45292</v>
      </c>
    </row>
    <row r="9882" spans="1:7" x14ac:dyDescent="0.3">
      <c r="A9882" s="34" t="s">
        <v>389</v>
      </c>
      <c r="B9882" s="34" t="s">
        <v>387</v>
      </c>
      <c r="C9882" s="34" t="s">
        <v>42</v>
      </c>
      <c r="D9882" s="34" t="s">
        <v>27</v>
      </c>
      <c r="E9882" s="34">
        <v>1960</v>
      </c>
      <c r="F9882">
        <v>54.359000000000002</v>
      </c>
      <c r="G9882" s="35">
        <v>21916</v>
      </c>
    </row>
    <row r="9883" spans="1:7" x14ac:dyDescent="0.3">
      <c r="A9883" s="34" t="s">
        <v>389</v>
      </c>
      <c r="B9883" s="34" t="s">
        <v>387</v>
      </c>
      <c r="C9883" s="34" t="s">
        <v>42</v>
      </c>
      <c r="D9883" s="34" t="s">
        <v>27</v>
      </c>
      <c r="E9883" s="34">
        <v>1961</v>
      </c>
      <c r="F9883">
        <v>54.725000000000001</v>
      </c>
      <c r="G9883" s="35">
        <v>22282</v>
      </c>
    </row>
    <row r="9884" spans="1:7" x14ac:dyDescent="0.3">
      <c r="A9884" s="34" t="s">
        <v>389</v>
      </c>
      <c r="B9884" s="34" t="s">
        <v>387</v>
      </c>
      <c r="C9884" s="34" t="s">
        <v>42</v>
      </c>
      <c r="D9884" s="34" t="s">
        <v>27</v>
      </c>
      <c r="E9884" s="34">
        <v>1962</v>
      </c>
      <c r="F9884">
        <v>55.213999999999999</v>
      </c>
      <c r="G9884" s="35">
        <v>22647</v>
      </c>
    </row>
    <row r="9885" spans="1:7" x14ac:dyDescent="0.3">
      <c r="A9885" s="34" t="s">
        <v>389</v>
      </c>
      <c r="B9885" s="34" t="s">
        <v>387</v>
      </c>
      <c r="C9885" s="34" t="s">
        <v>42</v>
      </c>
      <c r="D9885" s="34" t="s">
        <v>27</v>
      </c>
      <c r="E9885" s="34">
        <v>1963</v>
      </c>
      <c r="F9885">
        <v>55.738999999999997</v>
      </c>
      <c r="G9885" s="35">
        <v>23012</v>
      </c>
    </row>
    <row r="9886" spans="1:7" x14ac:dyDescent="0.3">
      <c r="A9886" s="34" t="s">
        <v>389</v>
      </c>
      <c r="B9886" s="34" t="s">
        <v>387</v>
      </c>
      <c r="C9886" s="34" t="s">
        <v>42</v>
      </c>
      <c r="D9886" s="34" t="s">
        <v>27</v>
      </c>
      <c r="E9886" s="34">
        <v>1964</v>
      </c>
      <c r="F9886">
        <v>56.265000000000001</v>
      </c>
      <c r="G9886" s="35">
        <v>23377</v>
      </c>
    </row>
    <row r="9887" spans="1:7" x14ac:dyDescent="0.3">
      <c r="A9887" s="34" t="s">
        <v>389</v>
      </c>
      <c r="B9887" s="34" t="s">
        <v>387</v>
      </c>
      <c r="C9887" s="34" t="s">
        <v>42</v>
      </c>
      <c r="D9887" s="34" t="s">
        <v>27</v>
      </c>
      <c r="E9887" s="34">
        <v>1965</v>
      </c>
      <c r="F9887">
        <v>56.779000000000003</v>
      </c>
      <c r="G9887" s="35">
        <v>23743</v>
      </c>
    </row>
    <row r="9888" spans="1:7" x14ac:dyDescent="0.3">
      <c r="A9888" s="34" t="s">
        <v>389</v>
      </c>
      <c r="B9888" s="34" t="s">
        <v>387</v>
      </c>
      <c r="C9888" s="34" t="s">
        <v>42</v>
      </c>
      <c r="D9888" s="34" t="s">
        <v>27</v>
      </c>
      <c r="E9888" s="34">
        <v>1966</v>
      </c>
      <c r="F9888">
        <v>57.283999999999999</v>
      </c>
      <c r="G9888" s="35">
        <v>24108</v>
      </c>
    </row>
    <row r="9889" spans="1:7" x14ac:dyDescent="0.3">
      <c r="A9889" s="34" t="s">
        <v>389</v>
      </c>
      <c r="B9889" s="34" t="s">
        <v>387</v>
      </c>
      <c r="C9889" s="34" t="s">
        <v>42</v>
      </c>
      <c r="D9889" s="34" t="s">
        <v>27</v>
      </c>
      <c r="E9889" s="34">
        <v>1967</v>
      </c>
      <c r="F9889">
        <v>57.764000000000003</v>
      </c>
      <c r="G9889" s="35">
        <v>24473</v>
      </c>
    </row>
    <row r="9890" spans="1:7" x14ac:dyDescent="0.3">
      <c r="A9890" s="34" t="s">
        <v>389</v>
      </c>
      <c r="B9890" s="34" t="s">
        <v>387</v>
      </c>
      <c r="C9890" s="34" t="s">
        <v>42</v>
      </c>
      <c r="D9890" s="34" t="s">
        <v>27</v>
      </c>
      <c r="E9890" s="34">
        <v>1968</v>
      </c>
      <c r="F9890">
        <v>58.192</v>
      </c>
      <c r="G9890" s="35">
        <v>24838</v>
      </c>
    </row>
    <row r="9891" spans="1:7" x14ac:dyDescent="0.3">
      <c r="A9891" s="34" t="s">
        <v>389</v>
      </c>
      <c r="B9891" s="34" t="s">
        <v>387</v>
      </c>
      <c r="C9891" s="34" t="s">
        <v>42</v>
      </c>
      <c r="D9891" s="34" t="s">
        <v>27</v>
      </c>
      <c r="E9891" s="34">
        <v>1969</v>
      </c>
      <c r="F9891">
        <v>58.503999999999998</v>
      </c>
      <c r="G9891" s="35">
        <v>25204</v>
      </c>
    </row>
    <row r="9892" spans="1:7" x14ac:dyDescent="0.3">
      <c r="A9892" s="34" t="s">
        <v>389</v>
      </c>
      <c r="B9892" s="34" t="s">
        <v>387</v>
      </c>
      <c r="C9892" s="34" t="s">
        <v>42</v>
      </c>
      <c r="D9892" s="34" t="s">
        <v>27</v>
      </c>
      <c r="E9892" s="34">
        <v>1970</v>
      </c>
      <c r="F9892">
        <v>58.798000000000002</v>
      </c>
      <c r="G9892" s="35">
        <v>25569</v>
      </c>
    </row>
    <row r="9893" spans="1:7" x14ac:dyDescent="0.3">
      <c r="A9893" s="34" t="s">
        <v>389</v>
      </c>
      <c r="B9893" s="34" t="s">
        <v>387</v>
      </c>
      <c r="C9893" s="34" t="s">
        <v>42</v>
      </c>
      <c r="D9893" s="34" t="s">
        <v>27</v>
      </c>
      <c r="E9893" s="34">
        <v>1971</v>
      </c>
      <c r="F9893">
        <v>59.133000000000003</v>
      </c>
      <c r="G9893" s="35">
        <v>25934</v>
      </c>
    </row>
    <row r="9894" spans="1:7" x14ac:dyDescent="0.3">
      <c r="A9894" s="34" t="s">
        <v>389</v>
      </c>
      <c r="B9894" s="34" t="s">
        <v>387</v>
      </c>
      <c r="C9894" s="34" t="s">
        <v>42</v>
      </c>
      <c r="D9894" s="34" t="s">
        <v>27</v>
      </c>
      <c r="E9894" s="34">
        <v>1972</v>
      </c>
      <c r="F9894">
        <v>59.491</v>
      </c>
      <c r="G9894" s="35">
        <v>26299</v>
      </c>
    </row>
    <row r="9895" spans="1:7" x14ac:dyDescent="0.3">
      <c r="A9895" s="34" t="s">
        <v>389</v>
      </c>
      <c r="B9895" s="34" t="s">
        <v>387</v>
      </c>
      <c r="C9895" s="34" t="s">
        <v>42</v>
      </c>
      <c r="D9895" s="34" t="s">
        <v>27</v>
      </c>
      <c r="E9895" s="34">
        <v>1973</v>
      </c>
      <c r="F9895">
        <v>59.832999999999998</v>
      </c>
      <c r="G9895" s="35">
        <v>26665</v>
      </c>
    </row>
    <row r="9896" spans="1:7" x14ac:dyDescent="0.3">
      <c r="A9896" s="34" t="s">
        <v>389</v>
      </c>
      <c r="B9896" s="34" t="s">
        <v>387</v>
      </c>
      <c r="C9896" s="34" t="s">
        <v>42</v>
      </c>
      <c r="D9896" s="34" t="s">
        <v>27</v>
      </c>
      <c r="E9896" s="34">
        <v>1974</v>
      </c>
      <c r="F9896">
        <v>60.12</v>
      </c>
      <c r="G9896" s="35">
        <v>27030</v>
      </c>
    </row>
    <row r="9897" spans="1:7" x14ac:dyDescent="0.3">
      <c r="A9897" s="34" t="s">
        <v>389</v>
      </c>
      <c r="B9897" s="34" t="s">
        <v>387</v>
      </c>
      <c r="C9897" s="34" t="s">
        <v>42</v>
      </c>
      <c r="D9897" s="34" t="s">
        <v>27</v>
      </c>
      <c r="E9897" s="34">
        <v>1975</v>
      </c>
      <c r="F9897">
        <v>60.273000000000003</v>
      </c>
      <c r="G9897" s="35">
        <v>27395</v>
      </c>
    </row>
    <row r="9898" spans="1:7" x14ac:dyDescent="0.3">
      <c r="A9898" s="34" t="s">
        <v>389</v>
      </c>
      <c r="B9898" s="34" t="s">
        <v>387</v>
      </c>
      <c r="C9898" s="34" t="s">
        <v>42</v>
      </c>
      <c r="D9898" s="34" t="s">
        <v>27</v>
      </c>
      <c r="E9898" s="34">
        <v>1976</v>
      </c>
      <c r="F9898">
        <v>60.415999999999997</v>
      </c>
      <c r="G9898" s="35">
        <v>27760</v>
      </c>
    </row>
    <row r="9899" spans="1:7" x14ac:dyDescent="0.3">
      <c r="A9899" s="34" t="s">
        <v>389</v>
      </c>
      <c r="B9899" s="34" t="s">
        <v>387</v>
      </c>
      <c r="C9899" s="34" t="s">
        <v>42</v>
      </c>
      <c r="D9899" s="34" t="s">
        <v>27</v>
      </c>
      <c r="E9899" s="34">
        <v>1977</v>
      </c>
      <c r="F9899">
        <v>60.572000000000003</v>
      </c>
      <c r="G9899" s="35">
        <v>28126</v>
      </c>
    </row>
    <row r="9900" spans="1:7" x14ac:dyDescent="0.3">
      <c r="A9900" s="34" t="s">
        <v>389</v>
      </c>
      <c r="B9900" s="34" t="s">
        <v>387</v>
      </c>
      <c r="C9900" s="34" t="s">
        <v>42</v>
      </c>
      <c r="D9900" s="34" t="s">
        <v>27</v>
      </c>
      <c r="E9900" s="34">
        <v>1978</v>
      </c>
      <c r="F9900">
        <v>60.701000000000001</v>
      </c>
      <c r="G9900" s="35">
        <v>28491</v>
      </c>
    </row>
    <row r="9901" spans="1:7" x14ac:dyDescent="0.3">
      <c r="A9901" s="34" t="s">
        <v>389</v>
      </c>
      <c r="B9901" s="34" t="s">
        <v>387</v>
      </c>
      <c r="C9901" s="34" t="s">
        <v>42</v>
      </c>
      <c r="D9901" s="34" t="s">
        <v>27</v>
      </c>
      <c r="E9901" s="34">
        <v>1979</v>
      </c>
      <c r="F9901">
        <v>60.844999999999999</v>
      </c>
      <c r="G9901" s="35">
        <v>28856</v>
      </c>
    </row>
    <row r="9902" spans="1:7" x14ac:dyDescent="0.3">
      <c r="A9902" s="34" t="s">
        <v>389</v>
      </c>
      <c r="B9902" s="34" t="s">
        <v>387</v>
      </c>
      <c r="C9902" s="34" t="s">
        <v>42</v>
      </c>
      <c r="D9902" s="34" t="s">
        <v>27</v>
      </c>
      <c r="E9902" s="34">
        <v>1980</v>
      </c>
      <c r="F9902">
        <v>60.988999999999997</v>
      </c>
      <c r="G9902" s="35">
        <v>29221</v>
      </c>
    </row>
    <row r="9903" spans="1:7" x14ac:dyDescent="0.3">
      <c r="A9903" s="34" t="s">
        <v>389</v>
      </c>
      <c r="B9903" s="34" t="s">
        <v>387</v>
      </c>
      <c r="C9903" s="34" t="s">
        <v>42</v>
      </c>
      <c r="D9903" s="34" t="s">
        <v>27</v>
      </c>
      <c r="E9903" s="34">
        <v>1981</v>
      </c>
      <c r="F9903">
        <v>61.139000000000003</v>
      </c>
      <c r="G9903" s="35">
        <v>29587</v>
      </c>
    </row>
    <row r="9904" spans="1:7" x14ac:dyDescent="0.3">
      <c r="A9904" s="34" t="s">
        <v>389</v>
      </c>
      <c r="B9904" s="34" t="s">
        <v>387</v>
      </c>
      <c r="C9904" s="34" t="s">
        <v>42</v>
      </c>
      <c r="D9904" s="34" t="s">
        <v>27</v>
      </c>
      <c r="E9904" s="34">
        <v>1982</v>
      </c>
      <c r="F9904">
        <v>61.292999999999999</v>
      </c>
      <c r="G9904" s="35">
        <v>29952</v>
      </c>
    </row>
    <row r="9905" spans="1:7" x14ac:dyDescent="0.3">
      <c r="A9905" s="34" t="s">
        <v>389</v>
      </c>
      <c r="B9905" s="34" t="s">
        <v>387</v>
      </c>
      <c r="C9905" s="34" t="s">
        <v>42</v>
      </c>
      <c r="D9905" s="34" t="s">
        <v>27</v>
      </c>
      <c r="E9905" s="34">
        <v>1983</v>
      </c>
      <c r="F9905">
        <v>61.451999999999998</v>
      </c>
      <c r="G9905" s="35">
        <v>30317</v>
      </c>
    </row>
    <row r="9906" spans="1:7" x14ac:dyDescent="0.3">
      <c r="A9906" s="34" t="s">
        <v>389</v>
      </c>
      <c r="B9906" s="34" t="s">
        <v>387</v>
      </c>
      <c r="C9906" s="34" t="s">
        <v>42</v>
      </c>
      <c r="D9906" s="34" t="s">
        <v>27</v>
      </c>
      <c r="E9906" s="34">
        <v>1984</v>
      </c>
      <c r="F9906">
        <v>61.601999999999997</v>
      </c>
      <c r="G9906" s="35">
        <v>30682</v>
      </c>
    </row>
    <row r="9907" spans="1:7" x14ac:dyDescent="0.3">
      <c r="A9907" s="34" t="s">
        <v>389</v>
      </c>
      <c r="B9907" s="34" t="s">
        <v>387</v>
      </c>
      <c r="C9907" s="34" t="s">
        <v>42</v>
      </c>
      <c r="D9907" s="34" t="s">
        <v>27</v>
      </c>
      <c r="E9907" s="34">
        <v>1985</v>
      </c>
      <c r="F9907">
        <v>61.712000000000003</v>
      </c>
      <c r="G9907" s="35">
        <v>31048</v>
      </c>
    </row>
    <row r="9908" spans="1:7" x14ac:dyDescent="0.3">
      <c r="A9908" s="34" t="s">
        <v>389</v>
      </c>
      <c r="B9908" s="34" t="s">
        <v>387</v>
      </c>
      <c r="C9908" s="34" t="s">
        <v>42</v>
      </c>
      <c r="D9908" s="34" t="s">
        <v>27</v>
      </c>
      <c r="E9908" s="34">
        <v>1986</v>
      </c>
      <c r="F9908">
        <v>61.777999999999999</v>
      </c>
      <c r="G9908" s="35">
        <v>31413</v>
      </c>
    </row>
    <row r="9909" spans="1:7" x14ac:dyDescent="0.3">
      <c r="A9909" s="34" t="s">
        <v>389</v>
      </c>
      <c r="B9909" s="34" t="s">
        <v>387</v>
      </c>
      <c r="C9909" s="34" t="s">
        <v>42</v>
      </c>
      <c r="D9909" s="34" t="s">
        <v>27</v>
      </c>
      <c r="E9909" s="34">
        <v>1987</v>
      </c>
      <c r="F9909">
        <v>61.808</v>
      </c>
      <c r="G9909" s="35">
        <v>31778</v>
      </c>
    </row>
    <row r="9910" spans="1:7" x14ac:dyDescent="0.3">
      <c r="A9910" s="34" t="s">
        <v>389</v>
      </c>
      <c r="B9910" s="34" t="s">
        <v>387</v>
      </c>
      <c r="C9910" s="34" t="s">
        <v>42</v>
      </c>
      <c r="D9910" s="34" t="s">
        <v>27</v>
      </c>
      <c r="E9910" s="34">
        <v>1988</v>
      </c>
      <c r="F9910">
        <v>61.777999999999999</v>
      </c>
      <c r="G9910" s="35">
        <v>32143</v>
      </c>
    </row>
    <row r="9911" spans="1:7" x14ac:dyDescent="0.3">
      <c r="A9911" s="34" t="s">
        <v>389</v>
      </c>
      <c r="B9911" s="34" t="s">
        <v>387</v>
      </c>
      <c r="C9911" s="34" t="s">
        <v>42</v>
      </c>
      <c r="D9911" s="34" t="s">
        <v>27</v>
      </c>
      <c r="E9911" s="34">
        <v>1989</v>
      </c>
      <c r="F9911">
        <v>61.732999999999997</v>
      </c>
      <c r="G9911" s="35">
        <v>32509</v>
      </c>
    </row>
    <row r="9912" spans="1:7" x14ac:dyDescent="0.3">
      <c r="A9912" s="34" t="s">
        <v>389</v>
      </c>
      <c r="B9912" s="34" t="s">
        <v>387</v>
      </c>
      <c r="C9912" s="34" t="s">
        <v>42</v>
      </c>
      <c r="D9912" s="34" t="s">
        <v>27</v>
      </c>
      <c r="E9912" s="34">
        <v>1990</v>
      </c>
      <c r="F9912">
        <v>61.756</v>
      </c>
      <c r="G9912" s="35">
        <v>32874</v>
      </c>
    </row>
    <row r="9913" spans="1:7" x14ac:dyDescent="0.3">
      <c r="A9913" s="34" t="s">
        <v>389</v>
      </c>
      <c r="B9913" s="34" t="s">
        <v>387</v>
      </c>
      <c r="C9913" s="34" t="s">
        <v>42</v>
      </c>
      <c r="D9913" s="34" t="s">
        <v>27</v>
      </c>
      <c r="E9913" s="34">
        <v>1991</v>
      </c>
      <c r="F9913">
        <v>61.792000000000002</v>
      </c>
      <c r="G9913" s="35">
        <v>33239</v>
      </c>
    </row>
    <row r="9914" spans="1:7" x14ac:dyDescent="0.3">
      <c r="A9914" s="34" t="s">
        <v>389</v>
      </c>
      <c r="B9914" s="34" t="s">
        <v>387</v>
      </c>
      <c r="C9914" s="34" t="s">
        <v>42</v>
      </c>
      <c r="D9914" s="34" t="s">
        <v>27</v>
      </c>
      <c r="E9914" s="34">
        <v>1992</v>
      </c>
      <c r="F9914">
        <v>61.9</v>
      </c>
      <c r="G9914" s="35">
        <v>33604</v>
      </c>
    </row>
    <row r="9915" spans="1:7" x14ac:dyDescent="0.3">
      <c r="A9915" s="34" t="s">
        <v>389</v>
      </c>
      <c r="B9915" s="34" t="s">
        <v>387</v>
      </c>
      <c r="C9915" s="34" t="s">
        <v>42</v>
      </c>
      <c r="D9915" s="34" t="s">
        <v>27</v>
      </c>
      <c r="E9915" s="34">
        <v>1993</v>
      </c>
      <c r="F9915">
        <v>62.085000000000001</v>
      </c>
      <c r="G9915" s="35">
        <v>33970</v>
      </c>
    </row>
    <row r="9916" spans="1:7" x14ac:dyDescent="0.3">
      <c r="A9916" s="34" t="s">
        <v>389</v>
      </c>
      <c r="B9916" s="34" t="s">
        <v>387</v>
      </c>
      <c r="C9916" s="34" t="s">
        <v>42</v>
      </c>
      <c r="D9916" s="34" t="s">
        <v>27</v>
      </c>
      <c r="E9916" s="34">
        <v>1994</v>
      </c>
      <c r="F9916">
        <v>62.308</v>
      </c>
      <c r="G9916" s="35">
        <v>34335</v>
      </c>
    </row>
    <row r="9917" spans="1:7" x14ac:dyDescent="0.3">
      <c r="A9917" s="34" t="s">
        <v>389</v>
      </c>
      <c r="B9917" s="34" t="s">
        <v>387</v>
      </c>
      <c r="C9917" s="34" t="s">
        <v>42</v>
      </c>
      <c r="D9917" s="34" t="s">
        <v>27</v>
      </c>
      <c r="E9917" s="34">
        <v>1995</v>
      </c>
      <c r="F9917">
        <v>62.515000000000001</v>
      </c>
      <c r="G9917" s="35">
        <v>34700</v>
      </c>
    </row>
    <row r="9918" spans="1:7" x14ac:dyDescent="0.3">
      <c r="A9918" s="34" t="s">
        <v>389</v>
      </c>
      <c r="B9918" s="34" t="s">
        <v>387</v>
      </c>
      <c r="C9918" s="34" t="s">
        <v>42</v>
      </c>
      <c r="D9918" s="34" t="s">
        <v>27</v>
      </c>
      <c r="E9918" s="34">
        <v>1996</v>
      </c>
      <c r="F9918">
        <v>62.765000000000001</v>
      </c>
      <c r="G9918" s="35">
        <v>35065</v>
      </c>
    </row>
    <row r="9919" spans="1:7" x14ac:dyDescent="0.3">
      <c r="A9919" s="34" t="s">
        <v>389</v>
      </c>
      <c r="B9919" s="34" t="s">
        <v>387</v>
      </c>
      <c r="C9919" s="34" t="s">
        <v>42</v>
      </c>
      <c r="D9919" s="34" t="s">
        <v>27</v>
      </c>
      <c r="E9919" s="34">
        <v>1997</v>
      </c>
      <c r="F9919">
        <v>63.015000000000001</v>
      </c>
      <c r="G9919" s="35">
        <v>35431</v>
      </c>
    </row>
    <row r="9920" spans="1:7" x14ac:dyDescent="0.3">
      <c r="A9920" s="34" t="s">
        <v>389</v>
      </c>
      <c r="B9920" s="34" t="s">
        <v>387</v>
      </c>
      <c r="C9920" s="34" t="s">
        <v>42</v>
      </c>
      <c r="D9920" s="34" t="s">
        <v>27</v>
      </c>
      <c r="E9920" s="34">
        <v>1998</v>
      </c>
      <c r="F9920">
        <v>63.218000000000004</v>
      </c>
      <c r="G9920" s="35">
        <v>35796</v>
      </c>
    </row>
    <row r="9921" spans="1:7" x14ac:dyDescent="0.3">
      <c r="A9921" s="34" t="s">
        <v>389</v>
      </c>
      <c r="B9921" s="34" t="s">
        <v>387</v>
      </c>
      <c r="C9921" s="34" t="s">
        <v>42</v>
      </c>
      <c r="D9921" s="34" t="s">
        <v>27</v>
      </c>
      <c r="E9921" s="34">
        <v>1999</v>
      </c>
      <c r="F9921">
        <v>63.420999999999999</v>
      </c>
      <c r="G9921" s="35">
        <v>36161</v>
      </c>
    </row>
    <row r="9922" spans="1:7" x14ac:dyDescent="0.3">
      <c r="A9922" s="34" t="s">
        <v>389</v>
      </c>
      <c r="B9922" s="34" t="s">
        <v>387</v>
      </c>
      <c r="C9922" s="34" t="s">
        <v>42</v>
      </c>
      <c r="D9922" s="34" t="s">
        <v>27</v>
      </c>
      <c r="E9922" s="34">
        <v>2000</v>
      </c>
      <c r="F9922">
        <v>63.323</v>
      </c>
      <c r="G9922" s="35">
        <v>36526</v>
      </c>
    </row>
    <row r="9923" spans="1:7" x14ac:dyDescent="0.3">
      <c r="A9923" s="34" t="s">
        <v>389</v>
      </c>
      <c r="B9923" s="34" t="s">
        <v>387</v>
      </c>
      <c r="C9923" s="34" t="s">
        <v>42</v>
      </c>
      <c r="D9923" s="34" t="s">
        <v>27</v>
      </c>
      <c r="E9923" s="34">
        <v>2001</v>
      </c>
      <c r="F9923">
        <v>63.734999999999999</v>
      </c>
      <c r="G9923" s="35">
        <v>36892</v>
      </c>
    </row>
    <row r="9924" spans="1:7" x14ac:dyDescent="0.3">
      <c r="A9924" s="34" t="s">
        <v>389</v>
      </c>
      <c r="B9924" s="34" t="s">
        <v>387</v>
      </c>
      <c r="C9924" s="34" t="s">
        <v>42</v>
      </c>
      <c r="D9924" s="34" t="s">
        <v>27</v>
      </c>
      <c r="E9924" s="34">
        <v>2002</v>
      </c>
      <c r="F9924">
        <v>63.847999999999999</v>
      </c>
      <c r="G9924" s="35">
        <v>37257</v>
      </c>
    </row>
    <row r="9925" spans="1:7" x14ac:dyDescent="0.3">
      <c r="A9925" s="34" t="s">
        <v>389</v>
      </c>
      <c r="B9925" s="34" t="s">
        <v>387</v>
      </c>
      <c r="C9925" s="34" t="s">
        <v>42</v>
      </c>
      <c r="D9925" s="34" t="s">
        <v>27</v>
      </c>
      <c r="E9925" s="34">
        <v>2003</v>
      </c>
      <c r="F9925">
        <v>63.956000000000003</v>
      </c>
      <c r="G9925" s="35">
        <v>37622</v>
      </c>
    </row>
    <row r="9926" spans="1:7" x14ac:dyDescent="0.3">
      <c r="A9926" s="34" t="s">
        <v>389</v>
      </c>
      <c r="B9926" s="34" t="s">
        <v>387</v>
      </c>
      <c r="C9926" s="34" t="s">
        <v>42</v>
      </c>
      <c r="D9926" s="34" t="s">
        <v>27</v>
      </c>
      <c r="E9926" s="34">
        <v>2004</v>
      </c>
      <c r="F9926">
        <v>64.043999999999997</v>
      </c>
      <c r="G9926" s="35">
        <v>37987</v>
      </c>
    </row>
    <row r="9927" spans="1:7" x14ac:dyDescent="0.3">
      <c r="A9927" s="34" t="s">
        <v>389</v>
      </c>
      <c r="B9927" s="34" t="s">
        <v>387</v>
      </c>
      <c r="C9927" s="34" t="s">
        <v>42</v>
      </c>
      <c r="D9927" s="34" t="s">
        <v>27</v>
      </c>
      <c r="E9927" s="34">
        <v>2005</v>
      </c>
      <c r="F9927">
        <v>64.111999999999995</v>
      </c>
      <c r="G9927" s="35">
        <v>38353</v>
      </c>
    </row>
    <row r="9928" spans="1:7" x14ac:dyDescent="0.3">
      <c r="A9928" s="34" t="s">
        <v>389</v>
      </c>
      <c r="B9928" s="34" t="s">
        <v>387</v>
      </c>
      <c r="C9928" s="34" t="s">
        <v>42</v>
      </c>
      <c r="D9928" s="34" t="s">
        <v>27</v>
      </c>
      <c r="E9928" s="34">
        <v>2006</v>
      </c>
      <c r="F9928">
        <v>64.206999999999994</v>
      </c>
      <c r="G9928" s="35">
        <v>38718</v>
      </c>
    </row>
    <row r="9929" spans="1:7" x14ac:dyDescent="0.3">
      <c r="A9929" s="34" t="s">
        <v>389</v>
      </c>
      <c r="B9929" s="34" t="s">
        <v>387</v>
      </c>
      <c r="C9929" s="34" t="s">
        <v>42</v>
      </c>
      <c r="D9929" s="34" t="s">
        <v>27</v>
      </c>
      <c r="E9929" s="34">
        <v>2007</v>
      </c>
      <c r="F9929">
        <v>64.259</v>
      </c>
      <c r="G9929" s="35">
        <v>39083</v>
      </c>
    </row>
    <row r="9930" spans="1:7" x14ac:dyDescent="0.3">
      <c r="A9930" s="34" t="s">
        <v>389</v>
      </c>
      <c r="B9930" s="34" t="s">
        <v>387</v>
      </c>
      <c r="C9930" s="34" t="s">
        <v>42</v>
      </c>
      <c r="D9930" s="34" t="s">
        <v>27</v>
      </c>
      <c r="E9930" s="34">
        <v>2008</v>
      </c>
      <c r="F9930">
        <v>64.3</v>
      </c>
      <c r="G9930" s="35">
        <v>39448</v>
      </c>
    </row>
    <row r="9931" spans="1:7" x14ac:dyDescent="0.3">
      <c r="A9931" s="34" t="s">
        <v>389</v>
      </c>
      <c r="B9931" s="34" t="s">
        <v>387</v>
      </c>
      <c r="C9931" s="34" t="s">
        <v>42</v>
      </c>
      <c r="D9931" s="34" t="s">
        <v>27</v>
      </c>
      <c r="E9931" s="34">
        <v>2009</v>
      </c>
      <c r="F9931">
        <v>64.394999999999996</v>
      </c>
      <c r="G9931" s="35">
        <v>39814</v>
      </c>
    </row>
    <row r="9932" spans="1:7" x14ac:dyDescent="0.3">
      <c r="A9932" s="34" t="s">
        <v>389</v>
      </c>
      <c r="B9932" s="34" t="s">
        <v>387</v>
      </c>
      <c r="C9932" s="34" t="s">
        <v>42</v>
      </c>
      <c r="D9932" s="34" t="s">
        <v>27</v>
      </c>
      <c r="E9932" s="34">
        <v>2010</v>
      </c>
      <c r="F9932">
        <v>64.498000000000005</v>
      </c>
      <c r="G9932" s="35">
        <v>40179</v>
      </c>
    </row>
    <row r="9933" spans="1:7" x14ac:dyDescent="0.3">
      <c r="A9933" s="34" t="s">
        <v>389</v>
      </c>
      <c r="B9933" s="34" t="s">
        <v>387</v>
      </c>
      <c r="C9933" s="34" t="s">
        <v>42</v>
      </c>
      <c r="D9933" s="34" t="s">
        <v>27</v>
      </c>
      <c r="E9933" s="34">
        <v>2011</v>
      </c>
      <c r="F9933">
        <v>64.641000000000005</v>
      </c>
      <c r="G9933" s="35">
        <v>40544</v>
      </c>
    </row>
    <row r="9934" spans="1:7" x14ac:dyDescent="0.3">
      <c r="A9934" s="34" t="s">
        <v>389</v>
      </c>
      <c r="B9934" s="34" t="s">
        <v>387</v>
      </c>
      <c r="C9934" s="34" t="s">
        <v>42</v>
      </c>
      <c r="D9934" s="34" t="s">
        <v>27</v>
      </c>
      <c r="E9934" s="34">
        <v>2012</v>
      </c>
      <c r="F9934">
        <v>64.775999999999996</v>
      </c>
      <c r="G9934" s="35">
        <v>40909</v>
      </c>
    </row>
    <row r="9935" spans="1:7" x14ac:dyDescent="0.3">
      <c r="A9935" s="34" t="s">
        <v>389</v>
      </c>
      <c r="B9935" s="34" t="s">
        <v>387</v>
      </c>
      <c r="C9935" s="34" t="s">
        <v>42</v>
      </c>
      <c r="D9935" s="34" t="s">
        <v>27</v>
      </c>
      <c r="E9935" s="34">
        <v>2013</v>
      </c>
      <c r="F9935">
        <v>64.953999999999994</v>
      </c>
      <c r="G9935" s="35">
        <v>41275</v>
      </c>
    </row>
    <row r="9936" spans="1:7" x14ac:dyDescent="0.3">
      <c r="A9936" s="34" t="s">
        <v>389</v>
      </c>
      <c r="B9936" s="34" t="s">
        <v>387</v>
      </c>
      <c r="C9936" s="34" t="s">
        <v>42</v>
      </c>
      <c r="D9936" s="34" t="s">
        <v>27</v>
      </c>
      <c r="E9936" s="34">
        <v>2014</v>
      </c>
      <c r="F9936">
        <v>65.11</v>
      </c>
      <c r="G9936" s="35">
        <v>41640</v>
      </c>
    </row>
    <row r="9937" spans="1:7" x14ac:dyDescent="0.3">
      <c r="A9937" s="34" t="s">
        <v>389</v>
      </c>
      <c r="B9937" s="34" t="s">
        <v>387</v>
      </c>
      <c r="C9937" s="34" t="s">
        <v>42</v>
      </c>
      <c r="D9937" s="34" t="s">
        <v>27</v>
      </c>
      <c r="E9937" s="34">
        <v>2015</v>
      </c>
      <c r="F9937">
        <v>65.292000000000002</v>
      </c>
      <c r="G9937" s="35">
        <v>42005</v>
      </c>
    </row>
    <row r="9938" spans="1:7" x14ac:dyDescent="0.3">
      <c r="A9938" s="34" t="s">
        <v>389</v>
      </c>
      <c r="B9938" s="34" t="s">
        <v>387</v>
      </c>
      <c r="C9938" s="34" t="s">
        <v>42</v>
      </c>
      <c r="D9938" s="34" t="s">
        <v>27</v>
      </c>
      <c r="E9938" s="34">
        <v>2016</v>
      </c>
      <c r="F9938">
        <v>65.477000000000004</v>
      </c>
      <c r="G9938" s="35">
        <v>42370</v>
      </c>
    </row>
    <row r="9939" spans="1:7" x14ac:dyDescent="0.3">
      <c r="A9939" s="34" t="s">
        <v>389</v>
      </c>
      <c r="B9939" s="34" t="s">
        <v>387</v>
      </c>
      <c r="C9939" s="34" t="s">
        <v>42</v>
      </c>
      <c r="D9939" s="34" t="s">
        <v>27</v>
      </c>
      <c r="E9939" s="34">
        <v>2017</v>
      </c>
      <c r="F9939">
        <v>65.673000000000002</v>
      </c>
      <c r="G9939" s="35">
        <v>42736</v>
      </c>
    </row>
    <row r="9940" spans="1:7" x14ac:dyDescent="0.3">
      <c r="A9940" s="34" t="s">
        <v>389</v>
      </c>
      <c r="B9940" s="34" t="s">
        <v>387</v>
      </c>
      <c r="C9940" s="34" t="s">
        <v>42</v>
      </c>
      <c r="D9940" s="34" t="s">
        <v>27</v>
      </c>
      <c r="E9940" s="34">
        <v>2018</v>
      </c>
      <c r="F9940">
        <v>65.87</v>
      </c>
      <c r="G9940" s="35">
        <v>43101</v>
      </c>
    </row>
    <row r="9941" spans="1:7" x14ac:dyDescent="0.3">
      <c r="A9941" s="34" t="s">
        <v>389</v>
      </c>
      <c r="B9941" s="34" t="s">
        <v>387</v>
      </c>
      <c r="C9941" s="34" t="s">
        <v>42</v>
      </c>
      <c r="D9941" s="34" t="s">
        <v>27</v>
      </c>
      <c r="E9941" s="34">
        <v>2019</v>
      </c>
      <c r="F9941">
        <v>66.046999999999997</v>
      </c>
      <c r="G9941" s="35">
        <v>43466</v>
      </c>
    </row>
    <row r="9942" spans="1:7" x14ac:dyDescent="0.3">
      <c r="A9942" s="34" t="s">
        <v>389</v>
      </c>
      <c r="B9942" s="34" t="s">
        <v>387</v>
      </c>
      <c r="C9942" s="34" t="s">
        <v>42</v>
      </c>
      <c r="D9942" s="34" t="s">
        <v>27</v>
      </c>
      <c r="E9942" s="34">
        <v>2020</v>
      </c>
      <c r="F9942">
        <v>65.387</v>
      </c>
      <c r="G9942" s="35">
        <v>43831</v>
      </c>
    </row>
    <row r="9943" spans="1:7" x14ac:dyDescent="0.3">
      <c r="A9943" s="34" t="s">
        <v>389</v>
      </c>
      <c r="B9943" s="34" t="s">
        <v>387</v>
      </c>
      <c r="C9943" s="34" t="s">
        <v>42</v>
      </c>
      <c r="D9943" s="34" t="s">
        <v>27</v>
      </c>
      <c r="E9943" s="34">
        <v>2021</v>
      </c>
      <c r="F9943">
        <v>65.421000000000006</v>
      </c>
      <c r="G9943" s="35">
        <v>44197</v>
      </c>
    </row>
    <row r="9944" spans="1:7" x14ac:dyDescent="0.3">
      <c r="A9944" s="34" t="s">
        <v>389</v>
      </c>
      <c r="B9944" s="34" t="s">
        <v>387</v>
      </c>
      <c r="C9944" s="34" t="s">
        <v>42</v>
      </c>
      <c r="D9944" s="34" t="s">
        <v>27</v>
      </c>
      <c r="E9944" s="34">
        <v>2022</v>
      </c>
      <c r="F9944">
        <v>66.724999999999994</v>
      </c>
      <c r="G9944" s="35">
        <v>44562</v>
      </c>
    </row>
    <row r="9945" spans="1:7" x14ac:dyDescent="0.3">
      <c r="A9945" s="34" t="s">
        <v>389</v>
      </c>
      <c r="B9945" s="34" t="s">
        <v>387</v>
      </c>
      <c r="C9945" s="34" t="s">
        <v>42</v>
      </c>
      <c r="D9945" s="34" t="s">
        <v>27</v>
      </c>
      <c r="E9945" s="34">
        <v>2023</v>
      </c>
      <c r="F9945">
        <v>66.944999999999993</v>
      </c>
      <c r="G9945" s="35">
        <v>44927</v>
      </c>
    </row>
    <row r="9946" spans="1:7" x14ac:dyDescent="0.3">
      <c r="A9946" s="34" t="s">
        <v>389</v>
      </c>
      <c r="B9946" s="34" t="s">
        <v>387</v>
      </c>
      <c r="C9946" s="34" t="s">
        <v>42</v>
      </c>
      <c r="D9946" s="34" t="s">
        <v>27</v>
      </c>
      <c r="E9946" s="34">
        <v>2024</v>
      </c>
      <c r="F9946">
        <v>67.075000000000003</v>
      </c>
      <c r="G9946" s="35">
        <v>45292</v>
      </c>
    </row>
    <row r="9947" spans="1:7" x14ac:dyDescent="0.3">
      <c r="A9947" s="34" t="s">
        <v>274</v>
      </c>
      <c r="B9947" s="34" t="s">
        <v>272</v>
      </c>
      <c r="C9947" s="34" t="s">
        <v>42</v>
      </c>
      <c r="D9947" s="34" t="s">
        <v>27</v>
      </c>
      <c r="E9947" s="34">
        <v>1960</v>
      </c>
      <c r="F9947">
        <v>46.835000000000001</v>
      </c>
      <c r="G9947" s="35">
        <v>21916</v>
      </c>
    </row>
    <row r="9948" spans="1:7" x14ac:dyDescent="0.3">
      <c r="A9948" s="34" t="s">
        <v>274</v>
      </c>
      <c r="B9948" s="34" t="s">
        <v>272</v>
      </c>
      <c r="C9948" s="34" t="s">
        <v>42</v>
      </c>
      <c r="D9948" s="34" t="s">
        <v>27</v>
      </c>
      <c r="E9948" s="34">
        <v>1961</v>
      </c>
      <c r="F9948">
        <v>47.384999999999998</v>
      </c>
      <c r="G9948" s="35">
        <v>22282</v>
      </c>
    </row>
    <row r="9949" spans="1:7" x14ac:dyDescent="0.3">
      <c r="A9949" s="34" t="s">
        <v>274</v>
      </c>
      <c r="B9949" s="34" t="s">
        <v>272</v>
      </c>
      <c r="C9949" s="34" t="s">
        <v>42</v>
      </c>
      <c r="D9949" s="34" t="s">
        <v>27</v>
      </c>
      <c r="E9949" s="34">
        <v>1962</v>
      </c>
      <c r="F9949">
        <v>48.140999999999998</v>
      </c>
      <c r="G9949" s="35">
        <v>22647</v>
      </c>
    </row>
    <row r="9950" spans="1:7" x14ac:dyDescent="0.3">
      <c r="A9950" s="34" t="s">
        <v>274</v>
      </c>
      <c r="B9950" s="34" t="s">
        <v>272</v>
      </c>
      <c r="C9950" s="34" t="s">
        <v>42</v>
      </c>
      <c r="D9950" s="34" t="s">
        <v>27</v>
      </c>
      <c r="E9950" s="34">
        <v>1963</v>
      </c>
      <c r="F9950">
        <v>48.741999999999997</v>
      </c>
      <c r="G9950" s="35">
        <v>23012</v>
      </c>
    </row>
    <row r="9951" spans="1:7" x14ac:dyDescent="0.3">
      <c r="A9951" s="34" t="s">
        <v>274</v>
      </c>
      <c r="B9951" s="34" t="s">
        <v>272</v>
      </c>
      <c r="C9951" s="34" t="s">
        <v>42</v>
      </c>
      <c r="D9951" s="34" t="s">
        <v>27</v>
      </c>
      <c r="E9951" s="34">
        <v>1964</v>
      </c>
      <c r="F9951">
        <v>49.44</v>
      </c>
      <c r="G9951" s="35">
        <v>23377</v>
      </c>
    </row>
    <row r="9952" spans="1:7" x14ac:dyDescent="0.3">
      <c r="A9952" s="34" t="s">
        <v>274</v>
      </c>
      <c r="B9952" s="34" t="s">
        <v>272</v>
      </c>
      <c r="C9952" s="34" t="s">
        <v>42</v>
      </c>
      <c r="D9952" s="34" t="s">
        <v>27</v>
      </c>
      <c r="E9952" s="34">
        <v>1965</v>
      </c>
      <c r="F9952">
        <v>42.762</v>
      </c>
      <c r="G9952" s="35">
        <v>23743</v>
      </c>
    </row>
    <row r="9953" spans="1:7" x14ac:dyDescent="0.3">
      <c r="A9953" s="34" t="s">
        <v>274</v>
      </c>
      <c r="B9953" s="34" t="s">
        <v>272</v>
      </c>
      <c r="C9953" s="34" t="s">
        <v>42</v>
      </c>
      <c r="D9953" s="34" t="s">
        <v>27</v>
      </c>
      <c r="E9953" s="34">
        <v>1966</v>
      </c>
      <c r="F9953">
        <v>48.405999999999999</v>
      </c>
      <c r="G9953" s="35">
        <v>24108</v>
      </c>
    </row>
    <row r="9954" spans="1:7" x14ac:dyDescent="0.3">
      <c r="A9954" s="34" t="s">
        <v>274</v>
      </c>
      <c r="B9954" s="34" t="s">
        <v>272</v>
      </c>
      <c r="C9954" s="34" t="s">
        <v>42</v>
      </c>
      <c r="D9954" s="34" t="s">
        <v>27</v>
      </c>
      <c r="E9954" s="34">
        <v>1967</v>
      </c>
      <c r="F9954">
        <v>51.308999999999997</v>
      </c>
      <c r="G9954" s="35">
        <v>24473</v>
      </c>
    </row>
    <row r="9955" spans="1:7" x14ac:dyDescent="0.3">
      <c r="A9955" s="34" t="s">
        <v>274</v>
      </c>
      <c r="B9955" s="34" t="s">
        <v>272</v>
      </c>
      <c r="C9955" s="34" t="s">
        <v>42</v>
      </c>
      <c r="D9955" s="34" t="s">
        <v>27</v>
      </c>
      <c r="E9955" s="34">
        <v>1968</v>
      </c>
      <c r="F9955">
        <v>51.887999999999998</v>
      </c>
      <c r="G9955" s="35">
        <v>24838</v>
      </c>
    </row>
    <row r="9956" spans="1:7" x14ac:dyDescent="0.3">
      <c r="A9956" s="34" t="s">
        <v>274</v>
      </c>
      <c r="B9956" s="34" t="s">
        <v>272</v>
      </c>
      <c r="C9956" s="34" t="s">
        <v>42</v>
      </c>
      <c r="D9956" s="34" t="s">
        <v>27</v>
      </c>
      <c r="E9956" s="34">
        <v>1969</v>
      </c>
      <c r="F9956">
        <v>52.588000000000001</v>
      </c>
      <c r="G9956" s="35">
        <v>25204</v>
      </c>
    </row>
    <row r="9957" spans="1:7" x14ac:dyDescent="0.3">
      <c r="A9957" s="34" t="s">
        <v>274</v>
      </c>
      <c r="B9957" s="34" t="s">
        <v>272</v>
      </c>
      <c r="C9957" s="34" t="s">
        <v>42</v>
      </c>
      <c r="D9957" s="34" t="s">
        <v>27</v>
      </c>
      <c r="E9957" s="34">
        <v>1970</v>
      </c>
      <c r="F9957">
        <v>53.253999999999998</v>
      </c>
      <c r="G9957" s="35">
        <v>25569</v>
      </c>
    </row>
    <row r="9958" spans="1:7" x14ac:dyDescent="0.3">
      <c r="A9958" s="34" t="s">
        <v>274</v>
      </c>
      <c r="B9958" s="34" t="s">
        <v>272</v>
      </c>
      <c r="C9958" s="34" t="s">
        <v>42</v>
      </c>
      <c r="D9958" s="34" t="s">
        <v>27</v>
      </c>
      <c r="E9958" s="34">
        <v>1971</v>
      </c>
      <c r="F9958">
        <v>53.823</v>
      </c>
      <c r="G9958" s="35">
        <v>25934</v>
      </c>
    </row>
    <row r="9959" spans="1:7" x14ac:dyDescent="0.3">
      <c r="A9959" s="34" t="s">
        <v>274</v>
      </c>
      <c r="B9959" s="34" t="s">
        <v>272</v>
      </c>
      <c r="C9959" s="34" t="s">
        <v>42</v>
      </c>
      <c r="D9959" s="34" t="s">
        <v>27</v>
      </c>
      <c r="E9959" s="34">
        <v>1972</v>
      </c>
      <c r="F9959">
        <v>54.363999999999997</v>
      </c>
      <c r="G9959" s="35">
        <v>26299</v>
      </c>
    </row>
    <row r="9960" spans="1:7" x14ac:dyDescent="0.3">
      <c r="A9960" s="34" t="s">
        <v>274</v>
      </c>
      <c r="B9960" s="34" t="s">
        <v>272</v>
      </c>
      <c r="C9960" s="34" t="s">
        <v>42</v>
      </c>
      <c r="D9960" s="34" t="s">
        <v>27</v>
      </c>
      <c r="E9960" s="34">
        <v>1973</v>
      </c>
      <c r="F9960">
        <v>54.915999999999997</v>
      </c>
      <c r="G9960" s="35">
        <v>26665</v>
      </c>
    </row>
    <row r="9961" spans="1:7" x14ac:dyDescent="0.3">
      <c r="A9961" s="34" t="s">
        <v>274</v>
      </c>
      <c r="B9961" s="34" t="s">
        <v>272</v>
      </c>
      <c r="C9961" s="34" t="s">
        <v>42</v>
      </c>
      <c r="D9961" s="34" t="s">
        <v>27</v>
      </c>
      <c r="E9961" s="34">
        <v>1974</v>
      </c>
      <c r="F9961">
        <v>55.442999999999998</v>
      </c>
      <c r="G9961" s="35">
        <v>27030</v>
      </c>
    </row>
    <row r="9962" spans="1:7" x14ac:dyDescent="0.3">
      <c r="A9962" s="34" t="s">
        <v>274</v>
      </c>
      <c r="B9962" s="34" t="s">
        <v>272</v>
      </c>
      <c r="C9962" s="34" t="s">
        <v>42</v>
      </c>
      <c r="D9962" s="34" t="s">
        <v>27</v>
      </c>
      <c r="E9962" s="34">
        <v>1975</v>
      </c>
      <c r="F9962">
        <v>55.997999999999998</v>
      </c>
      <c r="G9962" s="35">
        <v>27395</v>
      </c>
    </row>
    <row r="9963" spans="1:7" x14ac:dyDescent="0.3">
      <c r="A9963" s="34" t="s">
        <v>274</v>
      </c>
      <c r="B9963" s="34" t="s">
        <v>272</v>
      </c>
      <c r="C9963" s="34" t="s">
        <v>42</v>
      </c>
      <c r="D9963" s="34" t="s">
        <v>27</v>
      </c>
      <c r="E9963" s="34">
        <v>1976</v>
      </c>
      <c r="F9963">
        <v>56.445</v>
      </c>
      <c r="G9963" s="35">
        <v>27760</v>
      </c>
    </row>
    <row r="9964" spans="1:7" x14ac:dyDescent="0.3">
      <c r="A9964" s="34" t="s">
        <v>274</v>
      </c>
      <c r="B9964" s="34" t="s">
        <v>272</v>
      </c>
      <c r="C9964" s="34" t="s">
        <v>42</v>
      </c>
      <c r="D9964" s="34" t="s">
        <v>27</v>
      </c>
      <c r="E9964" s="34">
        <v>1977</v>
      </c>
      <c r="F9964">
        <v>57.09</v>
      </c>
      <c r="G9964" s="35">
        <v>28126</v>
      </c>
    </row>
    <row r="9965" spans="1:7" x14ac:dyDescent="0.3">
      <c r="A9965" s="34" t="s">
        <v>274</v>
      </c>
      <c r="B9965" s="34" t="s">
        <v>272</v>
      </c>
      <c r="C9965" s="34" t="s">
        <v>42</v>
      </c>
      <c r="D9965" s="34" t="s">
        <v>27</v>
      </c>
      <c r="E9965" s="34">
        <v>1978</v>
      </c>
      <c r="F9965">
        <v>57.606999999999999</v>
      </c>
      <c r="G9965" s="35">
        <v>28491</v>
      </c>
    </row>
    <row r="9966" spans="1:7" x14ac:dyDescent="0.3">
      <c r="A9966" s="34" t="s">
        <v>274</v>
      </c>
      <c r="B9966" s="34" t="s">
        <v>272</v>
      </c>
      <c r="C9966" s="34" t="s">
        <v>42</v>
      </c>
      <c r="D9966" s="34" t="s">
        <v>27</v>
      </c>
      <c r="E9966" s="34">
        <v>1979</v>
      </c>
      <c r="F9966">
        <v>58.18</v>
      </c>
      <c r="G9966" s="35">
        <v>28856</v>
      </c>
    </row>
    <row r="9967" spans="1:7" x14ac:dyDescent="0.3">
      <c r="A9967" s="34" t="s">
        <v>274</v>
      </c>
      <c r="B9967" s="34" t="s">
        <v>272</v>
      </c>
      <c r="C9967" s="34" t="s">
        <v>42</v>
      </c>
      <c r="D9967" s="34" t="s">
        <v>27</v>
      </c>
      <c r="E9967" s="34">
        <v>1980</v>
      </c>
      <c r="F9967">
        <v>58.701000000000001</v>
      </c>
      <c r="G9967" s="35">
        <v>29221</v>
      </c>
    </row>
    <row r="9968" spans="1:7" x14ac:dyDescent="0.3">
      <c r="A9968" s="34" t="s">
        <v>274</v>
      </c>
      <c r="B9968" s="34" t="s">
        <v>272</v>
      </c>
      <c r="C9968" s="34" t="s">
        <v>42</v>
      </c>
      <c r="D9968" s="34" t="s">
        <v>27</v>
      </c>
      <c r="E9968" s="34">
        <v>1981</v>
      </c>
      <c r="F9968">
        <v>59.095999999999997</v>
      </c>
      <c r="G9968" s="35">
        <v>29587</v>
      </c>
    </row>
    <row r="9969" spans="1:7" x14ac:dyDescent="0.3">
      <c r="A9969" s="34" t="s">
        <v>274</v>
      </c>
      <c r="B9969" s="34" t="s">
        <v>272</v>
      </c>
      <c r="C9969" s="34" t="s">
        <v>42</v>
      </c>
      <c r="D9969" s="34" t="s">
        <v>27</v>
      </c>
      <c r="E9969" s="34">
        <v>1982</v>
      </c>
      <c r="F9969">
        <v>59.7</v>
      </c>
      <c r="G9969" s="35">
        <v>29952</v>
      </c>
    </row>
    <row r="9970" spans="1:7" x14ac:dyDescent="0.3">
      <c r="A9970" s="34" t="s">
        <v>274</v>
      </c>
      <c r="B9970" s="34" t="s">
        <v>272</v>
      </c>
      <c r="C9970" s="34" t="s">
        <v>42</v>
      </c>
      <c r="D9970" s="34" t="s">
        <v>27</v>
      </c>
      <c r="E9970" s="34">
        <v>1983</v>
      </c>
      <c r="F9970">
        <v>60.343000000000004</v>
      </c>
      <c r="G9970" s="35">
        <v>30317</v>
      </c>
    </row>
    <row r="9971" spans="1:7" x14ac:dyDescent="0.3">
      <c r="A9971" s="34" t="s">
        <v>274</v>
      </c>
      <c r="B9971" s="34" t="s">
        <v>272</v>
      </c>
      <c r="C9971" s="34" t="s">
        <v>42</v>
      </c>
      <c r="D9971" s="34" t="s">
        <v>27</v>
      </c>
      <c r="E9971" s="34">
        <v>1984</v>
      </c>
      <c r="F9971">
        <v>60.890999999999998</v>
      </c>
      <c r="G9971" s="35">
        <v>30682</v>
      </c>
    </row>
    <row r="9972" spans="1:7" x14ac:dyDescent="0.3">
      <c r="A9972" s="34" t="s">
        <v>274</v>
      </c>
      <c r="B9972" s="34" t="s">
        <v>272</v>
      </c>
      <c r="C9972" s="34" t="s">
        <v>42</v>
      </c>
      <c r="D9972" s="34" t="s">
        <v>27</v>
      </c>
      <c r="E9972" s="34">
        <v>1985</v>
      </c>
      <c r="F9972">
        <v>61.387</v>
      </c>
      <c r="G9972" s="35">
        <v>31048</v>
      </c>
    </row>
    <row r="9973" spans="1:7" x14ac:dyDescent="0.3">
      <c r="A9973" s="34" t="s">
        <v>274</v>
      </c>
      <c r="B9973" s="34" t="s">
        <v>272</v>
      </c>
      <c r="C9973" s="34" t="s">
        <v>42</v>
      </c>
      <c r="D9973" s="34" t="s">
        <v>27</v>
      </c>
      <c r="E9973" s="34">
        <v>1986</v>
      </c>
      <c r="F9973">
        <v>61.735999999999997</v>
      </c>
      <c r="G9973" s="35">
        <v>31413</v>
      </c>
    </row>
    <row r="9974" spans="1:7" x14ac:dyDescent="0.3">
      <c r="A9974" s="34" t="s">
        <v>274</v>
      </c>
      <c r="B9974" s="34" t="s">
        <v>272</v>
      </c>
      <c r="C9974" s="34" t="s">
        <v>42</v>
      </c>
      <c r="D9974" s="34" t="s">
        <v>27</v>
      </c>
      <c r="E9974" s="34">
        <v>1987</v>
      </c>
      <c r="F9974">
        <v>62.087000000000003</v>
      </c>
      <c r="G9974" s="35">
        <v>31778</v>
      </c>
    </row>
    <row r="9975" spans="1:7" x14ac:dyDescent="0.3">
      <c r="A9975" s="34" t="s">
        <v>274</v>
      </c>
      <c r="B9975" s="34" t="s">
        <v>272</v>
      </c>
      <c r="C9975" s="34" t="s">
        <v>42</v>
      </c>
      <c r="D9975" s="34" t="s">
        <v>27</v>
      </c>
      <c r="E9975" s="34">
        <v>1988</v>
      </c>
      <c r="F9975">
        <v>62.386000000000003</v>
      </c>
      <c r="G9975" s="35">
        <v>32143</v>
      </c>
    </row>
    <row r="9976" spans="1:7" x14ac:dyDescent="0.3">
      <c r="A9976" s="34" t="s">
        <v>274</v>
      </c>
      <c r="B9976" s="34" t="s">
        <v>272</v>
      </c>
      <c r="C9976" s="34" t="s">
        <v>42</v>
      </c>
      <c r="D9976" s="34" t="s">
        <v>27</v>
      </c>
      <c r="E9976" s="34">
        <v>1989</v>
      </c>
      <c r="F9976">
        <v>62.883000000000003</v>
      </c>
      <c r="G9976" s="35">
        <v>32509</v>
      </c>
    </row>
    <row r="9977" spans="1:7" x14ac:dyDescent="0.3">
      <c r="A9977" s="34" t="s">
        <v>274</v>
      </c>
      <c r="B9977" s="34" t="s">
        <v>272</v>
      </c>
      <c r="C9977" s="34" t="s">
        <v>42</v>
      </c>
      <c r="D9977" s="34" t="s">
        <v>27</v>
      </c>
      <c r="E9977" s="34">
        <v>1990</v>
      </c>
      <c r="F9977">
        <v>63.249000000000002</v>
      </c>
      <c r="G9977" s="35">
        <v>32874</v>
      </c>
    </row>
    <row r="9978" spans="1:7" x14ac:dyDescent="0.3">
      <c r="A9978" s="34" t="s">
        <v>274</v>
      </c>
      <c r="B9978" s="34" t="s">
        <v>272</v>
      </c>
      <c r="C9978" s="34" t="s">
        <v>42</v>
      </c>
      <c r="D9978" s="34" t="s">
        <v>27</v>
      </c>
      <c r="E9978" s="34">
        <v>1991</v>
      </c>
      <c r="F9978">
        <v>63.703000000000003</v>
      </c>
      <c r="G9978" s="35">
        <v>33239</v>
      </c>
    </row>
    <row r="9979" spans="1:7" x14ac:dyDescent="0.3">
      <c r="A9979" s="34" t="s">
        <v>274</v>
      </c>
      <c r="B9979" s="34" t="s">
        <v>272</v>
      </c>
      <c r="C9979" s="34" t="s">
        <v>42</v>
      </c>
      <c r="D9979" s="34" t="s">
        <v>27</v>
      </c>
      <c r="E9979" s="34">
        <v>1992</v>
      </c>
      <c r="F9979">
        <v>64.182000000000002</v>
      </c>
      <c r="G9979" s="35">
        <v>33604</v>
      </c>
    </row>
    <row r="9980" spans="1:7" x14ac:dyDescent="0.3">
      <c r="A9980" s="34" t="s">
        <v>274</v>
      </c>
      <c r="B9980" s="34" t="s">
        <v>272</v>
      </c>
      <c r="C9980" s="34" t="s">
        <v>42</v>
      </c>
      <c r="D9980" s="34" t="s">
        <v>27</v>
      </c>
      <c r="E9980" s="34">
        <v>1993</v>
      </c>
      <c r="F9980">
        <v>64.850999999999999</v>
      </c>
      <c r="G9980" s="35">
        <v>33970</v>
      </c>
    </row>
    <row r="9981" spans="1:7" x14ac:dyDescent="0.3">
      <c r="A9981" s="34" t="s">
        <v>274</v>
      </c>
      <c r="B9981" s="34" t="s">
        <v>272</v>
      </c>
      <c r="C9981" s="34" t="s">
        <v>42</v>
      </c>
      <c r="D9981" s="34" t="s">
        <v>27</v>
      </c>
      <c r="E9981" s="34">
        <v>1994</v>
      </c>
      <c r="F9981">
        <v>65.040999999999997</v>
      </c>
      <c r="G9981" s="35">
        <v>34335</v>
      </c>
    </row>
    <row r="9982" spans="1:7" x14ac:dyDescent="0.3">
      <c r="A9982" s="34" t="s">
        <v>274</v>
      </c>
      <c r="B9982" s="34" t="s">
        <v>272</v>
      </c>
      <c r="C9982" s="34" t="s">
        <v>42</v>
      </c>
      <c r="D9982" s="34" t="s">
        <v>27</v>
      </c>
      <c r="E9982" s="34">
        <v>1995</v>
      </c>
      <c r="F9982">
        <v>65.263000000000005</v>
      </c>
      <c r="G9982" s="35">
        <v>34700</v>
      </c>
    </row>
    <row r="9983" spans="1:7" x14ac:dyDescent="0.3">
      <c r="A9983" s="34" t="s">
        <v>274</v>
      </c>
      <c r="B9983" s="34" t="s">
        <v>272</v>
      </c>
      <c r="C9983" s="34" t="s">
        <v>42</v>
      </c>
      <c r="D9983" s="34" t="s">
        <v>27</v>
      </c>
      <c r="E9983" s="34">
        <v>1996</v>
      </c>
      <c r="F9983">
        <v>65.465000000000003</v>
      </c>
      <c r="G9983" s="35">
        <v>35065</v>
      </c>
    </row>
    <row r="9984" spans="1:7" x14ac:dyDescent="0.3">
      <c r="A9984" s="34" t="s">
        <v>274</v>
      </c>
      <c r="B9984" s="34" t="s">
        <v>272</v>
      </c>
      <c r="C9984" s="34" t="s">
        <v>42</v>
      </c>
      <c r="D9984" s="34" t="s">
        <v>27</v>
      </c>
      <c r="E9984" s="34">
        <v>1997</v>
      </c>
      <c r="F9984">
        <v>65.774000000000001</v>
      </c>
      <c r="G9984" s="35">
        <v>35431</v>
      </c>
    </row>
    <row r="9985" spans="1:7" x14ac:dyDescent="0.3">
      <c r="A9985" s="34" t="s">
        <v>274</v>
      </c>
      <c r="B9985" s="34" t="s">
        <v>272</v>
      </c>
      <c r="C9985" s="34" t="s">
        <v>42</v>
      </c>
      <c r="D9985" s="34" t="s">
        <v>27</v>
      </c>
      <c r="E9985" s="34">
        <v>1998</v>
      </c>
      <c r="F9985">
        <v>65.941999999999993</v>
      </c>
      <c r="G9985" s="35">
        <v>35796</v>
      </c>
    </row>
    <row r="9986" spans="1:7" x14ac:dyDescent="0.3">
      <c r="A9986" s="34" t="s">
        <v>274</v>
      </c>
      <c r="B9986" s="34" t="s">
        <v>272</v>
      </c>
      <c r="C9986" s="34" t="s">
        <v>42</v>
      </c>
      <c r="D9986" s="34" t="s">
        <v>27</v>
      </c>
      <c r="E9986" s="34">
        <v>1999</v>
      </c>
      <c r="F9986">
        <v>66.001000000000005</v>
      </c>
      <c r="G9986" s="35">
        <v>36161</v>
      </c>
    </row>
    <row r="9987" spans="1:7" x14ac:dyDescent="0.3">
      <c r="A9987" s="34" t="s">
        <v>274</v>
      </c>
      <c r="B9987" s="34" t="s">
        <v>272</v>
      </c>
      <c r="C9987" s="34" t="s">
        <v>42</v>
      </c>
      <c r="D9987" s="34" t="s">
        <v>27</v>
      </c>
      <c r="E9987" s="34">
        <v>2000</v>
      </c>
      <c r="F9987">
        <v>66.292000000000002</v>
      </c>
      <c r="G9987" s="35">
        <v>36526</v>
      </c>
    </row>
    <row r="9988" spans="1:7" x14ac:dyDescent="0.3">
      <c r="A9988" s="34" t="s">
        <v>274</v>
      </c>
      <c r="B9988" s="34" t="s">
        <v>272</v>
      </c>
      <c r="C9988" s="34" t="s">
        <v>42</v>
      </c>
      <c r="D9988" s="34" t="s">
        <v>27</v>
      </c>
      <c r="E9988" s="34">
        <v>2001</v>
      </c>
      <c r="F9988">
        <v>66.582999999999998</v>
      </c>
      <c r="G9988" s="35">
        <v>36892</v>
      </c>
    </row>
    <row r="9989" spans="1:7" x14ac:dyDescent="0.3">
      <c r="A9989" s="34" t="s">
        <v>274</v>
      </c>
      <c r="B9989" s="34" t="s">
        <v>272</v>
      </c>
      <c r="C9989" s="34" t="s">
        <v>42</v>
      </c>
      <c r="D9989" s="34" t="s">
        <v>27</v>
      </c>
      <c r="E9989" s="34">
        <v>2002</v>
      </c>
      <c r="F9989">
        <v>66.953999999999994</v>
      </c>
      <c r="G9989" s="35">
        <v>37257</v>
      </c>
    </row>
    <row r="9990" spans="1:7" x14ac:dyDescent="0.3">
      <c r="A9990" s="34" t="s">
        <v>274</v>
      </c>
      <c r="B9990" s="34" t="s">
        <v>272</v>
      </c>
      <c r="C9990" s="34" t="s">
        <v>42</v>
      </c>
      <c r="D9990" s="34" t="s">
        <v>27</v>
      </c>
      <c r="E9990" s="34">
        <v>2003</v>
      </c>
      <c r="F9990">
        <v>67.134</v>
      </c>
      <c r="G9990" s="35">
        <v>37622</v>
      </c>
    </row>
    <row r="9991" spans="1:7" x14ac:dyDescent="0.3">
      <c r="A9991" s="34" t="s">
        <v>274</v>
      </c>
      <c r="B9991" s="34" t="s">
        <v>272</v>
      </c>
      <c r="C9991" s="34" t="s">
        <v>42</v>
      </c>
      <c r="D9991" s="34" t="s">
        <v>27</v>
      </c>
      <c r="E9991" s="34">
        <v>2004</v>
      </c>
      <c r="F9991">
        <v>65.521000000000001</v>
      </c>
      <c r="G9991" s="35">
        <v>37987</v>
      </c>
    </row>
    <row r="9992" spans="1:7" x14ac:dyDescent="0.3">
      <c r="A9992" s="34" t="s">
        <v>274</v>
      </c>
      <c r="B9992" s="34" t="s">
        <v>272</v>
      </c>
      <c r="C9992" s="34" t="s">
        <v>42</v>
      </c>
      <c r="D9992" s="34" t="s">
        <v>27</v>
      </c>
      <c r="E9992" s="34">
        <v>2005</v>
      </c>
      <c r="F9992">
        <v>67.531000000000006</v>
      </c>
      <c r="G9992" s="35">
        <v>38353</v>
      </c>
    </row>
    <row r="9993" spans="1:7" x14ac:dyDescent="0.3">
      <c r="A9993" s="34" t="s">
        <v>274</v>
      </c>
      <c r="B9993" s="34" t="s">
        <v>272</v>
      </c>
      <c r="C9993" s="34" t="s">
        <v>42</v>
      </c>
      <c r="D9993" s="34" t="s">
        <v>27</v>
      </c>
      <c r="E9993" s="34">
        <v>2006</v>
      </c>
      <c r="F9993">
        <v>67.664000000000001</v>
      </c>
      <c r="G9993" s="35">
        <v>38718</v>
      </c>
    </row>
    <row r="9994" spans="1:7" x14ac:dyDescent="0.3">
      <c r="A9994" s="34" t="s">
        <v>274</v>
      </c>
      <c r="B9994" s="34" t="s">
        <v>272</v>
      </c>
      <c r="C9994" s="34" t="s">
        <v>42</v>
      </c>
      <c r="D9994" s="34" t="s">
        <v>27</v>
      </c>
      <c r="E9994" s="34">
        <v>2007</v>
      </c>
      <c r="F9994">
        <v>67.914000000000001</v>
      </c>
      <c r="G9994" s="35">
        <v>39083</v>
      </c>
    </row>
    <row r="9995" spans="1:7" x14ac:dyDescent="0.3">
      <c r="A9995" s="34" t="s">
        <v>274</v>
      </c>
      <c r="B9995" s="34" t="s">
        <v>272</v>
      </c>
      <c r="C9995" s="34" t="s">
        <v>42</v>
      </c>
      <c r="D9995" s="34" t="s">
        <v>27</v>
      </c>
      <c r="E9995" s="34">
        <v>2008</v>
      </c>
      <c r="F9995">
        <v>68.084999999999994</v>
      </c>
      <c r="G9995" s="35">
        <v>39448</v>
      </c>
    </row>
    <row r="9996" spans="1:7" x14ac:dyDescent="0.3">
      <c r="A9996" s="34" t="s">
        <v>274</v>
      </c>
      <c r="B9996" s="34" t="s">
        <v>272</v>
      </c>
      <c r="C9996" s="34" t="s">
        <v>42</v>
      </c>
      <c r="D9996" s="34" t="s">
        <v>27</v>
      </c>
      <c r="E9996" s="34">
        <v>2009</v>
      </c>
      <c r="F9996">
        <v>68.266999999999996</v>
      </c>
      <c r="G9996" s="35">
        <v>39814</v>
      </c>
    </row>
    <row r="9997" spans="1:7" x14ac:dyDescent="0.3">
      <c r="A9997" s="34" t="s">
        <v>274</v>
      </c>
      <c r="B9997" s="34" t="s">
        <v>272</v>
      </c>
      <c r="C9997" s="34" t="s">
        <v>42</v>
      </c>
      <c r="D9997" s="34" t="s">
        <v>27</v>
      </c>
      <c r="E9997" s="34">
        <v>2010</v>
      </c>
      <c r="F9997">
        <v>68.364000000000004</v>
      </c>
      <c r="G9997" s="35">
        <v>40179</v>
      </c>
    </row>
    <row r="9998" spans="1:7" x14ac:dyDescent="0.3">
      <c r="A9998" s="34" t="s">
        <v>274</v>
      </c>
      <c r="B9998" s="34" t="s">
        <v>272</v>
      </c>
      <c r="C9998" s="34" t="s">
        <v>42</v>
      </c>
      <c r="D9998" s="34" t="s">
        <v>27</v>
      </c>
      <c r="E9998" s="34">
        <v>2011</v>
      </c>
      <c r="F9998">
        <v>68.629000000000005</v>
      </c>
      <c r="G9998" s="35">
        <v>40544</v>
      </c>
    </row>
    <row r="9999" spans="1:7" x14ac:dyDescent="0.3">
      <c r="A9999" s="34" t="s">
        <v>274</v>
      </c>
      <c r="B9999" s="34" t="s">
        <v>272</v>
      </c>
      <c r="C9999" s="34" t="s">
        <v>42</v>
      </c>
      <c r="D9999" s="34" t="s">
        <v>27</v>
      </c>
      <c r="E9999" s="34">
        <v>2012</v>
      </c>
      <c r="F9999">
        <v>68.861999999999995</v>
      </c>
      <c r="G9999" s="35">
        <v>40909</v>
      </c>
    </row>
    <row r="10000" spans="1:7" x14ac:dyDescent="0.3">
      <c r="A10000" s="34" t="s">
        <v>274</v>
      </c>
      <c r="B10000" s="34" t="s">
        <v>272</v>
      </c>
      <c r="C10000" s="34" t="s">
        <v>42</v>
      </c>
      <c r="D10000" s="34" t="s">
        <v>27</v>
      </c>
      <c r="E10000" s="34">
        <v>2013</v>
      </c>
      <c r="F10000">
        <v>69.063999999999993</v>
      </c>
      <c r="G10000" s="35">
        <v>41275</v>
      </c>
    </row>
    <row r="10001" spans="1:7" x14ac:dyDescent="0.3">
      <c r="A10001" s="34" t="s">
        <v>274</v>
      </c>
      <c r="B10001" s="34" t="s">
        <v>272</v>
      </c>
      <c r="C10001" s="34" t="s">
        <v>42</v>
      </c>
      <c r="D10001" s="34" t="s">
        <v>27</v>
      </c>
      <c r="E10001" s="34">
        <v>2014</v>
      </c>
      <c r="F10001">
        <v>69.292000000000002</v>
      </c>
      <c r="G10001" s="35">
        <v>41640</v>
      </c>
    </row>
    <row r="10002" spans="1:7" x14ac:dyDescent="0.3">
      <c r="A10002" s="34" t="s">
        <v>274</v>
      </c>
      <c r="B10002" s="34" t="s">
        <v>272</v>
      </c>
      <c r="C10002" s="34" t="s">
        <v>42</v>
      </c>
      <c r="D10002" s="34" t="s">
        <v>27</v>
      </c>
      <c r="E10002" s="34">
        <v>2015</v>
      </c>
      <c r="F10002">
        <v>69.52</v>
      </c>
      <c r="G10002" s="35">
        <v>42005</v>
      </c>
    </row>
    <row r="10003" spans="1:7" x14ac:dyDescent="0.3">
      <c r="A10003" s="34" t="s">
        <v>274</v>
      </c>
      <c r="B10003" s="34" t="s">
        <v>272</v>
      </c>
      <c r="C10003" s="34" t="s">
        <v>42</v>
      </c>
      <c r="D10003" s="34" t="s">
        <v>27</v>
      </c>
      <c r="E10003" s="34">
        <v>2016</v>
      </c>
      <c r="F10003">
        <v>69.733000000000004</v>
      </c>
      <c r="G10003" s="35">
        <v>42370</v>
      </c>
    </row>
    <row r="10004" spans="1:7" x14ac:dyDescent="0.3">
      <c r="A10004" s="34" t="s">
        <v>274</v>
      </c>
      <c r="B10004" s="34" t="s">
        <v>272</v>
      </c>
      <c r="C10004" s="34" t="s">
        <v>42</v>
      </c>
      <c r="D10004" s="34" t="s">
        <v>27</v>
      </c>
      <c r="E10004" s="34">
        <v>2017</v>
      </c>
      <c r="F10004">
        <v>69.953000000000003</v>
      </c>
      <c r="G10004" s="35">
        <v>42736</v>
      </c>
    </row>
    <row r="10005" spans="1:7" x14ac:dyDescent="0.3">
      <c r="A10005" s="34" t="s">
        <v>274</v>
      </c>
      <c r="B10005" s="34" t="s">
        <v>272</v>
      </c>
      <c r="C10005" s="34" t="s">
        <v>42</v>
      </c>
      <c r="D10005" s="34" t="s">
        <v>27</v>
      </c>
      <c r="E10005" s="34">
        <v>2018</v>
      </c>
      <c r="F10005">
        <v>70.08</v>
      </c>
      <c r="G10005" s="35">
        <v>43101</v>
      </c>
    </row>
    <row r="10006" spans="1:7" x14ac:dyDescent="0.3">
      <c r="A10006" s="34" t="s">
        <v>274</v>
      </c>
      <c r="B10006" s="34" t="s">
        <v>272</v>
      </c>
      <c r="C10006" s="34" t="s">
        <v>42</v>
      </c>
      <c r="D10006" s="34" t="s">
        <v>27</v>
      </c>
      <c r="E10006" s="34">
        <v>2019</v>
      </c>
      <c r="F10006">
        <v>70.349000000000004</v>
      </c>
      <c r="G10006" s="35">
        <v>43466</v>
      </c>
    </row>
    <row r="10007" spans="1:7" x14ac:dyDescent="0.3">
      <c r="A10007" s="34" t="s">
        <v>274</v>
      </c>
      <c r="B10007" s="34" t="s">
        <v>272</v>
      </c>
      <c r="C10007" s="34" t="s">
        <v>42</v>
      </c>
      <c r="D10007" s="34" t="s">
        <v>27</v>
      </c>
      <c r="E10007" s="34">
        <v>2020</v>
      </c>
      <c r="F10007">
        <v>68.816999999999993</v>
      </c>
      <c r="G10007" s="35">
        <v>43831</v>
      </c>
    </row>
    <row r="10008" spans="1:7" x14ac:dyDescent="0.3">
      <c r="A10008" s="34" t="s">
        <v>274</v>
      </c>
      <c r="B10008" s="34" t="s">
        <v>272</v>
      </c>
      <c r="C10008" s="34" t="s">
        <v>42</v>
      </c>
      <c r="D10008" s="34" t="s">
        <v>27</v>
      </c>
      <c r="E10008" s="34">
        <v>2021</v>
      </c>
      <c r="F10008">
        <v>67.451999999999998</v>
      </c>
      <c r="G10008" s="35">
        <v>44197</v>
      </c>
    </row>
    <row r="10009" spans="1:7" x14ac:dyDescent="0.3">
      <c r="A10009" s="34" t="s">
        <v>274</v>
      </c>
      <c r="B10009" s="34" t="s">
        <v>272</v>
      </c>
      <c r="C10009" s="34" t="s">
        <v>42</v>
      </c>
      <c r="D10009" s="34" t="s">
        <v>27</v>
      </c>
      <c r="E10009" s="34">
        <v>2022</v>
      </c>
      <c r="F10009">
        <v>70.924999999999997</v>
      </c>
      <c r="G10009" s="35">
        <v>44562</v>
      </c>
    </row>
    <row r="10010" spans="1:7" x14ac:dyDescent="0.3">
      <c r="A10010" s="34" t="s">
        <v>274</v>
      </c>
      <c r="B10010" s="34" t="s">
        <v>272</v>
      </c>
      <c r="C10010" s="34" t="s">
        <v>42</v>
      </c>
      <c r="D10010" s="34" t="s">
        <v>27</v>
      </c>
      <c r="E10010" s="34">
        <v>2023</v>
      </c>
      <c r="F10010">
        <v>71.146000000000001</v>
      </c>
      <c r="G10010" s="35">
        <v>44927</v>
      </c>
    </row>
    <row r="10011" spans="1:7" x14ac:dyDescent="0.3">
      <c r="A10011" s="34" t="s">
        <v>274</v>
      </c>
      <c r="B10011" s="34" t="s">
        <v>272</v>
      </c>
      <c r="C10011" s="34" t="s">
        <v>42</v>
      </c>
      <c r="D10011" s="34" t="s">
        <v>27</v>
      </c>
      <c r="E10011" s="34">
        <v>2024</v>
      </c>
      <c r="F10011">
        <v>71.287999999999997</v>
      </c>
      <c r="G10011" s="35">
        <v>45292</v>
      </c>
    </row>
    <row r="10012" spans="1:7" x14ac:dyDescent="0.3">
      <c r="A10012" s="34" t="s">
        <v>197</v>
      </c>
      <c r="B10012" s="34" t="s">
        <v>196</v>
      </c>
      <c r="C10012" s="34" t="s">
        <v>42</v>
      </c>
      <c r="D10012" s="34" t="s">
        <v>27</v>
      </c>
      <c r="E10012" s="34">
        <v>1960</v>
      </c>
      <c r="F10012">
        <v>58.601999999999997</v>
      </c>
      <c r="G10012" s="35">
        <v>21916</v>
      </c>
    </row>
    <row r="10013" spans="1:7" x14ac:dyDescent="0.3">
      <c r="A10013" s="34" t="s">
        <v>197</v>
      </c>
      <c r="B10013" s="34" t="s">
        <v>196</v>
      </c>
      <c r="C10013" s="34" t="s">
        <v>42</v>
      </c>
      <c r="D10013" s="34" t="s">
        <v>27</v>
      </c>
      <c r="E10013" s="34">
        <v>1961</v>
      </c>
      <c r="F10013">
        <v>59.101999999999997</v>
      </c>
      <c r="G10013" s="35">
        <v>22282</v>
      </c>
    </row>
    <row r="10014" spans="1:7" x14ac:dyDescent="0.3">
      <c r="A10014" s="34" t="s">
        <v>197</v>
      </c>
      <c r="B10014" s="34" t="s">
        <v>196</v>
      </c>
      <c r="C10014" s="34" t="s">
        <v>42</v>
      </c>
      <c r="D10014" s="34" t="s">
        <v>27</v>
      </c>
      <c r="E10014" s="34">
        <v>1962</v>
      </c>
      <c r="F10014">
        <v>59.654000000000003</v>
      </c>
      <c r="G10014" s="35">
        <v>22647</v>
      </c>
    </row>
    <row r="10015" spans="1:7" x14ac:dyDescent="0.3">
      <c r="A10015" s="34" t="s">
        <v>197</v>
      </c>
      <c r="B10015" s="34" t="s">
        <v>196</v>
      </c>
      <c r="C10015" s="34" t="s">
        <v>42</v>
      </c>
      <c r="D10015" s="34" t="s">
        <v>27</v>
      </c>
      <c r="E10015" s="34">
        <v>1963</v>
      </c>
      <c r="F10015">
        <v>60.155000000000001</v>
      </c>
      <c r="G10015" s="35">
        <v>23012</v>
      </c>
    </row>
    <row r="10016" spans="1:7" x14ac:dyDescent="0.3">
      <c r="A10016" s="34" t="s">
        <v>197</v>
      </c>
      <c r="B10016" s="34" t="s">
        <v>196</v>
      </c>
      <c r="C10016" s="34" t="s">
        <v>42</v>
      </c>
      <c r="D10016" s="34" t="s">
        <v>27</v>
      </c>
      <c r="E10016" s="34">
        <v>1964</v>
      </c>
      <c r="F10016">
        <v>60.713999999999999</v>
      </c>
      <c r="G10016" s="35">
        <v>23377</v>
      </c>
    </row>
    <row r="10017" spans="1:7" x14ac:dyDescent="0.3">
      <c r="A10017" s="34" t="s">
        <v>197</v>
      </c>
      <c r="B10017" s="34" t="s">
        <v>196</v>
      </c>
      <c r="C10017" s="34" t="s">
        <v>42</v>
      </c>
      <c r="D10017" s="34" t="s">
        <v>27</v>
      </c>
      <c r="E10017" s="34">
        <v>1965</v>
      </c>
      <c r="F10017">
        <v>61.412999999999997</v>
      </c>
      <c r="G10017" s="35">
        <v>23743</v>
      </c>
    </row>
    <row r="10018" spans="1:7" x14ac:dyDescent="0.3">
      <c r="A10018" s="34" t="s">
        <v>197</v>
      </c>
      <c r="B10018" s="34" t="s">
        <v>196</v>
      </c>
      <c r="C10018" s="34" t="s">
        <v>42</v>
      </c>
      <c r="D10018" s="34" t="s">
        <v>27</v>
      </c>
      <c r="E10018" s="34">
        <v>1966</v>
      </c>
      <c r="F10018">
        <v>61.564999999999998</v>
      </c>
      <c r="G10018" s="35">
        <v>24108</v>
      </c>
    </row>
    <row r="10019" spans="1:7" x14ac:dyDescent="0.3">
      <c r="A10019" s="34" t="s">
        <v>197</v>
      </c>
      <c r="B10019" s="34" t="s">
        <v>196</v>
      </c>
      <c r="C10019" s="34" t="s">
        <v>42</v>
      </c>
      <c r="D10019" s="34" t="s">
        <v>27</v>
      </c>
      <c r="E10019" s="34">
        <v>1967</v>
      </c>
      <c r="F10019">
        <v>61.442</v>
      </c>
      <c r="G10019" s="35">
        <v>24473</v>
      </c>
    </row>
    <row r="10020" spans="1:7" x14ac:dyDescent="0.3">
      <c r="A10020" s="34" t="s">
        <v>197</v>
      </c>
      <c r="B10020" s="34" t="s">
        <v>196</v>
      </c>
      <c r="C10020" s="34" t="s">
        <v>42</v>
      </c>
      <c r="D10020" s="34" t="s">
        <v>27</v>
      </c>
      <c r="E10020" s="34">
        <v>1968</v>
      </c>
      <c r="F10020">
        <v>61.719000000000001</v>
      </c>
      <c r="G10020" s="35">
        <v>24838</v>
      </c>
    </row>
    <row r="10021" spans="1:7" x14ac:dyDescent="0.3">
      <c r="A10021" s="34" t="s">
        <v>197</v>
      </c>
      <c r="B10021" s="34" t="s">
        <v>196</v>
      </c>
      <c r="C10021" s="34" t="s">
        <v>42</v>
      </c>
      <c r="D10021" s="34" t="s">
        <v>27</v>
      </c>
      <c r="E10021" s="34">
        <v>1969</v>
      </c>
      <c r="F10021">
        <v>61.396999999999998</v>
      </c>
      <c r="G10021" s="35">
        <v>25204</v>
      </c>
    </row>
    <row r="10022" spans="1:7" x14ac:dyDescent="0.3">
      <c r="A10022" s="34" t="s">
        <v>197</v>
      </c>
      <c r="B10022" s="34" t="s">
        <v>196</v>
      </c>
      <c r="C10022" s="34" t="s">
        <v>42</v>
      </c>
      <c r="D10022" s="34" t="s">
        <v>27</v>
      </c>
      <c r="E10022" s="34">
        <v>1970</v>
      </c>
      <c r="F10022">
        <v>61.652000000000001</v>
      </c>
      <c r="G10022" s="35">
        <v>25569</v>
      </c>
    </row>
    <row r="10023" spans="1:7" x14ac:dyDescent="0.3">
      <c r="A10023" s="34" t="s">
        <v>197</v>
      </c>
      <c r="B10023" s="34" t="s">
        <v>196</v>
      </c>
      <c r="C10023" s="34" t="s">
        <v>42</v>
      </c>
      <c r="D10023" s="34" t="s">
        <v>27</v>
      </c>
      <c r="E10023" s="34">
        <v>1971</v>
      </c>
      <c r="F10023">
        <v>61.74</v>
      </c>
      <c r="G10023" s="35">
        <v>25934</v>
      </c>
    </row>
    <row r="10024" spans="1:7" x14ac:dyDescent="0.3">
      <c r="A10024" s="34" t="s">
        <v>197</v>
      </c>
      <c r="B10024" s="34" t="s">
        <v>196</v>
      </c>
      <c r="C10024" s="34" t="s">
        <v>42</v>
      </c>
      <c r="D10024" s="34" t="s">
        <v>27</v>
      </c>
      <c r="E10024" s="34">
        <v>1972</v>
      </c>
      <c r="F10024">
        <v>61.63</v>
      </c>
      <c r="G10024" s="35">
        <v>26299</v>
      </c>
    </row>
    <row r="10025" spans="1:7" x14ac:dyDescent="0.3">
      <c r="A10025" s="34" t="s">
        <v>197</v>
      </c>
      <c r="B10025" s="34" t="s">
        <v>196</v>
      </c>
      <c r="C10025" s="34" t="s">
        <v>42</v>
      </c>
      <c r="D10025" s="34" t="s">
        <v>27</v>
      </c>
      <c r="E10025" s="34">
        <v>1973</v>
      </c>
      <c r="F10025">
        <v>60.649000000000001</v>
      </c>
      <c r="G10025" s="35">
        <v>26665</v>
      </c>
    </row>
    <row r="10026" spans="1:7" x14ac:dyDescent="0.3">
      <c r="A10026" s="34" t="s">
        <v>197</v>
      </c>
      <c r="B10026" s="34" t="s">
        <v>196</v>
      </c>
      <c r="C10026" s="34" t="s">
        <v>42</v>
      </c>
      <c r="D10026" s="34" t="s">
        <v>27</v>
      </c>
      <c r="E10026" s="34">
        <v>1974</v>
      </c>
      <c r="F10026">
        <v>61.194000000000003</v>
      </c>
      <c r="G10026" s="35">
        <v>27030</v>
      </c>
    </row>
    <row r="10027" spans="1:7" x14ac:dyDescent="0.3">
      <c r="A10027" s="34" t="s">
        <v>197</v>
      </c>
      <c r="B10027" s="34" t="s">
        <v>196</v>
      </c>
      <c r="C10027" s="34" t="s">
        <v>42</v>
      </c>
      <c r="D10027" s="34" t="s">
        <v>27</v>
      </c>
      <c r="E10027" s="34">
        <v>1975</v>
      </c>
      <c r="F10027">
        <v>61.689</v>
      </c>
      <c r="G10027" s="35">
        <v>27395</v>
      </c>
    </row>
    <row r="10028" spans="1:7" x14ac:dyDescent="0.3">
      <c r="A10028" s="34" t="s">
        <v>197</v>
      </c>
      <c r="B10028" s="34" t="s">
        <v>196</v>
      </c>
      <c r="C10028" s="34" t="s">
        <v>42</v>
      </c>
      <c r="D10028" s="34" t="s">
        <v>27</v>
      </c>
      <c r="E10028" s="34">
        <v>1976</v>
      </c>
      <c r="F10028">
        <v>62.1</v>
      </c>
      <c r="G10028" s="35">
        <v>27760</v>
      </c>
    </row>
    <row r="10029" spans="1:7" x14ac:dyDescent="0.3">
      <c r="A10029" s="34" t="s">
        <v>197</v>
      </c>
      <c r="B10029" s="34" t="s">
        <v>196</v>
      </c>
      <c r="C10029" s="34" t="s">
        <v>42</v>
      </c>
      <c r="D10029" s="34" t="s">
        <v>27</v>
      </c>
      <c r="E10029" s="34">
        <v>1977</v>
      </c>
      <c r="F10029">
        <v>62.691000000000003</v>
      </c>
      <c r="G10029" s="35">
        <v>28126</v>
      </c>
    </row>
    <row r="10030" spans="1:7" x14ac:dyDescent="0.3">
      <c r="A10030" s="34" t="s">
        <v>197</v>
      </c>
      <c r="B10030" s="34" t="s">
        <v>196</v>
      </c>
      <c r="C10030" s="34" t="s">
        <v>42</v>
      </c>
      <c r="D10030" s="34" t="s">
        <v>27</v>
      </c>
      <c r="E10030" s="34">
        <v>1978</v>
      </c>
      <c r="F10030">
        <v>63.064999999999998</v>
      </c>
      <c r="G10030" s="35">
        <v>28491</v>
      </c>
    </row>
    <row r="10031" spans="1:7" x14ac:dyDescent="0.3">
      <c r="A10031" s="34" t="s">
        <v>197</v>
      </c>
      <c r="B10031" s="34" t="s">
        <v>196</v>
      </c>
      <c r="C10031" s="34" t="s">
        <v>42</v>
      </c>
      <c r="D10031" s="34" t="s">
        <v>27</v>
      </c>
      <c r="E10031" s="34">
        <v>1979</v>
      </c>
      <c r="F10031">
        <v>62.305</v>
      </c>
      <c r="G10031" s="35">
        <v>28856</v>
      </c>
    </row>
    <row r="10032" spans="1:7" x14ac:dyDescent="0.3">
      <c r="A10032" s="34" t="s">
        <v>197</v>
      </c>
      <c r="B10032" s="34" t="s">
        <v>196</v>
      </c>
      <c r="C10032" s="34" t="s">
        <v>42</v>
      </c>
      <c r="D10032" s="34" t="s">
        <v>27</v>
      </c>
      <c r="E10032" s="34">
        <v>1980</v>
      </c>
      <c r="F10032">
        <v>62.405999999999999</v>
      </c>
      <c r="G10032" s="35">
        <v>29221</v>
      </c>
    </row>
    <row r="10033" spans="1:7" x14ac:dyDescent="0.3">
      <c r="A10033" s="34" t="s">
        <v>197</v>
      </c>
      <c r="B10033" s="34" t="s">
        <v>196</v>
      </c>
      <c r="C10033" s="34" t="s">
        <v>42</v>
      </c>
      <c r="D10033" s="34" t="s">
        <v>27</v>
      </c>
      <c r="E10033" s="34">
        <v>1981</v>
      </c>
      <c r="F10033">
        <v>62.255000000000003</v>
      </c>
      <c r="G10033" s="35">
        <v>29587</v>
      </c>
    </row>
    <row r="10034" spans="1:7" x14ac:dyDescent="0.3">
      <c r="A10034" s="34" t="s">
        <v>197</v>
      </c>
      <c r="B10034" s="34" t="s">
        <v>196</v>
      </c>
      <c r="C10034" s="34" t="s">
        <v>42</v>
      </c>
      <c r="D10034" s="34" t="s">
        <v>27</v>
      </c>
      <c r="E10034" s="34">
        <v>1982</v>
      </c>
      <c r="F10034">
        <v>62.195</v>
      </c>
      <c r="G10034" s="35">
        <v>29952</v>
      </c>
    </row>
    <row r="10035" spans="1:7" x14ac:dyDescent="0.3">
      <c r="A10035" s="34" t="s">
        <v>197</v>
      </c>
      <c r="B10035" s="34" t="s">
        <v>196</v>
      </c>
      <c r="C10035" s="34" t="s">
        <v>42</v>
      </c>
      <c r="D10035" s="34" t="s">
        <v>27</v>
      </c>
      <c r="E10035" s="34">
        <v>1983</v>
      </c>
      <c r="F10035">
        <v>62.915999999999997</v>
      </c>
      <c r="G10035" s="35">
        <v>30317</v>
      </c>
    </row>
    <row r="10036" spans="1:7" x14ac:dyDescent="0.3">
      <c r="A10036" s="34" t="s">
        <v>197</v>
      </c>
      <c r="B10036" s="34" t="s">
        <v>196</v>
      </c>
      <c r="C10036" s="34" t="s">
        <v>42</v>
      </c>
      <c r="D10036" s="34" t="s">
        <v>27</v>
      </c>
      <c r="E10036" s="34">
        <v>1984</v>
      </c>
      <c r="F10036">
        <v>63.238</v>
      </c>
      <c r="G10036" s="35">
        <v>30682</v>
      </c>
    </row>
    <row r="10037" spans="1:7" x14ac:dyDescent="0.3">
      <c r="A10037" s="34" t="s">
        <v>197</v>
      </c>
      <c r="B10037" s="34" t="s">
        <v>196</v>
      </c>
      <c r="C10037" s="34" t="s">
        <v>42</v>
      </c>
      <c r="D10037" s="34" t="s">
        <v>27</v>
      </c>
      <c r="E10037" s="34">
        <v>1985</v>
      </c>
      <c r="F10037">
        <v>63.997999999999998</v>
      </c>
      <c r="G10037" s="35">
        <v>31048</v>
      </c>
    </row>
    <row r="10038" spans="1:7" x14ac:dyDescent="0.3">
      <c r="A10038" s="34" t="s">
        <v>197</v>
      </c>
      <c r="B10038" s="34" t="s">
        <v>196</v>
      </c>
      <c r="C10038" s="34" t="s">
        <v>42</v>
      </c>
      <c r="D10038" s="34" t="s">
        <v>27</v>
      </c>
      <c r="E10038" s="34">
        <v>1986</v>
      </c>
      <c r="F10038">
        <v>63.960999999999999</v>
      </c>
      <c r="G10038" s="35">
        <v>31413</v>
      </c>
    </row>
    <row r="10039" spans="1:7" x14ac:dyDescent="0.3">
      <c r="A10039" s="34" t="s">
        <v>197</v>
      </c>
      <c r="B10039" s="34" t="s">
        <v>196</v>
      </c>
      <c r="C10039" s="34" t="s">
        <v>42</v>
      </c>
      <c r="D10039" s="34" t="s">
        <v>27</v>
      </c>
      <c r="E10039" s="34">
        <v>1987</v>
      </c>
      <c r="F10039">
        <v>64.278000000000006</v>
      </c>
      <c r="G10039" s="35">
        <v>31778</v>
      </c>
    </row>
    <row r="10040" spans="1:7" x14ac:dyDescent="0.3">
      <c r="A10040" s="34" t="s">
        <v>197</v>
      </c>
      <c r="B10040" s="34" t="s">
        <v>196</v>
      </c>
      <c r="C10040" s="34" t="s">
        <v>42</v>
      </c>
      <c r="D10040" s="34" t="s">
        <v>27</v>
      </c>
      <c r="E10040" s="34">
        <v>1988</v>
      </c>
      <c r="F10040">
        <v>64.950999999999993</v>
      </c>
      <c r="G10040" s="35">
        <v>32143</v>
      </c>
    </row>
    <row r="10041" spans="1:7" x14ac:dyDescent="0.3">
      <c r="A10041" s="34" t="s">
        <v>197</v>
      </c>
      <c r="B10041" s="34" t="s">
        <v>196</v>
      </c>
      <c r="C10041" s="34" t="s">
        <v>42</v>
      </c>
      <c r="D10041" s="34" t="s">
        <v>27</v>
      </c>
      <c r="E10041" s="34">
        <v>1989</v>
      </c>
      <c r="F10041">
        <v>65.385999999999996</v>
      </c>
      <c r="G10041" s="35">
        <v>32509</v>
      </c>
    </row>
    <row r="10042" spans="1:7" x14ac:dyDescent="0.3">
      <c r="A10042" s="34" t="s">
        <v>197</v>
      </c>
      <c r="B10042" s="34" t="s">
        <v>196</v>
      </c>
      <c r="C10042" s="34" t="s">
        <v>42</v>
      </c>
      <c r="D10042" s="34" t="s">
        <v>27</v>
      </c>
      <c r="E10042" s="34">
        <v>1990</v>
      </c>
      <c r="F10042">
        <v>65.055999999999997</v>
      </c>
      <c r="G10042" s="35">
        <v>32874</v>
      </c>
    </row>
    <row r="10043" spans="1:7" x14ac:dyDescent="0.3">
      <c r="A10043" s="34" t="s">
        <v>197</v>
      </c>
      <c r="B10043" s="34" t="s">
        <v>196</v>
      </c>
      <c r="C10043" s="34" t="s">
        <v>42</v>
      </c>
      <c r="D10043" s="34" t="s">
        <v>27</v>
      </c>
      <c r="E10043" s="34">
        <v>1991</v>
      </c>
      <c r="F10043">
        <v>65.456999999999994</v>
      </c>
      <c r="G10043" s="35">
        <v>33239</v>
      </c>
    </row>
    <row r="10044" spans="1:7" x14ac:dyDescent="0.3">
      <c r="A10044" s="34" t="s">
        <v>197</v>
      </c>
      <c r="B10044" s="34" t="s">
        <v>196</v>
      </c>
      <c r="C10044" s="34" t="s">
        <v>42</v>
      </c>
      <c r="D10044" s="34" t="s">
        <v>27</v>
      </c>
      <c r="E10044" s="34">
        <v>1992</v>
      </c>
      <c r="F10044">
        <v>65.406999999999996</v>
      </c>
      <c r="G10044" s="35">
        <v>33604</v>
      </c>
    </row>
    <row r="10045" spans="1:7" x14ac:dyDescent="0.3">
      <c r="A10045" s="34" t="s">
        <v>197</v>
      </c>
      <c r="B10045" s="34" t="s">
        <v>196</v>
      </c>
      <c r="C10045" s="34" t="s">
        <v>42</v>
      </c>
      <c r="D10045" s="34" t="s">
        <v>27</v>
      </c>
      <c r="E10045" s="34">
        <v>1993</v>
      </c>
      <c r="F10045">
        <v>65.510000000000005</v>
      </c>
      <c r="G10045" s="35">
        <v>33970</v>
      </c>
    </row>
    <row r="10046" spans="1:7" x14ac:dyDescent="0.3">
      <c r="A10046" s="34" t="s">
        <v>197</v>
      </c>
      <c r="B10046" s="34" t="s">
        <v>196</v>
      </c>
      <c r="C10046" s="34" t="s">
        <v>42</v>
      </c>
      <c r="D10046" s="34" t="s">
        <v>27</v>
      </c>
      <c r="E10046" s="34">
        <v>1994</v>
      </c>
      <c r="F10046">
        <v>65.796000000000006</v>
      </c>
      <c r="G10046" s="35">
        <v>34335</v>
      </c>
    </row>
    <row r="10047" spans="1:7" x14ac:dyDescent="0.3">
      <c r="A10047" s="34" t="s">
        <v>197</v>
      </c>
      <c r="B10047" s="34" t="s">
        <v>196</v>
      </c>
      <c r="C10047" s="34" t="s">
        <v>42</v>
      </c>
      <c r="D10047" s="34" t="s">
        <v>27</v>
      </c>
      <c r="E10047" s="34">
        <v>1995</v>
      </c>
      <c r="F10047">
        <v>66.007000000000005</v>
      </c>
      <c r="G10047" s="35">
        <v>34700</v>
      </c>
    </row>
    <row r="10048" spans="1:7" x14ac:dyDescent="0.3">
      <c r="A10048" s="34" t="s">
        <v>197</v>
      </c>
      <c r="B10048" s="34" t="s">
        <v>196</v>
      </c>
      <c r="C10048" s="34" t="s">
        <v>42</v>
      </c>
      <c r="D10048" s="34" t="s">
        <v>27</v>
      </c>
      <c r="E10048" s="34">
        <v>1996</v>
      </c>
      <c r="F10048">
        <v>66.201999999999998</v>
      </c>
      <c r="G10048" s="35">
        <v>35065</v>
      </c>
    </row>
    <row r="10049" spans="1:7" x14ac:dyDescent="0.3">
      <c r="A10049" s="34" t="s">
        <v>197</v>
      </c>
      <c r="B10049" s="34" t="s">
        <v>196</v>
      </c>
      <c r="C10049" s="34" t="s">
        <v>42</v>
      </c>
      <c r="D10049" s="34" t="s">
        <v>27</v>
      </c>
      <c r="E10049" s="34">
        <v>1997</v>
      </c>
      <c r="F10049">
        <v>66.293000000000006</v>
      </c>
      <c r="G10049" s="35">
        <v>35431</v>
      </c>
    </row>
    <row r="10050" spans="1:7" x14ac:dyDescent="0.3">
      <c r="A10050" s="34" t="s">
        <v>197</v>
      </c>
      <c r="B10050" s="34" t="s">
        <v>196</v>
      </c>
      <c r="C10050" s="34" t="s">
        <v>42</v>
      </c>
      <c r="D10050" s="34" t="s">
        <v>27</v>
      </c>
      <c r="E10050" s="34">
        <v>1998</v>
      </c>
      <c r="F10050">
        <v>66.536000000000001</v>
      </c>
      <c r="G10050" s="35">
        <v>35796</v>
      </c>
    </row>
    <row r="10051" spans="1:7" x14ac:dyDescent="0.3">
      <c r="A10051" s="34" t="s">
        <v>197</v>
      </c>
      <c r="B10051" s="34" t="s">
        <v>196</v>
      </c>
      <c r="C10051" s="34" t="s">
        <v>42</v>
      </c>
      <c r="D10051" s="34" t="s">
        <v>27</v>
      </c>
      <c r="E10051" s="34">
        <v>1999</v>
      </c>
      <c r="F10051">
        <v>66.727999999999994</v>
      </c>
      <c r="G10051" s="35">
        <v>36161</v>
      </c>
    </row>
    <row r="10052" spans="1:7" x14ac:dyDescent="0.3">
      <c r="A10052" s="34" t="s">
        <v>197</v>
      </c>
      <c r="B10052" s="34" t="s">
        <v>196</v>
      </c>
      <c r="C10052" s="34" t="s">
        <v>42</v>
      </c>
      <c r="D10052" s="34" t="s">
        <v>27</v>
      </c>
      <c r="E10052" s="34">
        <v>2000</v>
      </c>
      <c r="F10052">
        <v>66.194000000000003</v>
      </c>
      <c r="G10052" s="35">
        <v>36526</v>
      </c>
    </row>
    <row r="10053" spans="1:7" x14ac:dyDescent="0.3">
      <c r="A10053" s="34" t="s">
        <v>197</v>
      </c>
      <c r="B10053" s="34" t="s">
        <v>196</v>
      </c>
      <c r="C10053" s="34" t="s">
        <v>42</v>
      </c>
      <c r="D10053" s="34" t="s">
        <v>27</v>
      </c>
      <c r="E10053" s="34">
        <v>2001</v>
      </c>
      <c r="F10053">
        <v>66.204999999999998</v>
      </c>
      <c r="G10053" s="35">
        <v>36892</v>
      </c>
    </row>
    <row r="10054" spans="1:7" x14ac:dyDescent="0.3">
      <c r="A10054" s="34" t="s">
        <v>197</v>
      </c>
      <c r="B10054" s="34" t="s">
        <v>196</v>
      </c>
      <c r="C10054" s="34" t="s">
        <v>42</v>
      </c>
      <c r="D10054" s="34" t="s">
        <v>27</v>
      </c>
      <c r="E10054" s="34">
        <v>2002</v>
      </c>
      <c r="F10054">
        <v>65.492000000000004</v>
      </c>
      <c r="G10054" s="35">
        <v>37257</v>
      </c>
    </row>
    <row r="10055" spans="1:7" x14ac:dyDescent="0.3">
      <c r="A10055" s="34" t="s">
        <v>197</v>
      </c>
      <c r="B10055" s="34" t="s">
        <v>196</v>
      </c>
      <c r="C10055" s="34" t="s">
        <v>42</v>
      </c>
      <c r="D10055" s="34" t="s">
        <v>27</v>
      </c>
      <c r="E10055" s="34">
        <v>2003</v>
      </c>
      <c r="F10055">
        <v>65.653000000000006</v>
      </c>
      <c r="G10055" s="35">
        <v>37622</v>
      </c>
    </row>
    <row r="10056" spans="1:7" x14ac:dyDescent="0.3">
      <c r="A10056" s="34" t="s">
        <v>197</v>
      </c>
      <c r="B10056" s="34" t="s">
        <v>196</v>
      </c>
      <c r="C10056" s="34" t="s">
        <v>42</v>
      </c>
      <c r="D10056" s="34" t="s">
        <v>27</v>
      </c>
      <c r="E10056" s="34">
        <v>2004</v>
      </c>
      <c r="F10056">
        <v>65.840999999999994</v>
      </c>
      <c r="G10056" s="35">
        <v>37987</v>
      </c>
    </row>
    <row r="10057" spans="1:7" x14ac:dyDescent="0.3">
      <c r="A10057" s="34" t="s">
        <v>197</v>
      </c>
      <c r="B10057" s="34" t="s">
        <v>196</v>
      </c>
      <c r="C10057" s="34" t="s">
        <v>42</v>
      </c>
      <c r="D10057" s="34" t="s">
        <v>27</v>
      </c>
      <c r="E10057" s="34">
        <v>2005</v>
      </c>
      <c r="F10057">
        <v>65.983000000000004</v>
      </c>
      <c r="G10057" s="35">
        <v>38353</v>
      </c>
    </row>
    <row r="10058" spans="1:7" x14ac:dyDescent="0.3">
      <c r="A10058" s="34" t="s">
        <v>197</v>
      </c>
      <c r="B10058" s="34" t="s">
        <v>196</v>
      </c>
      <c r="C10058" s="34" t="s">
        <v>42</v>
      </c>
      <c r="D10058" s="34" t="s">
        <v>27</v>
      </c>
      <c r="E10058" s="34">
        <v>2006</v>
      </c>
      <c r="F10058">
        <v>66.126000000000005</v>
      </c>
      <c r="G10058" s="35">
        <v>38718</v>
      </c>
    </row>
    <row r="10059" spans="1:7" x14ac:dyDescent="0.3">
      <c r="A10059" s="34" t="s">
        <v>197</v>
      </c>
      <c r="B10059" s="34" t="s">
        <v>196</v>
      </c>
      <c r="C10059" s="34" t="s">
        <v>42</v>
      </c>
      <c r="D10059" s="34" t="s">
        <v>27</v>
      </c>
      <c r="E10059" s="34">
        <v>2007</v>
      </c>
      <c r="F10059">
        <v>66.161000000000001</v>
      </c>
      <c r="G10059" s="35">
        <v>39083</v>
      </c>
    </row>
    <row r="10060" spans="1:7" x14ac:dyDescent="0.3">
      <c r="A10060" s="34" t="s">
        <v>197</v>
      </c>
      <c r="B10060" s="34" t="s">
        <v>196</v>
      </c>
      <c r="C10060" s="34" t="s">
        <v>42</v>
      </c>
      <c r="D10060" s="34" t="s">
        <v>27</v>
      </c>
      <c r="E10060" s="34">
        <v>2008</v>
      </c>
      <c r="F10060">
        <v>66.319999999999993</v>
      </c>
      <c r="G10060" s="35">
        <v>39448</v>
      </c>
    </row>
    <row r="10061" spans="1:7" x14ac:dyDescent="0.3">
      <c r="A10061" s="34" t="s">
        <v>197</v>
      </c>
      <c r="B10061" s="34" t="s">
        <v>196</v>
      </c>
      <c r="C10061" s="34" t="s">
        <v>42</v>
      </c>
      <c r="D10061" s="34" t="s">
        <v>27</v>
      </c>
      <c r="E10061" s="34">
        <v>2009</v>
      </c>
      <c r="F10061">
        <v>66.346999999999994</v>
      </c>
      <c r="G10061" s="35">
        <v>39814</v>
      </c>
    </row>
    <row r="10062" spans="1:7" x14ac:dyDescent="0.3">
      <c r="A10062" s="34" t="s">
        <v>197</v>
      </c>
      <c r="B10062" s="34" t="s">
        <v>196</v>
      </c>
      <c r="C10062" s="34" t="s">
        <v>42</v>
      </c>
      <c r="D10062" s="34" t="s">
        <v>27</v>
      </c>
      <c r="E10062" s="34">
        <v>2010</v>
      </c>
      <c r="F10062">
        <v>66.778000000000006</v>
      </c>
      <c r="G10062" s="35">
        <v>40179</v>
      </c>
    </row>
    <row r="10063" spans="1:7" x14ac:dyDescent="0.3">
      <c r="A10063" s="34" t="s">
        <v>197</v>
      </c>
      <c r="B10063" s="34" t="s">
        <v>196</v>
      </c>
      <c r="C10063" s="34" t="s">
        <v>42</v>
      </c>
      <c r="D10063" s="34" t="s">
        <v>27</v>
      </c>
      <c r="E10063" s="34">
        <v>2011</v>
      </c>
      <c r="F10063">
        <v>66.88</v>
      </c>
      <c r="G10063" s="35">
        <v>40544</v>
      </c>
    </row>
    <row r="10064" spans="1:7" x14ac:dyDescent="0.3">
      <c r="A10064" s="34" t="s">
        <v>197</v>
      </c>
      <c r="B10064" s="34" t="s">
        <v>196</v>
      </c>
      <c r="C10064" s="34" t="s">
        <v>42</v>
      </c>
      <c r="D10064" s="34" t="s">
        <v>27</v>
      </c>
      <c r="E10064" s="34">
        <v>2012</v>
      </c>
      <c r="F10064">
        <v>65.811999999999998</v>
      </c>
      <c r="G10064" s="35">
        <v>40909</v>
      </c>
    </row>
    <row r="10065" spans="1:7" x14ac:dyDescent="0.3">
      <c r="A10065" s="34" t="s">
        <v>197</v>
      </c>
      <c r="B10065" s="34" t="s">
        <v>196</v>
      </c>
      <c r="C10065" s="34" t="s">
        <v>42</v>
      </c>
      <c r="D10065" s="34" t="s">
        <v>27</v>
      </c>
      <c r="E10065" s="34">
        <v>2013</v>
      </c>
      <c r="F10065">
        <v>66.545000000000002</v>
      </c>
      <c r="G10065" s="35">
        <v>41275</v>
      </c>
    </row>
    <row r="10066" spans="1:7" x14ac:dyDescent="0.3">
      <c r="A10066" s="34" t="s">
        <v>197</v>
      </c>
      <c r="B10066" s="34" t="s">
        <v>196</v>
      </c>
      <c r="C10066" s="34" t="s">
        <v>42</v>
      </c>
      <c r="D10066" s="34" t="s">
        <v>27</v>
      </c>
      <c r="E10066" s="34">
        <v>2014</v>
      </c>
      <c r="F10066">
        <v>66.581000000000003</v>
      </c>
      <c r="G10066" s="35">
        <v>41640</v>
      </c>
    </row>
    <row r="10067" spans="1:7" x14ac:dyDescent="0.3">
      <c r="A10067" s="34" t="s">
        <v>197</v>
      </c>
      <c r="B10067" s="34" t="s">
        <v>196</v>
      </c>
      <c r="C10067" s="34" t="s">
        <v>42</v>
      </c>
      <c r="D10067" s="34" t="s">
        <v>27</v>
      </c>
      <c r="E10067" s="34">
        <v>2015</v>
      </c>
      <c r="F10067">
        <v>66.48</v>
      </c>
      <c r="G10067" s="35">
        <v>42005</v>
      </c>
    </row>
    <row r="10068" spans="1:7" x14ac:dyDescent="0.3">
      <c r="A10068" s="34" t="s">
        <v>197</v>
      </c>
      <c r="B10068" s="34" t="s">
        <v>196</v>
      </c>
      <c r="C10068" s="34" t="s">
        <v>42</v>
      </c>
      <c r="D10068" s="34" t="s">
        <v>27</v>
      </c>
      <c r="E10068" s="34">
        <v>2016</v>
      </c>
      <c r="F10068">
        <v>66.656999999999996</v>
      </c>
      <c r="G10068" s="35">
        <v>42370</v>
      </c>
    </row>
    <row r="10069" spans="1:7" x14ac:dyDescent="0.3">
      <c r="A10069" s="34" t="s">
        <v>197</v>
      </c>
      <c r="B10069" s="34" t="s">
        <v>196</v>
      </c>
      <c r="C10069" s="34" t="s">
        <v>42</v>
      </c>
      <c r="D10069" s="34" t="s">
        <v>27</v>
      </c>
      <c r="E10069" s="34">
        <v>2017</v>
      </c>
      <c r="F10069">
        <v>67.06</v>
      </c>
      <c r="G10069" s="35">
        <v>42736</v>
      </c>
    </row>
    <row r="10070" spans="1:7" x14ac:dyDescent="0.3">
      <c r="A10070" s="34" t="s">
        <v>197</v>
      </c>
      <c r="B10070" s="34" t="s">
        <v>196</v>
      </c>
      <c r="C10070" s="34" t="s">
        <v>42</v>
      </c>
      <c r="D10070" s="34" t="s">
        <v>27</v>
      </c>
      <c r="E10070" s="34">
        <v>2018</v>
      </c>
      <c r="F10070">
        <v>66.965000000000003</v>
      </c>
      <c r="G10070" s="35">
        <v>43101</v>
      </c>
    </row>
    <row r="10071" spans="1:7" x14ac:dyDescent="0.3">
      <c r="A10071" s="34" t="s">
        <v>197</v>
      </c>
      <c r="B10071" s="34" t="s">
        <v>196</v>
      </c>
      <c r="C10071" s="34" t="s">
        <v>42</v>
      </c>
      <c r="D10071" s="34" t="s">
        <v>27</v>
      </c>
      <c r="E10071" s="34">
        <v>2019</v>
      </c>
      <c r="F10071">
        <v>67.009</v>
      </c>
      <c r="G10071" s="35">
        <v>43466</v>
      </c>
    </row>
    <row r="10072" spans="1:7" x14ac:dyDescent="0.3">
      <c r="A10072" s="34" t="s">
        <v>197</v>
      </c>
      <c r="B10072" s="34" t="s">
        <v>196</v>
      </c>
      <c r="C10072" s="34" t="s">
        <v>42</v>
      </c>
      <c r="D10072" s="34" t="s">
        <v>27</v>
      </c>
      <c r="E10072" s="34">
        <v>2020</v>
      </c>
      <c r="F10072">
        <v>66.924000000000007</v>
      </c>
      <c r="G10072" s="35">
        <v>43831</v>
      </c>
    </row>
    <row r="10073" spans="1:7" x14ac:dyDescent="0.3">
      <c r="A10073" s="34" t="s">
        <v>197</v>
      </c>
      <c r="B10073" s="34" t="s">
        <v>196</v>
      </c>
      <c r="C10073" s="34" t="s">
        <v>42</v>
      </c>
      <c r="D10073" s="34" t="s">
        <v>27</v>
      </c>
      <c r="E10073" s="34">
        <v>2021</v>
      </c>
      <c r="F10073">
        <v>64.903999999999996</v>
      </c>
      <c r="G10073" s="35">
        <v>44197</v>
      </c>
    </row>
    <row r="10074" spans="1:7" x14ac:dyDescent="0.3">
      <c r="A10074" s="34" t="s">
        <v>197</v>
      </c>
      <c r="B10074" s="34" t="s">
        <v>196</v>
      </c>
      <c r="C10074" s="34" t="s">
        <v>42</v>
      </c>
      <c r="D10074" s="34" t="s">
        <v>27</v>
      </c>
      <c r="E10074" s="34">
        <v>2022</v>
      </c>
      <c r="F10074">
        <v>67.147999999999996</v>
      </c>
      <c r="G10074" s="35">
        <v>44562</v>
      </c>
    </row>
    <row r="10075" spans="1:7" x14ac:dyDescent="0.3">
      <c r="A10075" s="34" t="s">
        <v>197</v>
      </c>
      <c r="B10075" s="34" t="s">
        <v>196</v>
      </c>
      <c r="C10075" s="34" t="s">
        <v>42</v>
      </c>
      <c r="D10075" s="34" t="s">
        <v>27</v>
      </c>
      <c r="E10075" s="34">
        <v>2023</v>
      </c>
      <c r="F10075">
        <v>67.316000000000003</v>
      </c>
      <c r="G10075" s="35">
        <v>44927</v>
      </c>
    </row>
    <row r="10076" spans="1:7" x14ac:dyDescent="0.3">
      <c r="A10076" s="34" t="s">
        <v>197</v>
      </c>
      <c r="B10076" s="34" t="s">
        <v>196</v>
      </c>
      <c r="C10076" s="34" t="s">
        <v>42</v>
      </c>
      <c r="D10076" s="34" t="s">
        <v>27</v>
      </c>
      <c r="E10076" s="34">
        <v>2024</v>
      </c>
      <c r="F10076">
        <v>67.462999999999994</v>
      </c>
      <c r="G10076" s="35">
        <v>45292</v>
      </c>
    </row>
    <row r="10077" spans="1:7" x14ac:dyDescent="0.3">
      <c r="A10077" s="34" t="s">
        <v>111</v>
      </c>
      <c r="B10077" s="34" t="s">
        <v>109</v>
      </c>
      <c r="C10077" s="34" t="s">
        <v>42</v>
      </c>
      <c r="D10077" s="34" t="s">
        <v>27</v>
      </c>
      <c r="E10077" s="34">
        <v>1960</v>
      </c>
      <c r="F10077">
        <v>33.418999999999997</v>
      </c>
      <c r="G10077" s="35">
        <v>21916</v>
      </c>
    </row>
    <row r="10078" spans="1:7" x14ac:dyDescent="0.3">
      <c r="A10078" s="34" t="s">
        <v>111</v>
      </c>
      <c r="B10078" s="34" t="s">
        <v>109</v>
      </c>
      <c r="C10078" s="34" t="s">
        <v>42</v>
      </c>
      <c r="D10078" s="34" t="s">
        <v>27</v>
      </c>
      <c r="E10078" s="34">
        <v>1961</v>
      </c>
      <c r="F10078">
        <v>40.158000000000001</v>
      </c>
      <c r="G10078" s="35">
        <v>22282</v>
      </c>
    </row>
    <row r="10079" spans="1:7" x14ac:dyDescent="0.3">
      <c r="A10079" s="34" t="s">
        <v>111</v>
      </c>
      <c r="B10079" s="34" t="s">
        <v>109</v>
      </c>
      <c r="C10079" s="34" t="s">
        <v>42</v>
      </c>
      <c r="D10079" s="34" t="s">
        <v>27</v>
      </c>
      <c r="E10079" s="34">
        <v>1962</v>
      </c>
      <c r="F10079">
        <v>50.959000000000003</v>
      </c>
      <c r="G10079" s="35">
        <v>22647</v>
      </c>
    </row>
    <row r="10080" spans="1:7" x14ac:dyDescent="0.3">
      <c r="A10080" s="34" t="s">
        <v>111</v>
      </c>
      <c r="B10080" s="34" t="s">
        <v>109</v>
      </c>
      <c r="C10080" s="34" t="s">
        <v>42</v>
      </c>
      <c r="D10080" s="34" t="s">
        <v>27</v>
      </c>
      <c r="E10080" s="34">
        <v>1963</v>
      </c>
      <c r="F10080">
        <v>51.67</v>
      </c>
      <c r="G10080" s="35">
        <v>23012</v>
      </c>
    </row>
    <row r="10081" spans="1:7" x14ac:dyDescent="0.3">
      <c r="A10081" s="34" t="s">
        <v>111</v>
      </c>
      <c r="B10081" s="34" t="s">
        <v>109</v>
      </c>
      <c r="C10081" s="34" t="s">
        <v>42</v>
      </c>
      <c r="D10081" s="34" t="s">
        <v>27</v>
      </c>
      <c r="E10081" s="34">
        <v>1964</v>
      </c>
      <c r="F10081">
        <v>52.343000000000004</v>
      </c>
      <c r="G10081" s="35">
        <v>23377</v>
      </c>
    </row>
    <row r="10082" spans="1:7" x14ac:dyDescent="0.3">
      <c r="A10082" s="34" t="s">
        <v>111</v>
      </c>
      <c r="B10082" s="34" t="s">
        <v>109</v>
      </c>
      <c r="C10082" s="34" t="s">
        <v>42</v>
      </c>
      <c r="D10082" s="34" t="s">
        <v>27</v>
      </c>
      <c r="E10082" s="34">
        <v>1965</v>
      </c>
      <c r="F10082">
        <v>53.000999999999998</v>
      </c>
      <c r="G10082" s="35">
        <v>23743</v>
      </c>
    </row>
    <row r="10083" spans="1:7" x14ac:dyDescent="0.3">
      <c r="A10083" s="34" t="s">
        <v>111</v>
      </c>
      <c r="B10083" s="34" t="s">
        <v>109</v>
      </c>
      <c r="C10083" s="34" t="s">
        <v>42</v>
      </c>
      <c r="D10083" s="34" t="s">
        <v>27</v>
      </c>
      <c r="E10083" s="34">
        <v>1966</v>
      </c>
      <c r="F10083">
        <v>53.661999999999999</v>
      </c>
      <c r="G10083" s="35">
        <v>24108</v>
      </c>
    </row>
    <row r="10084" spans="1:7" x14ac:dyDescent="0.3">
      <c r="A10084" s="34" t="s">
        <v>111</v>
      </c>
      <c r="B10084" s="34" t="s">
        <v>109</v>
      </c>
      <c r="C10084" s="34" t="s">
        <v>42</v>
      </c>
      <c r="D10084" s="34" t="s">
        <v>27</v>
      </c>
      <c r="E10084" s="34">
        <v>1967</v>
      </c>
      <c r="F10084">
        <v>54.401000000000003</v>
      </c>
      <c r="G10084" s="35">
        <v>24473</v>
      </c>
    </row>
    <row r="10085" spans="1:7" x14ac:dyDescent="0.3">
      <c r="A10085" s="34" t="s">
        <v>111</v>
      </c>
      <c r="B10085" s="34" t="s">
        <v>109</v>
      </c>
      <c r="C10085" s="34" t="s">
        <v>42</v>
      </c>
      <c r="D10085" s="34" t="s">
        <v>27</v>
      </c>
      <c r="E10085" s="34">
        <v>1968</v>
      </c>
      <c r="F10085">
        <v>55.191000000000003</v>
      </c>
      <c r="G10085" s="35">
        <v>24838</v>
      </c>
    </row>
    <row r="10086" spans="1:7" x14ac:dyDescent="0.3">
      <c r="A10086" s="34" t="s">
        <v>111</v>
      </c>
      <c r="B10086" s="34" t="s">
        <v>109</v>
      </c>
      <c r="C10086" s="34" t="s">
        <v>42</v>
      </c>
      <c r="D10086" s="34" t="s">
        <v>27</v>
      </c>
      <c r="E10086" s="34">
        <v>1969</v>
      </c>
      <c r="F10086">
        <v>55.988</v>
      </c>
      <c r="G10086" s="35">
        <v>25204</v>
      </c>
    </row>
    <row r="10087" spans="1:7" x14ac:dyDescent="0.3">
      <c r="A10087" s="34" t="s">
        <v>111</v>
      </c>
      <c r="B10087" s="34" t="s">
        <v>109</v>
      </c>
      <c r="C10087" s="34" t="s">
        <v>42</v>
      </c>
      <c r="D10087" s="34" t="s">
        <v>27</v>
      </c>
      <c r="E10087" s="34">
        <v>1970</v>
      </c>
      <c r="F10087">
        <v>56.823999999999998</v>
      </c>
      <c r="G10087" s="35">
        <v>25569</v>
      </c>
    </row>
    <row r="10088" spans="1:7" x14ac:dyDescent="0.3">
      <c r="A10088" s="34" t="s">
        <v>111</v>
      </c>
      <c r="B10088" s="34" t="s">
        <v>109</v>
      </c>
      <c r="C10088" s="34" t="s">
        <v>42</v>
      </c>
      <c r="D10088" s="34" t="s">
        <v>27</v>
      </c>
      <c r="E10088" s="34">
        <v>1971</v>
      </c>
      <c r="F10088">
        <v>57.731000000000002</v>
      </c>
      <c r="G10088" s="35">
        <v>25934</v>
      </c>
    </row>
    <row r="10089" spans="1:7" x14ac:dyDescent="0.3">
      <c r="A10089" s="34" t="s">
        <v>111</v>
      </c>
      <c r="B10089" s="34" t="s">
        <v>109</v>
      </c>
      <c r="C10089" s="34" t="s">
        <v>42</v>
      </c>
      <c r="D10089" s="34" t="s">
        <v>27</v>
      </c>
      <c r="E10089" s="34">
        <v>1972</v>
      </c>
      <c r="F10089">
        <v>58.579000000000001</v>
      </c>
      <c r="G10089" s="35">
        <v>26299</v>
      </c>
    </row>
    <row r="10090" spans="1:7" x14ac:dyDescent="0.3">
      <c r="A10090" s="34" t="s">
        <v>111</v>
      </c>
      <c r="B10090" s="34" t="s">
        <v>109</v>
      </c>
      <c r="C10090" s="34" t="s">
        <v>42</v>
      </c>
      <c r="D10090" s="34" t="s">
        <v>27</v>
      </c>
      <c r="E10090" s="34">
        <v>1973</v>
      </c>
      <c r="F10090">
        <v>59.496000000000002</v>
      </c>
      <c r="G10090" s="35">
        <v>26665</v>
      </c>
    </row>
    <row r="10091" spans="1:7" x14ac:dyDescent="0.3">
      <c r="A10091" s="34" t="s">
        <v>111</v>
      </c>
      <c r="B10091" s="34" t="s">
        <v>109</v>
      </c>
      <c r="C10091" s="34" t="s">
        <v>42</v>
      </c>
      <c r="D10091" s="34" t="s">
        <v>27</v>
      </c>
      <c r="E10091" s="34">
        <v>1974</v>
      </c>
      <c r="F10091">
        <v>60.241</v>
      </c>
      <c r="G10091" s="35">
        <v>27030</v>
      </c>
    </row>
    <row r="10092" spans="1:7" x14ac:dyDescent="0.3">
      <c r="A10092" s="34" t="s">
        <v>111</v>
      </c>
      <c r="B10092" s="34" t="s">
        <v>109</v>
      </c>
      <c r="C10092" s="34" t="s">
        <v>42</v>
      </c>
      <c r="D10092" s="34" t="s">
        <v>27</v>
      </c>
      <c r="E10092" s="34">
        <v>1975</v>
      </c>
      <c r="F10092">
        <v>60.951999999999998</v>
      </c>
      <c r="G10092" s="35">
        <v>27395</v>
      </c>
    </row>
    <row r="10093" spans="1:7" x14ac:dyDescent="0.3">
      <c r="A10093" s="34" t="s">
        <v>111</v>
      </c>
      <c r="B10093" s="34" t="s">
        <v>109</v>
      </c>
      <c r="C10093" s="34" t="s">
        <v>42</v>
      </c>
      <c r="D10093" s="34" t="s">
        <v>27</v>
      </c>
      <c r="E10093" s="34">
        <v>1976</v>
      </c>
      <c r="F10093">
        <v>61.225000000000001</v>
      </c>
      <c r="G10093" s="35">
        <v>27760</v>
      </c>
    </row>
    <row r="10094" spans="1:7" x14ac:dyDescent="0.3">
      <c r="A10094" s="34" t="s">
        <v>111</v>
      </c>
      <c r="B10094" s="34" t="s">
        <v>109</v>
      </c>
      <c r="C10094" s="34" t="s">
        <v>42</v>
      </c>
      <c r="D10094" s="34" t="s">
        <v>27</v>
      </c>
      <c r="E10094" s="34">
        <v>1977</v>
      </c>
      <c r="F10094">
        <v>62.457999999999998</v>
      </c>
      <c r="G10094" s="35">
        <v>28126</v>
      </c>
    </row>
    <row r="10095" spans="1:7" x14ac:dyDescent="0.3">
      <c r="A10095" s="34" t="s">
        <v>111</v>
      </c>
      <c r="B10095" s="34" t="s">
        <v>109</v>
      </c>
      <c r="C10095" s="34" t="s">
        <v>42</v>
      </c>
      <c r="D10095" s="34" t="s">
        <v>27</v>
      </c>
      <c r="E10095" s="34">
        <v>1978</v>
      </c>
      <c r="F10095">
        <v>63.101999999999997</v>
      </c>
      <c r="G10095" s="35">
        <v>28491</v>
      </c>
    </row>
    <row r="10096" spans="1:7" x14ac:dyDescent="0.3">
      <c r="A10096" s="34" t="s">
        <v>111</v>
      </c>
      <c r="B10096" s="34" t="s">
        <v>109</v>
      </c>
      <c r="C10096" s="34" t="s">
        <v>42</v>
      </c>
      <c r="D10096" s="34" t="s">
        <v>27</v>
      </c>
      <c r="E10096" s="34">
        <v>1979</v>
      </c>
      <c r="F10096">
        <v>63.704000000000001</v>
      </c>
      <c r="G10096" s="35">
        <v>28856</v>
      </c>
    </row>
    <row r="10097" spans="1:7" x14ac:dyDescent="0.3">
      <c r="A10097" s="34" t="s">
        <v>111</v>
      </c>
      <c r="B10097" s="34" t="s">
        <v>109</v>
      </c>
      <c r="C10097" s="34" t="s">
        <v>42</v>
      </c>
      <c r="D10097" s="34" t="s">
        <v>27</v>
      </c>
      <c r="E10097" s="34">
        <v>1980</v>
      </c>
      <c r="F10097">
        <v>64.242999999999995</v>
      </c>
      <c r="G10097" s="35">
        <v>29221</v>
      </c>
    </row>
    <row r="10098" spans="1:7" x14ac:dyDescent="0.3">
      <c r="A10098" s="34" t="s">
        <v>111</v>
      </c>
      <c r="B10098" s="34" t="s">
        <v>109</v>
      </c>
      <c r="C10098" s="34" t="s">
        <v>42</v>
      </c>
      <c r="D10098" s="34" t="s">
        <v>27</v>
      </c>
      <c r="E10098" s="34">
        <v>1981</v>
      </c>
      <c r="F10098">
        <v>64.778000000000006</v>
      </c>
      <c r="G10098" s="35">
        <v>29587</v>
      </c>
    </row>
    <row r="10099" spans="1:7" x14ac:dyDescent="0.3">
      <c r="A10099" s="34" t="s">
        <v>111</v>
      </c>
      <c r="B10099" s="34" t="s">
        <v>109</v>
      </c>
      <c r="C10099" s="34" t="s">
        <v>42</v>
      </c>
      <c r="D10099" s="34" t="s">
        <v>27</v>
      </c>
      <c r="E10099" s="34">
        <v>1982</v>
      </c>
      <c r="F10099">
        <v>65.248999999999995</v>
      </c>
      <c r="G10099" s="35">
        <v>29952</v>
      </c>
    </row>
    <row r="10100" spans="1:7" x14ac:dyDescent="0.3">
      <c r="A10100" s="34" t="s">
        <v>111</v>
      </c>
      <c r="B10100" s="34" t="s">
        <v>109</v>
      </c>
      <c r="C10100" s="34" t="s">
        <v>42</v>
      </c>
      <c r="D10100" s="34" t="s">
        <v>27</v>
      </c>
      <c r="E10100" s="34">
        <v>1983</v>
      </c>
      <c r="F10100">
        <v>65.727999999999994</v>
      </c>
      <c r="G10100" s="35">
        <v>30317</v>
      </c>
    </row>
    <row r="10101" spans="1:7" x14ac:dyDescent="0.3">
      <c r="A10101" s="34" t="s">
        <v>111</v>
      </c>
      <c r="B10101" s="34" t="s">
        <v>109</v>
      </c>
      <c r="C10101" s="34" t="s">
        <v>42</v>
      </c>
      <c r="D10101" s="34" t="s">
        <v>27</v>
      </c>
      <c r="E10101" s="34">
        <v>1984</v>
      </c>
      <c r="F10101">
        <v>66.147999999999996</v>
      </c>
      <c r="G10101" s="35">
        <v>30682</v>
      </c>
    </row>
    <row r="10102" spans="1:7" x14ac:dyDescent="0.3">
      <c r="A10102" s="34" t="s">
        <v>111</v>
      </c>
      <c r="B10102" s="34" t="s">
        <v>109</v>
      </c>
      <c r="C10102" s="34" t="s">
        <v>42</v>
      </c>
      <c r="D10102" s="34" t="s">
        <v>27</v>
      </c>
      <c r="E10102" s="34">
        <v>1985</v>
      </c>
      <c r="F10102">
        <v>66.531999999999996</v>
      </c>
      <c r="G10102" s="35">
        <v>31048</v>
      </c>
    </row>
    <row r="10103" spans="1:7" x14ac:dyDescent="0.3">
      <c r="A10103" s="34" t="s">
        <v>111</v>
      </c>
      <c r="B10103" s="34" t="s">
        <v>109</v>
      </c>
      <c r="C10103" s="34" t="s">
        <v>42</v>
      </c>
      <c r="D10103" s="34" t="s">
        <v>27</v>
      </c>
      <c r="E10103" s="34">
        <v>1986</v>
      </c>
      <c r="F10103">
        <v>66.887</v>
      </c>
      <c r="G10103" s="35">
        <v>31413</v>
      </c>
    </row>
    <row r="10104" spans="1:7" x14ac:dyDescent="0.3">
      <c r="A10104" s="34" t="s">
        <v>111</v>
      </c>
      <c r="B10104" s="34" t="s">
        <v>109</v>
      </c>
      <c r="C10104" s="34" t="s">
        <v>42</v>
      </c>
      <c r="D10104" s="34" t="s">
        <v>27</v>
      </c>
      <c r="E10104" s="34">
        <v>1987</v>
      </c>
      <c r="F10104">
        <v>67.263000000000005</v>
      </c>
      <c r="G10104" s="35">
        <v>31778</v>
      </c>
    </row>
    <row r="10105" spans="1:7" x14ac:dyDescent="0.3">
      <c r="A10105" s="34" t="s">
        <v>111</v>
      </c>
      <c r="B10105" s="34" t="s">
        <v>109</v>
      </c>
      <c r="C10105" s="34" t="s">
        <v>42</v>
      </c>
      <c r="D10105" s="34" t="s">
        <v>27</v>
      </c>
      <c r="E10105" s="34">
        <v>1988</v>
      </c>
      <c r="F10105">
        <v>67.606999999999999</v>
      </c>
      <c r="G10105" s="35">
        <v>32143</v>
      </c>
    </row>
    <row r="10106" spans="1:7" x14ac:dyDescent="0.3">
      <c r="A10106" s="34" t="s">
        <v>111</v>
      </c>
      <c r="B10106" s="34" t="s">
        <v>109</v>
      </c>
      <c r="C10106" s="34" t="s">
        <v>42</v>
      </c>
      <c r="D10106" s="34" t="s">
        <v>27</v>
      </c>
      <c r="E10106" s="34">
        <v>1989</v>
      </c>
      <c r="F10106">
        <v>67.930000000000007</v>
      </c>
      <c r="G10106" s="35">
        <v>32509</v>
      </c>
    </row>
    <row r="10107" spans="1:7" x14ac:dyDescent="0.3">
      <c r="A10107" s="34" t="s">
        <v>111</v>
      </c>
      <c r="B10107" s="34" t="s">
        <v>109</v>
      </c>
      <c r="C10107" s="34" t="s">
        <v>42</v>
      </c>
      <c r="D10107" s="34" t="s">
        <v>27</v>
      </c>
      <c r="E10107" s="34">
        <v>1990</v>
      </c>
      <c r="F10107">
        <v>68.155000000000001</v>
      </c>
      <c r="G10107" s="35">
        <v>32874</v>
      </c>
    </row>
    <row r="10108" spans="1:7" x14ac:dyDescent="0.3">
      <c r="A10108" s="34" t="s">
        <v>111</v>
      </c>
      <c r="B10108" s="34" t="s">
        <v>109</v>
      </c>
      <c r="C10108" s="34" t="s">
        <v>42</v>
      </c>
      <c r="D10108" s="34" t="s">
        <v>27</v>
      </c>
      <c r="E10108" s="34">
        <v>1991</v>
      </c>
      <c r="F10108">
        <v>68.61</v>
      </c>
      <c r="G10108" s="35">
        <v>33239</v>
      </c>
    </row>
    <row r="10109" spans="1:7" x14ac:dyDescent="0.3">
      <c r="A10109" s="34" t="s">
        <v>111</v>
      </c>
      <c r="B10109" s="34" t="s">
        <v>109</v>
      </c>
      <c r="C10109" s="34" t="s">
        <v>42</v>
      </c>
      <c r="D10109" s="34" t="s">
        <v>27</v>
      </c>
      <c r="E10109" s="34">
        <v>1992</v>
      </c>
      <c r="F10109">
        <v>69.058999999999997</v>
      </c>
      <c r="G10109" s="35">
        <v>33604</v>
      </c>
    </row>
    <row r="10110" spans="1:7" x14ac:dyDescent="0.3">
      <c r="A10110" s="34" t="s">
        <v>111</v>
      </c>
      <c r="B10110" s="34" t="s">
        <v>109</v>
      </c>
      <c r="C10110" s="34" t="s">
        <v>42</v>
      </c>
      <c r="D10110" s="34" t="s">
        <v>27</v>
      </c>
      <c r="E10110" s="34">
        <v>1993</v>
      </c>
      <c r="F10110">
        <v>69.492000000000004</v>
      </c>
      <c r="G10110" s="35">
        <v>33970</v>
      </c>
    </row>
    <row r="10111" spans="1:7" x14ac:dyDescent="0.3">
      <c r="A10111" s="34" t="s">
        <v>111</v>
      </c>
      <c r="B10111" s="34" t="s">
        <v>109</v>
      </c>
      <c r="C10111" s="34" t="s">
        <v>42</v>
      </c>
      <c r="D10111" s="34" t="s">
        <v>27</v>
      </c>
      <c r="E10111" s="34">
        <v>1994</v>
      </c>
      <c r="F10111">
        <v>69.834999999999994</v>
      </c>
      <c r="G10111" s="35">
        <v>34335</v>
      </c>
    </row>
    <row r="10112" spans="1:7" x14ac:dyDescent="0.3">
      <c r="A10112" s="34" t="s">
        <v>111</v>
      </c>
      <c r="B10112" s="34" t="s">
        <v>109</v>
      </c>
      <c r="C10112" s="34" t="s">
        <v>42</v>
      </c>
      <c r="D10112" s="34" t="s">
        <v>27</v>
      </c>
      <c r="E10112" s="34">
        <v>1995</v>
      </c>
      <c r="F10112">
        <v>70.363</v>
      </c>
      <c r="G10112" s="35">
        <v>34700</v>
      </c>
    </row>
    <row r="10113" spans="1:7" x14ac:dyDescent="0.3">
      <c r="A10113" s="34" t="s">
        <v>111</v>
      </c>
      <c r="B10113" s="34" t="s">
        <v>109</v>
      </c>
      <c r="C10113" s="34" t="s">
        <v>42</v>
      </c>
      <c r="D10113" s="34" t="s">
        <v>27</v>
      </c>
      <c r="E10113" s="34">
        <v>1996</v>
      </c>
      <c r="F10113">
        <v>70.822999999999993</v>
      </c>
      <c r="G10113" s="35">
        <v>35065</v>
      </c>
    </row>
    <row r="10114" spans="1:7" x14ac:dyDescent="0.3">
      <c r="A10114" s="34" t="s">
        <v>111</v>
      </c>
      <c r="B10114" s="34" t="s">
        <v>109</v>
      </c>
      <c r="C10114" s="34" t="s">
        <v>42</v>
      </c>
      <c r="D10114" s="34" t="s">
        <v>27</v>
      </c>
      <c r="E10114" s="34">
        <v>1997</v>
      </c>
      <c r="F10114">
        <v>71.227000000000004</v>
      </c>
      <c r="G10114" s="35">
        <v>35431</v>
      </c>
    </row>
    <row r="10115" spans="1:7" x14ac:dyDescent="0.3">
      <c r="A10115" s="34" t="s">
        <v>111</v>
      </c>
      <c r="B10115" s="34" t="s">
        <v>109</v>
      </c>
      <c r="C10115" s="34" t="s">
        <v>42</v>
      </c>
      <c r="D10115" s="34" t="s">
        <v>27</v>
      </c>
      <c r="E10115" s="34">
        <v>1998</v>
      </c>
      <c r="F10115">
        <v>71.600999999999999</v>
      </c>
      <c r="G10115" s="35">
        <v>35796</v>
      </c>
    </row>
    <row r="10116" spans="1:7" x14ac:dyDescent="0.3">
      <c r="A10116" s="34" t="s">
        <v>111</v>
      </c>
      <c r="B10116" s="34" t="s">
        <v>109</v>
      </c>
      <c r="C10116" s="34" t="s">
        <v>42</v>
      </c>
      <c r="D10116" s="34" t="s">
        <v>27</v>
      </c>
      <c r="E10116" s="34">
        <v>1999</v>
      </c>
      <c r="F10116">
        <v>71.951999999999998</v>
      </c>
      <c r="G10116" s="35">
        <v>36161</v>
      </c>
    </row>
    <row r="10117" spans="1:7" x14ac:dyDescent="0.3">
      <c r="A10117" s="34" t="s">
        <v>111</v>
      </c>
      <c r="B10117" s="34" t="s">
        <v>109</v>
      </c>
      <c r="C10117" s="34" t="s">
        <v>42</v>
      </c>
      <c r="D10117" s="34" t="s">
        <v>27</v>
      </c>
      <c r="E10117" s="34">
        <v>2000</v>
      </c>
      <c r="F10117">
        <v>72.287999999999997</v>
      </c>
      <c r="G10117" s="35">
        <v>36526</v>
      </c>
    </row>
    <row r="10118" spans="1:7" x14ac:dyDescent="0.3">
      <c r="A10118" s="34" t="s">
        <v>111</v>
      </c>
      <c r="B10118" s="34" t="s">
        <v>109</v>
      </c>
      <c r="C10118" s="34" t="s">
        <v>42</v>
      </c>
      <c r="D10118" s="34" t="s">
        <v>27</v>
      </c>
      <c r="E10118" s="34">
        <v>2001</v>
      </c>
      <c r="F10118">
        <v>72.674999999999997</v>
      </c>
      <c r="G10118" s="35">
        <v>36892</v>
      </c>
    </row>
    <row r="10119" spans="1:7" x14ac:dyDescent="0.3">
      <c r="A10119" s="34" t="s">
        <v>111</v>
      </c>
      <c r="B10119" s="34" t="s">
        <v>109</v>
      </c>
      <c r="C10119" s="34" t="s">
        <v>42</v>
      </c>
      <c r="D10119" s="34" t="s">
        <v>27</v>
      </c>
      <c r="E10119" s="34">
        <v>2002</v>
      </c>
      <c r="F10119">
        <v>73.034000000000006</v>
      </c>
      <c r="G10119" s="35">
        <v>37257</v>
      </c>
    </row>
    <row r="10120" spans="1:7" x14ac:dyDescent="0.3">
      <c r="A10120" s="34" t="s">
        <v>111</v>
      </c>
      <c r="B10120" s="34" t="s">
        <v>109</v>
      </c>
      <c r="C10120" s="34" t="s">
        <v>42</v>
      </c>
      <c r="D10120" s="34" t="s">
        <v>27</v>
      </c>
      <c r="E10120" s="34">
        <v>2003</v>
      </c>
      <c r="F10120">
        <v>73.385000000000005</v>
      </c>
      <c r="G10120" s="35">
        <v>37622</v>
      </c>
    </row>
    <row r="10121" spans="1:7" x14ac:dyDescent="0.3">
      <c r="A10121" s="34" t="s">
        <v>111</v>
      </c>
      <c r="B10121" s="34" t="s">
        <v>109</v>
      </c>
      <c r="C10121" s="34" t="s">
        <v>42</v>
      </c>
      <c r="D10121" s="34" t="s">
        <v>27</v>
      </c>
      <c r="E10121" s="34">
        <v>2004</v>
      </c>
      <c r="F10121">
        <v>73.727000000000004</v>
      </c>
      <c r="G10121" s="35">
        <v>37987</v>
      </c>
    </row>
    <row r="10122" spans="1:7" x14ac:dyDescent="0.3">
      <c r="A10122" s="34" t="s">
        <v>111</v>
      </c>
      <c r="B10122" s="34" t="s">
        <v>109</v>
      </c>
      <c r="C10122" s="34" t="s">
        <v>42</v>
      </c>
      <c r="D10122" s="34" t="s">
        <v>27</v>
      </c>
      <c r="E10122" s="34">
        <v>2005</v>
      </c>
      <c r="F10122">
        <v>74.084999999999994</v>
      </c>
      <c r="G10122" s="35">
        <v>38353</v>
      </c>
    </row>
    <row r="10123" spans="1:7" x14ac:dyDescent="0.3">
      <c r="A10123" s="34" t="s">
        <v>111</v>
      </c>
      <c r="B10123" s="34" t="s">
        <v>109</v>
      </c>
      <c r="C10123" s="34" t="s">
        <v>42</v>
      </c>
      <c r="D10123" s="34" t="s">
        <v>27</v>
      </c>
      <c r="E10123" s="34">
        <v>2006</v>
      </c>
      <c r="F10123">
        <v>74.403999999999996</v>
      </c>
      <c r="G10123" s="35">
        <v>38718</v>
      </c>
    </row>
    <row r="10124" spans="1:7" x14ac:dyDescent="0.3">
      <c r="A10124" s="34" t="s">
        <v>111</v>
      </c>
      <c r="B10124" s="34" t="s">
        <v>109</v>
      </c>
      <c r="C10124" s="34" t="s">
        <v>42</v>
      </c>
      <c r="D10124" s="34" t="s">
        <v>27</v>
      </c>
      <c r="E10124" s="34">
        <v>2007</v>
      </c>
      <c r="F10124">
        <v>74.789000000000001</v>
      </c>
      <c r="G10124" s="35">
        <v>39083</v>
      </c>
    </row>
    <row r="10125" spans="1:7" x14ac:dyDescent="0.3">
      <c r="A10125" s="34" t="s">
        <v>111</v>
      </c>
      <c r="B10125" s="34" t="s">
        <v>109</v>
      </c>
      <c r="C10125" s="34" t="s">
        <v>42</v>
      </c>
      <c r="D10125" s="34" t="s">
        <v>27</v>
      </c>
      <c r="E10125" s="34">
        <v>2008</v>
      </c>
      <c r="F10125">
        <v>74.832999999999998</v>
      </c>
      <c r="G10125" s="35">
        <v>39448</v>
      </c>
    </row>
    <row r="10126" spans="1:7" x14ac:dyDescent="0.3">
      <c r="A10126" s="34" t="s">
        <v>111</v>
      </c>
      <c r="B10126" s="34" t="s">
        <v>109</v>
      </c>
      <c r="C10126" s="34" t="s">
        <v>42</v>
      </c>
      <c r="D10126" s="34" t="s">
        <v>27</v>
      </c>
      <c r="E10126" s="34">
        <v>2009</v>
      </c>
      <c r="F10126">
        <v>75.316999999999993</v>
      </c>
      <c r="G10126" s="35">
        <v>39814</v>
      </c>
    </row>
    <row r="10127" spans="1:7" x14ac:dyDescent="0.3">
      <c r="A10127" s="34" t="s">
        <v>111</v>
      </c>
      <c r="B10127" s="34" t="s">
        <v>109</v>
      </c>
      <c r="C10127" s="34" t="s">
        <v>42</v>
      </c>
      <c r="D10127" s="34" t="s">
        <v>27</v>
      </c>
      <c r="E10127" s="34">
        <v>2010</v>
      </c>
      <c r="F10127">
        <v>75.668000000000006</v>
      </c>
      <c r="G10127" s="35">
        <v>40179</v>
      </c>
    </row>
    <row r="10128" spans="1:7" x14ac:dyDescent="0.3">
      <c r="A10128" s="34" t="s">
        <v>111</v>
      </c>
      <c r="B10128" s="34" t="s">
        <v>109</v>
      </c>
      <c r="C10128" s="34" t="s">
        <v>42</v>
      </c>
      <c r="D10128" s="34" t="s">
        <v>27</v>
      </c>
      <c r="E10128" s="34">
        <v>2011</v>
      </c>
      <c r="F10128">
        <v>75.888999999999996</v>
      </c>
      <c r="G10128" s="35">
        <v>40544</v>
      </c>
    </row>
    <row r="10129" spans="1:7" x14ac:dyDescent="0.3">
      <c r="A10129" s="34" t="s">
        <v>111</v>
      </c>
      <c r="B10129" s="34" t="s">
        <v>109</v>
      </c>
      <c r="C10129" s="34" t="s">
        <v>42</v>
      </c>
      <c r="D10129" s="34" t="s">
        <v>27</v>
      </c>
      <c r="E10129" s="34">
        <v>2012</v>
      </c>
      <c r="F10129">
        <v>76.2</v>
      </c>
      <c r="G10129" s="35">
        <v>40909</v>
      </c>
    </row>
    <row r="10130" spans="1:7" x14ac:dyDescent="0.3">
      <c r="A10130" s="34" t="s">
        <v>111</v>
      </c>
      <c r="B10130" s="34" t="s">
        <v>109</v>
      </c>
      <c r="C10130" s="34" t="s">
        <v>42</v>
      </c>
      <c r="D10130" s="34" t="s">
        <v>27</v>
      </c>
      <c r="E10130" s="34">
        <v>2013</v>
      </c>
      <c r="F10130">
        <v>76.451999999999998</v>
      </c>
      <c r="G10130" s="35">
        <v>41275</v>
      </c>
    </row>
    <row r="10131" spans="1:7" x14ac:dyDescent="0.3">
      <c r="A10131" s="34" t="s">
        <v>111</v>
      </c>
      <c r="B10131" s="34" t="s">
        <v>109</v>
      </c>
      <c r="C10131" s="34" t="s">
        <v>42</v>
      </c>
      <c r="D10131" s="34" t="s">
        <v>27</v>
      </c>
      <c r="E10131" s="34">
        <v>2014</v>
      </c>
      <c r="F10131">
        <v>76.713999999999999</v>
      </c>
      <c r="G10131" s="35">
        <v>41640</v>
      </c>
    </row>
    <row r="10132" spans="1:7" x14ac:dyDescent="0.3">
      <c r="A10132" s="34" t="s">
        <v>111</v>
      </c>
      <c r="B10132" s="34" t="s">
        <v>109</v>
      </c>
      <c r="C10132" s="34" t="s">
        <v>42</v>
      </c>
      <c r="D10132" s="34" t="s">
        <v>27</v>
      </c>
      <c r="E10132" s="34">
        <v>2015</v>
      </c>
      <c r="F10132">
        <v>76.974999999999994</v>
      </c>
      <c r="G10132" s="35">
        <v>42005</v>
      </c>
    </row>
    <row r="10133" spans="1:7" x14ac:dyDescent="0.3">
      <c r="A10133" s="34" t="s">
        <v>111</v>
      </c>
      <c r="B10133" s="34" t="s">
        <v>109</v>
      </c>
      <c r="C10133" s="34" t="s">
        <v>42</v>
      </c>
      <c r="D10133" s="34" t="s">
        <v>27</v>
      </c>
      <c r="E10133" s="34">
        <v>2016</v>
      </c>
      <c r="F10133">
        <v>77.213999999999999</v>
      </c>
      <c r="G10133" s="35">
        <v>42370</v>
      </c>
    </row>
    <row r="10134" spans="1:7" x14ac:dyDescent="0.3">
      <c r="A10134" s="34" t="s">
        <v>111</v>
      </c>
      <c r="B10134" s="34" t="s">
        <v>109</v>
      </c>
      <c r="C10134" s="34" t="s">
        <v>42</v>
      </c>
      <c r="D10134" s="34" t="s">
        <v>27</v>
      </c>
      <c r="E10134" s="34">
        <v>2017</v>
      </c>
      <c r="F10134">
        <v>77.234999999999999</v>
      </c>
      <c r="G10134" s="35">
        <v>42736</v>
      </c>
    </row>
    <row r="10135" spans="1:7" x14ac:dyDescent="0.3">
      <c r="A10135" s="34" t="s">
        <v>111</v>
      </c>
      <c r="B10135" s="34" t="s">
        <v>109</v>
      </c>
      <c r="C10135" s="34" t="s">
        <v>42</v>
      </c>
      <c r="D10135" s="34" t="s">
        <v>27</v>
      </c>
      <c r="E10135" s="34">
        <v>2018</v>
      </c>
      <c r="F10135">
        <v>77.709000000000003</v>
      </c>
      <c r="G10135" s="35">
        <v>43101</v>
      </c>
    </row>
    <row r="10136" spans="1:7" x14ac:dyDescent="0.3">
      <c r="A10136" s="34" t="s">
        <v>111</v>
      </c>
      <c r="B10136" s="34" t="s">
        <v>109</v>
      </c>
      <c r="C10136" s="34" t="s">
        <v>42</v>
      </c>
      <c r="D10136" s="34" t="s">
        <v>27</v>
      </c>
      <c r="E10136" s="34">
        <v>2019</v>
      </c>
      <c r="F10136">
        <v>77.94</v>
      </c>
      <c r="G10136" s="35">
        <v>43466</v>
      </c>
    </row>
    <row r="10137" spans="1:7" x14ac:dyDescent="0.3">
      <c r="A10137" s="34" t="s">
        <v>111</v>
      </c>
      <c r="B10137" s="34" t="s">
        <v>109</v>
      </c>
      <c r="C10137" s="34" t="s">
        <v>42</v>
      </c>
      <c r="D10137" s="34" t="s">
        <v>27</v>
      </c>
      <c r="E10137" s="34">
        <v>2020</v>
      </c>
      <c r="F10137">
        <v>78.019000000000005</v>
      </c>
      <c r="G10137" s="35">
        <v>43831</v>
      </c>
    </row>
    <row r="10138" spans="1:7" x14ac:dyDescent="0.3">
      <c r="A10138" s="34" t="s">
        <v>111</v>
      </c>
      <c r="B10138" s="34" t="s">
        <v>109</v>
      </c>
      <c r="C10138" s="34" t="s">
        <v>42</v>
      </c>
      <c r="D10138" s="34" t="s">
        <v>27</v>
      </c>
      <c r="E10138" s="34">
        <v>2021</v>
      </c>
      <c r="F10138">
        <v>78.117000000000004</v>
      </c>
      <c r="G10138" s="35">
        <v>44197</v>
      </c>
    </row>
    <row r="10139" spans="1:7" x14ac:dyDescent="0.3">
      <c r="A10139" s="34" t="s">
        <v>111</v>
      </c>
      <c r="B10139" s="34" t="s">
        <v>109</v>
      </c>
      <c r="C10139" s="34" t="s">
        <v>42</v>
      </c>
      <c r="D10139" s="34" t="s">
        <v>27</v>
      </c>
      <c r="E10139" s="34">
        <v>2022</v>
      </c>
      <c r="F10139">
        <v>78.201999999999998</v>
      </c>
      <c r="G10139" s="35">
        <v>44562</v>
      </c>
    </row>
    <row r="10140" spans="1:7" x14ac:dyDescent="0.3">
      <c r="A10140" s="34" t="s">
        <v>111</v>
      </c>
      <c r="B10140" s="34" t="s">
        <v>109</v>
      </c>
      <c r="C10140" s="34" t="s">
        <v>42</v>
      </c>
      <c r="D10140" s="34" t="s">
        <v>27</v>
      </c>
      <c r="E10140" s="34">
        <v>2023</v>
      </c>
      <c r="F10140">
        <v>77.953000000000003</v>
      </c>
      <c r="G10140" s="35">
        <v>44927</v>
      </c>
    </row>
    <row r="10141" spans="1:7" x14ac:dyDescent="0.3">
      <c r="A10141" s="34" t="s">
        <v>111</v>
      </c>
      <c r="B10141" s="34" t="s">
        <v>109</v>
      </c>
      <c r="C10141" s="34" t="s">
        <v>42</v>
      </c>
      <c r="D10141" s="34" t="s">
        <v>27</v>
      </c>
      <c r="E10141" s="34">
        <v>2024</v>
      </c>
      <c r="F10141">
        <v>78.016999999999996</v>
      </c>
      <c r="G10141" s="35">
        <v>45292</v>
      </c>
    </row>
    <row r="10142" spans="1:7" x14ac:dyDescent="0.3">
      <c r="A10142" s="34" t="s">
        <v>314</v>
      </c>
      <c r="B10142" s="34" t="s">
        <v>312</v>
      </c>
      <c r="C10142" s="34" t="s">
        <v>42</v>
      </c>
      <c r="D10142" s="34" t="s">
        <v>22</v>
      </c>
      <c r="E10142" s="34">
        <v>1960</v>
      </c>
      <c r="F10142">
        <v>42.134</v>
      </c>
      <c r="G10142" s="35">
        <v>21916</v>
      </c>
    </row>
    <row r="10143" spans="1:7" x14ac:dyDescent="0.3">
      <c r="A10143" s="34" t="s">
        <v>314</v>
      </c>
      <c r="B10143" s="34" t="s">
        <v>312</v>
      </c>
      <c r="C10143" s="34" t="s">
        <v>42</v>
      </c>
      <c r="D10143" s="34" t="s">
        <v>22</v>
      </c>
      <c r="E10143" s="34">
        <v>1961</v>
      </c>
      <c r="F10143">
        <v>42.588000000000001</v>
      </c>
      <c r="G10143" s="35">
        <v>22282</v>
      </c>
    </row>
    <row r="10144" spans="1:7" x14ac:dyDescent="0.3">
      <c r="A10144" s="34" t="s">
        <v>314</v>
      </c>
      <c r="B10144" s="34" t="s">
        <v>312</v>
      </c>
      <c r="C10144" s="34" t="s">
        <v>42</v>
      </c>
      <c r="D10144" s="34" t="s">
        <v>22</v>
      </c>
      <c r="E10144" s="34">
        <v>1962</v>
      </c>
      <c r="F10144">
        <v>43.079000000000001</v>
      </c>
      <c r="G10144" s="35">
        <v>22647</v>
      </c>
    </row>
    <row r="10145" spans="1:7" x14ac:dyDescent="0.3">
      <c r="A10145" s="34" t="s">
        <v>314</v>
      </c>
      <c r="B10145" s="34" t="s">
        <v>312</v>
      </c>
      <c r="C10145" s="34" t="s">
        <v>42</v>
      </c>
      <c r="D10145" s="34" t="s">
        <v>22</v>
      </c>
      <c r="E10145" s="34">
        <v>1963</v>
      </c>
      <c r="F10145">
        <v>43.612000000000002</v>
      </c>
      <c r="G10145" s="35">
        <v>23012</v>
      </c>
    </row>
    <row r="10146" spans="1:7" x14ac:dyDescent="0.3">
      <c r="A10146" s="34" t="s">
        <v>314</v>
      </c>
      <c r="B10146" s="34" t="s">
        <v>312</v>
      </c>
      <c r="C10146" s="34" t="s">
        <v>42</v>
      </c>
      <c r="D10146" s="34" t="s">
        <v>22</v>
      </c>
      <c r="E10146" s="34">
        <v>1964</v>
      </c>
      <c r="F10146">
        <v>44.043999999999997</v>
      </c>
      <c r="G10146" s="35">
        <v>23377</v>
      </c>
    </row>
    <row r="10147" spans="1:7" x14ac:dyDescent="0.3">
      <c r="A10147" s="34" t="s">
        <v>314</v>
      </c>
      <c r="B10147" s="34" t="s">
        <v>312</v>
      </c>
      <c r="C10147" s="34" t="s">
        <v>42</v>
      </c>
      <c r="D10147" s="34" t="s">
        <v>22</v>
      </c>
      <c r="E10147" s="34">
        <v>1965</v>
      </c>
      <c r="F10147">
        <v>44.497</v>
      </c>
      <c r="G10147" s="35">
        <v>23743</v>
      </c>
    </row>
    <row r="10148" spans="1:7" x14ac:dyDescent="0.3">
      <c r="A10148" s="34" t="s">
        <v>314</v>
      </c>
      <c r="B10148" s="34" t="s">
        <v>312</v>
      </c>
      <c r="C10148" s="34" t="s">
        <v>42</v>
      </c>
      <c r="D10148" s="34" t="s">
        <v>22</v>
      </c>
      <c r="E10148" s="34">
        <v>1966</v>
      </c>
      <c r="F10148">
        <v>44.948</v>
      </c>
      <c r="G10148" s="35">
        <v>24108</v>
      </c>
    </row>
    <row r="10149" spans="1:7" x14ac:dyDescent="0.3">
      <c r="A10149" s="34" t="s">
        <v>314</v>
      </c>
      <c r="B10149" s="34" t="s">
        <v>312</v>
      </c>
      <c r="C10149" s="34" t="s">
        <v>42</v>
      </c>
      <c r="D10149" s="34" t="s">
        <v>22</v>
      </c>
      <c r="E10149" s="34">
        <v>1967</v>
      </c>
      <c r="F10149">
        <v>45.192999999999998</v>
      </c>
      <c r="G10149" s="35">
        <v>24473</v>
      </c>
    </row>
    <row r="10150" spans="1:7" x14ac:dyDescent="0.3">
      <c r="A10150" s="34" t="s">
        <v>314</v>
      </c>
      <c r="B10150" s="34" t="s">
        <v>312</v>
      </c>
      <c r="C10150" s="34" t="s">
        <v>42</v>
      </c>
      <c r="D10150" s="34" t="s">
        <v>22</v>
      </c>
      <c r="E10150" s="34">
        <v>1968</v>
      </c>
      <c r="F10150">
        <v>45.585999999999999</v>
      </c>
      <c r="G10150" s="35">
        <v>24838</v>
      </c>
    </row>
    <row r="10151" spans="1:7" x14ac:dyDescent="0.3">
      <c r="A10151" s="34" t="s">
        <v>314</v>
      </c>
      <c r="B10151" s="34" t="s">
        <v>312</v>
      </c>
      <c r="C10151" s="34" t="s">
        <v>42</v>
      </c>
      <c r="D10151" s="34" t="s">
        <v>22</v>
      </c>
      <c r="E10151" s="34">
        <v>1969</v>
      </c>
      <c r="F10151">
        <v>45.935000000000002</v>
      </c>
      <c r="G10151" s="35">
        <v>25204</v>
      </c>
    </row>
    <row r="10152" spans="1:7" x14ac:dyDescent="0.3">
      <c r="A10152" s="34" t="s">
        <v>314</v>
      </c>
      <c r="B10152" s="34" t="s">
        <v>312</v>
      </c>
      <c r="C10152" s="34" t="s">
        <v>42</v>
      </c>
      <c r="D10152" s="34" t="s">
        <v>22</v>
      </c>
      <c r="E10152" s="34">
        <v>1970</v>
      </c>
      <c r="F10152">
        <v>38.628</v>
      </c>
      <c r="G10152" s="35">
        <v>25569</v>
      </c>
    </row>
    <row r="10153" spans="1:7" x14ac:dyDescent="0.3">
      <c r="A10153" s="34" t="s">
        <v>314</v>
      </c>
      <c r="B10153" s="34" t="s">
        <v>312</v>
      </c>
      <c r="C10153" s="34" t="s">
        <v>42</v>
      </c>
      <c r="D10153" s="34" t="s">
        <v>22</v>
      </c>
      <c r="E10153" s="34">
        <v>1971</v>
      </c>
      <c r="F10153">
        <v>38.700000000000003</v>
      </c>
      <c r="G10153" s="35">
        <v>25934</v>
      </c>
    </row>
    <row r="10154" spans="1:7" x14ac:dyDescent="0.3">
      <c r="A10154" s="34" t="s">
        <v>314</v>
      </c>
      <c r="B10154" s="34" t="s">
        <v>312</v>
      </c>
      <c r="C10154" s="34" t="s">
        <v>42</v>
      </c>
      <c r="D10154" s="34" t="s">
        <v>22</v>
      </c>
      <c r="E10154" s="34">
        <v>1972</v>
      </c>
      <c r="F10154">
        <v>38.908999999999999</v>
      </c>
      <c r="G10154" s="35">
        <v>26299</v>
      </c>
    </row>
    <row r="10155" spans="1:7" x14ac:dyDescent="0.3">
      <c r="A10155" s="34" t="s">
        <v>314</v>
      </c>
      <c r="B10155" s="34" t="s">
        <v>312</v>
      </c>
      <c r="C10155" s="34" t="s">
        <v>42</v>
      </c>
      <c r="D10155" s="34" t="s">
        <v>22</v>
      </c>
      <c r="E10155" s="34">
        <v>1973</v>
      </c>
      <c r="F10155">
        <v>39.078000000000003</v>
      </c>
      <c r="G10155" s="35">
        <v>26665</v>
      </c>
    </row>
    <row r="10156" spans="1:7" x14ac:dyDescent="0.3">
      <c r="A10156" s="34" t="s">
        <v>314</v>
      </c>
      <c r="B10156" s="34" t="s">
        <v>312</v>
      </c>
      <c r="C10156" s="34" t="s">
        <v>42</v>
      </c>
      <c r="D10156" s="34" t="s">
        <v>22</v>
      </c>
      <c r="E10156" s="34">
        <v>1974</v>
      </c>
      <c r="F10156">
        <v>39.295999999999999</v>
      </c>
      <c r="G10156" s="35">
        <v>27030</v>
      </c>
    </row>
    <row r="10157" spans="1:7" x14ac:dyDescent="0.3">
      <c r="A10157" s="34" t="s">
        <v>314</v>
      </c>
      <c r="B10157" s="34" t="s">
        <v>312</v>
      </c>
      <c r="C10157" s="34" t="s">
        <v>42</v>
      </c>
      <c r="D10157" s="34" t="s">
        <v>22</v>
      </c>
      <c r="E10157" s="34">
        <v>1975</v>
      </c>
      <c r="F10157">
        <v>12.784000000000001</v>
      </c>
      <c r="G10157" s="35">
        <v>27395</v>
      </c>
    </row>
    <row r="10158" spans="1:7" x14ac:dyDescent="0.3">
      <c r="A10158" s="34" t="s">
        <v>314</v>
      </c>
      <c r="B10158" s="34" t="s">
        <v>312</v>
      </c>
      <c r="C10158" s="34" t="s">
        <v>42</v>
      </c>
      <c r="D10158" s="34" t="s">
        <v>22</v>
      </c>
      <c r="E10158" s="34">
        <v>1976</v>
      </c>
      <c r="F10158">
        <v>11.632</v>
      </c>
      <c r="G10158" s="35">
        <v>27760</v>
      </c>
    </row>
    <row r="10159" spans="1:7" x14ac:dyDescent="0.3">
      <c r="A10159" s="34" t="s">
        <v>314</v>
      </c>
      <c r="B10159" s="34" t="s">
        <v>312</v>
      </c>
      <c r="C10159" s="34" t="s">
        <v>42</v>
      </c>
      <c r="D10159" s="34" t="s">
        <v>22</v>
      </c>
      <c r="E10159" s="34">
        <v>1977</v>
      </c>
      <c r="F10159">
        <v>11.295</v>
      </c>
      <c r="G10159" s="35">
        <v>28126</v>
      </c>
    </row>
    <row r="10160" spans="1:7" x14ac:dyDescent="0.3">
      <c r="A10160" s="34" t="s">
        <v>314</v>
      </c>
      <c r="B10160" s="34" t="s">
        <v>312</v>
      </c>
      <c r="C10160" s="34" t="s">
        <v>42</v>
      </c>
      <c r="D10160" s="34" t="s">
        <v>22</v>
      </c>
      <c r="E10160" s="34">
        <v>1978</v>
      </c>
      <c r="F10160">
        <v>11.573</v>
      </c>
      <c r="G10160" s="35">
        <v>28491</v>
      </c>
    </row>
    <row r="10161" spans="1:7" x14ac:dyDescent="0.3">
      <c r="A10161" s="34" t="s">
        <v>314</v>
      </c>
      <c r="B10161" s="34" t="s">
        <v>312</v>
      </c>
      <c r="C10161" s="34" t="s">
        <v>42</v>
      </c>
      <c r="D10161" s="34" t="s">
        <v>22</v>
      </c>
      <c r="E10161" s="34">
        <v>1979</v>
      </c>
      <c r="F10161">
        <v>41.072000000000003</v>
      </c>
      <c r="G10161" s="35">
        <v>28856</v>
      </c>
    </row>
    <row r="10162" spans="1:7" x14ac:dyDescent="0.3">
      <c r="A10162" s="34" t="s">
        <v>314</v>
      </c>
      <c r="B10162" s="34" t="s">
        <v>312</v>
      </c>
      <c r="C10162" s="34" t="s">
        <v>42</v>
      </c>
      <c r="D10162" s="34" t="s">
        <v>22</v>
      </c>
      <c r="E10162" s="34">
        <v>1980</v>
      </c>
      <c r="F10162">
        <v>47.497999999999998</v>
      </c>
      <c r="G10162" s="35">
        <v>29221</v>
      </c>
    </row>
    <row r="10163" spans="1:7" x14ac:dyDescent="0.3">
      <c r="A10163" s="34" t="s">
        <v>314</v>
      </c>
      <c r="B10163" s="34" t="s">
        <v>312</v>
      </c>
      <c r="C10163" s="34" t="s">
        <v>42</v>
      </c>
      <c r="D10163" s="34" t="s">
        <v>22</v>
      </c>
      <c r="E10163" s="34">
        <v>1981</v>
      </c>
      <c r="F10163">
        <v>48.034999999999997</v>
      </c>
      <c r="G10163" s="35">
        <v>29587</v>
      </c>
    </row>
    <row r="10164" spans="1:7" x14ac:dyDescent="0.3">
      <c r="A10164" s="34" t="s">
        <v>314</v>
      </c>
      <c r="B10164" s="34" t="s">
        <v>312</v>
      </c>
      <c r="C10164" s="34" t="s">
        <v>42</v>
      </c>
      <c r="D10164" s="34" t="s">
        <v>22</v>
      </c>
      <c r="E10164" s="34">
        <v>1982</v>
      </c>
      <c r="F10164">
        <v>48.755000000000003</v>
      </c>
      <c r="G10164" s="35">
        <v>29952</v>
      </c>
    </row>
    <row r="10165" spans="1:7" x14ac:dyDescent="0.3">
      <c r="A10165" s="34" t="s">
        <v>314</v>
      </c>
      <c r="B10165" s="34" t="s">
        <v>312</v>
      </c>
      <c r="C10165" s="34" t="s">
        <v>42</v>
      </c>
      <c r="D10165" s="34" t="s">
        <v>22</v>
      </c>
      <c r="E10165" s="34">
        <v>1983</v>
      </c>
      <c r="F10165">
        <v>49.383000000000003</v>
      </c>
      <c r="G10165" s="35">
        <v>30317</v>
      </c>
    </row>
    <row r="10166" spans="1:7" x14ac:dyDescent="0.3">
      <c r="A10166" s="34" t="s">
        <v>314</v>
      </c>
      <c r="B10166" s="34" t="s">
        <v>312</v>
      </c>
      <c r="C10166" s="34" t="s">
        <v>42</v>
      </c>
      <c r="D10166" s="34" t="s">
        <v>22</v>
      </c>
      <c r="E10166" s="34">
        <v>1984</v>
      </c>
      <c r="F10166">
        <v>50.088999999999999</v>
      </c>
      <c r="G10166" s="35">
        <v>30682</v>
      </c>
    </row>
    <row r="10167" spans="1:7" x14ac:dyDescent="0.3">
      <c r="A10167" s="34" t="s">
        <v>314</v>
      </c>
      <c r="B10167" s="34" t="s">
        <v>312</v>
      </c>
      <c r="C10167" s="34" t="s">
        <v>42</v>
      </c>
      <c r="D10167" s="34" t="s">
        <v>22</v>
      </c>
      <c r="E10167" s="34">
        <v>1985</v>
      </c>
      <c r="F10167">
        <v>50.798999999999999</v>
      </c>
      <c r="G10167" s="35">
        <v>31048</v>
      </c>
    </row>
    <row r="10168" spans="1:7" x14ac:dyDescent="0.3">
      <c r="A10168" s="34" t="s">
        <v>314</v>
      </c>
      <c r="B10168" s="34" t="s">
        <v>312</v>
      </c>
      <c r="C10168" s="34" t="s">
        <v>42</v>
      </c>
      <c r="D10168" s="34" t="s">
        <v>22</v>
      </c>
      <c r="E10168" s="34">
        <v>1986</v>
      </c>
      <c r="F10168">
        <v>51.555</v>
      </c>
      <c r="G10168" s="35">
        <v>31413</v>
      </c>
    </row>
    <row r="10169" spans="1:7" x14ac:dyDescent="0.3">
      <c r="A10169" s="34" t="s">
        <v>314</v>
      </c>
      <c r="B10169" s="34" t="s">
        <v>312</v>
      </c>
      <c r="C10169" s="34" t="s">
        <v>42</v>
      </c>
      <c r="D10169" s="34" t="s">
        <v>22</v>
      </c>
      <c r="E10169" s="34">
        <v>1987</v>
      </c>
      <c r="F10169">
        <v>53.673999999999999</v>
      </c>
      <c r="G10169" s="35">
        <v>31778</v>
      </c>
    </row>
    <row r="10170" spans="1:7" x14ac:dyDescent="0.3">
      <c r="A10170" s="34" t="s">
        <v>314</v>
      </c>
      <c r="B10170" s="34" t="s">
        <v>312</v>
      </c>
      <c r="C10170" s="34" t="s">
        <v>42</v>
      </c>
      <c r="D10170" s="34" t="s">
        <v>22</v>
      </c>
      <c r="E10170" s="34">
        <v>1988</v>
      </c>
      <c r="F10170">
        <v>54.433</v>
      </c>
      <c r="G10170" s="35">
        <v>32143</v>
      </c>
    </row>
    <row r="10171" spans="1:7" x14ac:dyDescent="0.3">
      <c r="A10171" s="34" t="s">
        <v>314</v>
      </c>
      <c r="B10171" s="34" t="s">
        <v>312</v>
      </c>
      <c r="C10171" s="34" t="s">
        <v>42</v>
      </c>
      <c r="D10171" s="34" t="s">
        <v>22</v>
      </c>
      <c r="E10171" s="34">
        <v>1989</v>
      </c>
      <c r="F10171">
        <v>54.768000000000001</v>
      </c>
      <c r="G10171" s="35">
        <v>32509</v>
      </c>
    </row>
    <row r="10172" spans="1:7" x14ac:dyDescent="0.3">
      <c r="A10172" s="34" t="s">
        <v>314</v>
      </c>
      <c r="B10172" s="34" t="s">
        <v>312</v>
      </c>
      <c r="C10172" s="34" t="s">
        <v>42</v>
      </c>
      <c r="D10172" s="34" t="s">
        <v>22</v>
      </c>
      <c r="E10172" s="34">
        <v>1990</v>
      </c>
      <c r="F10172">
        <v>55.204999999999998</v>
      </c>
      <c r="G10172" s="35">
        <v>32874</v>
      </c>
    </row>
    <row r="10173" spans="1:7" x14ac:dyDescent="0.3">
      <c r="A10173" s="34" t="s">
        <v>314</v>
      </c>
      <c r="B10173" s="34" t="s">
        <v>312</v>
      </c>
      <c r="C10173" s="34" t="s">
        <v>42</v>
      </c>
      <c r="D10173" s="34" t="s">
        <v>22</v>
      </c>
      <c r="E10173" s="34">
        <v>1991</v>
      </c>
      <c r="F10173">
        <v>55.582000000000001</v>
      </c>
      <c r="G10173" s="35">
        <v>33239</v>
      </c>
    </row>
    <row r="10174" spans="1:7" x14ac:dyDescent="0.3">
      <c r="A10174" s="34" t="s">
        <v>314</v>
      </c>
      <c r="B10174" s="34" t="s">
        <v>312</v>
      </c>
      <c r="C10174" s="34" t="s">
        <v>42</v>
      </c>
      <c r="D10174" s="34" t="s">
        <v>22</v>
      </c>
      <c r="E10174" s="34">
        <v>1992</v>
      </c>
      <c r="F10174">
        <v>55.747</v>
      </c>
      <c r="G10174" s="35">
        <v>33604</v>
      </c>
    </row>
    <row r="10175" spans="1:7" x14ac:dyDescent="0.3">
      <c r="A10175" s="34" t="s">
        <v>314</v>
      </c>
      <c r="B10175" s="34" t="s">
        <v>312</v>
      </c>
      <c r="C10175" s="34" t="s">
        <v>42</v>
      </c>
      <c r="D10175" s="34" t="s">
        <v>22</v>
      </c>
      <c r="E10175" s="34">
        <v>1993</v>
      </c>
      <c r="F10175">
        <v>56.036000000000001</v>
      </c>
      <c r="G10175" s="35">
        <v>33970</v>
      </c>
    </row>
    <row r="10176" spans="1:7" x14ac:dyDescent="0.3">
      <c r="A10176" s="34" t="s">
        <v>314</v>
      </c>
      <c r="B10176" s="34" t="s">
        <v>312</v>
      </c>
      <c r="C10176" s="34" t="s">
        <v>42</v>
      </c>
      <c r="D10176" s="34" t="s">
        <v>22</v>
      </c>
      <c r="E10176" s="34">
        <v>1994</v>
      </c>
      <c r="F10176">
        <v>56.220999999999997</v>
      </c>
      <c r="G10176" s="35">
        <v>34335</v>
      </c>
    </row>
    <row r="10177" spans="1:7" x14ac:dyDescent="0.3">
      <c r="A10177" s="34" t="s">
        <v>314</v>
      </c>
      <c r="B10177" s="34" t="s">
        <v>312</v>
      </c>
      <c r="C10177" s="34" t="s">
        <v>42</v>
      </c>
      <c r="D10177" s="34" t="s">
        <v>22</v>
      </c>
      <c r="E10177" s="34">
        <v>1995</v>
      </c>
      <c r="F10177">
        <v>56.561999999999998</v>
      </c>
      <c r="G10177" s="35">
        <v>34700</v>
      </c>
    </row>
    <row r="10178" spans="1:7" x14ac:dyDescent="0.3">
      <c r="A10178" s="34" t="s">
        <v>314</v>
      </c>
      <c r="B10178" s="34" t="s">
        <v>312</v>
      </c>
      <c r="C10178" s="34" t="s">
        <v>42</v>
      </c>
      <c r="D10178" s="34" t="s">
        <v>22</v>
      </c>
      <c r="E10178" s="34">
        <v>1996</v>
      </c>
      <c r="F10178">
        <v>56.832000000000001</v>
      </c>
      <c r="G10178" s="35">
        <v>35065</v>
      </c>
    </row>
    <row r="10179" spans="1:7" x14ac:dyDescent="0.3">
      <c r="A10179" s="34" t="s">
        <v>314</v>
      </c>
      <c r="B10179" s="34" t="s">
        <v>312</v>
      </c>
      <c r="C10179" s="34" t="s">
        <v>42</v>
      </c>
      <c r="D10179" s="34" t="s">
        <v>22</v>
      </c>
      <c r="E10179" s="34">
        <v>1997</v>
      </c>
      <c r="F10179">
        <v>57.265999999999998</v>
      </c>
      <c r="G10179" s="35">
        <v>35431</v>
      </c>
    </row>
    <row r="10180" spans="1:7" x14ac:dyDescent="0.3">
      <c r="A10180" s="34" t="s">
        <v>314</v>
      </c>
      <c r="B10180" s="34" t="s">
        <v>312</v>
      </c>
      <c r="C10180" s="34" t="s">
        <v>42</v>
      </c>
      <c r="D10180" s="34" t="s">
        <v>22</v>
      </c>
      <c r="E10180" s="34">
        <v>1998</v>
      </c>
      <c r="F10180">
        <v>57.859000000000002</v>
      </c>
      <c r="G10180" s="35">
        <v>35796</v>
      </c>
    </row>
    <row r="10181" spans="1:7" x14ac:dyDescent="0.3">
      <c r="A10181" s="34" t="s">
        <v>314</v>
      </c>
      <c r="B10181" s="34" t="s">
        <v>312</v>
      </c>
      <c r="C10181" s="34" t="s">
        <v>42</v>
      </c>
      <c r="D10181" s="34" t="s">
        <v>22</v>
      </c>
      <c r="E10181" s="34">
        <v>1999</v>
      </c>
      <c r="F10181">
        <v>58.610999999999997</v>
      </c>
      <c r="G10181" s="35">
        <v>36161</v>
      </c>
    </row>
    <row r="10182" spans="1:7" x14ac:dyDescent="0.3">
      <c r="A10182" s="34" t="s">
        <v>314</v>
      </c>
      <c r="B10182" s="34" t="s">
        <v>312</v>
      </c>
      <c r="C10182" s="34" t="s">
        <v>42</v>
      </c>
      <c r="D10182" s="34" t="s">
        <v>22</v>
      </c>
      <c r="E10182" s="34">
        <v>2000</v>
      </c>
      <c r="F10182">
        <v>59.491</v>
      </c>
      <c r="G10182" s="35">
        <v>36526</v>
      </c>
    </row>
    <row r="10183" spans="1:7" x14ac:dyDescent="0.3">
      <c r="A10183" s="34" t="s">
        <v>314</v>
      </c>
      <c r="B10183" s="34" t="s">
        <v>312</v>
      </c>
      <c r="C10183" s="34" t="s">
        <v>42</v>
      </c>
      <c r="D10183" s="34" t="s">
        <v>22</v>
      </c>
      <c r="E10183" s="34">
        <v>2001</v>
      </c>
      <c r="F10183">
        <v>60.457000000000001</v>
      </c>
      <c r="G10183" s="35">
        <v>36892</v>
      </c>
    </row>
    <row r="10184" spans="1:7" x14ac:dyDescent="0.3">
      <c r="A10184" s="34" t="s">
        <v>314</v>
      </c>
      <c r="B10184" s="34" t="s">
        <v>312</v>
      </c>
      <c r="C10184" s="34" t="s">
        <v>42</v>
      </c>
      <c r="D10184" s="34" t="s">
        <v>22</v>
      </c>
      <c r="E10184" s="34">
        <v>2002</v>
      </c>
      <c r="F10184">
        <v>61.395000000000003</v>
      </c>
      <c r="G10184" s="35">
        <v>37257</v>
      </c>
    </row>
    <row r="10185" spans="1:7" x14ac:dyDescent="0.3">
      <c r="A10185" s="34" t="s">
        <v>314</v>
      </c>
      <c r="B10185" s="34" t="s">
        <v>312</v>
      </c>
      <c r="C10185" s="34" t="s">
        <v>42</v>
      </c>
      <c r="D10185" s="34" t="s">
        <v>22</v>
      </c>
      <c r="E10185" s="34">
        <v>2003</v>
      </c>
      <c r="F10185">
        <v>62.344999999999999</v>
      </c>
      <c r="G10185" s="35">
        <v>37622</v>
      </c>
    </row>
    <row r="10186" spans="1:7" x14ac:dyDescent="0.3">
      <c r="A10186" s="34" t="s">
        <v>314</v>
      </c>
      <c r="B10186" s="34" t="s">
        <v>312</v>
      </c>
      <c r="C10186" s="34" t="s">
        <v>42</v>
      </c>
      <c r="D10186" s="34" t="s">
        <v>22</v>
      </c>
      <c r="E10186" s="34">
        <v>2004</v>
      </c>
      <c r="F10186">
        <v>63.256</v>
      </c>
      <c r="G10186" s="35">
        <v>37987</v>
      </c>
    </row>
    <row r="10187" spans="1:7" x14ac:dyDescent="0.3">
      <c r="A10187" s="34" t="s">
        <v>314</v>
      </c>
      <c r="B10187" s="34" t="s">
        <v>312</v>
      </c>
      <c r="C10187" s="34" t="s">
        <v>42</v>
      </c>
      <c r="D10187" s="34" t="s">
        <v>22</v>
      </c>
      <c r="E10187" s="34">
        <v>2005</v>
      </c>
      <c r="F10187">
        <v>64.113</v>
      </c>
      <c r="G10187" s="35">
        <v>38353</v>
      </c>
    </row>
    <row r="10188" spans="1:7" x14ac:dyDescent="0.3">
      <c r="A10188" s="34" t="s">
        <v>314</v>
      </c>
      <c r="B10188" s="34" t="s">
        <v>312</v>
      </c>
      <c r="C10188" s="34" t="s">
        <v>42</v>
      </c>
      <c r="D10188" s="34" t="s">
        <v>22</v>
      </c>
      <c r="E10188" s="34">
        <v>2006</v>
      </c>
      <c r="F10188">
        <v>64.885999999999996</v>
      </c>
      <c r="G10188" s="35">
        <v>38718</v>
      </c>
    </row>
    <row r="10189" spans="1:7" x14ac:dyDescent="0.3">
      <c r="A10189" s="34" t="s">
        <v>314</v>
      </c>
      <c r="B10189" s="34" t="s">
        <v>312</v>
      </c>
      <c r="C10189" s="34" t="s">
        <v>42</v>
      </c>
      <c r="D10189" s="34" t="s">
        <v>22</v>
      </c>
      <c r="E10189" s="34">
        <v>2007</v>
      </c>
      <c r="F10189">
        <v>65.549000000000007</v>
      </c>
      <c r="G10189" s="35">
        <v>39083</v>
      </c>
    </row>
    <row r="10190" spans="1:7" x14ac:dyDescent="0.3">
      <c r="A10190" s="34" t="s">
        <v>314</v>
      </c>
      <c r="B10190" s="34" t="s">
        <v>312</v>
      </c>
      <c r="C10190" s="34" t="s">
        <v>42</v>
      </c>
      <c r="D10190" s="34" t="s">
        <v>22</v>
      </c>
      <c r="E10190" s="34">
        <v>2008</v>
      </c>
      <c r="F10190">
        <v>66.147000000000006</v>
      </c>
      <c r="G10190" s="35">
        <v>39448</v>
      </c>
    </row>
    <row r="10191" spans="1:7" x14ac:dyDescent="0.3">
      <c r="A10191" s="34" t="s">
        <v>314</v>
      </c>
      <c r="B10191" s="34" t="s">
        <v>312</v>
      </c>
      <c r="C10191" s="34" t="s">
        <v>42</v>
      </c>
      <c r="D10191" s="34" t="s">
        <v>22</v>
      </c>
      <c r="E10191" s="34">
        <v>2009</v>
      </c>
      <c r="F10191">
        <v>66.747</v>
      </c>
      <c r="G10191" s="35">
        <v>39814</v>
      </c>
    </row>
    <row r="10192" spans="1:7" x14ac:dyDescent="0.3">
      <c r="A10192" s="34" t="s">
        <v>314</v>
      </c>
      <c r="B10192" s="34" t="s">
        <v>312</v>
      </c>
      <c r="C10192" s="34" t="s">
        <v>42</v>
      </c>
      <c r="D10192" s="34" t="s">
        <v>22</v>
      </c>
      <c r="E10192" s="34">
        <v>2010</v>
      </c>
      <c r="F10192">
        <v>67.311000000000007</v>
      </c>
      <c r="G10192" s="35">
        <v>40179</v>
      </c>
    </row>
    <row r="10193" spans="1:7" x14ac:dyDescent="0.3">
      <c r="A10193" s="34" t="s">
        <v>314</v>
      </c>
      <c r="B10193" s="34" t="s">
        <v>312</v>
      </c>
      <c r="C10193" s="34" t="s">
        <v>42</v>
      </c>
      <c r="D10193" s="34" t="s">
        <v>22</v>
      </c>
      <c r="E10193" s="34">
        <v>2011</v>
      </c>
      <c r="F10193">
        <v>67.869</v>
      </c>
      <c r="G10193" s="35">
        <v>40544</v>
      </c>
    </row>
    <row r="10194" spans="1:7" x14ac:dyDescent="0.3">
      <c r="A10194" s="34" t="s">
        <v>314</v>
      </c>
      <c r="B10194" s="34" t="s">
        <v>312</v>
      </c>
      <c r="C10194" s="34" t="s">
        <v>42</v>
      </c>
      <c r="D10194" s="34" t="s">
        <v>22</v>
      </c>
      <c r="E10194" s="34">
        <v>2012</v>
      </c>
      <c r="F10194">
        <v>68.370999999999995</v>
      </c>
      <c r="G10194" s="35">
        <v>40909</v>
      </c>
    </row>
    <row r="10195" spans="1:7" x14ac:dyDescent="0.3">
      <c r="A10195" s="34" t="s">
        <v>314</v>
      </c>
      <c r="B10195" s="34" t="s">
        <v>312</v>
      </c>
      <c r="C10195" s="34" t="s">
        <v>42</v>
      </c>
      <c r="D10195" s="34" t="s">
        <v>22</v>
      </c>
      <c r="E10195" s="34">
        <v>2013</v>
      </c>
      <c r="F10195">
        <v>68.754999999999995</v>
      </c>
      <c r="G10195" s="35">
        <v>41275</v>
      </c>
    </row>
    <row r="10196" spans="1:7" x14ac:dyDescent="0.3">
      <c r="A10196" s="34" t="s">
        <v>314</v>
      </c>
      <c r="B10196" s="34" t="s">
        <v>312</v>
      </c>
      <c r="C10196" s="34" t="s">
        <v>42</v>
      </c>
      <c r="D10196" s="34" t="s">
        <v>22</v>
      </c>
      <c r="E10196" s="34">
        <v>2014</v>
      </c>
      <c r="F10196">
        <v>69.117000000000004</v>
      </c>
      <c r="G10196" s="35">
        <v>41640</v>
      </c>
    </row>
    <row r="10197" spans="1:7" x14ac:dyDescent="0.3">
      <c r="A10197" s="34" t="s">
        <v>314</v>
      </c>
      <c r="B10197" s="34" t="s">
        <v>312</v>
      </c>
      <c r="C10197" s="34" t="s">
        <v>42</v>
      </c>
      <c r="D10197" s="34" t="s">
        <v>22</v>
      </c>
      <c r="E10197" s="34">
        <v>2015</v>
      </c>
      <c r="F10197">
        <v>69.397999999999996</v>
      </c>
      <c r="G10197" s="35">
        <v>42005</v>
      </c>
    </row>
    <row r="10198" spans="1:7" x14ac:dyDescent="0.3">
      <c r="A10198" s="34" t="s">
        <v>314</v>
      </c>
      <c r="B10198" s="34" t="s">
        <v>312</v>
      </c>
      <c r="C10198" s="34" t="s">
        <v>42</v>
      </c>
      <c r="D10198" s="34" t="s">
        <v>22</v>
      </c>
      <c r="E10198" s="34">
        <v>2016</v>
      </c>
      <c r="F10198">
        <v>69.635000000000005</v>
      </c>
      <c r="G10198" s="35">
        <v>42370</v>
      </c>
    </row>
    <row r="10199" spans="1:7" x14ac:dyDescent="0.3">
      <c r="A10199" s="34" t="s">
        <v>314</v>
      </c>
      <c r="B10199" s="34" t="s">
        <v>312</v>
      </c>
      <c r="C10199" s="34" t="s">
        <v>42</v>
      </c>
      <c r="D10199" s="34" t="s">
        <v>22</v>
      </c>
      <c r="E10199" s="34">
        <v>2017</v>
      </c>
      <c r="F10199">
        <v>69.841999999999999</v>
      </c>
      <c r="G10199" s="35">
        <v>42736</v>
      </c>
    </row>
    <row r="10200" spans="1:7" x14ac:dyDescent="0.3">
      <c r="A10200" s="34" t="s">
        <v>314</v>
      </c>
      <c r="B10200" s="34" t="s">
        <v>312</v>
      </c>
      <c r="C10200" s="34" t="s">
        <v>42</v>
      </c>
      <c r="D10200" s="34" t="s">
        <v>22</v>
      </c>
      <c r="E10200" s="34">
        <v>2018</v>
      </c>
      <c r="F10200">
        <v>69.992999999999995</v>
      </c>
      <c r="G10200" s="35">
        <v>43101</v>
      </c>
    </row>
    <row r="10201" spans="1:7" x14ac:dyDescent="0.3">
      <c r="A10201" s="34" t="s">
        <v>314</v>
      </c>
      <c r="B10201" s="34" t="s">
        <v>312</v>
      </c>
      <c r="C10201" s="34" t="s">
        <v>42</v>
      </c>
      <c r="D10201" s="34" t="s">
        <v>22</v>
      </c>
      <c r="E10201" s="34">
        <v>2019</v>
      </c>
      <c r="F10201">
        <v>70.126999999999995</v>
      </c>
      <c r="G10201" s="35">
        <v>43466</v>
      </c>
    </row>
    <row r="10202" spans="1:7" x14ac:dyDescent="0.3">
      <c r="A10202" s="34" t="s">
        <v>314</v>
      </c>
      <c r="B10202" s="34" t="s">
        <v>312</v>
      </c>
      <c r="C10202" s="34" t="s">
        <v>42</v>
      </c>
      <c r="D10202" s="34" t="s">
        <v>22</v>
      </c>
      <c r="E10202" s="34">
        <v>2020</v>
      </c>
      <c r="F10202">
        <v>70.058999999999997</v>
      </c>
      <c r="G10202" s="35">
        <v>43831</v>
      </c>
    </row>
    <row r="10203" spans="1:7" x14ac:dyDescent="0.3">
      <c r="A10203" s="34" t="s">
        <v>314</v>
      </c>
      <c r="B10203" s="34" t="s">
        <v>312</v>
      </c>
      <c r="C10203" s="34" t="s">
        <v>42</v>
      </c>
      <c r="D10203" s="34" t="s">
        <v>22</v>
      </c>
      <c r="E10203" s="34">
        <v>2021</v>
      </c>
      <c r="F10203">
        <v>69.301000000000002</v>
      </c>
      <c r="G10203" s="35">
        <v>44197</v>
      </c>
    </row>
    <row r="10204" spans="1:7" x14ac:dyDescent="0.3">
      <c r="A10204" s="34" t="s">
        <v>314</v>
      </c>
      <c r="B10204" s="34" t="s">
        <v>312</v>
      </c>
      <c r="C10204" s="34" t="s">
        <v>42</v>
      </c>
      <c r="D10204" s="34" t="s">
        <v>22</v>
      </c>
      <c r="E10204" s="34">
        <v>2022</v>
      </c>
      <c r="F10204">
        <v>70.528000000000006</v>
      </c>
      <c r="G10204" s="35">
        <v>44562</v>
      </c>
    </row>
    <row r="10205" spans="1:7" x14ac:dyDescent="0.3">
      <c r="A10205" s="34" t="s">
        <v>314</v>
      </c>
      <c r="B10205" s="34" t="s">
        <v>312</v>
      </c>
      <c r="C10205" s="34" t="s">
        <v>42</v>
      </c>
      <c r="D10205" s="34" t="s">
        <v>22</v>
      </c>
      <c r="E10205" s="34">
        <v>2023</v>
      </c>
      <c r="F10205">
        <v>70.668000000000006</v>
      </c>
      <c r="G10205" s="35">
        <v>44927</v>
      </c>
    </row>
    <row r="10206" spans="1:7" x14ac:dyDescent="0.3">
      <c r="A10206" s="34" t="s">
        <v>314</v>
      </c>
      <c r="B10206" s="34" t="s">
        <v>312</v>
      </c>
      <c r="C10206" s="34" t="s">
        <v>42</v>
      </c>
      <c r="D10206" s="34" t="s">
        <v>22</v>
      </c>
      <c r="E10206" s="34">
        <v>2024</v>
      </c>
      <c r="F10206">
        <v>70.816999999999993</v>
      </c>
      <c r="G10206" s="35">
        <v>45292</v>
      </c>
    </row>
    <row r="10207" spans="1:7" x14ac:dyDescent="0.3">
      <c r="A10207" s="34" t="s">
        <v>316</v>
      </c>
      <c r="B10207" s="34" t="s">
        <v>315</v>
      </c>
      <c r="C10207" s="34" t="s">
        <v>42</v>
      </c>
      <c r="D10207" s="34" t="s">
        <v>22</v>
      </c>
      <c r="E10207" s="34">
        <v>1960</v>
      </c>
      <c r="F10207">
        <v>47.957999999999998</v>
      </c>
      <c r="G10207" s="35">
        <v>21916</v>
      </c>
    </row>
    <row r="10208" spans="1:7" x14ac:dyDescent="0.3">
      <c r="A10208" s="34" t="s">
        <v>316</v>
      </c>
      <c r="B10208" s="34" t="s">
        <v>315</v>
      </c>
      <c r="C10208" s="34" t="s">
        <v>42</v>
      </c>
      <c r="D10208" s="34" t="s">
        <v>22</v>
      </c>
      <c r="E10208" s="34">
        <v>1961</v>
      </c>
      <c r="F10208">
        <v>48.468000000000004</v>
      </c>
      <c r="G10208" s="35">
        <v>22282</v>
      </c>
    </row>
    <row r="10209" spans="1:7" x14ac:dyDescent="0.3">
      <c r="A10209" s="34" t="s">
        <v>316</v>
      </c>
      <c r="B10209" s="34" t="s">
        <v>315</v>
      </c>
      <c r="C10209" s="34" t="s">
        <v>42</v>
      </c>
      <c r="D10209" s="34" t="s">
        <v>22</v>
      </c>
      <c r="E10209" s="34">
        <v>1962</v>
      </c>
      <c r="F10209">
        <v>49.042000000000002</v>
      </c>
      <c r="G10209" s="35">
        <v>22647</v>
      </c>
    </row>
    <row r="10210" spans="1:7" x14ac:dyDescent="0.3">
      <c r="A10210" s="34" t="s">
        <v>316</v>
      </c>
      <c r="B10210" s="34" t="s">
        <v>315</v>
      </c>
      <c r="C10210" s="34" t="s">
        <v>42</v>
      </c>
      <c r="D10210" s="34" t="s">
        <v>22</v>
      </c>
      <c r="E10210" s="34">
        <v>1963</v>
      </c>
      <c r="F10210">
        <v>49.688000000000002</v>
      </c>
      <c r="G10210" s="35">
        <v>23012</v>
      </c>
    </row>
    <row r="10211" spans="1:7" x14ac:dyDescent="0.3">
      <c r="A10211" s="34" t="s">
        <v>316</v>
      </c>
      <c r="B10211" s="34" t="s">
        <v>315</v>
      </c>
      <c r="C10211" s="34" t="s">
        <v>42</v>
      </c>
      <c r="D10211" s="34" t="s">
        <v>22</v>
      </c>
      <c r="E10211" s="34">
        <v>1964</v>
      </c>
      <c r="F10211">
        <v>50.356000000000002</v>
      </c>
      <c r="G10211" s="35">
        <v>23377</v>
      </c>
    </row>
    <row r="10212" spans="1:7" x14ac:dyDescent="0.3">
      <c r="A10212" s="34" t="s">
        <v>316</v>
      </c>
      <c r="B10212" s="34" t="s">
        <v>315</v>
      </c>
      <c r="C10212" s="34" t="s">
        <v>42</v>
      </c>
      <c r="D10212" s="34" t="s">
        <v>22</v>
      </c>
      <c r="E10212" s="34">
        <v>1965</v>
      </c>
      <c r="F10212">
        <v>51.027999999999999</v>
      </c>
      <c r="G10212" s="35">
        <v>23743</v>
      </c>
    </row>
    <row r="10213" spans="1:7" x14ac:dyDescent="0.3">
      <c r="A10213" s="34" t="s">
        <v>316</v>
      </c>
      <c r="B10213" s="34" t="s">
        <v>315</v>
      </c>
      <c r="C10213" s="34" t="s">
        <v>42</v>
      </c>
      <c r="D10213" s="34" t="s">
        <v>22</v>
      </c>
      <c r="E10213" s="34">
        <v>1966</v>
      </c>
      <c r="F10213">
        <v>51.735999999999997</v>
      </c>
      <c r="G10213" s="35">
        <v>24108</v>
      </c>
    </row>
    <row r="10214" spans="1:7" x14ac:dyDescent="0.3">
      <c r="A10214" s="34" t="s">
        <v>316</v>
      </c>
      <c r="B10214" s="34" t="s">
        <v>315</v>
      </c>
      <c r="C10214" s="34" t="s">
        <v>42</v>
      </c>
      <c r="D10214" s="34" t="s">
        <v>22</v>
      </c>
      <c r="E10214" s="34">
        <v>1967</v>
      </c>
      <c r="F10214">
        <v>52.454000000000001</v>
      </c>
      <c r="G10214" s="35">
        <v>24473</v>
      </c>
    </row>
    <row r="10215" spans="1:7" x14ac:dyDescent="0.3">
      <c r="A10215" s="34" t="s">
        <v>316</v>
      </c>
      <c r="B10215" s="34" t="s">
        <v>315</v>
      </c>
      <c r="C10215" s="34" t="s">
        <v>42</v>
      </c>
      <c r="D10215" s="34" t="s">
        <v>22</v>
      </c>
      <c r="E10215" s="34">
        <v>1968</v>
      </c>
      <c r="F10215">
        <v>53.128999999999998</v>
      </c>
      <c r="G10215" s="35">
        <v>24838</v>
      </c>
    </row>
    <row r="10216" spans="1:7" x14ac:dyDescent="0.3">
      <c r="A10216" s="34" t="s">
        <v>316</v>
      </c>
      <c r="B10216" s="34" t="s">
        <v>315</v>
      </c>
      <c r="C10216" s="34" t="s">
        <v>42</v>
      </c>
      <c r="D10216" s="34" t="s">
        <v>22</v>
      </c>
      <c r="E10216" s="34">
        <v>1969</v>
      </c>
      <c r="F10216">
        <v>53.762999999999998</v>
      </c>
      <c r="G10216" s="35">
        <v>25204</v>
      </c>
    </row>
    <row r="10217" spans="1:7" x14ac:dyDescent="0.3">
      <c r="A10217" s="34" t="s">
        <v>316</v>
      </c>
      <c r="B10217" s="34" t="s">
        <v>315</v>
      </c>
      <c r="C10217" s="34" t="s">
        <v>42</v>
      </c>
      <c r="D10217" s="34" t="s">
        <v>22</v>
      </c>
      <c r="E10217" s="34">
        <v>1970</v>
      </c>
      <c r="F10217">
        <v>54.38</v>
      </c>
      <c r="G10217" s="35">
        <v>25569</v>
      </c>
    </row>
    <row r="10218" spans="1:7" x14ac:dyDescent="0.3">
      <c r="A10218" s="34" t="s">
        <v>316</v>
      </c>
      <c r="B10218" s="34" t="s">
        <v>315</v>
      </c>
      <c r="C10218" s="34" t="s">
        <v>42</v>
      </c>
      <c r="D10218" s="34" t="s">
        <v>22</v>
      </c>
      <c r="E10218" s="34">
        <v>1971</v>
      </c>
      <c r="F10218">
        <v>54.933999999999997</v>
      </c>
      <c r="G10218" s="35">
        <v>25934</v>
      </c>
    </row>
    <row r="10219" spans="1:7" x14ac:dyDescent="0.3">
      <c r="A10219" s="34" t="s">
        <v>316</v>
      </c>
      <c r="B10219" s="34" t="s">
        <v>315</v>
      </c>
      <c r="C10219" s="34" t="s">
        <v>42</v>
      </c>
      <c r="D10219" s="34" t="s">
        <v>22</v>
      </c>
      <c r="E10219" s="34">
        <v>1972</v>
      </c>
      <c r="F10219">
        <v>55.313000000000002</v>
      </c>
      <c r="G10219" s="35">
        <v>26299</v>
      </c>
    </row>
    <row r="10220" spans="1:7" x14ac:dyDescent="0.3">
      <c r="A10220" s="34" t="s">
        <v>316</v>
      </c>
      <c r="B10220" s="34" t="s">
        <v>315</v>
      </c>
      <c r="C10220" s="34" t="s">
        <v>42</v>
      </c>
      <c r="D10220" s="34" t="s">
        <v>22</v>
      </c>
      <c r="E10220" s="34">
        <v>1973</v>
      </c>
      <c r="F10220">
        <v>55.79</v>
      </c>
      <c r="G10220" s="35">
        <v>26665</v>
      </c>
    </row>
    <row r="10221" spans="1:7" x14ac:dyDescent="0.3">
      <c r="A10221" s="34" t="s">
        <v>316</v>
      </c>
      <c r="B10221" s="34" t="s">
        <v>315</v>
      </c>
      <c r="C10221" s="34" t="s">
        <v>42</v>
      </c>
      <c r="D10221" s="34" t="s">
        <v>22</v>
      </c>
      <c r="E10221" s="34">
        <v>1974</v>
      </c>
      <c r="F10221">
        <v>56.101999999999997</v>
      </c>
      <c r="G10221" s="35">
        <v>27030</v>
      </c>
    </row>
    <row r="10222" spans="1:7" x14ac:dyDescent="0.3">
      <c r="A10222" s="34" t="s">
        <v>316</v>
      </c>
      <c r="B10222" s="34" t="s">
        <v>315</v>
      </c>
      <c r="C10222" s="34" t="s">
        <v>42</v>
      </c>
      <c r="D10222" s="34" t="s">
        <v>22</v>
      </c>
      <c r="E10222" s="34">
        <v>1975</v>
      </c>
      <c r="F10222">
        <v>56.357999999999997</v>
      </c>
      <c r="G10222" s="35">
        <v>27395</v>
      </c>
    </row>
    <row r="10223" spans="1:7" x14ac:dyDescent="0.3">
      <c r="A10223" s="34" t="s">
        <v>316</v>
      </c>
      <c r="B10223" s="34" t="s">
        <v>315</v>
      </c>
      <c r="C10223" s="34" t="s">
        <v>42</v>
      </c>
      <c r="D10223" s="34" t="s">
        <v>22</v>
      </c>
      <c r="E10223" s="34">
        <v>1976</v>
      </c>
      <c r="F10223">
        <v>56.561999999999998</v>
      </c>
      <c r="G10223" s="35">
        <v>27760</v>
      </c>
    </row>
    <row r="10224" spans="1:7" x14ac:dyDescent="0.3">
      <c r="A10224" s="34" t="s">
        <v>316</v>
      </c>
      <c r="B10224" s="34" t="s">
        <v>315</v>
      </c>
      <c r="C10224" s="34" t="s">
        <v>42</v>
      </c>
      <c r="D10224" s="34" t="s">
        <v>22</v>
      </c>
      <c r="E10224" s="34">
        <v>1977</v>
      </c>
      <c r="F10224">
        <v>56.057000000000002</v>
      </c>
      <c r="G10224" s="35">
        <v>28126</v>
      </c>
    </row>
    <row r="10225" spans="1:7" x14ac:dyDescent="0.3">
      <c r="A10225" s="34" t="s">
        <v>316</v>
      </c>
      <c r="B10225" s="34" t="s">
        <v>315</v>
      </c>
      <c r="C10225" s="34" t="s">
        <v>42</v>
      </c>
      <c r="D10225" s="34" t="s">
        <v>22</v>
      </c>
      <c r="E10225" s="34">
        <v>1978</v>
      </c>
      <c r="F10225">
        <v>56.923999999999999</v>
      </c>
      <c r="G10225" s="35">
        <v>28491</v>
      </c>
    </row>
    <row r="10226" spans="1:7" x14ac:dyDescent="0.3">
      <c r="A10226" s="34" t="s">
        <v>316</v>
      </c>
      <c r="B10226" s="34" t="s">
        <v>315</v>
      </c>
      <c r="C10226" s="34" t="s">
        <v>42</v>
      </c>
      <c r="D10226" s="34" t="s">
        <v>22</v>
      </c>
      <c r="E10226" s="34">
        <v>1979</v>
      </c>
      <c r="F10226">
        <v>57.106000000000002</v>
      </c>
      <c r="G10226" s="35">
        <v>28856</v>
      </c>
    </row>
    <row r="10227" spans="1:7" x14ac:dyDescent="0.3">
      <c r="A10227" s="34" t="s">
        <v>316</v>
      </c>
      <c r="B10227" s="34" t="s">
        <v>315</v>
      </c>
      <c r="C10227" s="34" t="s">
        <v>42</v>
      </c>
      <c r="D10227" s="34" t="s">
        <v>22</v>
      </c>
      <c r="E10227" s="34">
        <v>1980</v>
      </c>
      <c r="F10227">
        <v>57.302999999999997</v>
      </c>
      <c r="G10227" s="35">
        <v>29221</v>
      </c>
    </row>
    <row r="10228" spans="1:7" x14ac:dyDescent="0.3">
      <c r="A10228" s="34" t="s">
        <v>316</v>
      </c>
      <c r="B10228" s="34" t="s">
        <v>315</v>
      </c>
      <c r="C10228" s="34" t="s">
        <v>42</v>
      </c>
      <c r="D10228" s="34" t="s">
        <v>22</v>
      </c>
      <c r="E10228" s="34">
        <v>1981</v>
      </c>
      <c r="F10228">
        <v>57.524999999999999</v>
      </c>
      <c r="G10228" s="35">
        <v>29587</v>
      </c>
    </row>
    <row r="10229" spans="1:7" x14ac:dyDescent="0.3">
      <c r="A10229" s="34" t="s">
        <v>316</v>
      </c>
      <c r="B10229" s="34" t="s">
        <v>315</v>
      </c>
      <c r="C10229" s="34" t="s">
        <v>42</v>
      </c>
      <c r="D10229" s="34" t="s">
        <v>22</v>
      </c>
      <c r="E10229" s="34">
        <v>1982</v>
      </c>
      <c r="F10229">
        <v>57.773000000000003</v>
      </c>
      <c r="G10229" s="35">
        <v>29952</v>
      </c>
    </row>
    <row r="10230" spans="1:7" x14ac:dyDescent="0.3">
      <c r="A10230" s="34" t="s">
        <v>316</v>
      </c>
      <c r="B10230" s="34" t="s">
        <v>315</v>
      </c>
      <c r="C10230" s="34" t="s">
        <v>42</v>
      </c>
      <c r="D10230" s="34" t="s">
        <v>22</v>
      </c>
      <c r="E10230" s="34">
        <v>1983</v>
      </c>
      <c r="F10230">
        <v>58.05</v>
      </c>
      <c r="G10230" s="35">
        <v>30317</v>
      </c>
    </row>
    <row r="10231" spans="1:7" x14ac:dyDescent="0.3">
      <c r="A10231" s="34" t="s">
        <v>316</v>
      </c>
      <c r="B10231" s="34" t="s">
        <v>315</v>
      </c>
      <c r="C10231" s="34" t="s">
        <v>42</v>
      </c>
      <c r="D10231" s="34" t="s">
        <v>22</v>
      </c>
      <c r="E10231" s="34">
        <v>1984</v>
      </c>
      <c r="F10231">
        <v>58.356999999999999</v>
      </c>
      <c r="G10231" s="35">
        <v>30682</v>
      </c>
    </row>
    <row r="10232" spans="1:7" x14ac:dyDescent="0.3">
      <c r="A10232" s="34" t="s">
        <v>316</v>
      </c>
      <c r="B10232" s="34" t="s">
        <v>315</v>
      </c>
      <c r="C10232" s="34" t="s">
        <v>42</v>
      </c>
      <c r="D10232" s="34" t="s">
        <v>22</v>
      </c>
      <c r="E10232" s="34">
        <v>1985</v>
      </c>
      <c r="F10232">
        <v>58.719000000000001</v>
      </c>
      <c r="G10232" s="35">
        <v>31048</v>
      </c>
    </row>
    <row r="10233" spans="1:7" x14ac:dyDescent="0.3">
      <c r="A10233" s="34" t="s">
        <v>316</v>
      </c>
      <c r="B10233" s="34" t="s">
        <v>315</v>
      </c>
      <c r="C10233" s="34" t="s">
        <v>42</v>
      </c>
      <c r="D10233" s="34" t="s">
        <v>22</v>
      </c>
      <c r="E10233" s="34">
        <v>1986</v>
      </c>
      <c r="F10233">
        <v>59.118000000000002</v>
      </c>
      <c r="G10233" s="35">
        <v>31413</v>
      </c>
    </row>
    <row r="10234" spans="1:7" x14ac:dyDescent="0.3">
      <c r="A10234" s="34" t="s">
        <v>316</v>
      </c>
      <c r="B10234" s="34" t="s">
        <v>315</v>
      </c>
      <c r="C10234" s="34" t="s">
        <v>42</v>
      </c>
      <c r="D10234" s="34" t="s">
        <v>22</v>
      </c>
      <c r="E10234" s="34">
        <v>1987</v>
      </c>
      <c r="F10234">
        <v>59.576000000000001</v>
      </c>
      <c r="G10234" s="35">
        <v>31778</v>
      </c>
    </row>
    <row r="10235" spans="1:7" x14ac:dyDescent="0.3">
      <c r="A10235" s="34" t="s">
        <v>316</v>
      </c>
      <c r="B10235" s="34" t="s">
        <v>315</v>
      </c>
      <c r="C10235" s="34" t="s">
        <v>42</v>
      </c>
      <c r="D10235" s="34" t="s">
        <v>22</v>
      </c>
      <c r="E10235" s="34">
        <v>1988</v>
      </c>
      <c r="F10235">
        <v>60.055</v>
      </c>
      <c r="G10235" s="35">
        <v>32143</v>
      </c>
    </row>
    <row r="10236" spans="1:7" x14ac:dyDescent="0.3">
      <c r="A10236" s="34" t="s">
        <v>316</v>
      </c>
      <c r="B10236" s="34" t="s">
        <v>315</v>
      </c>
      <c r="C10236" s="34" t="s">
        <v>42</v>
      </c>
      <c r="D10236" s="34" t="s">
        <v>22</v>
      </c>
      <c r="E10236" s="34">
        <v>1989</v>
      </c>
      <c r="F10236">
        <v>60.539000000000001</v>
      </c>
      <c r="G10236" s="35">
        <v>32509</v>
      </c>
    </row>
    <row r="10237" spans="1:7" x14ac:dyDescent="0.3">
      <c r="A10237" s="34" t="s">
        <v>316</v>
      </c>
      <c r="B10237" s="34" t="s">
        <v>315</v>
      </c>
      <c r="C10237" s="34" t="s">
        <v>42</v>
      </c>
      <c r="D10237" s="34" t="s">
        <v>22</v>
      </c>
      <c r="E10237" s="34">
        <v>1990</v>
      </c>
      <c r="F10237">
        <v>61.018000000000001</v>
      </c>
      <c r="G10237" s="35">
        <v>32874</v>
      </c>
    </row>
    <row r="10238" spans="1:7" x14ac:dyDescent="0.3">
      <c r="A10238" s="34" t="s">
        <v>316</v>
      </c>
      <c r="B10238" s="34" t="s">
        <v>315</v>
      </c>
      <c r="C10238" s="34" t="s">
        <v>42</v>
      </c>
      <c r="D10238" s="34" t="s">
        <v>22</v>
      </c>
      <c r="E10238" s="34">
        <v>1991</v>
      </c>
      <c r="F10238">
        <v>61.502000000000002</v>
      </c>
      <c r="G10238" s="35">
        <v>33239</v>
      </c>
    </row>
    <row r="10239" spans="1:7" x14ac:dyDescent="0.3">
      <c r="A10239" s="34" t="s">
        <v>316</v>
      </c>
      <c r="B10239" s="34" t="s">
        <v>315</v>
      </c>
      <c r="C10239" s="34" t="s">
        <v>42</v>
      </c>
      <c r="D10239" s="34" t="s">
        <v>22</v>
      </c>
      <c r="E10239" s="34">
        <v>1992</v>
      </c>
      <c r="F10239">
        <v>61.968000000000004</v>
      </c>
      <c r="G10239" s="35">
        <v>33604</v>
      </c>
    </row>
    <row r="10240" spans="1:7" x14ac:dyDescent="0.3">
      <c r="A10240" s="34" t="s">
        <v>316</v>
      </c>
      <c r="B10240" s="34" t="s">
        <v>315</v>
      </c>
      <c r="C10240" s="34" t="s">
        <v>42</v>
      </c>
      <c r="D10240" s="34" t="s">
        <v>22</v>
      </c>
      <c r="E10240" s="34">
        <v>1993</v>
      </c>
      <c r="F10240">
        <v>62.405999999999999</v>
      </c>
      <c r="G10240" s="35">
        <v>33970</v>
      </c>
    </row>
    <row r="10241" spans="1:7" x14ac:dyDescent="0.3">
      <c r="A10241" s="34" t="s">
        <v>316</v>
      </c>
      <c r="B10241" s="34" t="s">
        <v>315</v>
      </c>
      <c r="C10241" s="34" t="s">
        <v>42</v>
      </c>
      <c r="D10241" s="34" t="s">
        <v>22</v>
      </c>
      <c r="E10241" s="34">
        <v>1994</v>
      </c>
      <c r="F10241">
        <v>62.796999999999997</v>
      </c>
      <c r="G10241" s="35">
        <v>34335</v>
      </c>
    </row>
    <row r="10242" spans="1:7" x14ac:dyDescent="0.3">
      <c r="A10242" s="34" t="s">
        <v>316</v>
      </c>
      <c r="B10242" s="34" t="s">
        <v>315</v>
      </c>
      <c r="C10242" s="34" t="s">
        <v>42</v>
      </c>
      <c r="D10242" s="34" t="s">
        <v>22</v>
      </c>
      <c r="E10242" s="34">
        <v>1995</v>
      </c>
      <c r="F10242">
        <v>63.146000000000001</v>
      </c>
      <c r="G10242" s="35">
        <v>34700</v>
      </c>
    </row>
    <row r="10243" spans="1:7" x14ac:dyDescent="0.3">
      <c r="A10243" s="34" t="s">
        <v>316</v>
      </c>
      <c r="B10243" s="34" t="s">
        <v>315</v>
      </c>
      <c r="C10243" s="34" t="s">
        <v>42</v>
      </c>
      <c r="D10243" s="34" t="s">
        <v>22</v>
      </c>
      <c r="E10243" s="34">
        <v>1996</v>
      </c>
      <c r="F10243">
        <v>63.47</v>
      </c>
      <c r="G10243" s="35">
        <v>35065</v>
      </c>
    </row>
    <row r="10244" spans="1:7" x14ac:dyDescent="0.3">
      <c r="A10244" s="34" t="s">
        <v>316</v>
      </c>
      <c r="B10244" s="34" t="s">
        <v>315</v>
      </c>
      <c r="C10244" s="34" t="s">
        <v>42</v>
      </c>
      <c r="D10244" s="34" t="s">
        <v>22</v>
      </c>
      <c r="E10244" s="34">
        <v>1997</v>
      </c>
      <c r="F10244">
        <v>63.796999999999997</v>
      </c>
      <c r="G10244" s="35">
        <v>35431</v>
      </c>
    </row>
    <row r="10245" spans="1:7" x14ac:dyDescent="0.3">
      <c r="A10245" s="34" t="s">
        <v>316</v>
      </c>
      <c r="B10245" s="34" t="s">
        <v>315</v>
      </c>
      <c r="C10245" s="34" t="s">
        <v>42</v>
      </c>
      <c r="D10245" s="34" t="s">
        <v>22</v>
      </c>
      <c r="E10245" s="34">
        <v>1998</v>
      </c>
      <c r="F10245">
        <v>64.099999999999994</v>
      </c>
      <c r="G10245" s="35">
        <v>35796</v>
      </c>
    </row>
    <row r="10246" spans="1:7" x14ac:dyDescent="0.3">
      <c r="A10246" s="34" t="s">
        <v>316</v>
      </c>
      <c r="B10246" s="34" t="s">
        <v>315</v>
      </c>
      <c r="C10246" s="34" t="s">
        <v>42</v>
      </c>
      <c r="D10246" s="34" t="s">
        <v>22</v>
      </c>
      <c r="E10246" s="34">
        <v>1999</v>
      </c>
      <c r="F10246">
        <v>64.393000000000001</v>
      </c>
      <c r="G10246" s="35">
        <v>36161</v>
      </c>
    </row>
    <row r="10247" spans="1:7" x14ac:dyDescent="0.3">
      <c r="A10247" s="34" t="s">
        <v>316</v>
      </c>
      <c r="B10247" s="34" t="s">
        <v>315</v>
      </c>
      <c r="C10247" s="34" t="s">
        <v>42</v>
      </c>
      <c r="D10247" s="34" t="s">
        <v>22</v>
      </c>
      <c r="E10247" s="34">
        <v>2000</v>
      </c>
      <c r="F10247">
        <v>64.674000000000007</v>
      </c>
      <c r="G10247" s="35">
        <v>36526</v>
      </c>
    </row>
    <row r="10248" spans="1:7" x14ac:dyDescent="0.3">
      <c r="A10248" s="34" t="s">
        <v>316</v>
      </c>
      <c r="B10248" s="34" t="s">
        <v>315</v>
      </c>
      <c r="C10248" s="34" t="s">
        <v>42</v>
      </c>
      <c r="D10248" s="34" t="s">
        <v>22</v>
      </c>
      <c r="E10248" s="34">
        <v>2001</v>
      </c>
      <c r="F10248">
        <v>64.918000000000006</v>
      </c>
      <c r="G10248" s="35">
        <v>36892</v>
      </c>
    </row>
    <row r="10249" spans="1:7" x14ac:dyDescent="0.3">
      <c r="A10249" s="34" t="s">
        <v>316</v>
      </c>
      <c r="B10249" s="34" t="s">
        <v>315</v>
      </c>
      <c r="C10249" s="34" t="s">
        <v>42</v>
      </c>
      <c r="D10249" s="34" t="s">
        <v>22</v>
      </c>
      <c r="E10249" s="34">
        <v>2002</v>
      </c>
      <c r="F10249">
        <v>65.123000000000005</v>
      </c>
      <c r="G10249" s="35">
        <v>37257</v>
      </c>
    </row>
    <row r="10250" spans="1:7" x14ac:dyDescent="0.3">
      <c r="A10250" s="34" t="s">
        <v>316</v>
      </c>
      <c r="B10250" s="34" t="s">
        <v>315</v>
      </c>
      <c r="C10250" s="34" t="s">
        <v>42</v>
      </c>
      <c r="D10250" s="34" t="s">
        <v>22</v>
      </c>
      <c r="E10250" s="34">
        <v>2003</v>
      </c>
      <c r="F10250">
        <v>65.287000000000006</v>
      </c>
      <c r="G10250" s="35">
        <v>37622</v>
      </c>
    </row>
    <row r="10251" spans="1:7" x14ac:dyDescent="0.3">
      <c r="A10251" s="34" t="s">
        <v>316</v>
      </c>
      <c r="B10251" s="34" t="s">
        <v>315</v>
      </c>
      <c r="C10251" s="34" t="s">
        <v>42</v>
      </c>
      <c r="D10251" s="34" t="s">
        <v>22</v>
      </c>
      <c r="E10251" s="34">
        <v>2004</v>
      </c>
      <c r="F10251">
        <v>65.415999999999997</v>
      </c>
      <c r="G10251" s="35">
        <v>37987</v>
      </c>
    </row>
    <row r="10252" spans="1:7" x14ac:dyDescent="0.3">
      <c r="A10252" s="34" t="s">
        <v>316</v>
      </c>
      <c r="B10252" s="34" t="s">
        <v>315</v>
      </c>
      <c r="C10252" s="34" t="s">
        <v>42</v>
      </c>
      <c r="D10252" s="34" t="s">
        <v>22</v>
      </c>
      <c r="E10252" s="34">
        <v>2005</v>
      </c>
      <c r="F10252">
        <v>65.516999999999996</v>
      </c>
      <c r="G10252" s="35">
        <v>38353</v>
      </c>
    </row>
    <row r="10253" spans="1:7" x14ac:dyDescent="0.3">
      <c r="A10253" s="34" t="s">
        <v>316</v>
      </c>
      <c r="B10253" s="34" t="s">
        <v>315</v>
      </c>
      <c r="C10253" s="34" t="s">
        <v>42</v>
      </c>
      <c r="D10253" s="34" t="s">
        <v>22</v>
      </c>
      <c r="E10253" s="34">
        <v>2006</v>
      </c>
      <c r="F10253">
        <v>65.600999999999999</v>
      </c>
      <c r="G10253" s="35">
        <v>38718</v>
      </c>
    </row>
    <row r="10254" spans="1:7" x14ac:dyDescent="0.3">
      <c r="A10254" s="34" t="s">
        <v>316</v>
      </c>
      <c r="B10254" s="34" t="s">
        <v>315</v>
      </c>
      <c r="C10254" s="34" t="s">
        <v>42</v>
      </c>
      <c r="D10254" s="34" t="s">
        <v>22</v>
      </c>
      <c r="E10254" s="34">
        <v>2007</v>
      </c>
      <c r="F10254">
        <v>65.677000000000007</v>
      </c>
      <c r="G10254" s="35">
        <v>39083</v>
      </c>
    </row>
    <row r="10255" spans="1:7" x14ac:dyDescent="0.3">
      <c r="A10255" s="34" t="s">
        <v>316</v>
      </c>
      <c r="B10255" s="34" t="s">
        <v>315</v>
      </c>
      <c r="C10255" s="34" t="s">
        <v>42</v>
      </c>
      <c r="D10255" s="34" t="s">
        <v>22</v>
      </c>
      <c r="E10255" s="34">
        <v>2008</v>
      </c>
      <c r="F10255">
        <v>65.745999999999995</v>
      </c>
      <c r="G10255" s="35">
        <v>39448</v>
      </c>
    </row>
    <row r="10256" spans="1:7" x14ac:dyDescent="0.3">
      <c r="A10256" s="34" t="s">
        <v>316</v>
      </c>
      <c r="B10256" s="34" t="s">
        <v>315</v>
      </c>
      <c r="C10256" s="34" t="s">
        <v>42</v>
      </c>
      <c r="D10256" s="34" t="s">
        <v>22</v>
      </c>
      <c r="E10256" s="34">
        <v>2009</v>
      </c>
      <c r="F10256">
        <v>65.808000000000007</v>
      </c>
      <c r="G10256" s="35">
        <v>39814</v>
      </c>
    </row>
    <row r="10257" spans="1:7" x14ac:dyDescent="0.3">
      <c r="A10257" s="34" t="s">
        <v>316</v>
      </c>
      <c r="B10257" s="34" t="s">
        <v>315</v>
      </c>
      <c r="C10257" s="34" t="s">
        <v>42</v>
      </c>
      <c r="D10257" s="34" t="s">
        <v>22</v>
      </c>
      <c r="E10257" s="34">
        <v>2010</v>
      </c>
      <c r="F10257">
        <v>65.858999999999995</v>
      </c>
      <c r="G10257" s="35">
        <v>40179</v>
      </c>
    </row>
    <row r="10258" spans="1:7" x14ac:dyDescent="0.3">
      <c r="A10258" s="34" t="s">
        <v>316</v>
      </c>
      <c r="B10258" s="34" t="s">
        <v>315</v>
      </c>
      <c r="C10258" s="34" t="s">
        <v>42</v>
      </c>
      <c r="D10258" s="34" t="s">
        <v>22</v>
      </c>
      <c r="E10258" s="34">
        <v>2011</v>
      </c>
      <c r="F10258">
        <v>65.896000000000001</v>
      </c>
      <c r="G10258" s="35">
        <v>40544</v>
      </c>
    </row>
    <row r="10259" spans="1:7" x14ac:dyDescent="0.3">
      <c r="A10259" s="34" t="s">
        <v>316</v>
      </c>
      <c r="B10259" s="34" t="s">
        <v>315</v>
      </c>
      <c r="C10259" s="34" t="s">
        <v>42</v>
      </c>
      <c r="D10259" s="34" t="s">
        <v>22</v>
      </c>
      <c r="E10259" s="34">
        <v>2012</v>
      </c>
      <c r="F10259">
        <v>65.908000000000001</v>
      </c>
      <c r="G10259" s="35">
        <v>40909</v>
      </c>
    </row>
    <row r="10260" spans="1:7" x14ac:dyDescent="0.3">
      <c r="A10260" s="34" t="s">
        <v>316</v>
      </c>
      <c r="B10260" s="34" t="s">
        <v>315</v>
      </c>
      <c r="C10260" s="34" t="s">
        <v>42</v>
      </c>
      <c r="D10260" s="34" t="s">
        <v>22</v>
      </c>
      <c r="E10260" s="34">
        <v>2013</v>
      </c>
      <c r="F10260">
        <v>65.897999999999996</v>
      </c>
      <c r="G10260" s="35">
        <v>41275</v>
      </c>
    </row>
    <row r="10261" spans="1:7" x14ac:dyDescent="0.3">
      <c r="A10261" s="34" t="s">
        <v>316</v>
      </c>
      <c r="B10261" s="34" t="s">
        <v>315</v>
      </c>
      <c r="C10261" s="34" t="s">
        <v>42</v>
      </c>
      <c r="D10261" s="34" t="s">
        <v>22</v>
      </c>
      <c r="E10261" s="34">
        <v>2014</v>
      </c>
      <c r="F10261">
        <v>65.869</v>
      </c>
      <c r="G10261" s="35">
        <v>41640</v>
      </c>
    </row>
    <row r="10262" spans="1:7" x14ac:dyDescent="0.3">
      <c r="A10262" s="34" t="s">
        <v>316</v>
      </c>
      <c r="B10262" s="34" t="s">
        <v>315</v>
      </c>
      <c r="C10262" s="34" t="s">
        <v>42</v>
      </c>
      <c r="D10262" s="34" t="s">
        <v>22</v>
      </c>
      <c r="E10262" s="34">
        <v>2015</v>
      </c>
      <c r="F10262">
        <v>65.831000000000003</v>
      </c>
      <c r="G10262" s="35">
        <v>42005</v>
      </c>
    </row>
    <row r="10263" spans="1:7" x14ac:dyDescent="0.3">
      <c r="A10263" s="34" t="s">
        <v>316</v>
      </c>
      <c r="B10263" s="34" t="s">
        <v>315</v>
      </c>
      <c r="C10263" s="34" t="s">
        <v>42</v>
      </c>
      <c r="D10263" s="34" t="s">
        <v>22</v>
      </c>
      <c r="E10263" s="34">
        <v>2016</v>
      </c>
      <c r="F10263">
        <v>65.799000000000007</v>
      </c>
      <c r="G10263" s="35">
        <v>42370</v>
      </c>
    </row>
    <row r="10264" spans="1:7" x14ac:dyDescent="0.3">
      <c r="A10264" s="34" t="s">
        <v>316</v>
      </c>
      <c r="B10264" s="34" t="s">
        <v>315</v>
      </c>
      <c r="C10264" s="34" t="s">
        <v>42</v>
      </c>
      <c r="D10264" s="34" t="s">
        <v>22</v>
      </c>
      <c r="E10264" s="34">
        <v>2017</v>
      </c>
      <c r="F10264">
        <v>65.787000000000006</v>
      </c>
      <c r="G10264" s="35">
        <v>42736</v>
      </c>
    </row>
    <row r="10265" spans="1:7" x14ac:dyDescent="0.3">
      <c r="A10265" s="34" t="s">
        <v>316</v>
      </c>
      <c r="B10265" s="34" t="s">
        <v>315</v>
      </c>
      <c r="C10265" s="34" t="s">
        <v>42</v>
      </c>
      <c r="D10265" s="34" t="s">
        <v>22</v>
      </c>
      <c r="E10265" s="34">
        <v>2018</v>
      </c>
      <c r="F10265">
        <v>65.807000000000002</v>
      </c>
      <c r="G10265" s="35">
        <v>43101</v>
      </c>
    </row>
    <row r="10266" spans="1:7" x14ac:dyDescent="0.3">
      <c r="A10266" s="34" t="s">
        <v>316</v>
      </c>
      <c r="B10266" s="34" t="s">
        <v>315</v>
      </c>
      <c r="C10266" s="34" t="s">
        <v>42</v>
      </c>
      <c r="D10266" s="34" t="s">
        <v>22</v>
      </c>
      <c r="E10266" s="34">
        <v>2019</v>
      </c>
      <c r="F10266">
        <v>65.866</v>
      </c>
      <c r="G10266" s="35">
        <v>43466</v>
      </c>
    </row>
    <row r="10267" spans="1:7" x14ac:dyDescent="0.3">
      <c r="A10267" s="34" t="s">
        <v>316</v>
      </c>
      <c r="B10267" s="34" t="s">
        <v>315</v>
      </c>
      <c r="C10267" s="34" t="s">
        <v>42</v>
      </c>
      <c r="D10267" s="34" t="s">
        <v>22</v>
      </c>
      <c r="E10267" s="34">
        <v>2020</v>
      </c>
      <c r="F10267">
        <v>65.204999999999998</v>
      </c>
      <c r="G10267" s="35">
        <v>43831</v>
      </c>
    </row>
    <row r="10268" spans="1:7" x14ac:dyDescent="0.3">
      <c r="A10268" s="34" t="s">
        <v>316</v>
      </c>
      <c r="B10268" s="34" t="s">
        <v>315</v>
      </c>
      <c r="C10268" s="34" t="s">
        <v>42</v>
      </c>
      <c r="D10268" s="34" t="s">
        <v>22</v>
      </c>
      <c r="E10268" s="34">
        <v>2021</v>
      </c>
      <c r="F10268">
        <v>64.147999999999996</v>
      </c>
      <c r="G10268" s="35">
        <v>44197</v>
      </c>
    </row>
    <row r="10269" spans="1:7" x14ac:dyDescent="0.3">
      <c r="A10269" s="34" t="s">
        <v>316</v>
      </c>
      <c r="B10269" s="34" t="s">
        <v>315</v>
      </c>
      <c r="C10269" s="34" t="s">
        <v>42</v>
      </c>
      <c r="D10269" s="34" t="s">
        <v>22</v>
      </c>
      <c r="E10269" s="34">
        <v>2022</v>
      </c>
      <c r="F10269">
        <v>66.269000000000005</v>
      </c>
      <c r="G10269" s="35">
        <v>44562</v>
      </c>
    </row>
    <row r="10270" spans="1:7" x14ac:dyDescent="0.3">
      <c r="A10270" s="34" t="s">
        <v>316</v>
      </c>
      <c r="B10270" s="34" t="s">
        <v>315</v>
      </c>
      <c r="C10270" s="34" t="s">
        <v>42</v>
      </c>
      <c r="D10270" s="34" t="s">
        <v>22</v>
      </c>
      <c r="E10270" s="34">
        <v>2023</v>
      </c>
      <c r="F10270">
        <v>66.472999999999999</v>
      </c>
      <c r="G10270" s="35">
        <v>44927</v>
      </c>
    </row>
    <row r="10271" spans="1:7" x14ac:dyDescent="0.3">
      <c r="A10271" s="34" t="s">
        <v>316</v>
      </c>
      <c r="B10271" s="34" t="s">
        <v>315</v>
      </c>
      <c r="C10271" s="34" t="s">
        <v>42</v>
      </c>
      <c r="D10271" s="34" t="s">
        <v>22</v>
      </c>
      <c r="E10271" s="34">
        <v>2024</v>
      </c>
      <c r="F10271">
        <v>66.599999999999994</v>
      </c>
      <c r="G10271" s="35">
        <v>45292</v>
      </c>
    </row>
    <row r="10272" spans="1:7" x14ac:dyDescent="0.3">
      <c r="A10272" s="34" t="s">
        <v>327</v>
      </c>
      <c r="B10272" s="34" t="s">
        <v>325</v>
      </c>
      <c r="C10272" s="34" t="s">
        <v>42</v>
      </c>
      <c r="D10272" s="34" t="s">
        <v>22</v>
      </c>
      <c r="E10272" s="34">
        <v>1960</v>
      </c>
      <c r="F10272">
        <v>41.036000000000001</v>
      </c>
      <c r="G10272" s="35">
        <v>21916</v>
      </c>
    </row>
    <row r="10273" spans="1:7" x14ac:dyDescent="0.3">
      <c r="A10273" s="34" t="s">
        <v>327</v>
      </c>
      <c r="B10273" s="34" t="s">
        <v>325</v>
      </c>
      <c r="C10273" s="34" t="s">
        <v>42</v>
      </c>
      <c r="D10273" s="34" t="s">
        <v>22</v>
      </c>
      <c r="E10273" s="34">
        <v>1961</v>
      </c>
      <c r="F10273">
        <v>41.344000000000001</v>
      </c>
      <c r="G10273" s="35">
        <v>22282</v>
      </c>
    </row>
    <row r="10274" spans="1:7" x14ac:dyDescent="0.3">
      <c r="A10274" s="34" t="s">
        <v>327</v>
      </c>
      <c r="B10274" s="34" t="s">
        <v>325</v>
      </c>
      <c r="C10274" s="34" t="s">
        <v>42</v>
      </c>
      <c r="D10274" s="34" t="s">
        <v>22</v>
      </c>
      <c r="E10274" s="34">
        <v>1962</v>
      </c>
      <c r="F10274">
        <v>42.271999999999998</v>
      </c>
      <c r="G10274" s="35">
        <v>22647</v>
      </c>
    </row>
    <row r="10275" spans="1:7" x14ac:dyDescent="0.3">
      <c r="A10275" s="34" t="s">
        <v>327</v>
      </c>
      <c r="B10275" s="34" t="s">
        <v>325</v>
      </c>
      <c r="C10275" s="34" t="s">
        <v>42</v>
      </c>
      <c r="D10275" s="34" t="s">
        <v>22</v>
      </c>
      <c r="E10275" s="34">
        <v>1963</v>
      </c>
      <c r="F10275">
        <v>41.543999999999997</v>
      </c>
      <c r="G10275" s="35">
        <v>23012</v>
      </c>
    </row>
    <row r="10276" spans="1:7" x14ac:dyDescent="0.3">
      <c r="A10276" s="34" t="s">
        <v>327</v>
      </c>
      <c r="B10276" s="34" t="s">
        <v>325</v>
      </c>
      <c r="C10276" s="34" t="s">
        <v>42</v>
      </c>
      <c r="D10276" s="34" t="s">
        <v>22</v>
      </c>
      <c r="E10276" s="34">
        <v>1964</v>
      </c>
      <c r="F10276">
        <v>41.859000000000002</v>
      </c>
      <c r="G10276" s="35">
        <v>23377</v>
      </c>
    </row>
    <row r="10277" spans="1:7" x14ac:dyDescent="0.3">
      <c r="A10277" s="34" t="s">
        <v>327</v>
      </c>
      <c r="B10277" s="34" t="s">
        <v>325</v>
      </c>
      <c r="C10277" s="34" t="s">
        <v>42</v>
      </c>
      <c r="D10277" s="34" t="s">
        <v>22</v>
      </c>
      <c r="E10277" s="34">
        <v>1965</v>
      </c>
      <c r="F10277">
        <v>42.222000000000001</v>
      </c>
      <c r="G10277" s="35">
        <v>23743</v>
      </c>
    </row>
    <row r="10278" spans="1:7" x14ac:dyDescent="0.3">
      <c r="A10278" s="34" t="s">
        <v>327</v>
      </c>
      <c r="B10278" s="34" t="s">
        <v>325</v>
      </c>
      <c r="C10278" s="34" t="s">
        <v>42</v>
      </c>
      <c r="D10278" s="34" t="s">
        <v>22</v>
      </c>
      <c r="E10278" s="34">
        <v>1966</v>
      </c>
      <c r="F10278">
        <v>42.347000000000001</v>
      </c>
      <c r="G10278" s="35">
        <v>24108</v>
      </c>
    </row>
    <row r="10279" spans="1:7" x14ac:dyDescent="0.3">
      <c r="A10279" s="34" t="s">
        <v>327</v>
      </c>
      <c r="B10279" s="34" t="s">
        <v>325</v>
      </c>
      <c r="C10279" s="34" t="s">
        <v>42</v>
      </c>
      <c r="D10279" s="34" t="s">
        <v>22</v>
      </c>
      <c r="E10279" s="34">
        <v>1967</v>
      </c>
      <c r="F10279">
        <v>42.869</v>
      </c>
      <c r="G10279" s="35">
        <v>24473</v>
      </c>
    </row>
    <row r="10280" spans="1:7" x14ac:dyDescent="0.3">
      <c r="A10280" s="34" t="s">
        <v>327</v>
      </c>
      <c r="B10280" s="34" t="s">
        <v>325</v>
      </c>
      <c r="C10280" s="34" t="s">
        <v>42</v>
      </c>
      <c r="D10280" s="34" t="s">
        <v>22</v>
      </c>
      <c r="E10280" s="34">
        <v>1968</v>
      </c>
      <c r="F10280">
        <v>43.183</v>
      </c>
      <c r="G10280" s="35">
        <v>24838</v>
      </c>
    </row>
    <row r="10281" spans="1:7" x14ac:dyDescent="0.3">
      <c r="A10281" s="34" t="s">
        <v>327</v>
      </c>
      <c r="B10281" s="34" t="s">
        <v>325</v>
      </c>
      <c r="C10281" s="34" t="s">
        <v>42</v>
      </c>
      <c r="D10281" s="34" t="s">
        <v>22</v>
      </c>
      <c r="E10281" s="34">
        <v>1969</v>
      </c>
      <c r="F10281">
        <v>43.46</v>
      </c>
      <c r="G10281" s="35">
        <v>25204</v>
      </c>
    </row>
    <row r="10282" spans="1:7" x14ac:dyDescent="0.3">
      <c r="A10282" s="34" t="s">
        <v>327</v>
      </c>
      <c r="B10282" s="34" t="s">
        <v>325</v>
      </c>
      <c r="C10282" s="34" t="s">
        <v>42</v>
      </c>
      <c r="D10282" s="34" t="s">
        <v>22</v>
      </c>
      <c r="E10282" s="34">
        <v>1970</v>
      </c>
      <c r="F10282">
        <v>43.776000000000003</v>
      </c>
      <c r="G10282" s="35">
        <v>25569</v>
      </c>
    </row>
    <row r="10283" spans="1:7" x14ac:dyDescent="0.3">
      <c r="A10283" s="34" t="s">
        <v>327</v>
      </c>
      <c r="B10283" s="34" t="s">
        <v>325</v>
      </c>
      <c r="C10283" s="34" t="s">
        <v>42</v>
      </c>
      <c r="D10283" s="34" t="s">
        <v>22</v>
      </c>
      <c r="E10283" s="34">
        <v>1971</v>
      </c>
      <c r="F10283">
        <v>44.122</v>
      </c>
      <c r="G10283" s="35">
        <v>25934</v>
      </c>
    </row>
    <row r="10284" spans="1:7" x14ac:dyDescent="0.3">
      <c r="A10284" s="34" t="s">
        <v>327</v>
      </c>
      <c r="B10284" s="34" t="s">
        <v>325</v>
      </c>
      <c r="C10284" s="34" t="s">
        <v>42</v>
      </c>
      <c r="D10284" s="34" t="s">
        <v>22</v>
      </c>
      <c r="E10284" s="34">
        <v>1972</v>
      </c>
      <c r="F10284">
        <v>44.415999999999997</v>
      </c>
      <c r="G10284" s="35">
        <v>26299</v>
      </c>
    </row>
    <row r="10285" spans="1:7" x14ac:dyDescent="0.3">
      <c r="A10285" s="34" t="s">
        <v>327</v>
      </c>
      <c r="B10285" s="34" t="s">
        <v>325</v>
      </c>
      <c r="C10285" s="34" t="s">
        <v>42</v>
      </c>
      <c r="D10285" s="34" t="s">
        <v>22</v>
      </c>
      <c r="E10285" s="34">
        <v>1973</v>
      </c>
      <c r="F10285">
        <v>44.728000000000002</v>
      </c>
      <c r="G10285" s="35">
        <v>26665</v>
      </c>
    </row>
    <row r="10286" spans="1:7" x14ac:dyDescent="0.3">
      <c r="A10286" s="34" t="s">
        <v>327</v>
      </c>
      <c r="B10286" s="34" t="s">
        <v>325</v>
      </c>
      <c r="C10286" s="34" t="s">
        <v>42</v>
      </c>
      <c r="D10286" s="34" t="s">
        <v>22</v>
      </c>
      <c r="E10286" s="34">
        <v>1974</v>
      </c>
      <c r="F10286">
        <v>45.886000000000003</v>
      </c>
      <c r="G10286" s="35">
        <v>27030</v>
      </c>
    </row>
    <row r="10287" spans="1:7" x14ac:dyDescent="0.3">
      <c r="A10287" s="34" t="s">
        <v>327</v>
      </c>
      <c r="B10287" s="34" t="s">
        <v>325</v>
      </c>
      <c r="C10287" s="34" t="s">
        <v>42</v>
      </c>
      <c r="D10287" s="34" t="s">
        <v>22</v>
      </c>
      <c r="E10287" s="34">
        <v>1975</v>
      </c>
      <c r="F10287">
        <v>46.15</v>
      </c>
      <c r="G10287" s="35">
        <v>27395</v>
      </c>
    </row>
    <row r="10288" spans="1:7" x14ac:dyDescent="0.3">
      <c r="A10288" s="34" t="s">
        <v>327</v>
      </c>
      <c r="B10288" s="34" t="s">
        <v>325</v>
      </c>
      <c r="C10288" s="34" t="s">
        <v>42</v>
      </c>
      <c r="D10288" s="34" t="s">
        <v>22</v>
      </c>
      <c r="E10288" s="34">
        <v>1976</v>
      </c>
      <c r="F10288">
        <v>46.012</v>
      </c>
      <c r="G10288" s="35">
        <v>27760</v>
      </c>
    </row>
    <row r="10289" spans="1:7" x14ac:dyDescent="0.3">
      <c r="A10289" s="34" t="s">
        <v>327</v>
      </c>
      <c r="B10289" s="34" t="s">
        <v>325</v>
      </c>
      <c r="C10289" s="34" t="s">
        <v>42</v>
      </c>
      <c r="D10289" s="34" t="s">
        <v>22</v>
      </c>
      <c r="E10289" s="34">
        <v>1977</v>
      </c>
      <c r="F10289">
        <v>46.408000000000001</v>
      </c>
      <c r="G10289" s="35">
        <v>28126</v>
      </c>
    </row>
    <row r="10290" spans="1:7" x14ac:dyDescent="0.3">
      <c r="A10290" s="34" t="s">
        <v>327</v>
      </c>
      <c r="B10290" s="34" t="s">
        <v>325</v>
      </c>
      <c r="C10290" s="34" t="s">
        <v>42</v>
      </c>
      <c r="D10290" s="34" t="s">
        <v>22</v>
      </c>
      <c r="E10290" s="34">
        <v>1978</v>
      </c>
      <c r="F10290">
        <v>46.832000000000001</v>
      </c>
      <c r="G10290" s="35">
        <v>28491</v>
      </c>
    </row>
    <row r="10291" spans="1:7" x14ac:dyDescent="0.3">
      <c r="A10291" s="34" t="s">
        <v>327</v>
      </c>
      <c r="B10291" s="34" t="s">
        <v>325</v>
      </c>
      <c r="C10291" s="34" t="s">
        <v>42</v>
      </c>
      <c r="D10291" s="34" t="s">
        <v>22</v>
      </c>
      <c r="E10291" s="34">
        <v>1979</v>
      </c>
      <c r="F10291">
        <v>47.46</v>
      </c>
      <c r="G10291" s="35">
        <v>28856</v>
      </c>
    </row>
    <row r="10292" spans="1:7" x14ac:dyDescent="0.3">
      <c r="A10292" s="34" t="s">
        <v>327</v>
      </c>
      <c r="B10292" s="34" t="s">
        <v>325</v>
      </c>
      <c r="C10292" s="34" t="s">
        <v>42</v>
      </c>
      <c r="D10292" s="34" t="s">
        <v>22</v>
      </c>
      <c r="E10292" s="34">
        <v>1980</v>
      </c>
      <c r="F10292">
        <v>48.56</v>
      </c>
      <c r="G10292" s="35">
        <v>29221</v>
      </c>
    </row>
    <row r="10293" spans="1:7" x14ac:dyDescent="0.3">
      <c r="A10293" s="34" t="s">
        <v>327</v>
      </c>
      <c r="B10293" s="34" t="s">
        <v>325</v>
      </c>
      <c r="C10293" s="34" t="s">
        <v>42</v>
      </c>
      <c r="D10293" s="34" t="s">
        <v>22</v>
      </c>
      <c r="E10293" s="34">
        <v>1981</v>
      </c>
      <c r="F10293">
        <v>49.237000000000002</v>
      </c>
      <c r="G10293" s="35">
        <v>29587</v>
      </c>
    </row>
    <row r="10294" spans="1:7" x14ac:dyDescent="0.3">
      <c r="A10294" s="34" t="s">
        <v>327</v>
      </c>
      <c r="B10294" s="34" t="s">
        <v>325</v>
      </c>
      <c r="C10294" s="34" t="s">
        <v>42</v>
      </c>
      <c r="D10294" s="34" t="s">
        <v>22</v>
      </c>
      <c r="E10294" s="34">
        <v>1982</v>
      </c>
      <c r="F10294">
        <v>49.930999999999997</v>
      </c>
      <c r="G10294" s="35">
        <v>29952</v>
      </c>
    </row>
    <row r="10295" spans="1:7" x14ac:dyDescent="0.3">
      <c r="A10295" s="34" t="s">
        <v>327</v>
      </c>
      <c r="B10295" s="34" t="s">
        <v>325</v>
      </c>
      <c r="C10295" s="34" t="s">
        <v>42</v>
      </c>
      <c r="D10295" s="34" t="s">
        <v>22</v>
      </c>
      <c r="E10295" s="34">
        <v>1983</v>
      </c>
      <c r="F10295">
        <v>50.484999999999999</v>
      </c>
      <c r="G10295" s="35">
        <v>30317</v>
      </c>
    </row>
    <row r="10296" spans="1:7" x14ac:dyDescent="0.3">
      <c r="A10296" s="34" t="s">
        <v>327</v>
      </c>
      <c r="B10296" s="34" t="s">
        <v>325</v>
      </c>
      <c r="C10296" s="34" t="s">
        <v>42</v>
      </c>
      <c r="D10296" s="34" t="s">
        <v>22</v>
      </c>
      <c r="E10296" s="34">
        <v>1984</v>
      </c>
      <c r="F10296">
        <v>51.014000000000003</v>
      </c>
      <c r="G10296" s="35">
        <v>30682</v>
      </c>
    </row>
    <row r="10297" spans="1:7" x14ac:dyDescent="0.3">
      <c r="A10297" s="34" t="s">
        <v>327</v>
      </c>
      <c r="B10297" s="34" t="s">
        <v>325</v>
      </c>
      <c r="C10297" s="34" t="s">
        <v>42</v>
      </c>
      <c r="D10297" s="34" t="s">
        <v>22</v>
      </c>
      <c r="E10297" s="34">
        <v>1985</v>
      </c>
      <c r="F10297">
        <v>51.579000000000001</v>
      </c>
      <c r="G10297" s="35">
        <v>31048</v>
      </c>
    </row>
    <row r="10298" spans="1:7" x14ac:dyDescent="0.3">
      <c r="A10298" s="34" t="s">
        <v>327</v>
      </c>
      <c r="B10298" s="34" t="s">
        <v>325</v>
      </c>
      <c r="C10298" s="34" t="s">
        <v>42</v>
      </c>
      <c r="D10298" s="34" t="s">
        <v>22</v>
      </c>
      <c r="E10298" s="34">
        <v>1986</v>
      </c>
      <c r="F10298">
        <v>52.143999999999998</v>
      </c>
      <c r="G10298" s="35">
        <v>31413</v>
      </c>
    </row>
    <row r="10299" spans="1:7" x14ac:dyDescent="0.3">
      <c r="A10299" s="34" t="s">
        <v>327</v>
      </c>
      <c r="B10299" s="34" t="s">
        <v>325</v>
      </c>
      <c r="C10299" s="34" t="s">
        <v>42</v>
      </c>
      <c r="D10299" s="34" t="s">
        <v>22</v>
      </c>
      <c r="E10299" s="34">
        <v>1987</v>
      </c>
      <c r="F10299">
        <v>52.597000000000001</v>
      </c>
      <c r="G10299" s="35">
        <v>31778</v>
      </c>
    </row>
    <row r="10300" spans="1:7" x14ac:dyDescent="0.3">
      <c r="A10300" s="34" t="s">
        <v>327</v>
      </c>
      <c r="B10300" s="34" t="s">
        <v>325</v>
      </c>
      <c r="C10300" s="34" t="s">
        <v>42</v>
      </c>
      <c r="D10300" s="34" t="s">
        <v>22</v>
      </c>
      <c r="E10300" s="34">
        <v>1988</v>
      </c>
      <c r="F10300">
        <v>53.076999999999998</v>
      </c>
      <c r="G10300" s="35">
        <v>32143</v>
      </c>
    </row>
    <row r="10301" spans="1:7" x14ac:dyDescent="0.3">
      <c r="A10301" s="34" t="s">
        <v>327</v>
      </c>
      <c r="B10301" s="34" t="s">
        <v>325</v>
      </c>
      <c r="C10301" s="34" t="s">
        <v>42</v>
      </c>
      <c r="D10301" s="34" t="s">
        <v>22</v>
      </c>
      <c r="E10301" s="34">
        <v>1989</v>
      </c>
      <c r="F10301">
        <v>53.588999999999999</v>
      </c>
      <c r="G10301" s="35">
        <v>32509</v>
      </c>
    </row>
    <row r="10302" spans="1:7" x14ac:dyDescent="0.3">
      <c r="A10302" s="34" t="s">
        <v>327</v>
      </c>
      <c r="B10302" s="34" t="s">
        <v>325</v>
      </c>
      <c r="C10302" s="34" t="s">
        <v>42</v>
      </c>
      <c r="D10302" s="34" t="s">
        <v>22</v>
      </c>
      <c r="E10302" s="34">
        <v>1990</v>
      </c>
      <c r="F10302">
        <v>54.034999999999997</v>
      </c>
      <c r="G10302" s="35">
        <v>32874</v>
      </c>
    </row>
    <row r="10303" spans="1:7" x14ac:dyDescent="0.3">
      <c r="A10303" s="34" t="s">
        <v>327</v>
      </c>
      <c r="B10303" s="34" t="s">
        <v>325</v>
      </c>
      <c r="C10303" s="34" t="s">
        <v>42</v>
      </c>
      <c r="D10303" s="34" t="s">
        <v>22</v>
      </c>
      <c r="E10303" s="34">
        <v>1991</v>
      </c>
      <c r="F10303">
        <v>54.7</v>
      </c>
      <c r="G10303" s="35">
        <v>33239</v>
      </c>
    </row>
    <row r="10304" spans="1:7" x14ac:dyDescent="0.3">
      <c r="A10304" s="34" t="s">
        <v>327</v>
      </c>
      <c r="B10304" s="34" t="s">
        <v>325</v>
      </c>
      <c r="C10304" s="34" t="s">
        <v>42</v>
      </c>
      <c r="D10304" s="34" t="s">
        <v>22</v>
      </c>
      <c r="E10304" s="34">
        <v>1992</v>
      </c>
      <c r="F10304">
        <v>55.097999999999999</v>
      </c>
      <c r="G10304" s="35">
        <v>33604</v>
      </c>
    </row>
    <row r="10305" spans="1:7" x14ac:dyDescent="0.3">
      <c r="A10305" s="34" t="s">
        <v>327</v>
      </c>
      <c r="B10305" s="34" t="s">
        <v>325</v>
      </c>
      <c r="C10305" s="34" t="s">
        <v>42</v>
      </c>
      <c r="D10305" s="34" t="s">
        <v>22</v>
      </c>
      <c r="E10305" s="34">
        <v>1993</v>
      </c>
      <c r="F10305">
        <v>55.582999999999998</v>
      </c>
      <c r="G10305" s="35">
        <v>33970</v>
      </c>
    </row>
    <row r="10306" spans="1:7" x14ac:dyDescent="0.3">
      <c r="A10306" s="34" t="s">
        <v>327</v>
      </c>
      <c r="B10306" s="34" t="s">
        <v>325</v>
      </c>
      <c r="C10306" s="34" t="s">
        <v>42</v>
      </c>
      <c r="D10306" s="34" t="s">
        <v>22</v>
      </c>
      <c r="E10306" s="34">
        <v>1994</v>
      </c>
      <c r="F10306">
        <v>55.81</v>
      </c>
      <c r="G10306" s="35">
        <v>34335</v>
      </c>
    </row>
    <row r="10307" spans="1:7" x14ac:dyDescent="0.3">
      <c r="A10307" s="34" t="s">
        <v>327</v>
      </c>
      <c r="B10307" s="34" t="s">
        <v>325</v>
      </c>
      <c r="C10307" s="34" t="s">
        <v>42</v>
      </c>
      <c r="D10307" s="34" t="s">
        <v>22</v>
      </c>
      <c r="E10307" s="34">
        <v>1995</v>
      </c>
      <c r="F10307">
        <v>56.344000000000001</v>
      </c>
      <c r="G10307" s="35">
        <v>34700</v>
      </c>
    </row>
    <row r="10308" spans="1:7" x14ac:dyDescent="0.3">
      <c r="A10308" s="34" t="s">
        <v>327</v>
      </c>
      <c r="B10308" s="34" t="s">
        <v>325</v>
      </c>
      <c r="C10308" s="34" t="s">
        <v>42</v>
      </c>
      <c r="D10308" s="34" t="s">
        <v>22</v>
      </c>
      <c r="E10308" s="34">
        <v>1996</v>
      </c>
      <c r="F10308">
        <v>56.820999999999998</v>
      </c>
      <c r="G10308" s="35">
        <v>35065</v>
      </c>
    </row>
    <row r="10309" spans="1:7" x14ac:dyDescent="0.3">
      <c r="A10309" s="34" t="s">
        <v>327</v>
      </c>
      <c r="B10309" s="34" t="s">
        <v>325</v>
      </c>
      <c r="C10309" s="34" t="s">
        <v>42</v>
      </c>
      <c r="D10309" s="34" t="s">
        <v>22</v>
      </c>
      <c r="E10309" s="34">
        <v>1997</v>
      </c>
      <c r="F10309">
        <v>57.302</v>
      </c>
      <c r="G10309" s="35">
        <v>35431</v>
      </c>
    </row>
    <row r="10310" spans="1:7" x14ac:dyDescent="0.3">
      <c r="A10310" s="34" t="s">
        <v>327</v>
      </c>
      <c r="B10310" s="34" t="s">
        <v>325</v>
      </c>
      <c r="C10310" s="34" t="s">
        <v>42</v>
      </c>
      <c r="D10310" s="34" t="s">
        <v>22</v>
      </c>
      <c r="E10310" s="34">
        <v>1998</v>
      </c>
      <c r="F10310">
        <v>57.548999999999999</v>
      </c>
      <c r="G10310" s="35">
        <v>35796</v>
      </c>
    </row>
    <row r="10311" spans="1:7" x14ac:dyDescent="0.3">
      <c r="A10311" s="34" t="s">
        <v>327</v>
      </c>
      <c r="B10311" s="34" t="s">
        <v>325</v>
      </c>
      <c r="C10311" s="34" t="s">
        <v>42</v>
      </c>
      <c r="D10311" s="34" t="s">
        <v>22</v>
      </c>
      <c r="E10311" s="34">
        <v>1999</v>
      </c>
      <c r="F10311">
        <v>57.866</v>
      </c>
      <c r="G10311" s="35">
        <v>36161</v>
      </c>
    </row>
    <row r="10312" spans="1:7" x14ac:dyDescent="0.3">
      <c r="A10312" s="34" t="s">
        <v>327</v>
      </c>
      <c r="B10312" s="34" t="s">
        <v>325</v>
      </c>
      <c r="C10312" s="34" t="s">
        <v>42</v>
      </c>
      <c r="D10312" s="34" t="s">
        <v>22</v>
      </c>
      <c r="E10312" s="34">
        <v>2000</v>
      </c>
      <c r="F10312">
        <v>58.317</v>
      </c>
      <c r="G10312" s="35">
        <v>36526</v>
      </c>
    </row>
    <row r="10313" spans="1:7" x14ac:dyDescent="0.3">
      <c r="A10313" s="34" t="s">
        <v>327</v>
      </c>
      <c r="B10313" s="34" t="s">
        <v>325</v>
      </c>
      <c r="C10313" s="34" t="s">
        <v>42</v>
      </c>
      <c r="D10313" s="34" t="s">
        <v>22</v>
      </c>
      <c r="E10313" s="34">
        <v>2001</v>
      </c>
      <c r="F10313">
        <v>58.887</v>
      </c>
      <c r="G10313" s="35">
        <v>36892</v>
      </c>
    </row>
    <row r="10314" spans="1:7" x14ac:dyDescent="0.3">
      <c r="A10314" s="34" t="s">
        <v>327</v>
      </c>
      <c r="B10314" s="34" t="s">
        <v>325</v>
      </c>
      <c r="C10314" s="34" t="s">
        <v>42</v>
      </c>
      <c r="D10314" s="34" t="s">
        <v>22</v>
      </c>
      <c r="E10314" s="34">
        <v>2002</v>
      </c>
      <c r="F10314">
        <v>59.302</v>
      </c>
      <c r="G10314" s="35">
        <v>37257</v>
      </c>
    </row>
    <row r="10315" spans="1:7" x14ac:dyDescent="0.3">
      <c r="A10315" s="34" t="s">
        <v>327</v>
      </c>
      <c r="B10315" s="34" t="s">
        <v>325</v>
      </c>
      <c r="C10315" s="34" t="s">
        <v>42</v>
      </c>
      <c r="D10315" s="34" t="s">
        <v>22</v>
      </c>
      <c r="E10315" s="34">
        <v>2003</v>
      </c>
      <c r="F10315">
        <v>59.643000000000001</v>
      </c>
      <c r="G10315" s="35">
        <v>37622</v>
      </c>
    </row>
    <row r="10316" spans="1:7" x14ac:dyDescent="0.3">
      <c r="A10316" s="34" t="s">
        <v>327</v>
      </c>
      <c r="B10316" s="34" t="s">
        <v>325</v>
      </c>
      <c r="C10316" s="34" t="s">
        <v>42</v>
      </c>
      <c r="D10316" s="34" t="s">
        <v>22</v>
      </c>
      <c r="E10316" s="34">
        <v>2004</v>
      </c>
      <c r="F10316">
        <v>60.08</v>
      </c>
      <c r="G10316" s="35">
        <v>37987</v>
      </c>
    </row>
    <row r="10317" spans="1:7" x14ac:dyDescent="0.3">
      <c r="A10317" s="34" t="s">
        <v>327</v>
      </c>
      <c r="B10317" s="34" t="s">
        <v>325</v>
      </c>
      <c r="C10317" s="34" t="s">
        <v>42</v>
      </c>
      <c r="D10317" s="34" t="s">
        <v>22</v>
      </c>
      <c r="E10317" s="34">
        <v>2005</v>
      </c>
      <c r="F10317">
        <v>60.688000000000002</v>
      </c>
      <c r="G10317" s="35">
        <v>38353</v>
      </c>
    </row>
    <row r="10318" spans="1:7" x14ac:dyDescent="0.3">
      <c r="A10318" s="34" t="s">
        <v>327</v>
      </c>
      <c r="B10318" s="34" t="s">
        <v>325</v>
      </c>
      <c r="C10318" s="34" t="s">
        <v>42</v>
      </c>
      <c r="D10318" s="34" t="s">
        <v>22</v>
      </c>
      <c r="E10318" s="34">
        <v>2006</v>
      </c>
      <c r="F10318">
        <v>61.073999999999998</v>
      </c>
      <c r="G10318" s="35">
        <v>38718</v>
      </c>
    </row>
    <row r="10319" spans="1:7" x14ac:dyDescent="0.3">
      <c r="A10319" s="34" t="s">
        <v>327</v>
      </c>
      <c r="B10319" s="34" t="s">
        <v>325</v>
      </c>
      <c r="C10319" s="34" t="s">
        <v>42</v>
      </c>
      <c r="D10319" s="34" t="s">
        <v>22</v>
      </c>
      <c r="E10319" s="34">
        <v>2007</v>
      </c>
      <c r="F10319">
        <v>61.694000000000003</v>
      </c>
      <c r="G10319" s="35">
        <v>39083</v>
      </c>
    </row>
    <row r="10320" spans="1:7" x14ac:dyDescent="0.3">
      <c r="A10320" s="34" t="s">
        <v>327</v>
      </c>
      <c r="B10320" s="34" t="s">
        <v>325</v>
      </c>
      <c r="C10320" s="34" t="s">
        <v>42</v>
      </c>
      <c r="D10320" s="34" t="s">
        <v>22</v>
      </c>
      <c r="E10320" s="34">
        <v>2008</v>
      </c>
      <c r="F10320">
        <v>62.247999999999998</v>
      </c>
      <c r="G10320" s="35">
        <v>39448</v>
      </c>
    </row>
    <row r="10321" spans="1:7" x14ac:dyDescent="0.3">
      <c r="A10321" s="34" t="s">
        <v>327</v>
      </c>
      <c r="B10321" s="34" t="s">
        <v>325</v>
      </c>
      <c r="C10321" s="34" t="s">
        <v>42</v>
      </c>
      <c r="D10321" s="34" t="s">
        <v>22</v>
      </c>
      <c r="E10321" s="34">
        <v>2009</v>
      </c>
      <c r="F10321">
        <v>63.023000000000003</v>
      </c>
      <c r="G10321" s="35">
        <v>39814</v>
      </c>
    </row>
    <row r="10322" spans="1:7" x14ac:dyDescent="0.3">
      <c r="A10322" s="34" t="s">
        <v>327</v>
      </c>
      <c r="B10322" s="34" t="s">
        <v>325</v>
      </c>
      <c r="C10322" s="34" t="s">
        <v>42</v>
      </c>
      <c r="D10322" s="34" t="s">
        <v>22</v>
      </c>
      <c r="E10322" s="34">
        <v>2010</v>
      </c>
      <c r="F10322">
        <v>63.69</v>
      </c>
      <c r="G10322" s="35">
        <v>40179</v>
      </c>
    </row>
    <row r="10323" spans="1:7" x14ac:dyDescent="0.3">
      <c r="A10323" s="34" t="s">
        <v>327</v>
      </c>
      <c r="B10323" s="34" t="s">
        <v>325</v>
      </c>
      <c r="C10323" s="34" t="s">
        <v>42</v>
      </c>
      <c r="D10323" s="34" t="s">
        <v>22</v>
      </c>
      <c r="E10323" s="34">
        <v>2011</v>
      </c>
      <c r="F10323">
        <v>64.504999999999995</v>
      </c>
      <c r="G10323" s="35">
        <v>40544</v>
      </c>
    </row>
    <row r="10324" spans="1:7" x14ac:dyDescent="0.3">
      <c r="A10324" s="34" t="s">
        <v>327</v>
      </c>
      <c r="B10324" s="34" t="s">
        <v>325</v>
      </c>
      <c r="C10324" s="34" t="s">
        <v>42</v>
      </c>
      <c r="D10324" s="34" t="s">
        <v>22</v>
      </c>
      <c r="E10324" s="34">
        <v>2012</v>
      </c>
      <c r="F10324">
        <v>65.126000000000005</v>
      </c>
      <c r="G10324" s="35">
        <v>40909</v>
      </c>
    </row>
    <row r="10325" spans="1:7" x14ac:dyDescent="0.3">
      <c r="A10325" s="34" t="s">
        <v>327</v>
      </c>
      <c r="B10325" s="34" t="s">
        <v>325</v>
      </c>
      <c r="C10325" s="34" t="s">
        <v>42</v>
      </c>
      <c r="D10325" s="34" t="s">
        <v>22</v>
      </c>
      <c r="E10325" s="34">
        <v>2013</v>
      </c>
      <c r="F10325">
        <v>65.722999999999999</v>
      </c>
      <c r="G10325" s="35">
        <v>41275</v>
      </c>
    </row>
    <row r="10326" spans="1:7" x14ac:dyDescent="0.3">
      <c r="A10326" s="34" t="s">
        <v>327</v>
      </c>
      <c r="B10326" s="34" t="s">
        <v>325</v>
      </c>
      <c r="C10326" s="34" t="s">
        <v>42</v>
      </c>
      <c r="D10326" s="34" t="s">
        <v>22</v>
      </c>
      <c r="E10326" s="34">
        <v>2014</v>
      </c>
      <c r="F10326">
        <v>66.349999999999994</v>
      </c>
      <c r="G10326" s="35">
        <v>41640</v>
      </c>
    </row>
    <row r="10327" spans="1:7" x14ac:dyDescent="0.3">
      <c r="A10327" s="34" t="s">
        <v>327</v>
      </c>
      <c r="B10327" s="34" t="s">
        <v>325</v>
      </c>
      <c r="C10327" s="34" t="s">
        <v>42</v>
      </c>
      <c r="D10327" s="34" t="s">
        <v>22</v>
      </c>
      <c r="E10327" s="34">
        <v>2015</v>
      </c>
      <c r="F10327">
        <v>66.688000000000002</v>
      </c>
      <c r="G10327" s="35">
        <v>42005</v>
      </c>
    </row>
    <row r="10328" spans="1:7" x14ac:dyDescent="0.3">
      <c r="A10328" s="34" t="s">
        <v>327</v>
      </c>
      <c r="B10328" s="34" t="s">
        <v>325</v>
      </c>
      <c r="C10328" s="34" t="s">
        <v>42</v>
      </c>
      <c r="D10328" s="34" t="s">
        <v>22</v>
      </c>
      <c r="E10328" s="34">
        <v>2016</v>
      </c>
      <c r="F10328">
        <v>67.013999999999996</v>
      </c>
      <c r="G10328" s="35">
        <v>42370</v>
      </c>
    </row>
    <row r="10329" spans="1:7" x14ac:dyDescent="0.3">
      <c r="A10329" s="34" t="s">
        <v>327</v>
      </c>
      <c r="B10329" s="34" t="s">
        <v>325</v>
      </c>
      <c r="C10329" s="34" t="s">
        <v>42</v>
      </c>
      <c r="D10329" s="34" t="s">
        <v>22</v>
      </c>
      <c r="E10329" s="34">
        <v>2017</v>
      </c>
      <c r="F10329">
        <v>67.344999999999999</v>
      </c>
      <c r="G10329" s="35">
        <v>42736</v>
      </c>
    </row>
    <row r="10330" spans="1:7" x14ac:dyDescent="0.3">
      <c r="A10330" s="34" t="s">
        <v>327</v>
      </c>
      <c r="B10330" s="34" t="s">
        <v>325</v>
      </c>
      <c r="C10330" s="34" t="s">
        <v>42</v>
      </c>
      <c r="D10330" s="34" t="s">
        <v>22</v>
      </c>
      <c r="E10330" s="34">
        <v>2018</v>
      </c>
      <c r="F10330">
        <v>67.593999999999994</v>
      </c>
      <c r="G10330" s="35">
        <v>43101</v>
      </c>
    </row>
    <row r="10331" spans="1:7" x14ac:dyDescent="0.3">
      <c r="A10331" s="34" t="s">
        <v>327</v>
      </c>
      <c r="B10331" s="34" t="s">
        <v>325</v>
      </c>
      <c r="C10331" s="34" t="s">
        <v>42</v>
      </c>
      <c r="D10331" s="34" t="s">
        <v>22</v>
      </c>
      <c r="E10331" s="34">
        <v>2019</v>
      </c>
      <c r="F10331">
        <v>67.911000000000001</v>
      </c>
      <c r="G10331" s="35">
        <v>43466</v>
      </c>
    </row>
    <row r="10332" spans="1:7" x14ac:dyDescent="0.3">
      <c r="A10332" s="34" t="s">
        <v>327</v>
      </c>
      <c r="B10332" s="34" t="s">
        <v>325</v>
      </c>
      <c r="C10332" s="34" t="s">
        <v>42</v>
      </c>
      <c r="D10332" s="34" t="s">
        <v>22</v>
      </c>
      <c r="E10332" s="34">
        <v>2020</v>
      </c>
      <c r="F10332">
        <v>68.338999999999999</v>
      </c>
      <c r="G10332" s="35">
        <v>43831</v>
      </c>
    </row>
    <row r="10333" spans="1:7" x14ac:dyDescent="0.3">
      <c r="A10333" s="34" t="s">
        <v>327</v>
      </c>
      <c r="B10333" s="34" t="s">
        <v>325</v>
      </c>
      <c r="C10333" s="34" t="s">
        <v>42</v>
      </c>
      <c r="D10333" s="34" t="s">
        <v>22</v>
      </c>
      <c r="E10333" s="34">
        <v>2021</v>
      </c>
      <c r="F10333">
        <v>67.807000000000002</v>
      </c>
      <c r="G10333" s="35">
        <v>44197</v>
      </c>
    </row>
    <row r="10334" spans="1:7" x14ac:dyDescent="0.3">
      <c r="A10334" s="34" t="s">
        <v>327</v>
      </c>
      <c r="B10334" s="34" t="s">
        <v>325</v>
      </c>
      <c r="C10334" s="34" t="s">
        <v>42</v>
      </c>
      <c r="D10334" s="34" t="s">
        <v>22</v>
      </c>
      <c r="E10334" s="34">
        <v>2022</v>
      </c>
      <c r="F10334">
        <v>68.715000000000003</v>
      </c>
      <c r="G10334" s="35">
        <v>44562</v>
      </c>
    </row>
    <row r="10335" spans="1:7" x14ac:dyDescent="0.3">
      <c r="A10335" s="34" t="s">
        <v>327</v>
      </c>
      <c r="B10335" s="34" t="s">
        <v>325</v>
      </c>
      <c r="C10335" s="34" t="s">
        <v>42</v>
      </c>
      <c r="D10335" s="34" t="s">
        <v>22</v>
      </c>
      <c r="E10335" s="34">
        <v>2023</v>
      </c>
      <c r="F10335">
        <v>68.963999999999999</v>
      </c>
      <c r="G10335" s="35">
        <v>44927</v>
      </c>
    </row>
    <row r="10336" spans="1:7" x14ac:dyDescent="0.3">
      <c r="A10336" s="34" t="s">
        <v>327</v>
      </c>
      <c r="B10336" s="34" t="s">
        <v>325</v>
      </c>
      <c r="C10336" s="34" t="s">
        <v>42</v>
      </c>
      <c r="D10336" s="34" t="s">
        <v>22</v>
      </c>
      <c r="E10336" s="34">
        <v>2024</v>
      </c>
      <c r="F10336">
        <v>69.224999999999994</v>
      </c>
      <c r="G10336" s="35">
        <v>45292</v>
      </c>
    </row>
    <row r="10337" spans="1:7" x14ac:dyDescent="0.3">
      <c r="A10337" s="34" t="s">
        <v>402</v>
      </c>
      <c r="B10337" s="34" t="s">
        <v>400</v>
      </c>
      <c r="C10337" s="34" t="s">
        <v>42</v>
      </c>
      <c r="D10337" s="34" t="s">
        <v>22</v>
      </c>
      <c r="E10337" s="34">
        <v>1960</v>
      </c>
      <c r="F10337">
        <v>44.085999999999999</v>
      </c>
      <c r="G10337" s="35">
        <v>21916</v>
      </c>
    </row>
    <row r="10338" spans="1:7" x14ac:dyDescent="0.3">
      <c r="A10338" s="34" t="s">
        <v>402</v>
      </c>
      <c r="B10338" s="34" t="s">
        <v>400</v>
      </c>
      <c r="C10338" s="34" t="s">
        <v>42</v>
      </c>
      <c r="D10338" s="34" t="s">
        <v>22</v>
      </c>
      <c r="E10338" s="34">
        <v>1961</v>
      </c>
      <c r="F10338">
        <v>44.603000000000002</v>
      </c>
      <c r="G10338" s="35">
        <v>22282</v>
      </c>
    </row>
    <row r="10339" spans="1:7" x14ac:dyDescent="0.3">
      <c r="A10339" s="34" t="s">
        <v>402</v>
      </c>
      <c r="B10339" s="34" t="s">
        <v>400</v>
      </c>
      <c r="C10339" s="34" t="s">
        <v>42</v>
      </c>
      <c r="D10339" s="34" t="s">
        <v>22</v>
      </c>
      <c r="E10339" s="34">
        <v>1962</v>
      </c>
      <c r="F10339">
        <v>45.264000000000003</v>
      </c>
      <c r="G10339" s="35">
        <v>22647</v>
      </c>
    </row>
    <row r="10340" spans="1:7" x14ac:dyDescent="0.3">
      <c r="A10340" s="34" t="s">
        <v>402</v>
      </c>
      <c r="B10340" s="34" t="s">
        <v>400</v>
      </c>
      <c r="C10340" s="34" t="s">
        <v>42</v>
      </c>
      <c r="D10340" s="34" t="s">
        <v>22</v>
      </c>
      <c r="E10340" s="34">
        <v>1963</v>
      </c>
      <c r="F10340">
        <v>45.951000000000001</v>
      </c>
      <c r="G10340" s="35">
        <v>23012</v>
      </c>
    </row>
    <row r="10341" spans="1:7" x14ac:dyDescent="0.3">
      <c r="A10341" s="34" t="s">
        <v>402</v>
      </c>
      <c r="B10341" s="34" t="s">
        <v>400</v>
      </c>
      <c r="C10341" s="34" t="s">
        <v>42</v>
      </c>
      <c r="D10341" s="34" t="s">
        <v>22</v>
      </c>
      <c r="E10341" s="34">
        <v>1964</v>
      </c>
      <c r="F10341">
        <v>46.652999999999999</v>
      </c>
      <c r="G10341" s="35">
        <v>23377</v>
      </c>
    </row>
    <row r="10342" spans="1:7" x14ac:dyDescent="0.3">
      <c r="A10342" s="34" t="s">
        <v>402</v>
      </c>
      <c r="B10342" s="34" t="s">
        <v>400</v>
      </c>
      <c r="C10342" s="34" t="s">
        <v>42</v>
      </c>
      <c r="D10342" s="34" t="s">
        <v>22</v>
      </c>
      <c r="E10342" s="34">
        <v>1965</v>
      </c>
      <c r="F10342">
        <v>47.405000000000001</v>
      </c>
      <c r="G10342" s="35">
        <v>23743</v>
      </c>
    </row>
    <row r="10343" spans="1:7" x14ac:dyDescent="0.3">
      <c r="A10343" s="34" t="s">
        <v>402</v>
      </c>
      <c r="B10343" s="34" t="s">
        <v>400</v>
      </c>
      <c r="C10343" s="34" t="s">
        <v>42</v>
      </c>
      <c r="D10343" s="34" t="s">
        <v>22</v>
      </c>
      <c r="E10343" s="34">
        <v>1966</v>
      </c>
      <c r="F10343">
        <v>48.180999999999997</v>
      </c>
      <c r="G10343" s="35">
        <v>24108</v>
      </c>
    </row>
    <row r="10344" spans="1:7" x14ac:dyDescent="0.3">
      <c r="A10344" s="34" t="s">
        <v>402</v>
      </c>
      <c r="B10344" s="34" t="s">
        <v>400</v>
      </c>
      <c r="C10344" s="34" t="s">
        <v>42</v>
      </c>
      <c r="D10344" s="34" t="s">
        <v>22</v>
      </c>
      <c r="E10344" s="34">
        <v>1967</v>
      </c>
      <c r="F10344">
        <v>48.86</v>
      </c>
      <c r="G10344" s="35">
        <v>24473</v>
      </c>
    </row>
    <row r="10345" spans="1:7" x14ac:dyDescent="0.3">
      <c r="A10345" s="34" t="s">
        <v>402</v>
      </c>
      <c r="B10345" s="34" t="s">
        <v>400</v>
      </c>
      <c r="C10345" s="34" t="s">
        <v>42</v>
      </c>
      <c r="D10345" s="34" t="s">
        <v>22</v>
      </c>
      <c r="E10345" s="34">
        <v>1968</v>
      </c>
      <c r="F10345">
        <v>49.4</v>
      </c>
      <c r="G10345" s="35">
        <v>24838</v>
      </c>
    </row>
    <row r="10346" spans="1:7" x14ac:dyDescent="0.3">
      <c r="A10346" s="34" t="s">
        <v>402</v>
      </c>
      <c r="B10346" s="34" t="s">
        <v>400</v>
      </c>
      <c r="C10346" s="34" t="s">
        <v>42</v>
      </c>
      <c r="D10346" s="34" t="s">
        <v>22</v>
      </c>
      <c r="E10346" s="34">
        <v>1969</v>
      </c>
      <c r="F10346">
        <v>50.02</v>
      </c>
      <c r="G10346" s="35">
        <v>25204</v>
      </c>
    </row>
    <row r="10347" spans="1:7" x14ac:dyDescent="0.3">
      <c r="A10347" s="34" t="s">
        <v>402</v>
      </c>
      <c r="B10347" s="34" t="s">
        <v>400</v>
      </c>
      <c r="C10347" s="34" t="s">
        <v>42</v>
      </c>
      <c r="D10347" s="34" t="s">
        <v>22</v>
      </c>
      <c r="E10347" s="34">
        <v>1970</v>
      </c>
      <c r="F10347">
        <v>50.47</v>
      </c>
      <c r="G10347" s="35">
        <v>25569</v>
      </c>
    </row>
    <row r="10348" spans="1:7" x14ac:dyDescent="0.3">
      <c r="A10348" s="34" t="s">
        <v>402</v>
      </c>
      <c r="B10348" s="34" t="s">
        <v>400</v>
      </c>
      <c r="C10348" s="34" t="s">
        <v>42</v>
      </c>
      <c r="D10348" s="34" t="s">
        <v>22</v>
      </c>
      <c r="E10348" s="34">
        <v>1971</v>
      </c>
      <c r="F10348">
        <v>51.027000000000001</v>
      </c>
      <c r="G10348" s="35">
        <v>25934</v>
      </c>
    </row>
    <row r="10349" spans="1:7" x14ac:dyDescent="0.3">
      <c r="A10349" s="34" t="s">
        <v>402</v>
      </c>
      <c r="B10349" s="34" t="s">
        <v>400</v>
      </c>
      <c r="C10349" s="34" t="s">
        <v>42</v>
      </c>
      <c r="D10349" s="34" t="s">
        <v>22</v>
      </c>
      <c r="E10349" s="34">
        <v>1972</v>
      </c>
      <c r="F10349">
        <v>51.396999999999998</v>
      </c>
      <c r="G10349" s="35">
        <v>26299</v>
      </c>
    </row>
    <row r="10350" spans="1:7" x14ac:dyDescent="0.3">
      <c r="A10350" s="34" t="s">
        <v>402</v>
      </c>
      <c r="B10350" s="34" t="s">
        <v>400</v>
      </c>
      <c r="C10350" s="34" t="s">
        <v>42</v>
      </c>
      <c r="D10350" s="34" t="s">
        <v>22</v>
      </c>
      <c r="E10350" s="34">
        <v>1973</v>
      </c>
      <c r="F10350">
        <v>51.762999999999998</v>
      </c>
      <c r="G10350" s="35">
        <v>26665</v>
      </c>
    </row>
    <row r="10351" spans="1:7" x14ac:dyDescent="0.3">
      <c r="A10351" s="34" t="s">
        <v>402</v>
      </c>
      <c r="B10351" s="34" t="s">
        <v>400</v>
      </c>
      <c r="C10351" s="34" t="s">
        <v>42</v>
      </c>
      <c r="D10351" s="34" t="s">
        <v>22</v>
      </c>
      <c r="E10351" s="34">
        <v>1974</v>
      </c>
      <c r="F10351">
        <v>52.091999999999999</v>
      </c>
      <c r="G10351" s="35">
        <v>27030</v>
      </c>
    </row>
    <row r="10352" spans="1:7" x14ac:dyDescent="0.3">
      <c r="A10352" s="34" t="s">
        <v>402</v>
      </c>
      <c r="B10352" s="34" t="s">
        <v>400</v>
      </c>
      <c r="C10352" s="34" t="s">
        <v>42</v>
      </c>
      <c r="D10352" s="34" t="s">
        <v>22</v>
      </c>
      <c r="E10352" s="34">
        <v>1975</v>
      </c>
      <c r="F10352">
        <v>52.493000000000002</v>
      </c>
      <c r="G10352" s="35">
        <v>27395</v>
      </c>
    </row>
    <row r="10353" spans="1:7" x14ac:dyDescent="0.3">
      <c r="A10353" s="34" t="s">
        <v>402</v>
      </c>
      <c r="B10353" s="34" t="s">
        <v>400</v>
      </c>
      <c r="C10353" s="34" t="s">
        <v>42</v>
      </c>
      <c r="D10353" s="34" t="s">
        <v>22</v>
      </c>
      <c r="E10353" s="34">
        <v>1976</v>
      </c>
      <c r="F10353">
        <v>52.908000000000001</v>
      </c>
      <c r="G10353" s="35">
        <v>27760</v>
      </c>
    </row>
    <row r="10354" spans="1:7" x14ac:dyDescent="0.3">
      <c r="A10354" s="34" t="s">
        <v>402</v>
      </c>
      <c r="B10354" s="34" t="s">
        <v>400</v>
      </c>
      <c r="C10354" s="34" t="s">
        <v>42</v>
      </c>
      <c r="D10354" s="34" t="s">
        <v>22</v>
      </c>
      <c r="E10354" s="34">
        <v>1977</v>
      </c>
      <c r="F10354">
        <v>53.265999999999998</v>
      </c>
      <c r="G10354" s="35">
        <v>28126</v>
      </c>
    </row>
    <row r="10355" spans="1:7" x14ac:dyDescent="0.3">
      <c r="A10355" s="34" t="s">
        <v>402</v>
      </c>
      <c r="B10355" s="34" t="s">
        <v>400</v>
      </c>
      <c r="C10355" s="34" t="s">
        <v>42</v>
      </c>
      <c r="D10355" s="34" t="s">
        <v>22</v>
      </c>
      <c r="E10355" s="34">
        <v>1978</v>
      </c>
      <c r="F10355">
        <v>53.521999999999998</v>
      </c>
      <c r="G10355" s="35">
        <v>28491</v>
      </c>
    </row>
    <row r="10356" spans="1:7" x14ac:dyDescent="0.3">
      <c r="A10356" s="34" t="s">
        <v>402</v>
      </c>
      <c r="B10356" s="34" t="s">
        <v>400</v>
      </c>
      <c r="C10356" s="34" t="s">
        <v>42</v>
      </c>
      <c r="D10356" s="34" t="s">
        <v>22</v>
      </c>
      <c r="E10356" s="34">
        <v>1979</v>
      </c>
      <c r="F10356">
        <v>54.026000000000003</v>
      </c>
      <c r="G10356" s="35">
        <v>28856</v>
      </c>
    </row>
    <row r="10357" spans="1:7" x14ac:dyDescent="0.3">
      <c r="A10357" s="34" t="s">
        <v>402</v>
      </c>
      <c r="B10357" s="34" t="s">
        <v>400</v>
      </c>
      <c r="C10357" s="34" t="s">
        <v>42</v>
      </c>
      <c r="D10357" s="34" t="s">
        <v>22</v>
      </c>
      <c r="E10357" s="34">
        <v>1980</v>
      </c>
      <c r="F10357">
        <v>54.374000000000002</v>
      </c>
      <c r="G10357" s="35">
        <v>29221</v>
      </c>
    </row>
    <row r="10358" spans="1:7" x14ac:dyDescent="0.3">
      <c r="A10358" s="34" t="s">
        <v>402</v>
      </c>
      <c r="B10358" s="34" t="s">
        <v>400</v>
      </c>
      <c r="C10358" s="34" t="s">
        <v>42</v>
      </c>
      <c r="D10358" s="34" t="s">
        <v>22</v>
      </c>
      <c r="E10358" s="34">
        <v>1981</v>
      </c>
      <c r="F10358">
        <v>54.698999999999998</v>
      </c>
      <c r="G10358" s="35">
        <v>29587</v>
      </c>
    </row>
    <row r="10359" spans="1:7" x14ac:dyDescent="0.3">
      <c r="A10359" s="34" t="s">
        <v>402</v>
      </c>
      <c r="B10359" s="34" t="s">
        <v>400</v>
      </c>
      <c r="C10359" s="34" t="s">
        <v>42</v>
      </c>
      <c r="D10359" s="34" t="s">
        <v>22</v>
      </c>
      <c r="E10359" s="34">
        <v>1982</v>
      </c>
      <c r="F10359">
        <v>55.033000000000001</v>
      </c>
      <c r="G10359" s="35">
        <v>29952</v>
      </c>
    </row>
    <row r="10360" spans="1:7" x14ac:dyDescent="0.3">
      <c r="A10360" s="34" t="s">
        <v>402</v>
      </c>
      <c r="B10360" s="34" t="s">
        <v>400</v>
      </c>
      <c r="C10360" s="34" t="s">
        <v>42</v>
      </c>
      <c r="D10360" s="34" t="s">
        <v>22</v>
      </c>
      <c r="E10360" s="34">
        <v>1983</v>
      </c>
      <c r="F10360">
        <v>55.308</v>
      </c>
      <c r="G10360" s="35">
        <v>30317</v>
      </c>
    </row>
    <row r="10361" spans="1:7" x14ac:dyDescent="0.3">
      <c r="A10361" s="34" t="s">
        <v>402</v>
      </c>
      <c r="B10361" s="34" t="s">
        <v>400</v>
      </c>
      <c r="C10361" s="34" t="s">
        <v>42</v>
      </c>
      <c r="D10361" s="34" t="s">
        <v>22</v>
      </c>
      <c r="E10361" s="34">
        <v>1984</v>
      </c>
      <c r="F10361">
        <v>55.595999999999997</v>
      </c>
      <c r="G10361" s="35">
        <v>30682</v>
      </c>
    </row>
    <row r="10362" spans="1:7" x14ac:dyDescent="0.3">
      <c r="A10362" s="34" t="s">
        <v>402</v>
      </c>
      <c r="B10362" s="34" t="s">
        <v>400</v>
      </c>
      <c r="C10362" s="34" t="s">
        <v>42</v>
      </c>
      <c r="D10362" s="34" t="s">
        <v>22</v>
      </c>
      <c r="E10362" s="34">
        <v>1985</v>
      </c>
      <c r="F10362">
        <v>55.816000000000003</v>
      </c>
      <c r="G10362" s="35">
        <v>31048</v>
      </c>
    </row>
    <row r="10363" spans="1:7" x14ac:dyDescent="0.3">
      <c r="A10363" s="34" t="s">
        <v>402</v>
      </c>
      <c r="B10363" s="34" t="s">
        <v>400</v>
      </c>
      <c r="C10363" s="34" t="s">
        <v>42</v>
      </c>
      <c r="D10363" s="34" t="s">
        <v>22</v>
      </c>
      <c r="E10363" s="34">
        <v>1986</v>
      </c>
      <c r="F10363">
        <v>56.084000000000003</v>
      </c>
      <c r="G10363" s="35">
        <v>31413</v>
      </c>
    </row>
    <row r="10364" spans="1:7" x14ac:dyDescent="0.3">
      <c r="A10364" s="34" t="s">
        <v>402</v>
      </c>
      <c r="B10364" s="34" t="s">
        <v>400</v>
      </c>
      <c r="C10364" s="34" t="s">
        <v>42</v>
      </c>
      <c r="D10364" s="34" t="s">
        <v>22</v>
      </c>
      <c r="E10364" s="34">
        <v>1987</v>
      </c>
      <c r="F10364">
        <v>56.353000000000002</v>
      </c>
      <c r="G10364" s="35">
        <v>31778</v>
      </c>
    </row>
    <row r="10365" spans="1:7" x14ac:dyDescent="0.3">
      <c r="A10365" s="34" t="s">
        <v>402</v>
      </c>
      <c r="B10365" s="34" t="s">
        <v>400</v>
      </c>
      <c r="C10365" s="34" t="s">
        <v>42</v>
      </c>
      <c r="D10365" s="34" t="s">
        <v>22</v>
      </c>
      <c r="E10365" s="34">
        <v>1988</v>
      </c>
      <c r="F10365">
        <v>56.57</v>
      </c>
      <c r="G10365" s="35">
        <v>32143</v>
      </c>
    </row>
    <row r="10366" spans="1:7" x14ac:dyDescent="0.3">
      <c r="A10366" s="34" t="s">
        <v>402</v>
      </c>
      <c r="B10366" s="34" t="s">
        <v>400</v>
      </c>
      <c r="C10366" s="34" t="s">
        <v>42</v>
      </c>
      <c r="D10366" s="34" t="s">
        <v>22</v>
      </c>
      <c r="E10366" s="34">
        <v>1989</v>
      </c>
      <c r="F10366">
        <v>56.889000000000003</v>
      </c>
      <c r="G10366" s="35">
        <v>32509</v>
      </c>
    </row>
    <row r="10367" spans="1:7" x14ac:dyDescent="0.3">
      <c r="A10367" s="34" t="s">
        <v>402</v>
      </c>
      <c r="B10367" s="34" t="s">
        <v>400</v>
      </c>
      <c r="C10367" s="34" t="s">
        <v>42</v>
      </c>
      <c r="D10367" s="34" t="s">
        <v>22</v>
      </c>
      <c r="E10367" s="34">
        <v>1990</v>
      </c>
      <c r="F10367">
        <v>57.158999999999999</v>
      </c>
      <c r="G10367" s="35">
        <v>32874</v>
      </c>
    </row>
    <row r="10368" spans="1:7" x14ac:dyDescent="0.3">
      <c r="A10368" s="34" t="s">
        <v>402</v>
      </c>
      <c r="B10368" s="34" t="s">
        <v>400</v>
      </c>
      <c r="C10368" s="34" t="s">
        <v>42</v>
      </c>
      <c r="D10368" s="34" t="s">
        <v>22</v>
      </c>
      <c r="E10368" s="34">
        <v>1991</v>
      </c>
      <c r="F10368">
        <v>57.395000000000003</v>
      </c>
      <c r="G10368" s="35">
        <v>33239</v>
      </c>
    </row>
    <row r="10369" spans="1:7" x14ac:dyDescent="0.3">
      <c r="A10369" s="34" t="s">
        <v>402</v>
      </c>
      <c r="B10369" s="34" t="s">
        <v>400</v>
      </c>
      <c r="C10369" s="34" t="s">
        <v>42</v>
      </c>
      <c r="D10369" s="34" t="s">
        <v>22</v>
      </c>
      <c r="E10369" s="34">
        <v>1992</v>
      </c>
      <c r="F10369">
        <v>57.680999999999997</v>
      </c>
      <c r="G10369" s="35">
        <v>33604</v>
      </c>
    </row>
    <row r="10370" spans="1:7" x14ac:dyDescent="0.3">
      <c r="A10370" s="34" t="s">
        <v>402</v>
      </c>
      <c r="B10370" s="34" t="s">
        <v>400</v>
      </c>
      <c r="C10370" s="34" t="s">
        <v>42</v>
      </c>
      <c r="D10370" s="34" t="s">
        <v>22</v>
      </c>
      <c r="E10370" s="34">
        <v>1993</v>
      </c>
      <c r="F10370">
        <v>58.031999999999996</v>
      </c>
      <c r="G10370" s="35">
        <v>33970</v>
      </c>
    </row>
    <row r="10371" spans="1:7" x14ac:dyDescent="0.3">
      <c r="A10371" s="34" t="s">
        <v>402</v>
      </c>
      <c r="B10371" s="34" t="s">
        <v>400</v>
      </c>
      <c r="C10371" s="34" t="s">
        <v>42</v>
      </c>
      <c r="D10371" s="34" t="s">
        <v>22</v>
      </c>
      <c r="E10371" s="34">
        <v>1994</v>
      </c>
      <c r="F10371">
        <v>58.326000000000001</v>
      </c>
      <c r="G10371" s="35">
        <v>34335</v>
      </c>
    </row>
    <row r="10372" spans="1:7" x14ac:dyDescent="0.3">
      <c r="A10372" s="34" t="s">
        <v>402</v>
      </c>
      <c r="B10372" s="34" t="s">
        <v>400</v>
      </c>
      <c r="C10372" s="34" t="s">
        <v>42</v>
      </c>
      <c r="D10372" s="34" t="s">
        <v>22</v>
      </c>
      <c r="E10372" s="34">
        <v>1995</v>
      </c>
      <c r="F10372">
        <v>58.670999999999999</v>
      </c>
      <c r="G10372" s="35">
        <v>34700</v>
      </c>
    </row>
    <row r="10373" spans="1:7" x14ac:dyDescent="0.3">
      <c r="A10373" s="34" t="s">
        <v>402</v>
      </c>
      <c r="B10373" s="34" t="s">
        <v>400</v>
      </c>
      <c r="C10373" s="34" t="s">
        <v>42</v>
      </c>
      <c r="D10373" s="34" t="s">
        <v>22</v>
      </c>
      <c r="E10373" s="34">
        <v>1996</v>
      </c>
      <c r="F10373">
        <v>59.168999999999997</v>
      </c>
      <c r="G10373" s="35">
        <v>35065</v>
      </c>
    </row>
    <row r="10374" spans="1:7" x14ac:dyDescent="0.3">
      <c r="A10374" s="34" t="s">
        <v>402</v>
      </c>
      <c r="B10374" s="34" t="s">
        <v>400</v>
      </c>
      <c r="C10374" s="34" t="s">
        <v>42</v>
      </c>
      <c r="D10374" s="34" t="s">
        <v>22</v>
      </c>
      <c r="E10374" s="34">
        <v>1997</v>
      </c>
      <c r="F10374">
        <v>59.523000000000003</v>
      </c>
      <c r="G10374" s="35">
        <v>35431</v>
      </c>
    </row>
    <row r="10375" spans="1:7" x14ac:dyDescent="0.3">
      <c r="A10375" s="34" t="s">
        <v>402</v>
      </c>
      <c r="B10375" s="34" t="s">
        <v>400</v>
      </c>
      <c r="C10375" s="34" t="s">
        <v>42</v>
      </c>
      <c r="D10375" s="34" t="s">
        <v>22</v>
      </c>
      <c r="E10375" s="34">
        <v>1998</v>
      </c>
      <c r="F10375">
        <v>59.896000000000001</v>
      </c>
      <c r="G10375" s="35">
        <v>35796</v>
      </c>
    </row>
    <row r="10376" spans="1:7" x14ac:dyDescent="0.3">
      <c r="A10376" s="34" t="s">
        <v>402</v>
      </c>
      <c r="B10376" s="34" t="s">
        <v>400</v>
      </c>
      <c r="C10376" s="34" t="s">
        <v>42</v>
      </c>
      <c r="D10376" s="34" t="s">
        <v>22</v>
      </c>
      <c r="E10376" s="34">
        <v>1999</v>
      </c>
      <c r="F10376">
        <v>60.106999999999999</v>
      </c>
      <c r="G10376" s="35">
        <v>36161</v>
      </c>
    </row>
    <row r="10377" spans="1:7" x14ac:dyDescent="0.3">
      <c r="A10377" s="34" t="s">
        <v>402</v>
      </c>
      <c r="B10377" s="34" t="s">
        <v>400</v>
      </c>
      <c r="C10377" s="34" t="s">
        <v>42</v>
      </c>
      <c r="D10377" s="34" t="s">
        <v>22</v>
      </c>
      <c r="E10377" s="34">
        <v>2000</v>
      </c>
      <c r="F10377">
        <v>60.356999999999999</v>
      </c>
      <c r="G10377" s="35">
        <v>36526</v>
      </c>
    </row>
    <row r="10378" spans="1:7" x14ac:dyDescent="0.3">
      <c r="A10378" s="34" t="s">
        <v>402</v>
      </c>
      <c r="B10378" s="34" t="s">
        <v>400</v>
      </c>
      <c r="C10378" s="34" t="s">
        <v>42</v>
      </c>
      <c r="D10378" s="34" t="s">
        <v>22</v>
      </c>
      <c r="E10378" s="34">
        <v>2001</v>
      </c>
      <c r="F10378">
        <v>60.64</v>
      </c>
      <c r="G10378" s="35">
        <v>36892</v>
      </c>
    </row>
    <row r="10379" spans="1:7" x14ac:dyDescent="0.3">
      <c r="A10379" s="34" t="s">
        <v>402</v>
      </c>
      <c r="B10379" s="34" t="s">
        <v>400</v>
      </c>
      <c r="C10379" s="34" t="s">
        <v>42</v>
      </c>
      <c r="D10379" s="34" t="s">
        <v>22</v>
      </c>
      <c r="E10379" s="34">
        <v>2002</v>
      </c>
      <c r="F10379">
        <v>60.924999999999997</v>
      </c>
      <c r="G10379" s="35">
        <v>37257</v>
      </c>
    </row>
    <row r="10380" spans="1:7" x14ac:dyDescent="0.3">
      <c r="A10380" s="34" t="s">
        <v>402</v>
      </c>
      <c r="B10380" s="34" t="s">
        <v>400</v>
      </c>
      <c r="C10380" s="34" t="s">
        <v>42</v>
      </c>
      <c r="D10380" s="34" t="s">
        <v>22</v>
      </c>
      <c r="E10380" s="34">
        <v>2003</v>
      </c>
      <c r="F10380">
        <v>61.195999999999998</v>
      </c>
      <c r="G10380" s="35">
        <v>37622</v>
      </c>
    </row>
    <row r="10381" spans="1:7" x14ac:dyDescent="0.3">
      <c r="A10381" s="34" t="s">
        <v>402</v>
      </c>
      <c r="B10381" s="34" t="s">
        <v>400</v>
      </c>
      <c r="C10381" s="34" t="s">
        <v>42</v>
      </c>
      <c r="D10381" s="34" t="s">
        <v>22</v>
      </c>
      <c r="E10381" s="34">
        <v>2004</v>
      </c>
      <c r="F10381">
        <v>61.442999999999998</v>
      </c>
      <c r="G10381" s="35">
        <v>37987</v>
      </c>
    </row>
    <row r="10382" spans="1:7" x14ac:dyDescent="0.3">
      <c r="A10382" s="34" t="s">
        <v>402</v>
      </c>
      <c r="B10382" s="34" t="s">
        <v>400</v>
      </c>
      <c r="C10382" s="34" t="s">
        <v>42</v>
      </c>
      <c r="D10382" s="34" t="s">
        <v>22</v>
      </c>
      <c r="E10382" s="34">
        <v>2005</v>
      </c>
      <c r="F10382">
        <v>61.72</v>
      </c>
      <c r="G10382" s="35">
        <v>38353</v>
      </c>
    </row>
    <row r="10383" spans="1:7" x14ac:dyDescent="0.3">
      <c r="A10383" s="34" t="s">
        <v>402</v>
      </c>
      <c r="B10383" s="34" t="s">
        <v>400</v>
      </c>
      <c r="C10383" s="34" t="s">
        <v>42</v>
      </c>
      <c r="D10383" s="34" t="s">
        <v>22</v>
      </c>
      <c r="E10383" s="34">
        <v>2006</v>
      </c>
      <c r="F10383">
        <v>62.026000000000003</v>
      </c>
      <c r="G10383" s="35">
        <v>38718</v>
      </c>
    </row>
    <row r="10384" spans="1:7" x14ac:dyDescent="0.3">
      <c r="A10384" s="34" t="s">
        <v>402</v>
      </c>
      <c r="B10384" s="34" t="s">
        <v>400</v>
      </c>
      <c r="C10384" s="34" t="s">
        <v>42</v>
      </c>
      <c r="D10384" s="34" t="s">
        <v>22</v>
      </c>
      <c r="E10384" s="34">
        <v>2007</v>
      </c>
      <c r="F10384">
        <v>62.366999999999997</v>
      </c>
      <c r="G10384" s="35">
        <v>39083</v>
      </c>
    </row>
    <row r="10385" spans="1:7" x14ac:dyDescent="0.3">
      <c r="A10385" s="34" t="s">
        <v>402</v>
      </c>
      <c r="B10385" s="34" t="s">
        <v>400</v>
      </c>
      <c r="C10385" s="34" t="s">
        <v>42</v>
      </c>
      <c r="D10385" s="34" t="s">
        <v>22</v>
      </c>
      <c r="E10385" s="34">
        <v>2008</v>
      </c>
      <c r="F10385">
        <v>56.363999999999997</v>
      </c>
      <c r="G10385" s="35">
        <v>39448</v>
      </c>
    </row>
    <row r="10386" spans="1:7" x14ac:dyDescent="0.3">
      <c r="A10386" s="34" t="s">
        <v>402</v>
      </c>
      <c r="B10386" s="34" t="s">
        <v>400</v>
      </c>
      <c r="C10386" s="34" t="s">
        <v>42</v>
      </c>
      <c r="D10386" s="34" t="s">
        <v>22</v>
      </c>
      <c r="E10386" s="34">
        <v>2009</v>
      </c>
      <c r="F10386">
        <v>63.094999999999999</v>
      </c>
      <c r="G10386" s="35">
        <v>39814</v>
      </c>
    </row>
    <row r="10387" spans="1:7" x14ac:dyDescent="0.3">
      <c r="A10387" s="34" t="s">
        <v>402</v>
      </c>
      <c r="B10387" s="34" t="s">
        <v>400</v>
      </c>
      <c r="C10387" s="34" t="s">
        <v>42</v>
      </c>
      <c r="D10387" s="34" t="s">
        <v>22</v>
      </c>
      <c r="E10387" s="34">
        <v>2010</v>
      </c>
      <c r="F10387">
        <v>63.478999999999999</v>
      </c>
      <c r="G10387" s="35">
        <v>40179</v>
      </c>
    </row>
    <row r="10388" spans="1:7" x14ac:dyDescent="0.3">
      <c r="A10388" s="34" t="s">
        <v>402</v>
      </c>
      <c r="B10388" s="34" t="s">
        <v>400</v>
      </c>
      <c r="C10388" s="34" t="s">
        <v>42</v>
      </c>
      <c r="D10388" s="34" t="s">
        <v>22</v>
      </c>
      <c r="E10388" s="34">
        <v>2011</v>
      </c>
      <c r="F10388">
        <v>63.859000000000002</v>
      </c>
      <c r="G10388" s="35">
        <v>40544</v>
      </c>
    </row>
    <row r="10389" spans="1:7" x14ac:dyDescent="0.3">
      <c r="A10389" s="34" t="s">
        <v>402</v>
      </c>
      <c r="B10389" s="34" t="s">
        <v>400</v>
      </c>
      <c r="C10389" s="34" t="s">
        <v>42</v>
      </c>
      <c r="D10389" s="34" t="s">
        <v>22</v>
      </c>
      <c r="E10389" s="34">
        <v>2012</v>
      </c>
      <c r="F10389">
        <v>64.251000000000005</v>
      </c>
      <c r="G10389" s="35">
        <v>40909</v>
      </c>
    </row>
    <row r="10390" spans="1:7" x14ac:dyDescent="0.3">
      <c r="A10390" s="34" t="s">
        <v>402</v>
      </c>
      <c r="B10390" s="34" t="s">
        <v>400</v>
      </c>
      <c r="C10390" s="34" t="s">
        <v>42</v>
      </c>
      <c r="D10390" s="34" t="s">
        <v>22</v>
      </c>
      <c r="E10390" s="34">
        <v>2013</v>
      </c>
      <c r="F10390">
        <v>64.617000000000004</v>
      </c>
      <c r="G10390" s="35">
        <v>41275</v>
      </c>
    </row>
    <row r="10391" spans="1:7" x14ac:dyDescent="0.3">
      <c r="A10391" s="34" t="s">
        <v>402</v>
      </c>
      <c r="B10391" s="34" t="s">
        <v>400</v>
      </c>
      <c r="C10391" s="34" t="s">
        <v>42</v>
      </c>
      <c r="D10391" s="34" t="s">
        <v>22</v>
      </c>
      <c r="E10391" s="34">
        <v>2014</v>
      </c>
      <c r="F10391">
        <v>64.994</v>
      </c>
      <c r="G10391" s="35">
        <v>41640</v>
      </c>
    </row>
    <row r="10392" spans="1:7" x14ac:dyDescent="0.3">
      <c r="A10392" s="34" t="s">
        <v>402</v>
      </c>
      <c r="B10392" s="34" t="s">
        <v>400</v>
      </c>
      <c r="C10392" s="34" t="s">
        <v>42</v>
      </c>
      <c r="D10392" s="34" t="s">
        <v>22</v>
      </c>
      <c r="E10392" s="34">
        <v>2015</v>
      </c>
      <c r="F10392">
        <v>65.287999999999997</v>
      </c>
      <c r="G10392" s="35">
        <v>42005</v>
      </c>
    </row>
    <row r="10393" spans="1:7" x14ac:dyDescent="0.3">
      <c r="A10393" s="34" t="s">
        <v>402</v>
      </c>
      <c r="B10393" s="34" t="s">
        <v>400</v>
      </c>
      <c r="C10393" s="34" t="s">
        <v>42</v>
      </c>
      <c r="D10393" s="34" t="s">
        <v>22</v>
      </c>
      <c r="E10393" s="34">
        <v>2016</v>
      </c>
      <c r="F10393">
        <v>65.64</v>
      </c>
      <c r="G10393" s="35">
        <v>42370</v>
      </c>
    </row>
    <row r="10394" spans="1:7" x14ac:dyDescent="0.3">
      <c r="A10394" s="34" t="s">
        <v>402</v>
      </c>
      <c r="B10394" s="34" t="s">
        <v>400</v>
      </c>
      <c r="C10394" s="34" t="s">
        <v>42</v>
      </c>
      <c r="D10394" s="34" t="s">
        <v>22</v>
      </c>
      <c r="E10394" s="34">
        <v>2017</v>
      </c>
      <c r="F10394">
        <v>65.909000000000006</v>
      </c>
      <c r="G10394" s="35">
        <v>42736</v>
      </c>
    </row>
    <row r="10395" spans="1:7" x14ac:dyDescent="0.3">
      <c r="A10395" s="34" t="s">
        <v>402</v>
      </c>
      <c r="B10395" s="34" t="s">
        <v>400</v>
      </c>
      <c r="C10395" s="34" t="s">
        <v>42</v>
      </c>
      <c r="D10395" s="34" t="s">
        <v>22</v>
      </c>
      <c r="E10395" s="34">
        <v>2018</v>
      </c>
      <c r="F10395">
        <v>66.231999999999999</v>
      </c>
      <c r="G10395" s="35">
        <v>43101</v>
      </c>
    </row>
    <row r="10396" spans="1:7" x14ac:dyDescent="0.3">
      <c r="A10396" s="34" t="s">
        <v>402</v>
      </c>
      <c r="B10396" s="34" t="s">
        <v>400</v>
      </c>
      <c r="C10396" s="34" t="s">
        <v>42</v>
      </c>
      <c r="D10396" s="34" t="s">
        <v>22</v>
      </c>
      <c r="E10396" s="34">
        <v>2019</v>
      </c>
      <c r="F10396">
        <v>66.456999999999994</v>
      </c>
      <c r="G10396" s="35">
        <v>43466</v>
      </c>
    </row>
    <row r="10397" spans="1:7" x14ac:dyDescent="0.3">
      <c r="A10397" s="34" t="s">
        <v>402</v>
      </c>
      <c r="B10397" s="34" t="s">
        <v>400</v>
      </c>
      <c r="C10397" s="34" t="s">
        <v>42</v>
      </c>
      <c r="D10397" s="34" t="s">
        <v>22</v>
      </c>
      <c r="E10397" s="34">
        <v>2020</v>
      </c>
      <c r="F10397">
        <v>66.611999999999995</v>
      </c>
      <c r="G10397" s="35">
        <v>43831</v>
      </c>
    </row>
    <row r="10398" spans="1:7" x14ac:dyDescent="0.3">
      <c r="A10398" s="34" t="s">
        <v>402</v>
      </c>
      <c r="B10398" s="34" t="s">
        <v>400</v>
      </c>
      <c r="C10398" s="34" t="s">
        <v>42</v>
      </c>
      <c r="D10398" s="34" t="s">
        <v>22</v>
      </c>
      <c r="E10398" s="34">
        <v>2021</v>
      </c>
      <c r="F10398">
        <v>65.552999999999997</v>
      </c>
      <c r="G10398" s="35">
        <v>44197</v>
      </c>
    </row>
    <row r="10399" spans="1:7" x14ac:dyDescent="0.3">
      <c r="A10399" s="34" t="s">
        <v>402</v>
      </c>
      <c r="B10399" s="34" t="s">
        <v>400</v>
      </c>
      <c r="C10399" s="34" t="s">
        <v>42</v>
      </c>
      <c r="D10399" s="34" t="s">
        <v>22</v>
      </c>
      <c r="E10399" s="34">
        <v>2022</v>
      </c>
      <c r="F10399">
        <v>66.506</v>
      </c>
      <c r="G10399" s="35">
        <v>44562</v>
      </c>
    </row>
    <row r="10400" spans="1:7" x14ac:dyDescent="0.3">
      <c r="A10400" s="34" t="s">
        <v>402</v>
      </c>
      <c r="B10400" s="34" t="s">
        <v>400</v>
      </c>
      <c r="C10400" s="34" t="s">
        <v>42</v>
      </c>
      <c r="D10400" s="34" t="s">
        <v>22</v>
      </c>
      <c r="E10400" s="34">
        <v>2023</v>
      </c>
      <c r="F10400">
        <v>66.888999999999996</v>
      </c>
      <c r="G10400" s="35">
        <v>44927</v>
      </c>
    </row>
    <row r="10401" spans="1:7" x14ac:dyDescent="0.3">
      <c r="A10401" s="34" t="s">
        <v>402</v>
      </c>
      <c r="B10401" s="34" t="s">
        <v>400</v>
      </c>
      <c r="C10401" s="34" t="s">
        <v>42</v>
      </c>
      <c r="D10401" s="34" t="s">
        <v>22</v>
      </c>
      <c r="E10401" s="34">
        <v>2024</v>
      </c>
      <c r="F10401">
        <v>67.094999999999999</v>
      </c>
      <c r="G10401" s="35">
        <v>45292</v>
      </c>
    </row>
    <row r="10402" spans="1:7" x14ac:dyDescent="0.3">
      <c r="A10402" s="34" t="s">
        <v>466</v>
      </c>
      <c r="B10402" s="34" t="s">
        <v>465</v>
      </c>
      <c r="C10402" s="34" t="s">
        <v>42</v>
      </c>
      <c r="D10402" s="34" t="s">
        <v>22</v>
      </c>
      <c r="E10402" s="34">
        <v>1960</v>
      </c>
      <c r="F10402">
        <v>59.174999999999997</v>
      </c>
      <c r="G10402" s="35">
        <v>21916</v>
      </c>
    </row>
    <row r="10403" spans="1:7" x14ac:dyDescent="0.3">
      <c r="A10403" s="34" t="s">
        <v>466</v>
      </c>
      <c r="B10403" s="34" t="s">
        <v>465</v>
      </c>
      <c r="C10403" s="34" t="s">
        <v>42</v>
      </c>
      <c r="D10403" s="34" t="s">
        <v>22</v>
      </c>
      <c r="E10403" s="34">
        <v>1961</v>
      </c>
      <c r="F10403">
        <v>59.469000000000001</v>
      </c>
      <c r="G10403" s="35">
        <v>22282</v>
      </c>
    </row>
    <row r="10404" spans="1:7" x14ac:dyDescent="0.3">
      <c r="A10404" s="34" t="s">
        <v>466</v>
      </c>
      <c r="B10404" s="34" t="s">
        <v>465</v>
      </c>
      <c r="C10404" s="34" t="s">
        <v>42</v>
      </c>
      <c r="D10404" s="34" t="s">
        <v>22</v>
      </c>
      <c r="E10404" s="34">
        <v>1962</v>
      </c>
      <c r="F10404">
        <v>59.755000000000003</v>
      </c>
      <c r="G10404" s="35">
        <v>22647</v>
      </c>
    </row>
    <row r="10405" spans="1:7" x14ac:dyDescent="0.3">
      <c r="A10405" s="34" t="s">
        <v>466</v>
      </c>
      <c r="B10405" s="34" t="s">
        <v>465</v>
      </c>
      <c r="C10405" s="34" t="s">
        <v>42</v>
      </c>
      <c r="D10405" s="34" t="s">
        <v>22</v>
      </c>
      <c r="E10405" s="34">
        <v>1963</v>
      </c>
      <c r="F10405">
        <v>60.018000000000001</v>
      </c>
      <c r="G10405" s="35">
        <v>23012</v>
      </c>
    </row>
    <row r="10406" spans="1:7" x14ac:dyDescent="0.3">
      <c r="A10406" s="34" t="s">
        <v>466</v>
      </c>
      <c r="B10406" s="34" t="s">
        <v>465</v>
      </c>
      <c r="C10406" s="34" t="s">
        <v>42</v>
      </c>
      <c r="D10406" s="34" t="s">
        <v>22</v>
      </c>
      <c r="E10406" s="34">
        <v>1964</v>
      </c>
      <c r="F10406">
        <v>60.13</v>
      </c>
      <c r="G10406" s="35">
        <v>23377</v>
      </c>
    </row>
    <row r="10407" spans="1:7" x14ac:dyDescent="0.3">
      <c r="A10407" s="34" t="s">
        <v>466</v>
      </c>
      <c r="B10407" s="34" t="s">
        <v>465</v>
      </c>
      <c r="C10407" s="34" t="s">
        <v>42</v>
      </c>
      <c r="D10407" s="34" t="s">
        <v>22</v>
      </c>
      <c r="E10407" s="34">
        <v>1965</v>
      </c>
      <c r="F10407">
        <v>60.41</v>
      </c>
      <c r="G10407" s="35">
        <v>23743</v>
      </c>
    </row>
    <row r="10408" spans="1:7" x14ac:dyDescent="0.3">
      <c r="A10408" s="34" t="s">
        <v>466</v>
      </c>
      <c r="B10408" s="34" t="s">
        <v>465</v>
      </c>
      <c r="C10408" s="34" t="s">
        <v>42</v>
      </c>
      <c r="D10408" s="34" t="s">
        <v>22</v>
      </c>
      <c r="E10408" s="34">
        <v>1966</v>
      </c>
      <c r="F10408">
        <v>60.622999999999998</v>
      </c>
      <c r="G10408" s="35">
        <v>24108</v>
      </c>
    </row>
    <row r="10409" spans="1:7" x14ac:dyDescent="0.3">
      <c r="A10409" s="34" t="s">
        <v>466</v>
      </c>
      <c r="B10409" s="34" t="s">
        <v>465</v>
      </c>
      <c r="C10409" s="34" t="s">
        <v>42</v>
      </c>
      <c r="D10409" s="34" t="s">
        <v>22</v>
      </c>
      <c r="E10409" s="34">
        <v>1967</v>
      </c>
      <c r="F10409">
        <v>60.804000000000002</v>
      </c>
      <c r="G10409" s="35">
        <v>24473</v>
      </c>
    </row>
    <row r="10410" spans="1:7" x14ac:dyDescent="0.3">
      <c r="A10410" s="34" t="s">
        <v>466</v>
      </c>
      <c r="B10410" s="34" t="s">
        <v>465</v>
      </c>
      <c r="C10410" s="34" t="s">
        <v>42</v>
      </c>
      <c r="D10410" s="34" t="s">
        <v>22</v>
      </c>
      <c r="E10410" s="34">
        <v>1968</v>
      </c>
      <c r="F10410">
        <v>60.917000000000002</v>
      </c>
      <c r="G10410" s="35">
        <v>24838</v>
      </c>
    </row>
    <row r="10411" spans="1:7" x14ac:dyDescent="0.3">
      <c r="A10411" s="34" t="s">
        <v>466</v>
      </c>
      <c r="B10411" s="34" t="s">
        <v>465</v>
      </c>
      <c r="C10411" s="34" t="s">
        <v>42</v>
      </c>
      <c r="D10411" s="34" t="s">
        <v>22</v>
      </c>
      <c r="E10411" s="34">
        <v>1969</v>
      </c>
      <c r="F10411">
        <v>60.981000000000002</v>
      </c>
      <c r="G10411" s="35">
        <v>25204</v>
      </c>
    </row>
    <row r="10412" spans="1:7" x14ac:dyDescent="0.3">
      <c r="A10412" s="34" t="s">
        <v>466</v>
      </c>
      <c r="B10412" s="34" t="s">
        <v>465</v>
      </c>
      <c r="C10412" s="34" t="s">
        <v>42</v>
      </c>
      <c r="D10412" s="34" t="s">
        <v>22</v>
      </c>
      <c r="E10412" s="34">
        <v>1970</v>
      </c>
      <c r="F10412">
        <v>60.826999999999998</v>
      </c>
      <c r="G10412" s="35">
        <v>25569</v>
      </c>
    </row>
    <row r="10413" spans="1:7" x14ac:dyDescent="0.3">
      <c r="A10413" s="34" t="s">
        <v>466</v>
      </c>
      <c r="B10413" s="34" t="s">
        <v>465</v>
      </c>
      <c r="C10413" s="34" t="s">
        <v>42</v>
      </c>
      <c r="D10413" s="34" t="s">
        <v>22</v>
      </c>
      <c r="E10413" s="34">
        <v>1971</v>
      </c>
      <c r="F10413">
        <v>61.064999999999998</v>
      </c>
      <c r="G10413" s="35">
        <v>25934</v>
      </c>
    </row>
    <row r="10414" spans="1:7" x14ac:dyDescent="0.3">
      <c r="A10414" s="34" t="s">
        <v>466</v>
      </c>
      <c r="B10414" s="34" t="s">
        <v>465</v>
      </c>
      <c r="C10414" s="34" t="s">
        <v>42</v>
      </c>
      <c r="D10414" s="34" t="s">
        <v>22</v>
      </c>
      <c r="E10414" s="34">
        <v>1972</v>
      </c>
      <c r="F10414">
        <v>60.911000000000001</v>
      </c>
      <c r="G10414" s="35">
        <v>26299</v>
      </c>
    </row>
    <row r="10415" spans="1:7" x14ac:dyDescent="0.3">
      <c r="A10415" s="34" t="s">
        <v>466</v>
      </c>
      <c r="B10415" s="34" t="s">
        <v>465</v>
      </c>
      <c r="C10415" s="34" t="s">
        <v>42</v>
      </c>
      <c r="D10415" s="34" t="s">
        <v>22</v>
      </c>
      <c r="E10415" s="34">
        <v>1973</v>
      </c>
      <c r="F10415">
        <v>60.741</v>
      </c>
      <c r="G10415" s="35">
        <v>26665</v>
      </c>
    </row>
    <row r="10416" spans="1:7" x14ac:dyDescent="0.3">
      <c r="A10416" s="34" t="s">
        <v>466</v>
      </c>
      <c r="B10416" s="34" t="s">
        <v>465</v>
      </c>
      <c r="C10416" s="34" t="s">
        <v>42</v>
      </c>
      <c r="D10416" s="34" t="s">
        <v>22</v>
      </c>
      <c r="E10416" s="34">
        <v>1974</v>
      </c>
      <c r="F10416">
        <v>60.816000000000003</v>
      </c>
      <c r="G10416" s="35">
        <v>27030</v>
      </c>
    </row>
    <row r="10417" spans="1:7" x14ac:dyDescent="0.3">
      <c r="A10417" s="34" t="s">
        <v>466</v>
      </c>
      <c r="B10417" s="34" t="s">
        <v>465</v>
      </c>
      <c r="C10417" s="34" t="s">
        <v>42</v>
      </c>
      <c r="D10417" s="34" t="s">
        <v>22</v>
      </c>
      <c r="E10417" s="34">
        <v>1975</v>
      </c>
      <c r="F10417">
        <v>60.904000000000003</v>
      </c>
      <c r="G10417" s="35">
        <v>27395</v>
      </c>
    </row>
    <row r="10418" spans="1:7" x14ac:dyDescent="0.3">
      <c r="A10418" s="34" t="s">
        <v>466</v>
      </c>
      <c r="B10418" s="34" t="s">
        <v>465</v>
      </c>
      <c r="C10418" s="34" t="s">
        <v>42</v>
      </c>
      <c r="D10418" s="34" t="s">
        <v>22</v>
      </c>
      <c r="E10418" s="34">
        <v>1976</v>
      </c>
      <c r="F10418">
        <v>60.869</v>
      </c>
      <c r="G10418" s="35">
        <v>27760</v>
      </c>
    </row>
    <row r="10419" spans="1:7" x14ac:dyDescent="0.3">
      <c r="A10419" s="34" t="s">
        <v>466</v>
      </c>
      <c r="B10419" s="34" t="s">
        <v>465</v>
      </c>
      <c r="C10419" s="34" t="s">
        <v>42</v>
      </c>
      <c r="D10419" s="34" t="s">
        <v>22</v>
      </c>
      <c r="E10419" s="34">
        <v>1977</v>
      </c>
      <c r="F10419">
        <v>61.430999999999997</v>
      </c>
      <c r="G10419" s="35">
        <v>28126</v>
      </c>
    </row>
    <row r="10420" spans="1:7" x14ac:dyDescent="0.3">
      <c r="A10420" s="34" t="s">
        <v>466</v>
      </c>
      <c r="B10420" s="34" t="s">
        <v>465</v>
      </c>
      <c r="C10420" s="34" t="s">
        <v>42</v>
      </c>
      <c r="D10420" s="34" t="s">
        <v>22</v>
      </c>
      <c r="E10420" s="34">
        <v>1978</v>
      </c>
      <c r="F10420">
        <v>61.530999999999999</v>
      </c>
      <c r="G10420" s="35">
        <v>28491</v>
      </c>
    </row>
    <row r="10421" spans="1:7" x14ac:dyDescent="0.3">
      <c r="A10421" s="34" t="s">
        <v>466</v>
      </c>
      <c r="B10421" s="34" t="s">
        <v>465</v>
      </c>
      <c r="C10421" s="34" t="s">
        <v>42</v>
      </c>
      <c r="D10421" s="34" t="s">
        <v>22</v>
      </c>
      <c r="E10421" s="34">
        <v>1979</v>
      </c>
      <c r="F10421">
        <v>61.726999999999997</v>
      </c>
      <c r="G10421" s="35">
        <v>28856</v>
      </c>
    </row>
    <row r="10422" spans="1:7" x14ac:dyDescent="0.3">
      <c r="A10422" s="34" t="s">
        <v>466</v>
      </c>
      <c r="B10422" s="34" t="s">
        <v>465</v>
      </c>
      <c r="C10422" s="34" t="s">
        <v>42</v>
      </c>
      <c r="D10422" s="34" t="s">
        <v>22</v>
      </c>
      <c r="E10422" s="34">
        <v>1980</v>
      </c>
      <c r="F10422">
        <v>61.884</v>
      </c>
      <c r="G10422" s="35">
        <v>29221</v>
      </c>
    </row>
    <row r="10423" spans="1:7" x14ac:dyDescent="0.3">
      <c r="A10423" s="34" t="s">
        <v>466</v>
      </c>
      <c r="B10423" s="34" t="s">
        <v>465</v>
      </c>
      <c r="C10423" s="34" t="s">
        <v>42</v>
      </c>
      <c r="D10423" s="34" t="s">
        <v>22</v>
      </c>
      <c r="E10423" s="34">
        <v>1981</v>
      </c>
      <c r="F10423">
        <v>61.942</v>
      </c>
      <c r="G10423" s="35">
        <v>29587</v>
      </c>
    </row>
    <row r="10424" spans="1:7" x14ac:dyDescent="0.3">
      <c r="A10424" s="34" t="s">
        <v>466</v>
      </c>
      <c r="B10424" s="34" t="s">
        <v>465</v>
      </c>
      <c r="C10424" s="34" t="s">
        <v>42</v>
      </c>
      <c r="D10424" s="34" t="s">
        <v>22</v>
      </c>
      <c r="E10424" s="34">
        <v>1982</v>
      </c>
      <c r="F10424">
        <v>62.174999999999997</v>
      </c>
      <c r="G10424" s="35">
        <v>29952</v>
      </c>
    </row>
    <row r="10425" spans="1:7" x14ac:dyDescent="0.3">
      <c r="A10425" s="34" t="s">
        <v>466</v>
      </c>
      <c r="B10425" s="34" t="s">
        <v>465</v>
      </c>
      <c r="C10425" s="34" t="s">
        <v>42</v>
      </c>
      <c r="D10425" s="34" t="s">
        <v>22</v>
      </c>
      <c r="E10425" s="34">
        <v>1983</v>
      </c>
      <c r="F10425">
        <v>62.348999999999997</v>
      </c>
      <c r="G10425" s="35">
        <v>30317</v>
      </c>
    </row>
    <row r="10426" spans="1:7" x14ac:dyDescent="0.3">
      <c r="A10426" s="34" t="s">
        <v>466</v>
      </c>
      <c r="B10426" s="34" t="s">
        <v>465</v>
      </c>
      <c r="C10426" s="34" t="s">
        <v>42</v>
      </c>
      <c r="D10426" s="34" t="s">
        <v>22</v>
      </c>
      <c r="E10426" s="34">
        <v>1984</v>
      </c>
      <c r="F10426">
        <v>62.426000000000002</v>
      </c>
      <c r="G10426" s="35">
        <v>30682</v>
      </c>
    </row>
    <row r="10427" spans="1:7" x14ac:dyDescent="0.3">
      <c r="A10427" s="34" t="s">
        <v>466</v>
      </c>
      <c r="B10427" s="34" t="s">
        <v>465</v>
      </c>
      <c r="C10427" s="34" t="s">
        <v>42</v>
      </c>
      <c r="D10427" s="34" t="s">
        <v>22</v>
      </c>
      <c r="E10427" s="34">
        <v>1985</v>
      </c>
      <c r="F10427">
        <v>62.734999999999999</v>
      </c>
      <c r="G10427" s="35">
        <v>31048</v>
      </c>
    </row>
    <row r="10428" spans="1:7" x14ac:dyDescent="0.3">
      <c r="A10428" s="34" t="s">
        <v>466</v>
      </c>
      <c r="B10428" s="34" t="s">
        <v>465</v>
      </c>
      <c r="C10428" s="34" t="s">
        <v>42</v>
      </c>
      <c r="D10428" s="34" t="s">
        <v>22</v>
      </c>
      <c r="E10428" s="34">
        <v>1986</v>
      </c>
      <c r="F10428">
        <v>62.875</v>
      </c>
      <c r="G10428" s="35">
        <v>31413</v>
      </c>
    </row>
    <row r="10429" spans="1:7" x14ac:dyDescent="0.3">
      <c r="A10429" s="34" t="s">
        <v>466</v>
      </c>
      <c r="B10429" s="34" t="s">
        <v>465</v>
      </c>
      <c r="C10429" s="34" t="s">
        <v>42</v>
      </c>
      <c r="D10429" s="34" t="s">
        <v>22</v>
      </c>
      <c r="E10429" s="34">
        <v>1987</v>
      </c>
      <c r="F10429">
        <v>63.298999999999999</v>
      </c>
      <c r="G10429" s="35">
        <v>31778</v>
      </c>
    </row>
    <row r="10430" spans="1:7" x14ac:dyDescent="0.3">
      <c r="A10430" s="34" t="s">
        <v>466</v>
      </c>
      <c r="B10430" s="34" t="s">
        <v>465</v>
      </c>
      <c r="C10430" s="34" t="s">
        <v>42</v>
      </c>
      <c r="D10430" s="34" t="s">
        <v>22</v>
      </c>
      <c r="E10430" s="34">
        <v>1988</v>
      </c>
      <c r="F10430">
        <v>63.710999999999999</v>
      </c>
      <c r="G10430" s="35">
        <v>32143</v>
      </c>
    </row>
    <row r="10431" spans="1:7" x14ac:dyDescent="0.3">
      <c r="A10431" s="34" t="s">
        <v>466</v>
      </c>
      <c r="B10431" s="34" t="s">
        <v>465</v>
      </c>
      <c r="C10431" s="34" t="s">
        <v>42</v>
      </c>
      <c r="D10431" s="34" t="s">
        <v>22</v>
      </c>
      <c r="E10431" s="34">
        <v>1989</v>
      </c>
      <c r="F10431">
        <v>64.105000000000004</v>
      </c>
      <c r="G10431" s="35">
        <v>32509</v>
      </c>
    </row>
    <row r="10432" spans="1:7" x14ac:dyDescent="0.3">
      <c r="A10432" s="34" t="s">
        <v>466</v>
      </c>
      <c r="B10432" s="34" t="s">
        <v>465</v>
      </c>
      <c r="C10432" s="34" t="s">
        <v>42</v>
      </c>
      <c r="D10432" s="34" t="s">
        <v>22</v>
      </c>
      <c r="E10432" s="34">
        <v>1990</v>
      </c>
      <c r="F10432">
        <v>64.382000000000005</v>
      </c>
      <c r="G10432" s="35">
        <v>32874</v>
      </c>
    </row>
    <row r="10433" spans="1:7" x14ac:dyDescent="0.3">
      <c r="A10433" s="34" t="s">
        <v>466</v>
      </c>
      <c r="B10433" s="34" t="s">
        <v>465</v>
      </c>
      <c r="C10433" s="34" t="s">
        <v>42</v>
      </c>
      <c r="D10433" s="34" t="s">
        <v>22</v>
      </c>
      <c r="E10433" s="34">
        <v>1991</v>
      </c>
      <c r="F10433">
        <v>64.622</v>
      </c>
      <c r="G10433" s="35">
        <v>33239</v>
      </c>
    </row>
    <row r="10434" spans="1:7" x14ac:dyDescent="0.3">
      <c r="A10434" s="34" t="s">
        <v>466</v>
      </c>
      <c r="B10434" s="34" t="s">
        <v>465</v>
      </c>
      <c r="C10434" s="34" t="s">
        <v>42</v>
      </c>
      <c r="D10434" s="34" t="s">
        <v>22</v>
      </c>
      <c r="E10434" s="34">
        <v>1992</v>
      </c>
      <c r="F10434">
        <v>65.352999999999994</v>
      </c>
      <c r="G10434" s="35">
        <v>33604</v>
      </c>
    </row>
    <row r="10435" spans="1:7" x14ac:dyDescent="0.3">
      <c r="A10435" s="34" t="s">
        <v>466</v>
      </c>
      <c r="B10435" s="34" t="s">
        <v>465</v>
      </c>
      <c r="C10435" s="34" t="s">
        <v>42</v>
      </c>
      <c r="D10435" s="34" t="s">
        <v>22</v>
      </c>
      <c r="E10435" s="34">
        <v>1993</v>
      </c>
      <c r="F10435">
        <v>65.661000000000001</v>
      </c>
      <c r="G10435" s="35">
        <v>33970</v>
      </c>
    </row>
    <row r="10436" spans="1:7" x14ac:dyDescent="0.3">
      <c r="A10436" s="34" t="s">
        <v>466</v>
      </c>
      <c r="B10436" s="34" t="s">
        <v>465</v>
      </c>
      <c r="C10436" s="34" t="s">
        <v>42</v>
      </c>
      <c r="D10436" s="34" t="s">
        <v>22</v>
      </c>
      <c r="E10436" s="34">
        <v>1994</v>
      </c>
      <c r="F10436">
        <v>66</v>
      </c>
      <c r="G10436" s="35">
        <v>34335</v>
      </c>
    </row>
    <row r="10437" spans="1:7" x14ac:dyDescent="0.3">
      <c r="A10437" s="34" t="s">
        <v>466</v>
      </c>
      <c r="B10437" s="34" t="s">
        <v>465</v>
      </c>
      <c r="C10437" s="34" t="s">
        <v>42</v>
      </c>
      <c r="D10437" s="34" t="s">
        <v>22</v>
      </c>
      <c r="E10437" s="34">
        <v>1995</v>
      </c>
      <c r="F10437">
        <v>66.311000000000007</v>
      </c>
      <c r="G10437" s="35">
        <v>34700</v>
      </c>
    </row>
    <row r="10438" spans="1:7" x14ac:dyDescent="0.3">
      <c r="A10438" s="34" t="s">
        <v>466</v>
      </c>
      <c r="B10438" s="34" t="s">
        <v>465</v>
      </c>
      <c r="C10438" s="34" t="s">
        <v>42</v>
      </c>
      <c r="D10438" s="34" t="s">
        <v>22</v>
      </c>
      <c r="E10438" s="34">
        <v>1996</v>
      </c>
      <c r="F10438">
        <v>66.691000000000003</v>
      </c>
      <c r="G10438" s="35">
        <v>35065</v>
      </c>
    </row>
    <row r="10439" spans="1:7" x14ac:dyDescent="0.3">
      <c r="A10439" s="34" t="s">
        <v>466</v>
      </c>
      <c r="B10439" s="34" t="s">
        <v>465</v>
      </c>
      <c r="C10439" s="34" t="s">
        <v>42</v>
      </c>
      <c r="D10439" s="34" t="s">
        <v>22</v>
      </c>
      <c r="E10439" s="34">
        <v>1997</v>
      </c>
      <c r="F10439">
        <v>66.994</v>
      </c>
      <c r="G10439" s="35">
        <v>35431</v>
      </c>
    </row>
    <row r="10440" spans="1:7" x14ac:dyDescent="0.3">
      <c r="A10440" s="34" t="s">
        <v>466</v>
      </c>
      <c r="B10440" s="34" t="s">
        <v>465</v>
      </c>
      <c r="C10440" s="34" t="s">
        <v>42</v>
      </c>
      <c r="D10440" s="34" t="s">
        <v>22</v>
      </c>
      <c r="E10440" s="34">
        <v>1998</v>
      </c>
      <c r="F10440">
        <v>67.212000000000003</v>
      </c>
      <c r="G10440" s="35">
        <v>35796</v>
      </c>
    </row>
    <row r="10441" spans="1:7" x14ac:dyDescent="0.3">
      <c r="A10441" s="34" t="s">
        <v>466</v>
      </c>
      <c r="B10441" s="34" t="s">
        <v>465</v>
      </c>
      <c r="C10441" s="34" t="s">
        <v>42</v>
      </c>
      <c r="D10441" s="34" t="s">
        <v>22</v>
      </c>
      <c r="E10441" s="34">
        <v>1999</v>
      </c>
      <c r="F10441">
        <v>67.503</v>
      </c>
      <c r="G10441" s="35">
        <v>36161</v>
      </c>
    </row>
    <row r="10442" spans="1:7" x14ac:dyDescent="0.3">
      <c r="A10442" s="34" t="s">
        <v>466</v>
      </c>
      <c r="B10442" s="34" t="s">
        <v>465</v>
      </c>
      <c r="C10442" s="34" t="s">
        <v>42</v>
      </c>
      <c r="D10442" s="34" t="s">
        <v>22</v>
      </c>
      <c r="E10442" s="34">
        <v>2000</v>
      </c>
      <c r="F10442">
        <v>67.789000000000001</v>
      </c>
      <c r="G10442" s="35">
        <v>36526</v>
      </c>
    </row>
    <row r="10443" spans="1:7" x14ac:dyDescent="0.3">
      <c r="A10443" s="34" t="s">
        <v>466</v>
      </c>
      <c r="B10443" s="34" t="s">
        <v>465</v>
      </c>
      <c r="C10443" s="34" t="s">
        <v>42</v>
      </c>
      <c r="D10443" s="34" t="s">
        <v>22</v>
      </c>
      <c r="E10443" s="34">
        <v>2001</v>
      </c>
      <c r="F10443">
        <v>67.828999999999994</v>
      </c>
      <c r="G10443" s="35">
        <v>36892</v>
      </c>
    </row>
    <row r="10444" spans="1:7" x14ac:dyDescent="0.3">
      <c r="A10444" s="34" t="s">
        <v>466</v>
      </c>
      <c r="B10444" s="34" t="s">
        <v>465</v>
      </c>
      <c r="C10444" s="34" t="s">
        <v>42</v>
      </c>
      <c r="D10444" s="34" t="s">
        <v>22</v>
      </c>
      <c r="E10444" s="34">
        <v>2002</v>
      </c>
      <c r="F10444">
        <v>67.885999999999996</v>
      </c>
      <c r="G10444" s="35">
        <v>37257</v>
      </c>
    </row>
    <row r="10445" spans="1:7" x14ac:dyDescent="0.3">
      <c r="A10445" s="34" t="s">
        <v>466</v>
      </c>
      <c r="B10445" s="34" t="s">
        <v>465</v>
      </c>
      <c r="C10445" s="34" t="s">
        <v>42</v>
      </c>
      <c r="D10445" s="34" t="s">
        <v>22</v>
      </c>
      <c r="E10445" s="34">
        <v>2003</v>
      </c>
      <c r="F10445">
        <v>68.049000000000007</v>
      </c>
      <c r="G10445" s="35">
        <v>37622</v>
      </c>
    </row>
    <row r="10446" spans="1:7" x14ac:dyDescent="0.3">
      <c r="A10446" s="34" t="s">
        <v>466</v>
      </c>
      <c r="B10446" s="34" t="s">
        <v>465</v>
      </c>
      <c r="C10446" s="34" t="s">
        <v>42</v>
      </c>
      <c r="D10446" s="34" t="s">
        <v>22</v>
      </c>
      <c r="E10446" s="34">
        <v>2004</v>
      </c>
      <c r="F10446">
        <v>68.301000000000002</v>
      </c>
      <c r="G10446" s="35">
        <v>37987</v>
      </c>
    </row>
    <row r="10447" spans="1:7" x14ac:dyDescent="0.3">
      <c r="A10447" s="34" t="s">
        <v>466</v>
      </c>
      <c r="B10447" s="34" t="s">
        <v>465</v>
      </c>
      <c r="C10447" s="34" t="s">
        <v>42</v>
      </c>
      <c r="D10447" s="34" t="s">
        <v>22</v>
      </c>
      <c r="E10447" s="34">
        <v>2005</v>
      </c>
      <c r="F10447">
        <v>68.423000000000002</v>
      </c>
      <c r="G10447" s="35">
        <v>38353</v>
      </c>
    </row>
    <row r="10448" spans="1:7" x14ac:dyDescent="0.3">
      <c r="A10448" s="34" t="s">
        <v>466</v>
      </c>
      <c r="B10448" s="34" t="s">
        <v>465</v>
      </c>
      <c r="C10448" s="34" t="s">
        <v>42</v>
      </c>
      <c r="D10448" s="34" t="s">
        <v>22</v>
      </c>
      <c r="E10448" s="34">
        <v>2006</v>
      </c>
      <c r="F10448">
        <v>68.171999999999997</v>
      </c>
      <c r="G10448" s="35">
        <v>38718</v>
      </c>
    </row>
    <row r="10449" spans="1:7" x14ac:dyDescent="0.3">
      <c r="A10449" s="34" t="s">
        <v>466</v>
      </c>
      <c r="B10449" s="34" t="s">
        <v>465</v>
      </c>
      <c r="C10449" s="34" t="s">
        <v>42</v>
      </c>
      <c r="D10449" s="34" t="s">
        <v>22</v>
      </c>
      <c r="E10449" s="34">
        <v>2007</v>
      </c>
      <c r="F10449">
        <v>68.549000000000007</v>
      </c>
      <c r="G10449" s="35">
        <v>39083</v>
      </c>
    </row>
    <row r="10450" spans="1:7" x14ac:dyDescent="0.3">
      <c r="A10450" s="34" t="s">
        <v>466</v>
      </c>
      <c r="B10450" s="34" t="s">
        <v>465</v>
      </c>
      <c r="C10450" s="34" t="s">
        <v>42</v>
      </c>
      <c r="D10450" s="34" t="s">
        <v>22</v>
      </c>
      <c r="E10450" s="34">
        <v>2008</v>
      </c>
      <c r="F10450">
        <v>68.643000000000001</v>
      </c>
      <c r="G10450" s="35">
        <v>39448</v>
      </c>
    </row>
    <row r="10451" spans="1:7" x14ac:dyDescent="0.3">
      <c r="A10451" s="34" t="s">
        <v>466</v>
      </c>
      <c r="B10451" s="34" t="s">
        <v>465</v>
      </c>
      <c r="C10451" s="34" t="s">
        <v>42</v>
      </c>
      <c r="D10451" s="34" t="s">
        <v>22</v>
      </c>
      <c r="E10451" s="34">
        <v>2009</v>
      </c>
      <c r="F10451">
        <v>68.631</v>
      </c>
      <c r="G10451" s="35">
        <v>39814</v>
      </c>
    </row>
    <row r="10452" spans="1:7" x14ac:dyDescent="0.3">
      <c r="A10452" s="34" t="s">
        <v>466</v>
      </c>
      <c r="B10452" s="34" t="s">
        <v>465</v>
      </c>
      <c r="C10452" s="34" t="s">
        <v>42</v>
      </c>
      <c r="D10452" s="34" t="s">
        <v>22</v>
      </c>
      <c r="E10452" s="34">
        <v>2010</v>
      </c>
      <c r="F10452">
        <v>68.882999999999996</v>
      </c>
      <c r="G10452" s="35">
        <v>40179</v>
      </c>
    </row>
    <row r="10453" spans="1:7" x14ac:dyDescent="0.3">
      <c r="A10453" s="34" t="s">
        <v>466</v>
      </c>
      <c r="B10453" s="34" t="s">
        <v>465</v>
      </c>
      <c r="C10453" s="34" t="s">
        <v>42</v>
      </c>
      <c r="D10453" s="34" t="s">
        <v>22</v>
      </c>
      <c r="E10453" s="34">
        <v>2011</v>
      </c>
      <c r="F10453">
        <v>69.096000000000004</v>
      </c>
      <c r="G10453" s="35">
        <v>40544</v>
      </c>
    </row>
    <row r="10454" spans="1:7" x14ac:dyDescent="0.3">
      <c r="A10454" s="34" t="s">
        <v>466</v>
      </c>
      <c r="B10454" s="34" t="s">
        <v>465</v>
      </c>
      <c r="C10454" s="34" t="s">
        <v>42</v>
      </c>
      <c r="D10454" s="34" t="s">
        <v>22</v>
      </c>
      <c r="E10454" s="34">
        <v>2012</v>
      </c>
      <c r="F10454">
        <v>69.236999999999995</v>
      </c>
      <c r="G10454" s="35">
        <v>40909</v>
      </c>
    </row>
    <row r="10455" spans="1:7" x14ac:dyDescent="0.3">
      <c r="A10455" s="34" t="s">
        <v>466</v>
      </c>
      <c r="B10455" s="34" t="s">
        <v>465</v>
      </c>
      <c r="C10455" s="34" t="s">
        <v>42</v>
      </c>
      <c r="D10455" s="34" t="s">
        <v>22</v>
      </c>
      <c r="E10455" s="34">
        <v>2013</v>
      </c>
      <c r="F10455">
        <v>69.283000000000001</v>
      </c>
      <c r="G10455" s="35">
        <v>41275</v>
      </c>
    </row>
    <row r="10456" spans="1:7" x14ac:dyDescent="0.3">
      <c r="A10456" s="34" t="s">
        <v>466</v>
      </c>
      <c r="B10456" s="34" t="s">
        <v>465</v>
      </c>
      <c r="C10456" s="34" t="s">
        <v>42</v>
      </c>
      <c r="D10456" s="34" t="s">
        <v>22</v>
      </c>
      <c r="E10456" s="34">
        <v>2014</v>
      </c>
      <c r="F10456">
        <v>69.311000000000007</v>
      </c>
      <c r="G10456" s="35">
        <v>41640</v>
      </c>
    </row>
    <row r="10457" spans="1:7" x14ac:dyDescent="0.3">
      <c r="A10457" s="34" t="s">
        <v>466</v>
      </c>
      <c r="B10457" s="34" t="s">
        <v>465</v>
      </c>
      <c r="C10457" s="34" t="s">
        <v>42</v>
      </c>
      <c r="D10457" s="34" t="s">
        <v>22</v>
      </c>
      <c r="E10457" s="34">
        <v>2015</v>
      </c>
      <c r="F10457">
        <v>69.45</v>
      </c>
      <c r="G10457" s="35">
        <v>42005</v>
      </c>
    </row>
    <row r="10458" spans="1:7" x14ac:dyDescent="0.3">
      <c r="A10458" s="34" t="s">
        <v>466</v>
      </c>
      <c r="B10458" s="34" t="s">
        <v>465</v>
      </c>
      <c r="C10458" s="34" t="s">
        <v>42</v>
      </c>
      <c r="D10458" s="34" t="s">
        <v>22</v>
      </c>
      <c r="E10458" s="34">
        <v>2016</v>
      </c>
      <c r="F10458">
        <v>69.489999999999995</v>
      </c>
      <c r="G10458" s="35">
        <v>42370</v>
      </c>
    </row>
    <row r="10459" spans="1:7" x14ac:dyDescent="0.3">
      <c r="A10459" s="34" t="s">
        <v>466</v>
      </c>
      <c r="B10459" s="34" t="s">
        <v>465</v>
      </c>
      <c r="C10459" s="34" t="s">
        <v>42</v>
      </c>
      <c r="D10459" s="34" t="s">
        <v>22</v>
      </c>
      <c r="E10459" s="34">
        <v>2017</v>
      </c>
      <c r="F10459">
        <v>69.965999999999994</v>
      </c>
      <c r="G10459" s="35">
        <v>42736</v>
      </c>
    </row>
    <row r="10460" spans="1:7" x14ac:dyDescent="0.3">
      <c r="A10460" s="34" t="s">
        <v>466</v>
      </c>
      <c r="B10460" s="34" t="s">
        <v>465</v>
      </c>
      <c r="C10460" s="34" t="s">
        <v>42</v>
      </c>
      <c r="D10460" s="34" t="s">
        <v>22</v>
      </c>
      <c r="E10460" s="34">
        <v>2018</v>
      </c>
      <c r="F10460">
        <v>69.760999999999996</v>
      </c>
      <c r="G10460" s="35">
        <v>43101</v>
      </c>
    </row>
    <row r="10461" spans="1:7" x14ac:dyDescent="0.3">
      <c r="A10461" s="34" t="s">
        <v>466</v>
      </c>
      <c r="B10461" s="34" t="s">
        <v>465</v>
      </c>
      <c r="C10461" s="34" t="s">
        <v>42</v>
      </c>
      <c r="D10461" s="34" t="s">
        <v>22</v>
      </c>
      <c r="E10461" s="34">
        <v>2019</v>
      </c>
      <c r="F10461">
        <v>69.680000000000007</v>
      </c>
      <c r="G10461" s="35">
        <v>43466</v>
      </c>
    </row>
    <row r="10462" spans="1:7" x14ac:dyDescent="0.3">
      <c r="A10462" s="34" t="s">
        <v>466</v>
      </c>
      <c r="B10462" s="34" t="s">
        <v>465</v>
      </c>
      <c r="C10462" s="34" t="s">
        <v>42</v>
      </c>
      <c r="D10462" s="34" t="s">
        <v>22</v>
      </c>
      <c r="E10462" s="34">
        <v>2020</v>
      </c>
      <c r="F10462">
        <v>70.096999999999994</v>
      </c>
      <c r="G10462" s="35">
        <v>43831</v>
      </c>
    </row>
    <row r="10463" spans="1:7" x14ac:dyDescent="0.3">
      <c r="A10463" s="34" t="s">
        <v>466</v>
      </c>
      <c r="B10463" s="34" t="s">
        <v>465</v>
      </c>
      <c r="C10463" s="34" t="s">
        <v>42</v>
      </c>
      <c r="D10463" s="34" t="s">
        <v>22</v>
      </c>
      <c r="E10463" s="34">
        <v>2021</v>
      </c>
      <c r="F10463">
        <v>66.674999999999997</v>
      </c>
      <c r="G10463" s="35">
        <v>44197</v>
      </c>
    </row>
    <row r="10464" spans="1:7" x14ac:dyDescent="0.3">
      <c r="A10464" s="34" t="s">
        <v>466</v>
      </c>
      <c r="B10464" s="34" t="s">
        <v>465</v>
      </c>
      <c r="C10464" s="34" t="s">
        <v>42</v>
      </c>
      <c r="D10464" s="34" t="s">
        <v>22</v>
      </c>
      <c r="E10464" s="34">
        <v>2022</v>
      </c>
      <c r="F10464">
        <v>69.471999999999994</v>
      </c>
      <c r="G10464" s="35">
        <v>44562</v>
      </c>
    </row>
    <row r="10465" spans="1:7" x14ac:dyDescent="0.3">
      <c r="A10465" s="34" t="s">
        <v>466</v>
      </c>
      <c r="B10465" s="34" t="s">
        <v>465</v>
      </c>
      <c r="C10465" s="34" t="s">
        <v>42</v>
      </c>
      <c r="D10465" s="34" t="s">
        <v>22</v>
      </c>
      <c r="E10465" s="34">
        <v>2023</v>
      </c>
      <c r="F10465">
        <v>69.832999999999998</v>
      </c>
      <c r="G10465" s="35">
        <v>44927</v>
      </c>
    </row>
    <row r="10466" spans="1:7" x14ac:dyDescent="0.3">
      <c r="A10466" s="34" t="s">
        <v>466</v>
      </c>
      <c r="B10466" s="34" t="s">
        <v>465</v>
      </c>
      <c r="C10466" s="34" t="s">
        <v>42</v>
      </c>
      <c r="D10466" s="34" t="s">
        <v>22</v>
      </c>
      <c r="E10466" s="34">
        <v>2024</v>
      </c>
      <c r="F10466">
        <v>69.945999999999998</v>
      </c>
      <c r="G10466" s="35">
        <v>45292</v>
      </c>
    </row>
    <row r="10467" spans="1:7" x14ac:dyDescent="0.3">
      <c r="A10467" s="34" t="s">
        <v>470</v>
      </c>
      <c r="B10467" s="34" t="s">
        <v>469</v>
      </c>
      <c r="C10467" s="34" t="s">
        <v>42</v>
      </c>
      <c r="D10467" s="34" t="s">
        <v>22</v>
      </c>
      <c r="E10467" s="34">
        <v>1960</v>
      </c>
      <c r="F10467">
        <v>45.805</v>
      </c>
      <c r="G10467" s="35">
        <v>21916</v>
      </c>
    </row>
    <row r="10468" spans="1:7" x14ac:dyDescent="0.3">
      <c r="A10468" s="34" t="s">
        <v>470</v>
      </c>
      <c r="B10468" s="34" t="s">
        <v>469</v>
      </c>
      <c r="C10468" s="34" t="s">
        <v>42</v>
      </c>
      <c r="D10468" s="34" t="s">
        <v>22</v>
      </c>
      <c r="E10468" s="34">
        <v>1961</v>
      </c>
      <c r="F10468">
        <v>46.424999999999997</v>
      </c>
      <c r="G10468" s="35">
        <v>22282</v>
      </c>
    </row>
    <row r="10469" spans="1:7" x14ac:dyDescent="0.3">
      <c r="A10469" s="34" t="s">
        <v>470</v>
      </c>
      <c r="B10469" s="34" t="s">
        <v>469</v>
      </c>
      <c r="C10469" s="34" t="s">
        <v>42</v>
      </c>
      <c r="D10469" s="34" t="s">
        <v>22</v>
      </c>
      <c r="E10469" s="34">
        <v>1962</v>
      </c>
      <c r="F10469">
        <v>46.706000000000003</v>
      </c>
      <c r="G10469" s="35">
        <v>22647</v>
      </c>
    </row>
    <row r="10470" spans="1:7" x14ac:dyDescent="0.3">
      <c r="A10470" s="34" t="s">
        <v>470</v>
      </c>
      <c r="B10470" s="34" t="s">
        <v>469</v>
      </c>
      <c r="C10470" s="34" t="s">
        <v>42</v>
      </c>
      <c r="D10470" s="34" t="s">
        <v>22</v>
      </c>
      <c r="E10470" s="34">
        <v>1963</v>
      </c>
      <c r="F10470">
        <v>47.673999999999999</v>
      </c>
      <c r="G10470" s="35">
        <v>23012</v>
      </c>
    </row>
    <row r="10471" spans="1:7" x14ac:dyDescent="0.3">
      <c r="A10471" s="34" t="s">
        <v>470</v>
      </c>
      <c r="B10471" s="34" t="s">
        <v>469</v>
      </c>
      <c r="C10471" s="34" t="s">
        <v>42</v>
      </c>
      <c r="D10471" s="34" t="s">
        <v>22</v>
      </c>
      <c r="E10471" s="34">
        <v>1964</v>
      </c>
      <c r="F10471">
        <v>48.295000000000002</v>
      </c>
      <c r="G10471" s="35">
        <v>23377</v>
      </c>
    </row>
    <row r="10472" spans="1:7" x14ac:dyDescent="0.3">
      <c r="A10472" s="34" t="s">
        <v>470</v>
      </c>
      <c r="B10472" s="34" t="s">
        <v>469</v>
      </c>
      <c r="C10472" s="34" t="s">
        <v>42</v>
      </c>
      <c r="D10472" s="34" t="s">
        <v>22</v>
      </c>
      <c r="E10472" s="34">
        <v>1965</v>
      </c>
      <c r="F10472">
        <v>48.927</v>
      </c>
      <c r="G10472" s="35">
        <v>23743</v>
      </c>
    </row>
    <row r="10473" spans="1:7" x14ac:dyDescent="0.3">
      <c r="A10473" s="34" t="s">
        <v>470</v>
      </c>
      <c r="B10473" s="34" t="s">
        <v>469</v>
      </c>
      <c r="C10473" s="34" t="s">
        <v>42</v>
      </c>
      <c r="D10473" s="34" t="s">
        <v>22</v>
      </c>
      <c r="E10473" s="34">
        <v>1966</v>
      </c>
      <c r="F10473">
        <v>49.566000000000003</v>
      </c>
      <c r="G10473" s="35">
        <v>24108</v>
      </c>
    </row>
    <row r="10474" spans="1:7" x14ac:dyDescent="0.3">
      <c r="A10474" s="34" t="s">
        <v>470</v>
      </c>
      <c r="B10474" s="34" t="s">
        <v>469</v>
      </c>
      <c r="C10474" s="34" t="s">
        <v>42</v>
      </c>
      <c r="D10474" s="34" t="s">
        <v>22</v>
      </c>
      <c r="E10474" s="34">
        <v>1967</v>
      </c>
      <c r="F10474">
        <v>50.247</v>
      </c>
      <c r="G10474" s="35">
        <v>24473</v>
      </c>
    </row>
    <row r="10475" spans="1:7" x14ac:dyDescent="0.3">
      <c r="A10475" s="34" t="s">
        <v>470</v>
      </c>
      <c r="B10475" s="34" t="s">
        <v>469</v>
      </c>
      <c r="C10475" s="34" t="s">
        <v>42</v>
      </c>
      <c r="D10475" s="34" t="s">
        <v>22</v>
      </c>
      <c r="E10475" s="34">
        <v>1968</v>
      </c>
      <c r="F10475">
        <v>50.884</v>
      </c>
      <c r="G10475" s="35">
        <v>24838</v>
      </c>
    </row>
    <row r="10476" spans="1:7" x14ac:dyDescent="0.3">
      <c r="A10476" s="34" t="s">
        <v>470</v>
      </c>
      <c r="B10476" s="34" t="s">
        <v>469</v>
      </c>
      <c r="C10476" s="34" t="s">
        <v>42</v>
      </c>
      <c r="D10476" s="34" t="s">
        <v>22</v>
      </c>
      <c r="E10476" s="34">
        <v>1969</v>
      </c>
      <c r="F10476">
        <v>51.523000000000003</v>
      </c>
      <c r="G10476" s="35">
        <v>25204</v>
      </c>
    </row>
    <row r="10477" spans="1:7" x14ac:dyDescent="0.3">
      <c r="A10477" s="34" t="s">
        <v>470</v>
      </c>
      <c r="B10477" s="34" t="s">
        <v>469</v>
      </c>
      <c r="C10477" s="34" t="s">
        <v>42</v>
      </c>
      <c r="D10477" s="34" t="s">
        <v>22</v>
      </c>
      <c r="E10477" s="34">
        <v>1970</v>
      </c>
      <c r="F10477">
        <v>52.143999999999998</v>
      </c>
      <c r="G10477" s="35">
        <v>25569</v>
      </c>
    </row>
    <row r="10478" spans="1:7" x14ac:dyDescent="0.3">
      <c r="A10478" s="34" t="s">
        <v>470</v>
      </c>
      <c r="B10478" s="34" t="s">
        <v>469</v>
      </c>
      <c r="C10478" s="34" t="s">
        <v>42</v>
      </c>
      <c r="D10478" s="34" t="s">
        <v>22</v>
      </c>
      <c r="E10478" s="34">
        <v>1971</v>
      </c>
      <c r="F10478">
        <v>52.593000000000004</v>
      </c>
      <c r="G10478" s="35">
        <v>25934</v>
      </c>
    </row>
    <row r="10479" spans="1:7" x14ac:dyDescent="0.3">
      <c r="A10479" s="34" t="s">
        <v>470</v>
      </c>
      <c r="B10479" s="34" t="s">
        <v>469</v>
      </c>
      <c r="C10479" s="34" t="s">
        <v>42</v>
      </c>
      <c r="D10479" s="34" t="s">
        <v>22</v>
      </c>
      <c r="E10479" s="34">
        <v>1972</v>
      </c>
      <c r="F10479">
        <v>53.25</v>
      </c>
      <c r="G10479" s="35">
        <v>26299</v>
      </c>
    </row>
    <row r="10480" spans="1:7" x14ac:dyDescent="0.3">
      <c r="A10480" s="34" t="s">
        <v>470</v>
      </c>
      <c r="B10480" s="34" t="s">
        <v>469</v>
      </c>
      <c r="C10480" s="34" t="s">
        <v>42</v>
      </c>
      <c r="D10480" s="34" t="s">
        <v>22</v>
      </c>
      <c r="E10480" s="34">
        <v>1973</v>
      </c>
      <c r="F10480">
        <v>53.853000000000002</v>
      </c>
      <c r="G10480" s="35">
        <v>26665</v>
      </c>
    </row>
    <row r="10481" spans="1:7" x14ac:dyDescent="0.3">
      <c r="A10481" s="34" t="s">
        <v>470</v>
      </c>
      <c r="B10481" s="34" t="s">
        <v>469</v>
      </c>
      <c r="C10481" s="34" t="s">
        <v>42</v>
      </c>
      <c r="D10481" s="34" t="s">
        <v>22</v>
      </c>
      <c r="E10481" s="34">
        <v>1974</v>
      </c>
      <c r="F10481">
        <v>54.441000000000003</v>
      </c>
      <c r="G10481" s="35">
        <v>27030</v>
      </c>
    </row>
    <row r="10482" spans="1:7" x14ac:dyDescent="0.3">
      <c r="A10482" s="34" t="s">
        <v>470</v>
      </c>
      <c r="B10482" s="34" t="s">
        <v>469</v>
      </c>
      <c r="C10482" s="34" t="s">
        <v>42</v>
      </c>
      <c r="D10482" s="34" t="s">
        <v>22</v>
      </c>
      <c r="E10482" s="34">
        <v>1975</v>
      </c>
      <c r="F10482">
        <v>54.984000000000002</v>
      </c>
      <c r="G10482" s="35">
        <v>27395</v>
      </c>
    </row>
    <row r="10483" spans="1:7" x14ac:dyDescent="0.3">
      <c r="A10483" s="34" t="s">
        <v>470</v>
      </c>
      <c r="B10483" s="34" t="s">
        <v>469</v>
      </c>
      <c r="C10483" s="34" t="s">
        <v>42</v>
      </c>
      <c r="D10483" s="34" t="s">
        <v>22</v>
      </c>
      <c r="E10483" s="34">
        <v>1976</v>
      </c>
      <c r="F10483">
        <v>55.53</v>
      </c>
      <c r="G10483" s="35">
        <v>27760</v>
      </c>
    </row>
    <row r="10484" spans="1:7" x14ac:dyDescent="0.3">
      <c r="A10484" s="34" t="s">
        <v>470</v>
      </c>
      <c r="B10484" s="34" t="s">
        <v>469</v>
      </c>
      <c r="C10484" s="34" t="s">
        <v>42</v>
      </c>
      <c r="D10484" s="34" t="s">
        <v>22</v>
      </c>
      <c r="E10484" s="34">
        <v>1977</v>
      </c>
      <c r="F10484">
        <v>56.05</v>
      </c>
      <c r="G10484" s="35">
        <v>28126</v>
      </c>
    </row>
    <row r="10485" spans="1:7" x14ac:dyDescent="0.3">
      <c r="A10485" s="34" t="s">
        <v>470</v>
      </c>
      <c r="B10485" s="34" t="s">
        <v>469</v>
      </c>
      <c r="C10485" s="34" t="s">
        <v>42</v>
      </c>
      <c r="D10485" s="34" t="s">
        <v>22</v>
      </c>
      <c r="E10485" s="34">
        <v>1978</v>
      </c>
      <c r="F10485">
        <v>56.523000000000003</v>
      </c>
      <c r="G10485" s="35">
        <v>28491</v>
      </c>
    </row>
    <row r="10486" spans="1:7" x14ac:dyDescent="0.3">
      <c r="A10486" s="34" t="s">
        <v>470</v>
      </c>
      <c r="B10486" s="34" t="s">
        <v>469</v>
      </c>
      <c r="C10486" s="34" t="s">
        <v>42</v>
      </c>
      <c r="D10486" s="34" t="s">
        <v>22</v>
      </c>
      <c r="E10486" s="34">
        <v>1979</v>
      </c>
      <c r="F10486">
        <v>56.966999999999999</v>
      </c>
      <c r="G10486" s="35">
        <v>28856</v>
      </c>
    </row>
    <row r="10487" spans="1:7" x14ac:dyDescent="0.3">
      <c r="A10487" s="34" t="s">
        <v>470</v>
      </c>
      <c r="B10487" s="34" t="s">
        <v>469</v>
      </c>
      <c r="C10487" s="34" t="s">
        <v>42</v>
      </c>
      <c r="D10487" s="34" t="s">
        <v>22</v>
      </c>
      <c r="E10487" s="34">
        <v>1980</v>
      </c>
      <c r="F10487">
        <v>57.390999999999998</v>
      </c>
      <c r="G10487" s="35">
        <v>29221</v>
      </c>
    </row>
    <row r="10488" spans="1:7" x14ac:dyDescent="0.3">
      <c r="A10488" s="34" t="s">
        <v>470</v>
      </c>
      <c r="B10488" s="34" t="s">
        <v>469</v>
      </c>
      <c r="C10488" s="34" t="s">
        <v>42</v>
      </c>
      <c r="D10488" s="34" t="s">
        <v>22</v>
      </c>
      <c r="E10488" s="34">
        <v>1981</v>
      </c>
      <c r="F10488">
        <v>57.76</v>
      </c>
      <c r="G10488" s="35">
        <v>29587</v>
      </c>
    </row>
    <row r="10489" spans="1:7" x14ac:dyDescent="0.3">
      <c r="A10489" s="34" t="s">
        <v>470</v>
      </c>
      <c r="B10489" s="34" t="s">
        <v>469</v>
      </c>
      <c r="C10489" s="34" t="s">
        <v>42</v>
      </c>
      <c r="D10489" s="34" t="s">
        <v>22</v>
      </c>
      <c r="E10489" s="34">
        <v>1982</v>
      </c>
      <c r="F10489">
        <v>58.075000000000003</v>
      </c>
      <c r="G10489" s="35">
        <v>29952</v>
      </c>
    </row>
    <row r="10490" spans="1:7" x14ac:dyDescent="0.3">
      <c r="A10490" s="34" t="s">
        <v>470</v>
      </c>
      <c r="B10490" s="34" t="s">
        <v>469</v>
      </c>
      <c r="C10490" s="34" t="s">
        <v>42</v>
      </c>
      <c r="D10490" s="34" t="s">
        <v>22</v>
      </c>
      <c r="E10490" s="34">
        <v>1983</v>
      </c>
      <c r="F10490">
        <v>58.293999999999997</v>
      </c>
      <c r="G10490" s="35">
        <v>30317</v>
      </c>
    </row>
    <row r="10491" spans="1:7" x14ac:dyDescent="0.3">
      <c r="A10491" s="34" t="s">
        <v>470</v>
      </c>
      <c r="B10491" s="34" t="s">
        <v>469</v>
      </c>
      <c r="C10491" s="34" t="s">
        <v>42</v>
      </c>
      <c r="D10491" s="34" t="s">
        <v>22</v>
      </c>
      <c r="E10491" s="34">
        <v>1984</v>
      </c>
      <c r="F10491">
        <v>58.582999999999998</v>
      </c>
      <c r="G10491" s="35">
        <v>30682</v>
      </c>
    </row>
    <row r="10492" spans="1:7" x14ac:dyDescent="0.3">
      <c r="A10492" s="34" t="s">
        <v>470</v>
      </c>
      <c r="B10492" s="34" t="s">
        <v>469</v>
      </c>
      <c r="C10492" s="34" t="s">
        <v>42</v>
      </c>
      <c r="D10492" s="34" t="s">
        <v>22</v>
      </c>
      <c r="E10492" s="34">
        <v>1985</v>
      </c>
      <c r="F10492">
        <v>58.804000000000002</v>
      </c>
      <c r="G10492" s="35">
        <v>31048</v>
      </c>
    </row>
    <row r="10493" spans="1:7" x14ac:dyDescent="0.3">
      <c r="A10493" s="34" t="s">
        <v>470</v>
      </c>
      <c r="B10493" s="34" t="s">
        <v>469</v>
      </c>
      <c r="C10493" s="34" t="s">
        <v>42</v>
      </c>
      <c r="D10493" s="34" t="s">
        <v>22</v>
      </c>
      <c r="E10493" s="34">
        <v>1986</v>
      </c>
      <c r="F10493">
        <v>59.017000000000003</v>
      </c>
      <c r="G10493" s="35">
        <v>31413</v>
      </c>
    </row>
    <row r="10494" spans="1:7" x14ac:dyDescent="0.3">
      <c r="A10494" s="34" t="s">
        <v>470</v>
      </c>
      <c r="B10494" s="34" t="s">
        <v>469</v>
      </c>
      <c r="C10494" s="34" t="s">
        <v>42</v>
      </c>
      <c r="D10494" s="34" t="s">
        <v>22</v>
      </c>
      <c r="E10494" s="34">
        <v>1987</v>
      </c>
      <c r="F10494">
        <v>59.231999999999999</v>
      </c>
      <c r="G10494" s="35">
        <v>31778</v>
      </c>
    </row>
    <row r="10495" spans="1:7" x14ac:dyDescent="0.3">
      <c r="A10495" s="34" t="s">
        <v>470</v>
      </c>
      <c r="B10495" s="34" t="s">
        <v>469</v>
      </c>
      <c r="C10495" s="34" t="s">
        <v>42</v>
      </c>
      <c r="D10495" s="34" t="s">
        <v>22</v>
      </c>
      <c r="E10495" s="34">
        <v>1988</v>
      </c>
      <c r="F10495">
        <v>59.381</v>
      </c>
      <c r="G10495" s="35">
        <v>32143</v>
      </c>
    </row>
    <row r="10496" spans="1:7" x14ac:dyDescent="0.3">
      <c r="A10496" s="34" t="s">
        <v>470</v>
      </c>
      <c r="B10496" s="34" t="s">
        <v>469</v>
      </c>
      <c r="C10496" s="34" t="s">
        <v>42</v>
      </c>
      <c r="D10496" s="34" t="s">
        <v>22</v>
      </c>
      <c r="E10496" s="34">
        <v>1989</v>
      </c>
      <c r="F10496">
        <v>59.597999999999999</v>
      </c>
      <c r="G10496" s="35">
        <v>32509</v>
      </c>
    </row>
    <row r="10497" spans="1:7" x14ac:dyDescent="0.3">
      <c r="A10497" s="34" t="s">
        <v>470</v>
      </c>
      <c r="B10497" s="34" t="s">
        <v>469</v>
      </c>
      <c r="C10497" s="34" t="s">
        <v>42</v>
      </c>
      <c r="D10497" s="34" t="s">
        <v>22</v>
      </c>
      <c r="E10497" s="34">
        <v>1990</v>
      </c>
      <c r="F10497">
        <v>59.777999999999999</v>
      </c>
      <c r="G10497" s="35">
        <v>32874</v>
      </c>
    </row>
    <row r="10498" spans="1:7" x14ac:dyDescent="0.3">
      <c r="A10498" s="34" t="s">
        <v>470</v>
      </c>
      <c r="B10498" s="34" t="s">
        <v>469</v>
      </c>
      <c r="C10498" s="34" t="s">
        <v>42</v>
      </c>
      <c r="D10498" s="34" t="s">
        <v>22</v>
      </c>
      <c r="E10498" s="34">
        <v>1991</v>
      </c>
      <c r="F10498">
        <v>59.94</v>
      </c>
      <c r="G10498" s="35">
        <v>33239</v>
      </c>
    </row>
    <row r="10499" spans="1:7" x14ac:dyDescent="0.3">
      <c r="A10499" s="34" t="s">
        <v>470</v>
      </c>
      <c r="B10499" s="34" t="s">
        <v>469</v>
      </c>
      <c r="C10499" s="34" t="s">
        <v>42</v>
      </c>
      <c r="D10499" s="34" t="s">
        <v>22</v>
      </c>
      <c r="E10499" s="34">
        <v>1992</v>
      </c>
      <c r="F10499">
        <v>60.26</v>
      </c>
      <c r="G10499" s="35">
        <v>33604</v>
      </c>
    </row>
    <row r="10500" spans="1:7" x14ac:dyDescent="0.3">
      <c r="A10500" s="34" t="s">
        <v>470</v>
      </c>
      <c r="B10500" s="34" t="s">
        <v>469</v>
      </c>
      <c r="C10500" s="34" t="s">
        <v>42</v>
      </c>
      <c r="D10500" s="34" t="s">
        <v>22</v>
      </c>
      <c r="E10500" s="34">
        <v>1993</v>
      </c>
      <c r="F10500">
        <v>60.466000000000001</v>
      </c>
      <c r="G10500" s="35">
        <v>33970</v>
      </c>
    </row>
    <row r="10501" spans="1:7" x14ac:dyDescent="0.3">
      <c r="A10501" s="34" t="s">
        <v>470</v>
      </c>
      <c r="B10501" s="34" t="s">
        <v>469</v>
      </c>
      <c r="C10501" s="34" t="s">
        <v>42</v>
      </c>
      <c r="D10501" s="34" t="s">
        <v>22</v>
      </c>
      <c r="E10501" s="34">
        <v>1994</v>
      </c>
      <c r="F10501">
        <v>60.725999999999999</v>
      </c>
      <c r="G10501" s="35">
        <v>34335</v>
      </c>
    </row>
    <row r="10502" spans="1:7" x14ac:dyDescent="0.3">
      <c r="A10502" s="34" t="s">
        <v>470</v>
      </c>
      <c r="B10502" s="34" t="s">
        <v>469</v>
      </c>
      <c r="C10502" s="34" t="s">
        <v>42</v>
      </c>
      <c r="D10502" s="34" t="s">
        <v>22</v>
      </c>
      <c r="E10502" s="34">
        <v>1995</v>
      </c>
      <c r="F10502">
        <v>60.929000000000002</v>
      </c>
      <c r="G10502" s="35">
        <v>34700</v>
      </c>
    </row>
    <row r="10503" spans="1:7" x14ac:dyDescent="0.3">
      <c r="A10503" s="34" t="s">
        <v>470</v>
      </c>
      <c r="B10503" s="34" t="s">
        <v>469</v>
      </c>
      <c r="C10503" s="34" t="s">
        <v>42</v>
      </c>
      <c r="D10503" s="34" t="s">
        <v>22</v>
      </c>
      <c r="E10503" s="34">
        <v>1996</v>
      </c>
      <c r="F10503">
        <v>61.070999999999998</v>
      </c>
      <c r="G10503" s="35">
        <v>35065</v>
      </c>
    </row>
    <row r="10504" spans="1:7" x14ac:dyDescent="0.3">
      <c r="A10504" s="34" t="s">
        <v>470</v>
      </c>
      <c r="B10504" s="34" t="s">
        <v>469</v>
      </c>
      <c r="C10504" s="34" t="s">
        <v>42</v>
      </c>
      <c r="D10504" s="34" t="s">
        <v>22</v>
      </c>
      <c r="E10504" s="34">
        <v>1997</v>
      </c>
      <c r="F10504">
        <v>61.27</v>
      </c>
      <c r="G10504" s="35">
        <v>35431</v>
      </c>
    </row>
    <row r="10505" spans="1:7" x14ac:dyDescent="0.3">
      <c r="A10505" s="34" t="s">
        <v>470</v>
      </c>
      <c r="B10505" s="34" t="s">
        <v>469</v>
      </c>
      <c r="C10505" s="34" t="s">
        <v>42</v>
      </c>
      <c r="D10505" s="34" t="s">
        <v>22</v>
      </c>
      <c r="E10505" s="34">
        <v>1998</v>
      </c>
      <c r="F10505">
        <v>60.435000000000002</v>
      </c>
      <c r="G10505" s="35">
        <v>35796</v>
      </c>
    </row>
    <row r="10506" spans="1:7" x14ac:dyDescent="0.3">
      <c r="A10506" s="34" t="s">
        <v>470</v>
      </c>
      <c r="B10506" s="34" t="s">
        <v>469</v>
      </c>
      <c r="C10506" s="34" t="s">
        <v>42</v>
      </c>
      <c r="D10506" s="34" t="s">
        <v>22</v>
      </c>
      <c r="E10506" s="34">
        <v>1999</v>
      </c>
      <c r="F10506">
        <v>61.505000000000003</v>
      </c>
      <c r="G10506" s="35">
        <v>36161</v>
      </c>
    </row>
    <row r="10507" spans="1:7" x14ac:dyDescent="0.3">
      <c r="A10507" s="34" t="s">
        <v>470</v>
      </c>
      <c r="B10507" s="34" t="s">
        <v>469</v>
      </c>
      <c r="C10507" s="34" t="s">
        <v>42</v>
      </c>
      <c r="D10507" s="34" t="s">
        <v>22</v>
      </c>
      <c r="E10507" s="34">
        <v>2000</v>
      </c>
      <c r="F10507">
        <v>61.609000000000002</v>
      </c>
      <c r="G10507" s="35">
        <v>36526</v>
      </c>
    </row>
    <row r="10508" spans="1:7" x14ac:dyDescent="0.3">
      <c r="A10508" s="34" t="s">
        <v>470</v>
      </c>
      <c r="B10508" s="34" t="s">
        <v>469</v>
      </c>
      <c r="C10508" s="34" t="s">
        <v>42</v>
      </c>
      <c r="D10508" s="34" t="s">
        <v>22</v>
      </c>
      <c r="E10508" s="34">
        <v>2001</v>
      </c>
      <c r="F10508">
        <v>61.646999999999998</v>
      </c>
      <c r="G10508" s="35">
        <v>36892</v>
      </c>
    </row>
    <row r="10509" spans="1:7" x14ac:dyDescent="0.3">
      <c r="A10509" s="34" t="s">
        <v>470</v>
      </c>
      <c r="B10509" s="34" t="s">
        <v>469</v>
      </c>
      <c r="C10509" s="34" t="s">
        <v>42</v>
      </c>
      <c r="D10509" s="34" t="s">
        <v>22</v>
      </c>
      <c r="E10509" s="34">
        <v>2002</v>
      </c>
      <c r="F10509">
        <v>61.643000000000001</v>
      </c>
      <c r="G10509" s="35">
        <v>37257</v>
      </c>
    </row>
    <row r="10510" spans="1:7" x14ac:dyDescent="0.3">
      <c r="A10510" s="34" t="s">
        <v>470</v>
      </c>
      <c r="B10510" s="34" t="s">
        <v>469</v>
      </c>
      <c r="C10510" s="34" t="s">
        <v>42</v>
      </c>
      <c r="D10510" s="34" t="s">
        <v>22</v>
      </c>
      <c r="E10510" s="34">
        <v>2003</v>
      </c>
      <c r="F10510">
        <v>61.741</v>
      </c>
      <c r="G10510" s="35">
        <v>37622</v>
      </c>
    </row>
    <row r="10511" spans="1:7" x14ac:dyDescent="0.3">
      <c r="A10511" s="34" t="s">
        <v>470</v>
      </c>
      <c r="B10511" s="34" t="s">
        <v>469</v>
      </c>
      <c r="C10511" s="34" t="s">
        <v>42</v>
      </c>
      <c r="D10511" s="34" t="s">
        <v>22</v>
      </c>
      <c r="E10511" s="34">
        <v>2004</v>
      </c>
      <c r="F10511">
        <v>61.795000000000002</v>
      </c>
      <c r="G10511" s="35">
        <v>37987</v>
      </c>
    </row>
    <row r="10512" spans="1:7" x14ac:dyDescent="0.3">
      <c r="A10512" s="34" t="s">
        <v>470</v>
      </c>
      <c r="B10512" s="34" t="s">
        <v>469</v>
      </c>
      <c r="C10512" s="34" t="s">
        <v>42</v>
      </c>
      <c r="D10512" s="34" t="s">
        <v>22</v>
      </c>
      <c r="E10512" s="34">
        <v>2005</v>
      </c>
      <c r="F10512">
        <v>61.868000000000002</v>
      </c>
      <c r="G10512" s="35">
        <v>38353</v>
      </c>
    </row>
    <row r="10513" spans="1:7" x14ac:dyDescent="0.3">
      <c r="A10513" s="34" t="s">
        <v>470</v>
      </c>
      <c r="B10513" s="34" t="s">
        <v>469</v>
      </c>
      <c r="C10513" s="34" t="s">
        <v>42</v>
      </c>
      <c r="D10513" s="34" t="s">
        <v>22</v>
      </c>
      <c r="E10513" s="34">
        <v>2006</v>
      </c>
      <c r="F10513">
        <v>62.018000000000001</v>
      </c>
      <c r="G10513" s="35">
        <v>38718</v>
      </c>
    </row>
    <row r="10514" spans="1:7" x14ac:dyDescent="0.3">
      <c r="A10514" s="34" t="s">
        <v>470</v>
      </c>
      <c r="B10514" s="34" t="s">
        <v>469</v>
      </c>
      <c r="C10514" s="34" t="s">
        <v>42</v>
      </c>
      <c r="D10514" s="34" t="s">
        <v>22</v>
      </c>
      <c r="E10514" s="34">
        <v>2007</v>
      </c>
      <c r="F10514">
        <v>62.210999999999999</v>
      </c>
      <c r="G10514" s="35">
        <v>39083</v>
      </c>
    </row>
    <row r="10515" spans="1:7" x14ac:dyDescent="0.3">
      <c r="A10515" s="34" t="s">
        <v>470</v>
      </c>
      <c r="B10515" s="34" t="s">
        <v>469</v>
      </c>
      <c r="C10515" s="34" t="s">
        <v>42</v>
      </c>
      <c r="D10515" s="34" t="s">
        <v>22</v>
      </c>
      <c r="E10515" s="34">
        <v>2008</v>
      </c>
      <c r="F10515">
        <v>62.511000000000003</v>
      </c>
      <c r="G10515" s="35">
        <v>39448</v>
      </c>
    </row>
    <row r="10516" spans="1:7" x14ac:dyDescent="0.3">
      <c r="A10516" s="34" t="s">
        <v>470</v>
      </c>
      <c r="B10516" s="34" t="s">
        <v>469</v>
      </c>
      <c r="C10516" s="34" t="s">
        <v>42</v>
      </c>
      <c r="D10516" s="34" t="s">
        <v>22</v>
      </c>
      <c r="E10516" s="34">
        <v>2009</v>
      </c>
      <c r="F10516">
        <v>62.771999999999998</v>
      </c>
      <c r="G10516" s="35">
        <v>39814</v>
      </c>
    </row>
    <row r="10517" spans="1:7" x14ac:dyDescent="0.3">
      <c r="A10517" s="34" t="s">
        <v>470</v>
      </c>
      <c r="B10517" s="34" t="s">
        <v>469</v>
      </c>
      <c r="C10517" s="34" t="s">
        <v>42</v>
      </c>
      <c r="D10517" s="34" t="s">
        <v>22</v>
      </c>
      <c r="E10517" s="34">
        <v>2010</v>
      </c>
      <c r="F10517">
        <v>63.055999999999997</v>
      </c>
      <c r="G10517" s="35">
        <v>40179</v>
      </c>
    </row>
    <row r="10518" spans="1:7" x14ac:dyDescent="0.3">
      <c r="A10518" s="34" t="s">
        <v>470</v>
      </c>
      <c r="B10518" s="34" t="s">
        <v>469</v>
      </c>
      <c r="C10518" s="34" t="s">
        <v>42</v>
      </c>
      <c r="D10518" s="34" t="s">
        <v>22</v>
      </c>
      <c r="E10518" s="34">
        <v>2011</v>
      </c>
      <c r="F10518">
        <v>63.381999999999998</v>
      </c>
      <c r="G10518" s="35">
        <v>40544</v>
      </c>
    </row>
    <row r="10519" spans="1:7" x14ac:dyDescent="0.3">
      <c r="A10519" s="34" t="s">
        <v>470</v>
      </c>
      <c r="B10519" s="34" t="s">
        <v>469</v>
      </c>
      <c r="C10519" s="34" t="s">
        <v>42</v>
      </c>
      <c r="D10519" s="34" t="s">
        <v>22</v>
      </c>
      <c r="E10519" s="34">
        <v>2012</v>
      </c>
      <c r="F10519">
        <v>63.639000000000003</v>
      </c>
      <c r="G10519" s="35">
        <v>40909</v>
      </c>
    </row>
    <row r="10520" spans="1:7" x14ac:dyDescent="0.3">
      <c r="A10520" s="34" t="s">
        <v>470</v>
      </c>
      <c r="B10520" s="34" t="s">
        <v>469</v>
      </c>
      <c r="C10520" s="34" t="s">
        <v>42</v>
      </c>
      <c r="D10520" s="34" t="s">
        <v>22</v>
      </c>
      <c r="E10520" s="34">
        <v>2013</v>
      </c>
      <c r="F10520">
        <v>63.927</v>
      </c>
      <c r="G10520" s="35">
        <v>41275</v>
      </c>
    </row>
    <row r="10521" spans="1:7" x14ac:dyDescent="0.3">
      <c r="A10521" s="34" t="s">
        <v>470</v>
      </c>
      <c r="B10521" s="34" t="s">
        <v>469</v>
      </c>
      <c r="C10521" s="34" t="s">
        <v>42</v>
      </c>
      <c r="D10521" s="34" t="s">
        <v>22</v>
      </c>
      <c r="E10521" s="34">
        <v>2014</v>
      </c>
      <c r="F10521">
        <v>64.197999999999993</v>
      </c>
      <c r="G10521" s="35">
        <v>41640</v>
      </c>
    </row>
    <row r="10522" spans="1:7" x14ac:dyDescent="0.3">
      <c r="A10522" s="34" t="s">
        <v>470</v>
      </c>
      <c r="B10522" s="34" t="s">
        <v>469</v>
      </c>
      <c r="C10522" s="34" t="s">
        <v>42</v>
      </c>
      <c r="D10522" s="34" t="s">
        <v>22</v>
      </c>
      <c r="E10522" s="34">
        <v>2015</v>
      </c>
      <c r="F10522">
        <v>64.472999999999999</v>
      </c>
      <c r="G10522" s="35">
        <v>42005</v>
      </c>
    </row>
    <row r="10523" spans="1:7" x14ac:dyDescent="0.3">
      <c r="A10523" s="34" t="s">
        <v>470</v>
      </c>
      <c r="B10523" s="34" t="s">
        <v>469</v>
      </c>
      <c r="C10523" s="34" t="s">
        <v>42</v>
      </c>
      <c r="D10523" s="34" t="s">
        <v>22</v>
      </c>
      <c r="E10523" s="34">
        <v>2016</v>
      </c>
      <c r="F10523">
        <v>64.7</v>
      </c>
      <c r="G10523" s="35">
        <v>42370</v>
      </c>
    </row>
    <row r="10524" spans="1:7" x14ac:dyDescent="0.3">
      <c r="A10524" s="34" t="s">
        <v>470</v>
      </c>
      <c r="B10524" s="34" t="s">
        <v>469</v>
      </c>
      <c r="C10524" s="34" t="s">
        <v>42</v>
      </c>
      <c r="D10524" s="34" t="s">
        <v>22</v>
      </c>
      <c r="E10524" s="34">
        <v>2017</v>
      </c>
      <c r="F10524">
        <v>64.923000000000002</v>
      </c>
      <c r="G10524" s="35">
        <v>42736</v>
      </c>
    </row>
    <row r="10525" spans="1:7" x14ac:dyDescent="0.3">
      <c r="A10525" s="34" t="s">
        <v>470</v>
      </c>
      <c r="B10525" s="34" t="s">
        <v>469</v>
      </c>
      <c r="C10525" s="34" t="s">
        <v>42</v>
      </c>
      <c r="D10525" s="34" t="s">
        <v>22</v>
      </c>
      <c r="E10525" s="34">
        <v>2018</v>
      </c>
      <c r="F10525">
        <v>65.114000000000004</v>
      </c>
      <c r="G10525" s="35">
        <v>43101</v>
      </c>
    </row>
    <row r="10526" spans="1:7" x14ac:dyDescent="0.3">
      <c r="A10526" s="34" t="s">
        <v>470</v>
      </c>
      <c r="B10526" s="34" t="s">
        <v>469</v>
      </c>
      <c r="C10526" s="34" t="s">
        <v>42</v>
      </c>
      <c r="D10526" s="34" t="s">
        <v>22</v>
      </c>
      <c r="E10526" s="34">
        <v>2019</v>
      </c>
      <c r="F10526">
        <v>65.331000000000003</v>
      </c>
      <c r="G10526" s="35">
        <v>43466</v>
      </c>
    </row>
    <row r="10527" spans="1:7" x14ac:dyDescent="0.3">
      <c r="A10527" s="34" t="s">
        <v>470</v>
      </c>
      <c r="B10527" s="34" t="s">
        <v>469</v>
      </c>
      <c r="C10527" s="34" t="s">
        <v>42</v>
      </c>
      <c r="D10527" s="34" t="s">
        <v>22</v>
      </c>
      <c r="E10527" s="34">
        <v>2020</v>
      </c>
      <c r="F10527">
        <v>65.075000000000003</v>
      </c>
      <c r="G10527" s="35">
        <v>43831</v>
      </c>
    </row>
    <row r="10528" spans="1:7" x14ac:dyDescent="0.3">
      <c r="A10528" s="34" t="s">
        <v>470</v>
      </c>
      <c r="B10528" s="34" t="s">
        <v>469</v>
      </c>
      <c r="C10528" s="34" t="s">
        <v>42</v>
      </c>
      <c r="D10528" s="34" t="s">
        <v>22</v>
      </c>
      <c r="E10528" s="34">
        <v>2021</v>
      </c>
      <c r="F10528">
        <v>64.358000000000004</v>
      </c>
      <c r="G10528" s="35">
        <v>44197</v>
      </c>
    </row>
    <row r="10529" spans="1:7" x14ac:dyDescent="0.3">
      <c r="A10529" s="34" t="s">
        <v>470</v>
      </c>
      <c r="B10529" s="34" t="s">
        <v>469</v>
      </c>
      <c r="C10529" s="34" t="s">
        <v>42</v>
      </c>
      <c r="D10529" s="34" t="s">
        <v>22</v>
      </c>
      <c r="E10529" s="34">
        <v>2022</v>
      </c>
      <c r="F10529">
        <v>65.274000000000001</v>
      </c>
      <c r="G10529" s="35">
        <v>44562</v>
      </c>
    </row>
    <row r="10530" spans="1:7" x14ac:dyDescent="0.3">
      <c r="A10530" s="34" t="s">
        <v>470</v>
      </c>
      <c r="B10530" s="34" t="s">
        <v>469</v>
      </c>
      <c r="C10530" s="34" t="s">
        <v>42</v>
      </c>
      <c r="D10530" s="34" t="s">
        <v>22</v>
      </c>
      <c r="E10530" s="34">
        <v>2023</v>
      </c>
      <c r="F10530">
        <v>66.134</v>
      </c>
      <c r="G10530" s="35">
        <v>44927</v>
      </c>
    </row>
    <row r="10531" spans="1:7" x14ac:dyDescent="0.3">
      <c r="A10531" s="34" t="s">
        <v>470</v>
      </c>
      <c r="B10531" s="34" t="s">
        <v>469</v>
      </c>
      <c r="C10531" s="34" t="s">
        <v>42</v>
      </c>
      <c r="D10531" s="34" t="s">
        <v>22</v>
      </c>
      <c r="E10531" s="34">
        <v>2024</v>
      </c>
      <c r="F10531">
        <v>66.256</v>
      </c>
      <c r="G10531" s="35">
        <v>45292</v>
      </c>
    </row>
    <row r="10532" spans="1:7" x14ac:dyDescent="0.3">
      <c r="A10532" s="34" t="s">
        <v>636</v>
      </c>
      <c r="B10532" s="34" t="s">
        <v>635</v>
      </c>
      <c r="C10532" s="34" t="s">
        <v>42</v>
      </c>
      <c r="D10532" s="34" t="s">
        <v>22</v>
      </c>
      <c r="E10532" s="34">
        <v>1960</v>
      </c>
      <c r="F10532">
        <v>49.841000000000001</v>
      </c>
      <c r="G10532" s="35">
        <v>21916</v>
      </c>
    </row>
    <row r="10533" spans="1:7" x14ac:dyDescent="0.3">
      <c r="A10533" s="34" t="s">
        <v>636</v>
      </c>
      <c r="B10533" s="34" t="s">
        <v>635</v>
      </c>
      <c r="C10533" s="34" t="s">
        <v>42</v>
      </c>
      <c r="D10533" s="34" t="s">
        <v>22</v>
      </c>
      <c r="E10533" s="34">
        <v>1961</v>
      </c>
      <c r="F10533">
        <v>50.384</v>
      </c>
      <c r="G10533" s="35">
        <v>22282</v>
      </c>
    </row>
    <row r="10534" spans="1:7" x14ac:dyDescent="0.3">
      <c r="A10534" s="34" t="s">
        <v>636</v>
      </c>
      <c r="B10534" s="34" t="s">
        <v>635</v>
      </c>
      <c r="C10534" s="34" t="s">
        <v>42</v>
      </c>
      <c r="D10534" s="34" t="s">
        <v>22</v>
      </c>
      <c r="E10534" s="34">
        <v>1962</v>
      </c>
      <c r="F10534">
        <v>50.930999999999997</v>
      </c>
      <c r="G10534" s="35">
        <v>22647</v>
      </c>
    </row>
    <row r="10535" spans="1:7" x14ac:dyDescent="0.3">
      <c r="A10535" s="34" t="s">
        <v>636</v>
      </c>
      <c r="B10535" s="34" t="s">
        <v>635</v>
      </c>
      <c r="C10535" s="34" t="s">
        <v>42</v>
      </c>
      <c r="D10535" s="34" t="s">
        <v>22</v>
      </c>
      <c r="E10535" s="34">
        <v>1963</v>
      </c>
      <c r="F10535">
        <v>51.484999999999999</v>
      </c>
      <c r="G10535" s="35">
        <v>23012</v>
      </c>
    </row>
    <row r="10536" spans="1:7" x14ac:dyDescent="0.3">
      <c r="A10536" s="34" t="s">
        <v>636</v>
      </c>
      <c r="B10536" s="34" t="s">
        <v>635</v>
      </c>
      <c r="C10536" s="34" t="s">
        <v>42</v>
      </c>
      <c r="D10536" s="34" t="s">
        <v>22</v>
      </c>
      <c r="E10536" s="34">
        <v>1964</v>
      </c>
      <c r="F10536">
        <v>51.969000000000001</v>
      </c>
      <c r="G10536" s="35">
        <v>23377</v>
      </c>
    </row>
    <row r="10537" spans="1:7" x14ac:dyDescent="0.3">
      <c r="A10537" s="34" t="s">
        <v>636</v>
      </c>
      <c r="B10537" s="34" t="s">
        <v>635</v>
      </c>
      <c r="C10537" s="34" t="s">
        <v>42</v>
      </c>
      <c r="D10537" s="34" t="s">
        <v>22</v>
      </c>
      <c r="E10537" s="34">
        <v>1965</v>
      </c>
      <c r="F10537">
        <v>52.527000000000001</v>
      </c>
      <c r="G10537" s="35">
        <v>23743</v>
      </c>
    </row>
    <row r="10538" spans="1:7" x14ac:dyDescent="0.3">
      <c r="A10538" s="34" t="s">
        <v>636</v>
      </c>
      <c r="B10538" s="34" t="s">
        <v>635</v>
      </c>
      <c r="C10538" s="34" t="s">
        <v>42</v>
      </c>
      <c r="D10538" s="34" t="s">
        <v>22</v>
      </c>
      <c r="E10538" s="34">
        <v>1966</v>
      </c>
      <c r="F10538">
        <v>53.09</v>
      </c>
      <c r="G10538" s="35">
        <v>24108</v>
      </c>
    </row>
    <row r="10539" spans="1:7" x14ac:dyDescent="0.3">
      <c r="A10539" s="34" t="s">
        <v>636</v>
      </c>
      <c r="B10539" s="34" t="s">
        <v>635</v>
      </c>
      <c r="C10539" s="34" t="s">
        <v>42</v>
      </c>
      <c r="D10539" s="34" t="s">
        <v>22</v>
      </c>
      <c r="E10539" s="34">
        <v>1967</v>
      </c>
      <c r="F10539">
        <v>53.667000000000002</v>
      </c>
      <c r="G10539" s="35">
        <v>24473</v>
      </c>
    </row>
    <row r="10540" spans="1:7" x14ac:dyDescent="0.3">
      <c r="A10540" s="34" t="s">
        <v>636</v>
      </c>
      <c r="B10540" s="34" t="s">
        <v>635</v>
      </c>
      <c r="C10540" s="34" t="s">
        <v>42</v>
      </c>
      <c r="D10540" s="34" t="s">
        <v>22</v>
      </c>
      <c r="E10540" s="34">
        <v>1968</v>
      </c>
      <c r="F10540">
        <v>54.23</v>
      </c>
      <c r="G10540" s="35">
        <v>24838</v>
      </c>
    </row>
    <row r="10541" spans="1:7" x14ac:dyDescent="0.3">
      <c r="A10541" s="34" t="s">
        <v>636</v>
      </c>
      <c r="B10541" s="34" t="s">
        <v>635</v>
      </c>
      <c r="C10541" s="34" t="s">
        <v>42</v>
      </c>
      <c r="D10541" s="34" t="s">
        <v>22</v>
      </c>
      <c r="E10541" s="34">
        <v>1969</v>
      </c>
      <c r="F10541">
        <v>54.761000000000003</v>
      </c>
      <c r="G10541" s="35">
        <v>25204</v>
      </c>
    </row>
    <row r="10542" spans="1:7" x14ac:dyDescent="0.3">
      <c r="A10542" s="34" t="s">
        <v>636</v>
      </c>
      <c r="B10542" s="34" t="s">
        <v>635</v>
      </c>
      <c r="C10542" s="34" t="s">
        <v>42</v>
      </c>
      <c r="D10542" s="34" t="s">
        <v>22</v>
      </c>
      <c r="E10542" s="34">
        <v>1970</v>
      </c>
      <c r="F10542">
        <v>55.311</v>
      </c>
      <c r="G10542" s="35">
        <v>25569</v>
      </c>
    </row>
    <row r="10543" spans="1:7" x14ac:dyDescent="0.3">
      <c r="A10543" s="34" t="s">
        <v>636</v>
      </c>
      <c r="B10543" s="34" t="s">
        <v>635</v>
      </c>
      <c r="C10543" s="34" t="s">
        <v>42</v>
      </c>
      <c r="D10543" s="34" t="s">
        <v>22</v>
      </c>
      <c r="E10543" s="34">
        <v>1971</v>
      </c>
      <c r="F10543">
        <v>55.88</v>
      </c>
      <c r="G10543" s="35">
        <v>25934</v>
      </c>
    </row>
    <row r="10544" spans="1:7" x14ac:dyDescent="0.3">
      <c r="A10544" s="34" t="s">
        <v>636</v>
      </c>
      <c r="B10544" s="34" t="s">
        <v>635</v>
      </c>
      <c r="C10544" s="34" t="s">
        <v>42</v>
      </c>
      <c r="D10544" s="34" t="s">
        <v>22</v>
      </c>
      <c r="E10544" s="34">
        <v>1972</v>
      </c>
      <c r="F10544">
        <v>56.372</v>
      </c>
      <c r="G10544" s="35">
        <v>26299</v>
      </c>
    </row>
    <row r="10545" spans="1:7" x14ac:dyDescent="0.3">
      <c r="A10545" s="34" t="s">
        <v>636</v>
      </c>
      <c r="B10545" s="34" t="s">
        <v>635</v>
      </c>
      <c r="C10545" s="34" t="s">
        <v>42</v>
      </c>
      <c r="D10545" s="34" t="s">
        <v>22</v>
      </c>
      <c r="E10545" s="34">
        <v>1973</v>
      </c>
      <c r="F10545">
        <v>57.000999999999998</v>
      </c>
      <c r="G10545" s="35">
        <v>26665</v>
      </c>
    </row>
    <row r="10546" spans="1:7" x14ac:dyDescent="0.3">
      <c r="A10546" s="34" t="s">
        <v>636</v>
      </c>
      <c r="B10546" s="34" t="s">
        <v>635</v>
      </c>
      <c r="C10546" s="34" t="s">
        <v>42</v>
      </c>
      <c r="D10546" s="34" t="s">
        <v>22</v>
      </c>
      <c r="E10546" s="34">
        <v>1974</v>
      </c>
      <c r="F10546">
        <v>57.572000000000003</v>
      </c>
      <c r="G10546" s="35">
        <v>27030</v>
      </c>
    </row>
    <row r="10547" spans="1:7" x14ac:dyDescent="0.3">
      <c r="A10547" s="34" t="s">
        <v>636</v>
      </c>
      <c r="B10547" s="34" t="s">
        <v>635</v>
      </c>
      <c r="C10547" s="34" t="s">
        <v>42</v>
      </c>
      <c r="D10547" s="34" t="s">
        <v>22</v>
      </c>
      <c r="E10547" s="34">
        <v>1975</v>
      </c>
      <c r="F10547">
        <v>58.133000000000003</v>
      </c>
      <c r="G10547" s="35">
        <v>27395</v>
      </c>
    </row>
    <row r="10548" spans="1:7" x14ac:dyDescent="0.3">
      <c r="A10548" s="34" t="s">
        <v>636</v>
      </c>
      <c r="B10548" s="34" t="s">
        <v>635</v>
      </c>
      <c r="C10548" s="34" t="s">
        <v>42</v>
      </c>
      <c r="D10548" s="34" t="s">
        <v>22</v>
      </c>
      <c r="E10548" s="34">
        <v>1976</v>
      </c>
      <c r="F10548">
        <v>58.664000000000001</v>
      </c>
      <c r="G10548" s="35">
        <v>27760</v>
      </c>
    </row>
    <row r="10549" spans="1:7" x14ac:dyDescent="0.3">
      <c r="A10549" s="34" t="s">
        <v>636</v>
      </c>
      <c r="B10549" s="34" t="s">
        <v>635</v>
      </c>
      <c r="C10549" s="34" t="s">
        <v>42</v>
      </c>
      <c r="D10549" s="34" t="s">
        <v>22</v>
      </c>
      <c r="E10549" s="34">
        <v>1977</v>
      </c>
      <c r="F10549">
        <v>59.247</v>
      </c>
      <c r="G10549" s="35">
        <v>28126</v>
      </c>
    </row>
    <row r="10550" spans="1:7" x14ac:dyDescent="0.3">
      <c r="A10550" s="34" t="s">
        <v>636</v>
      </c>
      <c r="B10550" s="34" t="s">
        <v>635</v>
      </c>
      <c r="C10550" s="34" t="s">
        <v>42</v>
      </c>
      <c r="D10550" s="34" t="s">
        <v>22</v>
      </c>
      <c r="E10550" s="34">
        <v>1978</v>
      </c>
      <c r="F10550">
        <v>59.881</v>
      </c>
      <c r="G10550" s="35">
        <v>28491</v>
      </c>
    </row>
    <row r="10551" spans="1:7" x14ac:dyDescent="0.3">
      <c r="A10551" s="34" t="s">
        <v>636</v>
      </c>
      <c r="B10551" s="34" t="s">
        <v>635</v>
      </c>
      <c r="C10551" s="34" t="s">
        <v>42</v>
      </c>
      <c r="D10551" s="34" t="s">
        <v>22</v>
      </c>
      <c r="E10551" s="34">
        <v>1979</v>
      </c>
      <c r="F10551">
        <v>60.893000000000001</v>
      </c>
      <c r="G10551" s="35">
        <v>28856</v>
      </c>
    </row>
    <row r="10552" spans="1:7" x14ac:dyDescent="0.3">
      <c r="A10552" s="34" t="s">
        <v>636</v>
      </c>
      <c r="B10552" s="34" t="s">
        <v>635</v>
      </c>
      <c r="C10552" s="34" t="s">
        <v>42</v>
      </c>
      <c r="D10552" s="34" t="s">
        <v>22</v>
      </c>
      <c r="E10552" s="34">
        <v>1980</v>
      </c>
      <c r="F10552">
        <v>61.322000000000003</v>
      </c>
      <c r="G10552" s="35">
        <v>29221</v>
      </c>
    </row>
    <row r="10553" spans="1:7" x14ac:dyDescent="0.3">
      <c r="A10553" s="34" t="s">
        <v>636</v>
      </c>
      <c r="B10553" s="34" t="s">
        <v>635</v>
      </c>
      <c r="C10553" s="34" t="s">
        <v>42</v>
      </c>
      <c r="D10553" s="34" t="s">
        <v>22</v>
      </c>
      <c r="E10553" s="34">
        <v>1981</v>
      </c>
      <c r="F10553">
        <v>61.95</v>
      </c>
      <c r="G10553" s="35">
        <v>29587</v>
      </c>
    </row>
    <row r="10554" spans="1:7" x14ac:dyDescent="0.3">
      <c r="A10554" s="34" t="s">
        <v>636</v>
      </c>
      <c r="B10554" s="34" t="s">
        <v>635</v>
      </c>
      <c r="C10554" s="34" t="s">
        <v>42</v>
      </c>
      <c r="D10554" s="34" t="s">
        <v>22</v>
      </c>
      <c r="E10554" s="34">
        <v>1982</v>
      </c>
      <c r="F10554">
        <v>62.54</v>
      </c>
      <c r="G10554" s="35">
        <v>29952</v>
      </c>
    </row>
    <row r="10555" spans="1:7" x14ac:dyDescent="0.3">
      <c r="A10555" s="34" t="s">
        <v>636</v>
      </c>
      <c r="B10555" s="34" t="s">
        <v>635</v>
      </c>
      <c r="C10555" s="34" t="s">
        <v>42</v>
      </c>
      <c r="D10555" s="34" t="s">
        <v>22</v>
      </c>
      <c r="E10555" s="34">
        <v>1983</v>
      </c>
      <c r="F10555">
        <v>63.075000000000003</v>
      </c>
      <c r="G10555" s="35">
        <v>30317</v>
      </c>
    </row>
    <row r="10556" spans="1:7" x14ac:dyDescent="0.3">
      <c r="A10556" s="34" t="s">
        <v>636</v>
      </c>
      <c r="B10556" s="34" t="s">
        <v>635</v>
      </c>
      <c r="C10556" s="34" t="s">
        <v>42</v>
      </c>
      <c r="D10556" s="34" t="s">
        <v>22</v>
      </c>
      <c r="E10556" s="34">
        <v>1984</v>
      </c>
      <c r="F10556">
        <v>63.518999999999998</v>
      </c>
      <c r="G10556" s="35">
        <v>30682</v>
      </c>
    </row>
    <row r="10557" spans="1:7" x14ac:dyDescent="0.3">
      <c r="A10557" s="34" t="s">
        <v>636</v>
      </c>
      <c r="B10557" s="34" t="s">
        <v>635</v>
      </c>
      <c r="C10557" s="34" t="s">
        <v>42</v>
      </c>
      <c r="D10557" s="34" t="s">
        <v>22</v>
      </c>
      <c r="E10557" s="34">
        <v>1985</v>
      </c>
      <c r="F10557">
        <v>63.927</v>
      </c>
      <c r="G10557" s="35">
        <v>31048</v>
      </c>
    </row>
    <row r="10558" spans="1:7" x14ac:dyDescent="0.3">
      <c r="A10558" s="34" t="s">
        <v>636</v>
      </c>
      <c r="B10558" s="34" t="s">
        <v>635</v>
      </c>
      <c r="C10558" s="34" t="s">
        <v>42</v>
      </c>
      <c r="D10558" s="34" t="s">
        <v>22</v>
      </c>
      <c r="E10558" s="34">
        <v>1986</v>
      </c>
      <c r="F10558">
        <v>64.617999999999995</v>
      </c>
      <c r="G10558" s="35">
        <v>31413</v>
      </c>
    </row>
    <row r="10559" spans="1:7" x14ac:dyDescent="0.3">
      <c r="A10559" s="34" t="s">
        <v>636</v>
      </c>
      <c r="B10559" s="34" t="s">
        <v>635</v>
      </c>
      <c r="C10559" s="34" t="s">
        <v>42</v>
      </c>
      <c r="D10559" s="34" t="s">
        <v>22</v>
      </c>
      <c r="E10559" s="34">
        <v>1987</v>
      </c>
      <c r="F10559">
        <v>64.438999999999993</v>
      </c>
      <c r="G10559" s="35">
        <v>31778</v>
      </c>
    </row>
    <row r="10560" spans="1:7" x14ac:dyDescent="0.3">
      <c r="A10560" s="34" t="s">
        <v>636</v>
      </c>
      <c r="B10560" s="34" t="s">
        <v>635</v>
      </c>
      <c r="C10560" s="34" t="s">
        <v>42</v>
      </c>
      <c r="D10560" s="34" t="s">
        <v>22</v>
      </c>
      <c r="E10560" s="34">
        <v>1988</v>
      </c>
      <c r="F10560">
        <v>65.698999999999998</v>
      </c>
      <c r="G10560" s="35">
        <v>32143</v>
      </c>
    </row>
    <row r="10561" spans="1:7" x14ac:dyDescent="0.3">
      <c r="A10561" s="34" t="s">
        <v>636</v>
      </c>
      <c r="B10561" s="34" t="s">
        <v>635</v>
      </c>
      <c r="C10561" s="34" t="s">
        <v>42</v>
      </c>
      <c r="D10561" s="34" t="s">
        <v>22</v>
      </c>
      <c r="E10561" s="34">
        <v>1989</v>
      </c>
      <c r="F10561">
        <v>66.022999999999996</v>
      </c>
      <c r="G10561" s="35">
        <v>32509</v>
      </c>
    </row>
    <row r="10562" spans="1:7" x14ac:dyDescent="0.3">
      <c r="A10562" s="34" t="s">
        <v>636</v>
      </c>
      <c r="B10562" s="34" t="s">
        <v>635</v>
      </c>
      <c r="C10562" s="34" t="s">
        <v>42</v>
      </c>
      <c r="D10562" s="34" t="s">
        <v>22</v>
      </c>
      <c r="E10562" s="34">
        <v>1990</v>
      </c>
      <c r="F10562">
        <v>66.683999999999997</v>
      </c>
      <c r="G10562" s="35">
        <v>32874</v>
      </c>
    </row>
    <row r="10563" spans="1:7" x14ac:dyDescent="0.3">
      <c r="A10563" s="34" t="s">
        <v>636</v>
      </c>
      <c r="B10563" s="34" t="s">
        <v>635</v>
      </c>
      <c r="C10563" s="34" t="s">
        <v>42</v>
      </c>
      <c r="D10563" s="34" t="s">
        <v>22</v>
      </c>
      <c r="E10563" s="34">
        <v>1991</v>
      </c>
      <c r="F10563">
        <v>67.114000000000004</v>
      </c>
      <c r="G10563" s="35">
        <v>33239</v>
      </c>
    </row>
    <row r="10564" spans="1:7" x14ac:dyDescent="0.3">
      <c r="A10564" s="34" t="s">
        <v>636</v>
      </c>
      <c r="B10564" s="34" t="s">
        <v>635</v>
      </c>
      <c r="C10564" s="34" t="s">
        <v>42</v>
      </c>
      <c r="D10564" s="34" t="s">
        <v>22</v>
      </c>
      <c r="E10564" s="34">
        <v>1992</v>
      </c>
      <c r="F10564">
        <v>67.433000000000007</v>
      </c>
      <c r="G10564" s="35">
        <v>33604</v>
      </c>
    </row>
    <row r="10565" spans="1:7" x14ac:dyDescent="0.3">
      <c r="A10565" s="34" t="s">
        <v>636</v>
      </c>
      <c r="B10565" s="34" t="s">
        <v>635</v>
      </c>
      <c r="C10565" s="34" t="s">
        <v>42</v>
      </c>
      <c r="D10565" s="34" t="s">
        <v>22</v>
      </c>
      <c r="E10565" s="34">
        <v>1993</v>
      </c>
      <c r="F10565">
        <v>67.724000000000004</v>
      </c>
      <c r="G10565" s="35">
        <v>33970</v>
      </c>
    </row>
    <row r="10566" spans="1:7" x14ac:dyDescent="0.3">
      <c r="A10566" s="34" t="s">
        <v>636</v>
      </c>
      <c r="B10566" s="34" t="s">
        <v>635</v>
      </c>
      <c r="C10566" s="34" t="s">
        <v>42</v>
      </c>
      <c r="D10566" s="34" t="s">
        <v>22</v>
      </c>
      <c r="E10566" s="34">
        <v>1994</v>
      </c>
      <c r="F10566">
        <v>67.983999999999995</v>
      </c>
      <c r="G10566" s="35">
        <v>34335</v>
      </c>
    </row>
    <row r="10567" spans="1:7" x14ac:dyDescent="0.3">
      <c r="A10567" s="34" t="s">
        <v>636</v>
      </c>
      <c r="B10567" s="34" t="s">
        <v>635</v>
      </c>
      <c r="C10567" s="34" t="s">
        <v>42</v>
      </c>
      <c r="D10567" s="34" t="s">
        <v>22</v>
      </c>
      <c r="E10567" s="34">
        <v>1995</v>
      </c>
      <c r="F10567">
        <v>68.103999999999999</v>
      </c>
      <c r="G10567" s="35">
        <v>34700</v>
      </c>
    </row>
    <row r="10568" spans="1:7" x14ac:dyDescent="0.3">
      <c r="A10568" s="34" t="s">
        <v>636</v>
      </c>
      <c r="B10568" s="34" t="s">
        <v>635</v>
      </c>
      <c r="C10568" s="34" t="s">
        <v>42</v>
      </c>
      <c r="D10568" s="34" t="s">
        <v>22</v>
      </c>
      <c r="E10568" s="34">
        <v>1996</v>
      </c>
      <c r="F10568">
        <v>68.176000000000002</v>
      </c>
      <c r="G10568" s="35">
        <v>35065</v>
      </c>
    </row>
    <row r="10569" spans="1:7" x14ac:dyDescent="0.3">
      <c r="A10569" s="34" t="s">
        <v>636</v>
      </c>
      <c r="B10569" s="34" t="s">
        <v>635</v>
      </c>
      <c r="C10569" s="34" t="s">
        <v>42</v>
      </c>
      <c r="D10569" s="34" t="s">
        <v>22</v>
      </c>
      <c r="E10569" s="34">
        <v>1997</v>
      </c>
      <c r="F10569">
        <v>68.308999999999997</v>
      </c>
      <c r="G10569" s="35">
        <v>35431</v>
      </c>
    </row>
    <row r="10570" spans="1:7" x14ac:dyDescent="0.3">
      <c r="A10570" s="34" t="s">
        <v>636</v>
      </c>
      <c r="B10570" s="34" t="s">
        <v>635</v>
      </c>
      <c r="C10570" s="34" t="s">
        <v>42</v>
      </c>
      <c r="D10570" s="34" t="s">
        <v>22</v>
      </c>
      <c r="E10570" s="34">
        <v>1998</v>
      </c>
      <c r="F10570">
        <v>68.372</v>
      </c>
      <c r="G10570" s="35">
        <v>35796</v>
      </c>
    </row>
    <row r="10571" spans="1:7" x14ac:dyDescent="0.3">
      <c r="A10571" s="34" t="s">
        <v>636</v>
      </c>
      <c r="B10571" s="34" t="s">
        <v>635</v>
      </c>
      <c r="C10571" s="34" t="s">
        <v>42</v>
      </c>
      <c r="D10571" s="34" t="s">
        <v>22</v>
      </c>
      <c r="E10571" s="34">
        <v>1999</v>
      </c>
      <c r="F10571">
        <v>67.924000000000007</v>
      </c>
      <c r="G10571" s="35">
        <v>36161</v>
      </c>
    </row>
    <row r="10572" spans="1:7" x14ac:dyDescent="0.3">
      <c r="A10572" s="34" t="s">
        <v>636</v>
      </c>
      <c r="B10572" s="34" t="s">
        <v>635</v>
      </c>
      <c r="C10572" s="34" t="s">
        <v>42</v>
      </c>
      <c r="D10572" s="34" t="s">
        <v>22</v>
      </c>
      <c r="E10572" s="34">
        <v>2000</v>
      </c>
      <c r="F10572">
        <v>68.585999999999999</v>
      </c>
      <c r="G10572" s="35">
        <v>36526</v>
      </c>
    </row>
    <row r="10573" spans="1:7" x14ac:dyDescent="0.3">
      <c r="A10573" s="34" t="s">
        <v>636</v>
      </c>
      <c r="B10573" s="34" t="s">
        <v>635</v>
      </c>
      <c r="C10573" s="34" t="s">
        <v>42</v>
      </c>
      <c r="D10573" s="34" t="s">
        <v>22</v>
      </c>
      <c r="E10573" s="34">
        <v>2001</v>
      </c>
      <c r="F10573">
        <v>68.721999999999994</v>
      </c>
      <c r="G10573" s="35">
        <v>36892</v>
      </c>
    </row>
    <row r="10574" spans="1:7" x14ac:dyDescent="0.3">
      <c r="A10574" s="34" t="s">
        <v>636</v>
      </c>
      <c r="B10574" s="34" t="s">
        <v>635</v>
      </c>
      <c r="C10574" s="34" t="s">
        <v>42</v>
      </c>
      <c r="D10574" s="34" t="s">
        <v>22</v>
      </c>
      <c r="E10574" s="34">
        <v>2002</v>
      </c>
      <c r="F10574">
        <v>68.835999999999999</v>
      </c>
      <c r="G10574" s="35">
        <v>37257</v>
      </c>
    </row>
    <row r="10575" spans="1:7" x14ac:dyDescent="0.3">
      <c r="A10575" s="34" t="s">
        <v>636</v>
      </c>
      <c r="B10575" s="34" t="s">
        <v>635</v>
      </c>
      <c r="C10575" s="34" t="s">
        <v>42</v>
      </c>
      <c r="D10575" s="34" t="s">
        <v>22</v>
      </c>
      <c r="E10575" s="34">
        <v>2003</v>
      </c>
      <c r="F10575">
        <v>68.933000000000007</v>
      </c>
      <c r="G10575" s="35">
        <v>37622</v>
      </c>
    </row>
    <row r="10576" spans="1:7" x14ac:dyDescent="0.3">
      <c r="A10576" s="34" t="s">
        <v>636</v>
      </c>
      <c r="B10576" s="34" t="s">
        <v>635</v>
      </c>
      <c r="C10576" s="34" t="s">
        <v>42</v>
      </c>
      <c r="D10576" s="34" t="s">
        <v>22</v>
      </c>
      <c r="E10576" s="34">
        <v>2004</v>
      </c>
      <c r="F10576">
        <v>68.984999999999999</v>
      </c>
      <c r="G10576" s="35">
        <v>37987</v>
      </c>
    </row>
    <row r="10577" spans="1:7" x14ac:dyDescent="0.3">
      <c r="A10577" s="34" t="s">
        <v>636</v>
      </c>
      <c r="B10577" s="34" t="s">
        <v>635</v>
      </c>
      <c r="C10577" s="34" t="s">
        <v>42</v>
      </c>
      <c r="D10577" s="34" t="s">
        <v>22</v>
      </c>
      <c r="E10577" s="34">
        <v>2005</v>
      </c>
      <c r="F10577">
        <v>69.165999999999997</v>
      </c>
      <c r="G10577" s="35">
        <v>38353</v>
      </c>
    </row>
    <row r="10578" spans="1:7" x14ac:dyDescent="0.3">
      <c r="A10578" s="34" t="s">
        <v>636</v>
      </c>
      <c r="B10578" s="34" t="s">
        <v>635</v>
      </c>
      <c r="C10578" s="34" t="s">
        <v>42</v>
      </c>
      <c r="D10578" s="34" t="s">
        <v>22</v>
      </c>
      <c r="E10578" s="34">
        <v>2006</v>
      </c>
      <c r="F10578">
        <v>69.126000000000005</v>
      </c>
      <c r="G10578" s="35">
        <v>38718</v>
      </c>
    </row>
    <row r="10579" spans="1:7" x14ac:dyDescent="0.3">
      <c r="A10579" s="34" t="s">
        <v>636</v>
      </c>
      <c r="B10579" s="34" t="s">
        <v>635</v>
      </c>
      <c r="C10579" s="34" t="s">
        <v>42</v>
      </c>
      <c r="D10579" s="34" t="s">
        <v>22</v>
      </c>
      <c r="E10579" s="34">
        <v>2007</v>
      </c>
      <c r="F10579">
        <v>69.144000000000005</v>
      </c>
      <c r="G10579" s="35">
        <v>39083</v>
      </c>
    </row>
    <row r="10580" spans="1:7" x14ac:dyDescent="0.3">
      <c r="A10580" s="34" t="s">
        <v>636</v>
      </c>
      <c r="B10580" s="34" t="s">
        <v>635</v>
      </c>
      <c r="C10580" s="34" t="s">
        <v>42</v>
      </c>
      <c r="D10580" s="34" t="s">
        <v>22</v>
      </c>
      <c r="E10580" s="34">
        <v>2008</v>
      </c>
      <c r="F10580">
        <v>69.302000000000007</v>
      </c>
      <c r="G10580" s="35">
        <v>39448</v>
      </c>
    </row>
    <row r="10581" spans="1:7" x14ac:dyDescent="0.3">
      <c r="A10581" s="34" t="s">
        <v>636</v>
      </c>
      <c r="B10581" s="34" t="s">
        <v>635</v>
      </c>
      <c r="C10581" s="34" t="s">
        <v>42</v>
      </c>
      <c r="D10581" s="34" t="s">
        <v>22</v>
      </c>
      <c r="E10581" s="34">
        <v>2009</v>
      </c>
      <c r="F10581">
        <v>69.421999999999997</v>
      </c>
      <c r="G10581" s="35">
        <v>39814</v>
      </c>
    </row>
    <row r="10582" spans="1:7" x14ac:dyDescent="0.3">
      <c r="A10582" s="34" t="s">
        <v>636</v>
      </c>
      <c r="B10582" s="34" t="s">
        <v>635</v>
      </c>
      <c r="C10582" s="34" t="s">
        <v>42</v>
      </c>
      <c r="D10582" s="34" t="s">
        <v>22</v>
      </c>
      <c r="E10582" s="34">
        <v>2010</v>
      </c>
      <c r="F10582">
        <v>69.569999999999993</v>
      </c>
      <c r="G10582" s="35">
        <v>40179</v>
      </c>
    </row>
    <row r="10583" spans="1:7" x14ac:dyDescent="0.3">
      <c r="A10583" s="34" t="s">
        <v>636</v>
      </c>
      <c r="B10583" s="34" t="s">
        <v>635</v>
      </c>
      <c r="C10583" s="34" t="s">
        <v>42</v>
      </c>
      <c r="D10583" s="34" t="s">
        <v>22</v>
      </c>
      <c r="E10583" s="34">
        <v>2011</v>
      </c>
      <c r="F10583">
        <v>69.728999999999999</v>
      </c>
      <c r="G10583" s="35">
        <v>40544</v>
      </c>
    </row>
    <row r="10584" spans="1:7" x14ac:dyDescent="0.3">
      <c r="A10584" s="34" t="s">
        <v>636</v>
      </c>
      <c r="B10584" s="34" t="s">
        <v>635</v>
      </c>
      <c r="C10584" s="34" t="s">
        <v>42</v>
      </c>
      <c r="D10584" s="34" t="s">
        <v>22</v>
      </c>
      <c r="E10584" s="34">
        <v>2012</v>
      </c>
      <c r="F10584">
        <v>69.897999999999996</v>
      </c>
      <c r="G10584" s="35">
        <v>40909</v>
      </c>
    </row>
    <row r="10585" spans="1:7" x14ac:dyDescent="0.3">
      <c r="A10585" s="34" t="s">
        <v>636</v>
      </c>
      <c r="B10585" s="34" t="s">
        <v>635</v>
      </c>
      <c r="C10585" s="34" t="s">
        <v>42</v>
      </c>
      <c r="D10585" s="34" t="s">
        <v>22</v>
      </c>
      <c r="E10585" s="34">
        <v>2013</v>
      </c>
      <c r="F10585">
        <v>69.986000000000004</v>
      </c>
      <c r="G10585" s="35">
        <v>41275</v>
      </c>
    </row>
    <row r="10586" spans="1:7" x14ac:dyDescent="0.3">
      <c r="A10586" s="34" t="s">
        <v>636</v>
      </c>
      <c r="B10586" s="34" t="s">
        <v>635</v>
      </c>
      <c r="C10586" s="34" t="s">
        <v>42</v>
      </c>
      <c r="D10586" s="34" t="s">
        <v>22</v>
      </c>
      <c r="E10586" s="34">
        <v>2014</v>
      </c>
      <c r="F10586">
        <v>70.043000000000006</v>
      </c>
      <c r="G10586" s="35">
        <v>41640</v>
      </c>
    </row>
    <row r="10587" spans="1:7" x14ac:dyDescent="0.3">
      <c r="A10587" s="34" t="s">
        <v>636</v>
      </c>
      <c r="B10587" s="34" t="s">
        <v>635</v>
      </c>
      <c r="C10587" s="34" t="s">
        <v>42</v>
      </c>
      <c r="D10587" s="34" t="s">
        <v>22</v>
      </c>
      <c r="E10587" s="34">
        <v>2015</v>
      </c>
      <c r="F10587">
        <v>70.162999999999997</v>
      </c>
      <c r="G10587" s="35">
        <v>42005</v>
      </c>
    </row>
    <row r="10588" spans="1:7" x14ac:dyDescent="0.3">
      <c r="A10588" s="34" t="s">
        <v>636</v>
      </c>
      <c r="B10588" s="34" t="s">
        <v>635</v>
      </c>
      <c r="C10588" s="34" t="s">
        <v>42</v>
      </c>
      <c r="D10588" s="34" t="s">
        <v>22</v>
      </c>
      <c r="E10588" s="34">
        <v>2016</v>
      </c>
      <c r="F10588">
        <v>70.397000000000006</v>
      </c>
      <c r="G10588" s="35">
        <v>42370</v>
      </c>
    </row>
    <row r="10589" spans="1:7" x14ac:dyDescent="0.3">
      <c r="A10589" s="34" t="s">
        <v>636</v>
      </c>
      <c r="B10589" s="34" t="s">
        <v>635</v>
      </c>
      <c r="C10589" s="34" t="s">
        <v>42</v>
      </c>
      <c r="D10589" s="34" t="s">
        <v>22</v>
      </c>
      <c r="E10589" s="34">
        <v>2017</v>
      </c>
      <c r="F10589">
        <v>70.5</v>
      </c>
      <c r="G10589" s="35">
        <v>42736</v>
      </c>
    </row>
    <row r="10590" spans="1:7" x14ac:dyDescent="0.3">
      <c r="A10590" s="34" t="s">
        <v>636</v>
      </c>
      <c r="B10590" s="34" t="s">
        <v>635</v>
      </c>
      <c r="C10590" s="34" t="s">
        <v>42</v>
      </c>
      <c r="D10590" s="34" t="s">
        <v>22</v>
      </c>
      <c r="E10590" s="34">
        <v>2018</v>
      </c>
      <c r="F10590">
        <v>70.626000000000005</v>
      </c>
      <c r="G10590" s="35">
        <v>43101</v>
      </c>
    </row>
    <row r="10591" spans="1:7" x14ac:dyDescent="0.3">
      <c r="A10591" s="34" t="s">
        <v>636</v>
      </c>
      <c r="B10591" s="34" t="s">
        <v>635</v>
      </c>
      <c r="C10591" s="34" t="s">
        <v>42</v>
      </c>
      <c r="D10591" s="34" t="s">
        <v>22</v>
      </c>
      <c r="E10591" s="34">
        <v>2019</v>
      </c>
      <c r="F10591">
        <v>70.783000000000001</v>
      </c>
      <c r="G10591" s="35">
        <v>43466</v>
      </c>
    </row>
    <row r="10592" spans="1:7" x14ac:dyDescent="0.3">
      <c r="A10592" s="34" t="s">
        <v>636</v>
      </c>
      <c r="B10592" s="34" t="s">
        <v>635</v>
      </c>
      <c r="C10592" s="34" t="s">
        <v>42</v>
      </c>
      <c r="D10592" s="34" t="s">
        <v>22</v>
      </c>
      <c r="E10592" s="34">
        <v>2020</v>
      </c>
      <c r="F10592">
        <v>70.385000000000005</v>
      </c>
      <c r="G10592" s="35">
        <v>43831</v>
      </c>
    </row>
    <row r="10593" spans="1:7" x14ac:dyDescent="0.3">
      <c r="A10593" s="34" t="s">
        <v>636</v>
      </c>
      <c r="B10593" s="34" t="s">
        <v>635</v>
      </c>
      <c r="C10593" s="34" t="s">
        <v>42</v>
      </c>
      <c r="D10593" s="34" t="s">
        <v>22</v>
      </c>
      <c r="E10593" s="34">
        <v>2021</v>
      </c>
      <c r="F10593">
        <v>69.951999999999998</v>
      </c>
      <c r="G10593" s="35">
        <v>44197</v>
      </c>
    </row>
    <row r="10594" spans="1:7" x14ac:dyDescent="0.3">
      <c r="A10594" s="34" t="s">
        <v>636</v>
      </c>
      <c r="B10594" s="34" t="s">
        <v>635</v>
      </c>
      <c r="C10594" s="34" t="s">
        <v>42</v>
      </c>
      <c r="D10594" s="34" t="s">
        <v>22</v>
      </c>
      <c r="E10594" s="34">
        <v>2022</v>
      </c>
      <c r="F10594">
        <v>71.302000000000007</v>
      </c>
      <c r="G10594" s="35">
        <v>44562</v>
      </c>
    </row>
    <row r="10595" spans="1:7" x14ac:dyDescent="0.3">
      <c r="A10595" s="34" t="s">
        <v>636</v>
      </c>
      <c r="B10595" s="34" t="s">
        <v>635</v>
      </c>
      <c r="C10595" s="34" t="s">
        <v>42</v>
      </c>
      <c r="D10595" s="34" t="s">
        <v>22</v>
      </c>
      <c r="E10595" s="34">
        <v>2023</v>
      </c>
      <c r="F10595">
        <v>71.477000000000004</v>
      </c>
      <c r="G10595" s="35">
        <v>44927</v>
      </c>
    </row>
    <row r="10596" spans="1:7" x14ac:dyDescent="0.3">
      <c r="A10596" s="34" t="s">
        <v>636</v>
      </c>
      <c r="B10596" s="34" t="s">
        <v>635</v>
      </c>
      <c r="C10596" s="34" t="s">
        <v>42</v>
      </c>
      <c r="D10596" s="34" t="s">
        <v>22</v>
      </c>
      <c r="E10596" s="34">
        <v>2024</v>
      </c>
      <c r="F10596">
        <v>71.653999999999996</v>
      </c>
      <c r="G10596" s="35">
        <v>45292</v>
      </c>
    </row>
    <row r="10597" spans="1:7" x14ac:dyDescent="0.3">
      <c r="A10597" s="34" t="s">
        <v>634</v>
      </c>
      <c r="B10597" s="34" t="s">
        <v>633</v>
      </c>
      <c r="C10597" s="34" t="s">
        <v>42</v>
      </c>
      <c r="D10597" s="34" t="s">
        <v>22</v>
      </c>
      <c r="E10597" s="34">
        <v>1960</v>
      </c>
      <c r="F10597">
        <v>58.045999999999999</v>
      </c>
      <c r="G10597" s="35">
        <v>21916</v>
      </c>
    </row>
    <row r="10598" spans="1:7" x14ac:dyDescent="0.3">
      <c r="A10598" s="34" t="s">
        <v>634</v>
      </c>
      <c r="B10598" s="34" t="s">
        <v>633</v>
      </c>
      <c r="C10598" s="34" t="s">
        <v>42</v>
      </c>
      <c r="D10598" s="34" t="s">
        <v>22</v>
      </c>
      <c r="E10598" s="34">
        <v>1961</v>
      </c>
      <c r="F10598">
        <v>58.460999999999999</v>
      </c>
      <c r="G10598" s="35">
        <v>22282</v>
      </c>
    </row>
    <row r="10599" spans="1:7" x14ac:dyDescent="0.3">
      <c r="A10599" s="34" t="s">
        <v>634</v>
      </c>
      <c r="B10599" s="34" t="s">
        <v>633</v>
      </c>
      <c r="C10599" s="34" t="s">
        <v>42</v>
      </c>
      <c r="D10599" s="34" t="s">
        <v>22</v>
      </c>
      <c r="E10599" s="34">
        <v>1962</v>
      </c>
      <c r="F10599">
        <v>58.204000000000001</v>
      </c>
      <c r="G10599" s="35">
        <v>22647</v>
      </c>
    </row>
    <row r="10600" spans="1:7" x14ac:dyDescent="0.3">
      <c r="A10600" s="34" t="s">
        <v>634</v>
      </c>
      <c r="B10600" s="34" t="s">
        <v>633</v>
      </c>
      <c r="C10600" s="34" t="s">
        <v>42</v>
      </c>
      <c r="D10600" s="34" t="s">
        <v>22</v>
      </c>
      <c r="E10600" s="34">
        <v>1963</v>
      </c>
      <c r="F10600">
        <v>56.896999999999998</v>
      </c>
      <c r="G10600" s="35">
        <v>23012</v>
      </c>
    </row>
    <row r="10601" spans="1:7" x14ac:dyDescent="0.3">
      <c r="A10601" s="34" t="s">
        <v>634</v>
      </c>
      <c r="B10601" s="34" t="s">
        <v>633</v>
      </c>
      <c r="C10601" s="34" t="s">
        <v>42</v>
      </c>
      <c r="D10601" s="34" t="s">
        <v>22</v>
      </c>
      <c r="E10601" s="34">
        <v>1964</v>
      </c>
      <c r="F10601">
        <v>57.472999999999999</v>
      </c>
      <c r="G10601" s="35">
        <v>23377</v>
      </c>
    </row>
    <row r="10602" spans="1:7" x14ac:dyDescent="0.3">
      <c r="A10602" s="34" t="s">
        <v>634</v>
      </c>
      <c r="B10602" s="34" t="s">
        <v>633</v>
      </c>
      <c r="C10602" s="34" t="s">
        <v>42</v>
      </c>
      <c r="D10602" s="34" t="s">
        <v>22</v>
      </c>
      <c r="E10602" s="34">
        <v>1965</v>
      </c>
      <c r="F10602">
        <v>56.966999999999999</v>
      </c>
      <c r="G10602" s="35">
        <v>23743</v>
      </c>
    </row>
    <row r="10603" spans="1:7" x14ac:dyDescent="0.3">
      <c r="A10603" s="34" t="s">
        <v>634</v>
      </c>
      <c r="B10603" s="34" t="s">
        <v>633</v>
      </c>
      <c r="C10603" s="34" t="s">
        <v>42</v>
      </c>
      <c r="D10603" s="34" t="s">
        <v>22</v>
      </c>
      <c r="E10603" s="34">
        <v>1966</v>
      </c>
      <c r="F10603">
        <v>56.914000000000001</v>
      </c>
      <c r="G10603" s="35">
        <v>24108</v>
      </c>
    </row>
    <row r="10604" spans="1:7" x14ac:dyDescent="0.3">
      <c r="A10604" s="34" t="s">
        <v>634</v>
      </c>
      <c r="B10604" s="34" t="s">
        <v>633</v>
      </c>
      <c r="C10604" s="34" t="s">
        <v>42</v>
      </c>
      <c r="D10604" s="34" t="s">
        <v>22</v>
      </c>
      <c r="E10604" s="34">
        <v>1967</v>
      </c>
      <c r="F10604">
        <v>56.744999999999997</v>
      </c>
      <c r="G10604" s="35">
        <v>24473</v>
      </c>
    </row>
    <row r="10605" spans="1:7" x14ac:dyDescent="0.3">
      <c r="A10605" s="34" t="s">
        <v>634</v>
      </c>
      <c r="B10605" s="34" t="s">
        <v>633</v>
      </c>
      <c r="C10605" s="34" t="s">
        <v>42</v>
      </c>
      <c r="D10605" s="34" t="s">
        <v>22</v>
      </c>
      <c r="E10605" s="34">
        <v>1968</v>
      </c>
      <c r="F10605">
        <v>52.667999999999999</v>
      </c>
      <c r="G10605" s="35">
        <v>24838</v>
      </c>
    </row>
    <row r="10606" spans="1:7" x14ac:dyDescent="0.3">
      <c r="A10606" s="34" t="s">
        <v>634</v>
      </c>
      <c r="B10606" s="34" t="s">
        <v>633</v>
      </c>
      <c r="C10606" s="34" t="s">
        <v>42</v>
      </c>
      <c r="D10606" s="34" t="s">
        <v>22</v>
      </c>
      <c r="E10606" s="34">
        <v>1969</v>
      </c>
      <c r="F10606">
        <v>54.790999999999997</v>
      </c>
      <c r="G10606" s="35">
        <v>25204</v>
      </c>
    </row>
    <row r="10607" spans="1:7" x14ac:dyDescent="0.3">
      <c r="A10607" s="34" t="s">
        <v>634</v>
      </c>
      <c r="B10607" s="34" t="s">
        <v>633</v>
      </c>
      <c r="C10607" s="34" t="s">
        <v>42</v>
      </c>
      <c r="D10607" s="34" t="s">
        <v>22</v>
      </c>
      <c r="E10607" s="34">
        <v>1970</v>
      </c>
      <c r="F10607">
        <v>54.93</v>
      </c>
      <c r="G10607" s="35">
        <v>25569</v>
      </c>
    </row>
    <row r="10608" spans="1:7" x14ac:dyDescent="0.3">
      <c r="A10608" s="34" t="s">
        <v>634</v>
      </c>
      <c r="B10608" s="34" t="s">
        <v>633</v>
      </c>
      <c r="C10608" s="34" t="s">
        <v>42</v>
      </c>
      <c r="D10608" s="34" t="s">
        <v>22</v>
      </c>
      <c r="E10608" s="34">
        <v>1971</v>
      </c>
      <c r="F10608">
        <v>55.585000000000001</v>
      </c>
      <c r="G10608" s="35">
        <v>25934</v>
      </c>
    </row>
    <row r="10609" spans="1:7" x14ac:dyDescent="0.3">
      <c r="A10609" s="34" t="s">
        <v>634</v>
      </c>
      <c r="B10609" s="34" t="s">
        <v>633</v>
      </c>
      <c r="C10609" s="34" t="s">
        <v>42</v>
      </c>
      <c r="D10609" s="34" t="s">
        <v>22</v>
      </c>
      <c r="E10609" s="34">
        <v>1972</v>
      </c>
      <c r="F10609">
        <v>51.912999999999997</v>
      </c>
      <c r="G10609" s="35">
        <v>26299</v>
      </c>
    </row>
    <row r="10610" spans="1:7" x14ac:dyDescent="0.3">
      <c r="A10610" s="34" t="s">
        <v>634</v>
      </c>
      <c r="B10610" s="34" t="s">
        <v>633</v>
      </c>
      <c r="C10610" s="34" t="s">
        <v>42</v>
      </c>
      <c r="D10610" s="34" t="s">
        <v>22</v>
      </c>
      <c r="E10610" s="34">
        <v>1973</v>
      </c>
      <c r="F10610">
        <v>55.677</v>
      </c>
      <c r="G10610" s="35">
        <v>26665</v>
      </c>
    </row>
    <row r="10611" spans="1:7" x14ac:dyDescent="0.3">
      <c r="A10611" s="34" t="s">
        <v>634</v>
      </c>
      <c r="B10611" s="34" t="s">
        <v>633</v>
      </c>
      <c r="C10611" s="34" t="s">
        <v>42</v>
      </c>
      <c r="D10611" s="34" t="s">
        <v>22</v>
      </c>
      <c r="E10611" s="34">
        <v>1974</v>
      </c>
      <c r="F10611">
        <v>54.750999999999998</v>
      </c>
      <c r="G10611" s="35">
        <v>27030</v>
      </c>
    </row>
    <row r="10612" spans="1:7" x14ac:dyDescent="0.3">
      <c r="A10612" s="34" t="s">
        <v>634</v>
      </c>
      <c r="B10612" s="34" t="s">
        <v>633</v>
      </c>
      <c r="C10612" s="34" t="s">
        <v>42</v>
      </c>
      <c r="D10612" s="34" t="s">
        <v>22</v>
      </c>
      <c r="E10612" s="34">
        <v>1975</v>
      </c>
      <c r="F10612">
        <v>61.865000000000002</v>
      </c>
      <c r="G10612" s="35">
        <v>27395</v>
      </c>
    </row>
    <row r="10613" spans="1:7" x14ac:dyDescent="0.3">
      <c r="A10613" s="34" t="s">
        <v>634</v>
      </c>
      <c r="B10613" s="34" t="s">
        <v>633</v>
      </c>
      <c r="C10613" s="34" t="s">
        <v>42</v>
      </c>
      <c r="D10613" s="34" t="s">
        <v>22</v>
      </c>
      <c r="E10613" s="34">
        <v>1976</v>
      </c>
      <c r="F10613">
        <v>63.668999999999997</v>
      </c>
      <c r="G10613" s="35">
        <v>27760</v>
      </c>
    </row>
    <row r="10614" spans="1:7" x14ac:dyDescent="0.3">
      <c r="A10614" s="34" t="s">
        <v>634</v>
      </c>
      <c r="B10614" s="34" t="s">
        <v>633</v>
      </c>
      <c r="C10614" s="34" t="s">
        <v>42</v>
      </c>
      <c r="D10614" s="34" t="s">
        <v>22</v>
      </c>
      <c r="E10614" s="34">
        <v>1977</v>
      </c>
      <c r="F10614">
        <v>64.069999999999993</v>
      </c>
      <c r="G10614" s="35">
        <v>28126</v>
      </c>
    </row>
    <row r="10615" spans="1:7" x14ac:dyDescent="0.3">
      <c r="A10615" s="34" t="s">
        <v>634</v>
      </c>
      <c r="B10615" s="34" t="s">
        <v>633</v>
      </c>
      <c r="C10615" s="34" t="s">
        <v>42</v>
      </c>
      <c r="D10615" s="34" t="s">
        <v>22</v>
      </c>
      <c r="E10615" s="34">
        <v>1978</v>
      </c>
      <c r="F10615">
        <v>64.528999999999996</v>
      </c>
      <c r="G10615" s="35">
        <v>28491</v>
      </c>
    </row>
    <row r="10616" spans="1:7" x14ac:dyDescent="0.3">
      <c r="A10616" s="34" t="s">
        <v>634</v>
      </c>
      <c r="B10616" s="34" t="s">
        <v>633</v>
      </c>
      <c r="C10616" s="34" t="s">
        <v>42</v>
      </c>
      <c r="D10616" s="34" t="s">
        <v>22</v>
      </c>
      <c r="E10616" s="34">
        <v>1979</v>
      </c>
      <c r="F10616">
        <v>64.986000000000004</v>
      </c>
      <c r="G10616" s="35">
        <v>28856</v>
      </c>
    </row>
    <row r="10617" spans="1:7" x14ac:dyDescent="0.3">
      <c r="A10617" s="34" t="s">
        <v>634</v>
      </c>
      <c r="B10617" s="34" t="s">
        <v>633</v>
      </c>
      <c r="C10617" s="34" t="s">
        <v>42</v>
      </c>
      <c r="D10617" s="34" t="s">
        <v>22</v>
      </c>
      <c r="E10617" s="34">
        <v>1980</v>
      </c>
      <c r="F10617">
        <v>65.337999999999994</v>
      </c>
      <c r="G10617" s="35">
        <v>29221</v>
      </c>
    </row>
    <row r="10618" spans="1:7" x14ac:dyDescent="0.3">
      <c r="A10618" s="34" t="s">
        <v>634</v>
      </c>
      <c r="B10618" s="34" t="s">
        <v>633</v>
      </c>
      <c r="C10618" s="34" t="s">
        <v>42</v>
      </c>
      <c r="D10618" s="34" t="s">
        <v>22</v>
      </c>
      <c r="E10618" s="34">
        <v>1981</v>
      </c>
      <c r="F10618">
        <v>65.778999999999996</v>
      </c>
      <c r="G10618" s="35">
        <v>29587</v>
      </c>
    </row>
    <row r="10619" spans="1:7" x14ac:dyDescent="0.3">
      <c r="A10619" s="34" t="s">
        <v>634</v>
      </c>
      <c r="B10619" s="34" t="s">
        <v>633</v>
      </c>
      <c r="C10619" s="34" t="s">
        <v>42</v>
      </c>
      <c r="D10619" s="34" t="s">
        <v>22</v>
      </c>
      <c r="E10619" s="34">
        <v>1982</v>
      </c>
      <c r="F10619">
        <v>66.212000000000003</v>
      </c>
      <c r="G10619" s="35">
        <v>29952</v>
      </c>
    </row>
    <row r="10620" spans="1:7" x14ac:dyDescent="0.3">
      <c r="A10620" s="34" t="s">
        <v>634</v>
      </c>
      <c r="B10620" s="34" t="s">
        <v>633</v>
      </c>
      <c r="C10620" s="34" t="s">
        <v>42</v>
      </c>
      <c r="D10620" s="34" t="s">
        <v>22</v>
      </c>
      <c r="E10620" s="34">
        <v>1983</v>
      </c>
      <c r="F10620">
        <v>66.545000000000002</v>
      </c>
      <c r="G10620" s="35">
        <v>30317</v>
      </c>
    </row>
    <row r="10621" spans="1:7" x14ac:dyDescent="0.3">
      <c r="A10621" s="34" t="s">
        <v>634</v>
      </c>
      <c r="B10621" s="34" t="s">
        <v>633</v>
      </c>
      <c r="C10621" s="34" t="s">
        <v>42</v>
      </c>
      <c r="D10621" s="34" t="s">
        <v>22</v>
      </c>
      <c r="E10621" s="34">
        <v>1984</v>
      </c>
      <c r="F10621">
        <v>66.929000000000002</v>
      </c>
      <c r="G10621" s="35">
        <v>30682</v>
      </c>
    </row>
    <row r="10622" spans="1:7" x14ac:dyDescent="0.3">
      <c r="A10622" s="34" t="s">
        <v>634</v>
      </c>
      <c r="B10622" s="34" t="s">
        <v>633</v>
      </c>
      <c r="C10622" s="34" t="s">
        <v>42</v>
      </c>
      <c r="D10622" s="34" t="s">
        <v>22</v>
      </c>
      <c r="E10622" s="34">
        <v>1985</v>
      </c>
      <c r="F10622">
        <v>67.191999999999993</v>
      </c>
      <c r="G10622" s="35">
        <v>31048</v>
      </c>
    </row>
    <row r="10623" spans="1:7" x14ac:dyDescent="0.3">
      <c r="A10623" s="34" t="s">
        <v>634</v>
      </c>
      <c r="B10623" s="34" t="s">
        <v>633</v>
      </c>
      <c r="C10623" s="34" t="s">
        <v>42</v>
      </c>
      <c r="D10623" s="34" t="s">
        <v>22</v>
      </c>
      <c r="E10623" s="34">
        <v>1986</v>
      </c>
      <c r="F10623">
        <v>67.55</v>
      </c>
      <c r="G10623" s="35">
        <v>31413</v>
      </c>
    </row>
    <row r="10624" spans="1:7" x14ac:dyDescent="0.3">
      <c r="A10624" s="34" t="s">
        <v>634</v>
      </c>
      <c r="B10624" s="34" t="s">
        <v>633</v>
      </c>
      <c r="C10624" s="34" t="s">
        <v>42</v>
      </c>
      <c r="D10624" s="34" t="s">
        <v>22</v>
      </c>
      <c r="E10624" s="34">
        <v>1987</v>
      </c>
      <c r="F10624">
        <v>68.004999999999995</v>
      </c>
      <c r="G10624" s="35">
        <v>31778</v>
      </c>
    </row>
    <row r="10625" spans="1:7" x14ac:dyDescent="0.3">
      <c r="A10625" s="34" t="s">
        <v>634</v>
      </c>
      <c r="B10625" s="34" t="s">
        <v>633</v>
      </c>
      <c r="C10625" s="34" t="s">
        <v>42</v>
      </c>
      <c r="D10625" s="34" t="s">
        <v>22</v>
      </c>
      <c r="E10625" s="34">
        <v>1988</v>
      </c>
      <c r="F10625">
        <v>68.584999999999994</v>
      </c>
      <c r="G10625" s="35">
        <v>32143</v>
      </c>
    </row>
    <row r="10626" spans="1:7" x14ac:dyDescent="0.3">
      <c r="A10626" s="34" t="s">
        <v>634</v>
      </c>
      <c r="B10626" s="34" t="s">
        <v>633</v>
      </c>
      <c r="C10626" s="34" t="s">
        <v>42</v>
      </c>
      <c r="D10626" s="34" t="s">
        <v>22</v>
      </c>
      <c r="E10626" s="34">
        <v>1989</v>
      </c>
      <c r="F10626">
        <v>68.805000000000007</v>
      </c>
      <c r="G10626" s="35">
        <v>32509</v>
      </c>
    </row>
    <row r="10627" spans="1:7" x14ac:dyDescent="0.3">
      <c r="A10627" s="34" t="s">
        <v>634</v>
      </c>
      <c r="B10627" s="34" t="s">
        <v>633</v>
      </c>
      <c r="C10627" s="34" t="s">
        <v>42</v>
      </c>
      <c r="D10627" s="34" t="s">
        <v>22</v>
      </c>
      <c r="E10627" s="34">
        <v>1990</v>
      </c>
      <c r="F10627">
        <v>69.027000000000001</v>
      </c>
      <c r="G10627" s="35">
        <v>32874</v>
      </c>
    </row>
    <row r="10628" spans="1:7" x14ac:dyDescent="0.3">
      <c r="A10628" s="34" t="s">
        <v>634</v>
      </c>
      <c r="B10628" s="34" t="s">
        <v>633</v>
      </c>
      <c r="C10628" s="34" t="s">
        <v>42</v>
      </c>
      <c r="D10628" s="34" t="s">
        <v>22</v>
      </c>
      <c r="E10628" s="34">
        <v>1991</v>
      </c>
      <c r="F10628">
        <v>69.302999999999997</v>
      </c>
      <c r="G10628" s="35">
        <v>33239</v>
      </c>
    </row>
    <row r="10629" spans="1:7" x14ac:dyDescent="0.3">
      <c r="A10629" s="34" t="s">
        <v>634</v>
      </c>
      <c r="B10629" s="34" t="s">
        <v>633</v>
      </c>
      <c r="C10629" s="34" t="s">
        <v>42</v>
      </c>
      <c r="D10629" s="34" t="s">
        <v>22</v>
      </c>
      <c r="E10629" s="34">
        <v>1992</v>
      </c>
      <c r="F10629">
        <v>69.62</v>
      </c>
      <c r="G10629" s="35">
        <v>33604</v>
      </c>
    </row>
    <row r="10630" spans="1:7" x14ac:dyDescent="0.3">
      <c r="A10630" s="34" t="s">
        <v>634</v>
      </c>
      <c r="B10630" s="34" t="s">
        <v>633</v>
      </c>
      <c r="C10630" s="34" t="s">
        <v>42</v>
      </c>
      <c r="D10630" s="34" t="s">
        <v>22</v>
      </c>
      <c r="E10630" s="34">
        <v>1993</v>
      </c>
      <c r="F10630">
        <v>69.956999999999994</v>
      </c>
      <c r="G10630" s="35">
        <v>33970</v>
      </c>
    </row>
    <row r="10631" spans="1:7" x14ac:dyDescent="0.3">
      <c r="A10631" s="34" t="s">
        <v>634</v>
      </c>
      <c r="B10631" s="34" t="s">
        <v>633</v>
      </c>
      <c r="C10631" s="34" t="s">
        <v>42</v>
      </c>
      <c r="D10631" s="34" t="s">
        <v>22</v>
      </c>
      <c r="E10631" s="34">
        <v>1994</v>
      </c>
      <c r="F10631">
        <v>70.379000000000005</v>
      </c>
      <c r="G10631" s="35">
        <v>34335</v>
      </c>
    </row>
    <row r="10632" spans="1:7" x14ac:dyDescent="0.3">
      <c r="A10632" s="34" t="s">
        <v>634</v>
      </c>
      <c r="B10632" s="34" t="s">
        <v>633</v>
      </c>
      <c r="C10632" s="34" t="s">
        <v>42</v>
      </c>
      <c r="D10632" s="34" t="s">
        <v>22</v>
      </c>
      <c r="E10632" s="34">
        <v>1995</v>
      </c>
      <c r="F10632">
        <v>70.870999999999995</v>
      </c>
      <c r="G10632" s="35">
        <v>34700</v>
      </c>
    </row>
    <row r="10633" spans="1:7" x14ac:dyDescent="0.3">
      <c r="A10633" s="34" t="s">
        <v>634</v>
      </c>
      <c r="B10633" s="34" t="s">
        <v>633</v>
      </c>
      <c r="C10633" s="34" t="s">
        <v>42</v>
      </c>
      <c r="D10633" s="34" t="s">
        <v>22</v>
      </c>
      <c r="E10633" s="34">
        <v>1996</v>
      </c>
      <c r="F10633">
        <v>71.296000000000006</v>
      </c>
      <c r="G10633" s="35">
        <v>35065</v>
      </c>
    </row>
    <row r="10634" spans="1:7" x14ac:dyDescent="0.3">
      <c r="A10634" s="34" t="s">
        <v>634</v>
      </c>
      <c r="B10634" s="34" t="s">
        <v>633</v>
      </c>
      <c r="C10634" s="34" t="s">
        <v>42</v>
      </c>
      <c r="D10634" s="34" t="s">
        <v>22</v>
      </c>
      <c r="E10634" s="34">
        <v>1997</v>
      </c>
      <c r="F10634">
        <v>71.67</v>
      </c>
      <c r="G10634" s="35">
        <v>35431</v>
      </c>
    </row>
    <row r="10635" spans="1:7" x14ac:dyDescent="0.3">
      <c r="A10635" s="34" t="s">
        <v>634</v>
      </c>
      <c r="B10635" s="34" t="s">
        <v>633</v>
      </c>
      <c r="C10635" s="34" t="s">
        <v>42</v>
      </c>
      <c r="D10635" s="34" t="s">
        <v>22</v>
      </c>
      <c r="E10635" s="34">
        <v>1998</v>
      </c>
      <c r="F10635">
        <v>72.283000000000001</v>
      </c>
      <c r="G10635" s="35">
        <v>35796</v>
      </c>
    </row>
    <row r="10636" spans="1:7" x14ac:dyDescent="0.3">
      <c r="A10636" s="34" t="s">
        <v>634</v>
      </c>
      <c r="B10636" s="34" t="s">
        <v>633</v>
      </c>
      <c r="C10636" s="34" t="s">
        <v>42</v>
      </c>
      <c r="D10636" s="34" t="s">
        <v>22</v>
      </c>
      <c r="E10636" s="34">
        <v>1999</v>
      </c>
      <c r="F10636">
        <v>72.575000000000003</v>
      </c>
      <c r="G10636" s="35">
        <v>36161</v>
      </c>
    </row>
    <row r="10637" spans="1:7" x14ac:dyDescent="0.3">
      <c r="A10637" s="34" t="s">
        <v>634</v>
      </c>
      <c r="B10637" s="34" t="s">
        <v>633</v>
      </c>
      <c r="C10637" s="34" t="s">
        <v>42</v>
      </c>
      <c r="D10637" s="34" t="s">
        <v>22</v>
      </c>
      <c r="E10637" s="34">
        <v>2000</v>
      </c>
      <c r="F10637">
        <v>72.745999999999995</v>
      </c>
      <c r="G10637" s="35">
        <v>36526</v>
      </c>
    </row>
    <row r="10638" spans="1:7" x14ac:dyDescent="0.3">
      <c r="A10638" s="34" t="s">
        <v>634</v>
      </c>
      <c r="B10638" s="34" t="s">
        <v>633</v>
      </c>
      <c r="C10638" s="34" t="s">
        <v>42</v>
      </c>
      <c r="D10638" s="34" t="s">
        <v>22</v>
      </c>
      <c r="E10638" s="34">
        <v>2001</v>
      </c>
      <c r="F10638">
        <v>72.983999999999995</v>
      </c>
      <c r="G10638" s="35">
        <v>36892</v>
      </c>
    </row>
    <row r="10639" spans="1:7" x14ac:dyDescent="0.3">
      <c r="A10639" s="34" t="s">
        <v>634</v>
      </c>
      <c r="B10639" s="34" t="s">
        <v>633</v>
      </c>
      <c r="C10639" s="34" t="s">
        <v>42</v>
      </c>
      <c r="D10639" s="34" t="s">
        <v>22</v>
      </c>
      <c r="E10639" s="34">
        <v>2002</v>
      </c>
      <c r="F10639">
        <v>73.138000000000005</v>
      </c>
      <c r="G10639" s="35">
        <v>37257</v>
      </c>
    </row>
    <row r="10640" spans="1:7" x14ac:dyDescent="0.3">
      <c r="A10640" s="34" t="s">
        <v>634</v>
      </c>
      <c r="B10640" s="34" t="s">
        <v>633</v>
      </c>
      <c r="C10640" s="34" t="s">
        <v>42</v>
      </c>
      <c r="D10640" s="34" t="s">
        <v>22</v>
      </c>
      <c r="E10640" s="34">
        <v>2003</v>
      </c>
      <c r="F10640">
        <v>73.236000000000004</v>
      </c>
      <c r="G10640" s="35">
        <v>37622</v>
      </c>
    </row>
    <row r="10641" spans="1:7" x14ac:dyDescent="0.3">
      <c r="A10641" s="34" t="s">
        <v>634</v>
      </c>
      <c r="B10641" s="34" t="s">
        <v>633</v>
      </c>
      <c r="C10641" s="34" t="s">
        <v>42</v>
      </c>
      <c r="D10641" s="34" t="s">
        <v>22</v>
      </c>
      <c r="E10641" s="34">
        <v>2004</v>
      </c>
      <c r="F10641">
        <v>73.061999999999998</v>
      </c>
      <c r="G10641" s="35">
        <v>37987</v>
      </c>
    </row>
    <row r="10642" spans="1:7" x14ac:dyDescent="0.3">
      <c r="A10642" s="34" t="s">
        <v>634</v>
      </c>
      <c r="B10642" s="34" t="s">
        <v>633</v>
      </c>
      <c r="C10642" s="34" t="s">
        <v>42</v>
      </c>
      <c r="D10642" s="34" t="s">
        <v>22</v>
      </c>
      <c r="E10642" s="34">
        <v>2005</v>
      </c>
      <c r="F10642">
        <v>73.197999999999993</v>
      </c>
      <c r="G10642" s="35">
        <v>38353</v>
      </c>
    </row>
    <row r="10643" spans="1:7" x14ac:dyDescent="0.3">
      <c r="A10643" s="34" t="s">
        <v>634</v>
      </c>
      <c r="B10643" s="34" t="s">
        <v>633</v>
      </c>
      <c r="C10643" s="34" t="s">
        <v>42</v>
      </c>
      <c r="D10643" s="34" t="s">
        <v>22</v>
      </c>
      <c r="E10643" s="34">
        <v>2006</v>
      </c>
      <c r="F10643">
        <v>73.293000000000006</v>
      </c>
      <c r="G10643" s="35">
        <v>38718</v>
      </c>
    </row>
    <row r="10644" spans="1:7" x14ac:dyDescent="0.3">
      <c r="A10644" s="34" t="s">
        <v>634</v>
      </c>
      <c r="B10644" s="34" t="s">
        <v>633</v>
      </c>
      <c r="C10644" s="34" t="s">
        <v>42</v>
      </c>
      <c r="D10644" s="34" t="s">
        <v>22</v>
      </c>
      <c r="E10644" s="34">
        <v>2007</v>
      </c>
      <c r="F10644">
        <v>73.385000000000005</v>
      </c>
      <c r="G10644" s="35">
        <v>39083</v>
      </c>
    </row>
    <row r="10645" spans="1:7" x14ac:dyDescent="0.3">
      <c r="A10645" s="34" t="s">
        <v>634</v>
      </c>
      <c r="B10645" s="34" t="s">
        <v>633</v>
      </c>
      <c r="C10645" s="34" t="s">
        <v>42</v>
      </c>
      <c r="D10645" s="34" t="s">
        <v>22</v>
      </c>
      <c r="E10645" s="34">
        <v>2008</v>
      </c>
      <c r="F10645">
        <v>73.454999999999998</v>
      </c>
      <c r="G10645" s="35">
        <v>39448</v>
      </c>
    </row>
    <row r="10646" spans="1:7" x14ac:dyDescent="0.3">
      <c r="A10646" s="34" t="s">
        <v>634</v>
      </c>
      <c r="B10646" s="34" t="s">
        <v>633</v>
      </c>
      <c r="C10646" s="34" t="s">
        <v>42</v>
      </c>
      <c r="D10646" s="34" t="s">
        <v>22</v>
      </c>
      <c r="E10646" s="34">
        <v>2009</v>
      </c>
      <c r="F10646">
        <v>73.525000000000006</v>
      </c>
      <c r="G10646" s="35">
        <v>39814</v>
      </c>
    </row>
    <row r="10647" spans="1:7" x14ac:dyDescent="0.3">
      <c r="A10647" s="34" t="s">
        <v>634</v>
      </c>
      <c r="B10647" s="34" t="s">
        <v>633</v>
      </c>
      <c r="C10647" s="34" t="s">
        <v>42</v>
      </c>
      <c r="D10647" s="34" t="s">
        <v>22</v>
      </c>
      <c r="E10647" s="34">
        <v>2010</v>
      </c>
      <c r="F10647">
        <v>73.611000000000004</v>
      </c>
      <c r="G10647" s="35">
        <v>40179</v>
      </c>
    </row>
    <row r="10648" spans="1:7" x14ac:dyDescent="0.3">
      <c r="A10648" s="34" t="s">
        <v>634</v>
      </c>
      <c r="B10648" s="34" t="s">
        <v>633</v>
      </c>
      <c r="C10648" s="34" t="s">
        <v>42</v>
      </c>
      <c r="D10648" s="34" t="s">
        <v>22</v>
      </c>
      <c r="E10648" s="34">
        <v>2011</v>
      </c>
      <c r="F10648">
        <v>73.712999999999994</v>
      </c>
      <c r="G10648" s="35">
        <v>40544</v>
      </c>
    </row>
    <row r="10649" spans="1:7" x14ac:dyDescent="0.3">
      <c r="A10649" s="34" t="s">
        <v>634</v>
      </c>
      <c r="B10649" s="34" t="s">
        <v>633</v>
      </c>
      <c r="C10649" s="34" t="s">
        <v>42</v>
      </c>
      <c r="D10649" s="34" t="s">
        <v>22</v>
      </c>
      <c r="E10649" s="34">
        <v>2012</v>
      </c>
      <c r="F10649">
        <v>73.762</v>
      </c>
      <c r="G10649" s="35">
        <v>40909</v>
      </c>
    </row>
    <row r="10650" spans="1:7" x14ac:dyDescent="0.3">
      <c r="A10650" s="34" t="s">
        <v>634</v>
      </c>
      <c r="B10650" s="34" t="s">
        <v>633</v>
      </c>
      <c r="C10650" s="34" t="s">
        <v>42</v>
      </c>
      <c r="D10650" s="34" t="s">
        <v>22</v>
      </c>
      <c r="E10650" s="34">
        <v>2013</v>
      </c>
      <c r="F10650">
        <v>73.820999999999998</v>
      </c>
      <c r="G10650" s="35">
        <v>41275</v>
      </c>
    </row>
    <row r="10651" spans="1:7" x14ac:dyDescent="0.3">
      <c r="A10651" s="34" t="s">
        <v>634</v>
      </c>
      <c r="B10651" s="34" t="s">
        <v>633</v>
      </c>
      <c r="C10651" s="34" t="s">
        <v>42</v>
      </c>
      <c r="D10651" s="34" t="s">
        <v>22</v>
      </c>
      <c r="E10651" s="34">
        <v>2014</v>
      </c>
      <c r="F10651">
        <v>73.885999999999996</v>
      </c>
      <c r="G10651" s="35">
        <v>41640</v>
      </c>
    </row>
    <row r="10652" spans="1:7" x14ac:dyDescent="0.3">
      <c r="A10652" s="34" t="s">
        <v>634</v>
      </c>
      <c r="B10652" s="34" t="s">
        <v>633</v>
      </c>
      <c r="C10652" s="34" t="s">
        <v>42</v>
      </c>
      <c r="D10652" s="34" t="s">
        <v>22</v>
      </c>
      <c r="E10652" s="34">
        <v>2015</v>
      </c>
      <c r="F10652">
        <v>73.954999999999998</v>
      </c>
      <c r="G10652" s="35">
        <v>42005</v>
      </c>
    </row>
    <row r="10653" spans="1:7" x14ac:dyDescent="0.3">
      <c r="A10653" s="34" t="s">
        <v>634</v>
      </c>
      <c r="B10653" s="34" t="s">
        <v>633</v>
      </c>
      <c r="C10653" s="34" t="s">
        <v>42</v>
      </c>
      <c r="D10653" s="34" t="s">
        <v>22</v>
      </c>
      <c r="E10653" s="34">
        <v>2016</v>
      </c>
      <c r="F10653">
        <v>73.983999999999995</v>
      </c>
      <c r="G10653" s="35">
        <v>42370</v>
      </c>
    </row>
    <row r="10654" spans="1:7" x14ac:dyDescent="0.3">
      <c r="A10654" s="34" t="s">
        <v>634</v>
      </c>
      <c r="B10654" s="34" t="s">
        <v>633</v>
      </c>
      <c r="C10654" s="34" t="s">
        <v>42</v>
      </c>
      <c r="D10654" s="34" t="s">
        <v>22</v>
      </c>
      <c r="E10654" s="34">
        <v>2017</v>
      </c>
      <c r="F10654">
        <v>74.025999999999996</v>
      </c>
      <c r="G10654" s="35">
        <v>42736</v>
      </c>
    </row>
    <row r="10655" spans="1:7" x14ac:dyDescent="0.3">
      <c r="A10655" s="34" t="s">
        <v>634</v>
      </c>
      <c r="B10655" s="34" t="s">
        <v>633</v>
      </c>
      <c r="C10655" s="34" t="s">
        <v>42</v>
      </c>
      <c r="D10655" s="34" t="s">
        <v>22</v>
      </c>
      <c r="E10655" s="34">
        <v>2018</v>
      </c>
      <c r="F10655">
        <v>74.099999999999994</v>
      </c>
      <c r="G10655" s="35">
        <v>43101</v>
      </c>
    </row>
    <row r="10656" spans="1:7" x14ac:dyDescent="0.3">
      <c r="A10656" s="34" t="s">
        <v>634</v>
      </c>
      <c r="B10656" s="34" t="s">
        <v>633</v>
      </c>
      <c r="C10656" s="34" t="s">
        <v>42</v>
      </c>
      <c r="D10656" s="34" t="s">
        <v>22</v>
      </c>
      <c r="E10656" s="34">
        <v>2019</v>
      </c>
      <c r="F10656">
        <v>74.210999999999999</v>
      </c>
      <c r="G10656" s="35">
        <v>43466</v>
      </c>
    </row>
    <row r="10657" spans="1:7" x14ac:dyDescent="0.3">
      <c r="A10657" s="34" t="s">
        <v>634</v>
      </c>
      <c r="B10657" s="34" t="s">
        <v>633</v>
      </c>
      <c r="C10657" s="34" t="s">
        <v>42</v>
      </c>
      <c r="D10657" s="34" t="s">
        <v>22</v>
      </c>
      <c r="E10657" s="34">
        <v>2020</v>
      </c>
      <c r="F10657">
        <v>75.382999999999996</v>
      </c>
      <c r="G10657" s="35">
        <v>43831</v>
      </c>
    </row>
    <row r="10658" spans="1:7" x14ac:dyDescent="0.3">
      <c r="A10658" s="34" t="s">
        <v>634</v>
      </c>
      <c r="B10658" s="34" t="s">
        <v>633</v>
      </c>
      <c r="C10658" s="34" t="s">
        <v>42</v>
      </c>
      <c r="D10658" s="34" t="s">
        <v>22</v>
      </c>
      <c r="E10658" s="34">
        <v>2021</v>
      </c>
      <c r="F10658">
        <v>74.144999999999996</v>
      </c>
      <c r="G10658" s="35">
        <v>44197</v>
      </c>
    </row>
    <row r="10659" spans="1:7" x14ac:dyDescent="0.3">
      <c r="A10659" s="34" t="s">
        <v>634</v>
      </c>
      <c r="B10659" s="34" t="s">
        <v>633</v>
      </c>
      <c r="C10659" s="34" t="s">
        <v>42</v>
      </c>
      <c r="D10659" s="34" t="s">
        <v>22</v>
      </c>
      <c r="E10659" s="34">
        <v>2022</v>
      </c>
      <c r="F10659">
        <v>74.501999999999995</v>
      </c>
      <c r="G10659" s="35">
        <v>44562</v>
      </c>
    </row>
    <row r="10660" spans="1:7" x14ac:dyDescent="0.3">
      <c r="A10660" s="34" t="s">
        <v>634</v>
      </c>
      <c r="B10660" s="34" t="s">
        <v>633</v>
      </c>
      <c r="C10660" s="34" t="s">
        <v>42</v>
      </c>
      <c r="D10660" s="34" t="s">
        <v>22</v>
      </c>
      <c r="E10660" s="34">
        <v>2023</v>
      </c>
      <c r="F10660">
        <v>74.587999999999994</v>
      </c>
      <c r="G10660" s="35">
        <v>44927</v>
      </c>
    </row>
    <row r="10661" spans="1:7" x14ac:dyDescent="0.3">
      <c r="A10661" s="34" t="s">
        <v>634</v>
      </c>
      <c r="B10661" s="34" t="s">
        <v>633</v>
      </c>
      <c r="C10661" s="34" t="s">
        <v>42</v>
      </c>
      <c r="D10661" s="34" t="s">
        <v>22</v>
      </c>
      <c r="E10661" s="34">
        <v>2024</v>
      </c>
      <c r="F10661">
        <v>74.736000000000004</v>
      </c>
      <c r="G10661" s="35">
        <v>45292</v>
      </c>
    </row>
    <row r="10662" spans="1:7" x14ac:dyDescent="0.3">
      <c r="A10662" s="34" t="s">
        <v>588</v>
      </c>
      <c r="B10662" s="34" t="s">
        <v>587</v>
      </c>
      <c r="C10662" s="34" t="s">
        <v>42</v>
      </c>
      <c r="D10662" s="34" t="s">
        <v>22</v>
      </c>
      <c r="E10662" s="34">
        <v>1960</v>
      </c>
      <c r="F10662">
        <v>32.402000000000001</v>
      </c>
      <c r="G10662" s="35">
        <v>21916</v>
      </c>
    </row>
    <row r="10663" spans="1:7" x14ac:dyDescent="0.3">
      <c r="A10663" s="34" t="s">
        <v>588</v>
      </c>
      <c r="B10663" s="34" t="s">
        <v>587</v>
      </c>
      <c r="C10663" s="34" t="s">
        <v>42</v>
      </c>
      <c r="D10663" s="34" t="s">
        <v>22</v>
      </c>
      <c r="E10663" s="34">
        <v>1961</v>
      </c>
      <c r="F10663">
        <v>32.801000000000002</v>
      </c>
      <c r="G10663" s="35">
        <v>22282</v>
      </c>
    </row>
    <row r="10664" spans="1:7" x14ac:dyDescent="0.3">
      <c r="A10664" s="34" t="s">
        <v>588</v>
      </c>
      <c r="B10664" s="34" t="s">
        <v>587</v>
      </c>
      <c r="C10664" s="34" t="s">
        <v>42</v>
      </c>
      <c r="D10664" s="34" t="s">
        <v>22</v>
      </c>
      <c r="E10664" s="34">
        <v>1962</v>
      </c>
      <c r="F10664">
        <v>33.220999999999997</v>
      </c>
      <c r="G10664" s="35">
        <v>22647</v>
      </c>
    </row>
    <row r="10665" spans="1:7" x14ac:dyDescent="0.3">
      <c r="A10665" s="34" t="s">
        <v>588</v>
      </c>
      <c r="B10665" s="34" t="s">
        <v>587</v>
      </c>
      <c r="C10665" s="34" t="s">
        <v>42</v>
      </c>
      <c r="D10665" s="34" t="s">
        <v>22</v>
      </c>
      <c r="E10665" s="34">
        <v>1963</v>
      </c>
      <c r="F10665">
        <v>33.664999999999999</v>
      </c>
      <c r="G10665" s="35">
        <v>23012</v>
      </c>
    </row>
    <row r="10666" spans="1:7" x14ac:dyDescent="0.3">
      <c r="A10666" s="34" t="s">
        <v>588</v>
      </c>
      <c r="B10666" s="34" t="s">
        <v>587</v>
      </c>
      <c r="C10666" s="34" t="s">
        <v>42</v>
      </c>
      <c r="D10666" s="34" t="s">
        <v>22</v>
      </c>
      <c r="E10666" s="34">
        <v>1964</v>
      </c>
      <c r="F10666">
        <v>34.146999999999998</v>
      </c>
      <c r="G10666" s="35">
        <v>23377</v>
      </c>
    </row>
    <row r="10667" spans="1:7" x14ac:dyDescent="0.3">
      <c r="A10667" s="34" t="s">
        <v>588</v>
      </c>
      <c r="B10667" s="34" t="s">
        <v>587</v>
      </c>
      <c r="C10667" s="34" t="s">
        <v>42</v>
      </c>
      <c r="D10667" s="34" t="s">
        <v>22</v>
      </c>
      <c r="E10667" s="34">
        <v>1965</v>
      </c>
      <c r="F10667">
        <v>34.652999999999999</v>
      </c>
      <c r="G10667" s="35">
        <v>23743</v>
      </c>
    </row>
    <row r="10668" spans="1:7" x14ac:dyDescent="0.3">
      <c r="A10668" s="34" t="s">
        <v>588</v>
      </c>
      <c r="B10668" s="34" t="s">
        <v>587</v>
      </c>
      <c r="C10668" s="34" t="s">
        <v>42</v>
      </c>
      <c r="D10668" s="34" t="s">
        <v>22</v>
      </c>
      <c r="E10668" s="34">
        <v>1966</v>
      </c>
      <c r="F10668">
        <v>35.173999999999999</v>
      </c>
      <c r="G10668" s="35">
        <v>24108</v>
      </c>
    </row>
    <row r="10669" spans="1:7" x14ac:dyDescent="0.3">
      <c r="A10669" s="34" t="s">
        <v>588</v>
      </c>
      <c r="B10669" s="34" t="s">
        <v>587</v>
      </c>
      <c r="C10669" s="34" t="s">
        <v>42</v>
      </c>
      <c r="D10669" s="34" t="s">
        <v>22</v>
      </c>
      <c r="E10669" s="34">
        <v>1967</v>
      </c>
      <c r="F10669">
        <v>35.703000000000003</v>
      </c>
      <c r="G10669" s="35">
        <v>24473</v>
      </c>
    </row>
    <row r="10670" spans="1:7" x14ac:dyDescent="0.3">
      <c r="A10670" s="34" t="s">
        <v>588</v>
      </c>
      <c r="B10670" s="34" t="s">
        <v>587</v>
      </c>
      <c r="C10670" s="34" t="s">
        <v>42</v>
      </c>
      <c r="D10670" s="34" t="s">
        <v>22</v>
      </c>
      <c r="E10670" s="34">
        <v>1968</v>
      </c>
      <c r="F10670">
        <v>36.241</v>
      </c>
      <c r="G10670" s="35">
        <v>24838</v>
      </c>
    </row>
    <row r="10671" spans="1:7" x14ac:dyDescent="0.3">
      <c r="A10671" s="34" t="s">
        <v>588</v>
      </c>
      <c r="B10671" s="34" t="s">
        <v>587</v>
      </c>
      <c r="C10671" s="34" t="s">
        <v>42</v>
      </c>
      <c r="D10671" s="34" t="s">
        <v>22</v>
      </c>
      <c r="E10671" s="34">
        <v>1969</v>
      </c>
      <c r="F10671">
        <v>36.802</v>
      </c>
      <c r="G10671" s="35">
        <v>25204</v>
      </c>
    </row>
    <row r="10672" spans="1:7" x14ac:dyDescent="0.3">
      <c r="A10672" s="34" t="s">
        <v>588</v>
      </c>
      <c r="B10672" s="34" t="s">
        <v>587</v>
      </c>
      <c r="C10672" s="34" t="s">
        <v>42</v>
      </c>
      <c r="D10672" s="34" t="s">
        <v>22</v>
      </c>
      <c r="E10672" s="34">
        <v>1970</v>
      </c>
      <c r="F10672">
        <v>37.362000000000002</v>
      </c>
      <c r="G10672" s="35">
        <v>25569</v>
      </c>
    </row>
    <row r="10673" spans="1:7" x14ac:dyDescent="0.3">
      <c r="A10673" s="34" t="s">
        <v>588</v>
      </c>
      <c r="B10673" s="34" t="s">
        <v>587</v>
      </c>
      <c r="C10673" s="34" t="s">
        <v>42</v>
      </c>
      <c r="D10673" s="34" t="s">
        <v>22</v>
      </c>
      <c r="E10673" s="34">
        <v>1971</v>
      </c>
      <c r="F10673">
        <v>37.908999999999999</v>
      </c>
      <c r="G10673" s="35">
        <v>25934</v>
      </c>
    </row>
    <row r="10674" spans="1:7" x14ac:dyDescent="0.3">
      <c r="A10674" s="34" t="s">
        <v>588</v>
      </c>
      <c r="B10674" s="34" t="s">
        <v>587</v>
      </c>
      <c r="C10674" s="34" t="s">
        <v>42</v>
      </c>
      <c r="D10674" s="34" t="s">
        <v>22</v>
      </c>
      <c r="E10674" s="34">
        <v>1972</v>
      </c>
      <c r="F10674">
        <v>38.442999999999998</v>
      </c>
      <c r="G10674" s="35">
        <v>26299</v>
      </c>
    </row>
    <row r="10675" spans="1:7" x14ac:dyDescent="0.3">
      <c r="A10675" s="34" t="s">
        <v>588</v>
      </c>
      <c r="B10675" s="34" t="s">
        <v>587</v>
      </c>
      <c r="C10675" s="34" t="s">
        <v>42</v>
      </c>
      <c r="D10675" s="34" t="s">
        <v>22</v>
      </c>
      <c r="E10675" s="34">
        <v>1973</v>
      </c>
      <c r="F10675">
        <v>38.966000000000001</v>
      </c>
      <c r="G10675" s="35">
        <v>26665</v>
      </c>
    </row>
    <row r="10676" spans="1:7" x14ac:dyDescent="0.3">
      <c r="A10676" s="34" t="s">
        <v>588</v>
      </c>
      <c r="B10676" s="34" t="s">
        <v>587</v>
      </c>
      <c r="C10676" s="34" t="s">
        <v>42</v>
      </c>
      <c r="D10676" s="34" t="s">
        <v>22</v>
      </c>
      <c r="E10676" s="34">
        <v>1974</v>
      </c>
      <c r="F10676">
        <v>36.454000000000001</v>
      </c>
      <c r="G10676" s="35">
        <v>27030</v>
      </c>
    </row>
    <row r="10677" spans="1:7" x14ac:dyDescent="0.3">
      <c r="A10677" s="34" t="s">
        <v>588</v>
      </c>
      <c r="B10677" s="34" t="s">
        <v>587</v>
      </c>
      <c r="C10677" s="34" t="s">
        <v>42</v>
      </c>
      <c r="D10677" s="34" t="s">
        <v>22</v>
      </c>
      <c r="E10677" s="34">
        <v>1975</v>
      </c>
      <c r="F10677">
        <v>24.314</v>
      </c>
      <c r="G10677" s="35">
        <v>27395</v>
      </c>
    </row>
    <row r="10678" spans="1:7" x14ac:dyDescent="0.3">
      <c r="A10678" s="34" t="s">
        <v>588</v>
      </c>
      <c r="B10678" s="34" t="s">
        <v>587</v>
      </c>
      <c r="C10678" s="34" t="s">
        <v>42</v>
      </c>
      <c r="D10678" s="34" t="s">
        <v>22</v>
      </c>
      <c r="E10678" s="34">
        <v>1976</v>
      </c>
      <c r="F10678">
        <v>25.863</v>
      </c>
      <c r="G10678" s="35">
        <v>27760</v>
      </c>
    </row>
    <row r="10679" spans="1:7" x14ac:dyDescent="0.3">
      <c r="A10679" s="34" t="s">
        <v>588</v>
      </c>
      <c r="B10679" s="34" t="s">
        <v>587</v>
      </c>
      <c r="C10679" s="34" t="s">
        <v>42</v>
      </c>
      <c r="D10679" s="34" t="s">
        <v>22</v>
      </c>
      <c r="E10679" s="34">
        <v>1977</v>
      </c>
      <c r="F10679">
        <v>24.875</v>
      </c>
      <c r="G10679" s="35">
        <v>28126</v>
      </c>
    </row>
    <row r="10680" spans="1:7" x14ac:dyDescent="0.3">
      <c r="A10680" s="34" t="s">
        <v>588</v>
      </c>
      <c r="B10680" s="34" t="s">
        <v>587</v>
      </c>
      <c r="C10680" s="34" t="s">
        <v>42</v>
      </c>
      <c r="D10680" s="34" t="s">
        <v>22</v>
      </c>
      <c r="E10680" s="34">
        <v>1978</v>
      </c>
      <c r="F10680">
        <v>22.933</v>
      </c>
      <c r="G10680" s="35">
        <v>28491</v>
      </c>
    </row>
    <row r="10681" spans="1:7" x14ac:dyDescent="0.3">
      <c r="A10681" s="34" t="s">
        <v>588</v>
      </c>
      <c r="B10681" s="34" t="s">
        <v>587</v>
      </c>
      <c r="C10681" s="34" t="s">
        <v>42</v>
      </c>
      <c r="D10681" s="34" t="s">
        <v>22</v>
      </c>
      <c r="E10681" s="34">
        <v>1979</v>
      </c>
      <c r="F10681">
        <v>24.172000000000001</v>
      </c>
      <c r="G10681" s="35">
        <v>28856</v>
      </c>
    </row>
    <row r="10682" spans="1:7" x14ac:dyDescent="0.3">
      <c r="A10682" s="34" t="s">
        <v>588</v>
      </c>
      <c r="B10682" s="34" t="s">
        <v>587</v>
      </c>
      <c r="C10682" s="34" t="s">
        <v>42</v>
      </c>
      <c r="D10682" s="34" t="s">
        <v>22</v>
      </c>
      <c r="E10682" s="34">
        <v>1980</v>
      </c>
      <c r="F10682">
        <v>30.196000000000002</v>
      </c>
      <c r="G10682" s="35">
        <v>29221</v>
      </c>
    </row>
    <row r="10683" spans="1:7" x14ac:dyDescent="0.3">
      <c r="A10683" s="34" t="s">
        <v>588</v>
      </c>
      <c r="B10683" s="34" t="s">
        <v>587</v>
      </c>
      <c r="C10683" s="34" t="s">
        <v>42</v>
      </c>
      <c r="D10683" s="34" t="s">
        <v>22</v>
      </c>
      <c r="E10683" s="34">
        <v>1981</v>
      </c>
      <c r="F10683">
        <v>31.247</v>
      </c>
      <c r="G10683" s="35">
        <v>29587</v>
      </c>
    </row>
    <row r="10684" spans="1:7" x14ac:dyDescent="0.3">
      <c r="A10684" s="34" t="s">
        <v>588</v>
      </c>
      <c r="B10684" s="34" t="s">
        <v>587</v>
      </c>
      <c r="C10684" s="34" t="s">
        <v>42</v>
      </c>
      <c r="D10684" s="34" t="s">
        <v>22</v>
      </c>
      <c r="E10684" s="34">
        <v>1982</v>
      </c>
      <c r="F10684">
        <v>32.247</v>
      </c>
      <c r="G10684" s="35">
        <v>29952</v>
      </c>
    </row>
    <row r="10685" spans="1:7" x14ac:dyDescent="0.3">
      <c r="A10685" s="34" t="s">
        <v>588</v>
      </c>
      <c r="B10685" s="34" t="s">
        <v>587</v>
      </c>
      <c r="C10685" s="34" t="s">
        <v>42</v>
      </c>
      <c r="D10685" s="34" t="s">
        <v>22</v>
      </c>
      <c r="E10685" s="34">
        <v>1983</v>
      </c>
      <c r="F10685">
        <v>32.694000000000003</v>
      </c>
      <c r="G10685" s="35">
        <v>30317</v>
      </c>
    </row>
    <row r="10686" spans="1:7" x14ac:dyDescent="0.3">
      <c r="A10686" s="34" t="s">
        <v>588</v>
      </c>
      <c r="B10686" s="34" t="s">
        <v>587</v>
      </c>
      <c r="C10686" s="34" t="s">
        <v>42</v>
      </c>
      <c r="D10686" s="34" t="s">
        <v>22</v>
      </c>
      <c r="E10686" s="34">
        <v>1984</v>
      </c>
      <c r="F10686">
        <v>34.468000000000004</v>
      </c>
      <c r="G10686" s="35">
        <v>30682</v>
      </c>
    </row>
    <row r="10687" spans="1:7" x14ac:dyDescent="0.3">
      <c r="A10687" s="34" t="s">
        <v>588</v>
      </c>
      <c r="B10687" s="34" t="s">
        <v>587</v>
      </c>
      <c r="C10687" s="34" t="s">
        <v>42</v>
      </c>
      <c r="D10687" s="34" t="s">
        <v>22</v>
      </c>
      <c r="E10687" s="34">
        <v>1985</v>
      </c>
      <c r="F10687">
        <v>34.341999999999999</v>
      </c>
      <c r="G10687" s="35">
        <v>31048</v>
      </c>
    </row>
    <row r="10688" spans="1:7" x14ac:dyDescent="0.3">
      <c r="A10688" s="34" t="s">
        <v>588</v>
      </c>
      <c r="B10688" s="34" t="s">
        <v>587</v>
      </c>
      <c r="C10688" s="34" t="s">
        <v>42</v>
      </c>
      <c r="D10688" s="34" t="s">
        <v>22</v>
      </c>
      <c r="E10688" s="34">
        <v>1986</v>
      </c>
      <c r="F10688">
        <v>34.764000000000003</v>
      </c>
      <c r="G10688" s="35">
        <v>31413</v>
      </c>
    </row>
    <row r="10689" spans="1:7" x14ac:dyDescent="0.3">
      <c r="A10689" s="34" t="s">
        <v>588</v>
      </c>
      <c r="B10689" s="34" t="s">
        <v>587</v>
      </c>
      <c r="C10689" s="34" t="s">
        <v>42</v>
      </c>
      <c r="D10689" s="34" t="s">
        <v>22</v>
      </c>
      <c r="E10689" s="34">
        <v>1987</v>
      </c>
      <c r="F10689">
        <v>35.973999999999997</v>
      </c>
      <c r="G10689" s="35">
        <v>31778</v>
      </c>
    </row>
    <row r="10690" spans="1:7" x14ac:dyDescent="0.3">
      <c r="A10690" s="34" t="s">
        <v>588</v>
      </c>
      <c r="B10690" s="34" t="s">
        <v>587</v>
      </c>
      <c r="C10690" s="34" t="s">
        <v>42</v>
      </c>
      <c r="D10690" s="34" t="s">
        <v>22</v>
      </c>
      <c r="E10690" s="34">
        <v>1988</v>
      </c>
      <c r="F10690">
        <v>36.046999999999997</v>
      </c>
      <c r="G10690" s="35">
        <v>32143</v>
      </c>
    </row>
    <row r="10691" spans="1:7" x14ac:dyDescent="0.3">
      <c r="A10691" s="34" t="s">
        <v>588</v>
      </c>
      <c r="B10691" s="34" t="s">
        <v>587</v>
      </c>
      <c r="C10691" s="34" t="s">
        <v>42</v>
      </c>
      <c r="D10691" s="34" t="s">
        <v>22</v>
      </c>
      <c r="E10691" s="34">
        <v>1989</v>
      </c>
      <c r="F10691">
        <v>44.795000000000002</v>
      </c>
      <c r="G10691" s="35">
        <v>32509</v>
      </c>
    </row>
    <row r="10692" spans="1:7" x14ac:dyDescent="0.3">
      <c r="A10692" s="34" t="s">
        <v>588</v>
      </c>
      <c r="B10692" s="34" t="s">
        <v>587</v>
      </c>
      <c r="C10692" s="34" t="s">
        <v>42</v>
      </c>
      <c r="D10692" s="34" t="s">
        <v>22</v>
      </c>
      <c r="E10692" s="34">
        <v>1990</v>
      </c>
      <c r="F10692">
        <v>45.185000000000002</v>
      </c>
      <c r="G10692" s="35">
        <v>32874</v>
      </c>
    </row>
    <row r="10693" spans="1:7" x14ac:dyDescent="0.3">
      <c r="A10693" s="34" t="s">
        <v>588</v>
      </c>
      <c r="B10693" s="34" t="s">
        <v>587</v>
      </c>
      <c r="C10693" s="34" t="s">
        <v>42</v>
      </c>
      <c r="D10693" s="34" t="s">
        <v>22</v>
      </c>
      <c r="E10693" s="34">
        <v>1991</v>
      </c>
      <c r="F10693">
        <v>45.076000000000001</v>
      </c>
      <c r="G10693" s="35">
        <v>33239</v>
      </c>
    </row>
    <row r="10694" spans="1:7" x14ac:dyDescent="0.3">
      <c r="A10694" s="34" t="s">
        <v>588</v>
      </c>
      <c r="B10694" s="34" t="s">
        <v>587</v>
      </c>
      <c r="C10694" s="34" t="s">
        <v>42</v>
      </c>
      <c r="D10694" s="34" t="s">
        <v>22</v>
      </c>
      <c r="E10694" s="34">
        <v>1992</v>
      </c>
      <c r="F10694">
        <v>46.19</v>
      </c>
      <c r="G10694" s="35">
        <v>33604</v>
      </c>
    </row>
    <row r="10695" spans="1:7" x14ac:dyDescent="0.3">
      <c r="A10695" s="34" t="s">
        <v>588</v>
      </c>
      <c r="B10695" s="34" t="s">
        <v>587</v>
      </c>
      <c r="C10695" s="34" t="s">
        <v>42</v>
      </c>
      <c r="D10695" s="34" t="s">
        <v>22</v>
      </c>
      <c r="E10695" s="34">
        <v>1993</v>
      </c>
      <c r="F10695">
        <v>47.008000000000003</v>
      </c>
      <c r="G10695" s="35">
        <v>33970</v>
      </c>
    </row>
    <row r="10696" spans="1:7" x14ac:dyDescent="0.3">
      <c r="A10696" s="34" t="s">
        <v>588</v>
      </c>
      <c r="B10696" s="34" t="s">
        <v>587</v>
      </c>
      <c r="C10696" s="34" t="s">
        <v>42</v>
      </c>
      <c r="D10696" s="34" t="s">
        <v>22</v>
      </c>
      <c r="E10696" s="34">
        <v>1994</v>
      </c>
      <c r="F10696">
        <v>47.860999999999997</v>
      </c>
      <c r="G10696" s="35">
        <v>34335</v>
      </c>
    </row>
    <row r="10697" spans="1:7" x14ac:dyDescent="0.3">
      <c r="A10697" s="34" t="s">
        <v>588</v>
      </c>
      <c r="B10697" s="34" t="s">
        <v>587</v>
      </c>
      <c r="C10697" s="34" t="s">
        <v>42</v>
      </c>
      <c r="D10697" s="34" t="s">
        <v>22</v>
      </c>
      <c r="E10697" s="34">
        <v>1995</v>
      </c>
      <c r="F10697">
        <v>47.542999999999999</v>
      </c>
      <c r="G10697" s="35">
        <v>34700</v>
      </c>
    </row>
    <row r="10698" spans="1:7" x14ac:dyDescent="0.3">
      <c r="A10698" s="34" t="s">
        <v>588</v>
      </c>
      <c r="B10698" s="34" t="s">
        <v>587</v>
      </c>
      <c r="C10698" s="34" t="s">
        <v>42</v>
      </c>
      <c r="D10698" s="34" t="s">
        <v>22</v>
      </c>
      <c r="E10698" s="34">
        <v>1996</v>
      </c>
      <c r="F10698">
        <v>48.26</v>
      </c>
      <c r="G10698" s="35">
        <v>35065</v>
      </c>
    </row>
    <row r="10699" spans="1:7" x14ac:dyDescent="0.3">
      <c r="A10699" s="34" t="s">
        <v>588</v>
      </c>
      <c r="B10699" s="34" t="s">
        <v>587</v>
      </c>
      <c r="C10699" s="34" t="s">
        <v>42</v>
      </c>
      <c r="D10699" s="34" t="s">
        <v>22</v>
      </c>
      <c r="E10699" s="34">
        <v>1997</v>
      </c>
      <c r="F10699">
        <v>48.968000000000004</v>
      </c>
      <c r="G10699" s="35">
        <v>35431</v>
      </c>
    </row>
    <row r="10700" spans="1:7" x14ac:dyDescent="0.3">
      <c r="A10700" s="34" t="s">
        <v>588</v>
      </c>
      <c r="B10700" s="34" t="s">
        <v>587</v>
      </c>
      <c r="C10700" s="34" t="s">
        <v>42</v>
      </c>
      <c r="D10700" s="34" t="s">
        <v>22</v>
      </c>
      <c r="E10700" s="34">
        <v>1998</v>
      </c>
      <c r="F10700">
        <v>48.582999999999998</v>
      </c>
      <c r="G10700" s="35">
        <v>35796</v>
      </c>
    </row>
    <row r="10701" spans="1:7" x14ac:dyDescent="0.3">
      <c r="A10701" s="34" t="s">
        <v>588</v>
      </c>
      <c r="B10701" s="34" t="s">
        <v>587</v>
      </c>
      <c r="C10701" s="34" t="s">
        <v>42</v>
      </c>
      <c r="D10701" s="34" t="s">
        <v>22</v>
      </c>
      <c r="E10701" s="34">
        <v>1999</v>
      </c>
      <c r="F10701">
        <v>45.246000000000002</v>
      </c>
      <c r="G10701" s="35">
        <v>36161</v>
      </c>
    </row>
    <row r="10702" spans="1:7" x14ac:dyDescent="0.3">
      <c r="A10702" s="34" t="s">
        <v>588</v>
      </c>
      <c r="B10702" s="34" t="s">
        <v>587</v>
      </c>
      <c r="C10702" s="34" t="s">
        <v>42</v>
      </c>
      <c r="D10702" s="34" t="s">
        <v>22</v>
      </c>
      <c r="E10702" s="34">
        <v>2000</v>
      </c>
      <c r="F10702">
        <v>58.097000000000001</v>
      </c>
      <c r="G10702" s="35">
        <v>36526</v>
      </c>
    </row>
    <row r="10703" spans="1:7" x14ac:dyDescent="0.3">
      <c r="A10703" s="34" t="s">
        <v>588</v>
      </c>
      <c r="B10703" s="34" t="s">
        <v>587</v>
      </c>
      <c r="C10703" s="34" t="s">
        <v>42</v>
      </c>
      <c r="D10703" s="34" t="s">
        <v>22</v>
      </c>
      <c r="E10703" s="34">
        <v>2001</v>
      </c>
      <c r="F10703">
        <v>58.771999999999998</v>
      </c>
      <c r="G10703" s="35">
        <v>36892</v>
      </c>
    </row>
    <row r="10704" spans="1:7" x14ac:dyDescent="0.3">
      <c r="A10704" s="34" t="s">
        <v>588</v>
      </c>
      <c r="B10704" s="34" t="s">
        <v>587</v>
      </c>
      <c r="C10704" s="34" t="s">
        <v>42</v>
      </c>
      <c r="D10704" s="34" t="s">
        <v>22</v>
      </c>
      <c r="E10704" s="34">
        <v>2002</v>
      </c>
      <c r="F10704">
        <v>59.476999999999997</v>
      </c>
      <c r="G10704" s="35">
        <v>37257</v>
      </c>
    </row>
    <row r="10705" spans="1:7" x14ac:dyDescent="0.3">
      <c r="A10705" s="34" t="s">
        <v>588</v>
      </c>
      <c r="B10705" s="34" t="s">
        <v>587</v>
      </c>
      <c r="C10705" s="34" t="s">
        <v>42</v>
      </c>
      <c r="D10705" s="34" t="s">
        <v>22</v>
      </c>
      <c r="E10705" s="34">
        <v>2003</v>
      </c>
      <c r="F10705">
        <v>60.13</v>
      </c>
      <c r="G10705" s="35">
        <v>37622</v>
      </c>
    </row>
    <row r="10706" spans="1:7" x14ac:dyDescent="0.3">
      <c r="A10706" s="34" t="s">
        <v>588</v>
      </c>
      <c r="B10706" s="34" t="s">
        <v>587</v>
      </c>
      <c r="C10706" s="34" t="s">
        <v>42</v>
      </c>
      <c r="D10706" s="34" t="s">
        <v>22</v>
      </c>
      <c r="E10706" s="34">
        <v>2004</v>
      </c>
      <c r="F10706">
        <v>60.743000000000002</v>
      </c>
      <c r="G10706" s="35">
        <v>37987</v>
      </c>
    </row>
    <row r="10707" spans="1:7" x14ac:dyDescent="0.3">
      <c r="A10707" s="34" t="s">
        <v>588</v>
      </c>
      <c r="B10707" s="34" t="s">
        <v>587</v>
      </c>
      <c r="C10707" s="34" t="s">
        <v>42</v>
      </c>
      <c r="D10707" s="34" t="s">
        <v>22</v>
      </c>
      <c r="E10707" s="34">
        <v>2005</v>
      </c>
      <c r="F10707">
        <v>61.271999999999998</v>
      </c>
      <c r="G10707" s="35">
        <v>38353</v>
      </c>
    </row>
    <row r="10708" spans="1:7" x14ac:dyDescent="0.3">
      <c r="A10708" s="34" t="s">
        <v>588</v>
      </c>
      <c r="B10708" s="34" t="s">
        <v>587</v>
      </c>
      <c r="C10708" s="34" t="s">
        <v>42</v>
      </c>
      <c r="D10708" s="34" t="s">
        <v>22</v>
      </c>
      <c r="E10708" s="34">
        <v>2006</v>
      </c>
      <c r="F10708">
        <v>61.881</v>
      </c>
      <c r="G10708" s="35">
        <v>38718</v>
      </c>
    </row>
    <row r="10709" spans="1:7" x14ac:dyDescent="0.3">
      <c r="A10709" s="34" t="s">
        <v>588</v>
      </c>
      <c r="B10709" s="34" t="s">
        <v>587</v>
      </c>
      <c r="C10709" s="34" t="s">
        <v>42</v>
      </c>
      <c r="D10709" s="34" t="s">
        <v>22</v>
      </c>
      <c r="E10709" s="34">
        <v>2007</v>
      </c>
      <c r="F10709">
        <v>62.396000000000001</v>
      </c>
      <c r="G10709" s="35">
        <v>39083</v>
      </c>
    </row>
    <row r="10710" spans="1:7" x14ac:dyDescent="0.3">
      <c r="A10710" s="34" t="s">
        <v>588</v>
      </c>
      <c r="B10710" s="34" t="s">
        <v>587</v>
      </c>
      <c r="C10710" s="34" t="s">
        <v>42</v>
      </c>
      <c r="D10710" s="34" t="s">
        <v>22</v>
      </c>
      <c r="E10710" s="34">
        <v>2008</v>
      </c>
      <c r="F10710">
        <v>62.857999999999997</v>
      </c>
      <c r="G10710" s="35">
        <v>39448</v>
      </c>
    </row>
    <row r="10711" spans="1:7" x14ac:dyDescent="0.3">
      <c r="A10711" s="34" t="s">
        <v>588</v>
      </c>
      <c r="B10711" s="34" t="s">
        <v>587</v>
      </c>
      <c r="C10711" s="34" t="s">
        <v>42</v>
      </c>
      <c r="D10711" s="34" t="s">
        <v>22</v>
      </c>
      <c r="E10711" s="34">
        <v>2009</v>
      </c>
      <c r="F10711">
        <v>63.265000000000001</v>
      </c>
      <c r="G10711" s="35">
        <v>39814</v>
      </c>
    </row>
    <row r="10712" spans="1:7" x14ac:dyDescent="0.3">
      <c r="A10712" s="34" t="s">
        <v>588</v>
      </c>
      <c r="B10712" s="34" t="s">
        <v>587</v>
      </c>
      <c r="C10712" s="34" t="s">
        <v>42</v>
      </c>
      <c r="D10712" s="34" t="s">
        <v>22</v>
      </c>
      <c r="E10712" s="34">
        <v>2010</v>
      </c>
      <c r="F10712">
        <v>63.66</v>
      </c>
      <c r="G10712" s="35">
        <v>40179</v>
      </c>
    </row>
    <row r="10713" spans="1:7" x14ac:dyDescent="0.3">
      <c r="A10713" s="34" t="s">
        <v>588</v>
      </c>
      <c r="B10713" s="34" t="s">
        <v>587</v>
      </c>
      <c r="C10713" s="34" t="s">
        <v>42</v>
      </c>
      <c r="D10713" s="34" t="s">
        <v>22</v>
      </c>
      <c r="E10713" s="34">
        <v>2011</v>
      </c>
      <c r="F10713">
        <v>64.022000000000006</v>
      </c>
      <c r="G10713" s="35">
        <v>40544</v>
      </c>
    </row>
    <row r="10714" spans="1:7" x14ac:dyDescent="0.3">
      <c r="A10714" s="34" t="s">
        <v>588</v>
      </c>
      <c r="B10714" s="34" t="s">
        <v>587</v>
      </c>
      <c r="C10714" s="34" t="s">
        <v>42</v>
      </c>
      <c r="D10714" s="34" t="s">
        <v>22</v>
      </c>
      <c r="E10714" s="34">
        <v>2012</v>
      </c>
      <c r="F10714">
        <v>64.384</v>
      </c>
      <c r="G10714" s="35">
        <v>40909</v>
      </c>
    </row>
    <row r="10715" spans="1:7" x14ac:dyDescent="0.3">
      <c r="A10715" s="34" t="s">
        <v>588</v>
      </c>
      <c r="B10715" s="34" t="s">
        <v>587</v>
      </c>
      <c r="C10715" s="34" t="s">
        <v>42</v>
      </c>
      <c r="D10715" s="34" t="s">
        <v>22</v>
      </c>
      <c r="E10715" s="34">
        <v>2013</v>
      </c>
      <c r="F10715">
        <v>64.718999999999994</v>
      </c>
      <c r="G10715" s="35">
        <v>41275</v>
      </c>
    </row>
    <row r="10716" spans="1:7" x14ac:dyDescent="0.3">
      <c r="A10716" s="34" t="s">
        <v>588</v>
      </c>
      <c r="B10716" s="34" t="s">
        <v>587</v>
      </c>
      <c r="C10716" s="34" t="s">
        <v>42</v>
      </c>
      <c r="D10716" s="34" t="s">
        <v>22</v>
      </c>
      <c r="E10716" s="34">
        <v>2014</v>
      </c>
      <c r="F10716">
        <v>65.027000000000001</v>
      </c>
      <c r="G10716" s="35">
        <v>41640</v>
      </c>
    </row>
    <row r="10717" spans="1:7" x14ac:dyDescent="0.3">
      <c r="A10717" s="34" t="s">
        <v>588</v>
      </c>
      <c r="B10717" s="34" t="s">
        <v>587</v>
      </c>
      <c r="C10717" s="34" t="s">
        <v>42</v>
      </c>
      <c r="D10717" s="34" t="s">
        <v>22</v>
      </c>
      <c r="E10717" s="34">
        <v>2015</v>
      </c>
      <c r="F10717">
        <v>65.325999999999993</v>
      </c>
      <c r="G10717" s="35">
        <v>42005</v>
      </c>
    </row>
    <row r="10718" spans="1:7" x14ac:dyDescent="0.3">
      <c r="A10718" s="34" t="s">
        <v>588</v>
      </c>
      <c r="B10718" s="34" t="s">
        <v>587</v>
      </c>
      <c r="C10718" s="34" t="s">
        <v>42</v>
      </c>
      <c r="D10718" s="34" t="s">
        <v>22</v>
      </c>
      <c r="E10718" s="34">
        <v>2016</v>
      </c>
      <c r="F10718">
        <v>65.61</v>
      </c>
      <c r="G10718" s="35">
        <v>42370</v>
      </c>
    </row>
    <row r="10719" spans="1:7" x14ac:dyDescent="0.3">
      <c r="A10719" s="34" t="s">
        <v>588</v>
      </c>
      <c r="B10719" s="34" t="s">
        <v>587</v>
      </c>
      <c r="C10719" s="34" t="s">
        <v>42</v>
      </c>
      <c r="D10719" s="34" t="s">
        <v>22</v>
      </c>
      <c r="E10719" s="34">
        <v>2017</v>
      </c>
      <c r="F10719">
        <v>65.897999999999996</v>
      </c>
      <c r="G10719" s="35">
        <v>42736</v>
      </c>
    </row>
    <row r="10720" spans="1:7" x14ac:dyDescent="0.3">
      <c r="A10720" s="34" t="s">
        <v>588</v>
      </c>
      <c r="B10720" s="34" t="s">
        <v>587</v>
      </c>
      <c r="C10720" s="34" t="s">
        <v>42</v>
      </c>
      <c r="D10720" s="34" t="s">
        <v>22</v>
      </c>
      <c r="E10720" s="34">
        <v>2018</v>
      </c>
      <c r="F10720">
        <v>66.203999999999994</v>
      </c>
      <c r="G10720" s="35">
        <v>43101</v>
      </c>
    </row>
    <row r="10721" spans="1:7" x14ac:dyDescent="0.3">
      <c r="A10721" s="34" t="s">
        <v>588</v>
      </c>
      <c r="B10721" s="34" t="s">
        <v>587</v>
      </c>
      <c r="C10721" s="34" t="s">
        <v>42</v>
      </c>
      <c r="D10721" s="34" t="s">
        <v>22</v>
      </c>
      <c r="E10721" s="34">
        <v>2019</v>
      </c>
      <c r="F10721">
        <v>66.495999999999995</v>
      </c>
      <c r="G10721" s="35">
        <v>43466</v>
      </c>
    </row>
    <row r="10722" spans="1:7" x14ac:dyDescent="0.3">
      <c r="A10722" s="34" t="s">
        <v>588</v>
      </c>
      <c r="B10722" s="34" t="s">
        <v>587</v>
      </c>
      <c r="C10722" s="34" t="s">
        <v>42</v>
      </c>
      <c r="D10722" s="34" t="s">
        <v>22</v>
      </c>
      <c r="E10722" s="34">
        <v>2020</v>
      </c>
      <c r="F10722">
        <v>66.918999999999997</v>
      </c>
      <c r="G10722" s="35">
        <v>43831</v>
      </c>
    </row>
    <row r="10723" spans="1:7" x14ac:dyDescent="0.3">
      <c r="A10723" s="34" t="s">
        <v>588</v>
      </c>
      <c r="B10723" s="34" t="s">
        <v>587</v>
      </c>
      <c r="C10723" s="34" t="s">
        <v>42</v>
      </c>
      <c r="D10723" s="34" t="s">
        <v>22</v>
      </c>
      <c r="E10723" s="34">
        <v>2021</v>
      </c>
      <c r="F10723">
        <v>66.198999999999998</v>
      </c>
      <c r="G10723" s="35">
        <v>44197</v>
      </c>
    </row>
    <row r="10724" spans="1:7" x14ac:dyDescent="0.3">
      <c r="A10724" s="34" t="s">
        <v>588</v>
      </c>
      <c r="B10724" s="34" t="s">
        <v>587</v>
      </c>
      <c r="C10724" s="34" t="s">
        <v>42</v>
      </c>
      <c r="D10724" s="34" t="s">
        <v>22</v>
      </c>
      <c r="E10724" s="34">
        <v>2022</v>
      </c>
      <c r="F10724">
        <v>67.367999999999995</v>
      </c>
      <c r="G10724" s="35">
        <v>44562</v>
      </c>
    </row>
    <row r="10725" spans="1:7" x14ac:dyDescent="0.3">
      <c r="A10725" s="34" t="s">
        <v>588</v>
      </c>
      <c r="B10725" s="34" t="s">
        <v>587</v>
      </c>
      <c r="C10725" s="34" t="s">
        <v>42</v>
      </c>
      <c r="D10725" s="34" t="s">
        <v>22</v>
      </c>
      <c r="E10725" s="34">
        <v>2023</v>
      </c>
      <c r="F10725">
        <v>67.688999999999993</v>
      </c>
      <c r="G10725" s="35">
        <v>44927</v>
      </c>
    </row>
    <row r="10726" spans="1:7" x14ac:dyDescent="0.3">
      <c r="A10726" s="34" t="s">
        <v>588</v>
      </c>
      <c r="B10726" s="34" t="s">
        <v>587</v>
      </c>
      <c r="C10726" s="34" t="s">
        <v>42</v>
      </c>
      <c r="D10726" s="34" t="s">
        <v>22</v>
      </c>
      <c r="E10726" s="34">
        <v>2024</v>
      </c>
      <c r="F10726">
        <v>67.903999999999996</v>
      </c>
      <c r="G10726" s="35">
        <v>45292</v>
      </c>
    </row>
    <row r="10727" spans="1:7" x14ac:dyDescent="0.3">
      <c r="A10727" s="34" t="s">
        <v>518</v>
      </c>
      <c r="B10727" s="34" t="s">
        <v>517</v>
      </c>
      <c r="C10727" s="34" t="s">
        <v>42</v>
      </c>
      <c r="D10727" s="34" t="s">
        <v>22</v>
      </c>
      <c r="E10727" s="34">
        <v>1960</v>
      </c>
      <c r="F10727">
        <v>47.683</v>
      </c>
      <c r="G10727" s="35">
        <v>21916</v>
      </c>
    </row>
    <row r="10728" spans="1:7" x14ac:dyDescent="0.3">
      <c r="A10728" s="34" t="s">
        <v>518</v>
      </c>
      <c r="B10728" s="34" t="s">
        <v>517</v>
      </c>
      <c r="C10728" s="34" t="s">
        <v>42</v>
      </c>
      <c r="D10728" s="34" t="s">
        <v>22</v>
      </c>
      <c r="E10728" s="34">
        <v>1961</v>
      </c>
      <c r="F10728">
        <v>48.335999999999999</v>
      </c>
      <c r="G10728" s="35">
        <v>22282</v>
      </c>
    </row>
    <row r="10729" spans="1:7" x14ac:dyDescent="0.3">
      <c r="A10729" s="34" t="s">
        <v>518</v>
      </c>
      <c r="B10729" s="34" t="s">
        <v>517</v>
      </c>
      <c r="C10729" s="34" t="s">
        <v>42</v>
      </c>
      <c r="D10729" s="34" t="s">
        <v>22</v>
      </c>
      <c r="E10729" s="34">
        <v>1962</v>
      </c>
      <c r="F10729">
        <v>49.036999999999999</v>
      </c>
      <c r="G10729" s="35">
        <v>22647</v>
      </c>
    </row>
    <row r="10730" spans="1:7" x14ac:dyDescent="0.3">
      <c r="A10730" s="34" t="s">
        <v>518</v>
      </c>
      <c r="B10730" s="34" t="s">
        <v>517</v>
      </c>
      <c r="C10730" s="34" t="s">
        <v>42</v>
      </c>
      <c r="D10730" s="34" t="s">
        <v>22</v>
      </c>
      <c r="E10730" s="34">
        <v>1963</v>
      </c>
      <c r="F10730">
        <v>49.814999999999998</v>
      </c>
      <c r="G10730" s="35">
        <v>23012</v>
      </c>
    </row>
    <row r="10731" spans="1:7" x14ac:dyDescent="0.3">
      <c r="A10731" s="34" t="s">
        <v>518</v>
      </c>
      <c r="B10731" s="34" t="s">
        <v>517</v>
      </c>
      <c r="C10731" s="34" t="s">
        <v>42</v>
      </c>
      <c r="D10731" s="34" t="s">
        <v>22</v>
      </c>
      <c r="E10731" s="34">
        <v>1964</v>
      </c>
      <c r="F10731">
        <v>50.582999999999998</v>
      </c>
      <c r="G10731" s="35">
        <v>23377</v>
      </c>
    </row>
    <row r="10732" spans="1:7" x14ac:dyDescent="0.3">
      <c r="A10732" s="34" t="s">
        <v>518</v>
      </c>
      <c r="B10732" s="34" t="s">
        <v>517</v>
      </c>
      <c r="C10732" s="34" t="s">
        <v>42</v>
      </c>
      <c r="D10732" s="34" t="s">
        <v>22</v>
      </c>
      <c r="E10732" s="34">
        <v>1965</v>
      </c>
      <c r="F10732">
        <v>51.405999999999999</v>
      </c>
      <c r="G10732" s="35">
        <v>23743</v>
      </c>
    </row>
    <row r="10733" spans="1:7" x14ac:dyDescent="0.3">
      <c r="A10733" s="34" t="s">
        <v>518</v>
      </c>
      <c r="B10733" s="34" t="s">
        <v>517</v>
      </c>
      <c r="C10733" s="34" t="s">
        <v>42</v>
      </c>
      <c r="D10733" s="34" t="s">
        <v>22</v>
      </c>
      <c r="E10733" s="34">
        <v>1966</v>
      </c>
      <c r="F10733">
        <v>52.256</v>
      </c>
      <c r="G10733" s="35">
        <v>24108</v>
      </c>
    </row>
    <row r="10734" spans="1:7" x14ac:dyDescent="0.3">
      <c r="A10734" s="34" t="s">
        <v>518</v>
      </c>
      <c r="B10734" s="34" t="s">
        <v>517</v>
      </c>
      <c r="C10734" s="34" t="s">
        <v>42</v>
      </c>
      <c r="D10734" s="34" t="s">
        <v>22</v>
      </c>
      <c r="E10734" s="34">
        <v>1967</v>
      </c>
      <c r="F10734">
        <v>53.058999999999997</v>
      </c>
      <c r="G10734" s="35">
        <v>24473</v>
      </c>
    </row>
    <row r="10735" spans="1:7" x14ac:dyDescent="0.3">
      <c r="A10735" s="34" t="s">
        <v>518</v>
      </c>
      <c r="B10735" s="34" t="s">
        <v>517</v>
      </c>
      <c r="C10735" s="34" t="s">
        <v>42</v>
      </c>
      <c r="D10735" s="34" t="s">
        <v>22</v>
      </c>
      <c r="E10735" s="34">
        <v>1968</v>
      </c>
      <c r="F10735">
        <v>54.142000000000003</v>
      </c>
      <c r="G10735" s="35">
        <v>24838</v>
      </c>
    </row>
    <row r="10736" spans="1:7" x14ac:dyDescent="0.3">
      <c r="A10736" s="34" t="s">
        <v>518</v>
      </c>
      <c r="B10736" s="34" t="s">
        <v>517</v>
      </c>
      <c r="C10736" s="34" t="s">
        <v>42</v>
      </c>
      <c r="D10736" s="34" t="s">
        <v>22</v>
      </c>
      <c r="E10736" s="34">
        <v>1969</v>
      </c>
      <c r="F10736">
        <v>55.098999999999997</v>
      </c>
      <c r="G10736" s="35">
        <v>25204</v>
      </c>
    </row>
    <row r="10737" spans="1:7" x14ac:dyDescent="0.3">
      <c r="A10737" s="34" t="s">
        <v>518</v>
      </c>
      <c r="B10737" s="34" t="s">
        <v>517</v>
      </c>
      <c r="C10737" s="34" t="s">
        <v>42</v>
      </c>
      <c r="D10737" s="34" t="s">
        <v>22</v>
      </c>
      <c r="E10737" s="34">
        <v>1970</v>
      </c>
      <c r="F10737">
        <v>56.061</v>
      </c>
      <c r="G10737" s="35">
        <v>25569</v>
      </c>
    </row>
    <row r="10738" spans="1:7" x14ac:dyDescent="0.3">
      <c r="A10738" s="34" t="s">
        <v>518</v>
      </c>
      <c r="B10738" s="34" t="s">
        <v>517</v>
      </c>
      <c r="C10738" s="34" t="s">
        <v>42</v>
      </c>
      <c r="D10738" s="34" t="s">
        <v>22</v>
      </c>
      <c r="E10738" s="34">
        <v>1971</v>
      </c>
      <c r="F10738">
        <v>57.015000000000001</v>
      </c>
      <c r="G10738" s="35">
        <v>25934</v>
      </c>
    </row>
    <row r="10739" spans="1:7" x14ac:dyDescent="0.3">
      <c r="A10739" s="34" t="s">
        <v>518</v>
      </c>
      <c r="B10739" s="34" t="s">
        <v>517</v>
      </c>
      <c r="C10739" s="34" t="s">
        <v>42</v>
      </c>
      <c r="D10739" s="34" t="s">
        <v>22</v>
      </c>
      <c r="E10739" s="34">
        <v>1972</v>
      </c>
      <c r="F10739">
        <v>57.912999999999997</v>
      </c>
      <c r="G10739" s="35">
        <v>26299</v>
      </c>
    </row>
    <row r="10740" spans="1:7" x14ac:dyDescent="0.3">
      <c r="A10740" s="34" t="s">
        <v>518</v>
      </c>
      <c r="B10740" s="34" t="s">
        <v>517</v>
      </c>
      <c r="C10740" s="34" t="s">
        <v>42</v>
      </c>
      <c r="D10740" s="34" t="s">
        <v>22</v>
      </c>
      <c r="E10740" s="34">
        <v>1973</v>
      </c>
      <c r="F10740">
        <v>58.777000000000001</v>
      </c>
      <c r="G10740" s="35">
        <v>26665</v>
      </c>
    </row>
    <row r="10741" spans="1:7" x14ac:dyDescent="0.3">
      <c r="A10741" s="34" t="s">
        <v>518</v>
      </c>
      <c r="B10741" s="34" t="s">
        <v>517</v>
      </c>
      <c r="C10741" s="34" t="s">
        <v>42</v>
      </c>
      <c r="D10741" s="34" t="s">
        <v>22</v>
      </c>
      <c r="E10741" s="34">
        <v>1974</v>
      </c>
      <c r="F10741">
        <v>59.610999999999997</v>
      </c>
      <c r="G10741" s="35">
        <v>27030</v>
      </c>
    </row>
    <row r="10742" spans="1:7" x14ac:dyDescent="0.3">
      <c r="A10742" s="34" t="s">
        <v>518</v>
      </c>
      <c r="B10742" s="34" t="s">
        <v>517</v>
      </c>
      <c r="C10742" s="34" t="s">
        <v>42</v>
      </c>
      <c r="D10742" s="34" t="s">
        <v>22</v>
      </c>
      <c r="E10742" s="34">
        <v>1975</v>
      </c>
      <c r="F10742">
        <v>58.404000000000003</v>
      </c>
      <c r="G10742" s="35">
        <v>27395</v>
      </c>
    </row>
    <row r="10743" spans="1:7" x14ac:dyDescent="0.3">
      <c r="A10743" s="34" t="s">
        <v>518</v>
      </c>
      <c r="B10743" s="34" t="s">
        <v>517</v>
      </c>
      <c r="C10743" s="34" t="s">
        <v>42</v>
      </c>
      <c r="D10743" s="34" t="s">
        <v>22</v>
      </c>
      <c r="E10743" s="34">
        <v>1976</v>
      </c>
      <c r="F10743">
        <v>61.152999999999999</v>
      </c>
      <c r="G10743" s="35">
        <v>27760</v>
      </c>
    </row>
    <row r="10744" spans="1:7" x14ac:dyDescent="0.3">
      <c r="A10744" s="34" t="s">
        <v>518</v>
      </c>
      <c r="B10744" s="34" t="s">
        <v>517</v>
      </c>
      <c r="C10744" s="34" t="s">
        <v>42</v>
      </c>
      <c r="D10744" s="34" t="s">
        <v>22</v>
      </c>
      <c r="E10744" s="34">
        <v>1977</v>
      </c>
      <c r="F10744">
        <v>61.527999999999999</v>
      </c>
      <c r="G10744" s="35">
        <v>28126</v>
      </c>
    </row>
    <row r="10745" spans="1:7" x14ac:dyDescent="0.3">
      <c r="A10745" s="34" t="s">
        <v>518</v>
      </c>
      <c r="B10745" s="34" t="s">
        <v>517</v>
      </c>
      <c r="C10745" s="34" t="s">
        <v>42</v>
      </c>
      <c r="D10745" s="34" t="s">
        <v>22</v>
      </c>
      <c r="E10745" s="34">
        <v>1978</v>
      </c>
      <c r="F10745">
        <v>62.536000000000001</v>
      </c>
      <c r="G10745" s="35">
        <v>28491</v>
      </c>
    </row>
    <row r="10746" spans="1:7" x14ac:dyDescent="0.3">
      <c r="A10746" s="34" t="s">
        <v>518</v>
      </c>
      <c r="B10746" s="34" t="s">
        <v>517</v>
      </c>
      <c r="C10746" s="34" t="s">
        <v>42</v>
      </c>
      <c r="D10746" s="34" t="s">
        <v>22</v>
      </c>
      <c r="E10746" s="34">
        <v>1979</v>
      </c>
      <c r="F10746">
        <v>63.134</v>
      </c>
      <c r="G10746" s="35">
        <v>28856</v>
      </c>
    </row>
    <row r="10747" spans="1:7" x14ac:dyDescent="0.3">
      <c r="A10747" s="34" t="s">
        <v>518</v>
      </c>
      <c r="B10747" s="34" t="s">
        <v>517</v>
      </c>
      <c r="C10747" s="34" t="s">
        <v>42</v>
      </c>
      <c r="D10747" s="34" t="s">
        <v>22</v>
      </c>
      <c r="E10747" s="34">
        <v>1980</v>
      </c>
      <c r="F10747">
        <v>63.668999999999997</v>
      </c>
      <c r="G10747" s="35">
        <v>29221</v>
      </c>
    </row>
    <row r="10748" spans="1:7" x14ac:dyDescent="0.3">
      <c r="A10748" s="34" t="s">
        <v>518</v>
      </c>
      <c r="B10748" s="34" t="s">
        <v>517</v>
      </c>
      <c r="C10748" s="34" t="s">
        <v>42</v>
      </c>
      <c r="D10748" s="34" t="s">
        <v>22</v>
      </c>
      <c r="E10748" s="34">
        <v>1981</v>
      </c>
      <c r="F10748">
        <v>64.076999999999998</v>
      </c>
      <c r="G10748" s="35">
        <v>29587</v>
      </c>
    </row>
    <row r="10749" spans="1:7" x14ac:dyDescent="0.3">
      <c r="A10749" s="34" t="s">
        <v>518</v>
      </c>
      <c r="B10749" s="34" t="s">
        <v>517</v>
      </c>
      <c r="C10749" s="34" t="s">
        <v>42</v>
      </c>
      <c r="D10749" s="34" t="s">
        <v>22</v>
      </c>
      <c r="E10749" s="34">
        <v>1982</v>
      </c>
      <c r="F10749">
        <v>64.456000000000003</v>
      </c>
      <c r="G10749" s="35">
        <v>29952</v>
      </c>
    </row>
    <row r="10750" spans="1:7" x14ac:dyDescent="0.3">
      <c r="A10750" s="34" t="s">
        <v>518</v>
      </c>
      <c r="B10750" s="34" t="s">
        <v>517</v>
      </c>
      <c r="C10750" s="34" t="s">
        <v>42</v>
      </c>
      <c r="D10750" s="34" t="s">
        <v>22</v>
      </c>
      <c r="E10750" s="34">
        <v>1983</v>
      </c>
      <c r="F10750">
        <v>64.771000000000001</v>
      </c>
      <c r="G10750" s="35">
        <v>30317</v>
      </c>
    </row>
    <row r="10751" spans="1:7" x14ac:dyDescent="0.3">
      <c r="A10751" s="34" t="s">
        <v>518</v>
      </c>
      <c r="B10751" s="34" t="s">
        <v>517</v>
      </c>
      <c r="C10751" s="34" t="s">
        <v>42</v>
      </c>
      <c r="D10751" s="34" t="s">
        <v>22</v>
      </c>
      <c r="E10751" s="34">
        <v>1984</v>
      </c>
      <c r="F10751">
        <v>65.049000000000007</v>
      </c>
      <c r="G10751" s="35">
        <v>30682</v>
      </c>
    </row>
    <row r="10752" spans="1:7" x14ac:dyDescent="0.3">
      <c r="A10752" s="34" t="s">
        <v>518</v>
      </c>
      <c r="B10752" s="34" t="s">
        <v>517</v>
      </c>
      <c r="C10752" s="34" t="s">
        <v>42</v>
      </c>
      <c r="D10752" s="34" t="s">
        <v>22</v>
      </c>
      <c r="E10752" s="34">
        <v>1985</v>
      </c>
      <c r="F10752">
        <v>65.287999999999997</v>
      </c>
      <c r="G10752" s="35">
        <v>31048</v>
      </c>
    </row>
    <row r="10753" spans="1:7" x14ac:dyDescent="0.3">
      <c r="A10753" s="34" t="s">
        <v>518</v>
      </c>
      <c r="B10753" s="34" t="s">
        <v>517</v>
      </c>
      <c r="C10753" s="34" t="s">
        <v>42</v>
      </c>
      <c r="D10753" s="34" t="s">
        <v>22</v>
      </c>
      <c r="E10753" s="34">
        <v>1986</v>
      </c>
      <c r="F10753">
        <v>64.718000000000004</v>
      </c>
      <c r="G10753" s="35">
        <v>31413</v>
      </c>
    </row>
    <row r="10754" spans="1:7" x14ac:dyDescent="0.3">
      <c r="A10754" s="34" t="s">
        <v>518</v>
      </c>
      <c r="B10754" s="34" t="s">
        <v>517</v>
      </c>
      <c r="C10754" s="34" t="s">
        <v>42</v>
      </c>
      <c r="D10754" s="34" t="s">
        <v>22</v>
      </c>
      <c r="E10754" s="34">
        <v>1987</v>
      </c>
      <c r="F10754">
        <v>65.683000000000007</v>
      </c>
      <c r="G10754" s="35">
        <v>31778</v>
      </c>
    </row>
    <row r="10755" spans="1:7" x14ac:dyDescent="0.3">
      <c r="A10755" s="34" t="s">
        <v>518</v>
      </c>
      <c r="B10755" s="34" t="s">
        <v>517</v>
      </c>
      <c r="C10755" s="34" t="s">
        <v>42</v>
      </c>
      <c r="D10755" s="34" t="s">
        <v>22</v>
      </c>
      <c r="E10755" s="34">
        <v>1988</v>
      </c>
      <c r="F10755">
        <v>65.866</v>
      </c>
      <c r="G10755" s="35">
        <v>32143</v>
      </c>
    </row>
    <row r="10756" spans="1:7" x14ac:dyDescent="0.3">
      <c r="A10756" s="34" t="s">
        <v>518</v>
      </c>
      <c r="B10756" s="34" t="s">
        <v>517</v>
      </c>
      <c r="C10756" s="34" t="s">
        <v>42</v>
      </c>
      <c r="D10756" s="34" t="s">
        <v>22</v>
      </c>
      <c r="E10756" s="34">
        <v>1989</v>
      </c>
      <c r="F10756">
        <v>66.051000000000002</v>
      </c>
      <c r="G10756" s="35">
        <v>32509</v>
      </c>
    </row>
    <row r="10757" spans="1:7" x14ac:dyDescent="0.3">
      <c r="A10757" s="34" t="s">
        <v>518</v>
      </c>
      <c r="B10757" s="34" t="s">
        <v>517</v>
      </c>
      <c r="C10757" s="34" t="s">
        <v>42</v>
      </c>
      <c r="D10757" s="34" t="s">
        <v>22</v>
      </c>
      <c r="E10757" s="34">
        <v>1990</v>
      </c>
      <c r="F10757">
        <v>66.194000000000003</v>
      </c>
      <c r="G10757" s="35">
        <v>32874</v>
      </c>
    </row>
    <row r="10758" spans="1:7" x14ac:dyDescent="0.3">
      <c r="A10758" s="34" t="s">
        <v>518</v>
      </c>
      <c r="B10758" s="34" t="s">
        <v>517</v>
      </c>
      <c r="C10758" s="34" t="s">
        <v>42</v>
      </c>
      <c r="D10758" s="34" t="s">
        <v>22</v>
      </c>
      <c r="E10758" s="34">
        <v>1991</v>
      </c>
      <c r="F10758">
        <v>66.356999999999999</v>
      </c>
      <c r="G10758" s="35">
        <v>33239</v>
      </c>
    </row>
    <row r="10759" spans="1:7" x14ac:dyDescent="0.3">
      <c r="A10759" s="34" t="s">
        <v>518</v>
      </c>
      <c r="B10759" s="34" t="s">
        <v>517</v>
      </c>
      <c r="C10759" s="34" t="s">
        <v>42</v>
      </c>
      <c r="D10759" s="34" t="s">
        <v>22</v>
      </c>
      <c r="E10759" s="34">
        <v>1992</v>
      </c>
      <c r="F10759">
        <v>66.471000000000004</v>
      </c>
      <c r="G10759" s="35">
        <v>33604</v>
      </c>
    </row>
    <row r="10760" spans="1:7" x14ac:dyDescent="0.3">
      <c r="A10760" s="34" t="s">
        <v>518</v>
      </c>
      <c r="B10760" s="34" t="s">
        <v>517</v>
      </c>
      <c r="C10760" s="34" t="s">
        <v>42</v>
      </c>
      <c r="D10760" s="34" t="s">
        <v>22</v>
      </c>
      <c r="E10760" s="34">
        <v>1993</v>
      </c>
      <c r="F10760">
        <v>66.558000000000007</v>
      </c>
      <c r="G10760" s="35">
        <v>33970</v>
      </c>
    </row>
    <row r="10761" spans="1:7" x14ac:dyDescent="0.3">
      <c r="A10761" s="34" t="s">
        <v>518</v>
      </c>
      <c r="B10761" s="34" t="s">
        <v>517</v>
      </c>
      <c r="C10761" s="34" t="s">
        <v>42</v>
      </c>
      <c r="D10761" s="34" t="s">
        <v>22</v>
      </c>
      <c r="E10761" s="34">
        <v>1994</v>
      </c>
      <c r="F10761">
        <v>66.661000000000001</v>
      </c>
      <c r="G10761" s="35">
        <v>34335</v>
      </c>
    </row>
    <row r="10762" spans="1:7" x14ac:dyDescent="0.3">
      <c r="A10762" s="34" t="s">
        <v>518</v>
      </c>
      <c r="B10762" s="34" t="s">
        <v>517</v>
      </c>
      <c r="C10762" s="34" t="s">
        <v>42</v>
      </c>
      <c r="D10762" s="34" t="s">
        <v>22</v>
      </c>
      <c r="E10762" s="34">
        <v>1995</v>
      </c>
      <c r="F10762">
        <v>66.716999999999999</v>
      </c>
      <c r="G10762" s="35">
        <v>34700</v>
      </c>
    </row>
    <row r="10763" spans="1:7" x14ac:dyDescent="0.3">
      <c r="A10763" s="34" t="s">
        <v>518</v>
      </c>
      <c r="B10763" s="34" t="s">
        <v>517</v>
      </c>
      <c r="C10763" s="34" t="s">
        <v>42</v>
      </c>
      <c r="D10763" s="34" t="s">
        <v>22</v>
      </c>
      <c r="E10763" s="34">
        <v>1996</v>
      </c>
      <c r="F10763">
        <v>66.739000000000004</v>
      </c>
      <c r="G10763" s="35">
        <v>35065</v>
      </c>
    </row>
    <row r="10764" spans="1:7" x14ac:dyDescent="0.3">
      <c r="A10764" s="34" t="s">
        <v>518</v>
      </c>
      <c r="B10764" s="34" t="s">
        <v>517</v>
      </c>
      <c r="C10764" s="34" t="s">
        <v>42</v>
      </c>
      <c r="D10764" s="34" t="s">
        <v>22</v>
      </c>
      <c r="E10764" s="34">
        <v>1997</v>
      </c>
      <c r="F10764">
        <v>66.768000000000001</v>
      </c>
      <c r="G10764" s="35">
        <v>35431</v>
      </c>
    </row>
    <row r="10765" spans="1:7" x14ac:dyDescent="0.3">
      <c r="A10765" s="34" t="s">
        <v>518</v>
      </c>
      <c r="B10765" s="34" t="s">
        <v>517</v>
      </c>
      <c r="C10765" s="34" t="s">
        <v>42</v>
      </c>
      <c r="D10765" s="34" t="s">
        <v>22</v>
      </c>
      <c r="E10765" s="34">
        <v>1998</v>
      </c>
      <c r="F10765">
        <v>66.89</v>
      </c>
      <c r="G10765" s="35">
        <v>35796</v>
      </c>
    </row>
    <row r="10766" spans="1:7" x14ac:dyDescent="0.3">
      <c r="A10766" s="34" t="s">
        <v>518</v>
      </c>
      <c r="B10766" s="34" t="s">
        <v>517</v>
      </c>
      <c r="C10766" s="34" t="s">
        <v>42</v>
      </c>
      <c r="D10766" s="34" t="s">
        <v>22</v>
      </c>
      <c r="E10766" s="34">
        <v>1999</v>
      </c>
      <c r="F10766">
        <v>67.001000000000005</v>
      </c>
      <c r="G10766" s="35">
        <v>36161</v>
      </c>
    </row>
    <row r="10767" spans="1:7" x14ac:dyDescent="0.3">
      <c r="A10767" s="34" t="s">
        <v>518</v>
      </c>
      <c r="B10767" s="34" t="s">
        <v>517</v>
      </c>
      <c r="C10767" s="34" t="s">
        <v>42</v>
      </c>
      <c r="D10767" s="34" t="s">
        <v>22</v>
      </c>
      <c r="E10767" s="34">
        <v>2000</v>
      </c>
      <c r="F10767">
        <v>67.116</v>
      </c>
      <c r="G10767" s="35">
        <v>36526</v>
      </c>
    </row>
    <row r="10768" spans="1:7" x14ac:dyDescent="0.3">
      <c r="A10768" s="34" t="s">
        <v>518</v>
      </c>
      <c r="B10768" s="34" t="s">
        <v>517</v>
      </c>
      <c r="C10768" s="34" t="s">
        <v>42</v>
      </c>
      <c r="D10768" s="34" t="s">
        <v>22</v>
      </c>
      <c r="E10768" s="34">
        <v>2001</v>
      </c>
      <c r="F10768">
        <v>67.236999999999995</v>
      </c>
      <c r="G10768" s="35">
        <v>36892</v>
      </c>
    </row>
    <row r="10769" spans="1:7" x14ac:dyDescent="0.3">
      <c r="A10769" s="34" t="s">
        <v>518</v>
      </c>
      <c r="B10769" s="34" t="s">
        <v>517</v>
      </c>
      <c r="C10769" s="34" t="s">
        <v>42</v>
      </c>
      <c r="D10769" s="34" t="s">
        <v>22</v>
      </c>
      <c r="E10769" s="34">
        <v>2002</v>
      </c>
      <c r="F10769">
        <v>67.349999999999994</v>
      </c>
      <c r="G10769" s="35">
        <v>37257</v>
      </c>
    </row>
    <row r="10770" spans="1:7" x14ac:dyDescent="0.3">
      <c r="A10770" s="34" t="s">
        <v>518</v>
      </c>
      <c r="B10770" s="34" t="s">
        <v>517</v>
      </c>
      <c r="C10770" s="34" t="s">
        <v>42</v>
      </c>
      <c r="D10770" s="34" t="s">
        <v>22</v>
      </c>
      <c r="E10770" s="34">
        <v>2003</v>
      </c>
      <c r="F10770">
        <v>67.478999999999999</v>
      </c>
      <c r="G10770" s="35">
        <v>37622</v>
      </c>
    </row>
    <row r="10771" spans="1:7" x14ac:dyDescent="0.3">
      <c r="A10771" s="34" t="s">
        <v>518</v>
      </c>
      <c r="B10771" s="34" t="s">
        <v>517</v>
      </c>
      <c r="C10771" s="34" t="s">
        <v>42</v>
      </c>
      <c r="D10771" s="34" t="s">
        <v>22</v>
      </c>
      <c r="E10771" s="34">
        <v>2004</v>
      </c>
      <c r="F10771">
        <v>67.628</v>
      </c>
      <c r="G10771" s="35">
        <v>37987</v>
      </c>
    </row>
    <row r="10772" spans="1:7" x14ac:dyDescent="0.3">
      <c r="A10772" s="34" t="s">
        <v>518</v>
      </c>
      <c r="B10772" s="34" t="s">
        <v>517</v>
      </c>
      <c r="C10772" s="34" t="s">
        <v>42</v>
      </c>
      <c r="D10772" s="34" t="s">
        <v>22</v>
      </c>
      <c r="E10772" s="34">
        <v>2005</v>
      </c>
      <c r="F10772">
        <v>67.790000000000006</v>
      </c>
      <c r="G10772" s="35">
        <v>38353</v>
      </c>
    </row>
    <row r="10773" spans="1:7" x14ac:dyDescent="0.3">
      <c r="A10773" s="34" t="s">
        <v>518</v>
      </c>
      <c r="B10773" s="34" t="s">
        <v>517</v>
      </c>
      <c r="C10773" s="34" t="s">
        <v>42</v>
      </c>
      <c r="D10773" s="34" t="s">
        <v>22</v>
      </c>
      <c r="E10773" s="34">
        <v>2006</v>
      </c>
      <c r="F10773">
        <v>67.968000000000004</v>
      </c>
      <c r="G10773" s="35">
        <v>38718</v>
      </c>
    </row>
    <row r="10774" spans="1:7" x14ac:dyDescent="0.3">
      <c r="A10774" s="34" t="s">
        <v>518</v>
      </c>
      <c r="B10774" s="34" t="s">
        <v>517</v>
      </c>
      <c r="C10774" s="34" t="s">
        <v>42</v>
      </c>
      <c r="D10774" s="34" t="s">
        <v>22</v>
      </c>
      <c r="E10774" s="34">
        <v>2007</v>
      </c>
      <c r="F10774">
        <v>67.844999999999999</v>
      </c>
      <c r="G10774" s="35">
        <v>39083</v>
      </c>
    </row>
    <row r="10775" spans="1:7" x14ac:dyDescent="0.3">
      <c r="A10775" s="34" t="s">
        <v>518</v>
      </c>
      <c r="B10775" s="34" t="s">
        <v>517</v>
      </c>
      <c r="C10775" s="34" t="s">
        <v>42</v>
      </c>
      <c r="D10775" s="34" t="s">
        <v>22</v>
      </c>
      <c r="E10775" s="34">
        <v>2008</v>
      </c>
      <c r="F10775">
        <v>68.335999999999999</v>
      </c>
      <c r="G10775" s="35">
        <v>39448</v>
      </c>
    </row>
    <row r="10776" spans="1:7" x14ac:dyDescent="0.3">
      <c r="A10776" s="34" t="s">
        <v>518</v>
      </c>
      <c r="B10776" s="34" t="s">
        <v>517</v>
      </c>
      <c r="C10776" s="34" t="s">
        <v>42</v>
      </c>
      <c r="D10776" s="34" t="s">
        <v>22</v>
      </c>
      <c r="E10776" s="34">
        <v>2009</v>
      </c>
      <c r="F10776">
        <v>68.397000000000006</v>
      </c>
      <c r="G10776" s="35">
        <v>39814</v>
      </c>
    </row>
    <row r="10777" spans="1:7" x14ac:dyDescent="0.3">
      <c r="A10777" s="34" t="s">
        <v>518</v>
      </c>
      <c r="B10777" s="34" t="s">
        <v>517</v>
      </c>
      <c r="C10777" s="34" t="s">
        <v>42</v>
      </c>
      <c r="D10777" s="34" t="s">
        <v>22</v>
      </c>
      <c r="E10777" s="34">
        <v>2010</v>
      </c>
      <c r="F10777">
        <v>68.668999999999997</v>
      </c>
      <c r="G10777" s="35">
        <v>40179</v>
      </c>
    </row>
    <row r="10778" spans="1:7" x14ac:dyDescent="0.3">
      <c r="A10778" s="34" t="s">
        <v>518</v>
      </c>
      <c r="B10778" s="34" t="s">
        <v>517</v>
      </c>
      <c r="C10778" s="34" t="s">
        <v>42</v>
      </c>
      <c r="D10778" s="34" t="s">
        <v>22</v>
      </c>
      <c r="E10778" s="34">
        <v>2011</v>
      </c>
      <c r="F10778">
        <v>68.823999999999998</v>
      </c>
      <c r="G10778" s="35">
        <v>40544</v>
      </c>
    </row>
    <row r="10779" spans="1:7" x14ac:dyDescent="0.3">
      <c r="A10779" s="34" t="s">
        <v>518</v>
      </c>
      <c r="B10779" s="34" t="s">
        <v>517</v>
      </c>
      <c r="C10779" s="34" t="s">
        <v>42</v>
      </c>
      <c r="D10779" s="34" t="s">
        <v>22</v>
      </c>
      <c r="E10779" s="34">
        <v>2012</v>
      </c>
      <c r="F10779">
        <v>68.960999999999999</v>
      </c>
      <c r="G10779" s="35">
        <v>40909</v>
      </c>
    </row>
    <row r="10780" spans="1:7" x14ac:dyDescent="0.3">
      <c r="A10780" s="34" t="s">
        <v>518</v>
      </c>
      <c r="B10780" s="34" t="s">
        <v>517</v>
      </c>
      <c r="C10780" s="34" t="s">
        <v>42</v>
      </c>
      <c r="D10780" s="34" t="s">
        <v>22</v>
      </c>
      <c r="E10780" s="34">
        <v>2013</v>
      </c>
      <c r="F10780">
        <v>69.007000000000005</v>
      </c>
      <c r="G10780" s="35">
        <v>41275</v>
      </c>
    </row>
    <row r="10781" spans="1:7" x14ac:dyDescent="0.3">
      <c r="A10781" s="34" t="s">
        <v>518</v>
      </c>
      <c r="B10781" s="34" t="s">
        <v>517</v>
      </c>
      <c r="C10781" s="34" t="s">
        <v>42</v>
      </c>
      <c r="D10781" s="34" t="s">
        <v>22</v>
      </c>
      <c r="E10781" s="34">
        <v>2014</v>
      </c>
      <c r="F10781">
        <v>68.983999999999995</v>
      </c>
      <c r="G10781" s="35">
        <v>41640</v>
      </c>
    </row>
    <row r="10782" spans="1:7" x14ac:dyDescent="0.3">
      <c r="A10782" s="34" t="s">
        <v>518</v>
      </c>
      <c r="B10782" s="34" t="s">
        <v>517</v>
      </c>
      <c r="C10782" s="34" t="s">
        <v>42</v>
      </c>
      <c r="D10782" s="34" t="s">
        <v>22</v>
      </c>
      <c r="E10782" s="34">
        <v>2015</v>
      </c>
      <c r="F10782">
        <v>69.322999999999993</v>
      </c>
      <c r="G10782" s="35">
        <v>42005</v>
      </c>
    </row>
    <row r="10783" spans="1:7" x14ac:dyDescent="0.3">
      <c r="A10783" s="34" t="s">
        <v>518</v>
      </c>
      <c r="B10783" s="34" t="s">
        <v>517</v>
      </c>
      <c r="C10783" s="34" t="s">
        <v>42</v>
      </c>
      <c r="D10783" s="34" t="s">
        <v>22</v>
      </c>
      <c r="E10783" s="34">
        <v>2016</v>
      </c>
      <c r="F10783">
        <v>69.501000000000005</v>
      </c>
      <c r="G10783" s="35">
        <v>42370</v>
      </c>
    </row>
    <row r="10784" spans="1:7" x14ac:dyDescent="0.3">
      <c r="A10784" s="34" t="s">
        <v>518</v>
      </c>
      <c r="B10784" s="34" t="s">
        <v>517</v>
      </c>
      <c r="C10784" s="34" t="s">
        <v>42</v>
      </c>
      <c r="D10784" s="34" t="s">
        <v>22</v>
      </c>
      <c r="E10784" s="34">
        <v>2017</v>
      </c>
      <c r="F10784">
        <v>69.652000000000001</v>
      </c>
      <c r="G10784" s="35">
        <v>42736</v>
      </c>
    </row>
    <row r="10785" spans="1:7" x14ac:dyDescent="0.3">
      <c r="A10785" s="34" t="s">
        <v>518</v>
      </c>
      <c r="B10785" s="34" t="s">
        <v>517</v>
      </c>
      <c r="C10785" s="34" t="s">
        <v>42</v>
      </c>
      <c r="D10785" s="34" t="s">
        <v>22</v>
      </c>
      <c r="E10785" s="34">
        <v>2018</v>
      </c>
      <c r="F10785">
        <v>69.805999999999997</v>
      </c>
      <c r="G10785" s="35">
        <v>43101</v>
      </c>
    </row>
    <row r="10786" spans="1:7" x14ac:dyDescent="0.3">
      <c r="A10786" s="34" t="s">
        <v>518</v>
      </c>
      <c r="B10786" s="34" t="s">
        <v>517</v>
      </c>
      <c r="C10786" s="34" t="s">
        <v>42</v>
      </c>
      <c r="D10786" s="34" t="s">
        <v>22</v>
      </c>
      <c r="E10786" s="34">
        <v>2019</v>
      </c>
      <c r="F10786">
        <v>69.980999999999995</v>
      </c>
      <c r="G10786" s="35">
        <v>43466</v>
      </c>
    </row>
    <row r="10787" spans="1:7" x14ac:dyDescent="0.3">
      <c r="A10787" s="34" t="s">
        <v>518</v>
      </c>
      <c r="B10787" s="34" t="s">
        <v>517</v>
      </c>
      <c r="C10787" s="34" t="s">
        <v>42</v>
      </c>
      <c r="D10787" s="34" t="s">
        <v>22</v>
      </c>
      <c r="E10787" s="34">
        <v>2020</v>
      </c>
      <c r="F10787">
        <v>69.257999999999996</v>
      </c>
      <c r="G10787" s="35">
        <v>43831</v>
      </c>
    </row>
    <row r="10788" spans="1:7" x14ac:dyDescent="0.3">
      <c r="A10788" s="34" t="s">
        <v>518</v>
      </c>
      <c r="B10788" s="34" t="s">
        <v>517</v>
      </c>
      <c r="C10788" s="34" t="s">
        <v>42</v>
      </c>
      <c r="D10788" s="34" t="s">
        <v>22</v>
      </c>
      <c r="E10788" s="34">
        <v>2021</v>
      </c>
      <c r="F10788">
        <v>68.89</v>
      </c>
      <c r="G10788" s="35">
        <v>44197</v>
      </c>
    </row>
    <row r="10789" spans="1:7" x14ac:dyDescent="0.3">
      <c r="A10789" s="34" t="s">
        <v>518</v>
      </c>
      <c r="B10789" s="34" t="s">
        <v>517</v>
      </c>
      <c r="C10789" s="34" t="s">
        <v>42</v>
      </c>
      <c r="D10789" s="34" t="s">
        <v>22</v>
      </c>
      <c r="E10789" s="34">
        <v>2022</v>
      </c>
      <c r="F10789">
        <v>70.409000000000006</v>
      </c>
      <c r="G10789" s="35">
        <v>44562</v>
      </c>
    </row>
    <row r="10790" spans="1:7" x14ac:dyDescent="0.3">
      <c r="A10790" s="34" t="s">
        <v>518</v>
      </c>
      <c r="B10790" s="34" t="s">
        <v>517</v>
      </c>
      <c r="C10790" s="34" t="s">
        <v>42</v>
      </c>
      <c r="D10790" s="34" t="s">
        <v>22</v>
      </c>
      <c r="E10790" s="34">
        <v>2023</v>
      </c>
      <c r="F10790">
        <v>70.528000000000006</v>
      </c>
      <c r="G10790" s="35">
        <v>44927</v>
      </c>
    </row>
    <row r="10791" spans="1:7" x14ac:dyDescent="0.3">
      <c r="A10791" s="34" t="s">
        <v>518</v>
      </c>
      <c r="B10791" s="34" t="s">
        <v>517</v>
      </c>
      <c r="C10791" s="34" t="s">
        <v>42</v>
      </c>
      <c r="D10791" s="34" t="s">
        <v>22</v>
      </c>
      <c r="E10791" s="34">
        <v>2024</v>
      </c>
      <c r="F10791">
        <v>70.694000000000003</v>
      </c>
      <c r="G10791" s="35">
        <v>45292</v>
      </c>
    </row>
    <row r="10792" spans="1:7" x14ac:dyDescent="0.3">
      <c r="A10792" s="34" t="s">
        <v>205</v>
      </c>
      <c r="B10792" s="34" t="s">
        <v>203</v>
      </c>
      <c r="C10792" s="34" t="s">
        <v>42</v>
      </c>
      <c r="D10792" s="34" t="s">
        <v>22</v>
      </c>
      <c r="E10792" s="34">
        <v>1960</v>
      </c>
      <c r="F10792">
        <v>54.195</v>
      </c>
      <c r="G10792" s="35">
        <v>21916</v>
      </c>
    </row>
    <row r="10793" spans="1:7" x14ac:dyDescent="0.3">
      <c r="A10793" s="34" t="s">
        <v>205</v>
      </c>
      <c r="B10793" s="34" t="s">
        <v>203</v>
      </c>
      <c r="C10793" s="34" t="s">
        <v>42</v>
      </c>
      <c r="D10793" s="34" t="s">
        <v>22</v>
      </c>
      <c r="E10793" s="34">
        <v>1961</v>
      </c>
      <c r="F10793">
        <v>54.735999999999997</v>
      </c>
      <c r="G10793" s="35">
        <v>22282</v>
      </c>
    </row>
    <row r="10794" spans="1:7" x14ac:dyDescent="0.3">
      <c r="A10794" s="34" t="s">
        <v>205</v>
      </c>
      <c r="B10794" s="34" t="s">
        <v>203</v>
      </c>
      <c r="C10794" s="34" t="s">
        <v>42</v>
      </c>
      <c r="D10794" s="34" t="s">
        <v>22</v>
      </c>
      <c r="E10794" s="34">
        <v>1962</v>
      </c>
      <c r="F10794">
        <v>55.393000000000001</v>
      </c>
      <c r="G10794" s="35">
        <v>22647</v>
      </c>
    </row>
    <row r="10795" spans="1:7" x14ac:dyDescent="0.3">
      <c r="A10795" s="34" t="s">
        <v>205</v>
      </c>
      <c r="B10795" s="34" t="s">
        <v>203</v>
      </c>
      <c r="C10795" s="34" t="s">
        <v>42</v>
      </c>
      <c r="D10795" s="34" t="s">
        <v>22</v>
      </c>
      <c r="E10795" s="34">
        <v>1963</v>
      </c>
      <c r="F10795">
        <v>56.003999999999998</v>
      </c>
      <c r="G10795" s="35">
        <v>23012</v>
      </c>
    </row>
    <row r="10796" spans="1:7" x14ac:dyDescent="0.3">
      <c r="A10796" s="34" t="s">
        <v>205</v>
      </c>
      <c r="B10796" s="34" t="s">
        <v>203</v>
      </c>
      <c r="C10796" s="34" t="s">
        <v>42</v>
      </c>
      <c r="D10796" s="34" t="s">
        <v>22</v>
      </c>
      <c r="E10796" s="34">
        <v>1964</v>
      </c>
      <c r="F10796">
        <v>56.655000000000001</v>
      </c>
      <c r="G10796" s="35">
        <v>23377</v>
      </c>
    </row>
    <row r="10797" spans="1:7" x14ac:dyDescent="0.3">
      <c r="A10797" s="34" t="s">
        <v>205</v>
      </c>
      <c r="B10797" s="34" t="s">
        <v>203</v>
      </c>
      <c r="C10797" s="34" t="s">
        <v>42</v>
      </c>
      <c r="D10797" s="34" t="s">
        <v>22</v>
      </c>
      <c r="E10797" s="34">
        <v>1965</v>
      </c>
      <c r="F10797">
        <v>57.198999999999998</v>
      </c>
      <c r="G10797" s="35">
        <v>23743</v>
      </c>
    </row>
    <row r="10798" spans="1:7" x14ac:dyDescent="0.3">
      <c r="A10798" s="34" t="s">
        <v>205</v>
      </c>
      <c r="B10798" s="34" t="s">
        <v>203</v>
      </c>
      <c r="C10798" s="34" t="s">
        <v>42</v>
      </c>
      <c r="D10798" s="34" t="s">
        <v>22</v>
      </c>
      <c r="E10798" s="34">
        <v>1966</v>
      </c>
      <c r="F10798">
        <v>57.75</v>
      </c>
      <c r="G10798" s="35">
        <v>24108</v>
      </c>
    </row>
    <row r="10799" spans="1:7" x14ac:dyDescent="0.3">
      <c r="A10799" s="34" t="s">
        <v>205</v>
      </c>
      <c r="B10799" s="34" t="s">
        <v>203</v>
      </c>
      <c r="C10799" s="34" t="s">
        <v>42</v>
      </c>
      <c r="D10799" s="34" t="s">
        <v>22</v>
      </c>
      <c r="E10799" s="34">
        <v>1967</v>
      </c>
      <c r="F10799">
        <v>58.305</v>
      </c>
      <c r="G10799" s="35">
        <v>24473</v>
      </c>
    </row>
    <row r="10800" spans="1:7" x14ac:dyDescent="0.3">
      <c r="A10800" s="34" t="s">
        <v>205</v>
      </c>
      <c r="B10800" s="34" t="s">
        <v>203</v>
      </c>
      <c r="C10800" s="34" t="s">
        <v>42</v>
      </c>
      <c r="D10800" s="34" t="s">
        <v>22</v>
      </c>
      <c r="E10800" s="34">
        <v>1968</v>
      </c>
      <c r="F10800">
        <v>58.826999999999998</v>
      </c>
      <c r="G10800" s="35">
        <v>24838</v>
      </c>
    </row>
    <row r="10801" spans="1:7" x14ac:dyDescent="0.3">
      <c r="A10801" s="34" t="s">
        <v>205</v>
      </c>
      <c r="B10801" s="34" t="s">
        <v>203</v>
      </c>
      <c r="C10801" s="34" t="s">
        <v>42</v>
      </c>
      <c r="D10801" s="34" t="s">
        <v>22</v>
      </c>
      <c r="E10801" s="34">
        <v>1969</v>
      </c>
      <c r="F10801">
        <v>59.308999999999997</v>
      </c>
      <c r="G10801" s="35">
        <v>25204</v>
      </c>
    </row>
    <row r="10802" spans="1:7" x14ac:dyDescent="0.3">
      <c r="A10802" s="34" t="s">
        <v>205</v>
      </c>
      <c r="B10802" s="34" t="s">
        <v>203</v>
      </c>
      <c r="C10802" s="34" t="s">
        <v>42</v>
      </c>
      <c r="D10802" s="34" t="s">
        <v>22</v>
      </c>
      <c r="E10802" s="34">
        <v>1970</v>
      </c>
      <c r="F10802">
        <v>59.774000000000001</v>
      </c>
      <c r="G10802" s="35">
        <v>25569</v>
      </c>
    </row>
    <row r="10803" spans="1:7" x14ac:dyDescent="0.3">
      <c r="A10803" s="34" t="s">
        <v>205</v>
      </c>
      <c r="B10803" s="34" t="s">
        <v>203</v>
      </c>
      <c r="C10803" s="34" t="s">
        <v>42</v>
      </c>
      <c r="D10803" s="34" t="s">
        <v>22</v>
      </c>
      <c r="E10803" s="34">
        <v>1971</v>
      </c>
      <c r="F10803">
        <v>60.182000000000002</v>
      </c>
      <c r="G10803" s="35">
        <v>25934</v>
      </c>
    </row>
    <row r="10804" spans="1:7" x14ac:dyDescent="0.3">
      <c r="A10804" s="34" t="s">
        <v>205</v>
      </c>
      <c r="B10804" s="34" t="s">
        <v>203</v>
      </c>
      <c r="C10804" s="34" t="s">
        <v>42</v>
      </c>
      <c r="D10804" s="34" t="s">
        <v>22</v>
      </c>
      <c r="E10804" s="34">
        <v>1972</v>
      </c>
      <c r="F10804">
        <v>60.607999999999997</v>
      </c>
      <c r="G10804" s="35">
        <v>26299</v>
      </c>
    </row>
    <row r="10805" spans="1:7" x14ac:dyDescent="0.3">
      <c r="A10805" s="34" t="s">
        <v>205</v>
      </c>
      <c r="B10805" s="34" t="s">
        <v>203</v>
      </c>
      <c r="C10805" s="34" t="s">
        <v>42</v>
      </c>
      <c r="D10805" s="34" t="s">
        <v>22</v>
      </c>
      <c r="E10805" s="34">
        <v>1973</v>
      </c>
      <c r="F10805">
        <v>60.954999999999998</v>
      </c>
      <c r="G10805" s="35">
        <v>26665</v>
      </c>
    </row>
    <row r="10806" spans="1:7" x14ac:dyDescent="0.3">
      <c r="A10806" s="34" t="s">
        <v>205</v>
      </c>
      <c r="B10806" s="34" t="s">
        <v>203</v>
      </c>
      <c r="C10806" s="34" t="s">
        <v>42</v>
      </c>
      <c r="D10806" s="34" t="s">
        <v>22</v>
      </c>
      <c r="E10806" s="34">
        <v>1974</v>
      </c>
      <c r="F10806">
        <v>61.319000000000003</v>
      </c>
      <c r="G10806" s="35">
        <v>27030</v>
      </c>
    </row>
    <row r="10807" spans="1:7" x14ac:dyDescent="0.3">
      <c r="A10807" s="34" t="s">
        <v>205</v>
      </c>
      <c r="B10807" s="34" t="s">
        <v>203</v>
      </c>
      <c r="C10807" s="34" t="s">
        <v>42</v>
      </c>
      <c r="D10807" s="34" t="s">
        <v>22</v>
      </c>
      <c r="E10807" s="34">
        <v>1975</v>
      </c>
      <c r="F10807">
        <v>61.616999999999997</v>
      </c>
      <c r="G10807" s="35">
        <v>27395</v>
      </c>
    </row>
    <row r="10808" spans="1:7" x14ac:dyDescent="0.3">
      <c r="A10808" s="34" t="s">
        <v>205</v>
      </c>
      <c r="B10808" s="34" t="s">
        <v>203</v>
      </c>
      <c r="C10808" s="34" t="s">
        <v>42</v>
      </c>
      <c r="D10808" s="34" t="s">
        <v>22</v>
      </c>
      <c r="E10808" s="34">
        <v>1976</v>
      </c>
      <c r="F10808">
        <v>61.884999999999998</v>
      </c>
      <c r="G10808" s="35">
        <v>27760</v>
      </c>
    </row>
    <row r="10809" spans="1:7" x14ac:dyDescent="0.3">
      <c r="A10809" s="34" t="s">
        <v>205</v>
      </c>
      <c r="B10809" s="34" t="s">
        <v>203</v>
      </c>
      <c r="C10809" s="34" t="s">
        <v>42</v>
      </c>
      <c r="D10809" s="34" t="s">
        <v>22</v>
      </c>
      <c r="E10809" s="34">
        <v>1977</v>
      </c>
      <c r="F10809">
        <v>62.118000000000002</v>
      </c>
      <c r="G10809" s="35">
        <v>28126</v>
      </c>
    </row>
    <row r="10810" spans="1:7" x14ac:dyDescent="0.3">
      <c r="A10810" s="34" t="s">
        <v>205</v>
      </c>
      <c r="B10810" s="34" t="s">
        <v>203</v>
      </c>
      <c r="C10810" s="34" t="s">
        <v>42</v>
      </c>
      <c r="D10810" s="34" t="s">
        <v>22</v>
      </c>
      <c r="E10810" s="34">
        <v>1978</v>
      </c>
      <c r="F10810">
        <v>62.305999999999997</v>
      </c>
      <c r="G10810" s="35">
        <v>28491</v>
      </c>
    </row>
    <row r="10811" spans="1:7" x14ac:dyDescent="0.3">
      <c r="A10811" s="34" t="s">
        <v>205</v>
      </c>
      <c r="B10811" s="34" t="s">
        <v>203</v>
      </c>
      <c r="C10811" s="34" t="s">
        <v>42</v>
      </c>
      <c r="D10811" s="34" t="s">
        <v>22</v>
      </c>
      <c r="E10811" s="34">
        <v>1979</v>
      </c>
      <c r="F10811">
        <v>62.46</v>
      </c>
      <c r="G10811" s="35">
        <v>28856</v>
      </c>
    </row>
    <row r="10812" spans="1:7" x14ac:dyDescent="0.3">
      <c r="A10812" s="34" t="s">
        <v>205</v>
      </c>
      <c r="B10812" s="34" t="s">
        <v>203</v>
      </c>
      <c r="C10812" s="34" t="s">
        <v>42</v>
      </c>
      <c r="D10812" s="34" t="s">
        <v>22</v>
      </c>
      <c r="E10812" s="34">
        <v>1980</v>
      </c>
      <c r="F10812">
        <v>62.555999999999997</v>
      </c>
      <c r="G10812" s="35">
        <v>29221</v>
      </c>
    </row>
    <row r="10813" spans="1:7" x14ac:dyDescent="0.3">
      <c r="A10813" s="34" t="s">
        <v>205</v>
      </c>
      <c r="B10813" s="34" t="s">
        <v>203</v>
      </c>
      <c r="C10813" s="34" t="s">
        <v>42</v>
      </c>
      <c r="D10813" s="34" t="s">
        <v>22</v>
      </c>
      <c r="E10813" s="34">
        <v>1981</v>
      </c>
      <c r="F10813">
        <v>62.667999999999999</v>
      </c>
      <c r="G10813" s="35">
        <v>29587</v>
      </c>
    </row>
    <row r="10814" spans="1:7" x14ac:dyDescent="0.3">
      <c r="A10814" s="34" t="s">
        <v>205</v>
      </c>
      <c r="B10814" s="34" t="s">
        <v>203</v>
      </c>
      <c r="C10814" s="34" t="s">
        <v>42</v>
      </c>
      <c r="D10814" s="34" t="s">
        <v>22</v>
      </c>
      <c r="E10814" s="34">
        <v>1982</v>
      </c>
      <c r="F10814">
        <v>62.747</v>
      </c>
      <c r="G10814" s="35">
        <v>29952</v>
      </c>
    </row>
    <row r="10815" spans="1:7" x14ac:dyDescent="0.3">
      <c r="A10815" s="34" t="s">
        <v>205</v>
      </c>
      <c r="B10815" s="34" t="s">
        <v>203</v>
      </c>
      <c r="C10815" s="34" t="s">
        <v>42</v>
      </c>
      <c r="D10815" s="34" t="s">
        <v>22</v>
      </c>
      <c r="E10815" s="34">
        <v>1983</v>
      </c>
      <c r="F10815">
        <v>62.829000000000001</v>
      </c>
      <c r="G10815" s="35">
        <v>30317</v>
      </c>
    </row>
    <row r="10816" spans="1:7" x14ac:dyDescent="0.3">
      <c r="A10816" s="34" t="s">
        <v>205</v>
      </c>
      <c r="B10816" s="34" t="s">
        <v>203</v>
      </c>
      <c r="C10816" s="34" t="s">
        <v>42</v>
      </c>
      <c r="D10816" s="34" t="s">
        <v>22</v>
      </c>
      <c r="E10816" s="34">
        <v>1984</v>
      </c>
      <c r="F10816">
        <v>62.923000000000002</v>
      </c>
      <c r="G10816" s="35">
        <v>30682</v>
      </c>
    </row>
    <row r="10817" spans="1:7" x14ac:dyDescent="0.3">
      <c r="A10817" s="34" t="s">
        <v>205</v>
      </c>
      <c r="B10817" s="34" t="s">
        <v>203</v>
      </c>
      <c r="C10817" s="34" t="s">
        <v>42</v>
      </c>
      <c r="D10817" s="34" t="s">
        <v>22</v>
      </c>
      <c r="E10817" s="34">
        <v>1985</v>
      </c>
      <c r="F10817">
        <v>63.027999999999999</v>
      </c>
      <c r="G10817" s="35">
        <v>31048</v>
      </c>
    </row>
    <row r="10818" spans="1:7" x14ac:dyDescent="0.3">
      <c r="A10818" s="34" t="s">
        <v>205</v>
      </c>
      <c r="B10818" s="34" t="s">
        <v>203</v>
      </c>
      <c r="C10818" s="34" t="s">
        <v>42</v>
      </c>
      <c r="D10818" s="34" t="s">
        <v>22</v>
      </c>
      <c r="E10818" s="34">
        <v>1986</v>
      </c>
      <c r="F10818">
        <v>63.151000000000003</v>
      </c>
      <c r="G10818" s="35">
        <v>31413</v>
      </c>
    </row>
    <row r="10819" spans="1:7" x14ac:dyDescent="0.3">
      <c r="A10819" s="34" t="s">
        <v>205</v>
      </c>
      <c r="B10819" s="34" t="s">
        <v>203</v>
      </c>
      <c r="C10819" s="34" t="s">
        <v>42</v>
      </c>
      <c r="D10819" s="34" t="s">
        <v>22</v>
      </c>
      <c r="E10819" s="34">
        <v>1987</v>
      </c>
      <c r="F10819">
        <v>63.206000000000003</v>
      </c>
      <c r="G10819" s="35">
        <v>31778</v>
      </c>
    </row>
    <row r="10820" spans="1:7" x14ac:dyDescent="0.3">
      <c r="A10820" s="34" t="s">
        <v>205</v>
      </c>
      <c r="B10820" s="34" t="s">
        <v>203</v>
      </c>
      <c r="C10820" s="34" t="s">
        <v>42</v>
      </c>
      <c r="D10820" s="34" t="s">
        <v>22</v>
      </c>
      <c r="E10820" s="34">
        <v>1988</v>
      </c>
      <c r="F10820">
        <v>63.460999999999999</v>
      </c>
      <c r="G10820" s="35">
        <v>32143</v>
      </c>
    </row>
    <row r="10821" spans="1:7" x14ac:dyDescent="0.3">
      <c r="A10821" s="34" t="s">
        <v>205</v>
      </c>
      <c r="B10821" s="34" t="s">
        <v>203</v>
      </c>
      <c r="C10821" s="34" t="s">
        <v>42</v>
      </c>
      <c r="D10821" s="34" t="s">
        <v>22</v>
      </c>
      <c r="E10821" s="34">
        <v>1989</v>
      </c>
      <c r="F10821">
        <v>63.616999999999997</v>
      </c>
      <c r="G10821" s="35">
        <v>32509</v>
      </c>
    </row>
    <row r="10822" spans="1:7" x14ac:dyDescent="0.3">
      <c r="A10822" s="34" t="s">
        <v>205</v>
      </c>
      <c r="B10822" s="34" t="s">
        <v>203</v>
      </c>
      <c r="C10822" s="34" t="s">
        <v>42</v>
      </c>
      <c r="D10822" s="34" t="s">
        <v>22</v>
      </c>
      <c r="E10822" s="34">
        <v>1990</v>
      </c>
      <c r="F10822">
        <v>63.722000000000001</v>
      </c>
      <c r="G10822" s="35">
        <v>32874</v>
      </c>
    </row>
    <row r="10823" spans="1:7" x14ac:dyDescent="0.3">
      <c r="A10823" s="34" t="s">
        <v>205</v>
      </c>
      <c r="B10823" s="34" t="s">
        <v>203</v>
      </c>
      <c r="C10823" s="34" t="s">
        <v>42</v>
      </c>
      <c r="D10823" s="34" t="s">
        <v>22</v>
      </c>
      <c r="E10823" s="34">
        <v>1991</v>
      </c>
      <c r="F10823">
        <v>63.881</v>
      </c>
      <c r="G10823" s="35">
        <v>33239</v>
      </c>
    </row>
    <row r="10824" spans="1:7" x14ac:dyDescent="0.3">
      <c r="A10824" s="34" t="s">
        <v>205</v>
      </c>
      <c r="B10824" s="34" t="s">
        <v>203</v>
      </c>
      <c r="C10824" s="34" t="s">
        <v>42</v>
      </c>
      <c r="D10824" s="34" t="s">
        <v>22</v>
      </c>
      <c r="E10824" s="34">
        <v>1992</v>
      </c>
      <c r="F10824">
        <v>63.996000000000002</v>
      </c>
      <c r="G10824" s="35">
        <v>33604</v>
      </c>
    </row>
    <row r="10825" spans="1:7" x14ac:dyDescent="0.3">
      <c r="A10825" s="34" t="s">
        <v>205</v>
      </c>
      <c r="B10825" s="34" t="s">
        <v>203</v>
      </c>
      <c r="C10825" s="34" t="s">
        <v>42</v>
      </c>
      <c r="D10825" s="34" t="s">
        <v>22</v>
      </c>
      <c r="E10825" s="34">
        <v>1993</v>
      </c>
      <c r="F10825">
        <v>64.040999999999997</v>
      </c>
      <c r="G10825" s="35">
        <v>33970</v>
      </c>
    </row>
    <row r="10826" spans="1:7" x14ac:dyDescent="0.3">
      <c r="A10826" s="34" t="s">
        <v>205</v>
      </c>
      <c r="B10826" s="34" t="s">
        <v>203</v>
      </c>
      <c r="C10826" s="34" t="s">
        <v>42</v>
      </c>
      <c r="D10826" s="34" t="s">
        <v>22</v>
      </c>
      <c r="E10826" s="34">
        <v>1994</v>
      </c>
      <c r="F10826">
        <v>64.081999999999994</v>
      </c>
      <c r="G10826" s="35">
        <v>34335</v>
      </c>
    </row>
    <row r="10827" spans="1:7" x14ac:dyDescent="0.3">
      <c r="A10827" s="34" t="s">
        <v>205</v>
      </c>
      <c r="B10827" s="34" t="s">
        <v>203</v>
      </c>
      <c r="C10827" s="34" t="s">
        <v>42</v>
      </c>
      <c r="D10827" s="34" t="s">
        <v>22</v>
      </c>
      <c r="E10827" s="34">
        <v>1995</v>
      </c>
      <c r="F10827">
        <v>64.141999999999996</v>
      </c>
      <c r="G10827" s="35">
        <v>34700</v>
      </c>
    </row>
    <row r="10828" spans="1:7" x14ac:dyDescent="0.3">
      <c r="A10828" s="34" t="s">
        <v>205</v>
      </c>
      <c r="B10828" s="34" t="s">
        <v>203</v>
      </c>
      <c r="C10828" s="34" t="s">
        <v>42</v>
      </c>
      <c r="D10828" s="34" t="s">
        <v>22</v>
      </c>
      <c r="E10828" s="34">
        <v>1996</v>
      </c>
      <c r="F10828">
        <v>64.253</v>
      </c>
      <c r="G10828" s="35">
        <v>35065</v>
      </c>
    </row>
    <row r="10829" spans="1:7" x14ac:dyDescent="0.3">
      <c r="A10829" s="34" t="s">
        <v>205</v>
      </c>
      <c r="B10829" s="34" t="s">
        <v>203</v>
      </c>
      <c r="C10829" s="34" t="s">
        <v>42</v>
      </c>
      <c r="D10829" s="34" t="s">
        <v>22</v>
      </c>
      <c r="E10829" s="34">
        <v>1997</v>
      </c>
      <c r="F10829">
        <v>64.370999999999995</v>
      </c>
      <c r="G10829" s="35">
        <v>35431</v>
      </c>
    </row>
    <row r="10830" spans="1:7" x14ac:dyDescent="0.3">
      <c r="A10830" s="34" t="s">
        <v>205</v>
      </c>
      <c r="B10830" s="34" t="s">
        <v>203</v>
      </c>
      <c r="C10830" s="34" t="s">
        <v>42</v>
      </c>
      <c r="D10830" s="34" t="s">
        <v>22</v>
      </c>
      <c r="E10830" s="34">
        <v>1998</v>
      </c>
      <c r="F10830">
        <v>64.509</v>
      </c>
      <c r="G10830" s="35">
        <v>35796</v>
      </c>
    </row>
    <row r="10831" spans="1:7" x14ac:dyDescent="0.3">
      <c r="A10831" s="34" t="s">
        <v>205</v>
      </c>
      <c r="B10831" s="34" t="s">
        <v>203</v>
      </c>
      <c r="C10831" s="34" t="s">
        <v>42</v>
      </c>
      <c r="D10831" s="34" t="s">
        <v>22</v>
      </c>
      <c r="E10831" s="34">
        <v>1999</v>
      </c>
      <c r="F10831">
        <v>64.626000000000005</v>
      </c>
      <c r="G10831" s="35">
        <v>36161</v>
      </c>
    </row>
    <row r="10832" spans="1:7" x14ac:dyDescent="0.3">
      <c r="A10832" s="34" t="s">
        <v>205</v>
      </c>
      <c r="B10832" s="34" t="s">
        <v>203</v>
      </c>
      <c r="C10832" s="34" t="s">
        <v>42</v>
      </c>
      <c r="D10832" s="34" t="s">
        <v>22</v>
      </c>
      <c r="E10832" s="34">
        <v>2000</v>
      </c>
      <c r="F10832">
        <v>64.316999999999993</v>
      </c>
      <c r="G10832" s="35">
        <v>36526</v>
      </c>
    </row>
    <row r="10833" spans="1:7" x14ac:dyDescent="0.3">
      <c r="A10833" s="34" t="s">
        <v>205</v>
      </c>
      <c r="B10833" s="34" t="s">
        <v>203</v>
      </c>
      <c r="C10833" s="34" t="s">
        <v>42</v>
      </c>
      <c r="D10833" s="34" t="s">
        <v>22</v>
      </c>
      <c r="E10833" s="34">
        <v>2001</v>
      </c>
      <c r="F10833">
        <v>64.801000000000002</v>
      </c>
      <c r="G10833" s="35">
        <v>36892</v>
      </c>
    </row>
    <row r="10834" spans="1:7" x14ac:dyDescent="0.3">
      <c r="A10834" s="34" t="s">
        <v>205</v>
      </c>
      <c r="B10834" s="34" t="s">
        <v>203</v>
      </c>
      <c r="C10834" s="34" t="s">
        <v>42</v>
      </c>
      <c r="D10834" s="34" t="s">
        <v>22</v>
      </c>
      <c r="E10834" s="34">
        <v>2002</v>
      </c>
      <c r="F10834">
        <v>63.906999999999996</v>
      </c>
      <c r="G10834" s="35">
        <v>37257</v>
      </c>
    </row>
    <row r="10835" spans="1:7" x14ac:dyDescent="0.3">
      <c r="A10835" s="34" t="s">
        <v>205</v>
      </c>
      <c r="B10835" s="34" t="s">
        <v>203</v>
      </c>
      <c r="C10835" s="34" t="s">
        <v>42</v>
      </c>
      <c r="D10835" s="34" t="s">
        <v>22</v>
      </c>
      <c r="E10835" s="34">
        <v>2003</v>
      </c>
      <c r="F10835">
        <v>64.915000000000006</v>
      </c>
      <c r="G10835" s="35">
        <v>37622</v>
      </c>
    </row>
    <row r="10836" spans="1:7" x14ac:dyDescent="0.3">
      <c r="A10836" s="34" t="s">
        <v>205</v>
      </c>
      <c r="B10836" s="34" t="s">
        <v>203</v>
      </c>
      <c r="C10836" s="34" t="s">
        <v>42</v>
      </c>
      <c r="D10836" s="34" t="s">
        <v>22</v>
      </c>
      <c r="E10836" s="34">
        <v>2004</v>
      </c>
      <c r="F10836">
        <v>64.897999999999996</v>
      </c>
      <c r="G10836" s="35">
        <v>37987</v>
      </c>
    </row>
    <row r="10837" spans="1:7" x14ac:dyDescent="0.3">
      <c r="A10837" s="34" t="s">
        <v>205</v>
      </c>
      <c r="B10837" s="34" t="s">
        <v>203</v>
      </c>
      <c r="C10837" s="34" t="s">
        <v>42</v>
      </c>
      <c r="D10837" s="34" t="s">
        <v>22</v>
      </c>
      <c r="E10837" s="34">
        <v>2005</v>
      </c>
      <c r="F10837">
        <v>64.906000000000006</v>
      </c>
      <c r="G10837" s="35">
        <v>38353</v>
      </c>
    </row>
    <row r="10838" spans="1:7" x14ac:dyDescent="0.3">
      <c r="A10838" s="34" t="s">
        <v>205</v>
      </c>
      <c r="B10838" s="34" t="s">
        <v>203</v>
      </c>
      <c r="C10838" s="34" t="s">
        <v>42</v>
      </c>
      <c r="D10838" s="34" t="s">
        <v>22</v>
      </c>
      <c r="E10838" s="34">
        <v>2006</v>
      </c>
      <c r="F10838">
        <v>64.858999999999995</v>
      </c>
      <c r="G10838" s="35">
        <v>38718</v>
      </c>
    </row>
    <row r="10839" spans="1:7" x14ac:dyDescent="0.3">
      <c r="A10839" s="34" t="s">
        <v>205</v>
      </c>
      <c r="B10839" s="34" t="s">
        <v>203</v>
      </c>
      <c r="C10839" s="34" t="s">
        <v>42</v>
      </c>
      <c r="D10839" s="34" t="s">
        <v>22</v>
      </c>
      <c r="E10839" s="34">
        <v>2007</v>
      </c>
      <c r="F10839">
        <v>64.843999999999994</v>
      </c>
      <c r="G10839" s="35">
        <v>39083</v>
      </c>
    </row>
    <row r="10840" spans="1:7" x14ac:dyDescent="0.3">
      <c r="A10840" s="34" t="s">
        <v>205</v>
      </c>
      <c r="B10840" s="34" t="s">
        <v>203</v>
      </c>
      <c r="C10840" s="34" t="s">
        <v>42</v>
      </c>
      <c r="D10840" s="34" t="s">
        <v>22</v>
      </c>
      <c r="E10840" s="34">
        <v>2008</v>
      </c>
      <c r="F10840">
        <v>64.849000000000004</v>
      </c>
      <c r="G10840" s="35">
        <v>39448</v>
      </c>
    </row>
    <row r="10841" spans="1:7" x14ac:dyDescent="0.3">
      <c r="A10841" s="34" t="s">
        <v>205</v>
      </c>
      <c r="B10841" s="34" t="s">
        <v>203</v>
      </c>
      <c r="C10841" s="34" t="s">
        <v>42</v>
      </c>
      <c r="D10841" s="34" t="s">
        <v>22</v>
      </c>
      <c r="E10841" s="34">
        <v>2009</v>
      </c>
      <c r="F10841">
        <v>64.864999999999995</v>
      </c>
      <c r="G10841" s="35">
        <v>39814</v>
      </c>
    </row>
    <row r="10842" spans="1:7" x14ac:dyDescent="0.3">
      <c r="A10842" s="34" t="s">
        <v>205</v>
      </c>
      <c r="B10842" s="34" t="s">
        <v>203</v>
      </c>
      <c r="C10842" s="34" t="s">
        <v>42</v>
      </c>
      <c r="D10842" s="34" t="s">
        <v>22</v>
      </c>
      <c r="E10842" s="34">
        <v>2010</v>
      </c>
      <c r="F10842">
        <v>64.891999999999996</v>
      </c>
      <c r="G10842" s="35">
        <v>40179</v>
      </c>
    </row>
    <row r="10843" spans="1:7" x14ac:dyDescent="0.3">
      <c r="A10843" s="34" t="s">
        <v>205</v>
      </c>
      <c r="B10843" s="34" t="s">
        <v>203</v>
      </c>
      <c r="C10843" s="34" t="s">
        <v>42</v>
      </c>
      <c r="D10843" s="34" t="s">
        <v>22</v>
      </c>
      <c r="E10843" s="34">
        <v>2011</v>
      </c>
      <c r="F10843">
        <v>64.968999999999994</v>
      </c>
      <c r="G10843" s="35">
        <v>40544</v>
      </c>
    </row>
    <row r="10844" spans="1:7" x14ac:dyDescent="0.3">
      <c r="A10844" s="34" t="s">
        <v>205</v>
      </c>
      <c r="B10844" s="34" t="s">
        <v>203</v>
      </c>
      <c r="C10844" s="34" t="s">
        <v>42</v>
      </c>
      <c r="D10844" s="34" t="s">
        <v>22</v>
      </c>
      <c r="E10844" s="34">
        <v>2012</v>
      </c>
      <c r="F10844">
        <v>65.08</v>
      </c>
      <c r="G10844" s="35">
        <v>40909</v>
      </c>
    </row>
    <row r="10845" spans="1:7" x14ac:dyDescent="0.3">
      <c r="A10845" s="34" t="s">
        <v>205</v>
      </c>
      <c r="B10845" s="34" t="s">
        <v>203</v>
      </c>
      <c r="C10845" s="34" t="s">
        <v>42</v>
      </c>
      <c r="D10845" s="34" t="s">
        <v>22</v>
      </c>
      <c r="E10845" s="34">
        <v>2013</v>
      </c>
      <c r="F10845">
        <v>65.179000000000002</v>
      </c>
      <c r="G10845" s="35">
        <v>41275</v>
      </c>
    </row>
    <row r="10846" spans="1:7" x14ac:dyDescent="0.3">
      <c r="A10846" s="34" t="s">
        <v>205</v>
      </c>
      <c r="B10846" s="34" t="s">
        <v>203</v>
      </c>
      <c r="C10846" s="34" t="s">
        <v>42</v>
      </c>
      <c r="D10846" s="34" t="s">
        <v>22</v>
      </c>
      <c r="E10846" s="34">
        <v>2014</v>
      </c>
      <c r="F10846">
        <v>65.293999999999997</v>
      </c>
      <c r="G10846" s="35">
        <v>41640</v>
      </c>
    </row>
    <row r="10847" spans="1:7" x14ac:dyDescent="0.3">
      <c r="A10847" s="34" t="s">
        <v>205</v>
      </c>
      <c r="B10847" s="34" t="s">
        <v>203</v>
      </c>
      <c r="C10847" s="34" t="s">
        <v>42</v>
      </c>
      <c r="D10847" s="34" t="s">
        <v>22</v>
      </c>
      <c r="E10847" s="34">
        <v>2015</v>
      </c>
      <c r="F10847">
        <v>65.305999999999997</v>
      </c>
      <c r="G10847" s="35">
        <v>42005</v>
      </c>
    </row>
    <row r="10848" spans="1:7" x14ac:dyDescent="0.3">
      <c r="A10848" s="34" t="s">
        <v>205</v>
      </c>
      <c r="B10848" s="34" t="s">
        <v>203</v>
      </c>
      <c r="C10848" s="34" t="s">
        <v>42</v>
      </c>
      <c r="D10848" s="34" t="s">
        <v>22</v>
      </c>
      <c r="E10848" s="34">
        <v>2016</v>
      </c>
      <c r="F10848">
        <v>65.575999999999993</v>
      </c>
      <c r="G10848" s="35">
        <v>42370</v>
      </c>
    </row>
    <row r="10849" spans="1:7" x14ac:dyDescent="0.3">
      <c r="A10849" s="34" t="s">
        <v>205</v>
      </c>
      <c r="B10849" s="34" t="s">
        <v>203</v>
      </c>
      <c r="C10849" s="34" t="s">
        <v>42</v>
      </c>
      <c r="D10849" s="34" t="s">
        <v>22</v>
      </c>
      <c r="E10849" s="34">
        <v>2017</v>
      </c>
      <c r="F10849">
        <v>65.760999999999996</v>
      </c>
      <c r="G10849" s="35">
        <v>42736</v>
      </c>
    </row>
    <row r="10850" spans="1:7" x14ac:dyDescent="0.3">
      <c r="A10850" s="34" t="s">
        <v>205</v>
      </c>
      <c r="B10850" s="34" t="s">
        <v>203</v>
      </c>
      <c r="C10850" s="34" t="s">
        <v>42</v>
      </c>
      <c r="D10850" s="34" t="s">
        <v>22</v>
      </c>
      <c r="E10850" s="34">
        <v>2018</v>
      </c>
      <c r="F10850">
        <v>65.942999999999998</v>
      </c>
      <c r="G10850" s="35">
        <v>43101</v>
      </c>
    </row>
    <row r="10851" spans="1:7" x14ac:dyDescent="0.3">
      <c r="A10851" s="34" t="s">
        <v>205</v>
      </c>
      <c r="B10851" s="34" t="s">
        <v>203</v>
      </c>
      <c r="C10851" s="34" t="s">
        <v>42</v>
      </c>
      <c r="D10851" s="34" t="s">
        <v>22</v>
      </c>
      <c r="E10851" s="34">
        <v>2019</v>
      </c>
      <c r="F10851">
        <v>66.195999999999998</v>
      </c>
      <c r="G10851" s="35">
        <v>43466</v>
      </c>
    </row>
    <row r="10852" spans="1:7" x14ac:dyDescent="0.3">
      <c r="A10852" s="34" t="s">
        <v>205</v>
      </c>
      <c r="B10852" s="34" t="s">
        <v>203</v>
      </c>
      <c r="C10852" s="34" t="s">
        <v>42</v>
      </c>
      <c r="D10852" s="34" t="s">
        <v>22</v>
      </c>
      <c r="E10852" s="34">
        <v>2020</v>
      </c>
      <c r="F10852">
        <v>65.878</v>
      </c>
      <c r="G10852" s="35">
        <v>43831</v>
      </c>
    </row>
    <row r="10853" spans="1:7" x14ac:dyDescent="0.3">
      <c r="A10853" s="34" t="s">
        <v>205</v>
      </c>
      <c r="B10853" s="34" t="s">
        <v>203</v>
      </c>
      <c r="C10853" s="34" t="s">
        <v>42</v>
      </c>
      <c r="D10853" s="34" t="s">
        <v>22</v>
      </c>
      <c r="E10853" s="34">
        <v>2021</v>
      </c>
      <c r="F10853">
        <v>66.152000000000001</v>
      </c>
      <c r="G10853" s="35">
        <v>44197</v>
      </c>
    </row>
    <row r="10854" spans="1:7" x14ac:dyDescent="0.3">
      <c r="A10854" s="34" t="s">
        <v>205</v>
      </c>
      <c r="B10854" s="34" t="s">
        <v>203</v>
      </c>
      <c r="C10854" s="34" t="s">
        <v>42</v>
      </c>
      <c r="D10854" s="34" t="s">
        <v>22</v>
      </c>
      <c r="E10854" s="34">
        <v>2022</v>
      </c>
      <c r="F10854">
        <v>66.960999999999999</v>
      </c>
      <c r="G10854" s="35">
        <v>44562</v>
      </c>
    </row>
    <row r="10855" spans="1:7" x14ac:dyDescent="0.3">
      <c r="A10855" s="34" t="s">
        <v>205</v>
      </c>
      <c r="B10855" s="34" t="s">
        <v>203</v>
      </c>
      <c r="C10855" s="34" t="s">
        <v>42</v>
      </c>
      <c r="D10855" s="34" t="s">
        <v>22</v>
      </c>
      <c r="E10855" s="34">
        <v>2023</v>
      </c>
      <c r="F10855">
        <v>67.197999999999993</v>
      </c>
      <c r="G10855" s="35">
        <v>44927</v>
      </c>
    </row>
    <row r="10856" spans="1:7" x14ac:dyDescent="0.3">
      <c r="A10856" s="34" t="s">
        <v>205</v>
      </c>
      <c r="B10856" s="34" t="s">
        <v>203</v>
      </c>
      <c r="C10856" s="34" t="s">
        <v>42</v>
      </c>
      <c r="D10856" s="34" t="s">
        <v>22</v>
      </c>
      <c r="E10856" s="34">
        <v>2024</v>
      </c>
      <c r="F10856">
        <v>67.356999999999999</v>
      </c>
      <c r="G10856" s="35">
        <v>45292</v>
      </c>
    </row>
    <row r="10857" spans="1:7" x14ac:dyDescent="0.3">
      <c r="A10857" s="34" t="s">
        <v>245</v>
      </c>
      <c r="B10857" s="34" t="s">
        <v>243</v>
      </c>
      <c r="C10857" s="34" t="s">
        <v>42</v>
      </c>
      <c r="D10857" s="34" t="s">
        <v>7</v>
      </c>
      <c r="E10857" s="34">
        <v>1960</v>
      </c>
      <c r="F10857">
        <v>65.697121949999996</v>
      </c>
      <c r="G10857" s="35">
        <v>21916</v>
      </c>
    </row>
    <row r="10858" spans="1:7" x14ac:dyDescent="0.3">
      <c r="A10858" s="34" t="s">
        <v>245</v>
      </c>
      <c r="B10858" s="34" t="s">
        <v>243</v>
      </c>
      <c r="C10858" s="34" t="s">
        <v>42</v>
      </c>
      <c r="D10858" s="34" t="s">
        <v>7</v>
      </c>
      <c r="E10858" s="34">
        <v>1961</v>
      </c>
      <c r="F10858">
        <v>66.441658540000006</v>
      </c>
      <c r="G10858" s="35">
        <v>22282</v>
      </c>
    </row>
    <row r="10859" spans="1:7" x14ac:dyDescent="0.3">
      <c r="A10859" s="34" t="s">
        <v>245</v>
      </c>
      <c r="B10859" s="34" t="s">
        <v>243</v>
      </c>
      <c r="C10859" s="34" t="s">
        <v>42</v>
      </c>
      <c r="D10859" s="34" t="s">
        <v>7</v>
      </c>
      <c r="E10859" s="34">
        <v>1962</v>
      </c>
      <c r="F10859">
        <v>66.910463410000006</v>
      </c>
      <c r="G10859" s="35">
        <v>22647</v>
      </c>
    </row>
    <row r="10860" spans="1:7" x14ac:dyDescent="0.3">
      <c r="A10860" s="34" t="s">
        <v>245</v>
      </c>
      <c r="B10860" s="34" t="s">
        <v>243</v>
      </c>
      <c r="C10860" s="34" t="s">
        <v>42</v>
      </c>
      <c r="D10860" s="34" t="s">
        <v>7</v>
      </c>
      <c r="E10860" s="34">
        <v>1963</v>
      </c>
      <c r="F10860">
        <v>67.645170730000004</v>
      </c>
      <c r="G10860" s="35">
        <v>23012</v>
      </c>
    </row>
    <row r="10861" spans="1:7" x14ac:dyDescent="0.3">
      <c r="A10861" s="34" t="s">
        <v>245</v>
      </c>
      <c r="B10861" s="34" t="s">
        <v>243</v>
      </c>
      <c r="C10861" s="34" t="s">
        <v>42</v>
      </c>
      <c r="D10861" s="34" t="s">
        <v>7</v>
      </c>
      <c r="E10861" s="34">
        <v>1964</v>
      </c>
      <c r="F10861">
        <v>68.219097559999994</v>
      </c>
      <c r="G10861" s="35">
        <v>23377</v>
      </c>
    </row>
    <row r="10862" spans="1:7" x14ac:dyDescent="0.3">
      <c r="A10862" s="34" t="s">
        <v>245</v>
      </c>
      <c r="B10862" s="34" t="s">
        <v>243</v>
      </c>
      <c r="C10862" s="34" t="s">
        <v>42</v>
      </c>
      <c r="D10862" s="34" t="s">
        <v>7</v>
      </c>
      <c r="E10862" s="34">
        <v>1965</v>
      </c>
      <c r="F10862">
        <v>68.866804880000004</v>
      </c>
      <c r="G10862" s="35">
        <v>23743</v>
      </c>
    </row>
    <row r="10863" spans="1:7" x14ac:dyDescent="0.3">
      <c r="A10863" s="34" t="s">
        <v>245</v>
      </c>
      <c r="B10863" s="34" t="s">
        <v>243</v>
      </c>
      <c r="C10863" s="34" t="s">
        <v>42</v>
      </c>
      <c r="D10863" s="34" t="s">
        <v>7</v>
      </c>
      <c r="E10863" s="34">
        <v>1966</v>
      </c>
      <c r="F10863">
        <v>69.265853660000005</v>
      </c>
      <c r="G10863" s="35">
        <v>24108</v>
      </c>
    </row>
    <row r="10864" spans="1:7" x14ac:dyDescent="0.3">
      <c r="A10864" s="34" t="s">
        <v>245</v>
      </c>
      <c r="B10864" s="34" t="s">
        <v>243</v>
      </c>
      <c r="C10864" s="34" t="s">
        <v>42</v>
      </c>
      <c r="D10864" s="34" t="s">
        <v>7</v>
      </c>
      <c r="E10864" s="34">
        <v>1967</v>
      </c>
      <c r="F10864">
        <v>69.827853660000002</v>
      </c>
      <c r="G10864" s="35">
        <v>24473</v>
      </c>
    </row>
    <row r="10865" spans="1:7" x14ac:dyDescent="0.3">
      <c r="A10865" s="34" t="s">
        <v>245</v>
      </c>
      <c r="B10865" s="34" t="s">
        <v>243</v>
      </c>
      <c r="C10865" s="34" t="s">
        <v>42</v>
      </c>
      <c r="D10865" s="34" t="s">
        <v>7</v>
      </c>
      <c r="E10865" s="34">
        <v>1968</v>
      </c>
      <c r="F10865">
        <v>70.217024390000006</v>
      </c>
      <c r="G10865" s="35">
        <v>24838</v>
      </c>
    </row>
    <row r="10866" spans="1:7" x14ac:dyDescent="0.3">
      <c r="A10866" s="34" t="s">
        <v>245</v>
      </c>
      <c r="B10866" s="34" t="s">
        <v>243</v>
      </c>
      <c r="C10866" s="34" t="s">
        <v>42</v>
      </c>
      <c r="D10866" s="34" t="s">
        <v>7</v>
      </c>
      <c r="E10866" s="34">
        <v>1969</v>
      </c>
      <c r="F10866">
        <v>70.627170730000003</v>
      </c>
      <c r="G10866" s="35">
        <v>25204</v>
      </c>
    </row>
    <row r="10867" spans="1:7" x14ac:dyDescent="0.3">
      <c r="A10867" s="34" t="s">
        <v>245</v>
      </c>
      <c r="B10867" s="34" t="s">
        <v>243</v>
      </c>
      <c r="C10867" s="34" t="s">
        <v>42</v>
      </c>
      <c r="D10867" s="34" t="s">
        <v>7</v>
      </c>
      <c r="E10867" s="34">
        <v>1970</v>
      </c>
      <c r="F10867">
        <v>70.934682929999994</v>
      </c>
      <c r="G10867" s="35">
        <v>25569</v>
      </c>
    </row>
    <row r="10868" spans="1:7" x14ac:dyDescent="0.3">
      <c r="A10868" s="34" t="s">
        <v>245</v>
      </c>
      <c r="B10868" s="34" t="s">
        <v>243</v>
      </c>
      <c r="C10868" s="34" t="s">
        <v>42</v>
      </c>
      <c r="D10868" s="34" t="s">
        <v>7</v>
      </c>
      <c r="E10868" s="34">
        <v>1971</v>
      </c>
      <c r="F10868">
        <v>71.468048780000004</v>
      </c>
      <c r="G10868" s="35">
        <v>25934</v>
      </c>
    </row>
    <row r="10869" spans="1:7" x14ac:dyDescent="0.3">
      <c r="A10869" s="34" t="s">
        <v>245</v>
      </c>
      <c r="B10869" s="34" t="s">
        <v>243</v>
      </c>
      <c r="C10869" s="34" t="s">
        <v>42</v>
      </c>
      <c r="D10869" s="34" t="s">
        <v>7</v>
      </c>
      <c r="E10869" s="34">
        <v>1972</v>
      </c>
      <c r="F10869">
        <v>71.45097561</v>
      </c>
      <c r="G10869" s="35">
        <v>26299</v>
      </c>
    </row>
    <row r="10870" spans="1:7" x14ac:dyDescent="0.3">
      <c r="A10870" s="34" t="s">
        <v>245</v>
      </c>
      <c r="B10870" s="34" t="s">
        <v>243</v>
      </c>
      <c r="C10870" s="34" t="s">
        <v>42</v>
      </c>
      <c r="D10870" s="34" t="s">
        <v>7</v>
      </c>
      <c r="E10870" s="34">
        <v>1973</v>
      </c>
      <c r="F10870">
        <v>72.090243900000004</v>
      </c>
      <c r="G10870" s="35">
        <v>26665</v>
      </c>
    </row>
    <row r="10871" spans="1:7" x14ac:dyDescent="0.3">
      <c r="A10871" s="34" t="s">
        <v>245</v>
      </c>
      <c r="B10871" s="34" t="s">
        <v>243</v>
      </c>
      <c r="C10871" s="34" t="s">
        <v>42</v>
      </c>
      <c r="D10871" s="34" t="s">
        <v>7</v>
      </c>
      <c r="E10871" s="34">
        <v>1974</v>
      </c>
      <c r="F10871">
        <v>72.597804879999998</v>
      </c>
      <c r="G10871" s="35">
        <v>27030</v>
      </c>
    </row>
    <row r="10872" spans="1:7" x14ac:dyDescent="0.3">
      <c r="A10872" s="34" t="s">
        <v>245</v>
      </c>
      <c r="B10872" s="34" t="s">
        <v>243</v>
      </c>
      <c r="C10872" s="34" t="s">
        <v>42</v>
      </c>
      <c r="D10872" s="34" t="s">
        <v>7</v>
      </c>
      <c r="E10872" s="34">
        <v>1975</v>
      </c>
      <c r="F10872">
        <v>73.362195119999996</v>
      </c>
      <c r="G10872" s="35">
        <v>27395</v>
      </c>
    </row>
    <row r="10873" spans="1:7" x14ac:dyDescent="0.3">
      <c r="A10873" s="34" t="s">
        <v>245</v>
      </c>
      <c r="B10873" s="34" t="s">
        <v>243</v>
      </c>
      <c r="C10873" s="34" t="s">
        <v>42</v>
      </c>
      <c r="D10873" s="34" t="s">
        <v>7</v>
      </c>
      <c r="E10873" s="34">
        <v>1976</v>
      </c>
      <c r="F10873">
        <v>72.789024389999994</v>
      </c>
      <c r="G10873" s="35">
        <v>27760</v>
      </c>
    </row>
    <row r="10874" spans="1:7" x14ac:dyDescent="0.3">
      <c r="A10874" s="34" t="s">
        <v>245</v>
      </c>
      <c r="B10874" s="34" t="s">
        <v>243</v>
      </c>
      <c r="C10874" s="34" t="s">
        <v>42</v>
      </c>
      <c r="D10874" s="34" t="s">
        <v>7</v>
      </c>
      <c r="E10874" s="34">
        <v>1977</v>
      </c>
      <c r="F10874">
        <v>73.349268289999998</v>
      </c>
      <c r="G10874" s="35">
        <v>28126</v>
      </c>
    </row>
    <row r="10875" spans="1:7" x14ac:dyDescent="0.3">
      <c r="A10875" s="34" t="s">
        <v>245</v>
      </c>
      <c r="B10875" s="34" t="s">
        <v>243</v>
      </c>
      <c r="C10875" s="34" t="s">
        <v>42</v>
      </c>
      <c r="D10875" s="34" t="s">
        <v>7</v>
      </c>
      <c r="E10875" s="34">
        <v>1978</v>
      </c>
      <c r="F10875">
        <v>73.540731710000003</v>
      </c>
      <c r="G10875" s="35">
        <v>28491</v>
      </c>
    </row>
    <row r="10876" spans="1:7" x14ac:dyDescent="0.3">
      <c r="A10876" s="34" t="s">
        <v>245</v>
      </c>
      <c r="B10876" s="34" t="s">
        <v>243</v>
      </c>
      <c r="C10876" s="34" t="s">
        <v>42</v>
      </c>
      <c r="D10876" s="34" t="s">
        <v>7</v>
      </c>
      <c r="E10876" s="34">
        <v>1979</v>
      </c>
      <c r="F10876">
        <v>73.663170730000004</v>
      </c>
      <c r="G10876" s="35">
        <v>28856</v>
      </c>
    </row>
    <row r="10877" spans="1:7" x14ac:dyDescent="0.3">
      <c r="A10877" s="34" t="s">
        <v>245</v>
      </c>
      <c r="B10877" s="34" t="s">
        <v>243</v>
      </c>
      <c r="C10877" s="34" t="s">
        <v>42</v>
      </c>
      <c r="D10877" s="34" t="s">
        <v>7</v>
      </c>
      <c r="E10877" s="34">
        <v>1980</v>
      </c>
      <c r="F10877">
        <v>74.65341463</v>
      </c>
      <c r="G10877" s="35">
        <v>29221</v>
      </c>
    </row>
    <row r="10878" spans="1:7" x14ac:dyDescent="0.3">
      <c r="A10878" s="34" t="s">
        <v>245</v>
      </c>
      <c r="B10878" s="34" t="s">
        <v>243</v>
      </c>
      <c r="C10878" s="34" t="s">
        <v>42</v>
      </c>
      <c r="D10878" s="34" t="s">
        <v>7</v>
      </c>
      <c r="E10878" s="34">
        <v>1981</v>
      </c>
      <c r="F10878">
        <v>75.349024389999997</v>
      </c>
      <c r="G10878" s="35">
        <v>29587</v>
      </c>
    </row>
    <row r="10879" spans="1:7" x14ac:dyDescent="0.3">
      <c r="A10879" s="34" t="s">
        <v>245</v>
      </c>
      <c r="B10879" s="34" t="s">
        <v>243</v>
      </c>
      <c r="C10879" s="34" t="s">
        <v>42</v>
      </c>
      <c r="D10879" s="34" t="s">
        <v>7</v>
      </c>
      <c r="E10879" s="34">
        <v>1982</v>
      </c>
      <c r="F10879">
        <v>75.438536589999998</v>
      </c>
      <c r="G10879" s="35">
        <v>29952</v>
      </c>
    </row>
    <row r="10880" spans="1:7" x14ac:dyDescent="0.3">
      <c r="A10880" s="34" t="s">
        <v>245</v>
      </c>
      <c r="B10880" s="34" t="s">
        <v>243</v>
      </c>
      <c r="C10880" s="34" t="s">
        <v>42</v>
      </c>
      <c r="D10880" s="34" t="s">
        <v>7</v>
      </c>
      <c r="E10880" s="34">
        <v>1983</v>
      </c>
      <c r="F10880">
        <v>75.286341460000003</v>
      </c>
      <c r="G10880" s="35">
        <v>30317</v>
      </c>
    </row>
    <row r="10881" spans="1:7" x14ac:dyDescent="0.3">
      <c r="A10881" s="34" t="s">
        <v>245</v>
      </c>
      <c r="B10881" s="34" t="s">
        <v>243</v>
      </c>
      <c r="C10881" s="34" t="s">
        <v>42</v>
      </c>
      <c r="D10881" s="34" t="s">
        <v>7</v>
      </c>
      <c r="E10881" s="34">
        <v>1984</v>
      </c>
      <c r="F10881">
        <v>76.009512200000003</v>
      </c>
      <c r="G10881" s="35">
        <v>30682</v>
      </c>
    </row>
    <row r="10882" spans="1:7" x14ac:dyDescent="0.3">
      <c r="A10882" s="34" t="s">
        <v>245</v>
      </c>
      <c r="B10882" s="34" t="s">
        <v>243</v>
      </c>
      <c r="C10882" s="34" t="s">
        <v>42</v>
      </c>
      <c r="D10882" s="34" t="s">
        <v>7</v>
      </c>
      <c r="E10882" s="34">
        <v>1985</v>
      </c>
      <c r="F10882">
        <v>76.429268289999996</v>
      </c>
      <c r="G10882" s="35">
        <v>31048</v>
      </c>
    </row>
    <row r="10883" spans="1:7" x14ac:dyDescent="0.3">
      <c r="A10883" s="34" t="s">
        <v>245</v>
      </c>
      <c r="B10883" s="34" t="s">
        <v>243</v>
      </c>
      <c r="C10883" s="34" t="s">
        <v>42</v>
      </c>
      <c r="D10883" s="34" t="s">
        <v>7</v>
      </c>
      <c r="E10883" s="34">
        <v>1986</v>
      </c>
      <c r="F10883">
        <v>76.684390239999999</v>
      </c>
      <c r="G10883" s="35">
        <v>31413</v>
      </c>
    </row>
    <row r="10884" spans="1:7" x14ac:dyDescent="0.3">
      <c r="A10884" s="34" t="s">
        <v>245</v>
      </c>
      <c r="B10884" s="34" t="s">
        <v>243</v>
      </c>
      <c r="C10884" s="34" t="s">
        <v>42</v>
      </c>
      <c r="D10884" s="34" t="s">
        <v>7</v>
      </c>
      <c r="E10884" s="34">
        <v>1987</v>
      </c>
      <c r="F10884">
        <v>76.897804879999995</v>
      </c>
      <c r="G10884" s="35">
        <v>31778</v>
      </c>
    </row>
    <row r="10885" spans="1:7" x14ac:dyDescent="0.3">
      <c r="A10885" s="34" t="s">
        <v>245</v>
      </c>
      <c r="B10885" s="34" t="s">
        <v>243</v>
      </c>
      <c r="C10885" s="34" t="s">
        <v>42</v>
      </c>
      <c r="D10885" s="34" t="s">
        <v>7</v>
      </c>
      <c r="E10885" s="34">
        <v>1988</v>
      </c>
      <c r="F10885">
        <v>77.083414629999993</v>
      </c>
      <c r="G10885" s="35">
        <v>32143</v>
      </c>
    </row>
    <row r="10886" spans="1:7" x14ac:dyDescent="0.3">
      <c r="A10886" s="34" t="s">
        <v>245</v>
      </c>
      <c r="B10886" s="34" t="s">
        <v>243</v>
      </c>
      <c r="C10886" s="34" t="s">
        <v>42</v>
      </c>
      <c r="D10886" s="34" t="s">
        <v>7</v>
      </c>
      <c r="E10886" s="34">
        <v>1989</v>
      </c>
      <c r="F10886">
        <v>77.028780490000003</v>
      </c>
      <c r="G10886" s="35">
        <v>32509</v>
      </c>
    </row>
    <row r="10887" spans="1:7" x14ac:dyDescent="0.3">
      <c r="A10887" s="34" t="s">
        <v>245</v>
      </c>
      <c r="B10887" s="34" t="s">
        <v>243</v>
      </c>
      <c r="C10887" s="34" t="s">
        <v>42</v>
      </c>
      <c r="D10887" s="34" t="s">
        <v>7</v>
      </c>
      <c r="E10887" s="34">
        <v>1990</v>
      </c>
      <c r="F10887">
        <v>77.370731710000001</v>
      </c>
      <c r="G10887" s="35">
        <v>32874</v>
      </c>
    </row>
    <row r="10888" spans="1:7" x14ac:dyDescent="0.3">
      <c r="A10888" s="34" t="s">
        <v>245</v>
      </c>
      <c r="B10888" s="34" t="s">
        <v>243</v>
      </c>
      <c r="C10888" s="34" t="s">
        <v>42</v>
      </c>
      <c r="D10888" s="34" t="s">
        <v>7</v>
      </c>
      <c r="E10888" s="34">
        <v>1991</v>
      </c>
      <c r="F10888">
        <v>77.872926829999997</v>
      </c>
      <c r="G10888" s="35">
        <v>33239</v>
      </c>
    </row>
    <row r="10889" spans="1:7" x14ac:dyDescent="0.3">
      <c r="A10889" s="34" t="s">
        <v>245</v>
      </c>
      <c r="B10889" s="34" t="s">
        <v>243</v>
      </c>
      <c r="C10889" s="34" t="s">
        <v>42</v>
      </c>
      <c r="D10889" s="34" t="s">
        <v>7</v>
      </c>
      <c r="E10889" s="34">
        <v>1992</v>
      </c>
      <c r="F10889">
        <v>77.673414629999996</v>
      </c>
      <c r="G10889" s="35">
        <v>33604</v>
      </c>
    </row>
    <row r="10890" spans="1:7" x14ac:dyDescent="0.3">
      <c r="A10890" s="34" t="s">
        <v>245</v>
      </c>
      <c r="B10890" s="34" t="s">
        <v>243</v>
      </c>
      <c r="C10890" s="34" t="s">
        <v>42</v>
      </c>
      <c r="D10890" s="34" t="s">
        <v>7</v>
      </c>
      <c r="E10890" s="34">
        <v>1993</v>
      </c>
      <c r="F10890">
        <v>78.016097560000006</v>
      </c>
      <c r="G10890" s="35">
        <v>33970</v>
      </c>
    </row>
    <row r="10891" spans="1:7" x14ac:dyDescent="0.3">
      <c r="A10891" s="34" t="s">
        <v>245</v>
      </c>
      <c r="B10891" s="34" t="s">
        <v>243</v>
      </c>
      <c r="C10891" s="34" t="s">
        <v>42</v>
      </c>
      <c r="D10891" s="34" t="s">
        <v>7</v>
      </c>
      <c r="E10891" s="34">
        <v>1994</v>
      </c>
      <c r="F10891">
        <v>78.543658539999996</v>
      </c>
      <c r="G10891" s="35">
        <v>34335</v>
      </c>
    </row>
    <row r="10892" spans="1:7" x14ac:dyDescent="0.3">
      <c r="A10892" s="34" t="s">
        <v>245</v>
      </c>
      <c r="B10892" s="34" t="s">
        <v>243</v>
      </c>
      <c r="C10892" s="34" t="s">
        <v>42</v>
      </c>
      <c r="D10892" s="34" t="s">
        <v>7</v>
      </c>
      <c r="E10892" s="34">
        <v>1995</v>
      </c>
      <c r="F10892">
        <v>78.678780489999994</v>
      </c>
      <c r="G10892" s="35">
        <v>34700</v>
      </c>
    </row>
    <row r="10893" spans="1:7" x14ac:dyDescent="0.3">
      <c r="A10893" s="34" t="s">
        <v>245</v>
      </c>
      <c r="B10893" s="34" t="s">
        <v>243</v>
      </c>
      <c r="C10893" s="34" t="s">
        <v>42</v>
      </c>
      <c r="D10893" s="34" t="s">
        <v>7</v>
      </c>
      <c r="E10893" s="34">
        <v>1996</v>
      </c>
      <c r="F10893">
        <v>79.627560979999998</v>
      </c>
      <c r="G10893" s="35">
        <v>35065</v>
      </c>
    </row>
    <row r="10894" spans="1:7" x14ac:dyDescent="0.3">
      <c r="A10894" s="34" t="s">
        <v>245</v>
      </c>
      <c r="B10894" s="34" t="s">
        <v>243</v>
      </c>
      <c r="C10894" s="34" t="s">
        <v>42</v>
      </c>
      <c r="D10894" s="34" t="s">
        <v>7</v>
      </c>
      <c r="E10894" s="34">
        <v>1997</v>
      </c>
      <c r="F10894">
        <v>80.112195119999996</v>
      </c>
      <c r="G10894" s="35">
        <v>35431</v>
      </c>
    </row>
    <row r="10895" spans="1:7" x14ac:dyDescent="0.3">
      <c r="A10895" s="34" t="s">
        <v>245</v>
      </c>
      <c r="B10895" s="34" t="s">
        <v>243</v>
      </c>
      <c r="C10895" s="34" t="s">
        <v>42</v>
      </c>
      <c r="D10895" s="34" t="s">
        <v>7</v>
      </c>
      <c r="E10895" s="34">
        <v>1998</v>
      </c>
      <c r="F10895">
        <v>80.106829270000006</v>
      </c>
      <c r="G10895" s="35">
        <v>35796</v>
      </c>
    </row>
    <row r="10896" spans="1:7" x14ac:dyDescent="0.3">
      <c r="A10896" s="34" t="s">
        <v>245</v>
      </c>
      <c r="B10896" s="34" t="s">
        <v>243</v>
      </c>
      <c r="C10896" s="34" t="s">
        <v>42</v>
      </c>
      <c r="D10896" s="34" t="s">
        <v>7</v>
      </c>
      <c r="E10896" s="34">
        <v>1999</v>
      </c>
      <c r="F10896">
        <v>80.372682929999996</v>
      </c>
      <c r="G10896" s="35">
        <v>36161</v>
      </c>
    </row>
    <row r="10897" spans="1:7" x14ac:dyDescent="0.3">
      <c r="A10897" s="34" t="s">
        <v>245</v>
      </c>
      <c r="B10897" s="34" t="s">
        <v>243</v>
      </c>
      <c r="C10897" s="34" t="s">
        <v>42</v>
      </c>
      <c r="D10897" s="34" t="s">
        <v>7</v>
      </c>
      <c r="E10897" s="34">
        <v>2000</v>
      </c>
      <c r="F10897">
        <v>80.873170729999998</v>
      </c>
      <c r="G10897" s="35">
        <v>36526</v>
      </c>
    </row>
    <row r="10898" spans="1:7" x14ac:dyDescent="0.3">
      <c r="A10898" s="34" t="s">
        <v>245</v>
      </c>
      <c r="B10898" s="34" t="s">
        <v>243</v>
      </c>
      <c r="C10898" s="34" t="s">
        <v>42</v>
      </c>
      <c r="D10898" s="34" t="s">
        <v>7</v>
      </c>
      <c r="E10898" s="34">
        <v>2001</v>
      </c>
      <c r="F10898">
        <v>81.419268290000005</v>
      </c>
      <c r="G10898" s="35">
        <v>36892</v>
      </c>
    </row>
    <row r="10899" spans="1:7" x14ac:dyDescent="0.3">
      <c r="A10899" s="34" t="s">
        <v>245</v>
      </c>
      <c r="B10899" s="34" t="s">
        <v>243</v>
      </c>
      <c r="C10899" s="34" t="s">
        <v>42</v>
      </c>
      <c r="D10899" s="34" t="s">
        <v>7</v>
      </c>
      <c r="E10899" s="34">
        <v>2002</v>
      </c>
      <c r="F10899">
        <v>81.452195119999999</v>
      </c>
      <c r="G10899" s="35">
        <v>37257</v>
      </c>
    </row>
    <row r="10900" spans="1:7" x14ac:dyDescent="0.3">
      <c r="A10900" s="34" t="s">
        <v>245</v>
      </c>
      <c r="B10900" s="34" t="s">
        <v>243</v>
      </c>
      <c r="C10900" s="34" t="s">
        <v>42</v>
      </c>
      <c r="D10900" s="34" t="s">
        <v>7</v>
      </c>
      <c r="E10900" s="34">
        <v>2003</v>
      </c>
      <c r="F10900">
        <v>81.343414629999998</v>
      </c>
      <c r="G10900" s="35">
        <v>37622</v>
      </c>
    </row>
    <row r="10901" spans="1:7" x14ac:dyDescent="0.3">
      <c r="A10901" s="34" t="s">
        <v>245</v>
      </c>
      <c r="B10901" s="34" t="s">
        <v>243</v>
      </c>
      <c r="C10901" s="34" t="s">
        <v>42</v>
      </c>
      <c r="D10901" s="34" t="s">
        <v>7</v>
      </c>
      <c r="E10901" s="34">
        <v>2004</v>
      </c>
      <c r="F10901">
        <v>81.799268290000001</v>
      </c>
      <c r="G10901" s="35">
        <v>37987</v>
      </c>
    </row>
    <row r="10902" spans="1:7" x14ac:dyDescent="0.3">
      <c r="A10902" s="34" t="s">
        <v>245</v>
      </c>
      <c r="B10902" s="34" t="s">
        <v>243</v>
      </c>
      <c r="C10902" s="34" t="s">
        <v>42</v>
      </c>
      <c r="D10902" s="34" t="s">
        <v>7</v>
      </c>
      <c r="E10902" s="34">
        <v>2005</v>
      </c>
      <c r="F10902">
        <v>81.609024390000002</v>
      </c>
      <c r="G10902" s="35">
        <v>38353</v>
      </c>
    </row>
    <row r="10903" spans="1:7" x14ac:dyDescent="0.3">
      <c r="A10903" s="34" t="s">
        <v>245</v>
      </c>
      <c r="B10903" s="34" t="s">
        <v>243</v>
      </c>
      <c r="C10903" s="34" t="s">
        <v>42</v>
      </c>
      <c r="D10903" s="34" t="s">
        <v>7</v>
      </c>
      <c r="E10903" s="34">
        <v>2006</v>
      </c>
      <c r="F10903">
        <v>82.384878049999998</v>
      </c>
      <c r="G10903" s="35">
        <v>38718</v>
      </c>
    </row>
    <row r="10904" spans="1:7" x14ac:dyDescent="0.3">
      <c r="A10904" s="34" t="s">
        <v>245</v>
      </c>
      <c r="B10904" s="34" t="s">
        <v>243</v>
      </c>
      <c r="C10904" s="34" t="s">
        <v>42</v>
      </c>
      <c r="D10904" s="34" t="s">
        <v>7</v>
      </c>
      <c r="E10904" s="34">
        <v>2007</v>
      </c>
      <c r="F10904">
        <v>82.366829269999997</v>
      </c>
      <c r="G10904" s="35">
        <v>39083</v>
      </c>
    </row>
    <row r="10905" spans="1:7" x14ac:dyDescent="0.3">
      <c r="A10905" s="34" t="s">
        <v>245</v>
      </c>
      <c r="B10905" s="34" t="s">
        <v>243</v>
      </c>
      <c r="C10905" s="34" t="s">
        <v>42</v>
      </c>
      <c r="D10905" s="34" t="s">
        <v>7</v>
      </c>
      <c r="E10905" s="34">
        <v>2008</v>
      </c>
      <c r="F10905">
        <v>82.340487800000005</v>
      </c>
      <c r="G10905" s="35">
        <v>39448</v>
      </c>
    </row>
    <row r="10906" spans="1:7" x14ac:dyDescent="0.3">
      <c r="A10906" s="34" t="s">
        <v>245</v>
      </c>
      <c r="B10906" s="34" t="s">
        <v>243</v>
      </c>
      <c r="C10906" s="34" t="s">
        <v>42</v>
      </c>
      <c r="D10906" s="34" t="s">
        <v>7</v>
      </c>
      <c r="E10906" s="34">
        <v>2009</v>
      </c>
      <c r="F10906">
        <v>82.775121949999999</v>
      </c>
      <c r="G10906" s="35">
        <v>39814</v>
      </c>
    </row>
    <row r="10907" spans="1:7" x14ac:dyDescent="0.3">
      <c r="A10907" s="34" t="s">
        <v>245</v>
      </c>
      <c r="B10907" s="34" t="s">
        <v>243</v>
      </c>
      <c r="C10907" s="34" t="s">
        <v>42</v>
      </c>
      <c r="D10907" s="34" t="s">
        <v>7</v>
      </c>
      <c r="E10907" s="34">
        <v>2010</v>
      </c>
      <c r="F10907">
        <v>82.957560979999997</v>
      </c>
      <c r="G10907" s="35">
        <v>40179</v>
      </c>
    </row>
    <row r="10908" spans="1:7" x14ac:dyDescent="0.3">
      <c r="A10908" s="34" t="s">
        <v>245</v>
      </c>
      <c r="B10908" s="34" t="s">
        <v>243</v>
      </c>
      <c r="C10908" s="34" t="s">
        <v>42</v>
      </c>
      <c r="D10908" s="34" t="s">
        <v>7</v>
      </c>
      <c r="E10908" s="34">
        <v>2011</v>
      </c>
      <c r="F10908">
        <v>83.411951220000006</v>
      </c>
      <c r="G10908" s="35">
        <v>40544</v>
      </c>
    </row>
    <row r="10909" spans="1:7" x14ac:dyDescent="0.3">
      <c r="A10909" s="34" t="s">
        <v>245</v>
      </c>
      <c r="B10909" s="34" t="s">
        <v>243</v>
      </c>
      <c r="C10909" s="34" t="s">
        <v>42</v>
      </c>
      <c r="D10909" s="34" t="s">
        <v>7</v>
      </c>
      <c r="E10909" s="34">
        <v>2012</v>
      </c>
      <c r="F10909">
        <v>83.450243900000004</v>
      </c>
      <c r="G10909" s="35">
        <v>40909</v>
      </c>
    </row>
    <row r="10910" spans="1:7" x14ac:dyDescent="0.3">
      <c r="A10910" s="34" t="s">
        <v>245</v>
      </c>
      <c r="B10910" s="34" t="s">
        <v>243</v>
      </c>
      <c r="C10910" s="34" t="s">
        <v>42</v>
      </c>
      <c r="D10910" s="34" t="s">
        <v>7</v>
      </c>
      <c r="E10910" s="34">
        <v>2013</v>
      </c>
      <c r="F10910">
        <v>83.831219509999997</v>
      </c>
      <c r="G10910" s="35">
        <v>41275</v>
      </c>
    </row>
    <row r="10911" spans="1:7" x14ac:dyDescent="0.3">
      <c r="A10911" s="34" t="s">
        <v>245</v>
      </c>
      <c r="B10911" s="34" t="s">
        <v>243</v>
      </c>
      <c r="C10911" s="34" t="s">
        <v>42</v>
      </c>
      <c r="D10911" s="34" t="s">
        <v>7</v>
      </c>
      <c r="E10911" s="34">
        <v>2014</v>
      </c>
      <c r="F10911">
        <v>83.935609760000006</v>
      </c>
      <c r="G10911" s="35">
        <v>41640</v>
      </c>
    </row>
    <row r="10912" spans="1:7" x14ac:dyDescent="0.3">
      <c r="A10912" s="34" t="s">
        <v>245</v>
      </c>
      <c r="B10912" s="34" t="s">
        <v>243</v>
      </c>
      <c r="C10912" s="34" t="s">
        <v>42</v>
      </c>
      <c r="D10912" s="34" t="s">
        <v>7</v>
      </c>
      <c r="E10912" s="34">
        <v>2015</v>
      </c>
      <c r="F10912">
        <v>84.252682930000006</v>
      </c>
      <c r="G10912" s="35">
        <v>42005</v>
      </c>
    </row>
    <row r="10913" spans="1:7" x14ac:dyDescent="0.3">
      <c r="A10913" s="34" t="s">
        <v>245</v>
      </c>
      <c r="B10913" s="34" t="s">
        <v>243</v>
      </c>
      <c r="C10913" s="34" t="s">
        <v>42</v>
      </c>
      <c r="D10913" s="34" t="s">
        <v>7</v>
      </c>
      <c r="E10913" s="34">
        <v>2016</v>
      </c>
      <c r="F10913">
        <v>84.211463409999993</v>
      </c>
      <c r="G10913" s="35">
        <v>42370</v>
      </c>
    </row>
    <row r="10914" spans="1:7" x14ac:dyDescent="0.3">
      <c r="A10914" s="34" t="s">
        <v>245</v>
      </c>
      <c r="B10914" s="34" t="s">
        <v>243</v>
      </c>
      <c r="C10914" s="34" t="s">
        <v>42</v>
      </c>
      <c r="D10914" s="34" t="s">
        <v>7</v>
      </c>
      <c r="E10914" s="34">
        <v>2017</v>
      </c>
      <c r="F10914">
        <v>84.695609759999996</v>
      </c>
      <c r="G10914" s="35">
        <v>42736</v>
      </c>
    </row>
    <row r="10915" spans="1:7" x14ac:dyDescent="0.3">
      <c r="A10915" s="34" t="s">
        <v>245</v>
      </c>
      <c r="B10915" s="34" t="s">
        <v>243</v>
      </c>
      <c r="C10915" s="34" t="s">
        <v>42</v>
      </c>
      <c r="D10915" s="34" t="s">
        <v>7</v>
      </c>
      <c r="E10915" s="34">
        <v>2018</v>
      </c>
      <c r="F10915">
        <v>84.869756100000004</v>
      </c>
      <c r="G10915" s="35">
        <v>43101</v>
      </c>
    </row>
    <row r="10916" spans="1:7" x14ac:dyDescent="0.3">
      <c r="A10916" s="34" t="s">
        <v>245</v>
      </c>
      <c r="B10916" s="34" t="s">
        <v>243</v>
      </c>
      <c r="C10916" s="34" t="s">
        <v>42</v>
      </c>
      <c r="D10916" s="34" t="s">
        <v>7</v>
      </c>
      <c r="E10916" s="34">
        <v>2019</v>
      </c>
      <c r="F10916">
        <v>85.155853660000005</v>
      </c>
      <c r="G10916" s="35">
        <v>43466</v>
      </c>
    </row>
    <row r="10917" spans="1:7" x14ac:dyDescent="0.3">
      <c r="A10917" s="34" t="s">
        <v>245</v>
      </c>
      <c r="B10917" s="34" t="s">
        <v>243</v>
      </c>
      <c r="C10917" s="34" t="s">
        <v>42</v>
      </c>
      <c r="D10917" s="34" t="s">
        <v>7</v>
      </c>
      <c r="E10917" s="34">
        <v>2020</v>
      </c>
      <c r="F10917">
        <v>85.496341459999996</v>
      </c>
      <c r="G10917" s="35">
        <v>43831</v>
      </c>
    </row>
    <row r="10918" spans="1:7" x14ac:dyDescent="0.3">
      <c r="A10918" s="34" t="s">
        <v>245</v>
      </c>
      <c r="B10918" s="34" t="s">
        <v>243</v>
      </c>
      <c r="C10918" s="34" t="s">
        <v>42</v>
      </c>
      <c r="D10918" s="34" t="s">
        <v>7</v>
      </c>
      <c r="E10918" s="34">
        <v>2021</v>
      </c>
      <c r="F10918">
        <v>85.532682930000007</v>
      </c>
      <c r="G10918" s="35">
        <v>44197</v>
      </c>
    </row>
    <row r="10919" spans="1:7" x14ac:dyDescent="0.3">
      <c r="A10919" s="34" t="s">
        <v>245</v>
      </c>
      <c r="B10919" s="34" t="s">
        <v>243</v>
      </c>
      <c r="C10919" s="34" t="s">
        <v>42</v>
      </c>
      <c r="D10919" s="34" t="s">
        <v>7</v>
      </c>
      <c r="E10919" s="34">
        <v>2022</v>
      </c>
      <c r="F10919">
        <v>83.660975609999994</v>
      </c>
      <c r="G10919" s="35">
        <v>44562</v>
      </c>
    </row>
    <row r="10920" spans="1:7" x14ac:dyDescent="0.3">
      <c r="A10920" s="34" t="s">
        <v>245</v>
      </c>
      <c r="B10920" s="34" t="s">
        <v>243</v>
      </c>
      <c r="C10920" s="34" t="s">
        <v>42</v>
      </c>
      <c r="D10920" s="34" t="s">
        <v>7</v>
      </c>
      <c r="E10920" s="34">
        <v>2023</v>
      </c>
      <c r="F10920">
        <v>85.247317069999994</v>
      </c>
      <c r="G10920" s="35">
        <v>44927</v>
      </c>
    </row>
    <row r="10921" spans="1:7" x14ac:dyDescent="0.3">
      <c r="A10921" s="34" t="s">
        <v>245</v>
      </c>
      <c r="B10921" s="34" t="s">
        <v>243</v>
      </c>
      <c r="C10921" s="34" t="s">
        <v>42</v>
      </c>
      <c r="D10921" s="34" t="s">
        <v>7</v>
      </c>
      <c r="E10921" s="34">
        <v>2024</v>
      </c>
      <c r="F10921">
        <v>85.392682930000007</v>
      </c>
      <c r="G10921" s="35">
        <v>45292</v>
      </c>
    </row>
    <row r="10922" spans="1:7" x14ac:dyDescent="0.3">
      <c r="A10922" s="34" t="s">
        <v>304</v>
      </c>
      <c r="B10922" s="34" t="s">
        <v>303</v>
      </c>
      <c r="C10922" s="34" t="s">
        <v>42</v>
      </c>
      <c r="D10922" s="34" t="s">
        <v>7</v>
      </c>
      <c r="E10922" s="34">
        <v>1960</v>
      </c>
      <c r="F10922">
        <v>67.695609759999996</v>
      </c>
      <c r="G10922" s="35">
        <v>21916</v>
      </c>
    </row>
    <row r="10923" spans="1:7" x14ac:dyDescent="0.3">
      <c r="A10923" s="34" t="s">
        <v>304</v>
      </c>
      <c r="B10923" s="34" t="s">
        <v>303</v>
      </c>
      <c r="C10923" s="34" t="s">
        <v>42</v>
      </c>
      <c r="D10923" s="34" t="s">
        <v>7</v>
      </c>
      <c r="E10923" s="34">
        <v>1961</v>
      </c>
      <c r="F10923">
        <v>68.351951220000004</v>
      </c>
      <c r="G10923" s="35">
        <v>22282</v>
      </c>
    </row>
    <row r="10924" spans="1:7" x14ac:dyDescent="0.3">
      <c r="A10924" s="34" t="s">
        <v>304</v>
      </c>
      <c r="B10924" s="34" t="s">
        <v>303</v>
      </c>
      <c r="C10924" s="34" t="s">
        <v>42</v>
      </c>
      <c r="D10924" s="34" t="s">
        <v>7</v>
      </c>
      <c r="E10924" s="34">
        <v>1962</v>
      </c>
      <c r="F10924">
        <v>68.634878049999998</v>
      </c>
      <c r="G10924" s="35">
        <v>22647</v>
      </c>
    </row>
    <row r="10925" spans="1:7" x14ac:dyDescent="0.3">
      <c r="A10925" s="34" t="s">
        <v>304</v>
      </c>
      <c r="B10925" s="34" t="s">
        <v>303</v>
      </c>
      <c r="C10925" s="34" t="s">
        <v>42</v>
      </c>
      <c r="D10925" s="34" t="s">
        <v>7</v>
      </c>
      <c r="E10925" s="34">
        <v>1963</v>
      </c>
      <c r="F10925">
        <v>69.712439020000005</v>
      </c>
      <c r="G10925" s="35">
        <v>23012</v>
      </c>
    </row>
    <row r="10926" spans="1:7" x14ac:dyDescent="0.3">
      <c r="A10926" s="34" t="s">
        <v>304</v>
      </c>
      <c r="B10926" s="34" t="s">
        <v>303</v>
      </c>
      <c r="C10926" s="34" t="s">
        <v>42</v>
      </c>
      <c r="D10926" s="34" t="s">
        <v>7</v>
      </c>
      <c r="E10926" s="34">
        <v>1964</v>
      </c>
      <c r="F10926">
        <v>70.206585369999999</v>
      </c>
      <c r="G10926" s="35">
        <v>23377</v>
      </c>
    </row>
    <row r="10927" spans="1:7" x14ac:dyDescent="0.3">
      <c r="A10927" s="34" t="s">
        <v>304</v>
      </c>
      <c r="B10927" s="34" t="s">
        <v>303</v>
      </c>
      <c r="C10927" s="34" t="s">
        <v>42</v>
      </c>
      <c r="D10927" s="34" t="s">
        <v>7</v>
      </c>
      <c r="E10927" s="34">
        <v>1965</v>
      </c>
      <c r="F10927">
        <v>70.266829270000002</v>
      </c>
      <c r="G10927" s="35">
        <v>23743</v>
      </c>
    </row>
    <row r="10928" spans="1:7" x14ac:dyDescent="0.3">
      <c r="A10928" s="34" t="s">
        <v>304</v>
      </c>
      <c r="B10928" s="34" t="s">
        <v>303</v>
      </c>
      <c r="C10928" s="34" t="s">
        <v>42</v>
      </c>
      <c r="D10928" s="34" t="s">
        <v>7</v>
      </c>
      <c r="E10928" s="34">
        <v>1966</v>
      </c>
      <c r="F10928">
        <v>70.915853659999996</v>
      </c>
      <c r="G10928" s="35">
        <v>24108</v>
      </c>
    </row>
    <row r="10929" spans="1:7" x14ac:dyDescent="0.3">
      <c r="A10929" s="34" t="s">
        <v>304</v>
      </c>
      <c r="B10929" s="34" t="s">
        <v>303</v>
      </c>
      <c r="C10929" s="34" t="s">
        <v>42</v>
      </c>
      <c r="D10929" s="34" t="s">
        <v>7</v>
      </c>
      <c r="E10929" s="34">
        <v>1967</v>
      </c>
      <c r="F10929">
        <v>71.466097559999994</v>
      </c>
      <c r="G10929" s="35">
        <v>24473</v>
      </c>
    </row>
    <row r="10930" spans="1:7" x14ac:dyDescent="0.3">
      <c r="A10930" s="34" t="s">
        <v>304</v>
      </c>
      <c r="B10930" s="34" t="s">
        <v>303</v>
      </c>
      <c r="C10930" s="34" t="s">
        <v>42</v>
      </c>
      <c r="D10930" s="34" t="s">
        <v>7</v>
      </c>
      <c r="E10930" s="34">
        <v>1968</v>
      </c>
      <c r="F10930">
        <v>71.610975609999997</v>
      </c>
      <c r="G10930" s="35">
        <v>24838</v>
      </c>
    </row>
    <row r="10931" spans="1:7" x14ac:dyDescent="0.3">
      <c r="A10931" s="34" t="s">
        <v>304</v>
      </c>
      <c r="B10931" s="34" t="s">
        <v>303</v>
      </c>
      <c r="C10931" s="34" t="s">
        <v>42</v>
      </c>
      <c r="D10931" s="34" t="s">
        <v>7</v>
      </c>
      <c r="E10931" s="34">
        <v>1969</v>
      </c>
      <c r="F10931">
        <v>71.858048780000004</v>
      </c>
      <c r="G10931" s="35">
        <v>25204</v>
      </c>
    </row>
    <row r="10932" spans="1:7" x14ac:dyDescent="0.3">
      <c r="A10932" s="34" t="s">
        <v>304</v>
      </c>
      <c r="B10932" s="34" t="s">
        <v>303</v>
      </c>
      <c r="C10932" s="34" t="s">
        <v>42</v>
      </c>
      <c r="D10932" s="34" t="s">
        <v>7</v>
      </c>
      <c r="E10932" s="34">
        <v>1970</v>
      </c>
      <c r="F10932">
        <v>71.919756100000001</v>
      </c>
      <c r="G10932" s="35">
        <v>25569</v>
      </c>
    </row>
    <row r="10933" spans="1:7" x14ac:dyDescent="0.3">
      <c r="A10933" s="34" t="s">
        <v>304</v>
      </c>
      <c r="B10933" s="34" t="s">
        <v>303</v>
      </c>
      <c r="C10933" s="34" t="s">
        <v>42</v>
      </c>
      <c r="D10933" s="34" t="s">
        <v>7</v>
      </c>
      <c r="E10933" s="34">
        <v>1971</v>
      </c>
      <c r="F10933">
        <v>72.809024390000005</v>
      </c>
      <c r="G10933" s="35">
        <v>25934</v>
      </c>
    </row>
    <row r="10934" spans="1:7" x14ac:dyDescent="0.3">
      <c r="A10934" s="34" t="s">
        <v>304</v>
      </c>
      <c r="B10934" s="34" t="s">
        <v>303</v>
      </c>
      <c r="C10934" s="34" t="s">
        <v>42</v>
      </c>
      <c r="D10934" s="34" t="s">
        <v>7</v>
      </c>
      <c r="E10934" s="34">
        <v>1972</v>
      </c>
      <c r="F10934">
        <v>73.153658539999995</v>
      </c>
      <c r="G10934" s="35">
        <v>26299</v>
      </c>
    </row>
    <row r="10935" spans="1:7" x14ac:dyDescent="0.3">
      <c r="A10935" s="34" t="s">
        <v>304</v>
      </c>
      <c r="B10935" s="34" t="s">
        <v>303</v>
      </c>
      <c r="C10935" s="34" t="s">
        <v>42</v>
      </c>
      <c r="D10935" s="34" t="s">
        <v>7</v>
      </c>
      <c r="E10935" s="34">
        <v>1973</v>
      </c>
      <c r="F10935">
        <v>73.295121949999995</v>
      </c>
      <c r="G10935" s="35">
        <v>26665</v>
      </c>
    </row>
    <row r="10936" spans="1:7" x14ac:dyDescent="0.3">
      <c r="A10936" s="34" t="s">
        <v>304</v>
      </c>
      <c r="B10936" s="34" t="s">
        <v>303</v>
      </c>
      <c r="C10936" s="34" t="s">
        <v>42</v>
      </c>
      <c r="D10936" s="34" t="s">
        <v>7</v>
      </c>
      <c r="E10936" s="34">
        <v>1974</v>
      </c>
      <c r="F10936">
        <v>73.672195119999998</v>
      </c>
      <c r="G10936" s="35">
        <v>27030</v>
      </c>
    </row>
    <row r="10937" spans="1:7" x14ac:dyDescent="0.3">
      <c r="A10937" s="34" t="s">
        <v>304</v>
      </c>
      <c r="B10937" s="34" t="s">
        <v>303</v>
      </c>
      <c r="C10937" s="34" t="s">
        <v>42</v>
      </c>
      <c r="D10937" s="34" t="s">
        <v>7</v>
      </c>
      <c r="E10937" s="34">
        <v>1975</v>
      </c>
      <c r="F10937">
        <v>74.247073169999993</v>
      </c>
      <c r="G10937" s="35">
        <v>27395</v>
      </c>
    </row>
    <row r="10938" spans="1:7" x14ac:dyDescent="0.3">
      <c r="A10938" s="34" t="s">
        <v>304</v>
      </c>
      <c r="B10938" s="34" t="s">
        <v>303</v>
      </c>
      <c r="C10938" s="34" t="s">
        <v>42</v>
      </c>
      <c r="D10938" s="34" t="s">
        <v>7</v>
      </c>
      <c r="E10938" s="34">
        <v>1976</v>
      </c>
      <c r="F10938">
        <v>74.686585370000003</v>
      </c>
      <c r="G10938" s="35">
        <v>27760</v>
      </c>
    </row>
    <row r="10939" spans="1:7" x14ac:dyDescent="0.3">
      <c r="A10939" s="34" t="s">
        <v>304</v>
      </c>
      <c r="B10939" s="34" t="s">
        <v>303</v>
      </c>
      <c r="C10939" s="34" t="s">
        <v>42</v>
      </c>
      <c r="D10939" s="34" t="s">
        <v>7</v>
      </c>
      <c r="E10939" s="34">
        <v>1977</v>
      </c>
      <c r="F10939">
        <v>75.25585366</v>
      </c>
      <c r="G10939" s="35">
        <v>28126</v>
      </c>
    </row>
    <row r="10940" spans="1:7" x14ac:dyDescent="0.3">
      <c r="A10940" s="34" t="s">
        <v>304</v>
      </c>
      <c r="B10940" s="34" t="s">
        <v>303</v>
      </c>
      <c r="C10940" s="34" t="s">
        <v>42</v>
      </c>
      <c r="D10940" s="34" t="s">
        <v>7</v>
      </c>
      <c r="E10940" s="34">
        <v>1978</v>
      </c>
      <c r="F10940">
        <v>75.584634149999999</v>
      </c>
      <c r="G10940" s="35">
        <v>28491</v>
      </c>
    </row>
    <row r="10941" spans="1:7" x14ac:dyDescent="0.3">
      <c r="A10941" s="34" t="s">
        <v>304</v>
      </c>
      <c r="B10941" s="34" t="s">
        <v>303</v>
      </c>
      <c r="C10941" s="34" t="s">
        <v>42</v>
      </c>
      <c r="D10941" s="34" t="s">
        <v>7</v>
      </c>
      <c r="E10941" s="34">
        <v>1979</v>
      </c>
      <c r="F10941">
        <v>76.108780490000001</v>
      </c>
      <c r="G10941" s="35">
        <v>28856</v>
      </c>
    </row>
    <row r="10942" spans="1:7" x14ac:dyDescent="0.3">
      <c r="A10942" s="34" t="s">
        <v>304</v>
      </c>
      <c r="B10942" s="34" t="s">
        <v>303</v>
      </c>
      <c r="C10942" s="34" t="s">
        <v>42</v>
      </c>
      <c r="D10942" s="34" t="s">
        <v>7</v>
      </c>
      <c r="E10942" s="34">
        <v>1980</v>
      </c>
      <c r="F10942">
        <v>75.989024389999997</v>
      </c>
      <c r="G10942" s="35">
        <v>29221</v>
      </c>
    </row>
    <row r="10943" spans="1:7" x14ac:dyDescent="0.3">
      <c r="A10943" s="34" t="s">
        <v>304</v>
      </c>
      <c r="B10943" s="34" t="s">
        <v>303</v>
      </c>
      <c r="C10943" s="34" t="s">
        <v>42</v>
      </c>
      <c r="D10943" s="34" t="s">
        <v>7</v>
      </c>
      <c r="E10943" s="34">
        <v>1981</v>
      </c>
      <c r="F10943">
        <v>76.394878050000003</v>
      </c>
      <c r="G10943" s="35">
        <v>29587</v>
      </c>
    </row>
    <row r="10944" spans="1:7" x14ac:dyDescent="0.3">
      <c r="A10944" s="34" t="s">
        <v>304</v>
      </c>
      <c r="B10944" s="34" t="s">
        <v>303</v>
      </c>
      <c r="C10944" s="34" t="s">
        <v>42</v>
      </c>
      <c r="D10944" s="34" t="s">
        <v>7</v>
      </c>
      <c r="E10944" s="34">
        <v>1982</v>
      </c>
      <c r="F10944">
        <v>76.873658539999994</v>
      </c>
      <c r="G10944" s="35">
        <v>29952</v>
      </c>
    </row>
    <row r="10945" spans="1:7" x14ac:dyDescent="0.3">
      <c r="A10945" s="34" t="s">
        <v>304</v>
      </c>
      <c r="B10945" s="34" t="s">
        <v>303</v>
      </c>
      <c r="C10945" s="34" t="s">
        <v>42</v>
      </c>
      <c r="D10945" s="34" t="s">
        <v>7</v>
      </c>
      <c r="E10945" s="34">
        <v>1983</v>
      </c>
      <c r="F10945">
        <v>76.921951219999997</v>
      </c>
      <c r="G10945" s="35">
        <v>30317</v>
      </c>
    </row>
    <row r="10946" spans="1:7" x14ac:dyDescent="0.3">
      <c r="A10946" s="34" t="s">
        <v>304</v>
      </c>
      <c r="B10946" s="34" t="s">
        <v>303</v>
      </c>
      <c r="C10946" s="34" t="s">
        <v>42</v>
      </c>
      <c r="D10946" s="34" t="s">
        <v>7</v>
      </c>
      <c r="E10946" s="34">
        <v>1984</v>
      </c>
      <c r="F10946">
        <v>77.291219510000005</v>
      </c>
      <c r="G10946" s="35">
        <v>30682</v>
      </c>
    </row>
    <row r="10947" spans="1:7" x14ac:dyDescent="0.3">
      <c r="A10947" s="34" t="s">
        <v>304</v>
      </c>
      <c r="B10947" s="34" t="s">
        <v>303</v>
      </c>
      <c r="C10947" s="34" t="s">
        <v>42</v>
      </c>
      <c r="D10947" s="34" t="s">
        <v>7</v>
      </c>
      <c r="E10947" s="34">
        <v>1985</v>
      </c>
      <c r="F10947">
        <v>77.560487800000004</v>
      </c>
      <c r="G10947" s="35">
        <v>31048</v>
      </c>
    </row>
    <row r="10948" spans="1:7" x14ac:dyDescent="0.3">
      <c r="A10948" s="34" t="s">
        <v>304</v>
      </c>
      <c r="B10948" s="34" t="s">
        <v>303</v>
      </c>
      <c r="C10948" s="34" t="s">
        <v>42</v>
      </c>
      <c r="D10948" s="34" t="s">
        <v>7</v>
      </c>
      <c r="E10948" s="34">
        <v>1986</v>
      </c>
      <c r="F10948">
        <v>78.010487800000007</v>
      </c>
      <c r="G10948" s="35">
        <v>31413</v>
      </c>
    </row>
    <row r="10949" spans="1:7" x14ac:dyDescent="0.3">
      <c r="A10949" s="34" t="s">
        <v>304</v>
      </c>
      <c r="B10949" s="34" t="s">
        <v>303</v>
      </c>
      <c r="C10949" s="34" t="s">
        <v>42</v>
      </c>
      <c r="D10949" s="34" t="s">
        <v>7</v>
      </c>
      <c r="E10949" s="34">
        <v>1987</v>
      </c>
      <c r="F10949">
        <v>78.429512200000005</v>
      </c>
      <c r="G10949" s="35">
        <v>31778</v>
      </c>
    </row>
    <row r="10950" spans="1:7" x14ac:dyDescent="0.3">
      <c r="A10950" s="34" t="s">
        <v>304</v>
      </c>
      <c r="B10950" s="34" t="s">
        <v>303</v>
      </c>
      <c r="C10950" s="34" t="s">
        <v>42</v>
      </c>
      <c r="D10950" s="34" t="s">
        <v>7</v>
      </c>
      <c r="E10950" s="34">
        <v>1988</v>
      </c>
      <c r="F10950">
        <v>78.349756099999993</v>
      </c>
      <c r="G10950" s="35">
        <v>32143</v>
      </c>
    </row>
    <row r="10951" spans="1:7" x14ac:dyDescent="0.3">
      <c r="A10951" s="34" t="s">
        <v>304</v>
      </c>
      <c r="B10951" s="34" t="s">
        <v>303</v>
      </c>
      <c r="C10951" s="34" t="s">
        <v>42</v>
      </c>
      <c r="D10951" s="34" t="s">
        <v>7</v>
      </c>
      <c r="E10951" s="34">
        <v>1989</v>
      </c>
      <c r="F10951">
        <v>78.768536589999997</v>
      </c>
      <c r="G10951" s="35">
        <v>32509</v>
      </c>
    </row>
    <row r="10952" spans="1:7" x14ac:dyDescent="0.3">
      <c r="A10952" s="34" t="s">
        <v>304</v>
      </c>
      <c r="B10952" s="34" t="s">
        <v>303</v>
      </c>
      <c r="C10952" s="34" t="s">
        <v>42</v>
      </c>
      <c r="D10952" s="34" t="s">
        <v>7</v>
      </c>
      <c r="E10952" s="34">
        <v>1990</v>
      </c>
      <c r="F10952">
        <v>78.837073169999996</v>
      </c>
      <c r="G10952" s="35">
        <v>32874</v>
      </c>
    </row>
    <row r="10953" spans="1:7" x14ac:dyDescent="0.3">
      <c r="A10953" s="34" t="s">
        <v>304</v>
      </c>
      <c r="B10953" s="34" t="s">
        <v>303</v>
      </c>
      <c r="C10953" s="34" t="s">
        <v>42</v>
      </c>
      <c r="D10953" s="34" t="s">
        <v>7</v>
      </c>
      <c r="E10953" s="34">
        <v>1991</v>
      </c>
      <c r="F10953">
        <v>79.036829269999998</v>
      </c>
      <c r="G10953" s="35">
        <v>33239</v>
      </c>
    </row>
    <row r="10954" spans="1:7" x14ac:dyDescent="0.3">
      <c r="A10954" s="34" t="s">
        <v>304</v>
      </c>
      <c r="B10954" s="34" t="s">
        <v>303</v>
      </c>
      <c r="C10954" s="34" t="s">
        <v>42</v>
      </c>
      <c r="D10954" s="34" t="s">
        <v>7</v>
      </c>
      <c r="E10954" s="34">
        <v>1992</v>
      </c>
      <c r="F10954">
        <v>79.080243899999999</v>
      </c>
      <c r="G10954" s="35">
        <v>33604</v>
      </c>
    </row>
    <row r="10955" spans="1:7" x14ac:dyDescent="0.3">
      <c r="A10955" s="34" t="s">
        <v>304</v>
      </c>
      <c r="B10955" s="34" t="s">
        <v>303</v>
      </c>
      <c r="C10955" s="34" t="s">
        <v>42</v>
      </c>
      <c r="D10955" s="34" t="s">
        <v>7</v>
      </c>
      <c r="E10955" s="34">
        <v>1993</v>
      </c>
      <c r="F10955">
        <v>79.303658540000001</v>
      </c>
      <c r="G10955" s="35">
        <v>33970</v>
      </c>
    </row>
    <row r="10956" spans="1:7" x14ac:dyDescent="0.3">
      <c r="A10956" s="34" t="s">
        <v>304</v>
      </c>
      <c r="B10956" s="34" t="s">
        <v>303</v>
      </c>
      <c r="C10956" s="34" t="s">
        <v>42</v>
      </c>
      <c r="D10956" s="34" t="s">
        <v>7</v>
      </c>
      <c r="E10956" s="34">
        <v>1994</v>
      </c>
      <c r="F10956">
        <v>79.696829269999995</v>
      </c>
      <c r="G10956" s="35">
        <v>34335</v>
      </c>
    </row>
    <row r="10957" spans="1:7" x14ac:dyDescent="0.3">
      <c r="A10957" s="34" t="s">
        <v>304</v>
      </c>
      <c r="B10957" s="34" t="s">
        <v>303</v>
      </c>
      <c r="C10957" s="34" t="s">
        <v>42</v>
      </c>
      <c r="D10957" s="34" t="s">
        <v>7</v>
      </c>
      <c r="E10957" s="34">
        <v>1995</v>
      </c>
      <c r="F10957">
        <v>79.536097560000002</v>
      </c>
      <c r="G10957" s="35">
        <v>34700</v>
      </c>
    </row>
    <row r="10958" spans="1:7" x14ac:dyDescent="0.3">
      <c r="A10958" s="34" t="s">
        <v>304</v>
      </c>
      <c r="B10958" s="34" t="s">
        <v>303</v>
      </c>
      <c r="C10958" s="34" t="s">
        <v>42</v>
      </c>
      <c r="D10958" s="34" t="s">
        <v>7</v>
      </c>
      <c r="E10958" s="34">
        <v>1996</v>
      </c>
      <c r="F10958">
        <v>80.219756099999998</v>
      </c>
      <c r="G10958" s="35">
        <v>35065</v>
      </c>
    </row>
    <row r="10959" spans="1:7" x14ac:dyDescent="0.3">
      <c r="A10959" s="34" t="s">
        <v>304</v>
      </c>
      <c r="B10959" s="34" t="s">
        <v>303</v>
      </c>
      <c r="C10959" s="34" t="s">
        <v>42</v>
      </c>
      <c r="D10959" s="34" t="s">
        <v>7</v>
      </c>
      <c r="E10959" s="34">
        <v>1997</v>
      </c>
      <c r="F10959">
        <v>80.424146339999993</v>
      </c>
      <c r="G10959" s="35">
        <v>35431</v>
      </c>
    </row>
    <row r="10960" spans="1:7" x14ac:dyDescent="0.3">
      <c r="A10960" s="34" t="s">
        <v>304</v>
      </c>
      <c r="B10960" s="34" t="s">
        <v>303</v>
      </c>
      <c r="C10960" s="34" t="s">
        <v>42</v>
      </c>
      <c r="D10960" s="34" t="s">
        <v>7</v>
      </c>
      <c r="E10960" s="34">
        <v>1998</v>
      </c>
      <c r="F10960">
        <v>80.501463409999999</v>
      </c>
      <c r="G10960" s="35">
        <v>35796</v>
      </c>
    </row>
    <row r="10961" spans="1:7" x14ac:dyDescent="0.3">
      <c r="A10961" s="34" t="s">
        <v>304</v>
      </c>
      <c r="B10961" s="34" t="s">
        <v>303</v>
      </c>
      <c r="C10961" s="34" t="s">
        <v>42</v>
      </c>
      <c r="D10961" s="34" t="s">
        <v>7</v>
      </c>
      <c r="E10961" s="34">
        <v>1999</v>
      </c>
      <c r="F10961">
        <v>80.460975610000006</v>
      </c>
      <c r="G10961" s="35">
        <v>36161</v>
      </c>
    </row>
    <row r="10962" spans="1:7" x14ac:dyDescent="0.3">
      <c r="A10962" s="34" t="s">
        <v>304</v>
      </c>
      <c r="B10962" s="34" t="s">
        <v>303</v>
      </c>
      <c r="C10962" s="34" t="s">
        <v>42</v>
      </c>
      <c r="D10962" s="34" t="s">
        <v>7</v>
      </c>
      <c r="E10962" s="34">
        <v>2000</v>
      </c>
      <c r="F10962">
        <v>81.076097559999994</v>
      </c>
      <c r="G10962" s="35">
        <v>36526</v>
      </c>
    </row>
    <row r="10963" spans="1:7" x14ac:dyDescent="0.3">
      <c r="A10963" s="34" t="s">
        <v>304</v>
      </c>
      <c r="B10963" s="34" t="s">
        <v>303</v>
      </c>
      <c r="C10963" s="34" t="s">
        <v>42</v>
      </c>
      <c r="D10963" s="34" t="s">
        <v>7</v>
      </c>
      <c r="E10963" s="34">
        <v>2001</v>
      </c>
      <c r="F10963">
        <v>81.416341459999998</v>
      </c>
      <c r="G10963" s="35">
        <v>36892</v>
      </c>
    </row>
    <row r="10964" spans="1:7" x14ac:dyDescent="0.3">
      <c r="A10964" s="34" t="s">
        <v>304</v>
      </c>
      <c r="B10964" s="34" t="s">
        <v>303</v>
      </c>
      <c r="C10964" s="34" t="s">
        <v>42</v>
      </c>
      <c r="D10964" s="34" t="s">
        <v>7</v>
      </c>
      <c r="E10964" s="34">
        <v>2002</v>
      </c>
      <c r="F10964">
        <v>81.690731709999994</v>
      </c>
      <c r="G10964" s="35">
        <v>37257</v>
      </c>
    </row>
    <row r="10965" spans="1:7" x14ac:dyDescent="0.3">
      <c r="A10965" s="34" t="s">
        <v>304</v>
      </c>
      <c r="B10965" s="34" t="s">
        <v>303</v>
      </c>
      <c r="C10965" s="34" t="s">
        <v>42</v>
      </c>
      <c r="D10965" s="34" t="s">
        <v>7</v>
      </c>
      <c r="E10965" s="34">
        <v>2003</v>
      </c>
      <c r="F10965">
        <v>81.760000000000005</v>
      </c>
      <c r="G10965" s="35">
        <v>37622</v>
      </c>
    </row>
    <row r="10966" spans="1:7" x14ac:dyDescent="0.3">
      <c r="A10966" s="34" t="s">
        <v>304</v>
      </c>
      <c r="B10966" s="34" t="s">
        <v>303</v>
      </c>
      <c r="C10966" s="34" t="s">
        <v>42</v>
      </c>
      <c r="D10966" s="34" t="s">
        <v>7</v>
      </c>
      <c r="E10966" s="34">
        <v>2004</v>
      </c>
      <c r="F10966">
        <v>82.030243900000002</v>
      </c>
      <c r="G10966" s="35">
        <v>37987</v>
      </c>
    </row>
    <row r="10967" spans="1:7" x14ac:dyDescent="0.3">
      <c r="A10967" s="34" t="s">
        <v>304</v>
      </c>
      <c r="B10967" s="34" t="s">
        <v>303</v>
      </c>
      <c r="C10967" s="34" t="s">
        <v>42</v>
      </c>
      <c r="D10967" s="34" t="s">
        <v>7</v>
      </c>
      <c r="E10967" s="34">
        <v>2005</v>
      </c>
      <c r="F10967">
        <v>81.955121950000006</v>
      </c>
      <c r="G10967" s="35">
        <v>38353</v>
      </c>
    </row>
    <row r="10968" spans="1:7" x14ac:dyDescent="0.3">
      <c r="A10968" s="34" t="s">
        <v>304</v>
      </c>
      <c r="B10968" s="34" t="s">
        <v>303</v>
      </c>
      <c r="C10968" s="34" t="s">
        <v>42</v>
      </c>
      <c r="D10968" s="34" t="s">
        <v>7</v>
      </c>
      <c r="E10968" s="34">
        <v>2006</v>
      </c>
      <c r="F10968">
        <v>82.321951220000003</v>
      </c>
      <c r="G10968" s="35">
        <v>38718</v>
      </c>
    </row>
    <row r="10969" spans="1:7" x14ac:dyDescent="0.3">
      <c r="A10969" s="34" t="s">
        <v>304</v>
      </c>
      <c r="B10969" s="34" t="s">
        <v>303</v>
      </c>
      <c r="C10969" s="34" t="s">
        <v>42</v>
      </c>
      <c r="D10969" s="34" t="s">
        <v>7</v>
      </c>
      <c r="E10969" s="34">
        <v>2007</v>
      </c>
      <c r="F10969">
        <v>82.507073169999998</v>
      </c>
      <c r="G10969" s="35">
        <v>39083</v>
      </c>
    </row>
    <row r="10970" spans="1:7" x14ac:dyDescent="0.3">
      <c r="A10970" s="34" t="s">
        <v>304</v>
      </c>
      <c r="B10970" s="34" t="s">
        <v>303</v>
      </c>
      <c r="C10970" s="34" t="s">
        <v>42</v>
      </c>
      <c r="D10970" s="34" t="s">
        <v>7</v>
      </c>
      <c r="E10970" s="34">
        <v>2008</v>
      </c>
      <c r="F10970">
        <v>82.587560980000006</v>
      </c>
      <c r="G10970" s="35">
        <v>39448</v>
      </c>
    </row>
    <row r="10971" spans="1:7" x14ac:dyDescent="0.3">
      <c r="A10971" s="34" t="s">
        <v>304</v>
      </c>
      <c r="B10971" s="34" t="s">
        <v>303</v>
      </c>
      <c r="C10971" s="34" t="s">
        <v>42</v>
      </c>
      <c r="D10971" s="34" t="s">
        <v>7</v>
      </c>
      <c r="E10971" s="34">
        <v>2009</v>
      </c>
      <c r="F10971">
        <v>82.931463410000006</v>
      </c>
      <c r="G10971" s="35">
        <v>39814</v>
      </c>
    </row>
    <row r="10972" spans="1:7" x14ac:dyDescent="0.3">
      <c r="A10972" s="34" t="s">
        <v>304</v>
      </c>
      <c r="B10972" s="34" t="s">
        <v>303</v>
      </c>
      <c r="C10972" s="34" t="s">
        <v>42</v>
      </c>
      <c r="D10972" s="34" t="s">
        <v>7</v>
      </c>
      <c r="E10972" s="34">
        <v>2010</v>
      </c>
      <c r="F10972">
        <v>82.842682929999995</v>
      </c>
      <c r="G10972" s="35">
        <v>40179</v>
      </c>
    </row>
    <row r="10973" spans="1:7" x14ac:dyDescent="0.3">
      <c r="A10973" s="34" t="s">
        <v>304</v>
      </c>
      <c r="B10973" s="34" t="s">
        <v>303</v>
      </c>
      <c r="C10973" s="34" t="s">
        <v>42</v>
      </c>
      <c r="D10973" s="34" t="s">
        <v>7</v>
      </c>
      <c r="E10973" s="34">
        <v>2011</v>
      </c>
      <c r="F10973">
        <v>82.591219510000002</v>
      </c>
      <c r="G10973" s="35">
        <v>40544</v>
      </c>
    </row>
    <row r="10974" spans="1:7" x14ac:dyDescent="0.3">
      <c r="A10974" s="34" t="s">
        <v>304</v>
      </c>
      <c r="B10974" s="34" t="s">
        <v>303</v>
      </c>
      <c r="C10974" s="34" t="s">
        <v>42</v>
      </c>
      <c r="D10974" s="34" t="s">
        <v>7</v>
      </c>
      <c r="E10974" s="34">
        <v>2012</v>
      </c>
      <c r="F10974">
        <v>83.096097560000004</v>
      </c>
      <c r="G10974" s="35">
        <v>40909</v>
      </c>
    </row>
    <row r="10975" spans="1:7" x14ac:dyDescent="0.3">
      <c r="A10975" s="34" t="s">
        <v>304</v>
      </c>
      <c r="B10975" s="34" t="s">
        <v>303</v>
      </c>
      <c r="C10975" s="34" t="s">
        <v>42</v>
      </c>
      <c r="D10975" s="34" t="s">
        <v>7</v>
      </c>
      <c r="E10975" s="34">
        <v>2013</v>
      </c>
      <c r="F10975">
        <v>83.331951219999993</v>
      </c>
      <c r="G10975" s="35">
        <v>41275</v>
      </c>
    </row>
    <row r="10976" spans="1:7" x14ac:dyDescent="0.3">
      <c r="A10976" s="34" t="s">
        <v>304</v>
      </c>
      <c r="B10976" s="34" t="s">
        <v>303</v>
      </c>
      <c r="C10976" s="34" t="s">
        <v>42</v>
      </c>
      <c r="D10976" s="34" t="s">
        <v>7</v>
      </c>
      <c r="E10976" s="34">
        <v>2014</v>
      </c>
      <c r="F10976">
        <v>83.587804879999993</v>
      </c>
      <c r="G10976" s="35">
        <v>41640</v>
      </c>
    </row>
    <row r="10977" spans="1:7" x14ac:dyDescent="0.3">
      <c r="A10977" s="34" t="s">
        <v>304</v>
      </c>
      <c r="B10977" s="34" t="s">
        <v>303</v>
      </c>
      <c r="C10977" s="34" t="s">
        <v>42</v>
      </c>
      <c r="D10977" s="34" t="s">
        <v>7</v>
      </c>
      <c r="E10977" s="34">
        <v>2015</v>
      </c>
      <c r="F10977">
        <v>83.793902439999997</v>
      </c>
      <c r="G10977" s="35">
        <v>42005</v>
      </c>
    </row>
    <row r="10978" spans="1:7" x14ac:dyDescent="0.3">
      <c r="A10978" s="34" t="s">
        <v>304</v>
      </c>
      <c r="B10978" s="34" t="s">
        <v>303</v>
      </c>
      <c r="C10978" s="34" t="s">
        <v>42</v>
      </c>
      <c r="D10978" s="34" t="s">
        <v>7</v>
      </c>
      <c r="E10978" s="34">
        <v>2016</v>
      </c>
      <c r="F10978">
        <v>83.984878050000006</v>
      </c>
      <c r="G10978" s="35">
        <v>42370</v>
      </c>
    </row>
    <row r="10979" spans="1:7" x14ac:dyDescent="0.3">
      <c r="A10979" s="34" t="s">
        <v>304</v>
      </c>
      <c r="B10979" s="34" t="s">
        <v>303</v>
      </c>
      <c r="C10979" s="34" t="s">
        <v>42</v>
      </c>
      <c r="D10979" s="34" t="s">
        <v>7</v>
      </c>
      <c r="E10979" s="34">
        <v>2017</v>
      </c>
      <c r="F10979">
        <v>84.099756099999993</v>
      </c>
      <c r="G10979" s="35">
        <v>42736</v>
      </c>
    </row>
    <row r="10980" spans="1:7" x14ac:dyDescent="0.3">
      <c r="A10980" s="34" t="s">
        <v>304</v>
      </c>
      <c r="B10980" s="34" t="s">
        <v>303</v>
      </c>
      <c r="C10980" s="34" t="s">
        <v>42</v>
      </c>
      <c r="D10980" s="34" t="s">
        <v>7</v>
      </c>
      <c r="E10980" s="34">
        <v>2018</v>
      </c>
      <c r="F10980">
        <v>84.210975610000006</v>
      </c>
      <c r="G10980" s="35">
        <v>43101</v>
      </c>
    </row>
    <row r="10981" spans="1:7" x14ac:dyDescent="0.3">
      <c r="A10981" s="34" t="s">
        <v>304</v>
      </c>
      <c r="B10981" s="34" t="s">
        <v>303</v>
      </c>
      <c r="C10981" s="34" t="s">
        <v>42</v>
      </c>
      <c r="D10981" s="34" t="s">
        <v>7</v>
      </c>
      <c r="E10981" s="34">
        <v>2019</v>
      </c>
      <c r="F10981">
        <v>84.356341459999996</v>
      </c>
      <c r="G10981" s="35">
        <v>43466</v>
      </c>
    </row>
    <row r="10982" spans="1:7" x14ac:dyDescent="0.3">
      <c r="A10982" s="34" t="s">
        <v>304</v>
      </c>
      <c r="B10982" s="34" t="s">
        <v>303</v>
      </c>
      <c r="C10982" s="34" t="s">
        <v>42</v>
      </c>
      <c r="D10982" s="34" t="s">
        <v>7</v>
      </c>
      <c r="E10982" s="34">
        <v>2020</v>
      </c>
      <c r="F10982">
        <v>84.56</v>
      </c>
      <c r="G10982" s="35">
        <v>43831</v>
      </c>
    </row>
    <row r="10983" spans="1:7" x14ac:dyDescent="0.3">
      <c r="A10983" s="34" t="s">
        <v>304</v>
      </c>
      <c r="B10983" s="34" t="s">
        <v>303</v>
      </c>
      <c r="C10983" s="34" t="s">
        <v>42</v>
      </c>
      <c r="D10983" s="34" t="s">
        <v>7</v>
      </c>
      <c r="E10983" s="34">
        <v>2021</v>
      </c>
      <c r="F10983">
        <v>84.445609759999996</v>
      </c>
      <c r="G10983" s="35">
        <v>44197</v>
      </c>
    </row>
    <row r="10984" spans="1:7" x14ac:dyDescent="0.3">
      <c r="A10984" s="34" t="s">
        <v>304</v>
      </c>
      <c r="B10984" s="34" t="s">
        <v>303</v>
      </c>
      <c r="C10984" s="34" t="s">
        <v>42</v>
      </c>
      <c r="D10984" s="34" t="s">
        <v>7</v>
      </c>
      <c r="E10984" s="34">
        <v>2022</v>
      </c>
      <c r="F10984">
        <v>83.996341459999996</v>
      </c>
      <c r="G10984" s="35">
        <v>44562</v>
      </c>
    </row>
    <row r="10985" spans="1:7" x14ac:dyDescent="0.3">
      <c r="A10985" s="34" t="s">
        <v>304</v>
      </c>
      <c r="B10985" s="34" t="s">
        <v>303</v>
      </c>
      <c r="C10985" s="34" t="s">
        <v>42</v>
      </c>
      <c r="D10985" s="34" t="s">
        <v>7</v>
      </c>
      <c r="E10985" s="34">
        <v>2023</v>
      </c>
      <c r="F10985">
        <v>84.041219510000005</v>
      </c>
      <c r="G10985" s="35">
        <v>44927</v>
      </c>
    </row>
    <row r="10986" spans="1:7" x14ac:dyDescent="0.3">
      <c r="A10986" s="34" t="s">
        <v>304</v>
      </c>
      <c r="B10986" s="34" t="s">
        <v>303</v>
      </c>
      <c r="C10986" s="34" t="s">
        <v>42</v>
      </c>
      <c r="D10986" s="34" t="s">
        <v>7</v>
      </c>
      <c r="E10986" s="34">
        <v>2024</v>
      </c>
      <c r="F10986">
        <v>84.036341460000003</v>
      </c>
      <c r="G10986" s="35">
        <v>45292</v>
      </c>
    </row>
    <row r="10987" spans="1:7" x14ac:dyDescent="0.3">
      <c r="A10987" s="34" t="s">
        <v>320</v>
      </c>
      <c r="B10987" s="34" t="s">
        <v>319</v>
      </c>
      <c r="C10987" s="34" t="s">
        <v>42</v>
      </c>
      <c r="D10987" s="34" t="s">
        <v>7</v>
      </c>
      <c r="E10987" s="34">
        <v>1960</v>
      </c>
      <c r="F10987">
        <v>53.79756098</v>
      </c>
      <c r="G10987" s="35">
        <v>21916</v>
      </c>
    </row>
    <row r="10988" spans="1:7" x14ac:dyDescent="0.3">
      <c r="A10988" s="34" t="s">
        <v>320</v>
      </c>
      <c r="B10988" s="34" t="s">
        <v>319</v>
      </c>
      <c r="C10988" s="34" t="s">
        <v>42</v>
      </c>
      <c r="D10988" s="34" t="s">
        <v>7</v>
      </c>
      <c r="E10988" s="34">
        <v>1961</v>
      </c>
      <c r="F10988">
        <v>54.476853660000003</v>
      </c>
      <c r="G10988" s="35">
        <v>22282</v>
      </c>
    </row>
    <row r="10989" spans="1:7" x14ac:dyDescent="0.3">
      <c r="A10989" s="34" t="s">
        <v>320</v>
      </c>
      <c r="B10989" s="34" t="s">
        <v>319</v>
      </c>
      <c r="C10989" s="34" t="s">
        <v>42</v>
      </c>
      <c r="D10989" s="34" t="s">
        <v>7</v>
      </c>
      <c r="E10989" s="34">
        <v>1962</v>
      </c>
      <c r="F10989">
        <v>55.05495122</v>
      </c>
      <c r="G10989" s="35">
        <v>22647</v>
      </c>
    </row>
    <row r="10990" spans="1:7" x14ac:dyDescent="0.3">
      <c r="A10990" s="34" t="s">
        <v>320</v>
      </c>
      <c r="B10990" s="34" t="s">
        <v>319</v>
      </c>
      <c r="C10990" s="34" t="s">
        <v>42</v>
      </c>
      <c r="D10990" s="34" t="s">
        <v>7</v>
      </c>
      <c r="E10990" s="34">
        <v>1963</v>
      </c>
      <c r="F10990">
        <v>55.02546341</v>
      </c>
      <c r="G10990" s="35">
        <v>23012</v>
      </c>
    </row>
    <row r="10991" spans="1:7" x14ac:dyDescent="0.3">
      <c r="A10991" s="34" t="s">
        <v>320</v>
      </c>
      <c r="B10991" s="34" t="s">
        <v>319</v>
      </c>
      <c r="C10991" s="34" t="s">
        <v>42</v>
      </c>
      <c r="D10991" s="34" t="s">
        <v>7</v>
      </c>
      <c r="E10991" s="34">
        <v>1964</v>
      </c>
      <c r="F10991">
        <v>55.392243899999997</v>
      </c>
      <c r="G10991" s="35">
        <v>23377</v>
      </c>
    </row>
    <row r="10992" spans="1:7" x14ac:dyDescent="0.3">
      <c r="A10992" s="34" t="s">
        <v>320</v>
      </c>
      <c r="B10992" s="34" t="s">
        <v>319</v>
      </c>
      <c r="C10992" s="34" t="s">
        <v>42</v>
      </c>
      <c r="D10992" s="34" t="s">
        <v>7</v>
      </c>
      <c r="E10992" s="34">
        <v>1965</v>
      </c>
      <c r="F10992">
        <v>55.86458537</v>
      </c>
      <c r="G10992" s="35">
        <v>23743</v>
      </c>
    </row>
    <row r="10993" spans="1:7" x14ac:dyDescent="0.3">
      <c r="A10993" s="34" t="s">
        <v>320</v>
      </c>
      <c r="B10993" s="34" t="s">
        <v>319</v>
      </c>
      <c r="C10993" s="34" t="s">
        <v>42</v>
      </c>
      <c r="D10993" s="34" t="s">
        <v>7</v>
      </c>
      <c r="E10993" s="34">
        <v>1966</v>
      </c>
      <c r="F10993">
        <v>55.522975610000003</v>
      </c>
      <c r="G10993" s="35">
        <v>24108</v>
      </c>
    </row>
    <row r="10994" spans="1:7" x14ac:dyDescent="0.3">
      <c r="A10994" s="34" t="s">
        <v>320</v>
      </c>
      <c r="B10994" s="34" t="s">
        <v>319</v>
      </c>
      <c r="C10994" s="34" t="s">
        <v>42</v>
      </c>
      <c r="D10994" s="34" t="s">
        <v>7</v>
      </c>
      <c r="E10994" s="34">
        <v>1967</v>
      </c>
      <c r="F10994">
        <v>60.928731710000001</v>
      </c>
      <c r="G10994" s="35">
        <v>24473</v>
      </c>
    </row>
    <row r="10995" spans="1:7" x14ac:dyDescent="0.3">
      <c r="A10995" s="34" t="s">
        <v>320</v>
      </c>
      <c r="B10995" s="34" t="s">
        <v>319</v>
      </c>
      <c r="C10995" s="34" t="s">
        <v>42</v>
      </c>
      <c r="D10995" s="34" t="s">
        <v>7</v>
      </c>
      <c r="E10995" s="34">
        <v>1968</v>
      </c>
      <c r="F10995">
        <v>60.943268289999999</v>
      </c>
      <c r="G10995" s="35">
        <v>24838</v>
      </c>
    </row>
    <row r="10996" spans="1:7" x14ac:dyDescent="0.3">
      <c r="A10996" s="34" t="s">
        <v>320</v>
      </c>
      <c r="B10996" s="34" t="s">
        <v>319</v>
      </c>
      <c r="C10996" s="34" t="s">
        <v>42</v>
      </c>
      <c r="D10996" s="34" t="s">
        <v>7</v>
      </c>
      <c r="E10996" s="34">
        <v>1969</v>
      </c>
      <c r="F10996">
        <v>61.482902439999997</v>
      </c>
      <c r="G10996" s="35">
        <v>25204</v>
      </c>
    </row>
    <row r="10997" spans="1:7" x14ac:dyDescent="0.3">
      <c r="A10997" s="34" t="s">
        <v>320</v>
      </c>
      <c r="B10997" s="34" t="s">
        <v>319</v>
      </c>
      <c r="C10997" s="34" t="s">
        <v>42</v>
      </c>
      <c r="D10997" s="34" t="s">
        <v>7</v>
      </c>
      <c r="E10997" s="34">
        <v>1970</v>
      </c>
      <c r="F10997">
        <v>62.163414629999998</v>
      </c>
      <c r="G10997" s="35">
        <v>25569</v>
      </c>
    </row>
    <row r="10998" spans="1:7" x14ac:dyDescent="0.3">
      <c r="A10998" s="34" t="s">
        <v>320</v>
      </c>
      <c r="B10998" s="34" t="s">
        <v>319</v>
      </c>
      <c r="C10998" s="34" t="s">
        <v>42</v>
      </c>
      <c r="D10998" s="34" t="s">
        <v>7</v>
      </c>
      <c r="E10998" s="34">
        <v>1971</v>
      </c>
      <c r="F10998">
        <v>62.612195120000003</v>
      </c>
      <c r="G10998" s="35">
        <v>25934</v>
      </c>
    </row>
    <row r="10999" spans="1:7" x14ac:dyDescent="0.3">
      <c r="A10999" s="34" t="s">
        <v>320</v>
      </c>
      <c r="B10999" s="34" t="s">
        <v>319</v>
      </c>
      <c r="C10999" s="34" t="s">
        <v>42</v>
      </c>
      <c r="D10999" s="34" t="s">
        <v>7</v>
      </c>
      <c r="E10999" s="34">
        <v>1972</v>
      </c>
      <c r="F10999">
        <v>63.009756099999997</v>
      </c>
      <c r="G10999" s="35">
        <v>26299</v>
      </c>
    </row>
    <row r="11000" spans="1:7" x14ac:dyDescent="0.3">
      <c r="A11000" s="34" t="s">
        <v>320</v>
      </c>
      <c r="B11000" s="34" t="s">
        <v>319</v>
      </c>
      <c r="C11000" s="34" t="s">
        <v>42</v>
      </c>
      <c r="D11000" s="34" t="s">
        <v>7</v>
      </c>
      <c r="E11000" s="34">
        <v>1973</v>
      </c>
      <c r="F11000">
        <v>63.407317069999998</v>
      </c>
      <c r="G11000" s="35">
        <v>26665</v>
      </c>
    </row>
    <row r="11001" spans="1:7" x14ac:dyDescent="0.3">
      <c r="A11001" s="34" t="s">
        <v>320</v>
      </c>
      <c r="B11001" s="34" t="s">
        <v>319</v>
      </c>
      <c r="C11001" s="34" t="s">
        <v>42</v>
      </c>
      <c r="D11001" s="34" t="s">
        <v>7</v>
      </c>
      <c r="E11001" s="34">
        <v>1974</v>
      </c>
      <c r="F11001">
        <v>63.804878049999999</v>
      </c>
      <c r="G11001" s="35">
        <v>27030</v>
      </c>
    </row>
    <row r="11002" spans="1:7" x14ac:dyDescent="0.3">
      <c r="A11002" s="34" t="s">
        <v>320</v>
      </c>
      <c r="B11002" s="34" t="s">
        <v>319</v>
      </c>
      <c r="C11002" s="34" t="s">
        <v>42</v>
      </c>
      <c r="D11002" s="34" t="s">
        <v>7</v>
      </c>
      <c r="E11002" s="34">
        <v>1975</v>
      </c>
      <c r="F11002">
        <v>64.153658539999995</v>
      </c>
      <c r="G11002" s="35">
        <v>27395</v>
      </c>
    </row>
    <row r="11003" spans="1:7" x14ac:dyDescent="0.3">
      <c r="A11003" s="34" t="s">
        <v>320</v>
      </c>
      <c r="B11003" s="34" t="s">
        <v>319</v>
      </c>
      <c r="C11003" s="34" t="s">
        <v>42</v>
      </c>
      <c r="D11003" s="34" t="s">
        <v>7</v>
      </c>
      <c r="E11003" s="34">
        <v>1976</v>
      </c>
      <c r="F11003">
        <v>64.502439019999997</v>
      </c>
      <c r="G11003" s="35">
        <v>27760</v>
      </c>
    </row>
    <row r="11004" spans="1:7" x14ac:dyDescent="0.3">
      <c r="A11004" s="34" t="s">
        <v>320</v>
      </c>
      <c r="B11004" s="34" t="s">
        <v>319</v>
      </c>
      <c r="C11004" s="34" t="s">
        <v>42</v>
      </c>
      <c r="D11004" s="34" t="s">
        <v>7</v>
      </c>
      <c r="E11004" s="34">
        <v>1977</v>
      </c>
      <c r="F11004">
        <v>64.900000000000006</v>
      </c>
      <c r="G11004" s="35">
        <v>28126</v>
      </c>
    </row>
    <row r="11005" spans="1:7" x14ac:dyDescent="0.3">
      <c r="A11005" s="34" t="s">
        <v>320</v>
      </c>
      <c r="B11005" s="34" t="s">
        <v>319</v>
      </c>
      <c r="C11005" s="34" t="s">
        <v>42</v>
      </c>
      <c r="D11005" s="34" t="s">
        <v>7</v>
      </c>
      <c r="E11005" s="34">
        <v>1978</v>
      </c>
      <c r="F11005">
        <v>65.197560980000006</v>
      </c>
      <c r="G11005" s="35">
        <v>28491</v>
      </c>
    </row>
    <row r="11006" spans="1:7" x14ac:dyDescent="0.3">
      <c r="A11006" s="34" t="s">
        <v>320</v>
      </c>
      <c r="B11006" s="34" t="s">
        <v>319</v>
      </c>
      <c r="C11006" s="34" t="s">
        <v>42</v>
      </c>
      <c r="D11006" s="34" t="s">
        <v>7</v>
      </c>
      <c r="E11006" s="34">
        <v>1979</v>
      </c>
      <c r="F11006">
        <v>65.546341459999994</v>
      </c>
      <c r="G11006" s="35">
        <v>28856</v>
      </c>
    </row>
    <row r="11007" spans="1:7" x14ac:dyDescent="0.3">
      <c r="A11007" s="34" t="s">
        <v>320</v>
      </c>
      <c r="B11007" s="34" t="s">
        <v>319</v>
      </c>
      <c r="C11007" s="34" t="s">
        <v>42</v>
      </c>
      <c r="D11007" s="34" t="s">
        <v>7</v>
      </c>
      <c r="E11007" s="34">
        <v>1980</v>
      </c>
      <c r="F11007">
        <v>66.046341459999994</v>
      </c>
      <c r="G11007" s="35">
        <v>29221</v>
      </c>
    </row>
    <row r="11008" spans="1:7" x14ac:dyDescent="0.3">
      <c r="A11008" s="34" t="s">
        <v>320</v>
      </c>
      <c r="B11008" s="34" t="s">
        <v>319</v>
      </c>
      <c r="C11008" s="34" t="s">
        <v>42</v>
      </c>
      <c r="D11008" s="34" t="s">
        <v>7</v>
      </c>
      <c r="E11008" s="34">
        <v>1981</v>
      </c>
      <c r="F11008">
        <v>66.546341459999994</v>
      </c>
      <c r="G11008" s="35">
        <v>29587</v>
      </c>
    </row>
    <row r="11009" spans="1:7" x14ac:dyDescent="0.3">
      <c r="A11009" s="34" t="s">
        <v>320</v>
      </c>
      <c r="B11009" s="34" t="s">
        <v>319</v>
      </c>
      <c r="C11009" s="34" t="s">
        <v>42</v>
      </c>
      <c r="D11009" s="34" t="s">
        <v>7</v>
      </c>
      <c r="E11009" s="34">
        <v>1982</v>
      </c>
      <c r="F11009">
        <v>67.095121950000006</v>
      </c>
      <c r="G11009" s="35">
        <v>29952</v>
      </c>
    </row>
    <row r="11010" spans="1:7" x14ac:dyDescent="0.3">
      <c r="A11010" s="34" t="s">
        <v>320</v>
      </c>
      <c r="B11010" s="34" t="s">
        <v>319</v>
      </c>
      <c r="C11010" s="34" t="s">
        <v>42</v>
      </c>
      <c r="D11010" s="34" t="s">
        <v>7</v>
      </c>
      <c r="E11010" s="34">
        <v>1983</v>
      </c>
      <c r="F11010">
        <v>67.546341459999994</v>
      </c>
      <c r="G11010" s="35">
        <v>30317</v>
      </c>
    </row>
    <row r="11011" spans="1:7" x14ac:dyDescent="0.3">
      <c r="A11011" s="34" t="s">
        <v>320</v>
      </c>
      <c r="B11011" s="34" t="s">
        <v>319</v>
      </c>
      <c r="C11011" s="34" t="s">
        <v>42</v>
      </c>
      <c r="D11011" s="34" t="s">
        <v>7</v>
      </c>
      <c r="E11011" s="34">
        <v>1984</v>
      </c>
      <c r="F11011">
        <v>68.195121950000001</v>
      </c>
      <c r="G11011" s="35">
        <v>30682</v>
      </c>
    </row>
    <row r="11012" spans="1:7" x14ac:dyDescent="0.3">
      <c r="A11012" s="34" t="s">
        <v>320</v>
      </c>
      <c r="B11012" s="34" t="s">
        <v>319</v>
      </c>
      <c r="C11012" s="34" t="s">
        <v>42</v>
      </c>
      <c r="D11012" s="34" t="s">
        <v>7</v>
      </c>
      <c r="E11012" s="34">
        <v>1985</v>
      </c>
      <c r="F11012">
        <v>68.795121949999995</v>
      </c>
      <c r="G11012" s="35">
        <v>31048</v>
      </c>
    </row>
    <row r="11013" spans="1:7" x14ac:dyDescent="0.3">
      <c r="A11013" s="34" t="s">
        <v>320</v>
      </c>
      <c r="B11013" s="34" t="s">
        <v>319</v>
      </c>
      <c r="C11013" s="34" t="s">
        <v>42</v>
      </c>
      <c r="D11013" s="34" t="s">
        <v>7</v>
      </c>
      <c r="E11013" s="34">
        <v>1986</v>
      </c>
      <c r="F11013">
        <v>69.446341459999999</v>
      </c>
      <c r="G11013" s="35">
        <v>31413</v>
      </c>
    </row>
    <row r="11014" spans="1:7" x14ac:dyDescent="0.3">
      <c r="A11014" s="34" t="s">
        <v>320</v>
      </c>
      <c r="B11014" s="34" t="s">
        <v>319</v>
      </c>
      <c r="C11014" s="34" t="s">
        <v>42</v>
      </c>
      <c r="D11014" s="34" t="s">
        <v>7</v>
      </c>
      <c r="E11014" s="34">
        <v>1987</v>
      </c>
      <c r="F11014">
        <v>69.997560980000003</v>
      </c>
      <c r="G11014" s="35">
        <v>31778</v>
      </c>
    </row>
    <row r="11015" spans="1:7" x14ac:dyDescent="0.3">
      <c r="A11015" s="34" t="s">
        <v>320</v>
      </c>
      <c r="B11015" s="34" t="s">
        <v>319</v>
      </c>
      <c r="C11015" s="34" t="s">
        <v>42</v>
      </c>
      <c r="D11015" s="34" t="s">
        <v>7</v>
      </c>
      <c r="E11015" s="34">
        <v>1988</v>
      </c>
      <c r="F11015">
        <v>70.548780489999999</v>
      </c>
      <c r="G11015" s="35">
        <v>32143</v>
      </c>
    </row>
    <row r="11016" spans="1:7" x14ac:dyDescent="0.3">
      <c r="A11016" s="34" t="s">
        <v>320</v>
      </c>
      <c r="B11016" s="34" t="s">
        <v>319</v>
      </c>
      <c r="C11016" s="34" t="s">
        <v>42</v>
      </c>
      <c r="D11016" s="34" t="s">
        <v>7</v>
      </c>
      <c r="E11016" s="34">
        <v>1989</v>
      </c>
      <c r="F11016">
        <v>71.048780489999999</v>
      </c>
      <c r="G11016" s="35">
        <v>32509</v>
      </c>
    </row>
    <row r="11017" spans="1:7" x14ac:dyDescent="0.3">
      <c r="A11017" s="34" t="s">
        <v>320</v>
      </c>
      <c r="B11017" s="34" t="s">
        <v>319</v>
      </c>
      <c r="C11017" s="34" t="s">
        <v>42</v>
      </c>
      <c r="D11017" s="34" t="s">
        <v>7</v>
      </c>
      <c r="E11017" s="34">
        <v>1990</v>
      </c>
      <c r="F11017">
        <v>71.597560979999997</v>
      </c>
      <c r="G11017" s="35">
        <v>32874</v>
      </c>
    </row>
    <row r="11018" spans="1:7" x14ac:dyDescent="0.3">
      <c r="A11018" s="34" t="s">
        <v>320</v>
      </c>
      <c r="B11018" s="34" t="s">
        <v>319</v>
      </c>
      <c r="C11018" s="34" t="s">
        <v>42</v>
      </c>
      <c r="D11018" s="34" t="s">
        <v>7</v>
      </c>
      <c r="E11018" s="34">
        <v>1991</v>
      </c>
      <c r="F11018">
        <v>72.046341459999994</v>
      </c>
      <c r="G11018" s="35">
        <v>33239</v>
      </c>
    </row>
    <row r="11019" spans="1:7" x14ac:dyDescent="0.3">
      <c r="A11019" s="34" t="s">
        <v>320</v>
      </c>
      <c r="B11019" s="34" t="s">
        <v>319</v>
      </c>
      <c r="C11019" s="34" t="s">
        <v>42</v>
      </c>
      <c r="D11019" s="34" t="s">
        <v>7</v>
      </c>
      <c r="E11019" s="34">
        <v>1992</v>
      </c>
      <c r="F11019">
        <v>72.497560980000003</v>
      </c>
      <c r="G11019" s="35">
        <v>33604</v>
      </c>
    </row>
    <row r="11020" spans="1:7" x14ac:dyDescent="0.3">
      <c r="A11020" s="34" t="s">
        <v>320</v>
      </c>
      <c r="B11020" s="34" t="s">
        <v>319</v>
      </c>
      <c r="C11020" s="34" t="s">
        <v>42</v>
      </c>
      <c r="D11020" s="34" t="s">
        <v>7</v>
      </c>
      <c r="E11020" s="34">
        <v>1993</v>
      </c>
      <c r="F11020">
        <v>72.997560980000003</v>
      </c>
      <c r="G11020" s="35">
        <v>33970</v>
      </c>
    </row>
    <row r="11021" spans="1:7" x14ac:dyDescent="0.3">
      <c r="A11021" s="34" t="s">
        <v>320</v>
      </c>
      <c r="B11021" s="34" t="s">
        <v>319</v>
      </c>
      <c r="C11021" s="34" t="s">
        <v>42</v>
      </c>
      <c r="D11021" s="34" t="s">
        <v>7</v>
      </c>
      <c r="E11021" s="34">
        <v>1994</v>
      </c>
      <c r="F11021">
        <v>73.397560979999994</v>
      </c>
      <c r="G11021" s="35">
        <v>34335</v>
      </c>
    </row>
    <row r="11022" spans="1:7" x14ac:dyDescent="0.3">
      <c r="A11022" s="34" t="s">
        <v>320</v>
      </c>
      <c r="B11022" s="34" t="s">
        <v>319</v>
      </c>
      <c r="C11022" s="34" t="s">
        <v>42</v>
      </c>
      <c r="D11022" s="34" t="s">
        <v>7</v>
      </c>
      <c r="E11022" s="34">
        <v>1995</v>
      </c>
      <c r="F11022">
        <v>73.7</v>
      </c>
      <c r="G11022" s="35">
        <v>34700</v>
      </c>
    </row>
    <row r="11023" spans="1:7" x14ac:dyDescent="0.3">
      <c r="A11023" s="34" t="s">
        <v>320</v>
      </c>
      <c r="B11023" s="34" t="s">
        <v>319</v>
      </c>
      <c r="C11023" s="34" t="s">
        <v>42</v>
      </c>
      <c r="D11023" s="34" t="s">
        <v>7</v>
      </c>
      <c r="E11023" s="34">
        <v>1996</v>
      </c>
      <c r="F11023">
        <v>74.151219510000004</v>
      </c>
      <c r="G11023" s="35">
        <v>35065</v>
      </c>
    </row>
    <row r="11024" spans="1:7" x14ac:dyDescent="0.3">
      <c r="A11024" s="34" t="s">
        <v>320</v>
      </c>
      <c r="B11024" s="34" t="s">
        <v>319</v>
      </c>
      <c r="C11024" s="34" t="s">
        <v>42</v>
      </c>
      <c r="D11024" s="34" t="s">
        <v>7</v>
      </c>
      <c r="E11024" s="34">
        <v>1997</v>
      </c>
      <c r="F11024">
        <v>74.602439020000006</v>
      </c>
      <c r="G11024" s="35">
        <v>35431</v>
      </c>
    </row>
    <row r="11025" spans="1:7" x14ac:dyDescent="0.3">
      <c r="A11025" s="34" t="s">
        <v>320</v>
      </c>
      <c r="B11025" s="34" t="s">
        <v>319</v>
      </c>
      <c r="C11025" s="34" t="s">
        <v>42</v>
      </c>
      <c r="D11025" s="34" t="s">
        <v>7</v>
      </c>
      <c r="E11025" s="34">
        <v>1998</v>
      </c>
      <c r="F11025">
        <v>75.004878050000002</v>
      </c>
      <c r="G11025" s="35">
        <v>35796</v>
      </c>
    </row>
    <row r="11026" spans="1:7" x14ac:dyDescent="0.3">
      <c r="A11026" s="34" t="s">
        <v>320</v>
      </c>
      <c r="B11026" s="34" t="s">
        <v>319</v>
      </c>
      <c r="C11026" s="34" t="s">
        <v>42</v>
      </c>
      <c r="D11026" s="34" t="s">
        <v>7</v>
      </c>
      <c r="E11026" s="34">
        <v>1999</v>
      </c>
      <c r="F11026">
        <v>75.409756099999996</v>
      </c>
      <c r="G11026" s="35">
        <v>36161</v>
      </c>
    </row>
    <row r="11027" spans="1:7" x14ac:dyDescent="0.3">
      <c r="A11027" s="34" t="s">
        <v>320</v>
      </c>
      <c r="B11027" s="34" t="s">
        <v>319</v>
      </c>
      <c r="C11027" s="34" t="s">
        <v>42</v>
      </c>
      <c r="D11027" s="34" t="s">
        <v>7</v>
      </c>
      <c r="E11027" s="34">
        <v>2000</v>
      </c>
      <c r="F11027">
        <v>75.909756099999996</v>
      </c>
      <c r="G11027" s="35">
        <v>36526</v>
      </c>
    </row>
    <row r="11028" spans="1:7" x14ac:dyDescent="0.3">
      <c r="A11028" s="34" t="s">
        <v>320</v>
      </c>
      <c r="B11028" s="34" t="s">
        <v>319</v>
      </c>
      <c r="C11028" s="34" t="s">
        <v>42</v>
      </c>
      <c r="D11028" s="34" t="s">
        <v>7</v>
      </c>
      <c r="E11028" s="34">
        <v>2001</v>
      </c>
      <c r="F11028">
        <v>76.412195120000007</v>
      </c>
      <c r="G11028" s="35">
        <v>36892</v>
      </c>
    </row>
    <row r="11029" spans="1:7" x14ac:dyDescent="0.3">
      <c r="A11029" s="34" t="s">
        <v>320</v>
      </c>
      <c r="B11029" s="34" t="s">
        <v>319</v>
      </c>
      <c r="C11029" s="34" t="s">
        <v>42</v>
      </c>
      <c r="D11029" s="34" t="s">
        <v>7</v>
      </c>
      <c r="E11029" s="34">
        <v>2002</v>
      </c>
      <c r="F11029">
        <v>76.765853660000005</v>
      </c>
      <c r="G11029" s="35">
        <v>37257</v>
      </c>
    </row>
    <row r="11030" spans="1:7" x14ac:dyDescent="0.3">
      <c r="A11030" s="34" t="s">
        <v>320</v>
      </c>
      <c r="B11030" s="34" t="s">
        <v>319</v>
      </c>
      <c r="C11030" s="34" t="s">
        <v>42</v>
      </c>
      <c r="D11030" s="34" t="s">
        <v>7</v>
      </c>
      <c r="E11030" s="34">
        <v>2003</v>
      </c>
      <c r="F11030">
        <v>77.214634149999995</v>
      </c>
      <c r="G11030" s="35">
        <v>37622</v>
      </c>
    </row>
    <row r="11031" spans="1:7" x14ac:dyDescent="0.3">
      <c r="A11031" s="34" t="s">
        <v>320</v>
      </c>
      <c r="B11031" s="34" t="s">
        <v>319</v>
      </c>
      <c r="C11031" s="34" t="s">
        <v>42</v>
      </c>
      <c r="D11031" s="34" t="s">
        <v>7</v>
      </c>
      <c r="E11031" s="34">
        <v>2004</v>
      </c>
      <c r="F11031">
        <v>77.665853659999996</v>
      </c>
      <c r="G11031" s="35">
        <v>37987</v>
      </c>
    </row>
    <row r="11032" spans="1:7" x14ac:dyDescent="0.3">
      <c r="A11032" s="34" t="s">
        <v>320</v>
      </c>
      <c r="B11032" s="34" t="s">
        <v>319</v>
      </c>
      <c r="C11032" s="34" t="s">
        <v>42</v>
      </c>
      <c r="D11032" s="34" t="s">
        <v>7</v>
      </c>
      <c r="E11032" s="34">
        <v>2005</v>
      </c>
      <c r="F11032">
        <v>78.168292679999993</v>
      </c>
      <c r="G11032" s="35">
        <v>38353</v>
      </c>
    </row>
    <row r="11033" spans="1:7" x14ac:dyDescent="0.3">
      <c r="A11033" s="34" t="s">
        <v>320</v>
      </c>
      <c r="B11033" s="34" t="s">
        <v>319</v>
      </c>
      <c r="C11033" s="34" t="s">
        <v>42</v>
      </c>
      <c r="D11033" s="34" t="s">
        <v>7</v>
      </c>
      <c r="E11033" s="34">
        <v>2006</v>
      </c>
      <c r="F11033">
        <v>78.668292679999993</v>
      </c>
      <c r="G11033" s="35">
        <v>38718</v>
      </c>
    </row>
    <row r="11034" spans="1:7" x14ac:dyDescent="0.3">
      <c r="A11034" s="34" t="s">
        <v>320</v>
      </c>
      <c r="B11034" s="34" t="s">
        <v>319</v>
      </c>
      <c r="C11034" s="34" t="s">
        <v>42</v>
      </c>
      <c r="D11034" s="34" t="s">
        <v>7</v>
      </c>
      <c r="E11034" s="34">
        <v>2007</v>
      </c>
      <c r="F11034">
        <v>79.119512200000003</v>
      </c>
      <c r="G11034" s="35">
        <v>39083</v>
      </c>
    </row>
    <row r="11035" spans="1:7" x14ac:dyDescent="0.3">
      <c r="A11035" s="34" t="s">
        <v>320</v>
      </c>
      <c r="B11035" s="34" t="s">
        <v>319</v>
      </c>
      <c r="C11035" s="34" t="s">
        <v>42</v>
      </c>
      <c r="D11035" s="34" t="s">
        <v>7</v>
      </c>
      <c r="E11035" s="34">
        <v>2008</v>
      </c>
      <c r="F11035">
        <v>79.517073170000003</v>
      </c>
      <c r="G11035" s="35">
        <v>39448</v>
      </c>
    </row>
    <row r="11036" spans="1:7" x14ac:dyDescent="0.3">
      <c r="A11036" s="34" t="s">
        <v>320</v>
      </c>
      <c r="B11036" s="34" t="s">
        <v>319</v>
      </c>
      <c r="C11036" s="34" t="s">
        <v>42</v>
      </c>
      <c r="D11036" s="34" t="s">
        <v>7</v>
      </c>
      <c r="E11036" s="34">
        <v>2009</v>
      </c>
      <c r="F11036">
        <v>79.968292680000005</v>
      </c>
      <c r="G11036" s="35">
        <v>39814</v>
      </c>
    </row>
    <row r="11037" spans="1:7" x14ac:dyDescent="0.3">
      <c r="A11037" s="34" t="s">
        <v>320</v>
      </c>
      <c r="B11037" s="34" t="s">
        <v>319</v>
      </c>
      <c r="C11037" s="34" t="s">
        <v>42</v>
      </c>
      <c r="D11037" s="34" t="s">
        <v>7</v>
      </c>
      <c r="E11037" s="34">
        <v>2010</v>
      </c>
      <c r="F11037">
        <v>80.117073169999998</v>
      </c>
      <c r="G11037" s="35">
        <v>40179</v>
      </c>
    </row>
    <row r="11038" spans="1:7" x14ac:dyDescent="0.3">
      <c r="A11038" s="34" t="s">
        <v>320</v>
      </c>
      <c r="B11038" s="34" t="s">
        <v>319</v>
      </c>
      <c r="C11038" s="34" t="s">
        <v>42</v>
      </c>
      <c r="D11038" s="34" t="s">
        <v>7</v>
      </c>
      <c r="E11038" s="34">
        <v>2011</v>
      </c>
      <c r="F11038">
        <v>80.568292679999999</v>
      </c>
      <c r="G11038" s="35">
        <v>40544</v>
      </c>
    </row>
    <row r="11039" spans="1:7" x14ac:dyDescent="0.3">
      <c r="A11039" s="34" t="s">
        <v>320</v>
      </c>
      <c r="B11039" s="34" t="s">
        <v>319</v>
      </c>
      <c r="C11039" s="34" t="s">
        <v>42</v>
      </c>
      <c r="D11039" s="34" t="s">
        <v>7</v>
      </c>
      <c r="E11039" s="34">
        <v>2012</v>
      </c>
      <c r="F11039">
        <v>80.819512200000005</v>
      </c>
      <c r="G11039" s="35">
        <v>40909</v>
      </c>
    </row>
    <row r="11040" spans="1:7" x14ac:dyDescent="0.3">
      <c r="A11040" s="34" t="s">
        <v>320</v>
      </c>
      <c r="B11040" s="34" t="s">
        <v>319</v>
      </c>
      <c r="C11040" s="34" t="s">
        <v>42</v>
      </c>
      <c r="D11040" s="34" t="s">
        <v>7</v>
      </c>
      <c r="E11040" s="34">
        <v>2013</v>
      </c>
      <c r="F11040">
        <v>81.270731710000007</v>
      </c>
      <c r="G11040" s="35">
        <v>41275</v>
      </c>
    </row>
    <row r="11041" spans="1:7" x14ac:dyDescent="0.3">
      <c r="A11041" s="34" t="s">
        <v>320</v>
      </c>
      <c r="B11041" s="34" t="s">
        <v>319</v>
      </c>
      <c r="C11041" s="34" t="s">
        <v>42</v>
      </c>
      <c r="D11041" s="34" t="s">
        <v>7</v>
      </c>
      <c r="E11041" s="34">
        <v>2014</v>
      </c>
      <c r="F11041">
        <v>81.721951219999994</v>
      </c>
      <c r="G11041" s="35">
        <v>41640</v>
      </c>
    </row>
    <row r="11042" spans="1:7" x14ac:dyDescent="0.3">
      <c r="A11042" s="34" t="s">
        <v>320</v>
      </c>
      <c r="B11042" s="34" t="s">
        <v>319</v>
      </c>
      <c r="C11042" s="34" t="s">
        <v>42</v>
      </c>
      <c r="D11042" s="34" t="s">
        <v>7</v>
      </c>
      <c r="E11042" s="34">
        <v>2015</v>
      </c>
      <c r="F11042">
        <v>82.024390240000002</v>
      </c>
      <c r="G11042" s="35">
        <v>42005</v>
      </c>
    </row>
    <row r="11043" spans="1:7" x14ac:dyDescent="0.3">
      <c r="A11043" s="34" t="s">
        <v>320</v>
      </c>
      <c r="B11043" s="34" t="s">
        <v>319</v>
      </c>
      <c r="C11043" s="34" t="s">
        <v>42</v>
      </c>
      <c r="D11043" s="34" t="s">
        <v>7</v>
      </c>
      <c r="E11043" s="34">
        <v>2016</v>
      </c>
      <c r="F11043">
        <v>82.275609759999995</v>
      </c>
      <c r="G11043" s="35">
        <v>42370</v>
      </c>
    </row>
    <row r="11044" spans="1:7" x14ac:dyDescent="0.3">
      <c r="A11044" s="34" t="s">
        <v>320</v>
      </c>
      <c r="B11044" s="34" t="s">
        <v>319</v>
      </c>
      <c r="C11044" s="34" t="s">
        <v>42</v>
      </c>
      <c r="D11044" s="34" t="s">
        <v>7</v>
      </c>
      <c r="E11044" s="34">
        <v>2017</v>
      </c>
      <c r="F11044">
        <v>82.626829270000002</v>
      </c>
      <c r="G11044" s="35">
        <v>42736</v>
      </c>
    </row>
    <row r="11045" spans="1:7" x14ac:dyDescent="0.3">
      <c r="A11045" s="34" t="s">
        <v>320</v>
      </c>
      <c r="B11045" s="34" t="s">
        <v>319</v>
      </c>
      <c r="C11045" s="34" t="s">
        <v>42</v>
      </c>
      <c r="D11045" s="34" t="s">
        <v>7</v>
      </c>
      <c r="E11045" s="34">
        <v>2018</v>
      </c>
      <c r="F11045">
        <v>82.626829270000002</v>
      </c>
      <c r="G11045" s="35">
        <v>43101</v>
      </c>
    </row>
    <row r="11046" spans="1:7" x14ac:dyDescent="0.3">
      <c r="A11046" s="34" t="s">
        <v>320</v>
      </c>
      <c r="B11046" s="34" t="s">
        <v>319</v>
      </c>
      <c r="C11046" s="34" t="s">
        <v>42</v>
      </c>
      <c r="D11046" s="34" t="s">
        <v>7</v>
      </c>
      <c r="E11046" s="34">
        <v>2019</v>
      </c>
      <c r="F11046">
        <v>83.226829269999996</v>
      </c>
      <c r="G11046" s="35">
        <v>43466</v>
      </c>
    </row>
    <row r="11047" spans="1:7" x14ac:dyDescent="0.3">
      <c r="A11047" s="34" t="s">
        <v>320</v>
      </c>
      <c r="B11047" s="34" t="s">
        <v>319</v>
      </c>
      <c r="C11047" s="34" t="s">
        <v>42</v>
      </c>
      <c r="D11047" s="34" t="s">
        <v>7</v>
      </c>
      <c r="E11047" s="34">
        <v>2020</v>
      </c>
      <c r="F11047">
        <v>83.426829269999999</v>
      </c>
      <c r="G11047" s="35">
        <v>43831</v>
      </c>
    </row>
    <row r="11048" spans="1:7" x14ac:dyDescent="0.3">
      <c r="A11048" s="34" t="s">
        <v>320</v>
      </c>
      <c r="B11048" s="34" t="s">
        <v>319</v>
      </c>
      <c r="C11048" s="34" t="s">
        <v>42</v>
      </c>
      <c r="D11048" s="34" t="s">
        <v>7</v>
      </c>
      <c r="E11048" s="34">
        <v>2021</v>
      </c>
      <c r="F11048">
        <v>83.526829269999993</v>
      </c>
      <c r="G11048" s="35">
        <v>44197</v>
      </c>
    </row>
    <row r="11049" spans="1:7" x14ac:dyDescent="0.3">
      <c r="A11049" s="34" t="s">
        <v>320</v>
      </c>
      <c r="B11049" s="34" t="s">
        <v>319</v>
      </c>
      <c r="C11049" s="34" t="s">
        <v>42</v>
      </c>
      <c r="D11049" s="34" t="s">
        <v>7</v>
      </c>
      <c r="E11049" s="34">
        <v>2022</v>
      </c>
      <c r="F11049">
        <v>82.680487799999995</v>
      </c>
      <c r="G11049" s="35">
        <v>44562</v>
      </c>
    </row>
    <row r="11050" spans="1:7" x14ac:dyDescent="0.3">
      <c r="A11050" s="34" t="s">
        <v>320</v>
      </c>
      <c r="B11050" s="34" t="s">
        <v>319</v>
      </c>
      <c r="C11050" s="34" t="s">
        <v>42</v>
      </c>
      <c r="D11050" s="34" t="s">
        <v>7</v>
      </c>
      <c r="E11050" s="34">
        <v>2023</v>
      </c>
      <c r="F11050">
        <v>83.429268289999996</v>
      </c>
      <c r="G11050" s="35">
        <v>44927</v>
      </c>
    </row>
    <row r="11051" spans="1:7" x14ac:dyDescent="0.3">
      <c r="A11051" s="34" t="s">
        <v>320</v>
      </c>
      <c r="B11051" s="34" t="s">
        <v>319</v>
      </c>
      <c r="C11051" s="34" t="s">
        <v>42</v>
      </c>
      <c r="D11051" s="34" t="s">
        <v>7</v>
      </c>
      <c r="E11051" s="34">
        <v>2024</v>
      </c>
      <c r="F11051">
        <v>83.629268289999999</v>
      </c>
      <c r="G11051" s="35">
        <v>45292</v>
      </c>
    </row>
    <row r="11052" spans="1:7" x14ac:dyDescent="0.3">
      <c r="A11052" s="34" t="s">
        <v>368</v>
      </c>
      <c r="B11052" s="34" t="s">
        <v>366</v>
      </c>
      <c r="C11052" s="34" t="s">
        <v>42</v>
      </c>
      <c r="D11052" s="34" t="s">
        <v>7</v>
      </c>
      <c r="E11052" s="34">
        <v>1960</v>
      </c>
      <c r="F11052">
        <v>63.780756099999998</v>
      </c>
      <c r="G11052" s="35">
        <v>21916</v>
      </c>
    </row>
    <row r="11053" spans="1:7" x14ac:dyDescent="0.3">
      <c r="A11053" s="34" t="s">
        <v>368</v>
      </c>
      <c r="B11053" s="34" t="s">
        <v>366</v>
      </c>
      <c r="C11053" s="34" t="s">
        <v>42</v>
      </c>
      <c r="D11053" s="34" t="s">
        <v>7</v>
      </c>
      <c r="E11053" s="34">
        <v>1961</v>
      </c>
      <c r="F11053">
        <v>64.311000000000007</v>
      </c>
      <c r="G11053" s="35">
        <v>22282</v>
      </c>
    </row>
    <row r="11054" spans="1:7" x14ac:dyDescent="0.3">
      <c r="A11054" s="34" t="s">
        <v>368</v>
      </c>
      <c r="B11054" s="34" t="s">
        <v>366</v>
      </c>
      <c r="C11054" s="34" t="s">
        <v>42</v>
      </c>
      <c r="D11054" s="34" t="s">
        <v>7</v>
      </c>
      <c r="E11054" s="34">
        <v>1962</v>
      </c>
      <c r="F11054">
        <v>64.917536589999997</v>
      </c>
      <c r="G11054" s="35">
        <v>22647</v>
      </c>
    </row>
    <row r="11055" spans="1:7" x14ac:dyDescent="0.3">
      <c r="A11055" s="34" t="s">
        <v>368</v>
      </c>
      <c r="B11055" s="34" t="s">
        <v>366</v>
      </c>
      <c r="C11055" s="34" t="s">
        <v>42</v>
      </c>
      <c r="D11055" s="34" t="s">
        <v>7</v>
      </c>
      <c r="E11055" s="34">
        <v>1963</v>
      </c>
      <c r="F11055">
        <v>65.491341460000001</v>
      </c>
      <c r="G11055" s="35">
        <v>23012</v>
      </c>
    </row>
    <row r="11056" spans="1:7" x14ac:dyDescent="0.3">
      <c r="A11056" s="34" t="s">
        <v>368</v>
      </c>
      <c r="B11056" s="34" t="s">
        <v>366</v>
      </c>
      <c r="C11056" s="34" t="s">
        <v>42</v>
      </c>
      <c r="D11056" s="34" t="s">
        <v>7</v>
      </c>
      <c r="E11056" s="34">
        <v>1964</v>
      </c>
      <c r="F11056">
        <v>65.886073170000003</v>
      </c>
      <c r="G11056" s="35">
        <v>23377</v>
      </c>
    </row>
    <row r="11057" spans="1:7" x14ac:dyDescent="0.3">
      <c r="A11057" s="34" t="s">
        <v>368</v>
      </c>
      <c r="B11057" s="34" t="s">
        <v>366</v>
      </c>
      <c r="C11057" s="34" t="s">
        <v>42</v>
      </c>
      <c r="D11057" s="34" t="s">
        <v>7</v>
      </c>
      <c r="E11057" s="34">
        <v>1965</v>
      </c>
      <c r="F11057">
        <v>66.221463409999998</v>
      </c>
      <c r="G11057" s="35">
        <v>23743</v>
      </c>
    </row>
    <row r="11058" spans="1:7" x14ac:dyDescent="0.3">
      <c r="A11058" s="34" t="s">
        <v>368</v>
      </c>
      <c r="B11058" s="34" t="s">
        <v>366</v>
      </c>
      <c r="C11058" s="34" t="s">
        <v>42</v>
      </c>
      <c r="D11058" s="34" t="s">
        <v>7</v>
      </c>
      <c r="E11058" s="34">
        <v>1966</v>
      </c>
      <c r="F11058">
        <v>66.704414630000002</v>
      </c>
      <c r="G11058" s="35">
        <v>24108</v>
      </c>
    </row>
    <row r="11059" spans="1:7" x14ac:dyDescent="0.3">
      <c r="A11059" s="34" t="s">
        <v>368</v>
      </c>
      <c r="B11059" s="34" t="s">
        <v>366</v>
      </c>
      <c r="C11059" s="34" t="s">
        <v>42</v>
      </c>
      <c r="D11059" s="34" t="s">
        <v>7</v>
      </c>
      <c r="E11059" s="34">
        <v>1967</v>
      </c>
      <c r="F11059">
        <v>67.322682929999999</v>
      </c>
      <c r="G11059" s="35">
        <v>24473</v>
      </c>
    </row>
    <row r="11060" spans="1:7" x14ac:dyDescent="0.3">
      <c r="A11060" s="34" t="s">
        <v>368</v>
      </c>
      <c r="B11060" s="34" t="s">
        <v>366</v>
      </c>
      <c r="C11060" s="34" t="s">
        <v>42</v>
      </c>
      <c r="D11060" s="34" t="s">
        <v>7</v>
      </c>
      <c r="E11060" s="34">
        <v>1968</v>
      </c>
      <c r="F11060">
        <v>67.944999999999993</v>
      </c>
      <c r="G11060" s="35">
        <v>24838</v>
      </c>
    </row>
    <row r="11061" spans="1:7" x14ac:dyDescent="0.3">
      <c r="A11061" s="34" t="s">
        <v>368</v>
      </c>
      <c r="B11061" s="34" t="s">
        <v>366</v>
      </c>
      <c r="C11061" s="34" t="s">
        <v>42</v>
      </c>
      <c r="D11061" s="34" t="s">
        <v>7</v>
      </c>
      <c r="E11061" s="34">
        <v>1969</v>
      </c>
      <c r="F11061">
        <v>68.194634149999999</v>
      </c>
      <c r="G11061" s="35">
        <v>25204</v>
      </c>
    </row>
    <row r="11062" spans="1:7" x14ac:dyDescent="0.3">
      <c r="A11062" s="34" t="s">
        <v>368</v>
      </c>
      <c r="B11062" s="34" t="s">
        <v>366</v>
      </c>
      <c r="C11062" s="34" t="s">
        <v>42</v>
      </c>
      <c r="D11062" s="34" t="s">
        <v>7</v>
      </c>
      <c r="E11062" s="34">
        <v>1970</v>
      </c>
      <c r="F11062">
        <v>68.699146339999999</v>
      </c>
      <c r="G11062" s="35">
        <v>25569</v>
      </c>
    </row>
    <row r="11063" spans="1:7" x14ac:dyDescent="0.3">
      <c r="A11063" s="34" t="s">
        <v>368</v>
      </c>
      <c r="B11063" s="34" t="s">
        <v>366</v>
      </c>
      <c r="C11063" s="34" t="s">
        <v>42</v>
      </c>
      <c r="D11063" s="34" t="s">
        <v>7</v>
      </c>
      <c r="E11063" s="34">
        <v>1971</v>
      </c>
      <c r="F11063">
        <v>69.108926830000001</v>
      </c>
      <c r="G11063" s="35">
        <v>25934</v>
      </c>
    </row>
    <row r="11064" spans="1:7" x14ac:dyDescent="0.3">
      <c r="A11064" s="34" t="s">
        <v>368</v>
      </c>
      <c r="B11064" s="34" t="s">
        <v>366</v>
      </c>
      <c r="C11064" s="34" t="s">
        <v>42</v>
      </c>
      <c r="D11064" s="34" t="s">
        <v>7</v>
      </c>
      <c r="E11064" s="34">
        <v>1972</v>
      </c>
      <c r="F11064">
        <v>69.681390239999999</v>
      </c>
      <c r="G11064" s="35">
        <v>26299</v>
      </c>
    </row>
    <row r="11065" spans="1:7" x14ac:dyDescent="0.3">
      <c r="A11065" s="34" t="s">
        <v>368</v>
      </c>
      <c r="B11065" s="34" t="s">
        <v>366</v>
      </c>
      <c r="C11065" s="34" t="s">
        <v>42</v>
      </c>
      <c r="D11065" s="34" t="s">
        <v>7</v>
      </c>
      <c r="E11065" s="34">
        <v>1973</v>
      </c>
      <c r="F11065">
        <v>70.188146340000003</v>
      </c>
      <c r="G11065" s="35">
        <v>26665</v>
      </c>
    </row>
    <row r="11066" spans="1:7" x14ac:dyDescent="0.3">
      <c r="A11066" s="34" t="s">
        <v>368</v>
      </c>
      <c r="B11066" s="34" t="s">
        <v>366</v>
      </c>
      <c r="C11066" s="34" t="s">
        <v>42</v>
      </c>
      <c r="D11066" s="34" t="s">
        <v>7</v>
      </c>
      <c r="E11066" s="34">
        <v>1974</v>
      </c>
      <c r="F11066">
        <v>70.550390239999999</v>
      </c>
      <c r="G11066" s="35">
        <v>27030</v>
      </c>
    </row>
    <row r="11067" spans="1:7" x14ac:dyDescent="0.3">
      <c r="A11067" s="34" t="s">
        <v>368</v>
      </c>
      <c r="B11067" s="34" t="s">
        <v>366</v>
      </c>
      <c r="C11067" s="34" t="s">
        <v>42</v>
      </c>
      <c r="D11067" s="34" t="s">
        <v>7</v>
      </c>
      <c r="E11067" s="34">
        <v>1975</v>
      </c>
      <c r="F11067">
        <v>70.707439019999995</v>
      </c>
      <c r="G11067" s="35">
        <v>27395</v>
      </c>
    </row>
    <row r="11068" spans="1:7" x14ac:dyDescent="0.3">
      <c r="A11068" s="34" t="s">
        <v>368</v>
      </c>
      <c r="B11068" s="34" t="s">
        <v>366</v>
      </c>
      <c r="C11068" s="34" t="s">
        <v>42</v>
      </c>
      <c r="D11068" s="34" t="s">
        <v>7</v>
      </c>
      <c r="E11068" s="34">
        <v>1976</v>
      </c>
      <c r="F11068">
        <v>71.486975610000002</v>
      </c>
      <c r="G11068" s="35">
        <v>27760</v>
      </c>
    </row>
    <row r="11069" spans="1:7" x14ac:dyDescent="0.3">
      <c r="A11069" s="34" t="s">
        <v>368</v>
      </c>
      <c r="B11069" s="34" t="s">
        <v>366</v>
      </c>
      <c r="C11069" s="34" t="s">
        <v>42</v>
      </c>
      <c r="D11069" s="34" t="s">
        <v>7</v>
      </c>
      <c r="E11069" s="34">
        <v>1977</v>
      </c>
      <c r="F11069">
        <v>71.387536589999996</v>
      </c>
      <c r="G11069" s="35">
        <v>28126</v>
      </c>
    </row>
    <row r="11070" spans="1:7" x14ac:dyDescent="0.3">
      <c r="A11070" s="34" t="s">
        <v>368</v>
      </c>
      <c r="B11070" s="34" t="s">
        <v>366</v>
      </c>
      <c r="C11070" s="34" t="s">
        <v>42</v>
      </c>
      <c r="D11070" s="34" t="s">
        <v>7</v>
      </c>
      <c r="E11070" s="34">
        <v>1978</v>
      </c>
      <c r="F11070">
        <v>71.905146340000002</v>
      </c>
      <c r="G11070" s="35">
        <v>28491</v>
      </c>
    </row>
    <row r="11071" spans="1:7" x14ac:dyDescent="0.3">
      <c r="A11071" s="34" t="s">
        <v>368</v>
      </c>
      <c r="B11071" s="34" t="s">
        <v>366</v>
      </c>
      <c r="C11071" s="34" t="s">
        <v>42</v>
      </c>
      <c r="D11071" s="34" t="s">
        <v>7</v>
      </c>
      <c r="E11071" s="34">
        <v>1979</v>
      </c>
      <c r="F11071">
        <v>72.33468293</v>
      </c>
      <c r="G11071" s="35">
        <v>28856</v>
      </c>
    </row>
    <row r="11072" spans="1:7" x14ac:dyDescent="0.3">
      <c r="A11072" s="34" t="s">
        <v>368</v>
      </c>
      <c r="B11072" s="34" t="s">
        <v>366</v>
      </c>
      <c r="C11072" s="34" t="s">
        <v>42</v>
      </c>
      <c r="D11072" s="34" t="s">
        <v>7</v>
      </c>
      <c r="E11072" s="34">
        <v>1980</v>
      </c>
      <c r="F11072">
        <v>72.764829270000007</v>
      </c>
      <c r="G11072" s="35">
        <v>29221</v>
      </c>
    </row>
    <row r="11073" spans="1:7" x14ac:dyDescent="0.3">
      <c r="A11073" s="34" t="s">
        <v>368</v>
      </c>
      <c r="B11073" s="34" t="s">
        <v>366</v>
      </c>
      <c r="C11073" s="34" t="s">
        <v>42</v>
      </c>
      <c r="D11073" s="34" t="s">
        <v>7</v>
      </c>
      <c r="E11073" s="34">
        <v>1981</v>
      </c>
      <c r="F11073">
        <v>73.19197561</v>
      </c>
      <c r="G11073" s="35">
        <v>29587</v>
      </c>
    </row>
    <row r="11074" spans="1:7" x14ac:dyDescent="0.3">
      <c r="A11074" s="34" t="s">
        <v>368</v>
      </c>
      <c r="B11074" s="34" t="s">
        <v>366</v>
      </c>
      <c r="C11074" s="34" t="s">
        <v>42</v>
      </c>
      <c r="D11074" s="34" t="s">
        <v>7</v>
      </c>
      <c r="E11074" s="34">
        <v>1982</v>
      </c>
      <c r="F11074">
        <v>73.755292679999997</v>
      </c>
      <c r="G11074" s="35">
        <v>29952</v>
      </c>
    </row>
    <row r="11075" spans="1:7" x14ac:dyDescent="0.3">
      <c r="A11075" s="34" t="s">
        <v>368</v>
      </c>
      <c r="B11075" s="34" t="s">
        <v>366</v>
      </c>
      <c r="C11075" s="34" t="s">
        <v>42</v>
      </c>
      <c r="D11075" s="34" t="s">
        <v>7</v>
      </c>
      <c r="E11075" s="34">
        <v>1983</v>
      </c>
      <c r="F11075">
        <v>73.906512199999995</v>
      </c>
      <c r="G11075" s="35">
        <v>30317</v>
      </c>
    </row>
    <row r="11076" spans="1:7" x14ac:dyDescent="0.3">
      <c r="A11076" s="34" t="s">
        <v>368</v>
      </c>
      <c r="B11076" s="34" t="s">
        <v>366</v>
      </c>
      <c r="C11076" s="34" t="s">
        <v>42</v>
      </c>
      <c r="D11076" s="34" t="s">
        <v>7</v>
      </c>
      <c r="E11076" s="34">
        <v>1984</v>
      </c>
      <c r="F11076">
        <v>74.067390239999995</v>
      </c>
      <c r="G11076" s="35">
        <v>30682</v>
      </c>
    </row>
    <row r="11077" spans="1:7" x14ac:dyDescent="0.3">
      <c r="A11077" s="34" t="s">
        <v>368</v>
      </c>
      <c r="B11077" s="34" t="s">
        <v>366</v>
      </c>
      <c r="C11077" s="34" t="s">
        <v>42</v>
      </c>
      <c r="D11077" s="34" t="s">
        <v>7</v>
      </c>
      <c r="E11077" s="34">
        <v>1985</v>
      </c>
      <c r="F11077">
        <v>74.535804880000001</v>
      </c>
      <c r="G11077" s="35">
        <v>31048</v>
      </c>
    </row>
    <row r="11078" spans="1:7" x14ac:dyDescent="0.3">
      <c r="A11078" s="34" t="s">
        <v>368</v>
      </c>
      <c r="B11078" s="34" t="s">
        <v>366</v>
      </c>
      <c r="C11078" s="34" t="s">
        <v>42</v>
      </c>
      <c r="D11078" s="34" t="s">
        <v>7</v>
      </c>
      <c r="E11078" s="34">
        <v>1986</v>
      </c>
      <c r="F11078">
        <v>74.814512199999996</v>
      </c>
      <c r="G11078" s="35">
        <v>31413</v>
      </c>
    </row>
    <row r="11079" spans="1:7" x14ac:dyDescent="0.3">
      <c r="A11079" s="34" t="s">
        <v>368</v>
      </c>
      <c r="B11079" s="34" t="s">
        <v>366</v>
      </c>
      <c r="C11079" s="34" t="s">
        <v>42</v>
      </c>
      <c r="D11079" s="34" t="s">
        <v>7</v>
      </c>
      <c r="E11079" s="34">
        <v>1987</v>
      </c>
      <c r="F11079">
        <v>74.995829270000002</v>
      </c>
      <c r="G11079" s="35">
        <v>31778</v>
      </c>
    </row>
    <row r="11080" spans="1:7" x14ac:dyDescent="0.3">
      <c r="A11080" s="34" t="s">
        <v>368</v>
      </c>
      <c r="B11080" s="34" t="s">
        <v>366</v>
      </c>
      <c r="C11080" s="34" t="s">
        <v>42</v>
      </c>
      <c r="D11080" s="34" t="s">
        <v>7</v>
      </c>
      <c r="E11080" s="34">
        <v>1988</v>
      </c>
      <c r="F11080">
        <v>75.371853659999999</v>
      </c>
      <c r="G11080" s="35">
        <v>32143</v>
      </c>
    </row>
    <row r="11081" spans="1:7" x14ac:dyDescent="0.3">
      <c r="A11081" s="34" t="s">
        <v>368</v>
      </c>
      <c r="B11081" s="34" t="s">
        <v>366</v>
      </c>
      <c r="C11081" s="34" t="s">
        <v>42</v>
      </c>
      <c r="D11081" s="34" t="s">
        <v>7</v>
      </c>
      <c r="E11081" s="34">
        <v>1989</v>
      </c>
      <c r="F11081">
        <v>76.049365850000001</v>
      </c>
      <c r="G11081" s="35">
        <v>32509</v>
      </c>
    </row>
    <row r="11082" spans="1:7" x14ac:dyDescent="0.3">
      <c r="A11082" s="34" t="s">
        <v>368</v>
      </c>
      <c r="B11082" s="34" t="s">
        <v>366</v>
      </c>
      <c r="C11082" s="34" t="s">
        <v>42</v>
      </c>
      <c r="D11082" s="34" t="s">
        <v>7</v>
      </c>
      <c r="E11082" s="34">
        <v>1990</v>
      </c>
      <c r="F11082">
        <v>76.398682930000007</v>
      </c>
      <c r="G11082" s="35">
        <v>32874</v>
      </c>
    </row>
    <row r="11083" spans="1:7" x14ac:dyDescent="0.3">
      <c r="A11083" s="34" t="s">
        <v>368</v>
      </c>
      <c r="B11083" s="34" t="s">
        <v>366</v>
      </c>
      <c r="C11083" s="34" t="s">
        <v>42</v>
      </c>
      <c r="D11083" s="34" t="s">
        <v>7</v>
      </c>
      <c r="E11083" s="34">
        <v>1991</v>
      </c>
      <c r="F11083">
        <v>76.460121950000001</v>
      </c>
      <c r="G11083" s="35">
        <v>33239</v>
      </c>
    </row>
    <row r="11084" spans="1:7" x14ac:dyDescent="0.3">
      <c r="A11084" s="34" t="s">
        <v>368</v>
      </c>
      <c r="B11084" s="34" t="s">
        <v>366</v>
      </c>
      <c r="C11084" s="34" t="s">
        <v>42</v>
      </c>
      <c r="D11084" s="34" t="s">
        <v>7</v>
      </c>
      <c r="E11084" s="34">
        <v>1992</v>
      </c>
      <c r="F11084">
        <v>76.893317069999995</v>
      </c>
      <c r="G11084" s="35">
        <v>33604</v>
      </c>
    </row>
    <row r="11085" spans="1:7" x14ac:dyDescent="0.3">
      <c r="A11085" s="34" t="s">
        <v>368</v>
      </c>
      <c r="B11085" s="34" t="s">
        <v>366</v>
      </c>
      <c r="C11085" s="34" t="s">
        <v>42</v>
      </c>
      <c r="D11085" s="34" t="s">
        <v>7</v>
      </c>
      <c r="E11085" s="34">
        <v>1993</v>
      </c>
      <c r="F11085">
        <v>77.301268289999996</v>
      </c>
      <c r="G11085" s="35">
        <v>33970</v>
      </c>
    </row>
    <row r="11086" spans="1:7" x14ac:dyDescent="0.3">
      <c r="A11086" s="34" t="s">
        <v>368</v>
      </c>
      <c r="B11086" s="34" t="s">
        <v>366</v>
      </c>
      <c r="C11086" s="34" t="s">
        <v>42</v>
      </c>
      <c r="D11086" s="34" t="s">
        <v>7</v>
      </c>
      <c r="E11086" s="34">
        <v>1994</v>
      </c>
      <c r="F11086">
        <v>77.266487799999993</v>
      </c>
      <c r="G11086" s="35">
        <v>34335</v>
      </c>
    </row>
    <row r="11087" spans="1:7" x14ac:dyDescent="0.3">
      <c r="A11087" s="34" t="s">
        <v>368</v>
      </c>
      <c r="B11087" s="34" t="s">
        <v>366</v>
      </c>
      <c r="C11087" s="34" t="s">
        <v>42</v>
      </c>
      <c r="D11087" s="34" t="s">
        <v>7</v>
      </c>
      <c r="E11087" s="34">
        <v>1995</v>
      </c>
      <c r="F11087">
        <v>76.758536590000006</v>
      </c>
      <c r="G11087" s="35">
        <v>34700</v>
      </c>
    </row>
    <row r="11088" spans="1:7" x14ac:dyDescent="0.3">
      <c r="A11088" s="34" t="s">
        <v>368</v>
      </c>
      <c r="B11088" s="34" t="s">
        <v>366</v>
      </c>
      <c r="C11088" s="34" t="s">
        <v>42</v>
      </c>
      <c r="D11088" s="34" t="s">
        <v>7</v>
      </c>
      <c r="E11088" s="34">
        <v>1996</v>
      </c>
      <c r="F11088">
        <v>77.543902439999997</v>
      </c>
      <c r="G11088" s="35">
        <v>35065</v>
      </c>
    </row>
    <row r="11089" spans="1:7" x14ac:dyDescent="0.3">
      <c r="A11089" s="34" t="s">
        <v>368</v>
      </c>
      <c r="B11089" s="34" t="s">
        <v>366</v>
      </c>
      <c r="C11089" s="34" t="s">
        <v>42</v>
      </c>
      <c r="D11089" s="34" t="s">
        <v>7</v>
      </c>
      <c r="E11089" s="34">
        <v>1997</v>
      </c>
      <c r="F11089">
        <v>77.646341460000002</v>
      </c>
      <c r="G11089" s="35">
        <v>35431</v>
      </c>
    </row>
    <row r="11090" spans="1:7" x14ac:dyDescent="0.3">
      <c r="A11090" s="34" t="s">
        <v>368</v>
      </c>
      <c r="B11090" s="34" t="s">
        <v>366</v>
      </c>
      <c r="C11090" s="34" t="s">
        <v>42</v>
      </c>
      <c r="D11090" s="34" t="s">
        <v>7</v>
      </c>
      <c r="E11090" s="34">
        <v>1998</v>
      </c>
      <c r="F11090">
        <v>78.246341459999996</v>
      </c>
      <c r="G11090" s="35">
        <v>35796</v>
      </c>
    </row>
    <row r="11091" spans="1:7" x14ac:dyDescent="0.3">
      <c r="A11091" s="34" t="s">
        <v>368</v>
      </c>
      <c r="B11091" s="34" t="s">
        <v>366</v>
      </c>
      <c r="C11091" s="34" t="s">
        <v>42</v>
      </c>
      <c r="D11091" s="34" t="s">
        <v>7</v>
      </c>
      <c r="E11091" s="34">
        <v>1999</v>
      </c>
      <c r="F11091">
        <v>78.995121949999998</v>
      </c>
      <c r="G11091" s="35">
        <v>36161</v>
      </c>
    </row>
    <row r="11092" spans="1:7" x14ac:dyDescent="0.3">
      <c r="A11092" s="34" t="s">
        <v>368</v>
      </c>
      <c r="B11092" s="34" t="s">
        <v>366</v>
      </c>
      <c r="C11092" s="34" t="s">
        <v>42</v>
      </c>
      <c r="D11092" s="34" t="s">
        <v>7</v>
      </c>
      <c r="E11092" s="34">
        <v>2000</v>
      </c>
      <c r="F11092">
        <v>80.18292683</v>
      </c>
      <c r="G11092" s="35">
        <v>36526</v>
      </c>
    </row>
    <row r="11093" spans="1:7" x14ac:dyDescent="0.3">
      <c r="A11093" s="34" t="s">
        <v>368</v>
      </c>
      <c r="B11093" s="34" t="s">
        <v>366</v>
      </c>
      <c r="C11093" s="34" t="s">
        <v>42</v>
      </c>
      <c r="D11093" s="34" t="s">
        <v>7</v>
      </c>
      <c r="E11093" s="34">
        <v>2001</v>
      </c>
      <c r="F11093">
        <v>80.587804879999993</v>
      </c>
      <c r="G11093" s="35">
        <v>36892</v>
      </c>
    </row>
    <row r="11094" spans="1:7" x14ac:dyDescent="0.3">
      <c r="A11094" s="34" t="s">
        <v>368</v>
      </c>
      <c r="B11094" s="34" t="s">
        <v>366</v>
      </c>
      <c r="C11094" s="34" t="s">
        <v>42</v>
      </c>
      <c r="D11094" s="34" t="s">
        <v>7</v>
      </c>
      <c r="E11094" s="34">
        <v>2002</v>
      </c>
      <c r="F11094">
        <v>80.946341459999999</v>
      </c>
      <c r="G11094" s="35">
        <v>37257</v>
      </c>
    </row>
    <row r="11095" spans="1:7" x14ac:dyDescent="0.3">
      <c r="A11095" s="34" t="s">
        <v>368</v>
      </c>
      <c r="B11095" s="34" t="s">
        <v>366</v>
      </c>
      <c r="C11095" s="34" t="s">
        <v>42</v>
      </c>
      <c r="D11095" s="34" t="s">
        <v>7</v>
      </c>
      <c r="E11095" s="34">
        <v>2003</v>
      </c>
      <c r="F11095">
        <v>81.043902439999997</v>
      </c>
      <c r="G11095" s="35">
        <v>37622</v>
      </c>
    </row>
    <row r="11096" spans="1:7" x14ac:dyDescent="0.3">
      <c r="A11096" s="34" t="s">
        <v>368</v>
      </c>
      <c r="B11096" s="34" t="s">
        <v>366</v>
      </c>
      <c r="C11096" s="34" t="s">
        <v>42</v>
      </c>
      <c r="D11096" s="34" t="s">
        <v>7</v>
      </c>
      <c r="E11096" s="34">
        <v>2004</v>
      </c>
      <c r="F11096">
        <v>80.992682930000001</v>
      </c>
      <c r="G11096" s="35">
        <v>37987</v>
      </c>
    </row>
    <row r="11097" spans="1:7" x14ac:dyDescent="0.3">
      <c r="A11097" s="34" t="s">
        <v>368</v>
      </c>
      <c r="B11097" s="34" t="s">
        <v>366</v>
      </c>
      <c r="C11097" s="34" t="s">
        <v>42</v>
      </c>
      <c r="D11097" s="34" t="s">
        <v>7</v>
      </c>
      <c r="E11097" s="34">
        <v>2005</v>
      </c>
      <c r="F11097">
        <v>81.341463410000003</v>
      </c>
      <c r="G11097" s="35">
        <v>38353</v>
      </c>
    </row>
    <row r="11098" spans="1:7" x14ac:dyDescent="0.3">
      <c r="A11098" s="34" t="s">
        <v>368</v>
      </c>
      <c r="B11098" s="34" t="s">
        <v>366</v>
      </c>
      <c r="C11098" s="34" t="s">
        <v>42</v>
      </c>
      <c r="D11098" s="34" t="s">
        <v>7</v>
      </c>
      <c r="E11098" s="34">
        <v>2006</v>
      </c>
      <c r="F11098">
        <v>81.729268289999993</v>
      </c>
      <c r="G11098" s="35">
        <v>38718</v>
      </c>
    </row>
    <row r="11099" spans="1:7" x14ac:dyDescent="0.3">
      <c r="A11099" s="34" t="s">
        <v>368</v>
      </c>
      <c r="B11099" s="34" t="s">
        <v>366</v>
      </c>
      <c r="C11099" s="34" t="s">
        <v>42</v>
      </c>
      <c r="D11099" s="34" t="s">
        <v>7</v>
      </c>
      <c r="E11099" s="34">
        <v>2007</v>
      </c>
      <c r="F11099">
        <v>81.729268289999993</v>
      </c>
      <c r="G11099" s="35">
        <v>39083</v>
      </c>
    </row>
    <row r="11100" spans="1:7" x14ac:dyDescent="0.3">
      <c r="A11100" s="34" t="s">
        <v>368</v>
      </c>
      <c r="B11100" s="34" t="s">
        <v>366</v>
      </c>
      <c r="C11100" s="34" t="s">
        <v>42</v>
      </c>
      <c r="D11100" s="34" t="s">
        <v>7</v>
      </c>
      <c r="E11100" s="34">
        <v>2008</v>
      </c>
      <c r="F11100">
        <v>82.026829269999993</v>
      </c>
      <c r="G11100" s="35">
        <v>39448</v>
      </c>
    </row>
    <row r="11101" spans="1:7" x14ac:dyDescent="0.3">
      <c r="A11101" s="34" t="s">
        <v>368</v>
      </c>
      <c r="B11101" s="34" t="s">
        <v>366</v>
      </c>
      <c r="C11101" s="34" t="s">
        <v>42</v>
      </c>
      <c r="D11101" s="34" t="s">
        <v>7</v>
      </c>
      <c r="E11101" s="34">
        <v>2009</v>
      </c>
      <c r="F11101">
        <v>82.17560976</v>
      </c>
      <c r="G11101" s="35">
        <v>39814</v>
      </c>
    </row>
    <row r="11102" spans="1:7" x14ac:dyDescent="0.3">
      <c r="A11102" s="34" t="s">
        <v>368</v>
      </c>
      <c r="B11102" s="34" t="s">
        <v>366</v>
      </c>
      <c r="C11102" s="34" t="s">
        <v>42</v>
      </c>
      <c r="D11102" s="34" t="s">
        <v>7</v>
      </c>
      <c r="E11102" s="34">
        <v>2010</v>
      </c>
      <c r="F11102">
        <v>82.273170730000004</v>
      </c>
      <c r="G11102" s="35">
        <v>40179</v>
      </c>
    </row>
    <row r="11103" spans="1:7" x14ac:dyDescent="0.3">
      <c r="A11103" s="34" t="s">
        <v>368</v>
      </c>
      <c r="B11103" s="34" t="s">
        <v>366</v>
      </c>
      <c r="C11103" s="34" t="s">
        <v>42</v>
      </c>
      <c r="D11103" s="34" t="s">
        <v>7</v>
      </c>
      <c r="E11103" s="34">
        <v>2011</v>
      </c>
      <c r="F11103">
        <v>82.470731709999995</v>
      </c>
      <c r="G11103" s="35">
        <v>40544</v>
      </c>
    </row>
    <row r="11104" spans="1:7" x14ac:dyDescent="0.3">
      <c r="A11104" s="34" t="s">
        <v>368</v>
      </c>
      <c r="B11104" s="34" t="s">
        <v>366</v>
      </c>
      <c r="C11104" s="34" t="s">
        <v>42</v>
      </c>
      <c r="D11104" s="34" t="s">
        <v>7</v>
      </c>
      <c r="E11104" s="34">
        <v>2012</v>
      </c>
      <c r="F11104">
        <v>82.470731709999995</v>
      </c>
      <c r="G11104" s="35">
        <v>40909</v>
      </c>
    </row>
    <row r="11105" spans="1:7" x14ac:dyDescent="0.3">
      <c r="A11105" s="34" t="s">
        <v>368</v>
      </c>
      <c r="B11105" s="34" t="s">
        <v>366</v>
      </c>
      <c r="C11105" s="34" t="s">
        <v>42</v>
      </c>
      <c r="D11105" s="34" t="s">
        <v>7</v>
      </c>
      <c r="E11105" s="34">
        <v>2013</v>
      </c>
      <c r="F11105">
        <v>82.721951219999994</v>
      </c>
      <c r="G11105" s="35">
        <v>41275</v>
      </c>
    </row>
    <row r="11106" spans="1:7" x14ac:dyDescent="0.3">
      <c r="A11106" s="34" t="s">
        <v>368</v>
      </c>
      <c r="B11106" s="34" t="s">
        <v>366</v>
      </c>
      <c r="C11106" s="34" t="s">
        <v>42</v>
      </c>
      <c r="D11106" s="34" t="s">
        <v>7</v>
      </c>
      <c r="E11106" s="34">
        <v>2014</v>
      </c>
      <c r="F11106">
        <v>83.021951220000005</v>
      </c>
      <c r="G11106" s="35">
        <v>41640</v>
      </c>
    </row>
    <row r="11107" spans="1:7" x14ac:dyDescent="0.3">
      <c r="A11107" s="34" t="s">
        <v>368</v>
      </c>
      <c r="B11107" s="34" t="s">
        <v>366</v>
      </c>
      <c r="C11107" s="34" t="s">
        <v>42</v>
      </c>
      <c r="D11107" s="34" t="s">
        <v>7</v>
      </c>
      <c r="E11107" s="34">
        <v>2015</v>
      </c>
      <c r="F11107">
        <v>83.224390240000005</v>
      </c>
      <c r="G11107" s="35">
        <v>42005</v>
      </c>
    </row>
    <row r="11108" spans="1:7" x14ac:dyDescent="0.3">
      <c r="A11108" s="34" t="s">
        <v>368</v>
      </c>
      <c r="B11108" s="34" t="s">
        <v>366</v>
      </c>
      <c r="C11108" s="34" t="s">
        <v>42</v>
      </c>
      <c r="D11108" s="34" t="s">
        <v>7</v>
      </c>
      <c r="E11108" s="34">
        <v>2016</v>
      </c>
      <c r="F11108">
        <v>83.275609759999995</v>
      </c>
      <c r="G11108" s="35">
        <v>42370</v>
      </c>
    </row>
    <row r="11109" spans="1:7" x14ac:dyDescent="0.3">
      <c r="A11109" s="34" t="s">
        <v>368</v>
      </c>
      <c r="B11109" s="34" t="s">
        <v>366</v>
      </c>
      <c r="C11109" s="34" t="s">
        <v>42</v>
      </c>
      <c r="D11109" s="34" t="s">
        <v>7</v>
      </c>
      <c r="E11109" s="34">
        <v>2017</v>
      </c>
      <c r="F11109">
        <v>83.526829269999993</v>
      </c>
      <c r="G11109" s="35">
        <v>42736</v>
      </c>
    </row>
    <row r="11110" spans="1:7" x14ac:dyDescent="0.3">
      <c r="A11110" s="34" t="s">
        <v>368</v>
      </c>
      <c r="B11110" s="34" t="s">
        <v>366</v>
      </c>
      <c r="C11110" s="34" t="s">
        <v>42</v>
      </c>
      <c r="D11110" s="34" t="s">
        <v>7</v>
      </c>
      <c r="E11110" s="34">
        <v>2018</v>
      </c>
      <c r="F11110">
        <v>83.678048779999997</v>
      </c>
      <c r="G11110" s="35">
        <v>43101</v>
      </c>
    </row>
    <row r="11111" spans="1:7" x14ac:dyDescent="0.3">
      <c r="A11111" s="34" t="s">
        <v>368</v>
      </c>
      <c r="B11111" s="34" t="s">
        <v>366</v>
      </c>
      <c r="C11111" s="34" t="s">
        <v>42</v>
      </c>
      <c r="D11111" s="34" t="s">
        <v>7</v>
      </c>
      <c r="E11111" s="34">
        <v>2019</v>
      </c>
      <c r="F11111">
        <v>83.929268289999996</v>
      </c>
      <c r="G11111" s="35">
        <v>43466</v>
      </c>
    </row>
    <row r="11112" spans="1:7" x14ac:dyDescent="0.3">
      <c r="A11112" s="34" t="s">
        <v>368</v>
      </c>
      <c r="B11112" s="34" t="s">
        <v>366</v>
      </c>
      <c r="C11112" s="34" t="s">
        <v>42</v>
      </c>
      <c r="D11112" s="34" t="s">
        <v>7</v>
      </c>
      <c r="E11112" s="34">
        <v>2020</v>
      </c>
      <c r="F11112">
        <v>84.129268289999999</v>
      </c>
      <c r="G11112" s="35">
        <v>43831</v>
      </c>
    </row>
    <row r="11113" spans="1:7" x14ac:dyDescent="0.3">
      <c r="A11113" s="34" t="s">
        <v>368</v>
      </c>
      <c r="B11113" s="34" t="s">
        <v>366</v>
      </c>
      <c r="C11113" s="34" t="s">
        <v>42</v>
      </c>
      <c r="D11113" s="34" t="s">
        <v>7</v>
      </c>
      <c r="E11113" s="34">
        <v>2021</v>
      </c>
      <c r="F11113">
        <v>83.729268289999993</v>
      </c>
      <c r="G11113" s="35">
        <v>44197</v>
      </c>
    </row>
    <row r="11114" spans="1:7" x14ac:dyDescent="0.3">
      <c r="A11114" s="34" t="s">
        <v>368</v>
      </c>
      <c r="B11114" s="34" t="s">
        <v>366</v>
      </c>
      <c r="C11114" s="34" t="s">
        <v>42</v>
      </c>
      <c r="D11114" s="34" t="s">
        <v>7</v>
      </c>
      <c r="E11114" s="34">
        <v>2022</v>
      </c>
      <c r="F11114">
        <v>83.0804878</v>
      </c>
      <c r="G11114" s="35">
        <v>44562</v>
      </c>
    </row>
    <row r="11115" spans="1:7" x14ac:dyDescent="0.3">
      <c r="A11115" s="34" t="s">
        <v>368</v>
      </c>
      <c r="B11115" s="34" t="s">
        <v>366</v>
      </c>
      <c r="C11115" s="34" t="s">
        <v>42</v>
      </c>
      <c r="D11115" s="34" t="s">
        <v>7</v>
      </c>
      <c r="E11115" s="34">
        <v>2023</v>
      </c>
      <c r="F11115">
        <v>83.180487799999995</v>
      </c>
      <c r="G11115" s="35">
        <v>44927</v>
      </c>
    </row>
    <row r="11116" spans="1:7" x14ac:dyDescent="0.3">
      <c r="A11116" s="34" t="s">
        <v>368</v>
      </c>
      <c r="B11116" s="34" t="s">
        <v>366</v>
      </c>
      <c r="C11116" s="34" t="s">
        <v>42</v>
      </c>
      <c r="D11116" s="34" t="s">
        <v>7</v>
      </c>
      <c r="E11116" s="34">
        <v>2024</v>
      </c>
      <c r="F11116">
        <v>83.331707320000007</v>
      </c>
      <c r="G11116" s="35">
        <v>45292</v>
      </c>
    </row>
    <row r="11117" spans="1:7" x14ac:dyDescent="0.3">
      <c r="A11117" s="34" t="s">
        <v>413</v>
      </c>
      <c r="B11117" s="34" t="s">
        <v>412</v>
      </c>
      <c r="C11117" s="34" t="s">
        <v>42</v>
      </c>
      <c r="D11117" s="34" t="s">
        <v>7</v>
      </c>
      <c r="E11117" s="34">
        <v>1960</v>
      </c>
      <c r="F11117">
        <v>61.39</v>
      </c>
      <c r="G11117" s="35">
        <v>21916</v>
      </c>
    </row>
    <row r="11118" spans="1:7" x14ac:dyDescent="0.3">
      <c r="A11118" s="34" t="s">
        <v>413</v>
      </c>
      <c r="B11118" s="34" t="s">
        <v>412</v>
      </c>
      <c r="C11118" s="34" t="s">
        <v>42</v>
      </c>
      <c r="D11118" s="34" t="s">
        <v>7</v>
      </c>
      <c r="E11118" s="34">
        <v>1961</v>
      </c>
      <c r="F11118">
        <v>61.670999999999999</v>
      </c>
      <c r="G11118" s="35">
        <v>22282</v>
      </c>
    </row>
    <row r="11119" spans="1:7" x14ac:dyDescent="0.3">
      <c r="A11119" s="34" t="s">
        <v>413</v>
      </c>
      <c r="B11119" s="34" t="s">
        <v>412</v>
      </c>
      <c r="C11119" s="34" t="s">
        <v>42</v>
      </c>
      <c r="D11119" s="34" t="s">
        <v>7</v>
      </c>
      <c r="E11119" s="34">
        <v>1962</v>
      </c>
      <c r="F11119">
        <v>61.972000000000001</v>
      </c>
      <c r="G11119" s="35">
        <v>22647</v>
      </c>
    </row>
    <row r="11120" spans="1:7" x14ac:dyDescent="0.3">
      <c r="A11120" s="34" t="s">
        <v>413</v>
      </c>
      <c r="B11120" s="34" t="s">
        <v>412</v>
      </c>
      <c r="C11120" s="34" t="s">
        <v>42</v>
      </c>
      <c r="D11120" s="34" t="s">
        <v>7</v>
      </c>
      <c r="E11120" s="34">
        <v>1963</v>
      </c>
      <c r="F11120">
        <v>62.308</v>
      </c>
      <c r="G11120" s="35">
        <v>23012</v>
      </c>
    </row>
    <row r="11121" spans="1:7" x14ac:dyDescent="0.3">
      <c r="A11121" s="34" t="s">
        <v>413</v>
      </c>
      <c r="B11121" s="34" t="s">
        <v>412</v>
      </c>
      <c r="C11121" s="34" t="s">
        <v>42</v>
      </c>
      <c r="D11121" s="34" t="s">
        <v>7</v>
      </c>
      <c r="E11121" s="34">
        <v>1964</v>
      </c>
      <c r="F11121">
        <v>62.591999999999999</v>
      </c>
      <c r="G11121" s="35">
        <v>23377</v>
      </c>
    </row>
    <row r="11122" spans="1:7" x14ac:dyDescent="0.3">
      <c r="A11122" s="34" t="s">
        <v>413</v>
      </c>
      <c r="B11122" s="34" t="s">
        <v>412</v>
      </c>
      <c r="C11122" s="34" t="s">
        <v>42</v>
      </c>
      <c r="D11122" s="34" t="s">
        <v>7</v>
      </c>
      <c r="E11122" s="34">
        <v>1965</v>
      </c>
      <c r="F11122">
        <v>62.957999999999998</v>
      </c>
      <c r="G11122" s="35">
        <v>23743</v>
      </c>
    </row>
    <row r="11123" spans="1:7" x14ac:dyDescent="0.3">
      <c r="A11123" s="34" t="s">
        <v>413</v>
      </c>
      <c r="B11123" s="34" t="s">
        <v>412</v>
      </c>
      <c r="C11123" s="34" t="s">
        <v>42</v>
      </c>
      <c r="D11123" s="34" t="s">
        <v>7</v>
      </c>
      <c r="E11123" s="34">
        <v>1966</v>
      </c>
      <c r="F11123">
        <v>63.331000000000003</v>
      </c>
      <c r="G11123" s="35">
        <v>24108</v>
      </c>
    </row>
    <row r="11124" spans="1:7" x14ac:dyDescent="0.3">
      <c r="A11124" s="34" t="s">
        <v>413</v>
      </c>
      <c r="B11124" s="34" t="s">
        <v>412</v>
      </c>
      <c r="C11124" s="34" t="s">
        <v>42</v>
      </c>
      <c r="D11124" s="34" t="s">
        <v>7</v>
      </c>
      <c r="E11124" s="34">
        <v>1967</v>
      </c>
      <c r="F11124">
        <v>63.710999999999999</v>
      </c>
      <c r="G11124" s="35">
        <v>24473</v>
      </c>
    </row>
    <row r="11125" spans="1:7" x14ac:dyDescent="0.3">
      <c r="A11125" s="34" t="s">
        <v>413</v>
      </c>
      <c r="B11125" s="34" t="s">
        <v>412</v>
      </c>
      <c r="C11125" s="34" t="s">
        <v>42</v>
      </c>
      <c r="D11125" s="34" t="s">
        <v>7</v>
      </c>
      <c r="E11125" s="34">
        <v>1968</v>
      </c>
      <c r="F11125">
        <v>64.075999999999993</v>
      </c>
      <c r="G11125" s="35">
        <v>24838</v>
      </c>
    </row>
    <row r="11126" spans="1:7" x14ac:dyDescent="0.3">
      <c r="A11126" s="34" t="s">
        <v>413</v>
      </c>
      <c r="B11126" s="34" t="s">
        <v>412</v>
      </c>
      <c r="C11126" s="34" t="s">
        <v>42</v>
      </c>
      <c r="D11126" s="34" t="s">
        <v>7</v>
      </c>
      <c r="E11126" s="34">
        <v>1969</v>
      </c>
      <c r="F11126">
        <v>64.474999999999994</v>
      </c>
      <c r="G11126" s="35">
        <v>25204</v>
      </c>
    </row>
    <row r="11127" spans="1:7" x14ac:dyDescent="0.3">
      <c r="A11127" s="34" t="s">
        <v>413</v>
      </c>
      <c r="B11127" s="34" t="s">
        <v>412</v>
      </c>
      <c r="C11127" s="34" t="s">
        <v>42</v>
      </c>
      <c r="D11127" s="34" t="s">
        <v>7</v>
      </c>
      <c r="E11127" s="34">
        <v>1970</v>
      </c>
      <c r="F11127">
        <v>64.831000000000003</v>
      </c>
      <c r="G11127" s="35">
        <v>25569</v>
      </c>
    </row>
    <row r="11128" spans="1:7" x14ac:dyDescent="0.3">
      <c r="A11128" s="34" t="s">
        <v>413</v>
      </c>
      <c r="B11128" s="34" t="s">
        <v>412</v>
      </c>
      <c r="C11128" s="34" t="s">
        <v>42</v>
      </c>
      <c r="D11128" s="34" t="s">
        <v>7</v>
      </c>
      <c r="E11128" s="34">
        <v>1971</v>
      </c>
      <c r="F11128">
        <v>65.195999999999998</v>
      </c>
      <c r="G11128" s="35">
        <v>25934</v>
      </c>
    </row>
    <row r="11129" spans="1:7" x14ac:dyDescent="0.3">
      <c r="A11129" s="34" t="s">
        <v>413</v>
      </c>
      <c r="B11129" s="34" t="s">
        <v>412</v>
      </c>
      <c r="C11129" s="34" t="s">
        <v>42</v>
      </c>
      <c r="D11129" s="34" t="s">
        <v>7</v>
      </c>
      <c r="E11129" s="34">
        <v>1972</v>
      </c>
      <c r="F11129">
        <v>65.557000000000002</v>
      </c>
      <c r="G11129" s="35">
        <v>26299</v>
      </c>
    </row>
    <row r="11130" spans="1:7" x14ac:dyDescent="0.3">
      <c r="A11130" s="34" t="s">
        <v>413</v>
      </c>
      <c r="B11130" s="34" t="s">
        <v>412</v>
      </c>
      <c r="C11130" s="34" t="s">
        <v>42</v>
      </c>
      <c r="D11130" s="34" t="s">
        <v>7</v>
      </c>
      <c r="E11130" s="34">
        <v>1973</v>
      </c>
      <c r="F11130">
        <v>65.988</v>
      </c>
      <c r="G11130" s="35">
        <v>26665</v>
      </c>
    </row>
    <row r="11131" spans="1:7" x14ac:dyDescent="0.3">
      <c r="A11131" s="34" t="s">
        <v>413</v>
      </c>
      <c r="B11131" s="34" t="s">
        <v>412</v>
      </c>
      <c r="C11131" s="34" t="s">
        <v>42</v>
      </c>
      <c r="D11131" s="34" t="s">
        <v>7</v>
      </c>
      <c r="E11131" s="34">
        <v>1974</v>
      </c>
      <c r="F11131">
        <v>66.433999999999997</v>
      </c>
      <c r="G11131" s="35">
        <v>27030</v>
      </c>
    </row>
    <row r="11132" spans="1:7" x14ac:dyDescent="0.3">
      <c r="A11132" s="34" t="s">
        <v>413</v>
      </c>
      <c r="B11132" s="34" t="s">
        <v>412</v>
      </c>
      <c r="C11132" s="34" t="s">
        <v>42</v>
      </c>
      <c r="D11132" s="34" t="s">
        <v>7</v>
      </c>
      <c r="E11132" s="34">
        <v>1975</v>
      </c>
      <c r="F11132">
        <v>66.849999999999994</v>
      </c>
      <c r="G11132" s="35">
        <v>27395</v>
      </c>
    </row>
    <row r="11133" spans="1:7" x14ac:dyDescent="0.3">
      <c r="A11133" s="34" t="s">
        <v>413</v>
      </c>
      <c r="B11133" s="34" t="s">
        <v>412</v>
      </c>
      <c r="C11133" s="34" t="s">
        <v>42</v>
      </c>
      <c r="D11133" s="34" t="s">
        <v>7</v>
      </c>
      <c r="E11133" s="34">
        <v>1976</v>
      </c>
      <c r="F11133">
        <v>67.278000000000006</v>
      </c>
      <c r="G11133" s="35">
        <v>27760</v>
      </c>
    </row>
    <row r="11134" spans="1:7" x14ac:dyDescent="0.3">
      <c r="A11134" s="34" t="s">
        <v>413</v>
      </c>
      <c r="B11134" s="34" t="s">
        <v>412</v>
      </c>
      <c r="C11134" s="34" t="s">
        <v>42</v>
      </c>
      <c r="D11134" s="34" t="s">
        <v>7</v>
      </c>
      <c r="E11134" s="34">
        <v>1977</v>
      </c>
      <c r="F11134">
        <v>67.653000000000006</v>
      </c>
      <c r="G11134" s="35">
        <v>28126</v>
      </c>
    </row>
    <row r="11135" spans="1:7" x14ac:dyDescent="0.3">
      <c r="A11135" s="34" t="s">
        <v>413</v>
      </c>
      <c r="B11135" s="34" t="s">
        <v>412</v>
      </c>
      <c r="C11135" s="34" t="s">
        <v>42</v>
      </c>
      <c r="D11135" s="34" t="s">
        <v>7</v>
      </c>
      <c r="E11135" s="34">
        <v>1978</v>
      </c>
      <c r="F11135">
        <v>67.903000000000006</v>
      </c>
      <c r="G11135" s="35">
        <v>28491</v>
      </c>
    </row>
    <row r="11136" spans="1:7" x14ac:dyDescent="0.3">
      <c r="A11136" s="34" t="s">
        <v>413</v>
      </c>
      <c r="B11136" s="34" t="s">
        <v>412</v>
      </c>
      <c r="C11136" s="34" t="s">
        <v>42</v>
      </c>
      <c r="D11136" s="34" t="s">
        <v>7</v>
      </c>
      <c r="E11136" s="34">
        <v>1979</v>
      </c>
      <c r="F11136">
        <v>68.123000000000005</v>
      </c>
      <c r="G11136" s="35">
        <v>28856</v>
      </c>
    </row>
    <row r="11137" spans="1:7" x14ac:dyDescent="0.3">
      <c r="A11137" s="34" t="s">
        <v>413</v>
      </c>
      <c r="B11137" s="34" t="s">
        <v>412</v>
      </c>
      <c r="C11137" s="34" t="s">
        <v>42</v>
      </c>
      <c r="D11137" s="34" t="s">
        <v>7</v>
      </c>
      <c r="E11137" s="34">
        <v>1980</v>
      </c>
      <c r="F11137">
        <v>68.302000000000007</v>
      </c>
      <c r="G11137" s="35">
        <v>29221</v>
      </c>
    </row>
    <row r="11138" spans="1:7" x14ac:dyDescent="0.3">
      <c r="A11138" s="34" t="s">
        <v>413</v>
      </c>
      <c r="B11138" s="34" t="s">
        <v>412</v>
      </c>
      <c r="C11138" s="34" t="s">
        <v>42</v>
      </c>
      <c r="D11138" s="34" t="s">
        <v>7</v>
      </c>
      <c r="E11138" s="34">
        <v>1981</v>
      </c>
      <c r="F11138">
        <v>68.478999999999999</v>
      </c>
      <c r="G11138" s="35">
        <v>29587</v>
      </c>
    </row>
    <row r="11139" spans="1:7" x14ac:dyDescent="0.3">
      <c r="A11139" s="34" t="s">
        <v>413</v>
      </c>
      <c r="B11139" s="34" t="s">
        <v>412</v>
      </c>
      <c r="C11139" s="34" t="s">
        <v>42</v>
      </c>
      <c r="D11139" s="34" t="s">
        <v>7</v>
      </c>
      <c r="E11139" s="34">
        <v>1982</v>
      </c>
      <c r="F11139">
        <v>68.691999999999993</v>
      </c>
      <c r="G11139" s="35">
        <v>29952</v>
      </c>
    </row>
    <row r="11140" spans="1:7" x14ac:dyDescent="0.3">
      <c r="A11140" s="34" t="s">
        <v>413</v>
      </c>
      <c r="B11140" s="34" t="s">
        <v>412</v>
      </c>
      <c r="C11140" s="34" t="s">
        <v>42</v>
      </c>
      <c r="D11140" s="34" t="s">
        <v>7</v>
      </c>
      <c r="E11140" s="34">
        <v>1983</v>
      </c>
      <c r="F11140">
        <v>68.858000000000004</v>
      </c>
      <c r="G11140" s="35">
        <v>30317</v>
      </c>
    </row>
    <row r="11141" spans="1:7" x14ac:dyDescent="0.3">
      <c r="A11141" s="34" t="s">
        <v>413</v>
      </c>
      <c r="B11141" s="34" t="s">
        <v>412</v>
      </c>
      <c r="C11141" s="34" t="s">
        <v>42</v>
      </c>
      <c r="D11141" s="34" t="s">
        <v>7</v>
      </c>
      <c r="E11141" s="34">
        <v>1984</v>
      </c>
      <c r="F11141">
        <v>69.061999999999998</v>
      </c>
      <c r="G11141" s="35">
        <v>30682</v>
      </c>
    </row>
    <row r="11142" spans="1:7" x14ac:dyDescent="0.3">
      <c r="A11142" s="34" t="s">
        <v>413</v>
      </c>
      <c r="B11142" s="34" t="s">
        <v>412</v>
      </c>
      <c r="C11142" s="34" t="s">
        <v>42</v>
      </c>
      <c r="D11142" s="34" t="s">
        <v>7</v>
      </c>
      <c r="E11142" s="34">
        <v>1985</v>
      </c>
      <c r="F11142">
        <v>69.230999999999995</v>
      </c>
      <c r="G11142" s="35">
        <v>31048</v>
      </c>
    </row>
    <row r="11143" spans="1:7" x14ac:dyDescent="0.3">
      <c r="A11143" s="34" t="s">
        <v>413</v>
      </c>
      <c r="B11143" s="34" t="s">
        <v>412</v>
      </c>
      <c r="C11143" s="34" t="s">
        <v>42</v>
      </c>
      <c r="D11143" s="34" t="s">
        <v>7</v>
      </c>
      <c r="E11143" s="34">
        <v>1986</v>
      </c>
      <c r="F11143">
        <v>69.356999999999999</v>
      </c>
      <c r="G11143" s="35">
        <v>31413</v>
      </c>
    </row>
    <row r="11144" spans="1:7" x14ac:dyDescent="0.3">
      <c r="A11144" s="34" t="s">
        <v>413</v>
      </c>
      <c r="B11144" s="34" t="s">
        <v>412</v>
      </c>
      <c r="C11144" s="34" t="s">
        <v>42</v>
      </c>
      <c r="D11144" s="34" t="s">
        <v>7</v>
      </c>
      <c r="E11144" s="34">
        <v>1987</v>
      </c>
      <c r="F11144">
        <v>69.48</v>
      </c>
      <c r="G11144" s="35">
        <v>31778</v>
      </c>
    </row>
    <row r="11145" spans="1:7" x14ac:dyDescent="0.3">
      <c r="A11145" s="34" t="s">
        <v>413</v>
      </c>
      <c r="B11145" s="34" t="s">
        <v>412</v>
      </c>
      <c r="C11145" s="34" t="s">
        <v>42</v>
      </c>
      <c r="D11145" s="34" t="s">
        <v>7</v>
      </c>
      <c r="E11145" s="34">
        <v>1988</v>
      </c>
      <c r="F11145">
        <v>69.614000000000004</v>
      </c>
      <c r="G11145" s="35">
        <v>32143</v>
      </c>
    </row>
    <row r="11146" spans="1:7" x14ac:dyDescent="0.3">
      <c r="A11146" s="34" t="s">
        <v>413</v>
      </c>
      <c r="B11146" s="34" t="s">
        <v>412</v>
      </c>
      <c r="C11146" s="34" t="s">
        <v>42</v>
      </c>
      <c r="D11146" s="34" t="s">
        <v>7</v>
      </c>
      <c r="E11146" s="34">
        <v>1989</v>
      </c>
      <c r="F11146">
        <v>69.784000000000006</v>
      </c>
      <c r="G11146" s="35">
        <v>32509</v>
      </c>
    </row>
    <row r="11147" spans="1:7" x14ac:dyDescent="0.3">
      <c r="A11147" s="34" t="s">
        <v>413</v>
      </c>
      <c r="B11147" s="34" t="s">
        <v>412</v>
      </c>
      <c r="C11147" s="34" t="s">
        <v>42</v>
      </c>
      <c r="D11147" s="34" t="s">
        <v>7</v>
      </c>
      <c r="E11147" s="34">
        <v>1990</v>
      </c>
      <c r="F11147">
        <v>70.037999999999997</v>
      </c>
      <c r="G11147" s="35">
        <v>32874</v>
      </c>
    </row>
    <row r="11148" spans="1:7" x14ac:dyDescent="0.3">
      <c r="A11148" s="34" t="s">
        <v>413</v>
      </c>
      <c r="B11148" s="34" t="s">
        <v>412</v>
      </c>
      <c r="C11148" s="34" t="s">
        <v>42</v>
      </c>
      <c r="D11148" s="34" t="s">
        <v>7</v>
      </c>
      <c r="E11148" s="34">
        <v>1991</v>
      </c>
      <c r="F11148">
        <v>70.361999999999995</v>
      </c>
      <c r="G11148" s="35">
        <v>33239</v>
      </c>
    </row>
    <row r="11149" spans="1:7" x14ac:dyDescent="0.3">
      <c r="A11149" s="34" t="s">
        <v>413</v>
      </c>
      <c r="B11149" s="34" t="s">
        <v>412</v>
      </c>
      <c r="C11149" s="34" t="s">
        <v>42</v>
      </c>
      <c r="D11149" s="34" t="s">
        <v>7</v>
      </c>
      <c r="E11149" s="34">
        <v>1992</v>
      </c>
      <c r="F11149">
        <v>70.762</v>
      </c>
      <c r="G11149" s="35">
        <v>33604</v>
      </c>
    </row>
    <row r="11150" spans="1:7" x14ac:dyDescent="0.3">
      <c r="A11150" s="34" t="s">
        <v>413</v>
      </c>
      <c r="B11150" s="34" t="s">
        <v>412</v>
      </c>
      <c r="C11150" s="34" t="s">
        <v>42</v>
      </c>
      <c r="D11150" s="34" t="s">
        <v>7</v>
      </c>
      <c r="E11150" s="34">
        <v>1993</v>
      </c>
      <c r="F11150">
        <v>71.156000000000006</v>
      </c>
      <c r="G11150" s="35">
        <v>33970</v>
      </c>
    </row>
    <row r="11151" spans="1:7" x14ac:dyDescent="0.3">
      <c r="A11151" s="34" t="s">
        <v>413</v>
      </c>
      <c r="B11151" s="34" t="s">
        <v>412</v>
      </c>
      <c r="C11151" s="34" t="s">
        <v>42</v>
      </c>
      <c r="D11151" s="34" t="s">
        <v>7</v>
      </c>
      <c r="E11151" s="34">
        <v>1994</v>
      </c>
      <c r="F11151">
        <v>71.533000000000001</v>
      </c>
      <c r="G11151" s="35">
        <v>34335</v>
      </c>
    </row>
    <row r="11152" spans="1:7" x14ac:dyDescent="0.3">
      <c r="A11152" s="34" t="s">
        <v>413</v>
      </c>
      <c r="B11152" s="34" t="s">
        <v>412</v>
      </c>
      <c r="C11152" s="34" t="s">
        <v>42</v>
      </c>
      <c r="D11152" s="34" t="s">
        <v>7</v>
      </c>
      <c r="E11152" s="34">
        <v>1995</v>
      </c>
      <c r="F11152">
        <v>71.938000000000002</v>
      </c>
      <c r="G11152" s="35">
        <v>34700</v>
      </c>
    </row>
    <row r="11153" spans="1:7" x14ac:dyDescent="0.3">
      <c r="A11153" s="34" t="s">
        <v>413</v>
      </c>
      <c r="B11153" s="34" t="s">
        <v>412</v>
      </c>
      <c r="C11153" s="34" t="s">
        <v>42</v>
      </c>
      <c r="D11153" s="34" t="s">
        <v>7</v>
      </c>
      <c r="E11153" s="34">
        <v>1996</v>
      </c>
      <c r="F11153">
        <v>72.441999999999993</v>
      </c>
      <c r="G11153" s="35">
        <v>35065</v>
      </c>
    </row>
    <row r="11154" spans="1:7" x14ac:dyDescent="0.3">
      <c r="A11154" s="34" t="s">
        <v>413</v>
      </c>
      <c r="B11154" s="34" t="s">
        <v>412</v>
      </c>
      <c r="C11154" s="34" t="s">
        <v>42</v>
      </c>
      <c r="D11154" s="34" t="s">
        <v>7</v>
      </c>
      <c r="E11154" s="34">
        <v>1997</v>
      </c>
      <c r="F11154">
        <v>72.947000000000003</v>
      </c>
      <c r="G11154" s="35">
        <v>35431</v>
      </c>
    </row>
    <row r="11155" spans="1:7" x14ac:dyDescent="0.3">
      <c r="A11155" s="34" t="s">
        <v>413</v>
      </c>
      <c r="B11155" s="34" t="s">
        <v>412</v>
      </c>
      <c r="C11155" s="34" t="s">
        <v>42</v>
      </c>
      <c r="D11155" s="34" t="s">
        <v>7</v>
      </c>
      <c r="E11155" s="34">
        <v>1998</v>
      </c>
      <c r="F11155">
        <v>73.572999999999993</v>
      </c>
      <c r="G11155" s="35">
        <v>35796</v>
      </c>
    </row>
    <row r="11156" spans="1:7" x14ac:dyDescent="0.3">
      <c r="A11156" s="34" t="s">
        <v>413</v>
      </c>
      <c r="B11156" s="34" t="s">
        <v>412</v>
      </c>
      <c r="C11156" s="34" t="s">
        <v>42</v>
      </c>
      <c r="D11156" s="34" t="s">
        <v>7</v>
      </c>
      <c r="E11156" s="34">
        <v>1999</v>
      </c>
      <c r="F11156">
        <v>74.262</v>
      </c>
      <c r="G11156" s="35">
        <v>36161</v>
      </c>
    </row>
    <row r="11157" spans="1:7" x14ac:dyDescent="0.3">
      <c r="A11157" s="34" t="s">
        <v>413</v>
      </c>
      <c r="B11157" s="34" t="s">
        <v>412</v>
      </c>
      <c r="C11157" s="34" t="s">
        <v>42</v>
      </c>
      <c r="D11157" s="34" t="s">
        <v>7</v>
      </c>
      <c r="E11157" s="34">
        <v>2000</v>
      </c>
      <c r="F11157">
        <v>74.900000000000006</v>
      </c>
      <c r="G11157" s="35">
        <v>36526</v>
      </c>
    </row>
    <row r="11158" spans="1:7" x14ac:dyDescent="0.3">
      <c r="A11158" s="34" t="s">
        <v>413</v>
      </c>
      <c r="B11158" s="34" t="s">
        <v>412</v>
      </c>
      <c r="C11158" s="34" t="s">
        <v>42</v>
      </c>
      <c r="D11158" s="34" t="s">
        <v>7</v>
      </c>
      <c r="E11158" s="34">
        <v>2001</v>
      </c>
      <c r="F11158">
        <v>75.418999999999997</v>
      </c>
      <c r="G11158" s="35">
        <v>36892</v>
      </c>
    </row>
    <row r="11159" spans="1:7" x14ac:dyDescent="0.3">
      <c r="A11159" s="34" t="s">
        <v>413</v>
      </c>
      <c r="B11159" s="34" t="s">
        <v>412</v>
      </c>
      <c r="C11159" s="34" t="s">
        <v>42</v>
      </c>
      <c r="D11159" s="34" t="s">
        <v>7</v>
      </c>
      <c r="E11159" s="34">
        <v>2002</v>
      </c>
      <c r="F11159">
        <v>75.933999999999997</v>
      </c>
      <c r="G11159" s="35">
        <v>37257</v>
      </c>
    </row>
    <row r="11160" spans="1:7" x14ac:dyDescent="0.3">
      <c r="A11160" s="34" t="s">
        <v>413</v>
      </c>
      <c r="B11160" s="34" t="s">
        <v>412</v>
      </c>
      <c r="C11160" s="34" t="s">
        <v>42</v>
      </c>
      <c r="D11160" s="34" t="s">
        <v>7</v>
      </c>
      <c r="E11160" s="34">
        <v>2003</v>
      </c>
      <c r="F11160">
        <v>76.504999999999995</v>
      </c>
      <c r="G11160" s="35">
        <v>37622</v>
      </c>
    </row>
    <row r="11161" spans="1:7" x14ac:dyDescent="0.3">
      <c r="A11161" s="34" t="s">
        <v>413</v>
      </c>
      <c r="B11161" s="34" t="s">
        <v>412</v>
      </c>
      <c r="C11161" s="34" t="s">
        <v>42</v>
      </c>
      <c r="D11161" s="34" t="s">
        <v>7</v>
      </c>
      <c r="E11161" s="34">
        <v>2004</v>
      </c>
      <c r="F11161">
        <v>76.789000000000001</v>
      </c>
      <c r="G11161" s="35">
        <v>37987</v>
      </c>
    </row>
    <row r="11162" spans="1:7" x14ac:dyDescent="0.3">
      <c r="A11162" s="34" t="s">
        <v>413</v>
      </c>
      <c r="B11162" s="34" t="s">
        <v>412</v>
      </c>
      <c r="C11162" s="34" t="s">
        <v>42</v>
      </c>
      <c r="D11162" s="34" t="s">
        <v>7</v>
      </c>
      <c r="E11162" s="34">
        <v>2005</v>
      </c>
      <c r="F11162">
        <v>77.307000000000002</v>
      </c>
      <c r="G11162" s="35">
        <v>38353</v>
      </c>
    </row>
    <row r="11163" spans="1:7" x14ac:dyDescent="0.3">
      <c r="A11163" s="34" t="s">
        <v>413</v>
      </c>
      <c r="B11163" s="34" t="s">
        <v>412</v>
      </c>
      <c r="C11163" s="34" t="s">
        <v>42</v>
      </c>
      <c r="D11163" s="34" t="s">
        <v>7</v>
      </c>
      <c r="E11163" s="34">
        <v>2006</v>
      </c>
      <c r="F11163">
        <v>77.688000000000002</v>
      </c>
      <c r="G11163" s="35">
        <v>38718</v>
      </c>
    </row>
    <row r="11164" spans="1:7" x14ac:dyDescent="0.3">
      <c r="A11164" s="34" t="s">
        <v>413</v>
      </c>
      <c r="B11164" s="34" t="s">
        <v>412</v>
      </c>
      <c r="C11164" s="34" t="s">
        <v>42</v>
      </c>
      <c r="D11164" s="34" t="s">
        <v>7</v>
      </c>
      <c r="E11164" s="34">
        <v>2007</v>
      </c>
      <c r="F11164">
        <v>77.863</v>
      </c>
      <c r="G11164" s="35">
        <v>39083</v>
      </c>
    </row>
    <row r="11165" spans="1:7" x14ac:dyDescent="0.3">
      <c r="A11165" s="34" t="s">
        <v>413</v>
      </c>
      <c r="B11165" s="34" t="s">
        <v>412</v>
      </c>
      <c r="C11165" s="34" t="s">
        <v>42</v>
      </c>
      <c r="D11165" s="34" t="s">
        <v>7</v>
      </c>
      <c r="E11165" s="34">
        <v>2008</v>
      </c>
      <c r="F11165">
        <v>77.938000000000002</v>
      </c>
      <c r="G11165" s="35">
        <v>39448</v>
      </c>
    </row>
    <row r="11166" spans="1:7" x14ac:dyDescent="0.3">
      <c r="A11166" s="34" t="s">
        <v>413</v>
      </c>
      <c r="B11166" s="34" t="s">
        <v>412</v>
      </c>
      <c r="C11166" s="34" t="s">
        <v>42</v>
      </c>
      <c r="D11166" s="34" t="s">
        <v>7</v>
      </c>
      <c r="E11166" s="34">
        <v>2009</v>
      </c>
      <c r="F11166">
        <v>77.903000000000006</v>
      </c>
      <c r="G11166" s="35">
        <v>39814</v>
      </c>
    </row>
    <row r="11167" spans="1:7" x14ac:dyDescent="0.3">
      <c r="A11167" s="34" t="s">
        <v>413</v>
      </c>
      <c r="B11167" s="34" t="s">
        <v>412</v>
      </c>
      <c r="C11167" s="34" t="s">
        <v>42</v>
      </c>
      <c r="D11167" s="34" t="s">
        <v>7</v>
      </c>
      <c r="E11167" s="34">
        <v>2010</v>
      </c>
      <c r="F11167">
        <v>77.8</v>
      </c>
      <c r="G11167" s="35">
        <v>40179</v>
      </c>
    </row>
    <row r="11168" spans="1:7" x14ac:dyDescent="0.3">
      <c r="A11168" s="34" t="s">
        <v>413</v>
      </c>
      <c r="B11168" s="34" t="s">
        <v>412</v>
      </c>
      <c r="C11168" s="34" t="s">
        <v>42</v>
      </c>
      <c r="D11168" s="34" t="s">
        <v>7</v>
      </c>
      <c r="E11168" s="34">
        <v>2011</v>
      </c>
      <c r="F11168">
        <v>77.688000000000002</v>
      </c>
      <c r="G11168" s="35">
        <v>40544</v>
      </c>
    </row>
    <row r="11169" spans="1:7" x14ac:dyDescent="0.3">
      <c r="A11169" s="34" t="s">
        <v>413</v>
      </c>
      <c r="B11169" s="34" t="s">
        <v>412</v>
      </c>
      <c r="C11169" s="34" t="s">
        <v>42</v>
      </c>
      <c r="D11169" s="34" t="s">
        <v>7</v>
      </c>
      <c r="E11169" s="34">
        <v>2012</v>
      </c>
      <c r="F11169">
        <v>77.566000000000003</v>
      </c>
      <c r="G11169" s="35">
        <v>40909</v>
      </c>
    </row>
    <row r="11170" spans="1:7" x14ac:dyDescent="0.3">
      <c r="A11170" s="34" t="s">
        <v>413</v>
      </c>
      <c r="B11170" s="34" t="s">
        <v>412</v>
      </c>
      <c r="C11170" s="34" t="s">
        <v>42</v>
      </c>
      <c r="D11170" s="34" t="s">
        <v>7</v>
      </c>
      <c r="E11170" s="34">
        <v>2013</v>
      </c>
      <c r="F11170">
        <v>77.451999999999998</v>
      </c>
      <c r="G11170" s="35">
        <v>41275</v>
      </c>
    </row>
    <row r="11171" spans="1:7" x14ac:dyDescent="0.3">
      <c r="A11171" s="34" t="s">
        <v>413</v>
      </c>
      <c r="B11171" s="34" t="s">
        <v>412</v>
      </c>
      <c r="C11171" s="34" t="s">
        <v>42</v>
      </c>
      <c r="D11171" s="34" t="s">
        <v>7</v>
      </c>
      <c r="E11171" s="34">
        <v>2014</v>
      </c>
      <c r="F11171">
        <v>77.376999999999995</v>
      </c>
      <c r="G11171" s="35">
        <v>41640</v>
      </c>
    </row>
    <row r="11172" spans="1:7" x14ac:dyDescent="0.3">
      <c r="A11172" s="34" t="s">
        <v>413</v>
      </c>
      <c r="B11172" s="34" t="s">
        <v>412</v>
      </c>
      <c r="C11172" s="34" t="s">
        <v>42</v>
      </c>
      <c r="D11172" s="34" t="s">
        <v>7</v>
      </c>
      <c r="E11172" s="34">
        <v>2015</v>
      </c>
      <c r="F11172">
        <v>77.36</v>
      </c>
      <c r="G11172" s="35">
        <v>42005</v>
      </c>
    </row>
    <row r="11173" spans="1:7" x14ac:dyDescent="0.3">
      <c r="A11173" s="34" t="s">
        <v>413</v>
      </c>
      <c r="B11173" s="34" t="s">
        <v>412</v>
      </c>
      <c r="C11173" s="34" t="s">
        <v>42</v>
      </c>
      <c r="D11173" s="34" t="s">
        <v>7</v>
      </c>
      <c r="E11173" s="34">
        <v>2016</v>
      </c>
      <c r="F11173">
        <v>77.391999999999996</v>
      </c>
      <c r="G11173" s="35">
        <v>42370</v>
      </c>
    </row>
    <row r="11174" spans="1:7" x14ac:dyDescent="0.3">
      <c r="A11174" s="34" t="s">
        <v>413</v>
      </c>
      <c r="B11174" s="34" t="s">
        <v>412</v>
      </c>
      <c r="C11174" s="34" t="s">
        <v>42</v>
      </c>
      <c r="D11174" s="34" t="s">
        <v>7</v>
      </c>
      <c r="E11174" s="34">
        <v>2017</v>
      </c>
      <c r="F11174">
        <v>77.47</v>
      </c>
      <c r="G11174" s="35">
        <v>42736</v>
      </c>
    </row>
    <row r="11175" spans="1:7" x14ac:dyDescent="0.3">
      <c r="A11175" s="34" t="s">
        <v>413</v>
      </c>
      <c r="B11175" s="34" t="s">
        <v>412</v>
      </c>
      <c r="C11175" s="34" t="s">
        <v>42</v>
      </c>
      <c r="D11175" s="34" t="s">
        <v>7</v>
      </c>
      <c r="E11175" s="34">
        <v>2018</v>
      </c>
      <c r="F11175">
        <v>77.510000000000005</v>
      </c>
      <c r="G11175" s="35">
        <v>43101</v>
      </c>
    </row>
    <row r="11176" spans="1:7" x14ac:dyDescent="0.3">
      <c r="A11176" s="34" t="s">
        <v>413</v>
      </c>
      <c r="B11176" s="34" t="s">
        <v>412</v>
      </c>
      <c r="C11176" s="34" t="s">
        <v>42</v>
      </c>
      <c r="D11176" s="34" t="s">
        <v>7</v>
      </c>
      <c r="E11176" s="34">
        <v>2019</v>
      </c>
      <c r="F11176">
        <v>77.843999999999994</v>
      </c>
      <c r="G11176" s="35">
        <v>43466</v>
      </c>
    </row>
    <row r="11177" spans="1:7" x14ac:dyDescent="0.3">
      <c r="A11177" s="34" t="s">
        <v>413</v>
      </c>
      <c r="B11177" s="34" t="s">
        <v>412</v>
      </c>
      <c r="C11177" s="34" t="s">
        <v>42</v>
      </c>
      <c r="D11177" s="34" t="s">
        <v>7</v>
      </c>
      <c r="E11177" s="34">
        <v>2020</v>
      </c>
      <c r="F11177">
        <v>78.03</v>
      </c>
      <c r="G11177" s="35">
        <v>43831</v>
      </c>
    </row>
    <row r="11178" spans="1:7" x14ac:dyDescent="0.3">
      <c r="A11178" s="34" t="s">
        <v>413</v>
      </c>
      <c r="B11178" s="34" t="s">
        <v>412</v>
      </c>
      <c r="C11178" s="34" t="s">
        <v>42</v>
      </c>
      <c r="D11178" s="34" t="s">
        <v>7</v>
      </c>
      <c r="E11178" s="34">
        <v>2021</v>
      </c>
      <c r="F11178">
        <v>78.16</v>
      </c>
      <c r="G11178" s="35">
        <v>44197</v>
      </c>
    </row>
    <row r="11179" spans="1:7" x14ac:dyDescent="0.3">
      <c r="A11179" s="34" t="s">
        <v>413</v>
      </c>
      <c r="B11179" s="34" t="s">
        <v>412</v>
      </c>
      <c r="C11179" s="34" t="s">
        <v>42</v>
      </c>
      <c r="D11179" s="34" t="s">
        <v>7</v>
      </c>
      <c r="E11179" s="34">
        <v>2022</v>
      </c>
      <c r="F11179">
        <v>78.531000000000006</v>
      </c>
      <c r="G11179" s="35">
        <v>44562</v>
      </c>
    </row>
    <row r="11180" spans="1:7" x14ac:dyDescent="0.3">
      <c r="A11180" s="34" t="s">
        <v>413</v>
      </c>
      <c r="B11180" s="34" t="s">
        <v>412</v>
      </c>
      <c r="C11180" s="34" t="s">
        <v>42</v>
      </c>
      <c r="D11180" s="34" t="s">
        <v>7</v>
      </c>
      <c r="E11180" s="34">
        <v>2023</v>
      </c>
      <c r="F11180">
        <v>78.808000000000007</v>
      </c>
      <c r="G11180" s="35">
        <v>44927</v>
      </c>
    </row>
    <row r="11181" spans="1:7" x14ac:dyDescent="0.3">
      <c r="A11181" s="34" t="s">
        <v>413</v>
      </c>
      <c r="B11181" s="34" t="s">
        <v>412</v>
      </c>
      <c r="C11181" s="34" t="s">
        <v>42</v>
      </c>
      <c r="D11181" s="34" t="s">
        <v>7</v>
      </c>
      <c r="E11181" s="34">
        <v>2024</v>
      </c>
      <c r="F11181">
        <v>78.947000000000003</v>
      </c>
      <c r="G11181" s="35">
        <v>45292</v>
      </c>
    </row>
    <row r="11182" spans="1:7" x14ac:dyDescent="0.3">
      <c r="A11182" s="34" t="s">
        <v>430</v>
      </c>
      <c r="B11182" s="34" t="s">
        <v>429</v>
      </c>
      <c r="C11182" s="34" t="s">
        <v>42</v>
      </c>
      <c r="D11182" s="34" t="s">
        <v>7</v>
      </c>
      <c r="E11182" s="34">
        <v>1960</v>
      </c>
      <c r="F11182">
        <v>52.341000000000001</v>
      </c>
      <c r="G11182" s="35">
        <v>21916</v>
      </c>
    </row>
    <row r="11183" spans="1:7" x14ac:dyDescent="0.3">
      <c r="A11183" s="34" t="s">
        <v>430</v>
      </c>
      <c r="B11183" s="34" t="s">
        <v>429</v>
      </c>
      <c r="C11183" s="34" t="s">
        <v>42</v>
      </c>
      <c r="D11183" s="34" t="s">
        <v>7</v>
      </c>
      <c r="E11183" s="34">
        <v>1961</v>
      </c>
      <c r="F11183">
        <v>53.067999999999998</v>
      </c>
      <c r="G11183" s="35">
        <v>22282</v>
      </c>
    </row>
    <row r="11184" spans="1:7" x14ac:dyDescent="0.3">
      <c r="A11184" s="34" t="s">
        <v>430</v>
      </c>
      <c r="B11184" s="34" t="s">
        <v>429</v>
      </c>
      <c r="C11184" s="34" t="s">
        <v>42</v>
      </c>
      <c r="D11184" s="34" t="s">
        <v>7</v>
      </c>
      <c r="E11184" s="34">
        <v>1962</v>
      </c>
      <c r="F11184">
        <v>53.795000000000002</v>
      </c>
      <c r="G11184" s="35">
        <v>22647</v>
      </c>
    </row>
    <row r="11185" spans="1:7" x14ac:dyDescent="0.3">
      <c r="A11185" s="34" t="s">
        <v>430</v>
      </c>
      <c r="B11185" s="34" t="s">
        <v>429</v>
      </c>
      <c r="C11185" s="34" t="s">
        <v>42</v>
      </c>
      <c r="D11185" s="34" t="s">
        <v>7</v>
      </c>
      <c r="E11185" s="34">
        <v>1963</v>
      </c>
      <c r="F11185">
        <v>54.530999999999999</v>
      </c>
      <c r="G11185" s="35">
        <v>23012</v>
      </c>
    </row>
    <row r="11186" spans="1:7" x14ac:dyDescent="0.3">
      <c r="A11186" s="34" t="s">
        <v>430</v>
      </c>
      <c r="B11186" s="34" t="s">
        <v>429</v>
      </c>
      <c r="C11186" s="34" t="s">
        <v>42</v>
      </c>
      <c r="D11186" s="34" t="s">
        <v>7</v>
      </c>
      <c r="E11186" s="34">
        <v>1964</v>
      </c>
      <c r="F11186">
        <v>55.286999999999999</v>
      </c>
      <c r="G11186" s="35">
        <v>23377</v>
      </c>
    </row>
    <row r="11187" spans="1:7" x14ac:dyDescent="0.3">
      <c r="A11187" s="34" t="s">
        <v>430</v>
      </c>
      <c r="B11187" s="34" t="s">
        <v>429</v>
      </c>
      <c r="C11187" s="34" t="s">
        <v>42</v>
      </c>
      <c r="D11187" s="34" t="s">
        <v>7</v>
      </c>
      <c r="E11187" s="34">
        <v>1965</v>
      </c>
      <c r="F11187">
        <v>56.066000000000003</v>
      </c>
      <c r="G11187" s="35">
        <v>23743</v>
      </c>
    </row>
    <row r="11188" spans="1:7" x14ac:dyDescent="0.3">
      <c r="A11188" s="34" t="s">
        <v>430</v>
      </c>
      <c r="B11188" s="34" t="s">
        <v>429</v>
      </c>
      <c r="C11188" s="34" t="s">
        <v>42</v>
      </c>
      <c r="D11188" s="34" t="s">
        <v>7</v>
      </c>
      <c r="E11188" s="34">
        <v>1966</v>
      </c>
      <c r="F11188">
        <v>56.871000000000002</v>
      </c>
      <c r="G11188" s="35">
        <v>24108</v>
      </c>
    </row>
    <row r="11189" spans="1:7" x14ac:dyDescent="0.3">
      <c r="A11189" s="34" t="s">
        <v>430</v>
      </c>
      <c r="B11189" s="34" t="s">
        <v>429</v>
      </c>
      <c r="C11189" s="34" t="s">
        <v>42</v>
      </c>
      <c r="D11189" s="34" t="s">
        <v>7</v>
      </c>
      <c r="E11189" s="34">
        <v>1967</v>
      </c>
      <c r="F11189">
        <v>57.688000000000002</v>
      </c>
      <c r="G11189" s="35">
        <v>24473</v>
      </c>
    </row>
    <row r="11190" spans="1:7" x14ac:dyDescent="0.3">
      <c r="A11190" s="34" t="s">
        <v>430</v>
      </c>
      <c r="B11190" s="34" t="s">
        <v>429</v>
      </c>
      <c r="C11190" s="34" t="s">
        <v>42</v>
      </c>
      <c r="D11190" s="34" t="s">
        <v>7</v>
      </c>
      <c r="E11190" s="34">
        <v>1968</v>
      </c>
      <c r="F11190">
        <v>58.503</v>
      </c>
      <c r="G11190" s="35">
        <v>24838</v>
      </c>
    </row>
    <row r="11191" spans="1:7" x14ac:dyDescent="0.3">
      <c r="A11191" s="34" t="s">
        <v>430</v>
      </c>
      <c r="B11191" s="34" t="s">
        <v>429</v>
      </c>
      <c r="C11191" s="34" t="s">
        <v>42</v>
      </c>
      <c r="D11191" s="34" t="s">
        <v>7</v>
      </c>
      <c r="E11191" s="34">
        <v>1969</v>
      </c>
      <c r="F11191">
        <v>59.3</v>
      </c>
      <c r="G11191" s="35">
        <v>25204</v>
      </c>
    </row>
    <row r="11192" spans="1:7" x14ac:dyDescent="0.3">
      <c r="A11192" s="34" t="s">
        <v>430</v>
      </c>
      <c r="B11192" s="34" t="s">
        <v>429</v>
      </c>
      <c r="C11192" s="34" t="s">
        <v>42</v>
      </c>
      <c r="D11192" s="34" t="s">
        <v>7</v>
      </c>
      <c r="E11192" s="34">
        <v>1970</v>
      </c>
      <c r="F11192">
        <v>60.057000000000002</v>
      </c>
      <c r="G11192" s="35">
        <v>25569</v>
      </c>
    </row>
    <row r="11193" spans="1:7" x14ac:dyDescent="0.3">
      <c r="A11193" s="34" t="s">
        <v>430</v>
      </c>
      <c r="B11193" s="34" t="s">
        <v>429</v>
      </c>
      <c r="C11193" s="34" t="s">
        <v>42</v>
      </c>
      <c r="D11193" s="34" t="s">
        <v>7</v>
      </c>
      <c r="E11193" s="34">
        <v>1971</v>
      </c>
      <c r="F11193">
        <v>60.784999999999997</v>
      </c>
      <c r="G11193" s="35">
        <v>25934</v>
      </c>
    </row>
    <row r="11194" spans="1:7" x14ac:dyDescent="0.3">
      <c r="A11194" s="34" t="s">
        <v>430</v>
      </c>
      <c r="B11194" s="34" t="s">
        <v>429</v>
      </c>
      <c r="C11194" s="34" t="s">
        <v>42</v>
      </c>
      <c r="D11194" s="34" t="s">
        <v>7</v>
      </c>
      <c r="E11194" s="34">
        <v>1972</v>
      </c>
      <c r="F11194">
        <v>61.412999999999997</v>
      </c>
      <c r="G11194" s="35">
        <v>26299</v>
      </c>
    </row>
    <row r="11195" spans="1:7" x14ac:dyDescent="0.3">
      <c r="A11195" s="34" t="s">
        <v>430</v>
      </c>
      <c r="B11195" s="34" t="s">
        <v>429</v>
      </c>
      <c r="C11195" s="34" t="s">
        <v>42</v>
      </c>
      <c r="D11195" s="34" t="s">
        <v>7</v>
      </c>
      <c r="E11195" s="34">
        <v>1973</v>
      </c>
      <c r="F11195">
        <v>62.1</v>
      </c>
      <c r="G11195" s="35">
        <v>26665</v>
      </c>
    </row>
    <row r="11196" spans="1:7" x14ac:dyDescent="0.3">
      <c r="A11196" s="34" t="s">
        <v>430</v>
      </c>
      <c r="B11196" s="34" t="s">
        <v>429</v>
      </c>
      <c r="C11196" s="34" t="s">
        <v>42</v>
      </c>
      <c r="D11196" s="34" t="s">
        <v>7</v>
      </c>
      <c r="E11196" s="34">
        <v>1974</v>
      </c>
      <c r="F11196">
        <v>62.69</v>
      </c>
      <c r="G11196" s="35">
        <v>27030</v>
      </c>
    </row>
    <row r="11197" spans="1:7" x14ac:dyDescent="0.3">
      <c r="A11197" s="34" t="s">
        <v>430</v>
      </c>
      <c r="B11197" s="34" t="s">
        <v>429</v>
      </c>
      <c r="C11197" s="34" t="s">
        <v>42</v>
      </c>
      <c r="D11197" s="34" t="s">
        <v>7</v>
      </c>
      <c r="E11197" s="34">
        <v>1975</v>
      </c>
      <c r="F11197">
        <v>63.238999999999997</v>
      </c>
      <c r="G11197" s="35">
        <v>27395</v>
      </c>
    </row>
    <row r="11198" spans="1:7" x14ac:dyDescent="0.3">
      <c r="A11198" s="34" t="s">
        <v>430</v>
      </c>
      <c r="B11198" s="34" t="s">
        <v>429</v>
      </c>
      <c r="C11198" s="34" t="s">
        <v>42</v>
      </c>
      <c r="D11198" s="34" t="s">
        <v>7</v>
      </c>
      <c r="E11198" s="34">
        <v>1976</v>
      </c>
      <c r="F11198">
        <v>63.750999999999998</v>
      </c>
      <c r="G11198" s="35">
        <v>27760</v>
      </c>
    </row>
    <row r="11199" spans="1:7" x14ac:dyDescent="0.3">
      <c r="A11199" s="34" t="s">
        <v>430</v>
      </c>
      <c r="B11199" s="34" t="s">
        <v>429</v>
      </c>
      <c r="C11199" s="34" t="s">
        <v>42</v>
      </c>
      <c r="D11199" s="34" t="s">
        <v>7</v>
      </c>
      <c r="E11199" s="34">
        <v>1977</v>
      </c>
      <c r="F11199">
        <v>64.236000000000004</v>
      </c>
      <c r="G11199" s="35">
        <v>28126</v>
      </c>
    </row>
    <row r="11200" spans="1:7" x14ac:dyDescent="0.3">
      <c r="A11200" s="34" t="s">
        <v>430</v>
      </c>
      <c r="B11200" s="34" t="s">
        <v>429</v>
      </c>
      <c r="C11200" s="34" t="s">
        <v>42</v>
      </c>
      <c r="D11200" s="34" t="s">
        <v>7</v>
      </c>
      <c r="E11200" s="34">
        <v>1978</v>
      </c>
      <c r="F11200">
        <v>64.701999999999998</v>
      </c>
      <c r="G11200" s="35">
        <v>28491</v>
      </c>
    </row>
    <row r="11201" spans="1:7" x14ac:dyDescent="0.3">
      <c r="A11201" s="34" t="s">
        <v>430</v>
      </c>
      <c r="B11201" s="34" t="s">
        <v>429</v>
      </c>
      <c r="C11201" s="34" t="s">
        <v>42</v>
      </c>
      <c r="D11201" s="34" t="s">
        <v>7</v>
      </c>
      <c r="E11201" s="34">
        <v>1979</v>
      </c>
      <c r="F11201">
        <v>65.153999999999996</v>
      </c>
      <c r="G11201" s="35">
        <v>28856</v>
      </c>
    </row>
    <row r="11202" spans="1:7" x14ac:dyDescent="0.3">
      <c r="A11202" s="34" t="s">
        <v>430</v>
      </c>
      <c r="B11202" s="34" t="s">
        <v>429</v>
      </c>
      <c r="C11202" s="34" t="s">
        <v>42</v>
      </c>
      <c r="D11202" s="34" t="s">
        <v>7</v>
      </c>
      <c r="E11202" s="34">
        <v>1980</v>
      </c>
      <c r="F11202">
        <v>65.600999999999999</v>
      </c>
      <c r="G11202" s="35">
        <v>29221</v>
      </c>
    </row>
    <row r="11203" spans="1:7" x14ac:dyDescent="0.3">
      <c r="A11203" s="34" t="s">
        <v>430</v>
      </c>
      <c r="B11203" s="34" t="s">
        <v>429</v>
      </c>
      <c r="C11203" s="34" t="s">
        <v>42</v>
      </c>
      <c r="D11203" s="34" t="s">
        <v>7</v>
      </c>
      <c r="E11203" s="34">
        <v>1981</v>
      </c>
      <c r="F11203">
        <v>65.986999999999995</v>
      </c>
      <c r="G11203" s="35">
        <v>29587</v>
      </c>
    </row>
    <row r="11204" spans="1:7" x14ac:dyDescent="0.3">
      <c r="A11204" s="34" t="s">
        <v>430</v>
      </c>
      <c r="B11204" s="34" t="s">
        <v>429</v>
      </c>
      <c r="C11204" s="34" t="s">
        <v>42</v>
      </c>
      <c r="D11204" s="34" t="s">
        <v>7</v>
      </c>
      <c r="E11204" s="34">
        <v>1982</v>
      </c>
      <c r="F11204">
        <v>66.510000000000005</v>
      </c>
      <c r="G11204" s="35">
        <v>29952</v>
      </c>
    </row>
    <row r="11205" spans="1:7" x14ac:dyDescent="0.3">
      <c r="A11205" s="34" t="s">
        <v>430</v>
      </c>
      <c r="B11205" s="34" t="s">
        <v>429</v>
      </c>
      <c r="C11205" s="34" t="s">
        <v>42</v>
      </c>
      <c r="D11205" s="34" t="s">
        <v>7</v>
      </c>
      <c r="E11205" s="34">
        <v>1983</v>
      </c>
      <c r="F11205">
        <v>66.971999999999994</v>
      </c>
      <c r="G11205" s="35">
        <v>30317</v>
      </c>
    </row>
    <row r="11206" spans="1:7" x14ac:dyDescent="0.3">
      <c r="A11206" s="34" t="s">
        <v>430</v>
      </c>
      <c r="B11206" s="34" t="s">
        <v>429</v>
      </c>
      <c r="C11206" s="34" t="s">
        <v>42</v>
      </c>
      <c r="D11206" s="34" t="s">
        <v>7</v>
      </c>
      <c r="E11206" s="34">
        <v>1984</v>
      </c>
      <c r="F11206">
        <v>67.418999999999997</v>
      </c>
      <c r="G11206" s="35">
        <v>30682</v>
      </c>
    </row>
    <row r="11207" spans="1:7" x14ac:dyDescent="0.3">
      <c r="A11207" s="34" t="s">
        <v>430</v>
      </c>
      <c r="B11207" s="34" t="s">
        <v>429</v>
      </c>
      <c r="C11207" s="34" t="s">
        <v>42</v>
      </c>
      <c r="D11207" s="34" t="s">
        <v>7</v>
      </c>
      <c r="E11207" s="34">
        <v>1985</v>
      </c>
      <c r="F11207">
        <v>67.843000000000004</v>
      </c>
      <c r="G11207" s="35">
        <v>31048</v>
      </c>
    </row>
    <row r="11208" spans="1:7" x14ac:dyDescent="0.3">
      <c r="A11208" s="34" t="s">
        <v>430</v>
      </c>
      <c r="B11208" s="34" t="s">
        <v>429</v>
      </c>
      <c r="C11208" s="34" t="s">
        <v>42</v>
      </c>
      <c r="D11208" s="34" t="s">
        <v>7</v>
      </c>
      <c r="E11208" s="34">
        <v>1986</v>
      </c>
      <c r="F11208">
        <v>68.239000000000004</v>
      </c>
      <c r="G11208" s="35">
        <v>31413</v>
      </c>
    </row>
    <row r="11209" spans="1:7" x14ac:dyDescent="0.3">
      <c r="A11209" s="34" t="s">
        <v>430</v>
      </c>
      <c r="B11209" s="34" t="s">
        <v>429</v>
      </c>
      <c r="C11209" s="34" t="s">
        <v>42</v>
      </c>
      <c r="D11209" s="34" t="s">
        <v>7</v>
      </c>
      <c r="E11209" s="34">
        <v>1987</v>
      </c>
      <c r="F11209">
        <v>68.596999999999994</v>
      </c>
      <c r="G11209" s="35">
        <v>31778</v>
      </c>
    </row>
    <row r="11210" spans="1:7" x14ac:dyDescent="0.3">
      <c r="A11210" s="34" t="s">
        <v>430</v>
      </c>
      <c r="B11210" s="34" t="s">
        <v>429</v>
      </c>
      <c r="C11210" s="34" t="s">
        <v>42</v>
      </c>
      <c r="D11210" s="34" t="s">
        <v>7</v>
      </c>
      <c r="E11210" s="34">
        <v>1988</v>
      </c>
      <c r="F11210">
        <v>68.92</v>
      </c>
      <c r="G11210" s="35">
        <v>32143</v>
      </c>
    </row>
    <row r="11211" spans="1:7" x14ac:dyDescent="0.3">
      <c r="A11211" s="34" t="s">
        <v>430</v>
      </c>
      <c r="B11211" s="34" t="s">
        <v>429</v>
      </c>
      <c r="C11211" s="34" t="s">
        <v>42</v>
      </c>
      <c r="D11211" s="34" t="s">
        <v>7</v>
      </c>
      <c r="E11211" s="34">
        <v>1989</v>
      </c>
      <c r="F11211">
        <v>69.221000000000004</v>
      </c>
      <c r="G11211" s="35">
        <v>32509</v>
      </c>
    </row>
    <row r="11212" spans="1:7" x14ac:dyDescent="0.3">
      <c r="A11212" s="34" t="s">
        <v>430</v>
      </c>
      <c r="B11212" s="34" t="s">
        <v>429</v>
      </c>
      <c r="C11212" s="34" t="s">
        <v>42</v>
      </c>
      <c r="D11212" s="34" t="s">
        <v>7</v>
      </c>
      <c r="E11212" s="34">
        <v>1990</v>
      </c>
      <c r="F11212">
        <v>69.525999999999996</v>
      </c>
      <c r="G11212" s="35">
        <v>32874</v>
      </c>
    </row>
    <row r="11213" spans="1:7" x14ac:dyDescent="0.3">
      <c r="A11213" s="34" t="s">
        <v>430</v>
      </c>
      <c r="B11213" s="34" t="s">
        <v>429</v>
      </c>
      <c r="C11213" s="34" t="s">
        <v>42</v>
      </c>
      <c r="D11213" s="34" t="s">
        <v>7</v>
      </c>
      <c r="E11213" s="34">
        <v>1991</v>
      </c>
      <c r="F11213">
        <v>69.819999999999993</v>
      </c>
      <c r="G11213" s="35">
        <v>33239</v>
      </c>
    </row>
    <row r="11214" spans="1:7" x14ac:dyDescent="0.3">
      <c r="A11214" s="34" t="s">
        <v>430</v>
      </c>
      <c r="B11214" s="34" t="s">
        <v>429</v>
      </c>
      <c r="C11214" s="34" t="s">
        <v>42</v>
      </c>
      <c r="D11214" s="34" t="s">
        <v>7</v>
      </c>
      <c r="E11214" s="34">
        <v>1992</v>
      </c>
      <c r="F11214">
        <v>70.143000000000001</v>
      </c>
      <c r="G11214" s="35">
        <v>33604</v>
      </c>
    </row>
    <row r="11215" spans="1:7" x14ac:dyDescent="0.3">
      <c r="A11215" s="34" t="s">
        <v>430</v>
      </c>
      <c r="B11215" s="34" t="s">
        <v>429</v>
      </c>
      <c r="C11215" s="34" t="s">
        <v>42</v>
      </c>
      <c r="D11215" s="34" t="s">
        <v>7</v>
      </c>
      <c r="E11215" s="34">
        <v>1993</v>
      </c>
      <c r="F11215">
        <v>70.504000000000005</v>
      </c>
      <c r="G11215" s="35">
        <v>33970</v>
      </c>
    </row>
    <row r="11216" spans="1:7" x14ac:dyDescent="0.3">
      <c r="A11216" s="34" t="s">
        <v>430</v>
      </c>
      <c r="B11216" s="34" t="s">
        <v>429</v>
      </c>
      <c r="C11216" s="34" t="s">
        <v>42</v>
      </c>
      <c r="D11216" s="34" t="s">
        <v>7</v>
      </c>
      <c r="E11216" s="34">
        <v>1994</v>
      </c>
      <c r="F11216">
        <v>70.897000000000006</v>
      </c>
      <c r="G11216" s="35">
        <v>34335</v>
      </c>
    </row>
    <row r="11217" spans="1:7" x14ac:dyDescent="0.3">
      <c r="A11217" s="34" t="s">
        <v>430</v>
      </c>
      <c r="B11217" s="34" t="s">
        <v>429</v>
      </c>
      <c r="C11217" s="34" t="s">
        <v>42</v>
      </c>
      <c r="D11217" s="34" t="s">
        <v>7</v>
      </c>
      <c r="E11217" s="34">
        <v>1995</v>
      </c>
      <c r="F11217">
        <v>71.313999999999993</v>
      </c>
      <c r="G11217" s="35">
        <v>34700</v>
      </c>
    </row>
    <row r="11218" spans="1:7" x14ac:dyDescent="0.3">
      <c r="A11218" s="34" t="s">
        <v>430</v>
      </c>
      <c r="B11218" s="34" t="s">
        <v>429</v>
      </c>
      <c r="C11218" s="34" t="s">
        <v>42</v>
      </c>
      <c r="D11218" s="34" t="s">
        <v>7</v>
      </c>
      <c r="E11218" s="34">
        <v>1996</v>
      </c>
      <c r="F11218">
        <v>71.75</v>
      </c>
      <c r="G11218" s="35">
        <v>35065</v>
      </c>
    </row>
    <row r="11219" spans="1:7" x14ac:dyDescent="0.3">
      <c r="A11219" s="34" t="s">
        <v>430</v>
      </c>
      <c r="B11219" s="34" t="s">
        <v>429</v>
      </c>
      <c r="C11219" s="34" t="s">
        <v>42</v>
      </c>
      <c r="D11219" s="34" t="s">
        <v>7</v>
      </c>
      <c r="E11219" s="34">
        <v>1997</v>
      </c>
      <c r="F11219">
        <v>72.203999999999994</v>
      </c>
      <c r="G11219" s="35">
        <v>35431</v>
      </c>
    </row>
    <row r="11220" spans="1:7" x14ac:dyDescent="0.3">
      <c r="A11220" s="34" t="s">
        <v>430</v>
      </c>
      <c r="B11220" s="34" t="s">
        <v>429</v>
      </c>
      <c r="C11220" s="34" t="s">
        <v>42</v>
      </c>
      <c r="D11220" s="34" t="s">
        <v>7</v>
      </c>
      <c r="E11220" s="34">
        <v>1998</v>
      </c>
      <c r="F11220">
        <v>72.677000000000007</v>
      </c>
      <c r="G11220" s="35">
        <v>35796</v>
      </c>
    </row>
    <row r="11221" spans="1:7" x14ac:dyDescent="0.3">
      <c r="A11221" s="34" t="s">
        <v>430</v>
      </c>
      <c r="B11221" s="34" t="s">
        <v>429</v>
      </c>
      <c r="C11221" s="34" t="s">
        <v>42</v>
      </c>
      <c r="D11221" s="34" t="s">
        <v>7</v>
      </c>
      <c r="E11221" s="34">
        <v>1999</v>
      </c>
      <c r="F11221">
        <v>73.141000000000005</v>
      </c>
      <c r="G11221" s="35">
        <v>36161</v>
      </c>
    </row>
    <row r="11222" spans="1:7" x14ac:dyDescent="0.3">
      <c r="A11222" s="34" t="s">
        <v>430</v>
      </c>
      <c r="B11222" s="34" t="s">
        <v>429</v>
      </c>
      <c r="C11222" s="34" t="s">
        <v>42</v>
      </c>
      <c r="D11222" s="34" t="s">
        <v>7</v>
      </c>
      <c r="E11222" s="34">
        <v>2000</v>
      </c>
      <c r="F11222">
        <v>73.573999999999998</v>
      </c>
      <c r="G11222" s="35">
        <v>36526</v>
      </c>
    </row>
    <row r="11223" spans="1:7" x14ac:dyDescent="0.3">
      <c r="A11223" s="34" t="s">
        <v>430</v>
      </c>
      <c r="B11223" s="34" t="s">
        <v>429</v>
      </c>
      <c r="C11223" s="34" t="s">
        <v>42</v>
      </c>
      <c r="D11223" s="34" t="s">
        <v>7</v>
      </c>
      <c r="E11223" s="34">
        <v>2001</v>
      </c>
      <c r="F11223">
        <v>73.957999999999998</v>
      </c>
      <c r="G11223" s="35">
        <v>36892</v>
      </c>
    </row>
    <row r="11224" spans="1:7" x14ac:dyDescent="0.3">
      <c r="A11224" s="34" t="s">
        <v>430</v>
      </c>
      <c r="B11224" s="34" t="s">
        <v>429</v>
      </c>
      <c r="C11224" s="34" t="s">
        <v>42</v>
      </c>
      <c r="D11224" s="34" t="s">
        <v>7</v>
      </c>
      <c r="E11224" s="34">
        <v>2002</v>
      </c>
      <c r="F11224">
        <v>74.278000000000006</v>
      </c>
      <c r="G11224" s="35">
        <v>37257</v>
      </c>
    </row>
    <row r="11225" spans="1:7" x14ac:dyDescent="0.3">
      <c r="A11225" s="34" t="s">
        <v>430</v>
      </c>
      <c r="B11225" s="34" t="s">
        <v>429</v>
      </c>
      <c r="C11225" s="34" t="s">
        <v>42</v>
      </c>
      <c r="D11225" s="34" t="s">
        <v>7</v>
      </c>
      <c r="E11225" s="34">
        <v>2003</v>
      </c>
      <c r="F11225">
        <v>74.5</v>
      </c>
      <c r="G11225" s="35">
        <v>37622</v>
      </c>
    </row>
    <row r="11226" spans="1:7" x14ac:dyDescent="0.3">
      <c r="A11226" s="34" t="s">
        <v>430</v>
      </c>
      <c r="B11226" s="34" t="s">
        <v>429</v>
      </c>
      <c r="C11226" s="34" t="s">
        <v>42</v>
      </c>
      <c r="D11226" s="34" t="s">
        <v>7</v>
      </c>
      <c r="E11226" s="34">
        <v>2004</v>
      </c>
      <c r="F11226">
        <v>74.712999999999994</v>
      </c>
      <c r="G11226" s="35">
        <v>37987</v>
      </c>
    </row>
    <row r="11227" spans="1:7" x14ac:dyDescent="0.3">
      <c r="A11227" s="34" t="s">
        <v>430</v>
      </c>
      <c r="B11227" s="34" t="s">
        <v>429</v>
      </c>
      <c r="C11227" s="34" t="s">
        <v>42</v>
      </c>
      <c r="D11227" s="34" t="s">
        <v>7</v>
      </c>
      <c r="E11227" s="34">
        <v>2005</v>
      </c>
      <c r="F11227">
        <v>74.867000000000004</v>
      </c>
      <c r="G11227" s="35">
        <v>38353</v>
      </c>
    </row>
    <row r="11228" spans="1:7" x14ac:dyDescent="0.3">
      <c r="A11228" s="34" t="s">
        <v>430</v>
      </c>
      <c r="B11228" s="34" t="s">
        <v>429</v>
      </c>
      <c r="C11228" s="34" t="s">
        <v>42</v>
      </c>
      <c r="D11228" s="34" t="s">
        <v>7</v>
      </c>
      <c r="E11228" s="34">
        <v>2006</v>
      </c>
      <c r="F11228">
        <v>75.016000000000005</v>
      </c>
      <c r="G11228" s="35">
        <v>38718</v>
      </c>
    </row>
    <row r="11229" spans="1:7" x14ac:dyDescent="0.3">
      <c r="A11229" s="34" t="s">
        <v>430</v>
      </c>
      <c r="B11229" s="34" t="s">
        <v>429</v>
      </c>
      <c r="C11229" s="34" t="s">
        <v>42</v>
      </c>
      <c r="D11229" s="34" t="s">
        <v>7</v>
      </c>
      <c r="E11229" s="34">
        <v>2007</v>
      </c>
      <c r="F11229">
        <v>75.180999999999997</v>
      </c>
      <c r="G11229" s="35">
        <v>39083</v>
      </c>
    </row>
    <row r="11230" spans="1:7" x14ac:dyDescent="0.3">
      <c r="A11230" s="34" t="s">
        <v>430</v>
      </c>
      <c r="B11230" s="34" t="s">
        <v>429</v>
      </c>
      <c r="C11230" s="34" t="s">
        <v>42</v>
      </c>
      <c r="D11230" s="34" t="s">
        <v>7</v>
      </c>
      <c r="E11230" s="34">
        <v>2008</v>
      </c>
      <c r="F11230">
        <v>75.397999999999996</v>
      </c>
      <c r="G11230" s="35">
        <v>39448</v>
      </c>
    </row>
    <row r="11231" spans="1:7" x14ac:dyDescent="0.3">
      <c r="A11231" s="34" t="s">
        <v>430</v>
      </c>
      <c r="B11231" s="34" t="s">
        <v>429</v>
      </c>
      <c r="C11231" s="34" t="s">
        <v>42</v>
      </c>
      <c r="D11231" s="34" t="s">
        <v>7</v>
      </c>
      <c r="E11231" s="34">
        <v>2009</v>
      </c>
      <c r="F11231">
        <v>75.676000000000002</v>
      </c>
      <c r="G11231" s="35">
        <v>39814</v>
      </c>
    </row>
    <row r="11232" spans="1:7" x14ac:dyDescent="0.3">
      <c r="A11232" s="34" t="s">
        <v>430</v>
      </c>
      <c r="B11232" s="34" t="s">
        <v>429</v>
      </c>
      <c r="C11232" s="34" t="s">
        <v>42</v>
      </c>
      <c r="D11232" s="34" t="s">
        <v>7</v>
      </c>
      <c r="E11232" s="34">
        <v>2010</v>
      </c>
      <c r="F11232">
        <v>75.992000000000004</v>
      </c>
      <c r="G11232" s="35">
        <v>40179</v>
      </c>
    </row>
    <row r="11233" spans="1:7" x14ac:dyDescent="0.3">
      <c r="A11233" s="34" t="s">
        <v>430</v>
      </c>
      <c r="B11233" s="34" t="s">
        <v>429</v>
      </c>
      <c r="C11233" s="34" t="s">
        <v>42</v>
      </c>
      <c r="D11233" s="34" t="s">
        <v>7</v>
      </c>
      <c r="E11233" s="34">
        <v>2011</v>
      </c>
      <c r="F11233">
        <v>76.314999999999998</v>
      </c>
      <c r="G11233" s="35">
        <v>40544</v>
      </c>
    </row>
    <row r="11234" spans="1:7" x14ac:dyDescent="0.3">
      <c r="A11234" s="34" t="s">
        <v>430</v>
      </c>
      <c r="B11234" s="34" t="s">
        <v>429</v>
      </c>
      <c r="C11234" s="34" t="s">
        <v>42</v>
      </c>
      <c r="D11234" s="34" t="s">
        <v>7</v>
      </c>
      <c r="E11234" s="34">
        <v>2012</v>
      </c>
      <c r="F11234">
        <v>76.614999999999995</v>
      </c>
      <c r="G11234" s="35">
        <v>40909</v>
      </c>
    </row>
    <row r="11235" spans="1:7" x14ac:dyDescent="0.3">
      <c r="A11235" s="34" t="s">
        <v>430</v>
      </c>
      <c r="B11235" s="34" t="s">
        <v>429</v>
      </c>
      <c r="C11235" s="34" t="s">
        <v>42</v>
      </c>
      <c r="D11235" s="34" t="s">
        <v>7</v>
      </c>
      <c r="E11235" s="34">
        <v>2013</v>
      </c>
      <c r="F11235">
        <v>76.867000000000004</v>
      </c>
      <c r="G11235" s="35">
        <v>41275</v>
      </c>
    </row>
    <row r="11236" spans="1:7" x14ac:dyDescent="0.3">
      <c r="A11236" s="34" t="s">
        <v>430</v>
      </c>
      <c r="B11236" s="34" t="s">
        <v>429</v>
      </c>
      <c r="C11236" s="34" t="s">
        <v>42</v>
      </c>
      <c r="D11236" s="34" t="s">
        <v>7</v>
      </c>
      <c r="E11236" s="34">
        <v>2014</v>
      </c>
      <c r="F11236">
        <v>77.052999999999997</v>
      </c>
      <c r="G11236" s="35">
        <v>41640</v>
      </c>
    </row>
    <row r="11237" spans="1:7" x14ac:dyDescent="0.3">
      <c r="A11237" s="34" t="s">
        <v>430</v>
      </c>
      <c r="B11237" s="34" t="s">
        <v>429</v>
      </c>
      <c r="C11237" s="34" t="s">
        <v>42</v>
      </c>
      <c r="D11237" s="34" t="s">
        <v>7</v>
      </c>
      <c r="E11237" s="34">
        <v>2015</v>
      </c>
      <c r="F11237">
        <v>77.206000000000003</v>
      </c>
      <c r="G11237" s="35">
        <v>42005</v>
      </c>
    </row>
    <row r="11238" spans="1:7" x14ac:dyDescent="0.3">
      <c r="A11238" s="34" t="s">
        <v>430</v>
      </c>
      <c r="B11238" s="34" t="s">
        <v>429</v>
      </c>
      <c r="C11238" s="34" t="s">
        <v>42</v>
      </c>
      <c r="D11238" s="34" t="s">
        <v>7</v>
      </c>
      <c r="E11238" s="34">
        <v>2016</v>
      </c>
      <c r="F11238">
        <v>77.358999999999995</v>
      </c>
      <c r="G11238" s="35">
        <v>42370</v>
      </c>
    </row>
    <row r="11239" spans="1:7" x14ac:dyDescent="0.3">
      <c r="A11239" s="34" t="s">
        <v>430</v>
      </c>
      <c r="B11239" s="34" t="s">
        <v>429</v>
      </c>
      <c r="C11239" s="34" t="s">
        <v>42</v>
      </c>
      <c r="D11239" s="34" t="s">
        <v>7</v>
      </c>
      <c r="E11239" s="34">
        <v>2017</v>
      </c>
      <c r="F11239">
        <v>77.504000000000005</v>
      </c>
      <c r="G11239" s="35">
        <v>42736</v>
      </c>
    </row>
    <row r="11240" spans="1:7" x14ac:dyDescent="0.3">
      <c r="A11240" s="34" t="s">
        <v>430</v>
      </c>
      <c r="B11240" s="34" t="s">
        <v>429</v>
      </c>
      <c r="C11240" s="34" t="s">
        <v>42</v>
      </c>
      <c r="D11240" s="34" t="s">
        <v>7</v>
      </c>
      <c r="E11240" s="34">
        <v>2018</v>
      </c>
      <c r="F11240">
        <v>77.557000000000002</v>
      </c>
      <c r="G11240" s="35">
        <v>43101</v>
      </c>
    </row>
    <row r="11241" spans="1:7" x14ac:dyDescent="0.3">
      <c r="A11241" s="34" t="s">
        <v>430</v>
      </c>
      <c r="B11241" s="34" t="s">
        <v>429</v>
      </c>
      <c r="C11241" s="34" t="s">
        <v>42</v>
      </c>
      <c r="D11241" s="34" t="s">
        <v>7</v>
      </c>
      <c r="E11241" s="34">
        <v>2019</v>
      </c>
      <c r="F11241">
        <v>77.262</v>
      </c>
      <c r="G11241" s="35">
        <v>43466</v>
      </c>
    </row>
    <row r="11242" spans="1:7" x14ac:dyDescent="0.3">
      <c r="A11242" s="34" t="s">
        <v>430</v>
      </c>
      <c r="B11242" s="34" t="s">
        <v>429</v>
      </c>
      <c r="C11242" s="34" t="s">
        <v>42</v>
      </c>
      <c r="D11242" s="34" t="s">
        <v>7</v>
      </c>
      <c r="E11242" s="34">
        <v>2020</v>
      </c>
      <c r="F11242">
        <v>77.049000000000007</v>
      </c>
      <c r="G11242" s="35">
        <v>43831</v>
      </c>
    </row>
    <row r="11243" spans="1:7" x14ac:dyDescent="0.3">
      <c r="A11243" s="34" t="s">
        <v>430</v>
      </c>
      <c r="B11243" s="34" t="s">
        <v>429</v>
      </c>
      <c r="C11243" s="34" t="s">
        <v>42</v>
      </c>
      <c r="D11243" s="34" t="s">
        <v>7</v>
      </c>
      <c r="E11243" s="34">
        <v>2021</v>
      </c>
      <c r="F11243">
        <v>77.113</v>
      </c>
      <c r="G11243" s="35">
        <v>44197</v>
      </c>
    </row>
    <row r="11244" spans="1:7" x14ac:dyDescent="0.3">
      <c r="A11244" s="34" t="s">
        <v>430</v>
      </c>
      <c r="B11244" s="34" t="s">
        <v>429</v>
      </c>
      <c r="C11244" s="34" t="s">
        <v>42</v>
      </c>
      <c r="D11244" s="34" t="s">
        <v>7</v>
      </c>
      <c r="E11244" s="34">
        <v>2022</v>
      </c>
      <c r="F11244">
        <v>77.697999999999993</v>
      </c>
      <c r="G11244" s="35">
        <v>44562</v>
      </c>
    </row>
    <row r="11245" spans="1:7" x14ac:dyDescent="0.3">
      <c r="A11245" s="34" t="s">
        <v>430</v>
      </c>
      <c r="B11245" s="34" t="s">
        <v>429</v>
      </c>
      <c r="C11245" s="34" t="s">
        <v>42</v>
      </c>
      <c r="D11245" s="34" t="s">
        <v>7</v>
      </c>
      <c r="E11245" s="34">
        <v>2023</v>
      </c>
      <c r="F11245">
        <v>78.766000000000005</v>
      </c>
      <c r="G11245" s="35">
        <v>44927</v>
      </c>
    </row>
    <row r="11246" spans="1:7" x14ac:dyDescent="0.3">
      <c r="A11246" s="34" t="s">
        <v>430</v>
      </c>
      <c r="B11246" s="34" t="s">
        <v>429</v>
      </c>
      <c r="C11246" s="34" t="s">
        <v>42</v>
      </c>
      <c r="D11246" s="34" t="s">
        <v>7</v>
      </c>
      <c r="E11246" s="34">
        <v>2024</v>
      </c>
      <c r="F11246">
        <v>78.921000000000006</v>
      </c>
      <c r="G11246" s="35">
        <v>45292</v>
      </c>
    </row>
    <row r="11247" spans="1:7" x14ac:dyDescent="0.3">
      <c r="A11247" s="34" t="s">
        <v>448</v>
      </c>
      <c r="B11247" s="34" t="s">
        <v>447</v>
      </c>
      <c r="C11247" s="34" t="s">
        <v>42</v>
      </c>
      <c r="D11247" s="34" t="s">
        <v>7</v>
      </c>
      <c r="E11247" s="34">
        <v>1960</v>
      </c>
      <c r="F11247">
        <v>57.923999999999999</v>
      </c>
      <c r="G11247" s="35">
        <v>21916</v>
      </c>
    </row>
    <row r="11248" spans="1:7" x14ac:dyDescent="0.3">
      <c r="A11248" s="34" t="s">
        <v>448</v>
      </c>
      <c r="B11248" s="34" t="s">
        <v>447</v>
      </c>
      <c r="C11248" s="34" t="s">
        <v>42</v>
      </c>
      <c r="D11248" s="34" t="s">
        <v>7</v>
      </c>
      <c r="E11248" s="34">
        <v>1961</v>
      </c>
      <c r="F11248">
        <v>58.005000000000003</v>
      </c>
      <c r="G11248" s="35">
        <v>22282</v>
      </c>
    </row>
    <row r="11249" spans="1:7" x14ac:dyDescent="0.3">
      <c r="A11249" s="34" t="s">
        <v>448</v>
      </c>
      <c r="B11249" s="34" t="s">
        <v>447</v>
      </c>
      <c r="C11249" s="34" t="s">
        <v>42</v>
      </c>
      <c r="D11249" s="34" t="s">
        <v>7</v>
      </c>
      <c r="E11249" s="34">
        <v>1962</v>
      </c>
      <c r="F11249">
        <v>58.023000000000003</v>
      </c>
      <c r="G11249" s="35">
        <v>22647</v>
      </c>
    </row>
    <row r="11250" spans="1:7" x14ac:dyDescent="0.3">
      <c r="A11250" s="34" t="s">
        <v>448</v>
      </c>
      <c r="B11250" s="34" t="s">
        <v>447</v>
      </c>
      <c r="C11250" s="34" t="s">
        <v>42</v>
      </c>
      <c r="D11250" s="34" t="s">
        <v>7</v>
      </c>
      <c r="E11250" s="34">
        <v>1963</v>
      </c>
      <c r="F11250">
        <v>58.098999999999997</v>
      </c>
      <c r="G11250" s="35">
        <v>23012</v>
      </c>
    </row>
    <row r="11251" spans="1:7" x14ac:dyDescent="0.3">
      <c r="A11251" s="34" t="s">
        <v>448</v>
      </c>
      <c r="B11251" s="34" t="s">
        <v>447</v>
      </c>
      <c r="C11251" s="34" t="s">
        <v>42</v>
      </c>
      <c r="D11251" s="34" t="s">
        <v>7</v>
      </c>
      <c r="E11251" s="34">
        <v>1964</v>
      </c>
      <c r="F11251">
        <v>58.167000000000002</v>
      </c>
      <c r="G11251" s="35">
        <v>23377</v>
      </c>
    </row>
    <row r="11252" spans="1:7" x14ac:dyDescent="0.3">
      <c r="A11252" s="34" t="s">
        <v>448</v>
      </c>
      <c r="B11252" s="34" t="s">
        <v>447</v>
      </c>
      <c r="C11252" s="34" t="s">
        <v>42</v>
      </c>
      <c r="D11252" s="34" t="s">
        <v>7</v>
      </c>
      <c r="E11252" s="34">
        <v>1965</v>
      </c>
      <c r="F11252">
        <v>58.255000000000003</v>
      </c>
      <c r="G11252" s="35">
        <v>23743</v>
      </c>
    </row>
    <row r="11253" spans="1:7" x14ac:dyDescent="0.3">
      <c r="A11253" s="34" t="s">
        <v>448</v>
      </c>
      <c r="B11253" s="34" t="s">
        <v>447</v>
      </c>
      <c r="C11253" s="34" t="s">
        <v>42</v>
      </c>
      <c r="D11253" s="34" t="s">
        <v>7</v>
      </c>
      <c r="E11253" s="34">
        <v>1966</v>
      </c>
      <c r="F11253">
        <v>58.384999999999998</v>
      </c>
      <c r="G11253" s="35">
        <v>24108</v>
      </c>
    </row>
    <row r="11254" spans="1:7" x14ac:dyDescent="0.3">
      <c r="A11254" s="34" t="s">
        <v>448</v>
      </c>
      <c r="B11254" s="34" t="s">
        <v>447</v>
      </c>
      <c r="C11254" s="34" t="s">
        <v>42</v>
      </c>
      <c r="D11254" s="34" t="s">
        <v>7</v>
      </c>
      <c r="E11254" s="34">
        <v>1967</v>
      </c>
      <c r="F11254">
        <v>58.62</v>
      </c>
      <c r="G11254" s="35">
        <v>24473</v>
      </c>
    </row>
    <row r="11255" spans="1:7" x14ac:dyDescent="0.3">
      <c r="A11255" s="34" t="s">
        <v>448</v>
      </c>
      <c r="B11255" s="34" t="s">
        <v>447</v>
      </c>
      <c r="C11255" s="34" t="s">
        <v>42</v>
      </c>
      <c r="D11255" s="34" t="s">
        <v>7</v>
      </c>
      <c r="E11255" s="34">
        <v>1968</v>
      </c>
      <c r="F11255">
        <v>58.633000000000003</v>
      </c>
      <c r="G11255" s="35">
        <v>24838</v>
      </c>
    </row>
    <row r="11256" spans="1:7" x14ac:dyDescent="0.3">
      <c r="A11256" s="34" t="s">
        <v>448</v>
      </c>
      <c r="B11256" s="34" t="s">
        <v>447</v>
      </c>
      <c r="C11256" s="34" t="s">
        <v>42</v>
      </c>
      <c r="D11256" s="34" t="s">
        <v>7</v>
      </c>
      <c r="E11256" s="34">
        <v>1969</v>
      </c>
      <c r="F11256">
        <v>58.408000000000001</v>
      </c>
      <c r="G11256" s="35">
        <v>25204</v>
      </c>
    </row>
    <row r="11257" spans="1:7" x14ac:dyDescent="0.3">
      <c r="A11257" s="34" t="s">
        <v>448</v>
      </c>
      <c r="B11257" s="34" t="s">
        <v>447</v>
      </c>
      <c r="C11257" s="34" t="s">
        <v>42</v>
      </c>
      <c r="D11257" s="34" t="s">
        <v>7</v>
      </c>
      <c r="E11257" s="34">
        <v>1970</v>
      </c>
      <c r="F11257">
        <v>58.448999999999998</v>
      </c>
      <c r="G11257" s="35">
        <v>25569</v>
      </c>
    </row>
    <row r="11258" spans="1:7" x14ac:dyDescent="0.3">
      <c r="A11258" s="34" t="s">
        <v>448</v>
      </c>
      <c r="B11258" s="34" t="s">
        <v>447</v>
      </c>
      <c r="C11258" s="34" t="s">
        <v>42</v>
      </c>
      <c r="D11258" s="34" t="s">
        <v>7</v>
      </c>
      <c r="E11258" s="34">
        <v>1971</v>
      </c>
      <c r="F11258">
        <v>58.427</v>
      </c>
      <c r="G11258" s="35">
        <v>25934</v>
      </c>
    </row>
    <row r="11259" spans="1:7" x14ac:dyDescent="0.3">
      <c r="A11259" s="34" t="s">
        <v>448</v>
      </c>
      <c r="B11259" s="34" t="s">
        <v>447</v>
      </c>
      <c r="C11259" s="34" t="s">
        <v>42</v>
      </c>
      <c r="D11259" s="34" t="s">
        <v>7</v>
      </c>
      <c r="E11259" s="34">
        <v>1972</v>
      </c>
      <c r="F11259">
        <v>58.405000000000001</v>
      </c>
      <c r="G11259" s="35">
        <v>26299</v>
      </c>
    </row>
    <row r="11260" spans="1:7" x14ac:dyDescent="0.3">
      <c r="A11260" s="34" t="s">
        <v>448</v>
      </c>
      <c r="B11260" s="34" t="s">
        <v>447</v>
      </c>
      <c r="C11260" s="34" t="s">
        <v>42</v>
      </c>
      <c r="D11260" s="34" t="s">
        <v>7</v>
      </c>
      <c r="E11260" s="34">
        <v>1973</v>
      </c>
      <c r="F11260">
        <v>58.362000000000002</v>
      </c>
      <c r="G11260" s="35">
        <v>26665</v>
      </c>
    </row>
    <row r="11261" spans="1:7" x14ac:dyDescent="0.3">
      <c r="A11261" s="34" t="s">
        <v>448</v>
      </c>
      <c r="B11261" s="34" t="s">
        <v>447</v>
      </c>
      <c r="C11261" s="34" t="s">
        <v>42</v>
      </c>
      <c r="D11261" s="34" t="s">
        <v>7</v>
      </c>
      <c r="E11261" s="34">
        <v>1974</v>
      </c>
      <c r="F11261">
        <v>58.31</v>
      </c>
      <c r="G11261" s="35">
        <v>27030</v>
      </c>
    </row>
    <row r="11262" spans="1:7" x14ac:dyDescent="0.3">
      <c r="A11262" s="34" t="s">
        <v>448</v>
      </c>
      <c r="B11262" s="34" t="s">
        <v>447</v>
      </c>
      <c r="C11262" s="34" t="s">
        <v>42</v>
      </c>
      <c r="D11262" s="34" t="s">
        <v>7</v>
      </c>
      <c r="E11262" s="34">
        <v>1975</v>
      </c>
      <c r="F11262">
        <v>58.250999999999998</v>
      </c>
      <c r="G11262" s="35">
        <v>27395</v>
      </c>
    </row>
    <row r="11263" spans="1:7" x14ac:dyDescent="0.3">
      <c r="A11263" s="34" t="s">
        <v>448</v>
      </c>
      <c r="B11263" s="34" t="s">
        <v>447</v>
      </c>
      <c r="C11263" s="34" t="s">
        <v>42</v>
      </c>
      <c r="D11263" s="34" t="s">
        <v>7</v>
      </c>
      <c r="E11263" s="34">
        <v>1976</v>
      </c>
      <c r="F11263">
        <v>58.215000000000003</v>
      </c>
      <c r="G11263" s="35">
        <v>27760</v>
      </c>
    </row>
    <row r="11264" spans="1:7" x14ac:dyDescent="0.3">
      <c r="A11264" s="34" t="s">
        <v>448</v>
      </c>
      <c r="B11264" s="34" t="s">
        <v>447</v>
      </c>
      <c r="C11264" s="34" t="s">
        <v>42</v>
      </c>
      <c r="D11264" s="34" t="s">
        <v>7</v>
      </c>
      <c r="E11264" s="34">
        <v>1977</v>
      </c>
      <c r="F11264">
        <v>58.143999999999998</v>
      </c>
      <c r="G11264" s="35">
        <v>28126</v>
      </c>
    </row>
    <row r="11265" spans="1:7" x14ac:dyDescent="0.3">
      <c r="A11265" s="34" t="s">
        <v>448</v>
      </c>
      <c r="B11265" s="34" t="s">
        <v>447</v>
      </c>
      <c r="C11265" s="34" t="s">
        <v>42</v>
      </c>
      <c r="D11265" s="34" t="s">
        <v>7</v>
      </c>
      <c r="E11265" s="34">
        <v>1978</v>
      </c>
      <c r="F11265">
        <v>58.287999999999997</v>
      </c>
      <c r="G11265" s="35">
        <v>28491</v>
      </c>
    </row>
    <row r="11266" spans="1:7" x14ac:dyDescent="0.3">
      <c r="A11266" s="34" t="s">
        <v>448</v>
      </c>
      <c r="B11266" s="34" t="s">
        <v>447</v>
      </c>
      <c r="C11266" s="34" t="s">
        <v>42</v>
      </c>
      <c r="D11266" s="34" t="s">
        <v>7</v>
      </c>
      <c r="E11266" s="34">
        <v>1979</v>
      </c>
      <c r="F11266">
        <v>58.374000000000002</v>
      </c>
      <c r="G11266" s="35">
        <v>28856</v>
      </c>
    </row>
    <row r="11267" spans="1:7" x14ac:dyDescent="0.3">
      <c r="A11267" s="34" t="s">
        <v>448</v>
      </c>
      <c r="B11267" s="34" t="s">
        <v>447</v>
      </c>
      <c r="C11267" s="34" t="s">
        <v>42</v>
      </c>
      <c r="D11267" s="34" t="s">
        <v>7</v>
      </c>
      <c r="E11267" s="34">
        <v>1980</v>
      </c>
      <c r="F11267">
        <v>58.470999999999997</v>
      </c>
      <c r="G11267" s="35">
        <v>29221</v>
      </c>
    </row>
    <row r="11268" spans="1:7" x14ac:dyDescent="0.3">
      <c r="A11268" s="34" t="s">
        <v>448</v>
      </c>
      <c r="B11268" s="34" t="s">
        <v>447</v>
      </c>
      <c r="C11268" s="34" t="s">
        <v>42</v>
      </c>
      <c r="D11268" s="34" t="s">
        <v>7</v>
      </c>
      <c r="E11268" s="34">
        <v>1981</v>
      </c>
      <c r="F11268">
        <v>58.555</v>
      </c>
      <c r="G11268" s="35">
        <v>29587</v>
      </c>
    </row>
    <row r="11269" spans="1:7" x14ac:dyDescent="0.3">
      <c r="A11269" s="34" t="s">
        <v>448</v>
      </c>
      <c r="B11269" s="34" t="s">
        <v>447</v>
      </c>
      <c r="C11269" s="34" t="s">
        <v>42</v>
      </c>
      <c r="D11269" s="34" t="s">
        <v>7</v>
      </c>
      <c r="E11269" s="34">
        <v>1982</v>
      </c>
      <c r="F11269">
        <v>58.634999999999998</v>
      </c>
      <c r="G11269" s="35">
        <v>29952</v>
      </c>
    </row>
    <row r="11270" spans="1:7" x14ac:dyDescent="0.3">
      <c r="A11270" s="34" t="s">
        <v>448</v>
      </c>
      <c r="B11270" s="34" t="s">
        <v>447</v>
      </c>
      <c r="C11270" s="34" t="s">
        <v>42</v>
      </c>
      <c r="D11270" s="34" t="s">
        <v>7</v>
      </c>
      <c r="E11270" s="34">
        <v>1983</v>
      </c>
      <c r="F11270">
        <v>58.694000000000003</v>
      </c>
      <c r="G11270" s="35">
        <v>30317</v>
      </c>
    </row>
    <row r="11271" spans="1:7" x14ac:dyDescent="0.3">
      <c r="A11271" s="34" t="s">
        <v>448</v>
      </c>
      <c r="B11271" s="34" t="s">
        <v>447</v>
      </c>
      <c r="C11271" s="34" t="s">
        <v>42</v>
      </c>
      <c r="D11271" s="34" t="s">
        <v>7</v>
      </c>
      <c r="E11271" s="34">
        <v>1984</v>
      </c>
      <c r="F11271">
        <v>58.658000000000001</v>
      </c>
      <c r="G11271" s="35">
        <v>30682</v>
      </c>
    </row>
    <row r="11272" spans="1:7" x14ac:dyDescent="0.3">
      <c r="A11272" s="34" t="s">
        <v>448</v>
      </c>
      <c r="B11272" s="34" t="s">
        <v>447</v>
      </c>
      <c r="C11272" s="34" t="s">
        <v>42</v>
      </c>
      <c r="D11272" s="34" t="s">
        <v>7</v>
      </c>
      <c r="E11272" s="34">
        <v>1985</v>
      </c>
      <c r="F11272">
        <v>58.597999999999999</v>
      </c>
      <c r="G11272" s="35">
        <v>31048</v>
      </c>
    </row>
    <row r="11273" spans="1:7" x14ac:dyDescent="0.3">
      <c r="A11273" s="34" t="s">
        <v>448</v>
      </c>
      <c r="B11273" s="34" t="s">
        <v>447</v>
      </c>
      <c r="C11273" s="34" t="s">
        <v>42</v>
      </c>
      <c r="D11273" s="34" t="s">
        <v>7</v>
      </c>
      <c r="E11273" s="34">
        <v>1986</v>
      </c>
      <c r="F11273">
        <v>58.591000000000001</v>
      </c>
      <c r="G11273" s="35">
        <v>31413</v>
      </c>
    </row>
    <row r="11274" spans="1:7" x14ac:dyDescent="0.3">
      <c r="A11274" s="34" t="s">
        <v>448</v>
      </c>
      <c r="B11274" s="34" t="s">
        <v>447</v>
      </c>
      <c r="C11274" s="34" t="s">
        <v>42</v>
      </c>
      <c r="D11274" s="34" t="s">
        <v>7</v>
      </c>
      <c r="E11274" s="34">
        <v>1987</v>
      </c>
      <c r="F11274">
        <v>58.625</v>
      </c>
      <c r="G11274" s="35">
        <v>31778</v>
      </c>
    </row>
    <row r="11275" spans="1:7" x14ac:dyDescent="0.3">
      <c r="A11275" s="34" t="s">
        <v>448</v>
      </c>
      <c r="B11275" s="34" t="s">
        <v>447</v>
      </c>
      <c r="C11275" s="34" t="s">
        <v>42</v>
      </c>
      <c r="D11275" s="34" t="s">
        <v>7</v>
      </c>
      <c r="E11275" s="34">
        <v>1988</v>
      </c>
      <c r="F11275">
        <v>58.725000000000001</v>
      </c>
      <c r="G11275" s="35">
        <v>32143</v>
      </c>
    </row>
    <row r="11276" spans="1:7" x14ac:dyDescent="0.3">
      <c r="A11276" s="34" t="s">
        <v>448</v>
      </c>
      <c r="B11276" s="34" t="s">
        <v>447</v>
      </c>
      <c r="C11276" s="34" t="s">
        <v>42</v>
      </c>
      <c r="D11276" s="34" t="s">
        <v>7</v>
      </c>
      <c r="E11276" s="34">
        <v>1989</v>
      </c>
      <c r="F11276">
        <v>58.9</v>
      </c>
      <c r="G11276" s="35">
        <v>32509</v>
      </c>
    </row>
    <row r="11277" spans="1:7" x14ac:dyDescent="0.3">
      <c r="A11277" s="34" t="s">
        <v>448</v>
      </c>
      <c r="B11277" s="34" t="s">
        <v>447</v>
      </c>
      <c r="C11277" s="34" t="s">
        <v>42</v>
      </c>
      <c r="D11277" s="34" t="s">
        <v>7</v>
      </c>
      <c r="E11277" s="34">
        <v>1990</v>
      </c>
      <c r="F11277">
        <v>59.101999999999997</v>
      </c>
      <c r="G11277" s="35">
        <v>32874</v>
      </c>
    </row>
    <row r="11278" spans="1:7" x14ac:dyDescent="0.3">
      <c r="A11278" s="34" t="s">
        <v>448</v>
      </c>
      <c r="B11278" s="34" t="s">
        <v>447</v>
      </c>
      <c r="C11278" s="34" t="s">
        <v>42</v>
      </c>
      <c r="D11278" s="34" t="s">
        <v>7</v>
      </c>
      <c r="E11278" s="34">
        <v>1991</v>
      </c>
      <c r="F11278">
        <v>59.311999999999998</v>
      </c>
      <c r="G11278" s="35">
        <v>33239</v>
      </c>
    </row>
    <row r="11279" spans="1:7" x14ac:dyDescent="0.3">
      <c r="A11279" s="34" t="s">
        <v>448</v>
      </c>
      <c r="B11279" s="34" t="s">
        <v>447</v>
      </c>
      <c r="C11279" s="34" t="s">
        <v>42</v>
      </c>
      <c r="D11279" s="34" t="s">
        <v>7</v>
      </c>
      <c r="E11279" s="34">
        <v>1992</v>
      </c>
      <c r="F11279">
        <v>59.518000000000001</v>
      </c>
      <c r="G11279" s="35">
        <v>33604</v>
      </c>
    </row>
    <row r="11280" spans="1:7" x14ac:dyDescent="0.3">
      <c r="A11280" s="34" t="s">
        <v>448</v>
      </c>
      <c r="B11280" s="34" t="s">
        <v>447</v>
      </c>
      <c r="C11280" s="34" t="s">
        <v>42</v>
      </c>
      <c r="D11280" s="34" t="s">
        <v>7</v>
      </c>
      <c r="E11280" s="34">
        <v>1993</v>
      </c>
      <c r="F11280">
        <v>59.761000000000003</v>
      </c>
      <c r="G11280" s="35">
        <v>33970</v>
      </c>
    </row>
    <row r="11281" spans="1:7" x14ac:dyDescent="0.3">
      <c r="A11281" s="34" t="s">
        <v>448</v>
      </c>
      <c r="B11281" s="34" t="s">
        <v>447</v>
      </c>
      <c r="C11281" s="34" t="s">
        <v>42</v>
      </c>
      <c r="D11281" s="34" t="s">
        <v>7</v>
      </c>
      <c r="E11281" s="34">
        <v>1994</v>
      </c>
      <c r="F11281">
        <v>59.954000000000001</v>
      </c>
      <c r="G11281" s="35">
        <v>34335</v>
      </c>
    </row>
    <row r="11282" spans="1:7" x14ac:dyDescent="0.3">
      <c r="A11282" s="34" t="s">
        <v>448</v>
      </c>
      <c r="B11282" s="34" t="s">
        <v>447</v>
      </c>
      <c r="C11282" s="34" t="s">
        <v>42</v>
      </c>
      <c r="D11282" s="34" t="s">
        <v>7</v>
      </c>
      <c r="E11282" s="34">
        <v>1995</v>
      </c>
      <c r="F11282">
        <v>60.063000000000002</v>
      </c>
      <c r="G11282" s="35">
        <v>34700</v>
      </c>
    </row>
    <row r="11283" spans="1:7" x14ac:dyDescent="0.3">
      <c r="A11283" s="34" t="s">
        <v>448</v>
      </c>
      <c r="B11283" s="34" t="s">
        <v>447</v>
      </c>
      <c r="C11283" s="34" t="s">
        <v>42</v>
      </c>
      <c r="D11283" s="34" t="s">
        <v>7</v>
      </c>
      <c r="E11283" s="34">
        <v>1996</v>
      </c>
      <c r="F11283">
        <v>60.07</v>
      </c>
      <c r="G11283" s="35">
        <v>35065</v>
      </c>
    </row>
    <row r="11284" spans="1:7" x14ac:dyDescent="0.3">
      <c r="A11284" s="34" t="s">
        <v>448</v>
      </c>
      <c r="B11284" s="34" t="s">
        <v>447</v>
      </c>
      <c r="C11284" s="34" t="s">
        <v>42</v>
      </c>
      <c r="D11284" s="34" t="s">
        <v>7</v>
      </c>
      <c r="E11284" s="34">
        <v>1997</v>
      </c>
      <c r="F11284">
        <v>59.984999999999999</v>
      </c>
      <c r="G11284" s="35">
        <v>35431</v>
      </c>
    </row>
    <row r="11285" spans="1:7" x14ac:dyDescent="0.3">
      <c r="A11285" s="34" t="s">
        <v>448</v>
      </c>
      <c r="B11285" s="34" t="s">
        <v>447</v>
      </c>
      <c r="C11285" s="34" t="s">
        <v>42</v>
      </c>
      <c r="D11285" s="34" t="s">
        <v>7</v>
      </c>
      <c r="E11285" s="34">
        <v>1998</v>
      </c>
      <c r="F11285">
        <v>59.86</v>
      </c>
      <c r="G11285" s="35">
        <v>35796</v>
      </c>
    </row>
    <row r="11286" spans="1:7" x14ac:dyDescent="0.3">
      <c r="A11286" s="34" t="s">
        <v>448</v>
      </c>
      <c r="B11286" s="34" t="s">
        <v>447</v>
      </c>
      <c r="C11286" s="34" t="s">
        <v>42</v>
      </c>
      <c r="D11286" s="34" t="s">
        <v>7</v>
      </c>
      <c r="E11286" s="34">
        <v>1999</v>
      </c>
      <c r="F11286">
        <v>59.701000000000001</v>
      </c>
      <c r="G11286" s="35">
        <v>36161</v>
      </c>
    </row>
    <row r="11287" spans="1:7" x14ac:dyDescent="0.3">
      <c r="A11287" s="34" t="s">
        <v>448</v>
      </c>
      <c r="B11287" s="34" t="s">
        <v>447</v>
      </c>
      <c r="C11287" s="34" t="s">
        <v>42</v>
      </c>
      <c r="D11287" s="34" t="s">
        <v>7</v>
      </c>
      <c r="E11287" s="34">
        <v>2000</v>
      </c>
      <c r="F11287">
        <v>59.573999999999998</v>
      </c>
      <c r="G11287" s="35">
        <v>36526</v>
      </c>
    </row>
    <row r="11288" spans="1:7" x14ac:dyDescent="0.3">
      <c r="A11288" s="34" t="s">
        <v>448</v>
      </c>
      <c r="B11288" s="34" t="s">
        <v>447</v>
      </c>
      <c r="C11288" s="34" t="s">
        <v>42</v>
      </c>
      <c r="D11288" s="34" t="s">
        <v>7</v>
      </c>
      <c r="E11288" s="34">
        <v>2001</v>
      </c>
      <c r="F11288">
        <v>59.481999999999999</v>
      </c>
      <c r="G11288" s="35">
        <v>36892</v>
      </c>
    </row>
    <row r="11289" spans="1:7" x14ac:dyDescent="0.3">
      <c r="A11289" s="34" t="s">
        <v>448</v>
      </c>
      <c r="B11289" s="34" t="s">
        <v>447</v>
      </c>
      <c r="C11289" s="34" t="s">
        <v>42</v>
      </c>
      <c r="D11289" s="34" t="s">
        <v>7</v>
      </c>
      <c r="E11289" s="34">
        <v>2002</v>
      </c>
      <c r="F11289">
        <v>59.427</v>
      </c>
      <c r="G11289" s="35">
        <v>37257</v>
      </c>
    </row>
    <row r="11290" spans="1:7" x14ac:dyDescent="0.3">
      <c r="A11290" s="34" t="s">
        <v>448</v>
      </c>
      <c r="B11290" s="34" t="s">
        <v>447</v>
      </c>
      <c r="C11290" s="34" t="s">
        <v>42</v>
      </c>
      <c r="D11290" s="34" t="s">
        <v>7</v>
      </c>
      <c r="E11290" s="34">
        <v>2003</v>
      </c>
      <c r="F11290">
        <v>59.359000000000002</v>
      </c>
      <c r="G11290" s="35">
        <v>37622</v>
      </c>
    </row>
    <row r="11291" spans="1:7" x14ac:dyDescent="0.3">
      <c r="A11291" s="34" t="s">
        <v>448</v>
      </c>
      <c r="B11291" s="34" t="s">
        <v>447</v>
      </c>
      <c r="C11291" s="34" t="s">
        <v>42</v>
      </c>
      <c r="D11291" s="34" t="s">
        <v>7</v>
      </c>
      <c r="E11291" s="34">
        <v>2004</v>
      </c>
      <c r="F11291">
        <v>59.345999999999997</v>
      </c>
      <c r="G11291" s="35">
        <v>37987</v>
      </c>
    </row>
    <row r="11292" spans="1:7" x14ac:dyDescent="0.3">
      <c r="A11292" s="34" t="s">
        <v>448</v>
      </c>
      <c r="B11292" s="34" t="s">
        <v>447</v>
      </c>
      <c r="C11292" s="34" t="s">
        <v>42</v>
      </c>
      <c r="D11292" s="34" t="s">
        <v>7</v>
      </c>
      <c r="E11292" s="34">
        <v>2005</v>
      </c>
      <c r="F11292">
        <v>59.360999999999997</v>
      </c>
      <c r="G11292" s="35">
        <v>38353</v>
      </c>
    </row>
    <row r="11293" spans="1:7" x14ac:dyDescent="0.3">
      <c r="A11293" s="34" t="s">
        <v>448</v>
      </c>
      <c r="B11293" s="34" t="s">
        <v>447</v>
      </c>
      <c r="C11293" s="34" t="s">
        <v>42</v>
      </c>
      <c r="D11293" s="34" t="s">
        <v>7</v>
      </c>
      <c r="E11293" s="34">
        <v>2006</v>
      </c>
      <c r="F11293">
        <v>59.408999999999999</v>
      </c>
      <c r="G11293" s="35">
        <v>38718</v>
      </c>
    </row>
    <row r="11294" spans="1:7" x14ac:dyDescent="0.3">
      <c r="A11294" s="34" t="s">
        <v>448</v>
      </c>
      <c r="B11294" s="34" t="s">
        <v>447</v>
      </c>
      <c r="C11294" s="34" t="s">
        <v>42</v>
      </c>
      <c r="D11294" s="34" t="s">
        <v>7</v>
      </c>
      <c r="E11294" s="34">
        <v>2007</v>
      </c>
      <c r="F11294">
        <v>59.49</v>
      </c>
      <c r="G11294" s="35">
        <v>39083</v>
      </c>
    </row>
    <row r="11295" spans="1:7" x14ac:dyDescent="0.3">
      <c r="A11295" s="34" t="s">
        <v>448</v>
      </c>
      <c r="B11295" s="34" t="s">
        <v>447</v>
      </c>
      <c r="C11295" s="34" t="s">
        <v>42</v>
      </c>
      <c r="D11295" s="34" t="s">
        <v>7</v>
      </c>
      <c r="E11295" s="34">
        <v>2008</v>
      </c>
      <c r="F11295">
        <v>59.674999999999997</v>
      </c>
      <c r="G11295" s="35">
        <v>39448</v>
      </c>
    </row>
    <row r="11296" spans="1:7" x14ac:dyDescent="0.3">
      <c r="A11296" s="34" t="s">
        <v>448</v>
      </c>
      <c r="B11296" s="34" t="s">
        <v>447</v>
      </c>
      <c r="C11296" s="34" t="s">
        <v>42</v>
      </c>
      <c r="D11296" s="34" t="s">
        <v>7</v>
      </c>
      <c r="E11296" s="34">
        <v>2009</v>
      </c>
      <c r="F11296">
        <v>59.851999999999997</v>
      </c>
      <c r="G11296" s="35">
        <v>39814</v>
      </c>
    </row>
    <row r="11297" spans="1:7" x14ac:dyDescent="0.3">
      <c r="A11297" s="34" t="s">
        <v>448</v>
      </c>
      <c r="B11297" s="34" t="s">
        <v>447</v>
      </c>
      <c r="C11297" s="34" t="s">
        <v>42</v>
      </c>
      <c r="D11297" s="34" t="s">
        <v>7</v>
      </c>
      <c r="E11297" s="34">
        <v>2010</v>
      </c>
      <c r="F11297">
        <v>60.073999999999998</v>
      </c>
      <c r="G11297" s="35">
        <v>40179</v>
      </c>
    </row>
    <row r="11298" spans="1:7" x14ac:dyDescent="0.3">
      <c r="A11298" s="34" t="s">
        <v>448</v>
      </c>
      <c r="B11298" s="34" t="s">
        <v>447</v>
      </c>
      <c r="C11298" s="34" t="s">
        <v>42</v>
      </c>
      <c r="D11298" s="34" t="s">
        <v>7</v>
      </c>
      <c r="E11298" s="34">
        <v>2011</v>
      </c>
      <c r="F11298">
        <v>60.286999999999999</v>
      </c>
      <c r="G11298" s="35">
        <v>40544</v>
      </c>
    </row>
    <row r="11299" spans="1:7" x14ac:dyDescent="0.3">
      <c r="A11299" s="34" t="s">
        <v>448</v>
      </c>
      <c r="B11299" s="34" t="s">
        <v>447</v>
      </c>
      <c r="C11299" s="34" t="s">
        <v>42</v>
      </c>
      <c r="D11299" s="34" t="s">
        <v>7</v>
      </c>
      <c r="E11299" s="34">
        <v>2012</v>
      </c>
      <c r="F11299">
        <v>60.533000000000001</v>
      </c>
      <c r="G11299" s="35">
        <v>40909</v>
      </c>
    </row>
    <row r="11300" spans="1:7" x14ac:dyDescent="0.3">
      <c r="A11300" s="34" t="s">
        <v>448</v>
      </c>
      <c r="B11300" s="34" t="s">
        <v>447</v>
      </c>
      <c r="C11300" s="34" t="s">
        <v>42</v>
      </c>
      <c r="D11300" s="34" t="s">
        <v>7</v>
      </c>
      <c r="E11300" s="34">
        <v>2013</v>
      </c>
      <c r="F11300">
        <v>60.701000000000001</v>
      </c>
      <c r="G11300" s="35">
        <v>41275</v>
      </c>
    </row>
    <row r="11301" spans="1:7" x14ac:dyDescent="0.3">
      <c r="A11301" s="34" t="s">
        <v>448</v>
      </c>
      <c r="B11301" s="34" t="s">
        <v>447</v>
      </c>
      <c r="C11301" s="34" t="s">
        <v>42</v>
      </c>
      <c r="D11301" s="34" t="s">
        <v>7</v>
      </c>
      <c r="E11301" s="34">
        <v>2014</v>
      </c>
      <c r="F11301">
        <v>60.834000000000003</v>
      </c>
      <c r="G11301" s="35">
        <v>41640</v>
      </c>
    </row>
    <row r="11302" spans="1:7" x14ac:dyDescent="0.3">
      <c r="A11302" s="34" t="s">
        <v>448</v>
      </c>
      <c r="B11302" s="34" t="s">
        <v>447</v>
      </c>
      <c r="C11302" s="34" t="s">
        <v>42</v>
      </c>
      <c r="D11302" s="34" t="s">
        <v>7</v>
      </c>
      <c r="E11302" s="34">
        <v>2015</v>
      </c>
      <c r="F11302">
        <v>60.896999999999998</v>
      </c>
      <c r="G11302" s="35">
        <v>42005</v>
      </c>
    </row>
    <row r="11303" spans="1:7" x14ac:dyDescent="0.3">
      <c r="A11303" s="34" t="s">
        <v>448</v>
      </c>
      <c r="B11303" s="34" t="s">
        <v>447</v>
      </c>
      <c r="C11303" s="34" t="s">
        <v>42</v>
      </c>
      <c r="D11303" s="34" t="s">
        <v>7</v>
      </c>
      <c r="E11303" s="34">
        <v>2016</v>
      </c>
      <c r="F11303">
        <v>60.996000000000002</v>
      </c>
      <c r="G11303" s="35">
        <v>42370</v>
      </c>
    </row>
    <row r="11304" spans="1:7" x14ac:dyDescent="0.3">
      <c r="A11304" s="34" t="s">
        <v>448</v>
      </c>
      <c r="B11304" s="34" t="s">
        <v>447</v>
      </c>
      <c r="C11304" s="34" t="s">
        <v>42</v>
      </c>
      <c r="D11304" s="34" t="s">
        <v>7</v>
      </c>
      <c r="E11304" s="34">
        <v>2017</v>
      </c>
      <c r="F11304">
        <v>61.100999999999999</v>
      </c>
      <c r="G11304" s="35">
        <v>42736</v>
      </c>
    </row>
    <row r="11305" spans="1:7" x14ac:dyDescent="0.3">
      <c r="A11305" s="34" t="s">
        <v>448</v>
      </c>
      <c r="B11305" s="34" t="s">
        <v>447</v>
      </c>
      <c r="C11305" s="34" t="s">
        <v>42</v>
      </c>
      <c r="D11305" s="34" t="s">
        <v>7</v>
      </c>
      <c r="E11305" s="34">
        <v>2018</v>
      </c>
      <c r="F11305">
        <v>61.238</v>
      </c>
      <c r="G11305" s="35">
        <v>43101</v>
      </c>
    </row>
    <row r="11306" spans="1:7" x14ac:dyDescent="0.3">
      <c r="A11306" s="34" t="s">
        <v>448</v>
      </c>
      <c r="B11306" s="34" t="s">
        <v>447</v>
      </c>
      <c r="C11306" s="34" t="s">
        <v>42</v>
      </c>
      <c r="D11306" s="34" t="s">
        <v>7</v>
      </c>
      <c r="E11306" s="34">
        <v>2019</v>
      </c>
      <c r="F11306">
        <v>61.393000000000001</v>
      </c>
      <c r="G11306" s="35">
        <v>43466</v>
      </c>
    </row>
    <row r="11307" spans="1:7" x14ac:dyDescent="0.3">
      <c r="A11307" s="34" t="s">
        <v>448</v>
      </c>
      <c r="B11307" s="34" t="s">
        <v>447</v>
      </c>
      <c r="C11307" s="34" t="s">
        <v>42</v>
      </c>
      <c r="D11307" s="34" t="s">
        <v>7</v>
      </c>
      <c r="E11307" s="34">
        <v>2020</v>
      </c>
      <c r="F11307">
        <v>61.527000000000001</v>
      </c>
      <c r="G11307" s="35">
        <v>43831</v>
      </c>
    </row>
    <row r="11308" spans="1:7" x14ac:dyDescent="0.3">
      <c r="A11308" s="34" t="s">
        <v>448</v>
      </c>
      <c r="B11308" s="34" t="s">
        <v>447</v>
      </c>
      <c r="C11308" s="34" t="s">
        <v>42</v>
      </c>
      <c r="D11308" s="34" t="s">
        <v>7</v>
      </c>
      <c r="E11308" s="34">
        <v>2021</v>
      </c>
      <c r="F11308">
        <v>61.331000000000003</v>
      </c>
      <c r="G11308" s="35">
        <v>44197</v>
      </c>
    </row>
    <row r="11309" spans="1:7" x14ac:dyDescent="0.3">
      <c r="A11309" s="34" t="s">
        <v>448</v>
      </c>
      <c r="B11309" s="34" t="s">
        <v>447</v>
      </c>
      <c r="C11309" s="34" t="s">
        <v>42</v>
      </c>
      <c r="D11309" s="34" t="s">
        <v>7</v>
      </c>
      <c r="E11309" s="34">
        <v>2022</v>
      </c>
      <c r="F11309">
        <v>61.93</v>
      </c>
      <c r="G11309" s="35">
        <v>44562</v>
      </c>
    </row>
    <row r="11310" spans="1:7" x14ac:dyDescent="0.3">
      <c r="A11310" s="34" t="s">
        <v>448</v>
      </c>
      <c r="B11310" s="34" t="s">
        <v>447</v>
      </c>
      <c r="C11310" s="34" t="s">
        <v>42</v>
      </c>
      <c r="D11310" s="34" t="s">
        <v>7</v>
      </c>
      <c r="E11310" s="34">
        <v>2023</v>
      </c>
      <c r="F11310">
        <v>62.109000000000002</v>
      </c>
      <c r="G11310" s="35">
        <v>44927</v>
      </c>
    </row>
    <row r="11311" spans="1:7" x14ac:dyDescent="0.3">
      <c r="A11311" s="34" t="s">
        <v>448</v>
      </c>
      <c r="B11311" s="34" t="s">
        <v>447</v>
      </c>
      <c r="C11311" s="34" t="s">
        <v>42</v>
      </c>
      <c r="D11311" s="34" t="s">
        <v>7</v>
      </c>
      <c r="E11311" s="34">
        <v>2024</v>
      </c>
      <c r="F11311">
        <v>62.279000000000003</v>
      </c>
      <c r="G11311" s="35">
        <v>45292</v>
      </c>
    </row>
    <row r="11312" spans="1:7" x14ac:dyDescent="0.3">
      <c r="A11312" s="34" t="s">
        <v>516</v>
      </c>
      <c r="B11312" s="34" t="s">
        <v>515</v>
      </c>
      <c r="C11312" s="34" t="s">
        <v>42</v>
      </c>
      <c r="D11312" s="34" t="s">
        <v>7</v>
      </c>
      <c r="E11312" s="34">
        <v>1960</v>
      </c>
      <c r="F11312">
        <v>65.562195119999998</v>
      </c>
      <c r="G11312" s="35">
        <v>21916</v>
      </c>
    </row>
    <row r="11313" spans="1:7" x14ac:dyDescent="0.3">
      <c r="A11313" s="34" t="s">
        <v>516</v>
      </c>
      <c r="B11313" s="34" t="s">
        <v>515</v>
      </c>
      <c r="C11313" s="34" t="s">
        <v>42</v>
      </c>
      <c r="D11313" s="34" t="s">
        <v>7</v>
      </c>
      <c r="E11313" s="34">
        <v>1961</v>
      </c>
      <c r="F11313">
        <v>65.959707320000007</v>
      </c>
      <c r="G11313" s="35">
        <v>22282</v>
      </c>
    </row>
    <row r="11314" spans="1:7" x14ac:dyDescent="0.3">
      <c r="A11314" s="34" t="s">
        <v>516</v>
      </c>
      <c r="B11314" s="34" t="s">
        <v>515</v>
      </c>
      <c r="C11314" s="34" t="s">
        <v>42</v>
      </c>
      <c r="D11314" s="34" t="s">
        <v>7</v>
      </c>
      <c r="E11314" s="34">
        <v>1962</v>
      </c>
      <c r="F11314">
        <v>66.372634149999996</v>
      </c>
      <c r="G11314" s="35">
        <v>22647</v>
      </c>
    </row>
    <row r="11315" spans="1:7" x14ac:dyDescent="0.3">
      <c r="A11315" s="34" t="s">
        <v>516</v>
      </c>
      <c r="B11315" s="34" t="s">
        <v>515</v>
      </c>
      <c r="C11315" s="34" t="s">
        <v>42</v>
      </c>
      <c r="D11315" s="34" t="s">
        <v>7</v>
      </c>
      <c r="E11315" s="34">
        <v>1963</v>
      </c>
      <c r="F11315">
        <v>66.779536590000006</v>
      </c>
      <c r="G11315" s="35">
        <v>23012</v>
      </c>
    </row>
    <row r="11316" spans="1:7" x14ac:dyDescent="0.3">
      <c r="A11316" s="34" t="s">
        <v>516</v>
      </c>
      <c r="B11316" s="34" t="s">
        <v>515</v>
      </c>
      <c r="C11316" s="34" t="s">
        <v>42</v>
      </c>
      <c r="D11316" s="34" t="s">
        <v>7</v>
      </c>
      <c r="E11316" s="34">
        <v>1964</v>
      </c>
      <c r="F11316">
        <v>67.002414630000004</v>
      </c>
      <c r="G11316" s="35">
        <v>23377</v>
      </c>
    </row>
    <row r="11317" spans="1:7" x14ac:dyDescent="0.3">
      <c r="A11317" s="34" t="s">
        <v>516</v>
      </c>
      <c r="B11317" s="34" t="s">
        <v>515</v>
      </c>
      <c r="C11317" s="34" t="s">
        <v>42</v>
      </c>
      <c r="D11317" s="34" t="s">
        <v>7</v>
      </c>
      <c r="E11317" s="34">
        <v>1965</v>
      </c>
      <c r="F11317">
        <v>67.232853660000004</v>
      </c>
      <c r="G11317" s="35">
        <v>23743</v>
      </c>
    </row>
    <row r="11318" spans="1:7" x14ac:dyDescent="0.3">
      <c r="A11318" s="34" t="s">
        <v>516</v>
      </c>
      <c r="B11318" s="34" t="s">
        <v>515</v>
      </c>
      <c r="C11318" s="34" t="s">
        <v>42</v>
      </c>
      <c r="D11318" s="34" t="s">
        <v>7</v>
      </c>
      <c r="E11318" s="34">
        <v>1966</v>
      </c>
      <c r="F11318">
        <v>67.547829269999994</v>
      </c>
      <c r="G11318" s="35">
        <v>24108</v>
      </c>
    </row>
    <row r="11319" spans="1:7" x14ac:dyDescent="0.3">
      <c r="A11319" s="34" t="s">
        <v>516</v>
      </c>
      <c r="B11319" s="34" t="s">
        <v>515</v>
      </c>
      <c r="C11319" s="34" t="s">
        <v>42</v>
      </c>
      <c r="D11319" s="34" t="s">
        <v>7</v>
      </c>
      <c r="E11319" s="34">
        <v>1967</v>
      </c>
      <c r="F11319">
        <v>67.652390240000003</v>
      </c>
      <c r="G11319" s="35">
        <v>24473</v>
      </c>
    </row>
    <row r="11320" spans="1:7" x14ac:dyDescent="0.3">
      <c r="A11320" s="34" t="s">
        <v>516</v>
      </c>
      <c r="B11320" s="34" t="s">
        <v>515</v>
      </c>
      <c r="C11320" s="34" t="s">
        <v>42</v>
      </c>
      <c r="D11320" s="34" t="s">
        <v>7</v>
      </c>
      <c r="E11320" s="34">
        <v>1968</v>
      </c>
      <c r="F11320">
        <v>67.980780490000001</v>
      </c>
      <c r="G11320" s="35">
        <v>24838</v>
      </c>
    </row>
    <row r="11321" spans="1:7" x14ac:dyDescent="0.3">
      <c r="A11321" s="34" t="s">
        <v>516</v>
      </c>
      <c r="B11321" s="34" t="s">
        <v>515</v>
      </c>
      <c r="C11321" s="34" t="s">
        <v>42</v>
      </c>
      <c r="D11321" s="34" t="s">
        <v>7</v>
      </c>
      <c r="E11321" s="34">
        <v>1969</v>
      </c>
      <c r="F11321">
        <v>68.333975609999996</v>
      </c>
      <c r="G11321" s="35">
        <v>25204</v>
      </c>
    </row>
    <row r="11322" spans="1:7" x14ac:dyDescent="0.3">
      <c r="A11322" s="34" t="s">
        <v>516</v>
      </c>
      <c r="B11322" s="34" t="s">
        <v>515</v>
      </c>
      <c r="C11322" s="34" t="s">
        <v>42</v>
      </c>
      <c r="D11322" s="34" t="s">
        <v>7</v>
      </c>
      <c r="E11322" s="34">
        <v>1970</v>
      </c>
      <c r="F11322">
        <v>68.724756099999993</v>
      </c>
      <c r="G11322" s="35">
        <v>25569</v>
      </c>
    </row>
    <row r="11323" spans="1:7" x14ac:dyDescent="0.3">
      <c r="A11323" s="34" t="s">
        <v>516</v>
      </c>
      <c r="B11323" s="34" t="s">
        <v>515</v>
      </c>
      <c r="C11323" s="34" t="s">
        <v>42</v>
      </c>
      <c r="D11323" s="34" t="s">
        <v>7</v>
      </c>
      <c r="E11323" s="34">
        <v>1971</v>
      </c>
      <c r="F11323">
        <v>69.000219509999994</v>
      </c>
      <c r="G11323" s="35">
        <v>25934</v>
      </c>
    </row>
    <row r="11324" spans="1:7" x14ac:dyDescent="0.3">
      <c r="A11324" s="34" t="s">
        <v>516</v>
      </c>
      <c r="B11324" s="34" t="s">
        <v>515</v>
      </c>
      <c r="C11324" s="34" t="s">
        <v>42</v>
      </c>
      <c r="D11324" s="34" t="s">
        <v>7</v>
      </c>
      <c r="E11324" s="34">
        <v>1972</v>
      </c>
      <c r="F11324">
        <v>69.16356098</v>
      </c>
      <c r="G11324" s="35">
        <v>26299</v>
      </c>
    </row>
    <row r="11325" spans="1:7" x14ac:dyDescent="0.3">
      <c r="A11325" s="34" t="s">
        <v>516</v>
      </c>
      <c r="B11325" s="34" t="s">
        <v>515</v>
      </c>
      <c r="C11325" s="34" t="s">
        <v>42</v>
      </c>
      <c r="D11325" s="34" t="s">
        <v>7</v>
      </c>
      <c r="E11325" s="34">
        <v>1973</v>
      </c>
      <c r="F11325">
        <v>69.530463409999996</v>
      </c>
      <c r="G11325" s="35">
        <v>26665</v>
      </c>
    </row>
    <row r="11326" spans="1:7" x14ac:dyDescent="0.3">
      <c r="A11326" s="34" t="s">
        <v>516</v>
      </c>
      <c r="B11326" s="34" t="s">
        <v>515</v>
      </c>
      <c r="C11326" s="34" t="s">
        <v>42</v>
      </c>
      <c r="D11326" s="34" t="s">
        <v>7</v>
      </c>
      <c r="E11326" s="34">
        <v>1974</v>
      </c>
      <c r="F11326">
        <v>69.894512199999994</v>
      </c>
      <c r="G11326" s="35">
        <v>27030</v>
      </c>
    </row>
    <row r="11327" spans="1:7" x14ac:dyDescent="0.3">
      <c r="A11327" s="34" t="s">
        <v>516</v>
      </c>
      <c r="B11327" s="34" t="s">
        <v>515</v>
      </c>
      <c r="C11327" s="34" t="s">
        <v>42</v>
      </c>
      <c r="D11327" s="34" t="s">
        <v>7</v>
      </c>
      <c r="E11327" s="34">
        <v>1975</v>
      </c>
      <c r="F11327">
        <v>70.405512200000004</v>
      </c>
      <c r="G11327" s="35">
        <v>27395</v>
      </c>
    </row>
    <row r="11328" spans="1:7" x14ac:dyDescent="0.3">
      <c r="A11328" s="34" t="s">
        <v>516</v>
      </c>
      <c r="B11328" s="34" t="s">
        <v>515</v>
      </c>
      <c r="C11328" s="34" t="s">
        <v>42</v>
      </c>
      <c r="D11328" s="34" t="s">
        <v>7</v>
      </c>
      <c r="E11328" s="34">
        <v>1976</v>
      </c>
      <c r="F11328">
        <v>70.74704878</v>
      </c>
      <c r="G11328" s="35">
        <v>27760</v>
      </c>
    </row>
    <row r="11329" spans="1:7" x14ac:dyDescent="0.3">
      <c r="A11329" s="34" t="s">
        <v>516</v>
      </c>
      <c r="B11329" s="34" t="s">
        <v>515</v>
      </c>
      <c r="C11329" s="34" t="s">
        <v>42</v>
      </c>
      <c r="D11329" s="34" t="s">
        <v>7</v>
      </c>
      <c r="E11329" s="34">
        <v>1977</v>
      </c>
      <c r="F11329">
        <v>71.026121950000004</v>
      </c>
      <c r="G11329" s="35">
        <v>28126</v>
      </c>
    </row>
    <row r="11330" spans="1:7" x14ac:dyDescent="0.3">
      <c r="A11330" s="34" t="s">
        <v>516</v>
      </c>
      <c r="B11330" s="34" t="s">
        <v>515</v>
      </c>
      <c r="C11330" s="34" t="s">
        <v>42</v>
      </c>
      <c r="D11330" s="34" t="s">
        <v>7</v>
      </c>
      <c r="E11330" s="34">
        <v>1978</v>
      </c>
      <c r="F11330">
        <v>71.283560980000004</v>
      </c>
      <c r="G11330" s="35">
        <v>28491</v>
      </c>
    </row>
    <row r="11331" spans="1:7" x14ac:dyDescent="0.3">
      <c r="A11331" s="34" t="s">
        <v>516</v>
      </c>
      <c r="B11331" s="34" t="s">
        <v>515</v>
      </c>
      <c r="C11331" s="34" t="s">
        <v>42</v>
      </c>
      <c r="D11331" s="34" t="s">
        <v>7</v>
      </c>
      <c r="E11331" s="34">
        <v>1979</v>
      </c>
      <c r="F11331">
        <v>71.461756100000002</v>
      </c>
      <c r="G11331" s="35">
        <v>28856</v>
      </c>
    </row>
    <row r="11332" spans="1:7" x14ac:dyDescent="0.3">
      <c r="A11332" s="34" t="s">
        <v>516</v>
      </c>
      <c r="B11332" s="34" t="s">
        <v>515</v>
      </c>
      <c r="C11332" s="34" t="s">
        <v>42</v>
      </c>
      <c r="D11332" s="34" t="s">
        <v>7</v>
      </c>
      <c r="E11332" s="34">
        <v>1980</v>
      </c>
      <c r="F11332">
        <v>72.190243899999999</v>
      </c>
      <c r="G11332" s="35">
        <v>29221</v>
      </c>
    </row>
    <row r="11333" spans="1:7" x14ac:dyDescent="0.3">
      <c r="A11333" s="34" t="s">
        <v>516</v>
      </c>
      <c r="B11333" s="34" t="s">
        <v>515</v>
      </c>
      <c r="C11333" s="34" t="s">
        <v>42</v>
      </c>
      <c r="D11333" s="34" t="s">
        <v>7</v>
      </c>
      <c r="E11333" s="34">
        <v>1981</v>
      </c>
      <c r="F11333">
        <v>72.587804879999993</v>
      </c>
      <c r="G11333" s="35">
        <v>29587</v>
      </c>
    </row>
    <row r="11334" spans="1:7" x14ac:dyDescent="0.3">
      <c r="A11334" s="34" t="s">
        <v>516</v>
      </c>
      <c r="B11334" s="34" t="s">
        <v>515</v>
      </c>
      <c r="C11334" s="34" t="s">
        <v>42</v>
      </c>
      <c r="D11334" s="34" t="s">
        <v>7</v>
      </c>
      <c r="E11334" s="34">
        <v>1982</v>
      </c>
      <c r="F11334">
        <v>72.687804880000002</v>
      </c>
      <c r="G11334" s="35">
        <v>29952</v>
      </c>
    </row>
    <row r="11335" spans="1:7" x14ac:dyDescent="0.3">
      <c r="A11335" s="34" t="s">
        <v>516</v>
      </c>
      <c r="B11335" s="34" t="s">
        <v>515</v>
      </c>
      <c r="C11335" s="34" t="s">
        <v>42</v>
      </c>
      <c r="D11335" s="34" t="s">
        <v>7</v>
      </c>
      <c r="E11335" s="34">
        <v>1983</v>
      </c>
      <c r="F11335">
        <v>73.036585369999997</v>
      </c>
      <c r="G11335" s="35">
        <v>30317</v>
      </c>
    </row>
    <row r="11336" spans="1:7" x14ac:dyDescent="0.3">
      <c r="A11336" s="34" t="s">
        <v>516</v>
      </c>
      <c r="B11336" s="34" t="s">
        <v>515</v>
      </c>
      <c r="C11336" s="34" t="s">
        <v>42</v>
      </c>
      <c r="D11336" s="34" t="s">
        <v>7</v>
      </c>
      <c r="E11336" s="34">
        <v>1984</v>
      </c>
      <c r="F11336">
        <v>73.290243899999993</v>
      </c>
      <c r="G11336" s="35">
        <v>30682</v>
      </c>
    </row>
    <row r="11337" spans="1:7" x14ac:dyDescent="0.3">
      <c r="A11337" s="34" t="s">
        <v>516</v>
      </c>
      <c r="B11337" s="34" t="s">
        <v>515</v>
      </c>
      <c r="C11337" s="34" t="s">
        <v>42</v>
      </c>
      <c r="D11337" s="34" t="s">
        <v>7</v>
      </c>
      <c r="E11337" s="34">
        <v>1985</v>
      </c>
      <c r="F11337">
        <v>73.890243900000002</v>
      </c>
      <c r="G11337" s="35">
        <v>31048</v>
      </c>
    </row>
    <row r="11338" spans="1:7" x14ac:dyDescent="0.3">
      <c r="A11338" s="34" t="s">
        <v>516</v>
      </c>
      <c r="B11338" s="34" t="s">
        <v>515</v>
      </c>
      <c r="C11338" s="34" t="s">
        <v>42</v>
      </c>
      <c r="D11338" s="34" t="s">
        <v>7</v>
      </c>
      <c r="E11338" s="34">
        <v>1986</v>
      </c>
      <c r="F11338">
        <v>74.246341459999996</v>
      </c>
      <c r="G11338" s="35">
        <v>31413</v>
      </c>
    </row>
    <row r="11339" spans="1:7" x14ac:dyDescent="0.3">
      <c r="A11339" s="34" t="s">
        <v>516</v>
      </c>
      <c r="B11339" s="34" t="s">
        <v>515</v>
      </c>
      <c r="C11339" s="34" t="s">
        <v>42</v>
      </c>
      <c r="D11339" s="34" t="s">
        <v>7</v>
      </c>
      <c r="E11339" s="34">
        <v>1987</v>
      </c>
      <c r="F11339">
        <v>74.548780489999999</v>
      </c>
      <c r="G11339" s="35">
        <v>31778</v>
      </c>
    </row>
    <row r="11340" spans="1:7" x14ac:dyDescent="0.3">
      <c r="A11340" s="34" t="s">
        <v>516</v>
      </c>
      <c r="B11340" s="34" t="s">
        <v>515</v>
      </c>
      <c r="C11340" s="34" t="s">
        <v>42</v>
      </c>
      <c r="D11340" s="34" t="s">
        <v>7</v>
      </c>
      <c r="E11340" s="34">
        <v>1988</v>
      </c>
      <c r="F11340">
        <v>74.697560980000006</v>
      </c>
      <c r="G11340" s="35">
        <v>32143</v>
      </c>
    </row>
    <row r="11341" spans="1:7" x14ac:dyDescent="0.3">
      <c r="A11341" s="34" t="s">
        <v>516</v>
      </c>
      <c r="B11341" s="34" t="s">
        <v>515</v>
      </c>
      <c r="C11341" s="34" t="s">
        <v>42</v>
      </c>
      <c r="D11341" s="34" t="s">
        <v>7</v>
      </c>
      <c r="E11341" s="34">
        <v>1989</v>
      </c>
      <c r="F11341">
        <v>74.946341459999999</v>
      </c>
      <c r="G11341" s="35">
        <v>32509</v>
      </c>
    </row>
    <row r="11342" spans="1:7" x14ac:dyDescent="0.3">
      <c r="A11342" s="34" t="s">
        <v>516</v>
      </c>
      <c r="B11342" s="34" t="s">
        <v>515</v>
      </c>
      <c r="C11342" s="34" t="s">
        <v>42</v>
      </c>
      <c r="D11342" s="34" t="s">
        <v>7</v>
      </c>
      <c r="E11342" s="34">
        <v>1990</v>
      </c>
      <c r="F11342">
        <v>75.295121949999995</v>
      </c>
      <c r="G11342" s="35">
        <v>32874</v>
      </c>
    </row>
    <row r="11343" spans="1:7" x14ac:dyDescent="0.3">
      <c r="A11343" s="34" t="s">
        <v>516</v>
      </c>
      <c r="B11343" s="34" t="s">
        <v>515</v>
      </c>
      <c r="C11343" s="34" t="s">
        <v>42</v>
      </c>
      <c r="D11343" s="34" t="s">
        <v>7</v>
      </c>
      <c r="E11343" s="34">
        <v>1991</v>
      </c>
      <c r="F11343">
        <v>75.646341460000002</v>
      </c>
      <c r="G11343" s="35">
        <v>33239</v>
      </c>
    </row>
    <row r="11344" spans="1:7" x14ac:dyDescent="0.3">
      <c r="A11344" s="34" t="s">
        <v>516</v>
      </c>
      <c r="B11344" s="34" t="s">
        <v>515</v>
      </c>
      <c r="C11344" s="34" t="s">
        <v>42</v>
      </c>
      <c r="D11344" s="34" t="s">
        <v>7</v>
      </c>
      <c r="E11344" s="34">
        <v>1992</v>
      </c>
      <c r="F11344">
        <v>75.946341459999999</v>
      </c>
      <c r="G11344" s="35">
        <v>33604</v>
      </c>
    </row>
    <row r="11345" spans="1:7" x14ac:dyDescent="0.3">
      <c r="A11345" s="34" t="s">
        <v>516</v>
      </c>
      <c r="B11345" s="34" t="s">
        <v>515</v>
      </c>
      <c r="C11345" s="34" t="s">
        <v>42</v>
      </c>
      <c r="D11345" s="34" t="s">
        <v>7</v>
      </c>
      <c r="E11345" s="34">
        <v>1993</v>
      </c>
      <c r="F11345">
        <v>76.046341459999994</v>
      </c>
      <c r="G11345" s="35">
        <v>33970</v>
      </c>
    </row>
    <row r="11346" spans="1:7" x14ac:dyDescent="0.3">
      <c r="A11346" s="34" t="s">
        <v>516</v>
      </c>
      <c r="B11346" s="34" t="s">
        <v>515</v>
      </c>
      <c r="C11346" s="34" t="s">
        <v>42</v>
      </c>
      <c r="D11346" s="34" t="s">
        <v>7</v>
      </c>
      <c r="E11346" s="34">
        <v>1994</v>
      </c>
      <c r="F11346">
        <v>76.197560980000006</v>
      </c>
      <c r="G11346" s="35">
        <v>34335</v>
      </c>
    </row>
    <row r="11347" spans="1:7" x14ac:dyDescent="0.3">
      <c r="A11347" s="34" t="s">
        <v>516</v>
      </c>
      <c r="B11347" s="34" t="s">
        <v>515</v>
      </c>
      <c r="C11347" s="34" t="s">
        <v>42</v>
      </c>
      <c r="D11347" s="34" t="s">
        <v>7</v>
      </c>
      <c r="E11347" s="34">
        <v>1995</v>
      </c>
      <c r="F11347">
        <v>76.295121949999995</v>
      </c>
      <c r="G11347" s="35">
        <v>34700</v>
      </c>
    </row>
    <row r="11348" spans="1:7" x14ac:dyDescent="0.3">
      <c r="A11348" s="34" t="s">
        <v>516</v>
      </c>
      <c r="B11348" s="34" t="s">
        <v>515</v>
      </c>
      <c r="C11348" s="34" t="s">
        <v>42</v>
      </c>
      <c r="D11348" s="34" t="s">
        <v>7</v>
      </c>
      <c r="E11348" s="34">
        <v>1996</v>
      </c>
      <c r="F11348">
        <v>76.595121950000006</v>
      </c>
      <c r="G11348" s="35">
        <v>35065</v>
      </c>
    </row>
    <row r="11349" spans="1:7" x14ac:dyDescent="0.3">
      <c r="A11349" s="34" t="s">
        <v>516</v>
      </c>
      <c r="B11349" s="34" t="s">
        <v>515</v>
      </c>
      <c r="C11349" s="34" t="s">
        <v>42</v>
      </c>
      <c r="D11349" s="34" t="s">
        <v>7</v>
      </c>
      <c r="E11349" s="34">
        <v>1997</v>
      </c>
      <c r="F11349">
        <v>76.897560979999994</v>
      </c>
      <c r="G11349" s="35">
        <v>35431</v>
      </c>
    </row>
    <row r="11350" spans="1:7" x14ac:dyDescent="0.3">
      <c r="A11350" s="34" t="s">
        <v>516</v>
      </c>
      <c r="B11350" s="34" t="s">
        <v>515</v>
      </c>
      <c r="C11350" s="34" t="s">
        <v>42</v>
      </c>
      <c r="D11350" s="34" t="s">
        <v>7</v>
      </c>
      <c r="E11350" s="34">
        <v>1998</v>
      </c>
      <c r="F11350">
        <v>77.3</v>
      </c>
      <c r="G11350" s="35">
        <v>35796</v>
      </c>
    </row>
    <row r="11351" spans="1:7" x14ac:dyDescent="0.3">
      <c r="A11351" s="34" t="s">
        <v>516</v>
      </c>
      <c r="B11351" s="34" t="s">
        <v>515</v>
      </c>
      <c r="C11351" s="34" t="s">
        <v>42</v>
      </c>
      <c r="D11351" s="34" t="s">
        <v>7</v>
      </c>
      <c r="E11351" s="34">
        <v>1999</v>
      </c>
      <c r="F11351">
        <v>77.551219509999996</v>
      </c>
      <c r="G11351" s="35">
        <v>36161</v>
      </c>
    </row>
    <row r="11352" spans="1:7" x14ac:dyDescent="0.3">
      <c r="A11352" s="34" t="s">
        <v>516</v>
      </c>
      <c r="B11352" s="34" t="s">
        <v>515</v>
      </c>
      <c r="C11352" s="34" t="s">
        <v>42</v>
      </c>
      <c r="D11352" s="34" t="s">
        <v>7</v>
      </c>
      <c r="E11352" s="34">
        <v>2000</v>
      </c>
      <c r="F11352">
        <v>77.951219510000001</v>
      </c>
      <c r="G11352" s="35">
        <v>36526</v>
      </c>
    </row>
    <row r="11353" spans="1:7" x14ac:dyDescent="0.3">
      <c r="A11353" s="34" t="s">
        <v>516</v>
      </c>
      <c r="B11353" s="34" t="s">
        <v>515</v>
      </c>
      <c r="C11353" s="34" t="s">
        <v>42</v>
      </c>
      <c r="D11353" s="34" t="s">
        <v>7</v>
      </c>
      <c r="E11353" s="34">
        <v>2001</v>
      </c>
      <c r="F11353">
        <v>78.251219509999999</v>
      </c>
      <c r="G11353" s="35">
        <v>36892</v>
      </c>
    </row>
    <row r="11354" spans="1:7" x14ac:dyDescent="0.3">
      <c r="A11354" s="34" t="s">
        <v>516</v>
      </c>
      <c r="B11354" s="34" t="s">
        <v>515</v>
      </c>
      <c r="C11354" s="34" t="s">
        <v>42</v>
      </c>
      <c r="D11354" s="34" t="s">
        <v>7</v>
      </c>
      <c r="E11354" s="34">
        <v>2002</v>
      </c>
      <c r="F11354">
        <v>78.551219509999996</v>
      </c>
      <c r="G11354" s="35">
        <v>37257</v>
      </c>
    </row>
    <row r="11355" spans="1:7" x14ac:dyDescent="0.3">
      <c r="A11355" s="34" t="s">
        <v>516</v>
      </c>
      <c r="B11355" s="34" t="s">
        <v>515</v>
      </c>
      <c r="C11355" s="34" t="s">
        <v>42</v>
      </c>
      <c r="D11355" s="34" t="s">
        <v>7</v>
      </c>
      <c r="E11355" s="34">
        <v>2003</v>
      </c>
      <c r="F11355">
        <v>79.039024389999994</v>
      </c>
      <c r="G11355" s="35">
        <v>37622</v>
      </c>
    </row>
    <row r="11356" spans="1:7" x14ac:dyDescent="0.3">
      <c r="A11356" s="34" t="s">
        <v>516</v>
      </c>
      <c r="B11356" s="34" t="s">
        <v>515</v>
      </c>
      <c r="C11356" s="34" t="s">
        <v>42</v>
      </c>
      <c r="D11356" s="34" t="s">
        <v>7</v>
      </c>
      <c r="E11356" s="34">
        <v>2004</v>
      </c>
      <c r="F11356">
        <v>79.490243899999996</v>
      </c>
      <c r="G11356" s="35">
        <v>37987</v>
      </c>
    </row>
    <row r="11357" spans="1:7" x14ac:dyDescent="0.3">
      <c r="A11357" s="34" t="s">
        <v>516</v>
      </c>
      <c r="B11357" s="34" t="s">
        <v>515</v>
      </c>
      <c r="C11357" s="34" t="s">
        <v>42</v>
      </c>
      <c r="D11357" s="34" t="s">
        <v>7</v>
      </c>
      <c r="E11357" s="34">
        <v>2005</v>
      </c>
      <c r="F11357">
        <v>79.990243899999996</v>
      </c>
      <c r="G11357" s="35">
        <v>38353</v>
      </c>
    </row>
    <row r="11358" spans="1:7" x14ac:dyDescent="0.3">
      <c r="A11358" s="34" t="s">
        <v>516</v>
      </c>
      <c r="B11358" s="34" t="s">
        <v>515</v>
      </c>
      <c r="C11358" s="34" t="s">
        <v>42</v>
      </c>
      <c r="D11358" s="34" t="s">
        <v>7</v>
      </c>
      <c r="E11358" s="34">
        <v>2006</v>
      </c>
      <c r="F11358">
        <v>80.14146341</v>
      </c>
      <c r="G11358" s="35">
        <v>38718</v>
      </c>
    </row>
    <row r="11359" spans="1:7" x14ac:dyDescent="0.3">
      <c r="A11359" s="34" t="s">
        <v>516</v>
      </c>
      <c r="B11359" s="34" t="s">
        <v>515</v>
      </c>
      <c r="C11359" s="34" t="s">
        <v>42</v>
      </c>
      <c r="D11359" s="34" t="s">
        <v>7</v>
      </c>
      <c r="E11359" s="34">
        <v>2007</v>
      </c>
      <c r="F11359">
        <v>80.441463409999997</v>
      </c>
      <c r="G11359" s="35">
        <v>39083</v>
      </c>
    </row>
    <row r="11360" spans="1:7" x14ac:dyDescent="0.3">
      <c r="A11360" s="34" t="s">
        <v>516</v>
      </c>
      <c r="B11360" s="34" t="s">
        <v>515</v>
      </c>
      <c r="C11360" s="34" t="s">
        <v>42</v>
      </c>
      <c r="D11360" s="34" t="s">
        <v>7</v>
      </c>
      <c r="E11360" s="34">
        <v>2008</v>
      </c>
      <c r="F11360">
        <v>80.790243899999993</v>
      </c>
      <c r="G11360" s="35">
        <v>39448</v>
      </c>
    </row>
    <row r="11361" spans="1:7" x14ac:dyDescent="0.3">
      <c r="A11361" s="34" t="s">
        <v>516</v>
      </c>
      <c r="B11361" s="34" t="s">
        <v>515</v>
      </c>
      <c r="C11361" s="34" t="s">
        <v>42</v>
      </c>
      <c r="D11361" s="34" t="s">
        <v>7</v>
      </c>
      <c r="E11361" s="34">
        <v>2009</v>
      </c>
      <c r="F11361">
        <v>81.241463409999994</v>
      </c>
      <c r="G11361" s="35">
        <v>39814</v>
      </c>
    </row>
    <row r="11362" spans="1:7" x14ac:dyDescent="0.3">
      <c r="A11362" s="34" t="s">
        <v>516</v>
      </c>
      <c r="B11362" s="34" t="s">
        <v>515</v>
      </c>
      <c r="C11362" s="34" t="s">
        <v>42</v>
      </c>
      <c r="D11362" s="34" t="s">
        <v>7</v>
      </c>
      <c r="E11362" s="34">
        <v>2010</v>
      </c>
      <c r="F11362">
        <v>81.541463410000006</v>
      </c>
      <c r="G11362" s="35">
        <v>40179</v>
      </c>
    </row>
    <row r="11363" spans="1:7" x14ac:dyDescent="0.3">
      <c r="A11363" s="34" t="s">
        <v>516</v>
      </c>
      <c r="B11363" s="34" t="s">
        <v>515</v>
      </c>
      <c r="C11363" s="34" t="s">
        <v>42</v>
      </c>
      <c r="D11363" s="34" t="s">
        <v>7</v>
      </c>
      <c r="E11363" s="34">
        <v>2011</v>
      </c>
      <c r="F11363">
        <v>81.743902439999999</v>
      </c>
      <c r="G11363" s="35">
        <v>40544</v>
      </c>
    </row>
    <row r="11364" spans="1:7" x14ac:dyDescent="0.3">
      <c r="A11364" s="34" t="s">
        <v>516</v>
      </c>
      <c r="B11364" s="34" t="s">
        <v>515</v>
      </c>
      <c r="C11364" s="34" t="s">
        <v>42</v>
      </c>
      <c r="D11364" s="34" t="s">
        <v>7</v>
      </c>
      <c r="E11364" s="34">
        <v>2012</v>
      </c>
      <c r="F11364">
        <v>81.995121949999998</v>
      </c>
      <c r="G11364" s="35">
        <v>40909</v>
      </c>
    </row>
    <row r="11365" spans="1:7" x14ac:dyDescent="0.3">
      <c r="A11365" s="34" t="s">
        <v>516</v>
      </c>
      <c r="B11365" s="34" t="s">
        <v>515</v>
      </c>
      <c r="C11365" s="34" t="s">
        <v>42</v>
      </c>
      <c r="D11365" s="34" t="s">
        <v>7</v>
      </c>
      <c r="E11365" s="34">
        <v>2013</v>
      </c>
      <c r="F11365">
        <v>82.246341459999996</v>
      </c>
      <c r="G11365" s="35">
        <v>41275</v>
      </c>
    </row>
    <row r="11366" spans="1:7" x14ac:dyDescent="0.3">
      <c r="A11366" s="34" t="s">
        <v>516</v>
      </c>
      <c r="B11366" s="34" t="s">
        <v>515</v>
      </c>
      <c r="C11366" s="34" t="s">
        <v>42</v>
      </c>
      <c r="D11366" s="34" t="s">
        <v>7</v>
      </c>
      <c r="E11366" s="34">
        <v>2014</v>
      </c>
      <c r="F11366">
        <v>82.495121949999998</v>
      </c>
      <c r="G11366" s="35">
        <v>41640</v>
      </c>
    </row>
    <row r="11367" spans="1:7" x14ac:dyDescent="0.3">
      <c r="A11367" s="34" t="s">
        <v>516</v>
      </c>
      <c r="B11367" s="34" t="s">
        <v>515</v>
      </c>
      <c r="C11367" s="34" t="s">
        <v>42</v>
      </c>
      <c r="D11367" s="34" t="s">
        <v>7</v>
      </c>
      <c r="E11367" s="34">
        <v>2015</v>
      </c>
      <c r="F11367">
        <v>82.743902439999999</v>
      </c>
      <c r="G11367" s="35">
        <v>42005</v>
      </c>
    </row>
    <row r="11368" spans="1:7" x14ac:dyDescent="0.3">
      <c r="A11368" s="34" t="s">
        <v>516</v>
      </c>
      <c r="B11368" s="34" t="s">
        <v>515</v>
      </c>
      <c r="C11368" s="34" t="s">
        <v>42</v>
      </c>
      <c r="D11368" s="34" t="s">
        <v>7</v>
      </c>
      <c r="E11368" s="34">
        <v>2016</v>
      </c>
      <c r="F11368">
        <v>82.846341460000005</v>
      </c>
      <c r="G11368" s="35">
        <v>42370</v>
      </c>
    </row>
    <row r="11369" spans="1:7" x14ac:dyDescent="0.3">
      <c r="A11369" s="34" t="s">
        <v>516</v>
      </c>
      <c r="B11369" s="34" t="s">
        <v>515</v>
      </c>
      <c r="C11369" s="34" t="s">
        <v>42</v>
      </c>
      <c r="D11369" s="34" t="s">
        <v>7</v>
      </c>
      <c r="E11369" s="34">
        <v>2017</v>
      </c>
      <c r="F11369">
        <v>83.095121950000006</v>
      </c>
      <c r="G11369" s="35">
        <v>42736</v>
      </c>
    </row>
    <row r="11370" spans="1:7" x14ac:dyDescent="0.3">
      <c r="A11370" s="34" t="s">
        <v>516</v>
      </c>
      <c r="B11370" s="34" t="s">
        <v>515</v>
      </c>
      <c r="C11370" s="34" t="s">
        <v>42</v>
      </c>
      <c r="D11370" s="34" t="s">
        <v>7</v>
      </c>
      <c r="E11370" s="34">
        <v>2018</v>
      </c>
      <c r="F11370">
        <v>83.29756098</v>
      </c>
      <c r="G11370" s="35">
        <v>43101</v>
      </c>
    </row>
    <row r="11371" spans="1:7" x14ac:dyDescent="0.3">
      <c r="A11371" s="34" t="s">
        <v>516</v>
      </c>
      <c r="B11371" s="34" t="s">
        <v>515</v>
      </c>
      <c r="C11371" s="34" t="s">
        <v>42</v>
      </c>
      <c r="D11371" s="34" t="s">
        <v>7</v>
      </c>
      <c r="E11371" s="34">
        <v>2019</v>
      </c>
      <c r="F11371">
        <v>83.595121950000006</v>
      </c>
      <c r="G11371" s="35">
        <v>43466</v>
      </c>
    </row>
    <row r="11372" spans="1:7" x14ac:dyDescent="0.3">
      <c r="A11372" s="34" t="s">
        <v>516</v>
      </c>
      <c r="B11372" s="34" t="s">
        <v>515</v>
      </c>
      <c r="C11372" s="34" t="s">
        <v>42</v>
      </c>
      <c r="D11372" s="34" t="s">
        <v>7</v>
      </c>
      <c r="E11372" s="34">
        <v>2020</v>
      </c>
      <c r="F11372">
        <v>83.543902439999997</v>
      </c>
      <c r="G11372" s="35">
        <v>43831</v>
      </c>
    </row>
    <row r="11373" spans="1:7" x14ac:dyDescent="0.3">
      <c r="A11373" s="34" t="s">
        <v>516</v>
      </c>
      <c r="B11373" s="34" t="s">
        <v>515</v>
      </c>
      <c r="C11373" s="34" t="s">
        <v>42</v>
      </c>
      <c r="D11373" s="34" t="s">
        <v>7</v>
      </c>
      <c r="E11373" s="34">
        <v>2021</v>
      </c>
      <c r="F11373">
        <v>83.092682929999995</v>
      </c>
      <c r="G11373" s="35">
        <v>44197</v>
      </c>
    </row>
    <row r="11374" spans="1:7" x14ac:dyDescent="0.3">
      <c r="A11374" s="34" t="s">
        <v>516</v>
      </c>
      <c r="B11374" s="34" t="s">
        <v>515</v>
      </c>
      <c r="C11374" s="34" t="s">
        <v>42</v>
      </c>
      <c r="D11374" s="34" t="s">
        <v>7</v>
      </c>
      <c r="E11374" s="34">
        <v>2022</v>
      </c>
      <c r="F11374">
        <v>82.895121950000004</v>
      </c>
      <c r="G11374" s="35">
        <v>44562</v>
      </c>
    </row>
    <row r="11375" spans="1:7" x14ac:dyDescent="0.3">
      <c r="A11375" s="34" t="s">
        <v>516</v>
      </c>
      <c r="B11375" s="34" t="s">
        <v>515</v>
      </c>
      <c r="C11375" s="34" t="s">
        <v>42</v>
      </c>
      <c r="D11375" s="34" t="s">
        <v>7</v>
      </c>
      <c r="E11375" s="34">
        <v>2023</v>
      </c>
      <c r="F11375">
        <v>83.097560979999997</v>
      </c>
      <c r="G11375" s="35">
        <v>44927</v>
      </c>
    </row>
    <row r="11376" spans="1:7" x14ac:dyDescent="0.3">
      <c r="A11376" s="34" t="s">
        <v>516</v>
      </c>
      <c r="B11376" s="34" t="s">
        <v>515</v>
      </c>
      <c r="C11376" s="34" t="s">
        <v>42</v>
      </c>
      <c r="D11376" s="34" t="s">
        <v>7</v>
      </c>
      <c r="E11376" s="34">
        <v>2024</v>
      </c>
      <c r="F11376">
        <v>83.346341460000005</v>
      </c>
      <c r="G11376" s="35">
        <v>45292</v>
      </c>
    </row>
    <row r="11377" spans="1:7" x14ac:dyDescent="0.3">
      <c r="A11377" s="34" t="s">
        <v>496</v>
      </c>
      <c r="B11377" s="34" t="s">
        <v>495</v>
      </c>
      <c r="C11377" s="34" t="s">
        <v>42</v>
      </c>
      <c r="D11377" s="34" t="s">
        <v>7</v>
      </c>
      <c r="E11377" s="34">
        <v>1960</v>
      </c>
      <c r="F11377">
        <v>59.445</v>
      </c>
      <c r="G11377" s="35">
        <v>21916</v>
      </c>
    </row>
    <row r="11378" spans="1:7" x14ac:dyDescent="0.3">
      <c r="A11378" s="34" t="s">
        <v>496</v>
      </c>
      <c r="B11378" s="34" t="s">
        <v>495</v>
      </c>
      <c r="C11378" s="34" t="s">
        <v>42</v>
      </c>
      <c r="D11378" s="34" t="s">
        <v>7</v>
      </c>
      <c r="E11378" s="34">
        <v>1961</v>
      </c>
      <c r="F11378">
        <v>59.85</v>
      </c>
      <c r="G11378" s="35">
        <v>22282</v>
      </c>
    </row>
    <row r="11379" spans="1:7" x14ac:dyDescent="0.3">
      <c r="A11379" s="34" t="s">
        <v>496</v>
      </c>
      <c r="B11379" s="34" t="s">
        <v>495</v>
      </c>
      <c r="C11379" s="34" t="s">
        <v>42</v>
      </c>
      <c r="D11379" s="34" t="s">
        <v>7</v>
      </c>
      <c r="E11379" s="34">
        <v>1962</v>
      </c>
      <c r="F11379">
        <v>60.201000000000001</v>
      </c>
      <c r="G11379" s="35">
        <v>22647</v>
      </c>
    </row>
    <row r="11380" spans="1:7" x14ac:dyDescent="0.3">
      <c r="A11380" s="34" t="s">
        <v>496</v>
      </c>
      <c r="B11380" s="34" t="s">
        <v>495</v>
      </c>
      <c r="C11380" s="34" t="s">
        <v>42</v>
      </c>
      <c r="D11380" s="34" t="s">
        <v>7</v>
      </c>
      <c r="E11380" s="34">
        <v>1963</v>
      </c>
      <c r="F11380">
        <v>60.514000000000003</v>
      </c>
      <c r="G11380" s="35">
        <v>23012</v>
      </c>
    </row>
    <row r="11381" spans="1:7" x14ac:dyDescent="0.3">
      <c r="A11381" s="34" t="s">
        <v>496</v>
      </c>
      <c r="B11381" s="34" t="s">
        <v>495</v>
      </c>
      <c r="C11381" s="34" t="s">
        <v>42</v>
      </c>
      <c r="D11381" s="34" t="s">
        <v>7</v>
      </c>
      <c r="E11381" s="34">
        <v>1964</v>
      </c>
      <c r="F11381">
        <v>60.796999999999997</v>
      </c>
      <c r="G11381" s="35">
        <v>23377</v>
      </c>
    </row>
    <row r="11382" spans="1:7" x14ac:dyDescent="0.3">
      <c r="A11382" s="34" t="s">
        <v>496</v>
      </c>
      <c r="B11382" s="34" t="s">
        <v>495</v>
      </c>
      <c r="C11382" s="34" t="s">
        <v>42</v>
      </c>
      <c r="D11382" s="34" t="s">
        <v>7</v>
      </c>
      <c r="E11382" s="34">
        <v>1965</v>
      </c>
      <c r="F11382">
        <v>61.069000000000003</v>
      </c>
      <c r="G11382" s="35">
        <v>23743</v>
      </c>
    </row>
    <row r="11383" spans="1:7" x14ac:dyDescent="0.3">
      <c r="A11383" s="34" t="s">
        <v>496</v>
      </c>
      <c r="B11383" s="34" t="s">
        <v>495</v>
      </c>
      <c r="C11383" s="34" t="s">
        <v>42</v>
      </c>
      <c r="D11383" s="34" t="s">
        <v>7</v>
      </c>
      <c r="E11383" s="34">
        <v>1966</v>
      </c>
      <c r="F11383">
        <v>61.353000000000002</v>
      </c>
      <c r="G11383" s="35">
        <v>24108</v>
      </c>
    </row>
    <row r="11384" spans="1:7" x14ac:dyDescent="0.3">
      <c r="A11384" s="34" t="s">
        <v>496</v>
      </c>
      <c r="B11384" s="34" t="s">
        <v>495</v>
      </c>
      <c r="C11384" s="34" t="s">
        <v>42</v>
      </c>
      <c r="D11384" s="34" t="s">
        <v>7</v>
      </c>
      <c r="E11384" s="34">
        <v>1967</v>
      </c>
      <c r="F11384">
        <v>61.645000000000003</v>
      </c>
      <c r="G11384" s="35">
        <v>24473</v>
      </c>
    </row>
    <row r="11385" spans="1:7" x14ac:dyDescent="0.3">
      <c r="A11385" s="34" t="s">
        <v>496</v>
      </c>
      <c r="B11385" s="34" t="s">
        <v>495</v>
      </c>
      <c r="C11385" s="34" t="s">
        <v>42</v>
      </c>
      <c r="D11385" s="34" t="s">
        <v>7</v>
      </c>
      <c r="E11385" s="34">
        <v>1968</v>
      </c>
      <c r="F11385">
        <v>61.930999999999997</v>
      </c>
      <c r="G11385" s="35">
        <v>24838</v>
      </c>
    </row>
    <row r="11386" spans="1:7" x14ac:dyDescent="0.3">
      <c r="A11386" s="34" t="s">
        <v>496</v>
      </c>
      <c r="B11386" s="34" t="s">
        <v>495</v>
      </c>
      <c r="C11386" s="34" t="s">
        <v>42</v>
      </c>
      <c r="D11386" s="34" t="s">
        <v>7</v>
      </c>
      <c r="E11386" s="34">
        <v>1969</v>
      </c>
      <c r="F11386">
        <v>62.213999999999999</v>
      </c>
      <c r="G11386" s="35">
        <v>25204</v>
      </c>
    </row>
    <row r="11387" spans="1:7" x14ac:dyDescent="0.3">
      <c r="A11387" s="34" t="s">
        <v>496</v>
      </c>
      <c r="B11387" s="34" t="s">
        <v>495</v>
      </c>
      <c r="C11387" s="34" t="s">
        <v>42</v>
      </c>
      <c r="D11387" s="34" t="s">
        <v>7</v>
      </c>
      <c r="E11387" s="34">
        <v>1970</v>
      </c>
      <c r="F11387">
        <v>62.494999999999997</v>
      </c>
      <c r="G11387" s="35">
        <v>25569</v>
      </c>
    </row>
    <row r="11388" spans="1:7" x14ac:dyDescent="0.3">
      <c r="A11388" s="34" t="s">
        <v>496</v>
      </c>
      <c r="B11388" s="34" t="s">
        <v>495</v>
      </c>
      <c r="C11388" s="34" t="s">
        <v>42</v>
      </c>
      <c r="D11388" s="34" t="s">
        <v>7</v>
      </c>
      <c r="E11388" s="34">
        <v>1971</v>
      </c>
      <c r="F11388">
        <v>62.781999999999996</v>
      </c>
      <c r="G11388" s="35">
        <v>25934</v>
      </c>
    </row>
    <row r="11389" spans="1:7" x14ac:dyDescent="0.3">
      <c r="A11389" s="34" t="s">
        <v>496</v>
      </c>
      <c r="B11389" s="34" t="s">
        <v>495</v>
      </c>
      <c r="C11389" s="34" t="s">
        <v>42</v>
      </c>
      <c r="D11389" s="34" t="s">
        <v>7</v>
      </c>
      <c r="E11389" s="34">
        <v>1972</v>
      </c>
      <c r="F11389">
        <v>63.082000000000001</v>
      </c>
      <c r="G11389" s="35">
        <v>26299</v>
      </c>
    </row>
    <row r="11390" spans="1:7" x14ac:dyDescent="0.3">
      <c r="A11390" s="34" t="s">
        <v>496</v>
      </c>
      <c r="B11390" s="34" t="s">
        <v>495</v>
      </c>
      <c r="C11390" s="34" t="s">
        <v>42</v>
      </c>
      <c r="D11390" s="34" t="s">
        <v>7</v>
      </c>
      <c r="E11390" s="34">
        <v>1973</v>
      </c>
      <c r="F11390">
        <v>63.401000000000003</v>
      </c>
      <c r="G11390" s="35">
        <v>26665</v>
      </c>
    </row>
    <row r="11391" spans="1:7" x14ac:dyDescent="0.3">
      <c r="A11391" s="34" t="s">
        <v>496</v>
      </c>
      <c r="B11391" s="34" t="s">
        <v>495</v>
      </c>
      <c r="C11391" s="34" t="s">
        <v>42</v>
      </c>
      <c r="D11391" s="34" t="s">
        <v>7</v>
      </c>
      <c r="E11391" s="34">
        <v>1974</v>
      </c>
      <c r="F11391">
        <v>63.777999999999999</v>
      </c>
      <c r="G11391" s="35">
        <v>27030</v>
      </c>
    </row>
    <row r="11392" spans="1:7" x14ac:dyDescent="0.3">
      <c r="A11392" s="34" t="s">
        <v>496</v>
      </c>
      <c r="B11392" s="34" t="s">
        <v>495</v>
      </c>
      <c r="C11392" s="34" t="s">
        <v>42</v>
      </c>
      <c r="D11392" s="34" t="s">
        <v>7</v>
      </c>
      <c r="E11392" s="34">
        <v>1975</v>
      </c>
      <c r="F11392">
        <v>64.248999999999995</v>
      </c>
      <c r="G11392" s="35">
        <v>27395</v>
      </c>
    </row>
    <row r="11393" spans="1:7" x14ac:dyDescent="0.3">
      <c r="A11393" s="34" t="s">
        <v>496</v>
      </c>
      <c r="B11393" s="34" t="s">
        <v>495</v>
      </c>
      <c r="C11393" s="34" t="s">
        <v>42</v>
      </c>
      <c r="D11393" s="34" t="s">
        <v>7</v>
      </c>
      <c r="E11393" s="34">
        <v>1976</v>
      </c>
      <c r="F11393">
        <v>64.760999999999996</v>
      </c>
      <c r="G11393" s="35">
        <v>27760</v>
      </c>
    </row>
    <row r="11394" spans="1:7" x14ac:dyDescent="0.3">
      <c r="A11394" s="34" t="s">
        <v>496</v>
      </c>
      <c r="B11394" s="34" t="s">
        <v>495</v>
      </c>
      <c r="C11394" s="34" t="s">
        <v>42</v>
      </c>
      <c r="D11394" s="34" t="s">
        <v>7</v>
      </c>
      <c r="E11394" s="34">
        <v>1977</v>
      </c>
      <c r="F11394">
        <v>65.31</v>
      </c>
      <c r="G11394" s="35">
        <v>28126</v>
      </c>
    </row>
    <row r="11395" spans="1:7" x14ac:dyDescent="0.3">
      <c r="A11395" s="34" t="s">
        <v>496</v>
      </c>
      <c r="B11395" s="34" t="s">
        <v>495</v>
      </c>
      <c r="C11395" s="34" t="s">
        <v>42</v>
      </c>
      <c r="D11395" s="34" t="s">
        <v>7</v>
      </c>
      <c r="E11395" s="34">
        <v>1978</v>
      </c>
      <c r="F11395">
        <v>65.891000000000005</v>
      </c>
      <c r="G11395" s="35">
        <v>28491</v>
      </c>
    </row>
    <row r="11396" spans="1:7" x14ac:dyDescent="0.3">
      <c r="A11396" s="34" t="s">
        <v>496</v>
      </c>
      <c r="B11396" s="34" t="s">
        <v>495</v>
      </c>
      <c r="C11396" s="34" t="s">
        <v>42</v>
      </c>
      <c r="D11396" s="34" t="s">
        <v>7</v>
      </c>
      <c r="E11396" s="34">
        <v>1979</v>
      </c>
      <c r="F11396">
        <v>66.611999999999995</v>
      </c>
      <c r="G11396" s="35">
        <v>28856</v>
      </c>
    </row>
    <row r="11397" spans="1:7" x14ac:dyDescent="0.3">
      <c r="A11397" s="34" t="s">
        <v>496</v>
      </c>
      <c r="B11397" s="34" t="s">
        <v>495</v>
      </c>
      <c r="C11397" s="34" t="s">
        <v>42</v>
      </c>
      <c r="D11397" s="34" t="s">
        <v>7</v>
      </c>
      <c r="E11397" s="34">
        <v>1980</v>
      </c>
      <c r="F11397">
        <v>67.405000000000001</v>
      </c>
      <c r="G11397" s="35">
        <v>29221</v>
      </c>
    </row>
    <row r="11398" spans="1:7" x14ac:dyDescent="0.3">
      <c r="A11398" s="34" t="s">
        <v>496</v>
      </c>
      <c r="B11398" s="34" t="s">
        <v>495</v>
      </c>
      <c r="C11398" s="34" t="s">
        <v>42</v>
      </c>
      <c r="D11398" s="34" t="s">
        <v>7</v>
      </c>
      <c r="E11398" s="34">
        <v>1981</v>
      </c>
      <c r="F11398">
        <v>68.156999999999996</v>
      </c>
      <c r="G11398" s="35">
        <v>29587</v>
      </c>
    </row>
    <row r="11399" spans="1:7" x14ac:dyDescent="0.3">
      <c r="A11399" s="34" t="s">
        <v>496</v>
      </c>
      <c r="B11399" s="34" t="s">
        <v>495</v>
      </c>
      <c r="C11399" s="34" t="s">
        <v>42</v>
      </c>
      <c r="D11399" s="34" t="s">
        <v>7</v>
      </c>
      <c r="E11399" s="34">
        <v>1982</v>
      </c>
      <c r="F11399">
        <v>68.921999999999997</v>
      </c>
      <c r="G11399" s="35">
        <v>29952</v>
      </c>
    </row>
    <row r="11400" spans="1:7" x14ac:dyDescent="0.3">
      <c r="A11400" s="34" t="s">
        <v>496</v>
      </c>
      <c r="B11400" s="34" t="s">
        <v>495</v>
      </c>
      <c r="C11400" s="34" t="s">
        <v>42</v>
      </c>
      <c r="D11400" s="34" t="s">
        <v>7</v>
      </c>
      <c r="E11400" s="34">
        <v>1983</v>
      </c>
      <c r="F11400">
        <v>69.701999999999998</v>
      </c>
      <c r="G11400" s="35">
        <v>30317</v>
      </c>
    </row>
    <row r="11401" spans="1:7" x14ac:dyDescent="0.3">
      <c r="A11401" s="34" t="s">
        <v>496</v>
      </c>
      <c r="B11401" s="34" t="s">
        <v>495</v>
      </c>
      <c r="C11401" s="34" t="s">
        <v>42</v>
      </c>
      <c r="D11401" s="34" t="s">
        <v>7</v>
      </c>
      <c r="E11401" s="34">
        <v>1984</v>
      </c>
      <c r="F11401">
        <v>70.558999999999997</v>
      </c>
      <c r="G11401" s="35">
        <v>30682</v>
      </c>
    </row>
    <row r="11402" spans="1:7" x14ac:dyDescent="0.3">
      <c r="A11402" s="34" t="s">
        <v>496</v>
      </c>
      <c r="B11402" s="34" t="s">
        <v>495</v>
      </c>
      <c r="C11402" s="34" t="s">
        <v>42</v>
      </c>
      <c r="D11402" s="34" t="s">
        <v>7</v>
      </c>
      <c r="E11402" s="34">
        <v>1985</v>
      </c>
      <c r="F11402">
        <v>71.203000000000003</v>
      </c>
      <c r="G11402" s="35">
        <v>31048</v>
      </c>
    </row>
    <row r="11403" spans="1:7" x14ac:dyDescent="0.3">
      <c r="A11403" s="34" t="s">
        <v>496</v>
      </c>
      <c r="B11403" s="34" t="s">
        <v>495</v>
      </c>
      <c r="C11403" s="34" t="s">
        <v>42</v>
      </c>
      <c r="D11403" s="34" t="s">
        <v>7</v>
      </c>
      <c r="E11403" s="34">
        <v>1986</v>
      </c>
      <c r="F11403">
        <v>71.966999999999999</v>
      </c>
      <c r="G11403" s="35">
        <v>31413</v>
      </c>
    </row>
    <row r="11404" spans="1:7" x14ac:dyDescent="0.3">
      <c r="A11404" s="34" t="s">
        <v>496</v>
      </c>
      <c r="B11404" s="34" t="s">
        <v>495</v>
      </c>
      <c r="C11404" s="34" t="s">
        <v>42</v>
      </c>
      <c r="D11404" s="34" t="s">
        <v>7</v>
      </c>
      <c r="E11404" s="34">
        <v>1987</v>
      </c>
      <c r="F11404">
        <v>72.447999999999993</v>
      </c>
      <c r="G11404" s="35">
        <v>31778</v>
      </c>
    </row>
    <row r="11405" spans="1:7" x14ac:dyDescent="0.3">
      <c r="A11405" s="34" t="s">
        <v>496</v>
      </c>
      <c r="B11405" s="34" t="s">
        <v>495</v>
      </c>
      <c r="C11405" s="34" t="s">
        <v>42</v>
      </c>
      <c r="D11405" s="34" t="s">
        <v>7</v>
      </c>
      <c r="E11405" s="34">
        <v>1988</v>
      </c>
      <c r="F11405">
        <v>73.087999999999994</v>
      </c>
      <c r="G11405" s="35">
        <v>32143</v>
      </c>
    </row>
    <row r="11406" spans="1:7" x14ac:dyDescent="0.3">
      <c r="A11406" s="34" t="s">
        <v>496</v>
      </c>
      <c r="B11406" s="34" t="s">
        <v>495</v>
      </c>
      <c r="C11406" s="34" t="s">
        <v>42</v>
      </c>
      <c r="D11406" s="34" t="s">
        <v>7</v>
      </c>
      <c r="E11406" s="34">
        <v>1989</v>
      </c>
      <c r="F11406">
        <v>73.494</v>
      </c>
      <c r="G11406" s="35">
        <v>32509</v>
      </c>
    </row>
    <row r="11407" spans="1:7" x14ac:dyDescent="0.3">
      <c r="A11407" s="34" t="s">
        <v>496</v>
      </c>
      <c r="B11407" s="34" t="s">
        <v>495</v>
      </c>
      <c r="C11407" s="34" t="s">
        <v>42</v>
      </c>
      <c r="D11407" s="34" t="s">
        <v>7</v>
      </c>
      <c r="E11407" s="34">
        <v>1990</v>
      </c>
      <c r="F11407">
        <v>73.908000000000001</v>
      </c>
      <c r="G11407" s="35">
        <v>32874</v>
      </c>
    </row>
    <row r="11408" spans="1:7" x14ac:dyDescent="0.3">
      <c r="A11408" s="34" t="s">
        <v>496</v>
      </c>
      <c r="B11408" s="34" t="s">
        <v>495</v>
      </c>
      <c r="C11408" s="34" t="s">
        <v>42</v>
      </c>
      <c r="D11408" s="34" t="s">
        <v>7</v>
      </c>
      <c r="E11408" s="34">
        <v>1991</v>
      </c>
      <c r="F11408">
        <v>74.295000000000002</v>
      </c>
      <c r="G11408" s="35">
        <v>33239</v>
      </c>
    </row>
    <row r="11409" spans="1:7" x14ac:dyDescent="0.3">
      <c r="A11409" s="34" t="s">
        <v>496</v>
      </c>
      <c r="B11409" s="34" t="s">
        <v>495</v>
      </c>
      <c r="C11409" s="34" t="s">
        <v>42</v>
      </c>
      <c r="D11409" s="34" t="s">
        <v>7</v>
      </c>
      <c r="E11409" s="34">
        <v>1992</v>
      </c>
      <c r="F11409">
        <v>74.745999999999995</v>
      </c>
      <c r="G11409" s="35">
        <v>33604</v>
      </c>
    </row>
    <row r="11410" spans="1:7" x14ac:dyDescent="0.3">
      <c r="A11410" s="34" t="s">
        <v>496</v>
      </c>
      <c r="B11410" s="34" t="s">
        <v>495</v>
      </c>
      <c r="C11410" s="34" t="s">
        <v>42</v>
      </c>
      <c r="D11410" s="34" t="s">
        <v>7</v>
      </c>
      <c r="E11410" s="34">
        <v>1993</v>
      </c>
      <c r="F11410">
        <v>75.191000000000003</v>
      </c>
      <c r="G11410" s="35">
        <v>33970</v>
      </c>
    </row>
    <row r="11411" spans="1:7" x14ac:dyDescent="0.3">
      <c r="A11411" s="34" t="s">
        <v>496</v>
      </c>
      <c r="B11411" s="34" t="s">
        <v>495</v>
      </c>
      <c r="C11411" s="34" t="s">
        <v>42</v>
      </c>
      <c r="D11411" s="34" t="s">
        <v>7</v>
      </c>
      <c r="E11411" s="34">
        <v>1994</v>
      </c>
      <c r="F11411">
        <v>75.650000000000006</v>
      </c>
      <c r="G11411" s="35">
        <v>34335</v>
      </c>
    </row>
    <row r="11412" spans="1:7" x14ac:dyDescent="0.3">
      <c r="A11412" s="34" t="s">
        <v>496</v>
      </c>
      <c r="B11412" s="34" t="s">
        <v>495</v>
      </c>
      <c r="C11412" s="34" t="s">
        <v>42</v>
      </c>
      <c r="D11412" s="34" t="s">
        <v>7</v>
      </c>
      <c r="E11412" s="34">
        <v>1995</v>
      </c>
      <c r="F11412">
        <v>76.242999999999995</v>
      </c>
      <c r="G11412" s="35">
        <v>34700</v>
      </c>
    </row>
    <row r="11413" spans="1:7" x14ac:dyDescent="0.3">
      <c r="A11413" s="34" t="s">
        <v>496</v>
      </c>
      <c r="B11413" s="34" t="s">
        <v>495</v>
      </c>
      <c r="C11413" s="34" t="s">
        <v>42</v>
      </c>
      <c r="D11413" s="34" t="s">
        <v>7</v>
      </c>
      <c r="E11413" s="34">
        <v>1996</v>
      </c>
      <c r="F11413">
        <v>76.813000000000002</v>
      </c>
      <c r="G11413" s="35">
        <v>35065</v>
      </c>
    </row>
    <row r="11414" spans="1:7" x14ac:dyDescent="0.3">
      <c r="A11414" s="34" t="s">
        <v>496</v>
      </c>
      <c r="B11414" s="34" t="s">
        <v>495</v>
      </c>
      <c r="C11414" s="34" t="s">
        <v>42</v>
      </c>
      <c r="D11414" s="34" t="s">
        <v>7</v>
      </c>
      <c r="E11414" s="34">
        <v>1997</v>
      </c>
      <c r="F11414">
        <v>77.38</v>
      </c>
      <c r="G11414" s="35">
        <v>35431</v>
      </c>
    </row>
    <row r="11415" spans="1:7" x14ac:dyDescent="0.3">
      <c r="A11415" s="34" t="s">
        <v>496</v>
      </c>
      <c r="B11415" s="34" t="s">
        <v>495</v>
      </c>
      <c r="C11415" s="34" t="s">
        <v>42</v>
      </c>
      <c r="D11415" s="34" t="s">
        <v>7</v>
      </c>
      <c r="E11415" s="34">
        <v>1998</v>
      </c>
      <c r="F11415">
        <v>77.841999999999999</v>
      </c>
      <c r="G11415" s="35">
        <v>35796</v>
      </c>
    </row>
    <row r="11416" spans="1:7" x14ac:dyDescent="0.3">
      <c r="A11416" s="34" t="s">
        <v>496</v>
      </c>
      <c r="B11416" s="34" t="s">
        <v>495</v>
      </c>
      <c r="C11416" s="34" t="s">
        <v>42</v>
      </c>
      <c r="D11416" s="34" t="s">
        <v>7</v>
      </c>
      <c r="E11416" s="34">
        <v>1999</v>
      </c>
      <c r="F11416">
        <v>78.573999999999998</v>
      </c>
      <c r="G11416" s="35">
        <v>36161</v>
      </c>
    </row>
    <row r="11417" spans="1:7" x14ac:dyDescent="0.3">
      <c r="A11417" s="34" t="s">
        <v>496</v>
      </c>
      <c r="B11417" s="34" t="s">
        <v>495</v>
      </c>
      <c r="C11417" s="34" t="s">
        <v>42</v>
      </c>
      <c r="D11417" s="34" t="s">
        <v>7</v>
      </c>
      <c r="E11417" s="34">
        <v>2000</v>
      </c>
      <c r="F11417">
        <v>79</v>
      </c>
      <c r="G11417" s="35">
        <v>36526</v>
      </c>
    </row>
    <row r="11418" spans="1:7" x14ac:dyDescent="0.3">
      <c r="A11418" s="34" t="s">
        <v>496</v>
      </c>
      <c r="B11418" s="34" t="s">
        <v>495</v>
      </c>
      <c r="C11418" s="34" t="s">
        <v>42</v>
      </c>
      <c r="D11418" s="34" t="s">
        <v>7</v>
      </c>
      <c r="E11418" s="34">
        <v>2001</v>
      </c>
      <c r="F11418">
        <v>79.316000000000003</v>
      </c>
      <c r="G11418" s="35">
        <v>36892</v>
      </c>
    </row>
    <row r="11419" spans="1:7" x14ac:dyDescent="0.3">
      <c r="A11419" s="34" t="s">
        <v>496</v>
      </c>
      <c r="B11419" s="34" t="s">
        <v>495</v>
      </c>
      <c r="C11419" s="34" t="s">
        <v>42</v>
      </c>
      <c r="D11419" s="34" t="s">
        <v>7</v>
      </c>
      <c r="E11419" s="34">
        <v>2002</v>
      </c>
      <c r="F11419">
        <v>79.543999999999997</v>
      </c>
      <c r="G11419" s="35">
        <v>37257</v>
      </c>
    </row>
    <row r="11420" spans="1:7" x14ac:dyDescent="0.3">
      <c r="A11420" s="34" t="s">
        <v>496</v>
      </c>
      <c r="B11420" s="34" t="s">
        <v>495</v>
      </c>
      <c r="C11420" s="34" t="s">
        <v>42</v>
      </c>
      <c r="D11420" s="34" t="s">
        <v>7</v>
      </c>
      <c r="E11420" s="34">
        <v>2003</v>
      </c>
      <c r="F11420">
        <v>79.709999999999994</v>
      </c>
      <c r="G11420" s="35">
        <v>37622</v>
      </c>
    </row>
    <row r="11421" spans="1:7" x14ac:dyDescent="0.3">
      <c r="A11421" s="34" t="s">
        <v>496</v>
      </c>
      <c r="B11421" s="34" t="s">
        <v>495</v>
      </c>
      <c r="C11421" s="34" t="s">
        <v>42</v>
      </c>
      <c r="D11421" s="34" t="s">
        <v>7</v>
      </c>
      <c r="E11421" s="34">
        <v>2004</v>
      </c>
      <c r="F11421">
        <v>79.828999999999994</v>
      </c>
      <c r="G11421" s="35">
        <v>37987</v>
      </c>
    </row>
    <row r="11422" spans="1:7" x14ac:dyDescent="0.3">
      <c r="A11422" s="34" t="s">
        <v>496</v>
      </c>
      <c r="B11422" s="34" t="s">
        <v>495</v>
      </c>
      <c r="C11422" s="34" t="s">
        <v>42</v>
      </c>
      <c r="D11422" s="34" t="s">
        <v>7</v>
      </c>
      <c r="E11422" s="34">
        <v>2005</v>
      </c>
      <c r="F11422">
        <v>79.950999999999993</v>
      </c>
      <c r="G11422" s="35">
        <v>38353</v>
      </c>
    </row>
    <row r="11423" spans="1:7" x14ac:dyDescent="0.3">
      <c r="A11423" s="34" t="s">
        <v>496</v>
      </c>
      <c r="B11423" s="34" t="s">
        <v>495</v>
      </c>
      <c r="C11423" s="34" t="s">
        <v>42</v>
      </c>
      <c r="D11423" s="34" t="s">
        <v>7</v>
      </c>
      <c r="E11423" s="34">
        <v>2006</v>
      </c>
      <c r="F11423">
        <v>80.099999999999994</v>
      </c>
      <c r="G11423" s="35">
        <v>38718</v>
      </c>
    </row>
    <row r="11424" spans="1:7" x14ac:dyDescent="0.3">
      <c r="A11424" s="34" t="s">
        <v>496</v>
      </c>
      <c r="B11424" s="34" t="s">
        <v>495</v>
      </c>
      <c r="C11424" s="34" t="s">
        <v>42</v>
      </c>
      <c r="D11424" s="34" t="s">
        <v>7</v>
      </c>
      <c r="E11424" s="34">
        <v>2007</v>
      </c>
      <c r="F11424">
        <v>80.328000000000003</v>
      </c>
      <c r="G11424" s="35">
        <v>39083</v>
      </c>
    </row>
    <row r="11425" spans="1:7" x14ac:dyDescent="0.3">
      <c r="A11425" s="34" t="s">
        <v>496</v>
      </c>
      <c r="B11425" s="34" t="s">
        <v>495</v>
      </c>
      <c r="C11425" s="34" t="s">
        <v>42</v>
      </c>
      <c r="D11425" s="34" t="s">
        <v>7</v>
      </c>
      <c r="E11425" s="34">
        <v>2008</v>
      </c>
      <c r="F11425">
        <v>80.587000000000003</v>
      </c>
      <c r="G11425" s="35">
        <v>39448</v>
      </c>
    </row>
    <row r="11426" spans="1:7" x14ac:dyDescent="0.3">
      <c r="A11426" s="34" t="s">
        <v>496</v>
      </c>
      <c r="B11426" s="34" t="s">
        <v>495</v>
      </c>
      <c r="C11426" s="34" t="s">
        <v>42</v>
      </c>
      <c r="D11426" s="34" t="s">
        <v>7</v>
      </c>
      <c r="E11426" s="34">
        <v>2009</v>
      </c>
      <c r="F11426">
        <v>80.867000000000004</v>
      </c>
      <c r="G11426" s="35">
        <v>39814</v>
      </c>
    </row>
    <row r="11427" spans="1:7" x14ac:dyDescent="0.3">
      <c r="A11427" s="34" t="s">
        <v>496</v>
      </c>
      <c r="B11427" s="34" t="s">
        <v>495</v>
      </c>
      <c r="C11427" s="34" t="s">
        <v>42</v>
      </c>
      <c r="D11427" s="34" t="s">
        <v>7</v>
      </c>
      <c r="E11427" s="34">
        <v>2010</v>
      </c>
      <c r="F11427">
        <v>81.141000000000005</v>
      </c>
      <c r="G11427" s="35">
        <v>40179</v>
      </c>
    </row>
    <row r="11428" spans="1:7" x14ac:dyDescent="0.3">
      <c r="A11428" s="34" t="s">
        <v>496</v>
      </c>
      <c r="B11428" s="34" t="s">
        <v>495</v>
      </c>
      <c r="C11428" s="34" t="s">
        <v>42</v>
      </c>
      <c r="D11428" s="34" t="s">
        <v>7</v>
      </c>
      <c r="E11428" s="34">
        <v>2011</v>
      </c>
      <c r="F11428">
        <v>81.433999999999997</v>
      </c>
      <c r="G11428" s="35">
        <v>40544</v>
      </c>
    </row>
    <row r="11429" spans="1:7" x14ac:dyDescent="0.3">
      <c r="A11429" s="34" t="s">
        <v>496</v>
      </c>
      <c r="B11429" s="34" t="s">
        <v>495</v>
      </c>
      <c r="C11429" s="34" t="s">
        <v>42</v>
      </c>
      <c r="D11429" s="34" t="s">
        <v>7</v>
      </c>
      <c r="E11429" s="34">
        <v>2012</v>
      </c>
      <c r="F11429">
        <v>81.694999999999993</v>
      </c>
      <c r="G11429" s="35">
        <v>40909</v>
      </c>
    </row>
    <row r="11430" spans="1:7" x14ac:dyDescent="0.3">
      <c r="A11430" s="34" t="s">
        <v>496</v>
      </c>
      <c r="B11430" s="34" t="s">
        <v>495</v>
      </c>
      <c r="C11430" s="34" t="s">
        <v>42</v>
      </c>
      <c r="D11430" s="34" t="s">
        <v>7</v>
      </c>
      <c r="E11430" s="34">
        <v>2013</v>
      </c>
      <c r="F11430">
        <v>81.935000000000002</v>
      </c>
      <c r="G11430" s="35">
        <v>41275</v>
      </c>
    </row>
    <row r="11431" spans="1:7" x14ac:dyDescent="0.3">
      <c r="A11431" s="34" t="s">
        <v>496</v>
      </c>
      <c r="B11431" s="34" t="s">
        <v>495</v>
      </c>
      <c r="C11431" s="34" t="s">
        <v>42</v>
      </c>
      <c r="D11431" s="34" t="s">
        <v>7</v>
      </c>
      <c r="E11431" s="34">
        <v>2014</v>
      </c>
      <c r="F11431">
        <v>82.150999999999996</v>
      </c>
      <c r="G11431" s="35">
        <v>41640</v>
      </c>
    </row>
    <row r="11432" spans="1:7" x14ac:dyDescent="0.3">
      <c r="A11432" s="34" t="s">
        <v>496</v>
      </c>
      <c r="B11432" s="34" t="s">
        <v>495</v>
      </c>
      <c r="C11432" s="34" t="s">
        <v>42</v>
      </c>
      <c r="D11432" s="34" t="s">
        <v>7</v>
      </c>
      <c r="E11432" s="34">
        <v>2015</v>
      </c>
      <c r="F11432">
        <v>82.338999999999999</v>
      </c>
      <c r="G11432" s="35">
        <v>42005</v>
      </c>
    </row>
    <row r="11433" spans="1:7" x14ac:dyDescent="0.3">
      <c r="A11433" s="34" t="s">
        <v>496</v>
      </c>
      <c r="B11433" s="34" t="s">
        <v>495</v>
      </c>
      <c r="C11433" s="34" t="s">
        <v>42</v>
      </c>
      <c r="D11433" s="34" t="s">
        <v>7</v>
      </c>
      <c r="E11433" s="34">
        <v>2016</v>
      </c>
      <c r="F11433">
        <v>82.555000000000007</v>
      </c>
      <c r="G11433" s="35">
        <v>42370</v>
      </c>
    </row>
    <row r="11434" spans="1:7" x14ac:dyDescent="0.3">
      <c r="A11434" s="34" t="s">
        <v>496</v>
      </c>
      <c r="B11434" s="34" t="s">
        <v>495</v>
      </c>
      <c r="C11434" s="34" t="s">
        <v>42</v>
      </c>
      <c r="D11434" s="34" t="s">
        <v>7</v>
      </c>
      <c r="E11434" s="34">
        <v>2017</v>
      </c>
      <c r="F11434">
        <v>82.774000000000001</v>
      </c>
      <c r="G11434" s="35">
        <v>42736</v>
      </c>
    </row>
    <row r="11435" spans="1:7" x14ac:dyDescent="0.3">
      <c r="A11435" s="34" t="s">
        <v>496</v>
      </c>
      <c r="B11435" s="34" t="s">
        <v>495</v>
      </c>
      <c r="C11435" s="34" t="s">
        <v>42</v>
      </c>
      <c r="D11435" s="34" t="s">
        <v>7</v>
      </c>
      <c r="E11435" s="34">
        <v>2018</v>
      </c>
      <c r="F11435">
        <v>82.984999999999999</v>
      </c>
      <c r="G11435" s="35">
        <v>43101</v>
      </c>
    </row>
    <row r="11436" spans="1:7" x14ac:dyDescent="0.3">
      <c r="A11436" s="34" t="s">
        <v>496</v>
      </c>
      <c r="B11436" s="34" t="s">
        <v>495</v>
      </c>
      <c r="C11436" s="34" t="s">
        <v>42</v>
      </c>
      <c r="D11436" s="34" t="s">
        <v>7</v>
      </c>
      <c r="E11436" s="34">
        <v>2019</v>
      </c>
      <c r="F11436">
        <v>83.194999999999993</v>
      </c>
      <c r="G11436" s="35">
        <v>43466</v>
      </c>
    </row>
    <row r="11437" spans="1:7" x14ac:dyDescent="0.3">
      <c r="A11437" s="34" t="s">
        <v>496</v>
      </c>
      <c r="B11437" s="34" t="s">
        <v>495</v>
      </c>
      <c r="C11437" s="34" t="s">
        <v>42</v>
      </c>
      <c r="D11437" s="34" t="s">
        <v>7</v>
      </c>
      <c r="E11437" s="34">
        <v>2020</v>
      </c>
      <c r="F11437">
        <v>82.459000000000003</v>
      </c>
      <c r="G11437" s="35">
        <v>43831</v>
      </c>
    </row>
    <row r="11438" spans="1:7" x14ac:dyDescent="0.3">
      <c r="A11438" s="34" t="s">
        <v>496</v>
      </c>
      <c r="B11438" s="34" t="s">
        <v>495</v>
      </c>
      <c r="C11438" s="34" t="s">
        <v>42</v>
      </c>
      <c r="D11438" s="34" t="s">
        <v>7</v>
      </c>
      <c r="E11438" s="34">
        <v>2021</v>
      </c>
      <c r="F11438">
        <v>79.570999999999998</v>
      </c>
      <c r="G11438" s="35">
        <v>44197</v>
      </c>
    </row>
    <row r="11439" spans="1:7" x14ac:dyDescent="0.3">
      <c r="A11439" s="34" t="s">
        <v>496</v>
      </c>
      <c r="B11439" s="34" t="s">
        <v>495</v>
      </c>
      <c r="C11439" s="34" t="s">
        <v>42</v>
      </c>
      <c r="D11439" s="34" t="s">
        <v>7</v>
      </c>
      <c r="E11439" s="34">
        <v>2022</v>
      </c>
      <c r="F11439">
        <v>83.858999999999995</v>
      </c>
      <c r="G11439" s="35">
        <v>44562</v>
      </c>
    </row>
    <row r="11440" spans="1:7" x14ac:dyDescent="0.3">
      <c r="A11440" s="34" t="s">
        <v>496</v>
      </c>
      <c r="B11440" s="34" t="s">
        <v>495</v>
      </c>
      <c r="C11440" s="34" t="s">
        <v>42</v>
      </c>
      <c r="D11440" s="34" t="s">
        <v>7</v>
      </c>
      <c r="E11440" s="34">
        <v>2023</v>
      </c>
      <c r="F11440">
        <v>84.07</v>
      </c>
      <c r="G11440" s="35">
        <v>44927</v>
      </c>
    </row>
    <row r="11441" spans="1:7" x14ac:dyDescent="0.3">
      <c r="A11441" s="34" t="s">
        <v>496</v>
      </c>
      <c r="B11441" s="34" t="s">
        <v>495</v>
      </c>
      <c r="C11441" s="34" t="s">
        <v>42</v>
      </c>
      <c r="D11441" s="34" t="s">
        <v>7</v>
      </c>
      <c r="E11441" s="34">
        <v>2024</v>
      </c>
      <c r="F11441">
        <v>84.191999999999993</v>
      </c>
      <c r="G11441" s="35">
        <v>45292</v>
      </c>
    </row>
    <row r="11442" spans="1:7" x14ac:dyDescent="0.3">
      <c r="A11442" s="34" t="s">
        <v>468</v>
      </c>
      <c r="B11442" s="34" t="s">
        <v>467</v>
      </c>
      <c r="C11442" s="34" t="s">
        <v>42</v>
      </c>
      <c r="D11442" s="34" t="s">
        <v>7</v>
      </c>
      <c r="E11442" s="34">
        <v>1960</v>
      </c>
      <c r="F11442">
        <v>54.853000000000002</v>
      </c>
      <c r="G11442" s="35">
        <v>21916</v>
      </c>
    </row>
    <row r="11443" spans="1:7" x14ac:dyDescent="0.3">
      <c r="A11443" s="34" t="s">
        <v>468</v>
      </c>
      <c r="B11443" s="34" t="s">
        <v>467</v>
      </c>
      <c r="C11443" s="34" t="s">
        <v>42</v>
      </c>
      <c r="D11443" s="34" t="s">
        <v>7</v>
      </c>
      <c r="E11443" s="34">
        <v>1961</v>
      </c>
      <c r="F11443">
        <v>55.091999999999999</v>
      </c>
      <c r="G11443" s="35">
        <v>22282</v>
      </c>
    </row>
    <row r="11444" spans="1:7" x14ac:dyDescent="0.3">
      <c r="A11444" s="34" t="s">
        <v>468</v>
      </c>
      <c r="B11444" s="34" t="s">
        <v>467</v>
      </c>
      <c r="C11444" s="34" t="s">
        <v>42</v>
      </c>
      <c r="D11444" s="34" t="s">
        <v>7</v>
      </c>
      <c r="E11444" s="34">
        <v>1962</v>
      </c>
      <c r="F11444">
        <v>55.378</v>
      </c>
      <c r="G11444" s="35">
        <v>22647</v>
      </c>
    </row>
    <row r="11445" spans="1:7" x14ac:dyDescent="0.3">
      <c r="A11445" s="34" t="s">
        <v>468</v>
      </c>
      <c r="B11445" s="34" t="s">
        <v>467</v>
      </c>
      <c r="C11445" s="34" t="s">
        <v>42</v>
      </c>
      <c r="D11445" s="34" t="s">
        <v>7</v>
      </c>
      <c r="E11445" s="34">
        <v>1963</v>
      </c>
      <c r="F11445">
        <v>55.567</v>
      </c>
      <c r="G11445" s="35">
        <v>23012</v>
      </c>
    </row>
    <row r="11446" spans="1:7" x14ac:dyDescent="0.3">
      <c r="A11446" s="34" t="s">
        <v>468</v>
      </c>
      <c r="B11446" s="34" t="s">
        <v>467</v>
      </c>
      <c r="C11446" s="34" t="s">
        <v>42</v>
      </c>
      <c r="D11446" s="34" t="s">
        <v>7</v>
      </c>
      <c r="E11446" s="34">
        <v>1964</v>
      </c>
      <c r="F11446">
        <v>55.795000000000002</v>
      </c>
      <c r="G11446" s="35">
        <v>23377</v>
      </c>
    </row>
    <row r="11447" spans="1:7" x14ac:dyDescent="0.3">
      <c r="A11447" s="34" t="s">
        <v>468</v>
      </c>
      <c r="B11447" s="34" t="s">
        <v>467</v>
      </c>
      <c r="C11447" s="34" t="s">
        <v>42</v>
      </c>
      <c r="D11447" s="34" t="s">
        <v>7</v>
      </c>
      <c r="E11447" s="34">
        <v>1965</v>
      </c>
      <c r="F11447">
        <v>55.938000000000002</v>
      </c>
      <c r="G11447" s="35">
        <v>23743</v>
      </c>
    </row>
    <row r="11448" spans="1:7" x14ac:dyDescent="0.3">
      <c r="A11448" s="34" t="s">
        <v>468</v>
      </c>
      <c r="B11448" s="34" t="s">
        <v>467</v>
      </c>
      <c r="C11448" s="34" t="s">
        <v>42</v>
      </c>
      <c r="D11448" s="34" t="s">
        <v>7</v>
      </c>
      <c r="E11448" s="34">
        <v>1966</v>
      </c>
      <c r="F11448">
        <v>56.212000000000003</v>
      </c>
      <c r="G11448" s="35">
        <v>24108</v>
      </c>
    </row>
    <row r="11449" spans="1:7" x14ac:dyDescent="0.3">
      <c r="A11449" s="34" t="s">
        <v>468</v>
      </c>
      <c r="B11449" s="34" t="s">
        <v>467</v>
      </c>
      <c r="C11449" s="34" t="s">
        <v>42</v>
      </c>
      <c r="D11449" s="34" t="s">
        <v>7</v>
      </c>
      <c r="E11449" s="34">
        <v>1967</v>
      </c>
      <c r="F11449">
        <v>56.54</v>
      </c>
      <c r="G11449" s="35">
        <v>24473</v>
      </c>
    </row>
    <row r="11450" spans="1:7" x14ac:dyDescent="0.3">
      <c r="A11450" s="34" t="s">
        <v>468</v>
      </c>
      <c r="B11450" s="34" t="s">
        <v>467</v>
      </c>
      <c r="C11450" s="34" t="s">
        <v>42</v>
      </c>
      <c r="D11450" s="34" t="s">
        <v>7</v>
      </c>
      <c r="E11450" s="34">
        <v>1968</v>
      </c>
      <c r="F11450">
        <v>56.886000000000003</v>
      </c>
      <c r="G11450" s="35">
        <v>24838</v>
      </c>
    </row>
    <row r="11451" spans="1:7" x14ac:dyDescent="0.3">
      <c r="A11451" s="34" t="s">
        <v>468</v>
      </c>
      <c r="B11451" s="34" t="s">
        <v>467</v>
      </c>
      <c r="C11451" s="34" t="s">
        <v>42</v>
      </c>
      <c r="D11451" s="34" t="s">
        <v>7</v>
      </c>
      <c r="E11451" s="34">
        <v>1969</v>
      </c>
      <c r="F11451">
        <v>57.253</v>
      </c>
      <c r="G11451" s="35">
        <v>25204</v>
      </c>
    </row>
    <row r="11452" spans="1:7" x14ac:dyDescent="0.3">
      <c r="A11452" s="34" t="s">
        <v>468</v>
      </c>
      <c r="B11452" s="34" t="s">
        <v>467</v>
      </c>
      <c r="C11452" s="34" t="s">
        <v>42</v>
      </c>
      <c r="D11452" s="34" t="s">
        <v>7</v>
      </c>
      <c r="E11452" s="34">
        <v>1970</v>
      </c>
      <c r="F11452">
        <v>57.673999999999999</v>
      </c>
      <c r="G11452" s="35">
        <v>25569</v>
      </c>
    </row>
    <row r="11453" spans="1:7" x14ac:dyDescent="0.3">
      <c r="A11453" s="34" t="s">
        <v>468</v>
      </c>
      <c r="B11453" s="34" t="s">
        <v>467</v>
      </c>
      <c r="C11453" s="34" t="s">
        <v>42</v>
      </c>
      <c r="D11453" s="34" t="s">
        <v>7</v>
      </c>
      <c r="E11453" s="34">
        <v>1971</v>
      </c>
      <c r="F11453">
        <v>58.107999999999997</v>
      </c>
      <c r="G11453" s="35">
        <v>25934</v>
      </c>
    </row>
    <row r="11454" spans="1:7" x14ac:dyDescent="0.3">
      <c r="A11454" s="34" t="s">
        <v>468</v>
      </c>
      <c r="B11454" s="34" t="s">
        <v>467</v>
      </c>
      <c r="C11454" s="34" t="s">
        <v>42</v>
      </c>
      <c r="D11454" s="34" t="s">
        <v>7</v>
      </c>
      <c r="E11454" s="34">
        <v>1972</v>
      </c>
      <c r="F11454">
        <v>58.557000000000002</v>
      </c>
      <c r="G11454" s="35">
        <v>26299</v>
      </c>
    </row>
    <row r="11455" spans="1:7" x14ac:dyDescent="0.3">
      <c r="A11455" s="34" t="s">
        <v>468</v>
      </c>
      <c r="B11455" s="34" t="s">
        <v>467</v>
      </c>
      <c r="C11455" s="34" t="s">
        <v>42</v>
      </c>
      <c r="D11455" s="34" t="s">
        <v>7</v>
      </c>
      <c r="E11455" s="34">
        <v>1973</v>
      </c>
      <c r="F11455">
        <v>59.024000000000001</v>
      </c>
      <c r="G11455" s="35">
        <v>26665</v>
      </c>
    </row>
    <row r="11456" spans="1:7" x14ac:dyDescent="0.3">
      <c r="A11456" s="34" t="s">
        <v>468</v>
      </c>
      <c r="B11456" s="34" t="s">
        <v>467</v>
      </c>
      <c r="C11456" s="34" t="s">
        <v>42</v>
      </c>
      <c r="D11456" s="34" t="s">
        <v>7</v>
      </c>
      <c r="E11456" s="34">
        <v>1974</v>
      </c>
      <c r="F11456">
        <v>59.491999999999997</v>
      </c>
      <c r="G11456" s="35">
        <v>27030</v>
      </c>
    </row>
    <row r="11457" spans="1:7" x14ac:dyDescent="0.3">
      <c r="A11457" s="34" t="s">
        <v>468</v>
      </c>
      <c r="B11457" s="34" t="s">
        <v>467</v>
      </c>
      <c r="C11457" s="34" t="s">
        <v>42</v>
      </c>
      <c r="D11457" s="34" t="s">
        <v>7</v>
      </c>
      <c r="E11457" s="34">
        <v>1975</v>
      </c>
      <c r="F11457">
        <v>59.997999999999998</v>
      </c>
      <c r="G11457" s="35">
        <v>27395</v>
      </c>
    </row>
    <row r="11458" spans="1:7" x14ac:dyDescent="0.3">
      <c r="A11458" s="34" t="s">
        <v>468</v>
      </c>
      <c r="B11458" s="34" t="s">
        <v>467</v>
      </c>
      <c r="C11458" s="34" t="s">
        <v>42</v>
      </c>
      <c r="D11458" s="34" t="s">
        <v>7</v>
      </c>
      <c r="E11458" s="34">
        <v>1976</v>
      </c>
      <c r="F11458">
        <v>60.469000000000001</v>
      </c>
      <c r="G11458" s="35">
        <v>27760</v>
      </c>
    </row>
    <row r="11459" spans="1:7" x14ac:dyDescent="0.3">
      <c r="A11459" s="34" t="s">
        <v>468</v>
      </c>
      <c r="B11459" s="34" t="s">
        <v>467</v>
      </c>
      <c r="C11459" s="34" t="s">
        <v>42</v>
      </c>
      <c r="D11459" s="34" t="s">
        <v>7</v>
      </c>
      <c r="E11459" s="34">
        <v>1977</v>
      </c>
      <c r="F11459">
        <v>60.899000000000001</v>
      </c>
      <c r="G11459" s="35">
        <v>28126</v>
      </c>
    </row>
    <row r="11460" spans="1:7" x14ac:dyDescent="0.3">
      <c r="A11460" s="34" t="s">
        <v>468</v>
      </c>
      <c r="B11460" s="34" t="s">
        <v>467</v>
      </c>
      <c r="C11460" s="34" t="s">
        <v>42</v>
      </c>
      <c r="D11460" s="34" t="s">
        <v>7</v>
      </c>
      <c r="E11460" s="34">
        <v>1978</v>
      </c>
      <c r="F11460">
        <v>61.293999999999997</v>
      </c>
      <c r="G11460" s="35">
        <v>28491</v>
      </c>
    </row>
    <row r="11461" spans="1:7" x14ac:dyDescent="0.3">
      <c r="A11461" s="34" t="s">
        <v>468</v>
      </c>
      <c r="B11461" s="34" t="s">
        <v>467</v>
      </c>
      <c r="C11461" s="34" t="s">
        <v>42</v>
      </c>
      <c r="D11461" s="34" t="s">
        <v>7</v>
      </c>
      <c r="E11461" s="34">
        <v>1979</v>
      </c>
      <c r="F11461">
        <v>61.616</v>
      </c>
      <c r="G11461" s="35">
        <v>28856</v>
      </c>
    </row>
    <row r="11462" spans="1:7" x14ac:dyDescent="0.3">
      <c r="A11462" s="34" t="s">
        <v>468</v>
      </c>
      <c r="B11462" s="34" t="s">
        <v>467</v>
      </c>
      <c r="C11462" s="34" t="s">
        <v>42</v>
      </c>
      <c r="D11462" s="34" t="s">
        <v>7</v>
      </c>
      <c r="E11462" s="34">
        <v>1980</v>
      </c>
      <c r="F11462">
        <v>61.908999999999999</v>
      </c>
      <c r="G11462" s="35">
        <v>29221</v>
      </c>
    </row>
    <row r="11463" spans="1:7" x14ac:dyDescent="0.3">
      <c r="A11463" s="34" t="s">
        <v>468</v>
      </c>
      <c r="B11463" s="34" t="s">
        <v>467</v>
      </c>
      <c r="C11463" s="34" t="s">
        <v>42</v>
      </c>
      <c r="D11463" s="34" t="s">
        <v>7</v>
      </c>
      <c r="E11463" s="34">
        <v>1981</v>
      </c>
      <c r="F11463">
        <v>62.142000000000003</v>
      </c>
      <c r="G11463" s="35">
        <v>29587</v>
      </c>
    </row>
    <row r="11464" spans="1:7" x14ac:dyDescent="0.3">
      <c r="A11464" s="34" t="s">
        <v>468</v>
      </c>
      <c r="B11464" s="34" t="s">
        <v>467</v>
      </c>
      <c r="C11464" s="34" t="s">
        <v>42</v>
      </c>
      <c r="D11464" s="34" t="s">
        <v>7</v>
      </c>
      <c r="E11464" s="34">
        <v>1982</v>
      </c>
      <c r="F11464">
        <v>62.332999999999998</v>
      </c>
      <c r="G11464" s="35">
        <v>29952</v>
      </c>
    </row>
    <row r="11465" spans="1:7" x14ac:dyDescent="0.3">
      <c r="A11465" s="34" t="s">
        <v>468</v>
      </c>
      <c r="B11465" s="34" t="s">
        <v>467</v>
      </c>
      <c r="C11465" s="34" t="s">
        <v>42</v>
      </c>
      <c r="D11465" s="34" t="s">
        <v>7</v>
      </c>
      <c r="E11465" s="34">
        <v>1983</v>
      </c>
      <c r="F11465">
        <v>62.476999999999997</v>
      </c>
      <c r="G11465" s="35">
        <v>30317</v>
      </c>
    </row>
    <row r="11466" spans="1:7" x14ac:dyDescent="0.3">
      <c r="A11466" s="34" t="s">
        <v>468</v>
      </c>
      <c r="B11466" s="34" t="s">
        <v>467</v>
      </c>
      <c r="C11466" s="34" t="s">
        <v>42</v>
      </c>
      <c r="D11466" s="34" t="s">
        <v>7</v>
      </c>
      <c r="E11466" s="34">
        <v>1984</v>
      </c>
      <c r="F11466">
        <v>62.637999999999998</v>
      </c>
      <c r="G11466" s="35">
        <v>30682</v>
      </c>
    </row>
    <row r="11467" spans="1:7" x14ac:dyDescent="0.3">
      <c r="A11467" s="34" t="s">
        <v>468</v>
      </c>
      <c r="B11467" s="34" t="s">
        <v>467</v>
      </c>
      <c r="C11467" s="34" t="s">
        <v>42</v>
      </c>
      <c r="D11467" s="34" t="s">
        <v>7</v>
      </c>
      <c r="E11467" s="34">
        <v>1985</v>
      </c>
      <c r="F11467">
        <v>62.72</v>
      </c>
      <c r="G11467" s="35">
        <v>31048</v>
      </c>
    </row>
    <row r="11468" spans="1:7" x14ac:dyDescent="0.3">
      <c r="A11468" s="34" t="s">
        <v>468</v>
      </c>
      <c r="B11468" s="34" t="s">
        <v>467</v>
      </c>
      <c r="C11468" s="34" t="s">
        <v>42</v>
      </c>
      <c r="D11468" s="34" t="s">
        <v>7</v>
      </c>
      <c r="E11468" s="34">
        <v>1986</v>
      </c>
      <c r="F11468">
        <v>62.752000000000002</v>
      </c>
      <c r="G11468" s="35">
        <v>31413</v>
      </c>
    </row>
    <row r="11469" spans="1:7" x14ac:dyDescent="0.3">
      <c r="A11469" s="34" t="s">
        <v>468</v>
      </c>
      <c r="B11469" s="34" t="s">
        <v>467</v>
      </c>
      <c r="C11469" s="34" t="s">
        <v>42</v>
      </c>
      <c r="D11469" s="34" t="s">
        <v>7</v>
      </c>
      <c r="E11469" s="34">
        <v>1987</v>
      </c>
      <c r="F11469">
        <v>62.771000000000001</v>
      </c>
      <c r="G11469" s="35">
        <v>31778</v>
      </c>
    </row>
    <row r="11470" spans="1:7" x14ac:dyDescent="0.3">
      <c r="A11470" s="34" t="s">
        <v>468</v>
      </c>
      <c r="B11470" s="34" t="s">
        <v>467</v>
      </c>
      <c r="C11470" s="34" t="s">
        <v>42</v>
      </c>
      <c r="D11470" s="34" t="s">
        <v>7</v>
      </c>
      <c r="E11470" s="34">
        <v>1988</v>
      </c>
      <c r="F11470">
        <v>62.779000000000003</v>
      </c>
      <c r="G11470" s="35">
        <v>32143</v>
      </c>
    </row>
    <row r="11471" spans="1:7" x14ac:dyDescent="0.3">
      <c r="A11471" s="34" t="s">
        <v>468</v>
      </c>
      <c r="B11471" s="34" t="s">
        <v>467</v>
      </c>
      <c r="C11471" s="34" t="s">
        <v>42</v>
      </c>
      <c r="D11471" s="34" t="s">
        <v>7</v>
      </c>
      <c r="E11471" s="34">
        <v>1989</v>
      </c>
      <c r="F11471">
        <v>62.777000000000001</v>
      </c>
      <c r="G11471" s="35">
        <v>32509</v>
      </c>
    </row>
    <row r="11472" spans="1:7" x14ac:dyDescent="0.3">
      <c r="A11472" s="34" t="s">
        <v>468</v>
      </c>
      <c r="B11472" s="34" t="s">
        <v>467</v>
      </c>
      <c r="C11472" s="34" t="s">
        <v>42</v>
      </c>
      <c r="D11472" s="34" t="s">
        <v>7</v>
      </c>
      <c r="E11472" s="34">
        <v>1990</v>
      </c>
      <c r="F11472">
        <v>62.79</v>
      </c>
      <c r="G11472" s="35">
        <v>32874</v>
      </c>
    </row>
    <row r="11473" spans="1:7" x14ac:dyDescent="0.3">
      <c r="A11473" s="34" t="s">
        <v>468</v>
      </c>
      <c r="B11473" s="34" t="s">
        <v>467</v>
      </c>
      <c r="C11473" s="34" t="s">
        <v>42</v>
      </c>
      <c r="D11473" s="34" t="s">
        <v>7</v>
      </c>
      <c r="E11473" s="34">
        <v>1991</v>
      </c>
      <c r="F11473">
        <v>62.848999999999997</v>
      </c>
      <c r="G11473" s="35">
        <v>33239</v>
      </c>
    </row>
    <row r="11474" spans="1:7" x14ac:dyDescent="0.3">
      <c r="A11474" s="34" t="s">
        <v>468</v>
      </c>
      <c r="B11474" s="34" t="s">
        <v>467</v>
      </c>
      <c r="C11474" s="34" t="s">
        <v>42</v>
      </c>
      <c r="D11474" s="34" t="s">
        <v>7</v>
      </c>
      <c r="E11474" s="34">
        <v>1992</v>
      </c>
      <c r="F11474">
        <v>62.926000000000002</v>
      </c>
      <c r="G11474" s="35">
        <v>33604</v>
      </c>
    </row>
    <row r="11475" spans="1:7" x14ac:dyDescent="0.3">
      <c r="A11475" s="34" t="s">
        <v>468</v>
      </c>
      <c r="B11475" s="34" t="s">
        <v>467</v>
      </c>
      <c r="C11475" s="34" t="s">
        <v>42</v>
      </c>
      <c r="D11475" s="34" t="s">
        <v>7</v>
      </c>
      <c r="E11475" s="34">
        <v>1993</v>
      </c>
      <c r="F11475">
        <v>62.98</v>
      </c>
      <c r="G11475" s="35">
        <v>33970</v>
      </c>
    </row>
    <row r="11476" spans="1:7" x14ac:dyDescent="0.3">
      <c r="A11476" s="34" t="s">
        <v>468</v>
      </c>
      <c r="B11476" s="34" t="s">
        <v>467</v>
      </c>
      <c r="C11476" s="34" t="s">
        <v>42</v>
      </c>
      <c r="D11476" s="34" t="s">
        <v>7</v>
      </c>
      <c r="E11476" s="34">
        <v>1994</v>
      </c>
      <c r="F11476">
        <v>63.103999999999999</v>
      </c>
      <c r="G11476" s="35">
        <v>34335</v>
      </c>
    </row>
    <row r="11477" spans="1:7" x14ac:dyDescent="0.3">
      <c r="A11477" s="34" t="s">
        <v>468</v>
      </c>
      <c r="B11477" s="34" t="s">
        <v>467</v>
      </c>
      <c r="C11477" s="34" t="s">
        <v>42</v>
      </c>
      <c r="D11477" s="34" t="s">
        <v>7</v>
      </c>
      <c r="E11477" s="34">
        <v>1995</v>
      </c>
      <c r="F11477">
        <v>63.255000000000003</v>
      </c>
      <c r="G11477" s="35">
        <v>34700</v>
      </c>
    </row>
    <row r="11478" spans="1:7" x14ac:dyDescent="0.3">
      <c r="A11478" s="34" t="s">
        <v>468</v>
      </c>
      <c r="B11478" s="34" t="s">
        <v>467</v>
      </c>
      <c r="C11478" s="34" t="s">
        <v>42</v>
      </c>
      <c r="D11478" s="34" t="s">
        <v>7</v>
      </c>
      <c r="E11478" s="34">
        <v>1996</v>
      </c>
      <c r="F11478">
        <v>63.454999999999998</v>
      </c>
      <c r="G11478" s="35">
        <v>35065</v>
      </c>
    </row>
    <row r="11479" spans="1:7" x14ac:dyDescent="0.3">
      <c r="A11479" s="34" t="s">
        <v>468</v>
      </c>
      <c r="B11479" s="34" t="s">
        <v>467</v>
      </c>
      <c r="C11479" s="34" t="s">
        <v>42</v>
      </c>
      <c r="D11479" s="34" t="s">
        <v>7</v>
      </c>
      <c r="E11479" s="34">
        <v>1997</v>
      </c>
      <c r="F11479">
        <v>63.707000000000001</v>
      </c>
      <c r="G11479" s="35">
        <v>35431</v>
      </c>
    </row>
    <row r="11480" spans="1:7" x14ac:dyDescent="0.3">
      <c r="A11480" s="34" t="s">
        <v>468</v>
      </c>
      <c r="B11480" s="34" t="s">
        <v>467</v>
      </c>
      <c r="C11480" s="34" t="s">
        <v>42</v>
      </c>
      <c r="D11480" s="34" t="s">
        <v>7</v>
      </c>
      <c r="E11480" s="34">
        <v>1998</v>
      </c>
      <c r="F11480">
        <v>63.951000000000001</v>
      </c>
      <c r="G11480" s="35">
        <v>35796</v>
      </c>
    </row>
    <row r="11481" spans="1:7" x14ac:dyDescent="0.3">
      <c r="A11481" s="34" t="s">
        <v>468</v>
      </c>
      <c r="B11481" s="34" t="s">
        <v>467</v>
      </c>
      <c r="C11481" s="34" t="s">
        <v>42</v>
      </c>
      <c r="D11481" s="34" t="s">
        <v>7</v>
      </c>
      <c r="E11481" s="34">
        <v>1999</v>
      </c>
      <c r="F11481">
        <v>64.23</v>
      </c>
      <c r="G11481" s="35">
        <v>36161</v>
      </c>
    </row>
    <row r="11482" spans="1:7" x14ac:dyDescent="0.3">
      <c r="A11482" s="34" t="s">
        <v>468</v>
      </c>
      <c r="B11482" s="34" t="s">
        <v>467</v>
      </c>
      <c r="C11482" s="34" t="s">
        <v>42</v>
      </c>
      <c r="D11482" s="34" t="s">
        <v>7</v>
      </c>
      <c r="E11482" s="34">
        <v>2000</v>
      </c>
      <c r="F11482">
        <v>64.498999999999995</v>
      </c>
      <c r="G11482" s="35">
        <v>36526</v>
      </c>
    </row>
    <row r="11483" spans="1:7" x14ac:dyDescent="0.3">
      <c r="A11483" s="34" t="s">
        <v>468</v>
      </c>
      <c r="B11483" s="34" t="s">
        <v>467</v>
      </c>
      <c r="C11483" s="34" t="s">
        <v>42</v>
      </c>
      <c r="D11483" s="34" t="s">
        <v>7</v>
      </c>
      <c r="E11483" s="34">
        <v>2001</v>
      </c>
      <c r="F11483">
        <v>64.8</v>
      </c>
      <c r="G11483" s="35">
        <v>36892</v>
      </c>
    </row>
    <row r="11484" spans="1:7" x14ac:dyDescent="0.3">
      <c r="A11484" s="34" t="s">
        <v>468</v>
      </c>
      <c r="B11484" s="34" t="s">
        <v>467</v>
      </c>
      <c r="C11484" s="34" t="s">
        <v>42</v>
      </c>
      <c r="D11484" s="34" t="s">
        <v>7</v>
      </c>
      <c r="E11484" s="34">
        <v>2002</v>
      </c>
      <c r="F11484">
        <v>65.075999999999993</v>
      </c>
      <c r="G11484" s="35">
        <v>37257</v>
      </c>
    </row>
    <row r="11485" spans="1:7" x14ac:dyDescent="0.3">
      <c r="A11485" s="34" t="s">
        <v>468</v>
      </c>
      <c r="B11485" s="34" t="s">
        <v>467</v>
      </c>
      <c r="C11485" s="34" t="s">
        <v>42</v>
      </c>
      <c r="D11485" s="34" t="s">
        <v>7</v>
      </c>
      <c r="E11485" s="34">
        <v>2003</v>
      </c>
      <c r="F11485">
        <v>65.445999999999998</v>
      </c>
      <c r="G11485" s="35">
        <v>37622</v>
      </c>
    </row>
    <row r="11486" spans="1:7" x14ac:dyDescent="0.3">
      <c r="A11486" s="34" t="s">
        <v>468</v>
      </c>
      <c r="B11486" s="34" t="s">
        <v>467</v>
      </c>
      <c r="C11486" s="34" t="s">
        <v>42</v>
      </c>
      <c r="D11486" s="34" t="s">
        <v>7</v>
      </c>
      <c r="E11486" s="34">
        <v>2004</v>
      </c>
      <c r="F11486">
        <v>65.816000000000003</v>
      </c>
      <c r="G11486" s="35">
        <v>37987</v>
      </c>
    </row>
    <row r="11487" spans="1:7" x14ac:dyDescent="0.3">
      <c r="A11487" s="34" t="s">
        <v>468</v>
      </c>
      <c r="B11487" s="34" t="s">
        <v>467</v>
      </c>
      <c r="C11487" s="34" t="s">
        <v>42</v>
      </c>
      <c r="D11487" s="34" t="s">
        <v>7</v>
      </c>
      <c r="E11487" s="34">
        <v>2005</v>
      </c>
      <c r="F11487">
        <v>66.218999999999994</v>
      </c>
      <c r="G11487" s="35">
        <v>38353</v>
      </c>
    </row>
    <row r="11488" spans="1:7" x14ac:dyDescent="0.3">
      <c r="A11488" s="34" t="s">
        <v>468</v>
      </c>
      <c r="B11488" s="34" t="s">
        <v>467</v>
      </c>
      <c r="C11488" s="34" t="s">
        <v>42</v>
      </c>
      <c r="D11488" s="34" t="s">
        <v>7</v>
      </c>
      <c r="E11488" s="34">
        <v>2006</v>
      </c>
      <c r="F11488">
        <v>66.632999999999996</v>
      </c>
      <c r="G11488" s="35">
        <v>38718</v>
      </c>
    </row>
    <row r="11489" spans="1:7" x14ac:dyDescent="0.3">
      <c r="A11489" s="34" t="s">
        <v>468</v>
      </c>
      <c r="B11489" s="34" t="s">
        <v>467</v>
      </c>
      <c r="C11489" s="34" t="s">
        <v>42</v>
      </c>
      <c r="D11489" s="34" t="s">
        <v>7</v>
      </c>
      <c r="E11489" s="34">
        <v>2007</v>
      </c>
      <c r="F11489">
        <v>67.113</v>
      </c>
      <c r="G11489" s="35">
        <v>39083</v>
      </c>
    </row>
    <row r="11490" spans="1:7" x14ac:dyDescent="0.3">
      <c r="A11490" s="34" t="s">
        <v>468</v>
      </c>
      <c r="B11490" s="34" t="s">
        <v>467</v>
      </c>
      <c r="C11490" s="34" t="s">
        <v>42</v>
      </c>
      <c r="D11490" s="34" t="s">
        <v>7</v>
      </c>
      <c r="E11490" s="34">
        <v>2008</v>
      </c>
      <c r="F11490">
        <v>67.561999999999998</v>
      </c>
      <c r="G11490" s="35">
        <v>39448</v>
      </c>
    </row>
    <row r="11491" spans="1:7" x14ac:dyDescent="0.3">
      <c r="A11491" s="34" t="s">
        <v>468</v>
      </c>
      <c r="B11491" s="34" t="s">
        <v>467</v>
      </c>
      <c r="C11491" s="34" t="s">
        <v>42</v>
      </c>
      <c r="D11491" s="34" t="s">
        <v>7</v>
      </c>
      <c r="E11491" s="34">
        <v>2009</v>
      </c>
      <c r="F11491">
        <v>67.989999999999995</v>
      </c>
      <c r="G11491" s="35">
        <v>39814</v>
      </c>
    </row>
    <row r="11492" spans="1:7" x14ac:dyDescent="0.3">
      <c r="A11492" s="34" t="s">
        <v>468</v>
      </c>
      <c r="B11492" s="34" t="s">
        <v>467</v>
      </c>
      <c r="C11492" s="34" t="s">
        <v>42</v>
      </c>
      <c r="D11492" s="34" t="s">
        <v>7</v>
      </c>
      <c r="E11492" s="34">
        <v>2010</v>
      </c>
      <c r="F11492">
        <v>68.346999999999994</v>
      </c>
      <c r="G11492" s="35">
        <v>40179</v>
      </c>
    </row>
    <row r="11493" spans="1:7" x14ac:dyDescent="0.3">
      <c r="A11493" s="34" t="s">
        <v>468</v>
      </c>
      <c r="B11493" s="34" t="s">
        <v>467</v>
      </c>
      <c r="C11493" s="34" t="s">
        <v>42</v>
      </c>
      <c r="D11493" s="34" t="s">
        <v>7</v>
      </c>
      <c r="E11493" s="34">
        <v>2011</v>
      </c>
      <c r="F11493">
        <v>68.638000000000005</v>
      </c>
      <c r="G11493" s="35">
        <v>40544</v>
      </c>
    </row>
    <row r="11494" spans="1:7" x14ac:dyDescent="0.3">
      <c r="A11494" s="34" t="s">
        <v>468</v>
      </c>
      <c r="B11494" s="34" t="s">
        <v>467</v>
      </c>
      <c r="C11494" s="34" t="s">
        <v>42</v>
      </c>
      <c r="D11494" s="34" t="s">
        <v>7</v>
      </c>
      <c r="E11494" s="34">
        <v>2012</v>
      </c>
      <c r="F11494">
        <v>68.863</v>
      </c>
      <c r="G11494" s="35">
        <v>40909</v>
      </c>
    </row>
    <row r="11495" spans="1:7" x14ac:dyDescent="0.3">
      <c r="A11495" s="34" t="s">
        <v>468</v>
      </c>
      <c r="B11495" s="34" t="s">
        <v>467</v>
      </c>
      <c r="C11495" s="34" t="s">
        <v>42</v>
      </c>
      <c r="D11495" s="34" t="s">
        <v>7</v>
      </c>
      <c r="E11495" s="34">
        <v>2013</v>
      </c>
      <c r="F11495">
        <v>68.980999999999995</v>
      </c>
      <c r="G11495" s="35">
        <v>41275</v>
      </c>
    </row>
    <row r="11496" spans="1:7" x14ac:dyDescent="0.3">
      <c r="A11496" s="34" t="s">
        <v>468</v>
      </c>
      <c r="B11496" s="34" t="s">
        <v>467</v>
      </c>
      <c r="C11496" s="34" t="s">
        <v>42</v>
      </c>
      <c r="D11496" s="34" t="s">
        <v>7</v>
      </c>
      <c r="E11496" s="34">
        <v>2014</v>
      </c>
      <c r="F11496">
        <v>69.061999999999998</v>
      </c>
      <c r="G11496" s="35">
        <v>41640</v>
      </c>
    </row>
    <row r="11497" spans="1:7" x14ac:dyDescent="0.3">
      <c r="A11497" s="34" t="s">
        <v>468</v>
      </c>
      <c r="B11497" s="34" t="s">
        <v>467</v>
      </c>
      <c r="C11497" s="34" t="s">
        <v>42</v>
      </c>
      <c r="D11497" s="34" t="s">
        <v>7</v>
      </c>
      <c r="E11497" s="34">
        <v>2015</v>
      </c>
      <c r="F11497">
        <v>69.069999999999993</v>
      </c>
      <c r="G11497" s="35">
        <v>42005</v>
      </c>
    </row>
    <row r="11498" spans="1:7" x14ac:dyDescent="0.3">
      <c r="A11498" s="34" t="s">
        <v>468</v>
      </c>
      <c r="B11498" s="34" t="s">
        <v>467</v>
      </c>
      <c r="C11498" s="34" t="s">
        <v>42</v>
      </c>
      <c r="D11498" s="34" t="s">
        <v>7</v>
      </c>
      <c r="E11498" s="34">
        <v>2016</v>
      </c>
      <c r="F11498">
        <v>69.046000000000006</v>
      </c>
      <c r="G11498" s="35">
        <v>42370</v>
      </c>
    </row>
    <row r="11499" spans="1:7" x14ac:dyDescent="0.3">
      <c r="A11499" s="34" t="s">
        <v>468</v>
      </c>
      <c r="B11499" s="34" t="s">
        <v>467</v>
      </c>
      <c r="C11499" s="34" t="s">
        <v>42</v>
      </c>
      <c r="D11499" s="34" t="s">
        <v>7</v>
      </c>
      <c r="E11499" s="34">
        <v>2017</v>
      </c>
      <c r="F11499">
        <v>69.019000000000005</v>
      </c>
      <c r="G11499" s="35">
        <v>42736</v>
      </c>
    </row>
    <row r="11500" spans="1:7" x14ac:dyDescent="0.3">
      <c r="A11500" s="34" t="s">
        <v>468</v>
      </c>
      <c r="B11500" s="34" t="s">
        <v>467</v>
      </c>
      <c r="C11500" s="34" t="s">
        <v>42</v>
      </c>
      <c r="D11500" s="34" t="s">
        <v>7</v>
      </c>
      <c r="E11500" s="34">
        <v>2018</v>
      </c>
      <c r="F11500">
        <v>68.989000000000004</v>
      </c>
      <c r="G11500" s="35">
        <v>43101</v>
      </c>
    </row>
    <row r="11501" spans="1:7" x14ac:dyDescent="0.3">
      <c r="A11501" s="34" t="s">
        <v>468</v>
      </c>
      <c r="B11501" s="34" t="s">
        <v>467</v>
      </c>
      <c r="C11501" s="34" t="s">
        <v>42</v>
      </c>
      <c r="D11501" s="34" t="s">
        <v>7</v>
      </c>
      <c r="E11501" s="34">
        <v>2019</v>
      </c>
      <c r="F11501">
        <v>68.981999999999999</v>
      </c>
      <c r="G11501" s="35">
        <v>43466</v>
      </c>
    </row>
    <row r="11502" spans="1:7" x14ac:dyDescent="0.3">
      <c r="A11502" s="34" t="s">
        <v>468</v>
      </c>
      <c r="B11502" s="34" t="s">
        <v>467</v>
      </c>
      <c r="C11502" s="34" t="s">
        <v>42</v>
      </c>
      <c r="D11502" s="34" t="s">
        <v>7</v>
      </c>
      <c r="E11502" s="34">
        <v>2020</v>
      </c>
      <c r="F11502">
        <v>68.688999999999993</v>
      </c>
      <c r="G11502" s="35">
        <v>43831</v>
      </c>
    </row>
    <row r="11503" spans="1:7" x14ac:dyDescent="0.3">
      <c r="A11503" s="34" t="s">
        <v>468</v>
      </c>
      <c r="B11503" s="34" t="s">
        <v>467</v>
      </c>
      <c r="C11503" s="34" t="s">
        <v>42</v>
      </c>
      <c r="D11503" s="34" t="s">
        <v>7</v>
      </c>
      <c r="E11503" s="34">
        <v>2021</v>
      </c>
      <c r="F11503">
        <v>68.563000000000002</v>
      </c>
      <c r="G11503" s="35">
        <v>44197</v>
      </c>
    </row>
    <row r="11504" spans="1:7" x14ac:dyDescent="0.3">
      <c r="A11504" s="34" t="s">
        <v>468</v>
      </c>
      <c r="B11504" s="34" t="s">
        <v>467</v>
      </c>
      <c r="C11504" s="34" t="s">
        <v>42</v>
      </c>
      <c r="D11504" s="34" t="s">
        <v>7</v>
      </c>
      <c r="E11504" s="34">
        <v>2022</v>
      </c>
      <c r="F11504">
        <v>68.921999999999997</v>
      </c>
      <c r="G11504" s="35">
        <v>44562</v>
      </c>
    </row>
    <row r="11505" spans="1:7" x14ac:dyDescent="0.3">
      <c r="A11505" s="34" t="s">
        <v>468</v>
      </c>
      <c r="B11505" s="34" t="s">
        <v>467</v>
      </c>
      <c r="C11505" s="34" t="s">
        <v>42</v>
      </c>
      <c r="D11505" s="34" t="s">
        <v>7</v>
      </c>
      <c r="E11505" s="34">
        <v>2023</v>
      </c>
      <c r="F11505">
        <v>69.269000000000005</v>
      </c>
      <c r="G11505" s="35">
        <v>44927</v>
      </c>
    </row>
    <row r="11506" spans="1:7" x14ac:dyDescent="0.3">
      <c r="A11506" s="34" t="s">
        <v>468</v>
      </c>
      <c r="B11506" s="34" t="s">
        <v>467</v>
      </c>
      <c r="C11506" s="34" t="s">
        <v>42</v>
      </c>
      <c r="D11506" s="34" t="s">
        <v>7</v>
      </c>
      <c r="E11506" s="34">
        <v>2024</v>
      </c>
      <c r="F11506">
        <v>69.382999999999996</v>
      </c>
      <c r="G11506" s="35">
        <v>45292</v>
      </c>
    </row>
    <row r="11507" spans="1:7" x14ac:dyDescent="0.3">
      <c r="A11507" s="34" t="s">
        <v>450</v>
      </c>
      <c r="B11507" s="34" t="s">
        <v>449</v>
      </c>
      <c r="C11507" s="34" t="s">
        <v>42</v>
      </c>
      <c r="D11507" s="34" t="s">
        <v>7</v>
      </c>
      <c r="E11507" s="34">
        <v>1960</v>
      </c>
      <c r="F11507">
        <v>71.23658537</v>
      </c>
      <c r="G11507" s="35">
        <v>21916</v>
      </c>
    </row>
    <row r="11508" spans="1:7" x14ac:dyDescent="0.3">
      <c r="A11508" s="34" t="s">
        <v>450</v>
      </c>
      <c r="B11508" s="34" t="s">
        <v>449</v>
      </c>
      <c r="C11508" s="34" t="s">
        <v>42</v>
      </c>
      <c r="D11508" s="34" t="s">
        <v>7</v>
      </c>
      <c r="E11508" s="34">
        <v>1961</v>
      </c>
      <c r="F11508">
        <v>70.985365849999994</v>
      </c>
      <c r="G11508" s="35">
        <v>22282</v>
      </c>
    </row>
    <row r="11509" spans="1:7" x14ac:dyDescent="0.3">
      <c r="A11509" s="34" t="s">
        <v>450</v>
      </c>
      <c r="B11509" s="34" t="s">
        <v>449</v>
      </c>
      <c r="C11509" s="34" t="s">
        <v>42</v>
      </c>
      <c r="D11509" s="34" t="s">
        <v>7</v>
      </c>
      <c r="E11509" s="34">
        <v>1962</v>
      </c>
      <c r="F11509">
        <v>71.231707319999998</v>
      </c>
      <c r="G11509" s="35">
        <v>22647</v>
      </c>
    </row>
    <row r="11510" spans="1:7" x14ac:dyDescent="0.3">
      <c r="A11510" s="34" t="s">
        <v>450</v>
      </c>
      <c r="B11510" s="34" t="s">
        <v>449</v>
      </c>
      <c r="C11510" s="34" t="s">
        <v>42</v>
      </c>
      <c r="D11510" s="34" t="s">
        <v>7</v>
      </c>
      <c r="E11510" s="34">
        <v>1963</v>
      </c>
      <c r="F11510">
        <v>71.280487800000003</v>
      </c>
      <c r="G11510" s="35">
        <v>23012</v>
      </c>
    </row>
    <row r="11511" spans="1:7" x14ac:dyDescent="0.3">
      <c r="A11511" s="34" t="s">
        <v>450</v>
      </c>
      <c r="B11511" s="34" t="s">
        <v>449</v>
      </c>
      <c r="C11511" s="34" t="s">
        <v>42</v>
      </c>
      <c r="D11511" s="34" t="s">
        <v>7</v>
      </c>
      <c r="E11511" s="34">
        <v>1964</v>
      </c>
      <c r="F11511">
        <v>71.329268290000002</v>
      </c>
      <c r="G11511" s="35">
        <v>23377</v>
      </c>
    </row>
    <row r="11512" spans="1:7" x14ac:dyDescent="0.3">
      <c r="A11512" s="34" t="s">
        <v>450</v>
      </c>
      <c r="B11512" s="34" t="s">
        <v>449</v>
      </c>
      <c r="C11512" s="34" t="s">
        <v>42</v>
      </c>
      <c r="D11512" s="34" t="s">
        <v>7</v>
      </c>
      <c r="E11512" s="34">
        <v>1965</v>
      </c>
      <c r="F11512">
        <v>71.226829269999996</v>
      </c>
      <c r="G11512" s="35">
        <v>23743</v>
      </c>
    </row>
    <row r="11513" spans="1:7" x14ac:dyDescent="0.3">
      <c r="A11513" s="34" t="s">
        <v>450</v>
      </c>
      <c r="B11513" s="34" t="s">
        <v>449</v>
      </c>
      <c r="C11513" s="34" t="s">
        <v>42</v>
      </c>
      <c r="D11513" s="34" t="s">
        <v>7</v>
      </c>
      <c r="E11513" s="34">
        <v>1966</v>
      </c>
      <c r="F11513">
        <v>71.124390239999997</v>
      </c>
      <c r="G11513" s="35">
        <v>24108</v>
      </c>
    </row>
    <row r="11514" spans="1:7" x14ac:dyDescent="0.3">
      <c r="A11514" s="34" t="s">
        <v>450</v>
      </c>
      <c r="B11514" s="34" t="s">
        <v>449</v>
      </c>
      <c r="C11514" s="34" t="s">
        <v>42</v>
      </c>
      <c r="D11514" s="34" t="s">
        <v>7</v>
      </c>
      <c r="E11514" s="34">
        <v>1967</v>
      </c>
      <c r="F11514">
        <v>71.473170730000007</v>
      </c>
      <c r="G11514" s="35">
        <v>24473</v>
      </c>
    </row>
    <row r="11515" spans="1:7" x14ac:dyDescent="0.3">
      <c r="A11515" s="34" t="s">
        <v>450</v>
      </c>
      <c r="B11515" s="34" t="s">
        <v>449</v>
      </c>
      <c r="C11515" s="34" t="s">
        <v>42</v>
      </c>
      <c r="D11515" s="34" t="s">
        <v>7</v>
      </c>
      <c r="E11515" s="34">
        <v>1968</v>
      </c>
      <c r="F11515">
        <v>71.124390239999997</v>
      </c>
      <c r="G11515" s="35">
        <v>24838</v>
      </c>
    </row>
    <row r="11516" spans="1:7" x14ac:dyDescent="0.3">
      <c r="A11516" s="34" t="s">
        <v>450</v>
      </c>
      <c r="B11516" s="34" t="s">
        <v>449</v>
      </c>
      <c r="C11516" s="34" t="s">
        <v>42</v>
      </c>
      <c r="D11516" s="34" t="s">
        <v>7</v>
      </c>
      <c r="E11516" s="34">
        <v>1969</v>
      </c>
      <c r="F11516">
        <v>71.473170730000007</v>
      </c>
      <c r="G11516" s="35">
        <v>25204</v>
      </c>
    </row>
    <row r="11517" spans="1:7" x14ac:dyDescent="0.3">
      <c r="A11517" s="34" t="s">
        <v>450</v>
      </c>
      <c r="B11517" s="34" t="s">
        <v>449</v>
      </c>
      <c r="C11517" s="34" t="s">
        <v>42</v>
      </c>
      <c r="D11517" s="34" t="s">
        <v>7</v>
      </c>
      <c r="E11517" s="34">
        <v>1970</v>
      </c>
      <c r="F11517">
        <v>71.273170730000004</v>
      </c>
      <c r="G11517" s="35">
        <v>25569</v>
      </c>
    </row>
    <row r="11518" spans="1:7" x14ac:dyDescent="0.3">
      <c r="A11518" s="34" t="s">
        <v>450</v>
      </c>
      <c r="B11518" s="34" t="s">
        <v>449</v>
      </c>
      <c r="C11518" s="34" t="s">
        <v>42</v>
      </c>
      <c r="D11518" s="34" t="s">
        <v>7</v>
      </c>
      <c r="E11518" s="34">
        <v>1971</v>
      </c>
      <c r="F11518">
        <v>71.773170730000004</v>
      </c>
      <c r="G11518" s="35">
        <v>25934</v>
      </c>
    </row>
    <row r="11519" spans="1:7" x14ac:dyDescent="0.3">
      <c r="A11519" s="34" t="s">
        <v>450</v>
      </c>
      <c r="B11519" s="34" t="s">
        <v>449</v>
      </c>
      <c r="C11519" s="34" t="s">
        <v>42</v>
      </c>
      <c r="D11519" s="34" t="s">
        <v>7</v>
      </c>
      <c r="E11519" s="34">
        <v>1972</v>
      </c>
      <c r="F11519">
        <v>71.829268290000002</v>
      </c>
      <c r="G11519" s="35">
        <v>26299</v>
      </c>
    </row>
    <row r="11520" spans="1:7" x14ac:dyDescent="0.3">
      <c r="A11520" s="34" t="s">
        <v>450</v>
      </c>
      <c r="B11520" s="34" t="s">
        <v>449</v>
      </c>
      <c r="C11520" s="34" t="s">
        <v>42</v>
      </c>
      <c r="D11520" s="34" t="s">
        <v>7</v>
      </c>
      <c r="E11520" s="34">
        <v>1973</v>
      </c>
      <c r="F11520">
        <v>71.668292679999993</v>
      </c>
      <c r="G11520" s="35">
        <v>26665</v>
      </c>
    </row>
    <row r="11521" spans="1:7" x14ac:dyDescent="0.3">
      <c r="A11521" s="34" t="s">
        <v>450</v>
      </c>
      <c r="B11521" s="34" t="s">
        <v>449</v>
      </c>
      <c r="C11521" s="34" t="s">
        <v>42</v>
      </c>
      <c r="D11521" s="34" t="s">
        <v>7</v>
      </c>
      <c r="E11521" s="34">
        <v>1974</v>
      </c>
      <c r="F11521">
        <v>71.924390239999994</v>
      </c>
      <c r="G11521" s="35">
        <v>27030</v>
      </c>
    </row>
    <row r="11522" spans="1:7" x14ac:dyDescent="0.3">
      <c r="A11522" s="34" t="s">
        <v>450</v>
      </c>
      <c r="B11522" s="34" t="s">
        <v>449</v>
      </c>
      <c r="C11522" s="34" t="s">
        <v>42</v>
      </c>
      <c r="D11522" s="34" t="s">
        <v>7</v>
      </c>
      <c r="E11522" s="34">
        <v>1975</v>
      </c>
      <c r="F11522">
        <v>72.219512199999997</v>
      </c>
      <c r="G11522" s="35">
        <v>27395</v>
      </c>
    </row>
    <row r="11523" spans="1:7" x14ac:dyDescent="0.3">
      <c r="A11523" s="34" t="s">
        <v>450</v>
      </c>
      <c r="B11523" s="34" t="s">
        <v>449</v>
      </c>
      <c r="C11523" s="34" t="s">
        <v>42</v>
      </c>
      <c r="D11523" s="34" t="s">
        <v>7</v>
      </c>
      <c r="E11523" s="34">
        <v>1976</v>
      </c>
      <c r="F11523">
        <v>72.421951219999997</v>
      </c>
      <c r="G11523" s="35">
        <v>27760</v>
      </c>
    </row>
    <row r="11524" spans="1:7" x14ac:dyDescent="0.3">
      <c r="A11524" s="34" t="s">
        <v>450</v>
      </c>
      <c r="B11524" s="34" t="s">
        <v>449</v>
      </c>
      <c r="C11524" s="34" t="s">
        <v>42</v>
      </c>
      <c r="D11524" s="34" t="s">
        <v>7</v>
      </c>
      <c r="E11524" s="34">
        <v>1977</v>
      </c>
      <c r="F11524">
        <v>72.168292679999993</v>
      </c>
      <c r="G11524" s="35">
        <v>28126</v>
      </c>
    </row>
    <row r="11525" spans="1:7" x14ac:dyDescent="0.3">
      <c r="A11525" s="34" t="s">
        <v>450</v>
      </c>
      <c r="B11525" s="34" t="s">
        <v>449</v>
      </c>
      <c r="C11525" s="34" t="s">
        <v>42</v>
      </c>
      <c r="D11525" s="34" t="s">
        <v>7</v>
      </c>
      <c r="E11525" s="34">
        <v>1978</v>
      </c>
      <c r="F11525">
        <v>73.019512199999994</v>
      </c>
      <c r="G11525" s="35">
        <v>28491</v>
      </c>
    </row>
    <row r="11526" spans="1:7" x14ac:dyDescent="0.3">
      <c r="A11526" s="34" t="s">
        <v>450</v>
      </c>
      <c r="B11526" s="34" t="s">
        <v>449</v>
      </c>
      <c r="C11526" s="34" t="s">
        <v>42</v>
      </c>
      <c r="D11526" s="34" t="s">
        <v>7</v>
      </c>
      <c r="E11526" s="34">
        <v>1979</v>
      </c>
      <c r="F11526">
        <v>73.068292679999999</v>
      </c>
      <c r="G11526" s="35">
        <v>28856</v>
      </c>
    </row>
    <row r="11527" spans="1:7" x14ac:dyDescent="0.3">
      <c r="A11527" s="34" t="s">
        <v>450</v>
      </c>
      <c r="B11527" s="34" t="s">
        <v>449</v>
      </c>
      <c r="C11527" s="34" t="s">
        <v>42</v>
      </c>
      <c r="D11527" s="34" t="s">
        <v>7</v>
      </c>
      <c r="E11527" s="34">
        <v>1980</v>
      </c>
      <c r="F11527">
        <v>72.829268290000002</v>
      </c>
      <c r="G11527" s="35">
        <v>29221</v>
      </c>
    </row>
    <row r="11528" spans="1:7" x14ac:dyDescent="0.3">
      <c r="A11528" s="34" t="s">
        <v>450</v>
      </c>
      <c r="B11528" s="34" t="s">
        <v>449</v>
      </c>
      <c r="C11528" s="34" t="s">
        <v>42</v>
      </c>
      <c r="D11528" s="34" t="s">
        <v>7</v>
      </c>
      <c r="E11528" s="34">
        <v>1981</v>
      </c>
      <c r="F11528">
        <v>73.62195122</v>
      </c>
      <c r="G11528" s="35">
        <v>29587</v>
      </c>
    </row>
    <row r="11529" spans="1:7" x14ac:dyDescent="0.3">
      <c r="A11529" s="34" t="s">
        <v>450</v>
      </c>
      <c r="B11529" s="34" t="s">
        <v>449</v>
      </c>
      <c r="C11529" s="34" t="s">
        <v>42</v>
      </c>
      <c r="D11529" s="34" t="s">
        <v>7</v>
      </c>
      <c r="E11529" s="34">
        <v>1982</v>
      </c>
      <c r="F11529">
        <v>73.724390240000005</v>
      </c>
      <c r="G11529" s="35">
        <v>29952</v>
      </c>
    </row>
    <row r="11530" spans="1:7" x14ac:dyDescent="0.3">
      <c r="A11530" s="34" t="s">
        <v>450</v>
      </c>
      <c r="B11530" s="34" t="s">
        <v>449</v>
      </c>
      <c r="C11530" s="34" t="s">
        <v>42</v>
      </c>
      <c r="D11530" s="34" t="s">
        <v>7</v>
      </c>
      <c r="E11530" s="34">
        <v>1983</v>
      </c>
      <c r="F11530">
        <v>73.775609759999995</v>
      </c>
      <c r="G11530" s="35">
        <v>30317</v>
      </c>
    </row>
    <row r="11531" spans="1:7" x14ac:dyDescent="0.3">
      <c r="A11531" s="34" t="s">
        <v>450</v>
      </c>
      <c r="B11531" s="34" t="s">
        <v>449</v>
      </c>
      <c r="C11531" s="34" t="s">
        <v>42</v>
      </c>
      <c r="D11531" s="34" t="s">
        <v>7</v>
      </c>
      <c r="E11531" s="34">
        <v>1984</v>
      </c>
      <c r="F11531">
        <v>74.370731710000001</v>
      </c>
      <c r="G11531" s="35">
        <v>30682</v>
      </c>
    </row>
    <row r="11532" spans="1:7" x14ac:dyDescent="0.3">
      <c r="A11532" s="34" t="s">
        <v>450</v>
      </c>
      <c r="B11532" s="34" t="s">
        <v>449</v>
      </c>
      <c r="C11532" s="34" t="s">
        <v>42</v>
      </c>
      <c r="D11532" s="34" t="s">
        <v>7</v>
      </c>
      <c r="E11532" s="34">
        <v>1985</v>
      </c>
      <c r="F11532">
        <v>73.829268290000002</v>
      </c>
      <c r="G11532" s="35">
        <v>31048</v>
      </c>
    </row>
    <row r="11533" spans="1:7" x14ac:dyDescent="0.3">
      <c r="A11533" s="34" t="s">
        <v>450</v>
      </c>
      <c r="B11533" s="34" t="s">
        <v>449</v>
      </c>
      <c r="C11533" s="34" t="s">
        <v>42</v>
      </c>
      <c r="D11533" s="34" t="s">
        <v>7</v>
      </c>
      <c r="E11533" s="34">
        <v>1986</v>
      </c>
      <c r="F11533">
        <v>74.12195122</v>
      </c>
      <c r="G11533" s="35">
        <v>31413</v>
      </c>
    </row>
    <row r="11534" spans="1:7" x14ac:dyDescent="0.3">
      <c r="A11534" s="34" t="s">
        <v>450</v>
      </c>
      <c r="B11534" s="34" t="s">
        <v>449</v>
      </c>
      <c r="C11534" s="34" t="s">
        <v>42</v>
      </c>
      <c r="D11534" s="34" t="s">
        <v>7</v>
      </c>
      <c r="E11534" s="34">
        <v>1987</v>
      </c>
      <c r="F11534">
        <v>74.178048779999997</v>
      </c>
      <c r="G11534" s="35">
        <v>31778</v>
      </c>
    </row>
    <row r="11535" spans="1:7" x14ac:dyDescent="0.3">
      <c r="A11535" s="34" t="s">
        <v>450</v>
      </c>
      <c r="B11535" s="34" t="s">
        <v>449</v>
      </c>
      <c r="C11535" s="34" t="s">
        <v>42</v>
      </c>
      <c r="D11535" s="34" t="s">
        <v>7</v>
      </c>
      <c r="E11535" s="34">
        <v>1988</v>
      </c>
      <c r="F11535">
        <v>74.424390239999994</v>
      </c>
      <c r="G11535" s="35">
        <v>32143</v>
      </c>
    </row>
    <row r="11536" spans="1:7" x14ac:dyDescent="0.3">
      <c r="A11536" s="34" t="s">
        <v>450</v>
      </c>
      <c r="B11536" s="34" t="s">
        <v>449</v>
      </c>
      <c r="C11536" s="34" t="s">
        <v>42</v>
      </c>
      <c r="D11536" s="34" t="s">
        <v>7</v>
      </c>
      <c r="E11536" s="34">
        <v>1989</v>
      </c>
      <c r="F11536">
        <v>74.82439024</v>
      </c>
      <c r="G11536" s="35">
        <v>32509</v>
      </c>
    </row>
    <row r="11537" spans="1:7" x14ac:dyDescent="0.3">
      <c r="A11537" s="34" t="s">
        <v>450</v>
      </c>
      <c r="B11537" s="34" t="s">
        <v>449</v>
      </c>
      <c r="C11537" s="34" t="s">
        <v>42</v>
      </c>
      <c r="D11537" s="34" t="s">
        <v>7</v>
      </c>
      <c r="E11537" s="34">
        <v>1990</v>
      </c>
      <c r="F11537">
        <v>75.37804878</v>
      </c>
      <c r="G11537" s="35">
        <v>32874</v>
      </c>
    </row>
    <row r="11538" spans="1:7" x14ac:dyDescent="0.3">
      <c r="A11538" s="34" t="s">
        <v>450</v>
      </c>
      <c r="B11538" s="34" t="s">
        <v>449</v>
      </c>
      <c r="C11538" s="34" t="s">
        <v>42</v>
      </c>
      <c r="D11538" s="34" t="s">
        <v>7</v>
      </c>
      <c r="E11538" s="34">
        <v>1991</v>
      </c>
      <c r="F11538">
        <v>76.031707319999995</v>
      </c>
      <c r="G11538" s="35">
        <v>33239</v>
      </c>
    </row>
    <row r="11539" spans="1:7" x14ac:dyDescent="0.3">
      <c r="A11539" s="34" t="s">
        <v>450</v>
      </c>
      <c r="B11539" s="34" t="s">
        <v>449</v>
      </c>
      <c r="C11539" s="34" t="s">
        <v>42</v>
      </c>
      <c r="D11539" s="34" t="s">
        <v>7</v>
      </c>
      <c r="E11539" s="34">
        <v>1992</v>
      </c>
      <c r="F11539">
        <v>76.124390239999997</v>
      </c>
      <c r="G11539" s="35">
        <v>33604</v>
      </c>
    </row>
    <row r="11540" spans="1:7" x14ac:dyDescent="0.3">
      <c r="A11540" s="34" t="s">
        <v>450</v>
      </c>
      <c r="B11540" s="34" t="s">
        <v>449</v>
      </c>
      <c r="C11540" s="34" t="s">
        <v>42</v>
      </c>
      <c r="D11540" s="34" t="s">
        <v>7</v>
      </c>
      <c r="E11540" s="34">
        <v>1993</v>
      </c>
      <c r="F11540">
        <v>76.434146339999998</v>
      </c>
      <c r="G11540" s="35">
        <v>33970</v>
      </c>
    </row>
    <row r="11541" spans="1:7" x14ac:dyDescent="0.3">
      <c r="A11541" s="34" t="s">
        <v>450</v>
      </c>
      <c r="B11541" s="34" t="s">
        <v>449</v>
      </c>
      <c r="C11541" s="34" t="s">
        <v>42</v>
      </c>
      <c r="D11541" s="34" t="s">
        <v>7</v>
      </c>
      <c r="E11541" s="34">
        <v>1994</v>
      </c>
      <c r="F11541">
        <v>76.882926830000002</v>
      </c>
      <c r="G11541" s="35">
        <v>34335</v>
      </c>
    </row>
    <row r="11542" spans="1:7" x14ac:dyDescent="0.3">
      <c r="A11542" s="34" t="s">
        <v>450</v>
      </c>
      <c r="B11542" s="34" t="s">
        <v>449</v>
      </c>
      <c r="C11542" s="34" t="s">
        <v>42</v>
      </c>
      <c r="D11542" s="34" t="s">
        <v>7</v>
      </c>
      <c r="E11542" s="34">
        <v>1995</v>
      </c>
      <c r="F11542">
        <v>76.734146339999995</v>
      </c>
      <c r="G11542" s="35">
        <v>34700</v>
      </c>
    </row>
    <row r="11543" spans="1:7" x14ac:dyDescent="0.3">
      <c r="A11543" s="34" t="s">
        <v>450</v>
      </c>
      <c r="B11543" s="34" t="s">
        <v>449</v>
      </c>
      <c r="C11543" s="34" t="s">
        <v>42</v>
      </c>
      <c r="D11543" s="34" t="s">
        <v>7</v>
      </c>
      <c r="E11543" s="34">
        <v>1996</v>
      </c>
      <c r="F11543">
        <v>76.787804879999996</v>
      </c>
      <c r="G11543" s="35">
        <v>35065</v>
      </c>
    </row>
    <row r="11544" spans="1:7" x14ac:dyDescent="0.3">
      <c r="A11544" s="34" t="s">
        <v>450</v>
      </c>
      <c r="B11544" s="34" t="s">
        <v>449</v>
      </c>
      <c r="C11544" s="34" t="s">
        <v>42</v>
      </c>
      <c r="D11544" s="34" t="s">
        <v>7</v>
      </c>
      <c r="E11544" s="34">
        <v>1997</v>
      </c>
      <c r="F11544">
        <v>77.334146340000004</v>
      </c>
      <c r="G11544" s="35">
        <v>35431</v>
      </c>
    </row>
    <row r="11545" spans="1:7" x14ac:dyDescent="0.3">
      <c r="A11545" s="34" t="s">
        <v>450</v>
      </c>
      <c r="B11545" s="34" t="s">
        <v>449</v>
      </c>
      <c r="C11545" s="34" t="s">
        <v>42</v>
      </c>
      <c r="D11545" s="34" t="s">
        <v>7</v>
      </c>
      <c r="E11545" s="34">
        <v>1998</v>
      </c>
      <c r="F11545">
        <v>78.085365850000002</v>
      </c>
      <c r="G11545" s="35">
        <v>35796</v>
      </c>
    </row>
    <row r="11546" spans="1:7" x14ac:dyDescent="0.3">
      <c r="A11546" s="34" t="s">
        <v>450</v>
      </c>
      <c r="B11546" s="34" t="s">
        <v>449</v>
      </c>
      <c r="C11546" s="34" t="s">
        <v>42</v>
      </c>
      <c r="D11546" s="34" t="s">
        <v>7</v>
      </c>
      <c r="E11546" s="34">
        <v>1999</v>
      </c>
      <c r="F11546">
        <v>77.890243900000002</v>
      </c>
      <c r="G11546" s="35">
        <v>36161</v>
      </c>
    </row>
    <row r="11547" spans="1:7" x14ac:dyDescent="0.3">
      <c r="A11547" s="34" t="s">
        <v>450</v>
      </c>
      <c r="B11547" s="34" t="s">
        <v>449</v>
      </c>
      <c r="C11547" s="34" t="s">
        <v>42</v>
      </c>
      <c r="D11547" s="34" t="s">
        <v>7</v>
      </c>
      <c r="E11547" s="34">
        <v>2000</v>
      </c>
      <c r="F11547">
        <v>78.636585370000006</v>
      </c>
      <c r="G11547" s="35">
        <v>36526</v>
      </c>
    </row>
    <row r="11548" spans="1:7" x14ac:dyDescent="0.3">
      <c r="A11548" s="34" t="s">
        <v>450</v>
      </c>
      <c r="B11548" s="34" t="s">
        <v>449</v>
      </c>
      <c r="C11548" s="34" t="s">
        <v>42</v>
      </c>
      <c r="D11548" s="34" t="s">
        <v>7</v>
      </c>
      <c r="E11548" s="34">
        <v>2001</v>
      </c>
      <c r="F11548">
        <v>78.692682930000004</v>
      </c>
      <c r="G11548" s="35">
        <v>36892</v>
      </c>
    </row>
    <row r="11549" spans="1:7" x14ac:dyDescent="0.3">
      <c r="A11549" s="34" t="s">
        <v>450</v>
      </c>
      <c r="B11549" s="34" t="s">
        <v>449</v>
      </c>
      <c r="C11549" s="34" t="s">
        <v>42</v>
      </c>
      <c r="D11549" s="34" t="s">
        <v>7</v>
      </c>
      <c r="E11549" s="34">
        <v>2002</v>
      </c>
      <c r="F11549">
        <v>78.846341460000005</v>
      </c>
      <c r="G11549" s="35">
        <v>37257</v>
      </c>
    </row>
    <row r="11550" spans="1:7" x14ac:dyDescent="0.3">
      <c r="A11550" s="34" t="s">
        <v>450</v>
      </c>
      <c r="B11550" s="34" t="s">
        <v>449</v>
      </c>
      <c r="C11550" s="34" t="s">
        <v>42</v>
      </c>
      <c r="D11550" s="34" t="s">
        <v>7</v>
      </c>
      <c r="E11550" s="34">
        <v>2003</v>
      </c>
      <c r="F11550">
        <v>79.146341460000002</v>
      </c>
      <c r="G11550" s="35">
        <v>37622</v>
      </c>
    </row>
    <row r="11551" spans="1:7" x14ac:dyDescent="0.3">
      <c r="A11551" s="34" t="s">
        <v>450</v>
      </c>
      <c r="B11551" s="34" t="s">
        <v>449</v>
      </c>
      <c r="C11551" s="34" t="s">
        <v>42</v>
      </c>
      <c r="D11551" s="34" t="s">
        <v>7</v>
      </c>
      <c r="E11551" s="34">
        <v>2004</v>
      </c>
      <c r="F11551">
        <v>79.548780489999999</v>
      </c>
      <c r="G11551" s="35">
        <v>37987</v>
      </c>
    </row>
    <row r="11552" spans="1:7" x14ac:dyDescent="0.3">
      <c r="A11552" s="34" t="s">
        <v>450</v>
      </c>
      <c r="B11552" s="34" t="s">
        <v>449</v>
      </c>
      <c r="C11552" s="34" t="s">
        <v>42</v>
      </c>
      <c r="D11552" s="34" t="s">
        <v>7</v>
      </c>
      <c r="E11552" s="34">
        <v>2005</v>
      </c>
      <c r="F11552">
        <v>79.851219510000007</v>
      </c>
      <c r="G11552" s="35">
        <v>38353</v>
      </c>
    </row>
    <row r="11553" spans="1:7" x14ac:dyDescent="0.3">
      <c r="A11553" s="34" t="s">
        <v>450</v>
      </c>
      <c r="B11553" s="34" t="s">
        <v>449</v>
      </c>
      <c r="C11553" s="34" t="s">
        <v>42</v>
      </c>
      <c r="D11553" s="34" t="s">
        <v>7</v>
      </c>
      <c r="E11553" s="34">
        <v>2006</v>
      </c>
      <c r="F11553">
        <v>80.048780489999999</v>
      </c>
      <c r="G11553" s="35">
        <v>38718</v>
      </c>
    </row>
    <row r="11554" spans="1:7" x14ac:dyDescent="0.3">
      <c r="A11554" s="34" t="s">
        <v>450</v>
      </c>
      <c r="B11554" s="34" t="s">
        <v>449</v>
      </c>
      <c r="C11554" s="34" t="s">
        <v>42</v>
      </c>
      <c r="D11554" s="34" t="s">
        <v>7</v>
      </c>
      <c r="E11554" s="34">
        <v>2007</v>
      </c>
      <c r="F11554">
        <v>80.151219510000004</v>
      </c>
      <c r="G11554" s="35">
        <v>39083</v>
      </c>
    </row>
    <row r="11555" spans="1:7" x14ac:dyDescent="0.3">
      <c r="A11555" s="34" t="s">
        <v>450</v>
      </c>
      <c r="B11555" s="34" t="s">
        <v>449</v>
      </c>
      <c r="C11555" s="34" t="s">
        <v>42</v>
      </c>
      <c r="D11555" s="34" t="s">
        <v>7</v>
      </c>
      <c r="E11555" s="34">
        <v>2008</v>
      </c>
      <c r="F11555">
        <v>80.351219510000007</v>
      </c>
      <c r="G11555" s="35">
        <v>39448</v>
      </c>
    </row>
    <row r="11556" spans="1:7" x14ac:dyDescent="0.3">
      <c r="A11556" s="34" t="s">
        <v>450</v>
      </c>
      <c r="B11556" s="34" t="s">
        <v>449</v>
      </c>
      <c r="C11556" s="34" t="s">
        <v>42</v>
      </c>
      <c r="D11556" s="34" t="s">
        <v>7</v>
      </c>
      <c r="E11556" s="34">
        <v>2009</v>
      </c>
      <c r="F11556">
        <v>80.70243902</v>
      </c>
      <c r="G11556" s="35">
        <v>39814</v>
      </c>
    </row>
    <row r="11557" spans="1:7" x14ac:dyDescent="0.3">
      <c r="A11557" s="34" t="s">
        <v>450</v>
      </c>
      <c r="B11557" s="34" t="s">
        <v>449</v>
      </c>
      <c r="C11557" s="34" t="s">
        <v>42</v>
      </c>
      <c r="D11557" s="34" t="s">
        <v>7</v>
      </c>
      <c r="E11557" s="34">
        <v>2010</v>
      </c>
      <c r="F11557">
        <v>80.904878049999994</v>
      </c>
      <c r="G11557" s="35">
        <v>40179</v>
      </c>
    </row>
    <row r="11558" spans="1:7" x14ac:dyDescent="0.3">
      <c r="A11558" s="34" t="s">
        <v>450</v>
      </c>
      <c r="B11558" s="34" t="s">
        <v>449</v>
      </c>
      <c r="C11558" s="34" t="s">
        <v>42</v>
      </c>
      <c r="D11558" s="34" t="s">
        <v>7</v>
      </c>
      <c r="E11558" s="34">
        <v>2011</v>
      </c>
      <c r="F11558">
        <v>81.156097560000006</v>
      </c>
      <c r="G11558" s="35">
        <v>40544</v>
      </c>
    </row>
    <row r="11559" spans="1:7" x14ac:dyDescent="0.3">
      <c r="A11559" s="34" t="s">
        <v>450</v>
      </c>
      <c r="B11559" s="34" t="s">
        <v>449</v>
      </c>
      <c r="C11559" s="34" t="s">
        <v>42</v>
      </c>
      <c r="D11559" s="34" t="s">
        <v>7</v>
      </c>
      <c r="E11559" s="34">
        <v>2012</v>
      </c>
      <c r="F11559">
        <v>81.407317070000005</v>
      </c>
      <c r="G11559" s="35">
        <v>40909</v>
      </c>
    </row>
    <row r="11560" spans="1:7" x14ac:dyDescent="0.3">
      <c r="A11560" s="34" t="s">
        <v>450</v>
      </c>
      <c r="B11560" s="34" t="s">
        <v>449</v>
      </c>
      <c r="C11560" s="34" t="s">
        <v>42</v>
      </c>
      <c r="D11560" s="34" t="s">
        <v>7</v>
      </c>
      <c r="E11560" s="34">
        <v>2013</v>
      </c>
      <c r="F11560">
        <v>81.404878049999994</v>
      </c>
      <c r="G11560" s="35">
        <v>41275</v>
      </c>
    </row>
    <row r="11561" spans="1:7" x14ac:dyDescent="0.3">
      <c r="A11561" s="34" t="s">
        <v>450</v>
      </c>
      <c r="B11561" s="34" t="s">
        <v>449</v>
      </c>
      <c r="C11561" s="34" t="s">
        <v>42</v>
      </c>
      <c r="D11561" s="34" t="s">
        <v>7</v>
      </c>
      <c r="E11561" s="34">
        <v>2014</v>
      </c>
      <c r="F11561">
        <v>81.45682927</v>
      </c>
      <c r="G11561" s="35">
        <v>41640</v>
      </c>
    </row>
    <row r="11562" spans="1:7" x14ac:dyDescent="0.3">
      <c r="A11562" s="34" t="s">
        <v>450</v>
      </c>
      <c r="B11562" s="34" t="s">
        <v>449</v>
      </c>
      <c r="C11562" s="34" t="s">
        <v>42</v>
      </c>
      <c r="D11562" s="34" t="s">
        <v>7</v>
      </c>
      <c r="E11562" s="34">
        <v>2015</v>
      </c>
      <c r="F11562">
        <v>81.612439019999997</v>
      </c>
      <c r="G11562" s="35">
        <v>42005</v>
      </c>
    </row>
    <row r="11563" spans="1:7" x14ac:dyDescent="0.3">
      <c r="A11563" s="34" t="s">
        <v>450</v>
      </c>
      <c r="B11563" s="34" t="s">
        <v>449</v>
      </c>
      <c r="C11563" s="34" t="s">
        <v>42</v>
      </c>
      <c r="D11563" s="34" t="s">
        <v>7</v>
      </c>
      <c r="E11563" s="34">
        <v>2016</v>
      </c>
      <c r="F11563">
        <v>81.658536589999997</v>
      </c>
      <c r="G11563" s="35">
        <v>42370</v>
      </c>
    </row>
    <row r="11564" spans="1:7" x14ac:dyDescent="0.3">
      <c r="A11564" s="34" t="s">
        <v>450</v>
      </c>
      <c r="B11564" s="34" t="s">
        <v>449</v>
      </c>
      <c r="C11564" s="34" t="s">
        <v>42</v>
      </c>
      <c r="D11564" s="34" t="s">
        <v>7</v>
      </c>
      <c r="E11564" s="34">
        <v>2017</v>
      </c>
      <c r="F11564">
        <v>81.85853659</v>
      </c>
      <c r="G11564" s="35">
        <v>42736</v>
      </c>
    </row>
    <row r="11565" spans="1:7" x14ac:dyDescent="0.3">
      <c r="A11565" s="34" t="s">
        <v>450</v>
      </c>
      <c r="B11565" s="34" t="s">
        <v>449</v>
      </c>
      <c r="C11565" s="34" t="s">
        <v>42</v>
      </c>
      <c r="D11565" s="34" t="s">
        <v>7</v>
      </c>
      <c r="E11565" s="34">
        <v>2018</v>
      </c>
      <c r="F11565">
        <v>81.707317070000002</v>
      </c>
      <c r="G11565" s="35">
        <v>43101</v>
      </c>
    </row>
    <row r="11566" spans="1:7" x14ac:dyDescent="0.3">
      <c r="A11566" s="34" t="s">
        <v>450</v>
      </c>
      <c r="B11566" s="34" t="s">
        <v>449</v>
      </c>
      <c r="C11566" s="34" t="s">
        <v>42</v>
      </c>
      <c r="D11566" s="34" t="s">
        <v>7</v>
      </c>
      <c r="E11566" s="34">
        <v>2019</v>
      </c>
      <c r="F11566">
        <v>82.056097559999998</v>
      </c>
      <c r="G11566" s="35">
        <v>43466</v>
      </c>
    </row>
    <row r="11567" spans="1:7" x14ac:dyDescent="0.3">
      <c r="A11567" s="34" t="s">
        <v>450</v>
      </c>
      <c r="B11567" s="34" t="s">
        <v>449</v>
      </c>
      <c r="C11567" s="34" t="s">
        <v>42</v>
      </c>
      <c r="D11567" s="34" t="s">
        <v>7</v>
      </c>
      <c r="E11567" s="34">
        <v>2020</v>
      </c>
      <c r="F11567">
        <v>82.256097560000001</v>
      </c>
      <c r="G11567" s="35">
        <v>43831</v>
      </c>
    </row>
    <row r="11568" spans="1:7" x14ac:dyDescent="0.3">
      <c r="A11568" s="34" t="s">
        <v>450</v>
      </c>
      <c r="B11568" s="34" t="s">
        <v>449</v>
      </c>
      <c r="C11568" s="34" t="s">
        <v>42</v>
      </c>
      <c r="D11568" s="34" t="s">
        <v>7</v>
      </c>
      <c r="E11568" s="34">
        <v>2021</v>
      </c>
      <c r="F11568">
        <v>82.207317070000002</v>
      </c>
      <c r="G11568" s="35">
        <v>44197</v>
      </c>
    </row>
    <row r="11569" spans="1:7" x14ac:dyDescent="0.3">
      <c r="A11569" s="34" t="s">
        <v>450</v>
      </c>
      <c r="B11569" s="34" t="s">
        <v>449</v>
      </c>
      <c r="C11569" s="34" t="s">
        <v>42</v>
      </c>
      <c r="D11569" s="34" t="s">
        <v>7</v>
      </c>
      <c r="E11569" s="34">
        <v>2022</v>
      </c>
      <c r="F11569">
        <v>81.958536589999994</v>
      </c>
      <c r="G11569" s="35">
        <v>44562</v>
      </c>
    </row>
    <row r="11570" spans="1:7" x14ac:dyDescent="0.3">
      <c r="A11570" s="34" t="s">
        <v>450</v>
      </c>
      <c r="B11570" s="34" t="s">
        <v>449</v>
      </c>
      <c r="C11570" s="34" t="s">
        <v>42</v>
      </c>
      <c r="D11570" s="34" t="s">
        <v>7</v>
      </c>
      <c r="E11570" s="34">
        <v>2023</v>
      </c>
      <c r="F11570">
        <v>81.758536590000006</v>
      </c>
      <c r="G11570" s="35">
        <v>44927</v>
      </c>
    </row>
    <row r="11571" spans="1:7" x14ac:dyDescent="0.3">
      <c r="A11571" s="34" t="s">
        <v>450</v>
      </c>
      <c r="B11571" s="34" t="s">
        <v>449</v>
      </c>
      <c r="C11571" s="34" t="s">
        <v>42</v>
      </c>
      <c r="D11571" s="34" t="s">
        <v>7</v>
      </c>
      <c r="E11571" s="34">
        <v>2024</v>
      </c>
      <c r="F11571">
        <v>82.009756100000004</v>
      </c>
      <c r="G11571" s="35">
        <v>45292</v>
      </c>
    </row>
    <row r="11572" spans="1:7" x14ac:dyDescent="0.3">
      <c r="A11572" s="34" t="s">
        <v>238</v>
      </c>
      <c r="B11572" s="34" t="s">
        <v>237</v>
      </c>
      <c r="C11572" s="34" t="s">
        <v>42</v>
      </c>
      <c r="D11572" s="34" t="s">
        <v>7</v>
      </c>
      <c r="E11572" s="34">
        <v>1960</v>
      </c>
      <c r="F11572">
        <v>62.881999999999998</v>
      </c>
      <c r="G11572" s="35">
        <v>21916</v>
      </c>
    </row>
    <row r="11573" spans="1:7" x14ac:dyDescent="0.3">
      <c r="A11573" s="34" t="s">
        <v>238</v>
      </c>
      <c r="B11573" s="34" t="s">
        <v>237</v>
      </c>
      <c r="C11573" s="34" t="s">
        <v>42</v>
      </c>
      <c r="D11573" s="34" t="s">
        <v>7</v>
      </c>
      <c r="E11573" s="34">
        <v>1961</v>
      </c>
      <c r="F11573">
        <v>63.225999999999999</v>
      </c>
      <c r="G11573" s="35">
        <v>22282</v>
      </c>
    </row>
    <row r="11574" spans="1:7" x14ac:dyDescent="0.3">
      <c r="A11574" s="34" t="s">
        <v>238</v>
      </c>
      <c r="B11574" s="34" t="s">
        <v>237</v>
      </c>
      <c r="C11574" s="34" t="s">
        <v>42</v>
      </c>
      <c r="D11574" s="34" t="s">
        <v>7</v>
      </c>
      <c r="E11574" s="34">
        <v>1962</v>
      </c>
      <c r="F11574">
        <v>63.348999999999997</v>
      </c>
      <c r="G11574" s="35">
        <v>22647</v>
      </c>
    </row>
    <row r="11575" spans="1:7" x14ac:dyDescent="0.3">
      <c r="A11575" s="34" t="s">
        <v>238</v>
      </c>
      <c r="B11575" s="34" t="s">
        <v>237</v>
      </c>
      <c r="C11575" s="34" t="s">
        <v>42</v>
      </c>
      <c r="D11575" s="34" t="s">
        <v>7</v>
      </c>
      <c r="E11575" s="34">
        <v>1963</v>
      </c>
      <c r="F11575">
        <v>63.832999999999998</v>
      </c>
      <c r="G11575" s="35">
        <v>23012</v>
      </c>
    </row>
    <row r="11576" spans="1:7" x14ac:dyDescent="0.3">
      <c r="A11576" s="34" t="s">
        <v>238</v>
      </c>
      <c r="B11576" s="34" t="s">
        <v>237</v>
      </c>
      <c r="C11576" s="34" t="s">
        <v>42</v>
      </c>
      <c r="D11576" s="34" t="s">
        <v>7</v>
      </c>
      <c r="E11576" s="34">
        <v>1964</v>
      </c>
      <c r="F11576">
        <v>64.103999999999999</v>
      </c>
      <c r="G11576" s="35">
        <v>23377</v>
      </c>
    </row>
    <row r="11577" spans="1:7" x14ac:dyDescent="0.3">
      <c r="A11577" s="34" t="s">
        <v>238</v>
      </c>
      <c r="B11577" s="34" t="s">
        <v>237</v>
      </c>
      <c r="C11577" s="34" t="s">
        <v>42</v>
      </c>
      <c r="D11577" s="34" t="s">
        <v>7</v>
      </c>
      <c r="E11577" s="34">
        <v>1965</v>
      </c>
      <c r="F11577">
        <v>64.367000000000004</v>
      </c>
      <c r="G11577" s="35">
        <v>23743</v>
      </c>
    </row>
    <row r="11578" spans="1:7" x14ac:dyDescent="0.3">
      <c r="A11578" s="34" t="s">
        <v>238</v>
      </c>
      <c r="B11578" s="34" t="s">
        <v>237</v>
      </c>
      <c r="C11578" s="34" t="s">
        <v>42</v>
      </c>
      <c r="D11578" s="34" t="s">
        <v>7</v>
      </c>
      <c r="E11578" s="34">
        <v>1966</v>
      </c>
      <c r="F11578">
        <v>64.638999999999996</v>
      </c>
      <c r="G11578" s="35">
        <v>24108</v>
      </c>
    </row>
    <row r="11579" spans="1:7" x14ac:dyDescent="0.3">
      <c r="A11579" s="34" t="s">
        <v>238</v>
      </c>
      <c r="B11579" s="34" t="s">
        <v>237</v>
      </c>
      <c r="C11579" s="34" t="s">
        <v>42</v>
      </c>
      <c r="D11579" s="34" t="s">
        <v>7</v>
      </c>
      <c r="E11579" s="34">
        <v>1967</v>
      </c>
      <c r="F11579">
        <v>64.915999999999997</v>
      </c>
      <c r="G11579" s="35">
        <v>24473</v>
      </c>
    </row>
    <row r="11580" spans="1:7" x14ac:dyDescent="0.3">
      <c r="A11580" s="34" t="s">
        <v>238</v>
      </c>
      <c r="B11580" s="34" t="s">
        <v>237</v>
      </c>
      <c r="C11580" s="34" t="s">
        <v>42</v>
      </c>
      <c r="D11580" s="34" t="s">
        <v>7</v>
      </c>
      <c r="E11580" s="34">
        <v>1968</v>
      </c>
      <c r="F11580">
        <v>65.200999999999993</v>
      </c>
      <c r="G11580" s="35">
        <v>24838</v>
      </c>
    </row>
    <row r="11581" spans="1:7" x14ac:dyDescent="0.3">
      <c r="A11581" s="34" t="s">
        <v>238</v>
      </c>
      <c r="B11581" s="34" t="s">
        <v>237</v>
      </c>
      <c r="C11581" s="34" t="s">
        <v>42</v>
      </c>
      <c r="D11581" s="34" t="s">
        <v>7</v>
      </c>
      <c r="E11581" s="34">
        <v>1969</v>
      </c>
      <c r="F11581">
        <v>65.498999999999995</v>
      </c>
      <c r="G11581" s="35">
        <v>25204</v>
      </c>
    </row>
    <row r="11582" spans="1:7" x14ac:dyDescent="0.3">
      <c r="A11582" s="34" t="s">
        <v>238</v>
      </c>
      <c r="B11582" s="34" t="s">
        <v>237</v>
      </c>
      <c r="C11582" s="34" t="s">
        <v>42</v>
      </c>
      <c r="D11582" s="34" t="s">
        <v>7</v>
      </c>
      <c r="E11582" s="34">
        <v>1970</v>
      </c>
      <c r="F11582">
        <v>65.811000000000007</v>
      </c>
      <c r="G11582" s="35">
        <v>25569</v>
      </c>
    </row>
    <row r="11583" spans="1:7" x14ac:dyDescent="0.3">
      <c r="A11583" s="34" t="s">
        <v>238</v>
      </c>
      <c r="B11583" s="34" t="s">
        <v>237</v>
      </c>
      <c r="C11583" s="34" t="s">
        <v>42</v>
      </c>
      <c r="D11583" s="34" t="s">
        <v>7</v>
      </c>
      <c r="E11583" s="34">
        <v>1971</v>
      </c>
      <c r="F11583">
        <v>66.063999999999993</v>
      </c>
      <c r="G11583" s="35">
        <v>25934</v>
      </c>
    </row>
    <row r="11584" spans="1:7" x14ac:dyDescent="0.3">
      <c r="A11584" s="34" t="s">
        <v>238</v>
      </c>
      <c r="B11584" s="34" t="s">
        <v>237</v>
      </c>
      <c r="C11584" s="34" t="s">
        <v>42</v>
      </c>
      <c r="D11584" s="34" t="s">
        <v>7</v>
      </c>
      <c r="E11584" s="34">
        <v>1972</v>
      </c>
      <c r="F11584">
        <v>66.468999999999994</v>
      </c>
      <c r="G11584" s="35">
        <v>26299</v>
      </c>
    </row>
    <row r="11585" spans="1:7" x14ac:dyDescent="0.3">
      <c r="A11585" s="34" t="s">
        <v>238</v>
      </c>
      <c r="B11585" s="34" t="s">
        <v>237</v>
      </c>
      <c r="C11585" s="34" t="s">
        <v>42</v>
      </c>
      <c r="D11585" s="34" t="s">
        <v>7</v>
      </c>
      <c r="E11585" s="34">
        <v>1973</v>
      </c>
      <c r="F11585">
        <v>66.930000000000007</v>
      </c>
      <c r="G11585" s="35">
        <v>26665</v>
      </c>
    </row>
    <row r="11586" spans="1:7" x14ac:dyDescent="0.3">
      <c r="A11586" s="34" t="s">
        <v>238</v>
      </c>
      <c r="B11586" s="34" t="s">
        <v>237</v>
      </c>
      <c r="C11586" s="34" t="s">
        <v>42</v>
      </c>
      <c r="D11586" s="34" t="s">
        <v>7</v>
      </c>
      <c r="E11586" s="34">
        <v>1974</v>
      </c>
      <c r="F11586">
        <v>67.531999999999996</v>
      </c>
      <c r="G11586" s="35">
        <v>27030</v>
      </c>
    </row>
    <row r="11587" spans="1:7" x14ac:dyDescent="0.3">
      <c r="A11587" s="34" t="s">
        <v>238</v>
      </c>
      <c r="B11587" s="34" t="s">
        <v>237</v>
      </c>
      <c r="C11587" s="34" t="s">
        <v>42</v>
      </c>
      <c r="D11587" s="34" t="s">
        <v>7</v>
      </c>
      <c r="E11587" s="34">
        <v>1975</v>
      </c>
      <c r="F11587">
        <v>68.010999999999996</v>
      </c>
      <c r="G11587" s="35">
        <v>27395</v>
      </c>
    </row>
    <row r="11588" spans="1:7" x14ac:dyDescent="0.3">
      <c r="A11588" s="34" t="s">
        <v>238</v>
      </c>
      <c r="B11588" s="34" t="s">
        <v>237</v>
      </c>
      <c r="C11588" s="34" t="s">
        <v>42</v>
      </c>
      <c r="D11588" s="34" t="s">
        <v>7</v>
      </c>
      <c r="E11588" s="34">
        <v>1976</v>
      </c>
      <c r="F11588">
        <v>68.275000000000006</v>
      </c>
      <c r="G11588" s="35">
        <v>27760</v>
      </c>
    </row>
    <row r="11589" spans="1:7" x14ac:dyDescent="0.3">
      <c r="A11589" s="34" t="s">
        <v>238</v>
      </c>
      <c r="B11589" s="34" t="s">
        <v>237</v>
      </c>
      <c r="C11589" s="34" t="s">
        <v>42</v>
      </c>
      <c r="D11589" s="34" t="s">
        <v>7</v>
      </c>
      <c r="E11589" s="34">
        <v>1977</v>
      </c>
      <c r="F11589">
        <v>69.024000000000001</v>
      </c>
      <c r="G11589" s="35">
        <v>28126</v>
      </c>
    </row>
    <row r="11590" spans="1:7" x14ac:dyDescent="0.3">
      <c r="A11590" s="34" t="s">
        <v>238</v>
      </c>
      <c r="B11590" s="34" t="s">
        <v>237</v>
      </c>
      <c r="C11590" s="34" t="s">
        <v>42</v>
      </c>
      <c r="D11590" s="34" t="s">
        <v>7</v>
      </c>
      <c r="E11590" s="34">
        <v>1978</v>
      </c>
      <c r="F11590">
        <v>69.569999999999993</v>
      </c>
      <c r="G11590" s="35">
        <v>28491</v>
      </c>
    </row>
    <row r="11591" spans="1:7" x14ac:dyDescent="0.3">
      <c r="A11591" s="34" t="s">
        <v>238</v>
      </c>
      <c r="B11591" s="34" t="s">
        <v>237</v>
      </c>
      <c r="C11591" s="34" t="s">
        <v>42</v>
      </c>
      <c r="D11591" s="34" t="s">
        <v>7</v>
      </c>
      <c r="E11591" s="34">
        <v>1979</v>
      </c>
      <c r="F11591">
        <v>70.116</v>
      </c>
      <c r="G11591" s="35">
        <v>28856</v>
      </c>
    </row>
    <row r="11592" spans="1:7" x14ac:dyDescent="0.3">
      <c r="A11592" s="34" t="s">
        <v>238</v>
      </c>
      <c r="B11592" s="34" t="s">
        <v>237</v>
      </c>
      <c r="C11592" s="34" t="s">
        <v>42</v>
      </c>
      <c r="D11592" s="34" t="s">
        <v>7</v>
      </c>
      <c r="E11592" s="34">
        <v>1980</v>
      </c>
      <c r="F11592">
        <v>70.674000000000007</v>
      </c>
      <c r="G11592" s="35">
        <v>29221</v>
      </c>
    </row>
    <row r="11593" spans="1:7" x14ac:dyDescent="0.3">
      <c r="A11593" s="34" t="s">
        <v>238</v>
      </c>
      <c r="B11593" s="34" t="s">
        <v>237</v>
      </c>
      <c r="C11593" s="34" t="s">
        <v>42</v>
      </c>
      <c r="D11593" s="34" t="s">
        <v>7</v>
      </c>
      <c r="E11593" s="34">
        <v>1981</v>
      </c>
      <c r="F11593">
        <v>71.180000000000007</v>
      </c>
      <c r="G11593" s="35">
        <v>29587</v>
      </c>
    </row>
    <row r="11594" spans="1:7" x14ac:dyDescent="0.3">
      <c r="A11594" s="34" t="s">
        <v>238</v>
      </c>
      <c r="B11594" s="34" t="s">
        <v>237</v>
      </c>
      <c r="C11594" s="34" t="s">
        <v>42</v>
      </c>
      <c r="D11594" s="34" t="s">
        <v>7</v>
      </c>
      <c r="E11594" s="34">
        <v>1982</v>
      </c>
      <c r="F11594">
        <v>71.680999999999997</v>
      </c>
      <c r="G11594" s="35">
        <v>29952</v>
      </c>
    </row>
    <row r="11595" spans="1:7" x14ac:dyDescent="0.3">
      <c r="A11595" s="34" t="s">
        <v>238</v>
      </c>
      <c r="B11595" s="34" t="s">
        <v>237</v>
      </c>
      <c r="C11595" s="34" t="s">
        <v>42</v>
      </c>
      <c r="D11595" s="34" t="s">
        <v>7</v>
      </c>
      <c r="E11595" s="34">
        <v>1983</v>
      </c>
      <c r="F11595">
        <v>72.141000000000005</v>
      </c>
      <c r="G11595" s="35">
        <v>30317</v>
      </c>
    </row>
    <row r="11596" spans="1:7" x14ac:dyDescent="0.3">
      <c r="A11596" s="34" t="s">
        <v>238</v>
      </c>
      <c r="B11596" s="34" t="s">
        <v>237</v>
      </c>
      <c r="C11596" s="34" t="s">
        <v>42</v>
      </c>
      <c r="D11596" s="34" t="s">
        <v>7</v>
      </c>
      <c r="E11596" s="34">
        <v>1984</v>
      </c>
      <c r="F11596">
        <v>72.588999999999999</v>
      </c>
      <c r="G11596" s="35">
        <v>30682</v>
      </c>
    </row>
    <row r="11597" spans="1:7" x14ac:dyDescent="0.3">
      <c r="A11597" s="34" t="s">
        <v>238</v>
      </c>
      <c r="B11597" s="34" t="s">
        <v>237</v>
      </c>
      <c r="C11597" s="34" t="s">
        <v>42</v>
      </c>
      <c r="D11597" s="34" t="s">
        <v>7</v>
      </c>
      <c r="E11597" s="34">
        <v>1985</v>
      </c>
      <c r="F11597">
        <v>73.069999999999993</v>
      </c>
      <c r="G11597" s="35">
        <v>31048</v>
      </c>
    </row>
    <row r="11598" spans="1:7" x14ac:dyDescent="0.3">
      <c r="A11598" s="34" t="s">
        <v>238</v>
      </c>
      <c r="B11598" s="34" t="s">
        <v>237</v>
      </c>
      <c r="C11598" s="34" t="s">
        <v>42</v>
      </c>
      <c r="D11598" s="34" t="s">
        <v>7</v>
      </c>
      <c r="E11598" s="34">
        <v>1986</v>
      </c>
      <c r="F11598">
        <v>73.323999999999998</v>
      </c>
      <c r="G11598" s="35">
        <v>31413</v>
      </c>
    </row>
    <row r="11599" spans="1:7" x14ac:dyDescent="0.3">
      <c r="A11599" s="34" t="s">
        <v>238</v>
      </c>
      <c r="B11599" s="34" t="s">
        <v>237</v>
      </c>
      <c r="C11599" s="34" t="s">
        <v>42</v>
      </c>
      <c r="D11599" s="34" t="s">
        <v>7</v>
      </c>
      <c r="E11599" s="34">
        <v>1987</v>
      </c>
      <c r="F11599">
        <v>73.468000000000004</v>
      </c>
      <c r="G11599" s="35">
        <v>31778</v>
      </c>
    </row>
    <row r="11600" spans="1:7" x14ac:dyDescent="0.3">
      <c r="A11600" s="34" t="s">
        <v>238</v>
      </c>
      <c r="B11600" s="34" t="s">
        <v>237</v>
      </c>
      <c r="C11600" s="34" t="s">
        <v>42</v>
      </c>
      <c r="D11600" s="34" t="s">
        <v>7</v>
      </c>
      <c r="E11600" s="34">
        <v>1988</v>
      </c>
      <c r="F11600">
        <v>73.429000000000002</v>
      </c>
      <c r="G11600" s="35">
        <v>32143</v>
      </c>
    </row>
    <row r="11601" spans="1:7" x14ac:dyDescent="0.3">
      <c r="A11601" s="34" t="s">
        <v>238</v>
      </c>
      <c r="B11601" s="34" t="s">
        <v>237</v>
      </c>
      <c r="C11601" s="34" t="s">
        <v>42</v>
      </c>
      <c r="D11601" s="34" t="s">
        <v>7</v>
      </c>
      <c r="E11601" s="34">
        <v>1989</v>
      </c>
      <c r="F11601">
        <v>73.503</v>
      </c>
      <c r="G11601" s="35">
        <v>32509</v>
      </c>
    </row>
    <row r="11602" spans="1:7" x14ac:dyDescent="0.3">
      <c r="A11602" s="34" t="s">
        <v>238</v>
      </c>
      <c r="B11602" s="34" t="s">
        <v>237</v>
      </c>
      <c r="C11602" s="34" t="s">
        <v>42</v>
      </c>
      <c r="D11602" s="34" t="s">
        <v>7</v>
      </c>
      <c r="E11602" s="34">
        <v>1990</v>
      </c>
      <c r="F11602">
        <v>73.454999999999998</v>
      </c>
      <c r="G11602" s="35">
        <v>32874</v>
      </c>
    </row>
    <row r="11603" spans="1:7" x14ac:dyDescent="0.3">
      <c r="A11603" s="34" t="s">
        <v>238</v>
      </c>
      <c r="B11603" s="34" t="s">
        <v>237</v>
      </c>
      <c r="C11603" s="34" t="s">
        <v>42</v>
      </c>
      <c r="D11603" s="34" t="s">
        <v>7</v>
      </c>
      <c r="E11603" s="34">
        <v>1991</v>
      </c>
      <c r="F11603">
        <v>73.518000000000001</v>
      </c>
      <c r="G11603" s="35">
        <v>33239</v>
      </c>
    </row>
    <row r="11604" spans="1:7" x14ac:dyDescent="0.3">
      <c r="A11604" s="34" t="s">
        <v>238</v>
      </c>
      <c r="B11604" s="34" t="s">
        <v>237</v>
      </c>
      <c r="C11604" s="34" t="s">
        <v>42</v>
      </c>
      <c r="D11604" s="34" t="s">
        <v>7</v>
      </c>
      <c r="E11604" s="34">
        <v>1992</v>
      </c>
      <c r="F11604">
        <v>73.632000000000005</v>
      </c>
      <c r="G11604" s="35">
        <v>33604</v>
      </c>
    </row>
    <row r="11605" spans="1:7" x14ac:dyDescent="0.3">
      <c r="A11605" s="34" t="s">
        <v>238</v>
      </c>
      <c r="B11605" s="34" t="s">
        <v>237</v>
      </c>
      <c r="C11605" s="34" t="s">
        <v>42</v>
      </c>
      <c r="D11605" s="34" t="s">
        <v>7</v>
      </c>
      <c r="E11605" s="34">
        <v>1993</v>
      </c>
      <c r="F11605">
        <v>74.004000000000005</v>
      </c>
      <c r="G11605" s="35">
        <v>33970</v>
      </c>
    </row>
    <row r="11606" spans="1:7" x14ac:dyDescent="0.3">
      <c r="A11606" s="34" t="s">
        <v>238</v>
      </c>
      <c r="B11606" s="34" t="s">
        <v>237</v>
      </c>
      <c r="C11606" s="34" t="s">
        <v>42</v>
      </c>
      <c r="D11606" s="34" t="s">
        <v>7</v>
      </c>
      <c r="E11606" s="34">
        <v>1994</v>
      </c>
      <c r="F11606">
        <v>74.343999999999994</v>
      </c>
      <c r="G11606" s="35">
        <v>34335</v>
      </c>
    </row>
    <row r="11607" spans="1:7" x14ac:dyDescent="0.3">
      <c r="A11607" s="34" t="s">
        <v>238</v>
      </c>
      <c r="B11607" s="34" t="s">
        <v>237</v>
      </c>
      <c r="C11607" s="34" t="s">
        <v>42</v>
      </c>
      <c r="D11607" s="34" t="s">
        <v>7</v>
      </c>
      <c r="E11607" s="34">
        <v>1995</v>
      </c>
      <c r="F11607">
        <v>74.510999999999996</v>
      </c>
      <c r="G11607" s="35">
        <v>34700</v>
      </c>
    </row>
    <row r="11608" spans="1:7" x14ac:dyDescent="0.3">
      <c r="A11608" s="34" t="s">
        <v>238</v>
      </c>
      <c r="B11608" s="34" t="s">
        <v>237</v>
      </c>
      <c r="C11608" s="34" t="s">
        <v>42</v>
      </c>
      <c r="D11608" s="34" t="s">
        <v>7</v>
      </c>
      <c r="E11608" s="34">
        <v>1996</v>
      </c>
      <c r="F11608">
        <v>74.638000000000005</v>
      </c>
      <c r="G11608" s="35">
        <v>35065</v>
      </c>
    </row>
    <row r="11609" spans="1:7" x14ac:dyDescent="0.3">
      <c r="A11609" s="34" t="s">
        <v>238</v>
      </c>
      <c r="B11609" s="34" t="s">
        <v>237</v>
      </c>
      <c r="C11609" s="34" t="s">
        <v>42</v>
      </c>
      <c r="D11609" s="34" t="s">
        <v>7</v>
      </c>
      <c r="E11609" s="34">
        <v>1997</v>
      </c>
      <c r="F11609">
        <v>74.7</v>
      </c>
      <c r="G11609" s="35">
        <v>35431</v>
      </c>
    </row>
    <row r="11610" spans="1:7" x14ac:dyDescent="0.3">
      <c r="A11610" s="34" t="s">
        <v>238</v>
      </c>
      <c r="B11610" s="34" t="s">
        <v>237</v>
      </c>
      <c r="C11610" s="34" t="s">
        <v>42</v>
      </c>
      <c r="D11610" s="34" t="s">
        <v>7</v>
      </c>
      <c r="E11610" s="34">
        <v>1998</v>
      </c>
      <c r="F11610">
        <v>74.753</v>
      </c>
      <c r="G11610" s="35">
        <v>35796</v>
      </c>
    </row>
    <row r="11611" spans="1:7" x14ac:dyDescent="0.3">
      <c r="A11611" s="34" t="s">
        <v>238</v>
      </c>
      <c r="B11611" s="34" t="s">
        <v>237</v>
      </c>
      <c r="C11611" s="34" t="s">
        <v>42</v>
      </c>
      <c r="D11611" s="34" t="s">
        <v>7</v>
      </c>
      <c r="E11611" s="34">
        <v>1999</v>
      </c>
      <c r="F11611">
        <v>74.789000000000001</v>
      </c>
      <c r="G11611" s="35">
        <v>36161</v>
      </c>
    </row>
    <row r="11612" spans="1:7" x14ac:dyDescent="0.3">
      <c r="A11612" s="34" t="s">
        <v>238</v>
      </c>
      <c r="B11612" s="34" t="s">
        <v>237</v>
      </c>
      <c r="C11612" s="34" t="s">
        <v>42</v>
      </c>
      <c r="D11612" s="34" t="s">
        <v>7</v>
      </c>
      <c r="E11612" s="34">
        <v>2000</v>
      </c>
      <c r="F11612">
        <v>74.894000000000005</v>
      </c>
      <c r="G11612" s="35">
        <v>36526</v>
      </c>
    </row>
    <row r="11613" spans="1:7" x14ac:dyDescent="0.3">
      <c r="A11613" s="34" t="s">
        <v>238</v>
      </c>
      <c r="B11613" s="34" t="s">
        <v>237</v>
      </c>
      <c r="C11613" s="34" t="s">
        <v>42</v>
      </c>
      <c r="D11613" s="34" t="s">
        <v>7</v>
      </c>
      <c r="E11613" s="34">
        <v>2001</v>
      </c>
      <c r="F11613">
        <v>75.194999999999993</v>
      </c>
      <c r="G11613" s="35">
        <v>36892</v>
      </c>
    </row>
    <row r="11614" spans="1:7" x14ac:dyDescent="0.3">
      <c r="A11614" s="34" t="s">
        <v>238</v>
      </c>
      <c r="B11614" s="34" t="s">
        <v>237</v>
      </c>
      <c r="C11614" s="34" t="s">
        <v>42</v>
      </c>
      <c r="D11614" s="34" t="s">
        <v>7</v>
      </c>
      <c r="E11614" s="34">
        <v>2002</v>
      </c>
      <c r="F11614">
        <v>75.506</v>
      </c>
      <c r="G11614" s="35">
        <v>37257</v>
      </c>
    </row>
    <row r="11615" spans="1:7" x14ac:dyDescent="0.3">
      <c r="A11615" s="34" t="s">
        <v>238</v>
      </c>
      <c r="B11615" s="34" t="s">
        <v>237</v>
      </c>
      <c r="C11615" s="34" t="s">
        <v>42</v>
      </c>
      <c r="D11615" s="34" t="s">
        <v>7</v>
      </c>
      <c r="E11615" s="34">
        <v>2003</v>
      </c>
      <c r="F11615">
        <v>75.885000000000005</v>
      </c>
      <c r="G11615" s="35">
        <v>37622</v>
      </c>
    </row>
    <row r="11616" spans="1:7" x14ac:dyDescent="0.3">
      <c r="A11616" s="34" t="s">
        <v>238</v>
      </c>
      <c r="B11616" s="34" t="s">
        <v>237</v>
      </c>
      <c r="C11616" s="34" t="s">
        <v>42</v>
      </c>
      <c r="D11616" s="34" t="s">
        <v>7</v>
      </c>
      <c r="E11616" s="34">
        <v>2004</v>
      </c>
      <c r="F11616">
        <v>76.114000000000004</v>
      </c>
      <c r="G11616" s="35">
        <v>37987</v>
      </c>
    </row>
    <row r="11617" spans="1:7" x14ac:dyDescent="0.3">
      <c r="A11617" s="34" t="s">
        <v>238</v>
      </c>
      <c r="B11617" s="34" t="s">
        <v>237</v>
      </c>
      <c r="C11617" s="34" t="s">
        <v>42</v>
      </c>
      <c r="D11617" s="34" t="s">
        <v>7</v>
      </c>
      <c r="E11617" s="34">
        <v>2005</v>
      </c>
      <c r="F11617">
        <v>76.427000000000007</v>
      </c>
      <c r="G11617" s="35">
        <v>38353</v>
      </c>
    </row>
    <row r="11618" spans="1:7" x14ac:dyDescent="0.3">
      <c r="A11618" s="34" t="s">
        <v>238</v>
      </c>
      <c r="B11618" s="34" t="s">
        <v>237</v>
      </c>
      <c r="C11618" s="34" t="s">
        <v>42</v>
      </c>
      <c r="D11618" s="34" t="s">
        <v>7</v>
      </c>
      <c r="E11618" s="34">
        <v>2006</v>
      </c>
      <c r="F11618">
        <v>76.477000000000004</v>
      </c>
      <c r="G11618" s="35">
        <v>38718</v>
      </c>
    </row>
    <row r="11619" spans="1:7" x14ac:dyDescent="0.3">
      <c r="A11619" s="34" t="s">
        <v>238</v>
      </c>
      <c r="B11619" s="34" t="s">
        <v>237</v>
      </c>
      <c r="C11619" s="34" t="s">
        <v>42</v>
      </c>
      <c r="D11619" s="34" t="s">
        <v>7</v>
      </c>
      <c r="E11619" s="34">
        <v>2007</v>
      </c>
      <c r="F11619">
        <v>76.397000000000006</v>
      </c>
      <c r="G11619" s="35">
        <v>39083</v>
      </c>
    </row>
    <row r="11620" spans="1:7" x14ac:dyDescent="0.3">
      <c r="A11620" s="34" t="s">
        <v>238</v>
      </c>
      <c r="B11620" s="34" t="s">
        <v>237</v>
      </c>
      <c r="C11620" s="34" t="s">
        <v>42</v>
      </c>
      <c r="D11620" s="34" t="s">
        <v>7</v>
      </c>
      <c r="E11620" s="34">
        <v>2008</v>
      </c>
      <c r="F11620">
        <v>76.233000000000004</v>
      </c>
      <c r="G11620" s="35">
        <v>39448</v>
      </c>
    </row>
    <row r="11621" spans="1:7" x14ac:dyDescent="0.3">
      <c r="A11621" s="34" t="s">
        <v>238</v>
      </c>
      <c r="B11621" s="34" t="s">
        <v>237</v>
      </c>
      <c r="C11621" s="34" t="s">
        <v>42</v>
      </c>
      <c r="D11621" s="34" t="s">
        <v>7</v>
      </c>
      <c r="E11621" s="34">
        <v>2009</v>
      </c>
      <c r="F11621">
        <v>76.141000000000005</v>
      </c>
      <c r="G11621" s="35">
        <v>39814</v>
      </c>
    </row>
    <row r="11622" spans="1:7" x14ac:dyDescent="0.3">
      <c r="A11622" s="34" t="s">
        <v>238</v>
      </c>
      <c r="B11622" s="34" t="s">
        <v>237</v>
      </c>
      <c r="C11622" s="34" t="s">
        <v>42</v>
      </c>
      <c r="D11622" s="34" t="s">
        <v>7</v>
      </c>
      <c r="E11622" s="34">
        <v>2010</v>
      </c>
      <c r="F11622">
        <v>76.094999999999999</v>
      </c>
      <c r="G11622" s="35">
        <v>40179</v>
      </c>
    </row>
    <row r="11623" spans="1:7" x14ac:dyDescent="0.3">
      <c r="A11623" s="34" t="s">
        <v>238</v>
      </c>
      <c r="B11623" s="34" t="s">
        <v>237</v>
      </c>
      <c r="C11623" s="34" t="s">
        <v>42</v>
      </c>
      <c r="D11623" s="34" t="s">
        <v>7</v>
      </c>
      <c r="E11623" s="34">
        <v>2011</v>
      </c>
      <c r="F11623">
        <v>76.153000000000006</v>
      </c>
      <c r="G11623" s="35">
        <v>40544</v>
      </c>
    </row>
    <row r="11624" spans="1:7" x14ac:dyDescent="0.3">
      <c r="A11624" s="34" t="s">
        <v>238</v>
      </c>
      <c r="B11624" s="34" t="s">
        <v>237</v>
      </c>
      <c r="C11624" s="34" t="s">
        <v>42</v>
      </c>
      <c r="D11624" s="34" t="s">
        <v>7</v>
      </c>
      <c r="E11624" s="34">
        <v>2012</v>
      </c>
      <c r="F11624">
        <v>76.236999999999995</v>
      </c>
      <c r="G11624" s="35">
        <v>40909</v>
      </c>
    </row>
    <row r="11625" spans="1:7" x14ac:dyDescent="0.3">
      <c r="A11625" s="34" t="s">
        <v>238</v>
      </c>
      <c r="B11625" s="34" t="s">
        <v>237</v>
      </c>
      <c r="C11625" s="34" t="s">
        <v>42</v>
      </c>
      <c r="D11625" s="34" t="s">
        <v>7</v>
      </c>
      <c r="E11625" s="34">
        <v>2013</v>
      </c>
      <c r="F11625">
        <v>76.361000000000004</v>
      </c>
      <c r="G11625" s="35">
        <v>41275</v>
      </c>
    </row>
    <row r="11626" spans="1:7" x14ac:dyDescent="0.3">
      <c r="A11626" s="34" t="s">
        <v>238</v>
      </c>
      <c r="B11626" s="34" t="s">
        <v>237</v>
      </c>
      <c r="C11626" s="34" t="s">
        <v>42</v>
      </c>
      <c r="D11626" s="34" t="s">
        <v>7</v>
      </c>
      <c r="E11626" s="34">
        <v>2014</v>
      </c>
      <c r="F11626">
        <v>76.423000000000002</v>
      </c>
      <c r="G11626" s="35">
        <v>41640</v>
      </c>
    </row>
    <row r="11627" spans="1:7" x14ac:dyDescent="0.3">
      <c r="A11627" s="34" t="s">
        <v>238</v>
      </c>
      <c r="B11627" s="34" t="s">
        <v>237</v>
      </c>
      <c r="C11627" s="34" t="s">
        <v>42</v>
      </c>
      <c r="D11627" s="34" t="s">
        <v>7</v>
      </c>
      <c r="E11627" s="34">
        <v>2015</v>
      </c>
      <c r="F11627">
        <v>76.444000000000003</v>
      </c>
      <c r="G11627" s="35">
        <v>42005</v>
      </c>
    </row>
    <row r="11628" spans="1:7" x14ac:dyDescent="0.3">
      <c r="A11628" s="34" t="s">
        <v>238</v>
      </c>
      <c r="B11628" s="34" t="s">
        <v>237</v>
      </c>
      <c r="C11628" s="34" t="s">
        <v>42</v>
      </c>
      <c r="D11628" s="34" t="s">
        <v>7</v>
      </c>
      <c r="E11628" s="34">
        <v>2016</v>
      </c>
      <c r="F11628">
        <v>76.448999999999998</v>
      </c>
      <c r="G11628" s="35">
        <v>42370</v>
      </c>
    </row>
    <row r="11629" spans="1:7" x14ac:dyDescent="0.3">
      <c r="A11629" s="34" t="s">
        <v>238</v>
      </c>
      <c r="B11629" s="34" t="s">
        <v>237</v>
      </c>
      <c r="C11629" s="34" t="s">
        <v>42</v>
      </c>
      <c r="D11629" s="34" t="s">
        <v>7</v>
      </c>
      <c r="E11629" s="34">
        <v>2017</v>
      </c>
      <c r="F11629">
        <v>76.462999999999994</v>
      </c>
      <c r="G11629" s="35">
        <v>42736</v>
      </c>
    </row>
    <row r="11630" spans="1:7" x14ac:dyDescent="0.3">
      <c r="A11630" s="34" t="s">
        <v>238</v>
      </c>
      <c r="B11630" s="34" t="s">
        <v>237</v>
      </c>
      <c r="C11630" s="34" t="s">
        <v>42</v>
      </c>
      <c r="D11630" s="34" t="s">
        <v>7</v>
      </c>
      <c r="E11630" s="34">
        <v>2018</v>
      </c>
      <c r="F11630">
        <v>76.561000000000007</v>
      </c>
      <c r="G11630" s="35">
        <v>43101</v>
      </c>
    </row>
    <row r="11631" spans="1:7" x14ac:dyDescent="0.3">
      <c r="A11631" s="34" t="s">
        <v>238</v>
      </c>
      <c r="B11631" s="34" t="s">
        <v>237</v>
      </c>
      <c r="C11631" s="34" t="s">
        <v>42</v>
      </c>
      <c r="D11631" s="34" t="s">
        <v>7</v>
      </c>
      <c r="E11631" s="34">
        <v>2019</v>
      </c>
      <c r="F11631">
        <v>76.644999999999996</v>
      </c>
      <c r="G11631" s="35">
        <v>43466</v>
      </c>
    </row>
    <row r="11632" spans="1:7" x14ac:dyDescent="0.3">
      <c r="A11632" s="34" t="s">
        <v>238</v>
      </c>
      <c r="B11632" s="34" t="s">
        <v>237</v>
      </c>
      <c r="C11632" s="34" t="s">
        <v>42</v>
      </c>
      <c r="D11632" s="34" t="s">
        <v>7</v>
      </c>
      <c r="E11632" s="34">
        <v>2020</v>
      </c>
      <c r="F11632">
        <v>75.528999999999996</v>
      </c>
      <c r="G11632" s="35">
        <v>43831</v>
      </c>
    </row>
    <row r="11633" spans="1:7" x14ac:dyDescent="0.3">
      <c r="A11633" s="34" t="s">
        <v>238</v>
      </c>
      <c r="B11633" s="34" t="s">
        <v>237</v>
      </c>
      <c r="C11633" s="34" t="s">
        <v>42</v>
      </c>
      <c r="D11633" s="34" t="s">
        <v>7</v>
      </c>
      <c r="E11633" s="34">
        <v>2021</v>
      </c>
      <c r="F11633">
        <v>75.433999999999997</v>
      </c>
      <c r="G11633" s="35">
        <v>44197</v>
      </c>
    </row>
    <row r="11634" spans="1:7" x14ac:dyDescent="0.3">
      <c r="A11634" s="34" t="s">
        <v>238</v>
      </c>
      <c r="B11634" s="34" t="s">
        <v>237</v>
      </c>
      <c r="C11634" s="34" t="s">
        <v>42</v>
      </c>
      <c r="D11634" s="34" t="s">
        <v>7</v>
      </c>
      <c r="E11634" s="34">
        <v>2022</v>
      </c>
      <c r="F11634">
        <v>77.102000000000004</v>
      </c>
      <c r="G11634" s="35">
        <v>44562</v>
      </c>
    </row>
    <row r="11635" spans="1:7" x14ac:dyDescent="0.3">
      <c r="A11635" s="34" t="s">
        <v>238</v>
      </c>
      <c r="B11635" s="34" t="s">
        <v>237</v>
      </c>
      <c r="C11635" s="34" t="s">
        <v>42</v>
      </c>
      <c r="D11635" s="34" t="s">
        <v>7</v>
      </c>
      <c r="E11635" s="34">
        <v>2023</v>
      </c>
      <c r="F11635">
        <v>77.209000000000003</v>
      </c>
      <c r="G11635" s="35">
        <v>44927</v>
      </c>
    </row>
    <row r="11636" spans="1:7" x14ac:dyDescent="0.3">
      <c r="A11636" s="34" t="s">
        <v>238</v>
      </c>
      <c r="B11636" s="34" t="s">
        <v>237</v>
      </c>
      <c r="C11636" s="34" t="s">
        <v>42</v>
      </c>
      <c r="D11636" s="34" t="s">
        <v>7</v>
      </c>
      <c r="E11636" s="34">
        <v>2024</v>
      </c>
      <c r="F11636">
        <v>77.421999999999997</v>
      </c>
      <c r="G11636" s="35">
        <v>45292</v>
      </c>
    </row>
    <row r="11637" spans="1:7" x14ac:dyDescent="0.3">
      <c r="A11637" s="34" t="s">
        <v>90</v>
      </c>
      <c r="B11637" s="34" t="s">
        <v>89</v>
      </c>
      <c r="C11637" s="34" t="s">
        <v>42</v>
      </c>
      <c r="D11637" s="34" t="s">
        <v>7</v>
      </c>
      <c r="E11637" s="34">
        <v>1960</v>
      </c>
      <c r="F11637">
        <v>58.720999999999997</v>
      </c>
      <c r="G11637" s="35">
        <v>21916</v>
      </c>
    </row>
    <row r="11638" spans="1:7" x14ac:dyDescent="0.3">
      <c r="A11638" s="34" t="s">
        <v>90</v>
      </c>
      <c r="B11638" s="34" t="s">
        <v>89</v>
      </c>
      <c r="C11638" s="34" t="s">
        <v>42</v>
      </c>
      <c r="D11638" s="34" t="s">
        <v>7</v>
      </c>
      <c r="E11638" s="34">
        <v>1961</v>
      </c>
      <c r="F11638">
        <v>59.387</v>
      </c>
      <c r="G11638" s="35">
        <v>22282</v>
      </c>
    </row>
    <row r="11639" spans="1:7" x14ac:dyDescent="0.3">
      <c r="A11639" s="34" t="s">
        <v>90</v>
      </c>
      <c r="B11639" s="34" t="s">
        <v>89</v>
      </c>
      <c r="C11639" s="34" t="s">
        <v>42</v>
      </c>
      <c r="D11639" s="34" t="s">
        <v>7</v>
      </c>
      <c r="E11639" s="34">
        <v>1962</v>
      </c>
      <c r="F11639">
        <v>58.823999999999998</v>
      </c>
      <c r="G11639" s="35">
        <v>22647</v>
      </c>
    </row>
    <row r="11640" spans="1:7" x14ac:dyDescent="0.3">
      <c r="A11640" s="34" t="s">
        <v>90</v>
      </c>
      <c r="B11640" s="34" t="s">
        <v>89</v>
      </c>
      <c r="C11640" s="34" t="s">
        <v>42</v>
      </c>
      <c r="D11640" s="34" t="s">
        <v>7</v>
      </c>
      <c r="E11640" s="34">
        <v>1963</v>
      </c>
      <c r="F11640">
        <v>60.625</v>
      </c>
      <c r="G11640" s="35">
        <v>23012</v>
      </c>
    </row>
    <row r="11641" spans="1:7" x14ac:dyDescent="0.3">
      <c r="A11641" s="34" t="s">
        <v>90</v>
      </c>
      <c r="B11641" s="34" t="s">
        <v>89</v>
      </c>
      <c r="C11641" s="34" t="s">
        <v>42</v>
      </c>
      <c r="D11641" s="34" t="s">
        <v>7</v>
      </c>
      <c r="E11641" s="34">
        <v>1964</v>
      </c>
      <c r="F11641">
        <v>61.267000000000003</v>
      </c>
      <c r="G11641" s="35">
        <v>23377</v>
      </c>
    </row>
    <row r="11642" spans="1:7" x14ac:dyDescent="0.3">
      <c r="A11642" s="34" t="s">
        <v>90</v>
      </c>
      <c r="B11642" s="34" t="s">
        <v>89</v>
      </c>
      <c r="C11642" s="34" t="s">
        <v>42</v>
      </c>
      <c r="D11642" s="34" t="s">
        <v>7</v>
      </c>
      <c r="E11642" s="34">
        <v>1965</v>
      </c>
      <c r="F11642">
        <v>61.720999999999997</v>
      </c>
      <c r="G11642" s="35">
        <v>23743</v>
      </c>
    </row>
    <row r="11643" spans="1:7" x14ac:dyDescent="0.3">
      <c r="A11643" s="34" t="s">
        <v>90</v>
      </c>
      <c r="B11643" s="34" t="s">
        <v>89</v>
      </c>
      <c r="C11643" s="34" t="s">
        <v>42</v>
      </c>
      <c r="D11643" s="34" t="s">
        <v>7</v>
      </c>
      <c r="E11643" s="34">
        <v>1966</v>
      </c>
      <c r="F11643">
        <v>62.401000000000003</v>
      </c>
      <c r="G11643" s="35">
        <v>24108</v>
      </c>
    </row>
    <row r="11644" spans="1:7" x14ac:dyDescent="0.3">
      <c r="A11644" s="34" t="s">
        <v>90</v>
      </c>
      <c r="B11644" s="34" t="s">
        <v>89</v>
      </c>
      <c r="C11644" s="34" t="s">
        <v>42</v>
      </c>
      <c r="D11644" s="34" t="s">
        <v>7</v>
      </c>
      <c r="E11644" s="34">
        <v>1967</v>
      </c>
      <c r="F11644">
        <v>62.908999999999999</v>
      </c>
      <c r="G11644" s="35">
        <v>24473</v>
      </c>
    </row>
    <row r="11645" spans="1:7" x14ac:dyDescent="0.3">
      <c r="A11645" s="34" t="s">
        <v>90</v>
      </c>
      <c r="B11645" s="34" t="s">
        <v>89</v>
      </c>
      <c r="C11645" s="34" t="s">
        <v>42</v>
      </c>
      <c r="D11645" s="34" t="s">
        <v>7</v>
      </c>
      <c r="E11645" s="34">
        <v>1968</v>
      </c>
      <c r="F11645">
        <v>63.47</v>
      </c>
      <c r="G11645" s="35">
        <v>24838</v>
      </c>
    </row>
    <row r="11646" spans="1:7" x14ac:dyDescent="0.3">
      <c r="A11646" s="34" t="s">
        <v>90</v>
      </c>
      <c r="B11646" s="34" t="s">
        <v>89</v>
      </c>
      <c r="C11646" s="34" t="s">
        <v>42</v>
      </c>
      <c r="D11646" s="34" t="s">
        <v>7</v>
      </c>
      <c r="E11646" s="34">
        <v>1969</v>
      </c>
      <c r="F11646">
        <v>63.963000000000001</v>
      </c>
      <c r="G11646" s="35">
        <v>25204</v>
      </c>
    </row>
    <row r="11647" spans="1:7" x14ac:dyDescent="0.3">
      <c r="A11647" s="34" t="s">
        <v>90</v>
      </c>
      <c r="B11647" s="34" t="s">
        <v>89</v>
      </c>
      <c r="C11647" s="34" t="s">
        <v>42</v>
      </c>
      <c r="D11647" s="34" t="s">
        <v>7</v>
      </c>
      <c r="E11647" s="34">
        <v>1970</v>
      </c>
      <c r="F11647">
        <v>64.489999999999995</v>
      </c>
      <c r="G11647" s="35">
        <v>25569</v>
      </c>
    </row>
    <row r="11648" spans="1:7" x14ac:dyDescent="0.3">
      <c r="A11648" s="34" t="s">
        <v>90</v>
      </c>
      <c r="B11648" s="34" t="s">
        <v>89</v>
      </c>
      <c r="C11648" s="34" t="s">
        <v>42</v>
      </c>
      <c r="D11648" s="34" t="s">
        <v>7</v>
      </c>
      <c r="E11648" s="34">
        <v>1971</v>
      </c>
      <c r="F11648">
        <v>64.974999999999994</v>
      </c>
      <c r="G11648" s="35">
        <v>25934</v>
      </c>
    </row>
    <row r="11649" spans="1:7" x14ac:dyDescent="0.3">
      <c r="A11649" s="34" t="s">
        <v>90</v>
      </c>
      <c r="B11649" s="34" t="s">
        <v>89</v>
      </c>
      <c r="C11649" s="34" t="s">
        <v>42</v>
      </c>
      <c r="D11649" s="34" t="s">
        <v>7</v>
      </c>
      <c r="E11649" s="34">
        <v>1972</v>
      </c>
      <c r="F11649">
        <v>65.447000000000003</v>
      </c>
      <c r="G11649" s="35">
        <v>26299</v>
      </c>
    </row>
    <row r="11650" spans="1:7" x14ac:dyDescent="0.3">
      <c r="A11650" s="34" t="s">
        <v>90</v>
      </c>
      <c r="B11650" s="34" t="s">
        <v>89</v>
      </c>
      <c r="C11650" s="34" t="s">
        <v>42</v>
      </c>
      <c r="D11650" s="34" t="s">
        <v>7</v>
      </c>
      <c r="E11650" s="34">
        <v>1973</v>
      </c>
      <c r="F11650">
        <v>65.95</v>
      </c>
      <c r="G11650" s="35">
        <v>26665</v>
      </c>
    </row>
    <row r="11651" spans="1:7" x14ac:dyDescent="0.3">
      <c r="A11651" s="34" t="s">
        <v>90</v>
      </c>
      <c r="B11651" s="34" t="s">
        <v>89</v>
      </c>
      <c r="C11651" s="34" t="s">
        <v>42</v>
      </c>
      <c r="D11651" s="34" t="s">
        <v>7</v>
      </c>
      <c r="E11651" s="34">
        <v>1974</v>
      </c>
      <c r="F11651">
        <v>66.441999999999993</v>
      </c>
      <c r="G11651" s="35">
        <v>27030</v>
      </c>
    </row>
    <row r="11652" spans="1:7" x14ac:dyDescent="0.3">
      <c r="A11652" s="34" t="s">
        <v>90</v>
      </c>
      <c r="B11652" s="34" t="s">
        <v>89</v>
      </c>
      <c r="C11652" s="34" t="s">
        <v>42</v>
      </c>
      <c r="D11652" s="34" t="s">
        <v>7</v>
      </c>
      <c r="E11652" s="34">
        <v>1975</v>
      </c>
      <c r="F11652">
        <v>66.95</v>
      </c>
      <c r="G11652" s="35">
        <v>27395</v>
      </c>
    </row>
    <row r="11653" spans="1:7" x14ac:dyDescent="0.3">
      <c r="A11653" s="34" t="s">
        <v>90</v>
      </c>
      <c r="B11653" s="34" t="s">
        <v>89</v>
      </c>
      <c r="C11653" s="34" t="s">
        <v>42</v>
      </c>
      <c r="D11653" s="34" t="s">
        <v>7</v>
      </c>
      <c r="E11653" s="34">
        <v>1976</v>
      </c>
      <c r="F11653">
        <v>67.411000000000001</v>
      </c>
      <c r="G11653" s="35">
        <v>27760</v>
      </c>
    </row>
    <row r="11654" spans="1:7" x14ac:dyDescent="0.3">
      <c r="A11654" s="34" t="s">
        <v>90</v>
      </c>
      <c r="B11654" s="34" t="s">
        <v>89</v>
      </c>
      <c r="C11654" s="34" t="s">
        <v>42</v>
      </c>
      <c r="D11654" s="34" t="s">
        <v>7</v>
      </c>
      <c r="E11654" s="34">
        <v>1977</v>
      </c>
      <c r="F11654">
        <v>67.832999999999998</v>
      </c>
      <c r="G11654" s="35">
        <v>28126</v>
      </c>
    </row>
    <row r="11655" spans="1:7" x14ac:dyDescent="0.3">
      <c r="A11655" s="34" t="s">
        <v>90</v>
      </c>
      <c r="B11655" s="34" t="s">
        <v>89</v>
      </c>
      <c r="C11655" s="34" t="s">
        <v>42</v>
      </c>
      <c r="D11655" s="34" t="s">
        <v>7</v>
      </c>
      <c r="E11655" s="34">
        <v>1978</v>
      </c>
      <c r="F11655">
        <v>68.257999999999996</v>
      </c>
      <c r="G11655" s="35">
        <v>28491</v>
      </c>
    </row>
    <row r="11656" spans="1:7" x14ac:dyDescent="0.3">
      <c r="A11656" s="34" t="s">
        <v>90</v>
      </c>
      <c r="B11656" s="34" t="s">
        <v>89</v>
      </c>
      <c r="C11656" s="34" t="s">
        <v>42</v>
      </c>
      <c r="D11656" s="34" t="s">
        <v>7</v>
      </c>
      <c r="E11656" s="34">
        <v>1979</v>
      </c>
      <c r="F11656">
        <v>68.641999999999996</v>
      </c>
      <c r="G11656" s="35">
        <v>28856</v>
      </c>
    </row>
    <row r="11657" spans="1:7" x14ac:dyDescent="0.3">
      <c r="A11657" s="34" t="s">
        <v>90</v>
      </c>
      <c r="B11657" s="34" t="s">
        <v>89</v>
      </c>
      <c r="C11657" s="34" t="s">
        <v>42</v>
      </c>
      <c r="D11657" s="34" t="s">
        <v>7</v>
      </c>
      <c r="E11657" s="34">
        <v>1980</v>
      </c>
      <c r="F11657">
        <v>69.013999999999996</v>
      </c>
      <c r="G11657" s="35">
        <v>29221</v>
      </c>
    </row>
    <row r="11658" spans="1:7" x14ac:dyDescent="0.3">
      <c r="A11658" s="34" t="s">
        <v>90</v>
      </c>
      <c r="B11658" s="34" t="s">
        <v>89</v>
      </c>
      <c r="C11658" s="34" t="s">
        <v>42</v>
      </c>
      <c r="D11658" s="34" t="s">
        <v>7</v>
      </c>
      <c r="E11658" s="34">
        <v>1981</v>
      </c>
      <c r="F11658">
        <v>69.343999999999994</v>
      </c>
      <c r="G11658" s="35">
        <v>29587</v>
      </c>
    </row>
    <row r="11659" spans="1:7" x14ac:dyDescent="0.3">
      <c r="A11659" s="34" t="s">
        <v>90</v>
      </c>
      <c r="B11659" s="34" t="s">
        <v>89</v>
      </c>
      <c r="C11659" s="34" t="s">
        <v>42</v>
      </c>
      <c r="D11659" s="34" t="s">
        <v>7</v>
      </c>
      <c r="E11659" s="34">
        <v>1982</v>
      </c>
      <c r="F11659">
        <v>69.668999999999997</v>
      </c>
      <c r="G11659" s="35">
        <v>29952</v>
      </c>
    </row>
    <row r="11660" spans="1:7" x14ac:dyDescent="0.3">
      <c r="A11660" s="34" t="s">
        <v>90</v>
      </c>
      <c r="B11660" s="34" t="s">
        <v>89</v>
      </c>
      <c r="C11660" s="34" t="s">
        <v>42</v>
      </c>
      <c r="D11660" s="34" t="s">
        <v>7</v>
      </c>
      <c r="E11660" s="34">
        <v>1983</v>
      </c>
      <c r="F11660">
        <v>69.991</v>
      </c>
      <c r="G11660" s="35">
        <v>30317</v>
      </c>
    </row>
    <row r="11661" spans="1:7" x14ac:dyDescent="0.3">
      <c r="A11661" s="34" t="s">
        <v>90</v>
      </c>
      <c r="B11661" s="34" t="s">
        <v>89</v>
      </c>
      <c r="C11661" s="34" t="s">
        <v>42</v>
      </c>
      <c r="D11661" s="34" t="s">
        <v>7</v>
      </c>
      <c r="E11661" s="34">
        <v>1984</v>
      </c>
      <c r="F11661">
        <v>70.236000000000004</v>
      </c>
      <c r="G11661" s="35">
        <v>30682</v>
      </c>
    </row>
    <row r="11662" spans="1:7" x14ac:dyDescent="0.3">
      <c r="A11662" s="34" t="s">
        <v>90</v>
      </c>
      <c r="B11662" s="34" t="s">
        <v>89</v>
      </c>
      <c r="C11662" s="34" t="s">
        <v>42</v>
      </c>
      <c r="D11662" s="34" t="s">
        <v>7</v>
      </c>
      <c r="E11662" s="34">
        <v>1985</v>
      </c>
      <c r="F11662">
        <v>70.498999999999995</v>
      </c>
      <c r="G11662" s="35">
        <v>31048</v>
      </c>
    </row>
    <row r="11663" spans="1:7" x14ac:dyDescent="0.3">
      <c r="A11663" s="34" t="s">
        <v>90</v>
      </c>
      <c r="B11663" s="34" t="s">
        <v>89</v>
      </c>
      <c r="C11663" s="34" t="s">
        <v>42</v>
      </c>
      <c r="D11663" s="34" t="s">
        <v>7</v>
      </c>
      <c r="E11663" s="34">
        <v>1986</v>
      </c>
      <c r="F11663">
        <v>70.762</v>
      </c>
      <c r="G11663" s="35">
        <v>31413</v>
      </c>
    </row>
    <row r="11664" spans="1:7" x14ac:dyDescent="0.3">
      <c r="A11664" s="34" t="s">
        <v>90</v>
      </c>
      <c r="B11664" s="34" t="s">
        <v>89</v>
      </c>
      <c r="C11664" s="34" t="s">
        <v>42</v>
      </c>
      <c r="D11664" s="34" t="s">
        <v>7</v>
      </c>
      <c r="E11664" s="34">
        <v>1987</v>
      </c>
      <c r="F11664">
        <v>70.981999999999999</v>
      </c>
      <c r="G11664" s="35">
        <v>31778</v>
      </c>
    </row>
    <row r="11665" spans="1:7" x14ac:dyDescent="0.3">
      <c r="A11665" s="34" t="s">
        <v>90</v>
      </c>
      <c r="B11665" s="34" t="s">
        <v>89</v>
      </c>
      <c r="C11665" s="34" t="s">
        <v>42</v>
      </c>
      <c r="D11665" s="34" t="s">
        <v>7</v>
      </c>
      <c r="E11665" s="34">
        <v>1988</v>
      </c>
      <c r="F11665">
        <v>71.183000000000007</v>
      </c>
      <c r="G11665" s="35">
        <v>32143</v>
      </c>
    </row>
    <row r="11666" spans="1:7" x14ac:dyDescent="0.3">
      <c r="A11666" s="34" t="s">
        <v>90</v>
      </c>
      <c r="B11666" s="34" t="s">
        <v>89</v>
      </c>
      <c r="C11666" s="34" t="s">
        <v>42</v>
      </c>
      <c r="D11666" s="34" t="s">
        <v>7</v>
      </c>
      <c r="E11666" s="34">
        <v>1989</v>
      </c>
      <c r="F11666">
        <v>71.408000000000001</v>
      </c>
      <c r="G11666" s="35">
        <v>32509</v>
      </c>
    </row>
    <row r="11667" spans="1:7" x14ac:dyDescent="0.3">
      <c r="A11667" s="34" t="s">
        <v>90</v>
      </c>
      <c r="B11667" s="34" t="s">
        <v>89</v>
      </c>
      <c r="C11667" s="34" t="s">
        <v>42</v>
      </c>
      <c r="D11667" s="34" t="s">
        <v>7</v>
      </c>
      <c r="E11667" s="34">
        <v>1990</v>
      </c>
      <c r="F11667">
        <v>71.629000000000005</v>
      </c>
      <c r="G11667" s="35">
        <v>32874</v>
      </c>
    </row>
    <row r="11668" spans="1:7" x14ac:dyDescent="0.3">
      <c r="A11668" s="34" t="s">
        <v>90</v>
      </c>
      <c r="B11668" s="34" t="s">
        <v>89</v>
      </c>
      <c r="C11668" s="34" t="s">
        <v>42</v>
      </c>
      <c r="D11668" s="34" t="s">
        <v>7</v>
      </c>
      <c r="E11668" s="34">
        <v>1991</v>
      </c>
      <c r="F11668">
        <v>71.858000000000004</v>
      </c>
      <c r="G11668" s="35">
        <v>33239</v>
      </c>
    </row>
    <row r="11669" spans="1:7" x14ac:dyDescent="0.3">
      <c r="A11669" s="34" t="s">
        <v>90</v>
      </c>
      <c r="B11669" s="34" t="s">
        <v>89</v>
      </c>
      <c r="C11669" s="34" t="s">
        <v>42</v>
      </c>
      <c r="D11669" s="34" t="s">
        <v>7</v>
      </c>
      <c r="E11669" s="34">
        <v>1992</v>
      </c>
      <c r="F11669">
        <v>72.09</v>
      </c>
      <c r="G11669" s="35">
        <v>33604</v>
      </c>
    </row>
    <row r="11670" spans="1:7" x14ac:dyDescent="0.3">
      <c r="A11670" s="34" t="s">
        <v>90</v>
      </c>
      <c r="B11670" s="34" t="s">
        <v>89</v>
      </c>
      <c r="C11670" s="34" t="s">
        <v>42</v>
      </c>
      <c r="D11670" s="34" t="s">
        <v>7</v>
      </c>
      <c r="E11670" s="34">
        <v>1993</v>
      </c>
      <c r="F11670">
        <v>72.332999999999998</v>
      </c>
      <c r="G11670" s="35">
        <v>33970</v>
      </c>
    </row>
    <row r="11671" spans="1:7" x14ac:dyDescent="0.3">
      <c r="A11671" s="34" t="s">
        <v>90</v>
      </c>
      <c r="B11671" s="34" t="s">
        <v>89</v>
      </c>
      <c r="C11671" s="34" t="s">
        <v>42</v>
      </c>
      <c r="D11671" s="34" t="s">
        <v>7</v>
      </c>
      <c r="E11671" s="34">
        <v>1994</v>
      </c>
      <c r="F11671">
        <v>72.570999999999998</v>
      </c>
      <c r="G11671" s="35">
        <v>34335</v>
      </c>
    </row>
    <row r="11672" spans="1:7" x14ac:dyDescent="0.3">
      <c r="A11672" s="34" t="s">
        <v>90</v>
      </c>
      <c r="B11672" s="34" t="s">
        <v>89</v>
      </c>
      <c r="C11672" s="34" t="s">
        <v>42</v>
      </c>
      <c r="D11672" s="34" t="s">
        <v>7</v>
      </c>
      <c r="E11672" s="34">
        <v>1995</v>
      </c>
      <c r="F11672">
        <v>72.837999999999994</v>
      </c>
      <c r="G11672" s="35">
        <v>34700</v>
      </c>
    </row>
    <row r="11673" spans="1:7" x14ac:dyDescent="0.3">
      <c r="A11673" s="34" t="s">
        <v>90</v>
      </c>
      <c r="B11673" s="34" t="s">
        <v>89</v>
      </c>
      <c r="C11673" s="34" t="s">
        <v>42</v>
      </c>
      <c r="D11673" s="34" t="s">
        <v>7</v>
      </c>
      <c r="E11673" s="34">
        <v>1996</v>
      </c>
      <c r="F11673">
        <v>73.078999999999994</v>
      </c>
      <c r="G11673" s="35">
        <v>35065</v>
      </c>
    </row>
    <row r="11674" spans="1:7" x14ac:dyDescent="0.3">
      <c r="A11674" s="34" t="s">
        <v>90</v>
      </c>
      <c r="B11674" s="34" t="s">
        <v>89</v>
      </c>
      <c r="C11674" s="34" t="s">
        <v>42</v>
      </c>
      <c r="D11674" s="34" t="s">
        <v>7</v>
      </c>
      <c r="E11674" s="34">
        <v>1997</v>
      </c>
      <c r="F11674">
        <v>73.325999999999993</v>
      </c>
      <c r="G11674" s="35">
        <v>35431</v>
      </c>
    </row>
    <row r="11675" spans="1:7" x14ac:dyDescent="0.3">
      <c r="A11675" s="34" t="s">
        <v>90</v>
      </c>
      <c r="B11675" s="34" t="s">
        <v>89</v>
      </c>
      <c r="C11675" s="34" t="s">
        <v>42</v>
      </c>
      <c r="D11675" s="34" t="s">
        <v>7</v>
      </c>
      <c r="E11675" s="34">
        <v>1998</v>
      </c>
      <c r="F11675">
        <v>73.584000000000003</v>
      </c>
      <c r="G11675" s="35">
        <v>35796</v>
      </c>
    </row>
    <row r="11676" spans="1:7" x14ac:dyDescent="0.3">
      <c r="A11676" s="34" t="s">
        <v>90</v>
      </c>
      <c r="B11676" s="34" t="s">
        <v>89</v>
      </c>
      <c r="C11676" s="34" t="s">
        <v>42</v>
      </c>
      <c r="D11676" s="34" t="s">
        <v>7</v>
      </c>
      <c r="E11676" s="34">
        <v>1999</v>
      </c>
      <c r="F11676">
        <v>73.805999999999997</v>
      </c>
      <c r="G11676" s="35">
        <v>36161</v>
      </c>
    </row>
    <row r="11677" spans="1:7" x14ac:dyDescent="0.3">
      <c r="A11677" s="34" t="s">
        <v>90</v>
      </c>
      <c r="B11677" s="34" t="s">
        <v>89</v>
      </c>
      <c r="C11677" s="34" t="s">
        <v>42</v>
      </c>
      <c r="D11677" s="34" t="s">
        <v>7</v>
      </c>
      <c r="E11677" s="34">
        <v>2000</v>
      </c>
      <c r="F11677">
        <v>74.016999999999996</v>
      </c>
      <c r="G11677" s="35">
        <v>36526</v>
      </c>
    </row>
    <row r="11678" spans="1:7" x14ac:dyDescent="0.3">
      <c r="A11678" s="34" t="s">
        <v>90</v>
      </c>
      <c r="B11678" s="34" t="s">
        <v>89</v>
      </c>
      <c r="C11678" s="34" t="s">
        <v>42</v>
      </c>
      <c r="D11678" s="34" t="s">
        <v>7</v>
      </c>
      <c r="E11678" s="34">
        <v>2001</v>
      </c>
      <c r="F11678">
        <v>74.209000000000003</v>
      </c>
      <c r="G11678" s="35">
        <v>36892</v>
      </c>
    </row>
    <row r="11679" spans="1:7" x14ac:dyDescent="0.3">
      <c r="A11679" s="34" t="s">
        <v>90</v>
      </c>
      <c r="B11679" s="34" t="s">
        <v>89</v>
      </c>
      <c r="C11679" s="34" t="s">
        <v>42</v>
      </c>
      <c r="D11679" s="34" t="s">
        <v>7</v>
      </c>
      <c r="E11679" s="34">
        <v>2002</v>
      </c>
      <c r="F11679">
        <v>74.364999999999995</v>
      </c>
      <c r="G11679" s="35">
        <v>37257</v>
      </c>
    </row>
    <row r="11680" spans="1:7" x14ac:dyDescent="0.3">
      <c r="A11680" s="34" t="s">
        <v>90</v>
      </c>
      <c r="B11680" s="34" t="s">
        <v>89</v>
      </c>
      <c r="C11680" s="34" t="s">
        <v>42</v>
      </c>
      <c r="D11680" s="34" t="s">
        <v>7</v>
      </c>
      <c r="E11680" s="34">
        <v>2003</v>
      </c>
      <c r="F11680">
        <v>74.509</v>
      </c>
      <c r="G11680" s="35">
        <v>37622</v>
      </c>
    </row>
    <row r="11681" spans="1:7" x14ac:dyDescent="0.3">
      <c r="A11681" s="34" t="s">
        <v>90</v>
      </c>
      <c r="B11681" s="34" t="s">
        <v>89</v>
      </c>
      <c r="C11681" s="34" t="s">
        <v>42</v>
      </c>
      <c r="D11681" s="34" t="s">
        <v>7</v>
      </c>
      <c r="E11681" s="34">
        <v>2004</v>
      </c>
      <c r="F11681">
        <v>74.602999999999994</v>
      </c>
      <c r="G11681" s="35">
        <v>37987</v>
      </c>
    </row>
    <row r="11682" spans="1:7" x14ac:dyDescent="0.3">
      <c r="A11682" s="34" t="s">
        <v>90</v>
      </c>
      <c r="B11682" s="34" t="s">
        <v>89</v>
      </c>
      <c r="C11682" s="34" t="s">
        <v>42</v>
      </c>
      <c r="D11682" s="34" t="s">
        <v>7</v>
      </c>
      <c r="E11682" s="34">
        <v>2005</v>
      </c>
      <c r="F11682">
        <v>74.683000000000007</v>
      </c>
      <c r="G11682" s="35">
        <v>38353</v>
      </c>
    </row>
    <row r="11683" spans="1:7" x14ac:dyDescent="0.3">
      <c r="A11683" s="34" t="s">
        <v>90</v>
      </c>
      <c r="B11683" s="34" t="s">
        <v>89</v>
      </c>
      <c r="C11683" s="34" t="s">
        <v>42</v>
      </c>
      <c r="D11683" s="34" t="s">
        <v>7</v>
      </c>
      <c r="E11683" s="34">
        <v>2006</v>
      </c>
      <c r="F11683">
        <v>74.753</v>
      </c>
      <c r="G11683" s="35">
        <v>38718</v>
      </c>
    </row>
    <row r="11684" spans="1:7" x14ac:dyDescent="0.3">
      <c r="A11684" s="34" t="s">
        <v>90</v>
      </c>
      <c r="B11684" s="34" t="s">
        <v>89</v>
      </c>
      <c r="C11684" s="34" t="s">
        <v>42</v>
      </c>
      <c r="D11684" s="34" t="s">
        <v>7</v>
      </c>
      <c r="E11684" s="34">
        <v>2007</v>
      </c>
      <c r="F11684">
        <v>74.793000000000006</v>
      </c>
      <c r="G11684" s="35">
        <v>39083</v>
      </c>
    </row>
    <row r="11685" spans="1:7" x14ac:dyDescent="0.3">
      <c r="A11685" s="34" t="s">
        <v>90</v>
      </c>
      <c r="B11685" s="34" t="s">
        <v>89</v>
      </c>
      <c r="C11685" s="34" t="s">
        <v>42</v>
      </c>
      <c r="D11685" s="34" t="s">
        <v>7</v>
      </c>
      <c r="E11685" s="34">
        <v>2008</v>
      </c>
      <c r="F11685">
        <v>74.813999999999993</v>
      </c>
      <c r="G11685" s="35">
        <v>39448</v>
      </c>
    </row>
    <row r="11686" spans="1:7" x14ac:dyDescent="0.3">
      <c r="A11686" s="34" t="s">
        <v>90</v>
      </c>
      <c r="B11686" s="34" t="s">
        <v>89</v>
      </c>
      <c r="C11686" s="34" t="s">
        <v>42</v>
      </c>
      <c r="D11686" s="34" t="s">
        <v>7</v>
      </c>
      <c r="E11686" s="34">
        <v>2009</v>
      </c>
      <c r="F11686">
        <v>74.813999999999993</v>
      </c>
      <c r="G11686" s="35">
        <v>39814</v>
      </c>
    </row>
    <row r="11687" spans="1:7" x14ac:dyDescent="0.3">
      <c r="A11687" s="34" t="s">
        <v>90</v>
      </c>
      <c r="B11687" s="34" t="s">
        <v>89</v>
      </c>
      <c r="C11687" s="34" t="s">
        <v>42</v>
      </c>
      <c r="D11687" s="34" t="s">
        <v>7</v>
      </c>
      <c r="E11687" s="34">
        <v>2010</v>
      </c>
      <c r="F11687">
        <v>74.819999999999993</v>
      </c>
      <c r="G11687" s="35">
        <v>40179</v>
      </c>
    </row>
    <row r="11688" spans="1:7" x14ac:dyDescent="0.3">
      <c r="A11688" s="34" t="s">
        <v>90</v>
      </c>
      <c r="B11688" s="34" t="s">
        <v>89</v>
      </c>
      <c r="C11688" s="34" t="s">
        <v>42</v>
      </c>
      <c r="D11688" s="34" t="s">
        <v>7</v>
      </c>
      <c r="E11688" s="34">
        <v>2011</v>
      </c>
      <c r="F11688">
        <v>74.834999999999994</v>
      </c>
      <c r="G11688" s="35">
        <v>40544</v>
      </c>
    </row>
    <row r="11689" spans="1:7" x14ac:dyDescent="0.3">
      <c r="A11689" s="34" t="s">
        <v>90</v>
      </c>
      <c r="B11689" s="34" t="s">
        <v>89</v>
      </c>
      <c r="C11689" s="34" t="s">
        <v>42</v>
      </c>
      <c r="D11689" s="34" t="s">
        <v>7</v>
      </c>
      <c r="E11689" s="34">
        <v>2012</v>
      </c>
      <c r="F11689">
        <v>74.843000000000004</v>
      </c>
      <c r="G11689" s="35">
        <v>40909</v>
      </c>
    </row>
    <row r="11690" spans="1:7" x14ac:dyDescent="0.3">
      <c r="A11690" s="34" t="s">
        <v>90</v>
      </c>
      <c r="B11690" s="34" t="s">
        <v>89</v>
      </c>
      <c r="C11690" s="34" t="s">
        <v>42</v>
      </c>
      <c r="D11690" s="34" t="s">
        <v>7</v>
      </c>
      <c r="E11690" s="34">
        <v>2013</v>
      </c>
      <c r="F11690">
        <v>74.853999999999999</v>
      </c>
      <c r="G11690" s="35">
        <v>41275</v>
      </c>
    </row>
    <row r="11691" spans="1:7" x14ac:dyDescent="0.3">
      <c r="A11691" s="34" t="s">
        <v>90</v>
      </c>
      <c r="B11691" s="34" t="s">
        <v>89</v>
      </c>
      <c r="C11691" s="34" t="s">
        <v>42</v>
      </c>
      <c r="D11691" s="34" t="s">
        <v>7</v>
      </c>
      <c r="E11691" s="34">
        <v>2014</v>
      </c>
      <c r="F11691">
        <v>74.861999999999995</v>
      </c>
      <c r="G11691" s="35">
        <v>41640</v>
      </c>
    </row>
    <row r="11692" spans="1:7" x14ac:dyDescent="0.3">
      <c r="A11692" s="34" t="s">
        <v>90</v>
      </c>
      <c r="B11692" s="34" t="s">
        <v>89</v>
      </c>
      <c r="C11692" s="34" t="s">
        <v>42</v>
      </c>
      <c r="D11692" s="34" t="s">
        <v>7</v>
      </c>
      <c r="E11692" s="34">
        <v>2015</v>
      </c>
      <c r="F11692">
        <v>74.88</v>
      </c>
      <c r="G11692" s="35">
        <v>42005</v>
      </c>
    </row>
    <row r="11693" spans="1:7" x14ac:dyDescent="0.3">
      <c r="A11693" s="34" t="s">
        <v>90</v>
      </c>
      <c r="B11693" s="34" t="s">
        <v>89</v>
      </c>
      <c r="C11693" s="34" t="s">
        <v>42</v>
      </c>
      <c r="D11693" s="34" t="s">
        <v>7</v>
      </c>
      <c r="E11693" s="34">
        <v>2016</v>
      </c>
      <c r="F11693">
        <v>74.905000000000001</v>
      </c>
      <c r="G11693" s="35">
        <v>42370</v>
      </c>
    </row>
    <row r="11694" spans="1:7" x14ac:dyDescent="0.3">
      <c r="A11694" s="34" t="s">
        <v>90</v>
      </c>
      <c r="B11694" s="34" t="s">
        <v>89</v>
      </c>
      <c r="C11694" s="34" t="s">
        <v>42</v>
      </c>
      <c r="D11694" s="34" t="s">
        <v>7</v>
      </c>
      <c r="E11694" s="34">
        <v>2017</v>
      </c>
      <c r="F11694">
        <v>74.942999999999998</v>
      </c>
      <c r="G11694" s="35">
        <v>42736</v>
      </c>
    </row>
    <row r="11695" spans="1:7" x14ac:dyDescent="0.3">
      <c r="A11695" s="34" t="s">
        <v>90</v>
      </c>
      <c r="B11695" s="34" t="s">
        <v>89</v>
      </c>
      <c r="C11695" s="34" t="s">
        <v>42</v>
      </c>
      <c r="D11695" s="34" t="s">
        <v>7</v>
      </c>
      <c r="E11695" s="34">
        <v>2018</v>
      </c>
      <c r="F11695">
        <v>74.992000000000004</v>
      </c>
      <c r="G11695" s="35">
        <v>43101</v>
      </c>
    </row>
    <row r="11696" spans="1:7" x14ac:dyDescent="0.3">
      <c r="A11696" s="34" t="s">
        <v>90</v>
      </c>
      <c r="B11696" s="34" t="s">
        <v>89</v>
      </c>
      <c r="C11696" s="34" t="s">
        <v>42</v>
      </c>
      <c r="D11696" s="34" t="s">
        <v>7</v>
      </c>
      <c r="E11696" s="34">
        <v>2019</v>
      </c>
      <c r="F11696">
        <v>75.049000000000007</v>
      </c>
      <c r="G11696" s="35">
        <v>43466</v>
      </c>
    </row>
    <row r="11697" spans="1:7" x14ac:dyDescent="0.3">
      <c r="A11697" s="34" t="s">
        <v>90</v>
      </c>
      <c r="B11697" s="34" t="s">
        <v>89</v>
      </c>
      <c r="C11697" s="34" t="s">
        <v>42</v>
      </c>
      <c r="D11697" s="34" t="s">
        <v>7</v>
      </c>
      <c r="E11697" s="34">
        <v>2020</v>
      </c>
      <c r="F11697">
        <v>75.114000000000004</v>
      </c>
      <c r="G11697" s="35">
        <v>43831</v>
      </c>
    </row>
    <row r="11698" spans="1:7" x14ac:dyDescent="0.3">
      <c r="A11698" s="34" t="s">
        <v>90</v>
      </c>
      <c r="B11698" s="34" t="s">
        <v>89</v>
      </c>
      <c r="C11698" s="34" t="s">
        <v>42</v>
      </c>
      <c r="D11698" s="34" t="s">
        <v>7</v>
      </c>
      <c r="E11698" s="34">
        <v>2021</v>
      </c>
      <c r="F11698">
        <v>74.869</v>
      </c>
      <c r="G11698" s="35">
        <v>44197</v>
      </c>
    </row>
    <row r="11699" spans="1:7" x14ac:dyDescent="0.3">
      <c r="A11699" s="34" t="s">
        <v>90</v>
      </c>
      <c r="B11699" s="34" t="s">
        <v>89</v>
      </c>
      <c r="C11699" s="34" t="s">
        <v>42</v>
      </c>
      <c r="D11699" s="34" t="s">
        <v>7</v>
      </c>
      <c r="E11699" s="34">
        <v>2022</v>
      </c>
      <c r="F11699">
        <v>72.917000000000002</v>
      </c>
      <c r="G11699" s="35">
        <v>44562</v>
      </c>
    </row>
    <row r="11700" spans="1:7" x14ac:dyDescent="0.3">
      <c r="A11700" s="34" t="s">
        <v>90</v>
      </c>
      <c r="B11700" s="34" t="s">
        <v>89</v>
      </c>
      <c r="C11700" s="34" t="s">
        <v>42</v>
      </c>
      <c r="D11700" s="34" t="s">
        <v>7</v>
      </c>
      <c r="E11700" s="34">
        <v>2023</v>
      </c>
      <c r="F11700">
        <v>75.326999999999998</v>
      </c>
      <c r="G11700" s="35">
        <v>44927</v>
      </c>
    </row>
    <row r="11701" spans="1:7" x14ac:dyDescent="0.3">
      <c r="A11701" s="34" t="s">
        <v>90</v>
      </c>
      <c r="B11701" s="34" t="s">
        <v>89</v>
      </c>
      <c r="C11701" s="34" t="s">
        <v>42</v>
      </c>
      <c r="D11701" s="34" t="s">
        <v>7</v>
      </c>
      <c r="E11701" s="34">
        <v>2024</v>
      </c>
      <c r="F11701">
        <v>75.501000000000005</v>
      </c>
      <c r="G11701" s="35">
        <v>45292</v>
      </c>
    </row>
    <row r="11702" spans="1:7" x14ac:dyDescent="0.3">
      <c r="A11702" s="34" t="s">
        <v>48</v>
      </c>
      <c r="B11702" s="34" t="s">
        <v>46</v>
      </c>
      <c r="C11702" s="34" t="s">
        <v>42</v>
      </c>
      <c r="D11702" s="34" t="s">
        <v>7</v>
      </c>
      <c r="E11702" s="34">
        <v>1960</v>
      </c>
      <c r="F11702">
        <v>70.81707317</v>
      </c>
      <c r="G11702" s="35">
        <v>21916</v>
      </c>
    </row>
    <row r="11703" spans="1:7" x14ac:dyDescent="0.3">
      <c r="A11703" s="34" t="s">
        <v>48</v>
      </c>
      <c r="B11703" s="34" t="s">
        <v>46</v>
      </c>
      <c r="C11703" s="34" t="s">
        <v>42</v>
      </c>
      <c r="D11703" s="34" t="s">
        <v>7</v>
      </c>
      <c r="E11703" s="34">
        <v>1961</v>
      </c>
      <c r="F11703">
        <v>70.973170730000007</v>
      </c>
      <c r="G11703" s="35">
        <v>22282</v>
      </c>
    </row>
    <row r="11704" spans="1:7" x14ac:dyDescent="0.3">
      <c r="A11704" s="34" t="s">
        <v>48</v>
      </c>
      <c r="B11704" s="34" t="s">
        <v>46</v>
      </c>
      <c r="C11704" s="34" t="s">
        <v>42</v>
      </c>
      <c r="D11704" s="34" t="s">
        <v>7</v>
      </c>
      <c r="E11704" s="34">
        <v>1962</v>
      </c>
      <c r="F11704">
        <v>70.942439019999995</v>
      </c>
      <c r="G11704" s="35">
        <v>22647</v>
      </c>
    </row>
    <row r="11705" spans="1:7" x14ac:dyDescent="0.3">
      <c r="A11705" s="34" t="s">
        <v>48</v>
      </c>
      <c r="B11705" s="34" t="s">
        <v>46</v>
      </c>
      <c r="C11705" s="34" t="s">
        <v>42</v>
      </c>
      <c r="D11705" s="34" t="s">
        <v>7</v>
      </c>
      <c r="E11705" s="34">
        <v>1963</v>
      </c>
      <c r="F11705">
        <v>70.911707320000005</v>
      </c>
      <c r="G11705" s="35">
        <v>23012</v>
      </c>
    </row>
    <row r="11706" spans="1:7" x14ac:dyDescent="0.3">
      <c r="A11706" s="34" t="s">
        <v>48</v>
      </c>
      <c r="B11706" s="34" t="s">
        <v>46</v>
      </c>
      <c r="C11706" s="34" t="s">
        <v>42</v>
      </c>
      <c r="D11706" s="34" t="s">
        <v>7</v>
      </c>
      <c r="E11706" s="34">
        <v>1964</v>
      </c>
      <c r="F11706">
        <v>70.880975609999993</v>
      </c>
      <c r="G11706" s="35">
        <v>23377</v>
      </c>
    </row>
    <row r="11707" spans="1:7" x14ac:dyDescent="0.3">
      <c r="A11707" s="34" t="s">
        <v>48</v>
      </c>
      <c r="B11707" s="34" t="s">
        <v>46</v>
      </c>
      <c r="C11707" s="34" t="s">
        <v>42</v>
      </c>
      <c r="D11707" s="34" t="s">
        <v>7</v>
      </c>
      <c r="E11707" s="34">
        <v>1965</v>
      </c>
      <c r="F11707">
        <v>70.850243899999995</v>
      </c>
      <c r="G11707" s="35">
        <v>23743</v>
      </c>
    </row>
    <row r="11708" spans="1:7" x14ac:dyDescent="0.3">
      <c r="A11708" s="34" t="s">
        <v>48</v>
      </c>
      <c r="B11708" s="34" t="s">
        <v>46</v>
      </c>
      <c r="C11708" s="34" t="s">
        <v>42</v>
      </c>
      <c r="D11708" s="34" t="s">
        <v>7</v>
      </c>
      <c r="E11708" s="34">
        <v>1966</v>
      </c>
      <c r="F11708">
        <v>70.819512200000005</v>
      </c>
      <c r="G11708" s="35">
        <v>24108</v>
      </c>
    </row>
    <row r="11709" spans="1:7" x14ac:dyDescent="0.3">
      <c r="A11709" s="34" t="s">
        <v>48</v>
      </c>
      <c r="B11709" s="34" t="s">
        <v>46</v>
      </c>
      <c r="C11709" s="34" t="s">
        <v>42</v>
      </c>
      <c r="D11709" s="34" t="s">
        <v>7</v>
      </c>
      <c r="E11709" s="34">
        <v>1967</v>
      </c>
      <c r="F11709">
        <v>70.869268289999994</v>
      </c>
      <c r="G11709" s="35">
        <v>24473</v>
      </c>
    </row>
    <row r="11710" spans="1:7" x14ac:dyDescent="0.3">
      <c r="A11710" s="34" t="s">
        <v>48</v>
      </c>
      <c r="B11710" s="34" t="s">
        <v>46</v>
      </c>
      <c r="C11710" s="34" t="s">
        <v>42</v>
      </c>
      <c r="D11710" s="34" t="s">
        <v>7</v>
      </c>
      <c r="E11710" s="34">
        <v>1968</v>
      </c>
      <c r="F11710">
        <v>70.919024390000004</v>
      </c>
      <c r="G11710" s="35">
        <v>24838</v>
      </c>
    </row>
    <row r="11711" spans="1:7" x14ac:dyDescent="0.3">
      <c r="A11711" s="34" t="s">
        <v>48</v>
      </c>
      <c r="B11711" s="34" t="s">
        <v>46</v>
      </c>
      <c r="C11711" s="34" t="s">
        <v>42</v>
      </c>
      <c r="D11711" s="34" t="s">
        <v>7</v>
      </c>
      <c r="E11711" s="34">
        <v>1969</v>
      </c>
      <c r="F11711">
        <v>70.96878049</v>
      </c>
      <c r="G11711" s="35">
        <v>25204</v>
      </c>
    </row>
    <row r="11712" spans="1:7" x14ac:dyDescent="0.3">
      <c r="A11712" s="34" t="s">
        <v>48</v>
      </c>
      <c r="B11712" s="34" t="s">
        <v>46</v>
      </c>
      <c r="C11712" s="34" t="s">
        <v>42</v>
      </c>
      <c r="D11712" s="34" t="s">
        <v>7</v>
      </c>
      <c r="E11712" s="34">
        <v>1970</v>
      </c>
      <c r="F11712">
        <v>71.018536589999997</v>
      </c>
      <c r="G11712" s="35">
        <v>25569</v>
      </c>
    </row>
    <row r="11713" spans="1:7" x14ac:dyDescent="0.3">
      <c r="A11713" s="34" t="s">
        <v>48</v>
      </c>
      <c r="B11713" s="34" t="s">
        <v>46</v>
      </c>
      <c r="C11713" s="34" t="s">
        <v>42</v>
      </c>
      <c r="D11713" s="34" t="s">
        <v>7</v>
      </c>
      <c r="E11713" s="34">
        <v>1971</v>
      </c>
      <c r="F11713">
        <v>71.068292679999999</v>
      </c>
      <c r="G11713" s="35">
        <v>25934</v>
      </c>
    </row>
    <row r="11714" spans="1:7" x14ac:dyDescent="0.3">
      <c r="A11714" s="34" t="s">
        <v>48</v>
      </c>
      <c r="B11714" s="34" t="s">
        <v>46</v>
      </c>
      <c r="C11714" s="34" t="s">
        <v>42</v>
      </c>
      <c r="D11714" s="34" t="s">
        <v>7</v>
      </c>
      <c r="E11714" s="34">
        <v>1972</v>
      </c>
      <c r="F11714">
        <v>71.457560979999997</v>
      </c>
      <c r="G11714" s="35">
        <v>26299</v>
      </c>
    </row>
    <row r="11715" spans="1:7" x14ac:dyDescent="0.3">
      <c r="A11715" s="34" t="s">
        <v>48</v>
      </c>
      <c r="B11715" s="34" t="s">
        <v>46</v>
      </c>
      <c r="C11715" s="34" t="s">
        <v>42</v>
      </c>
      <c r="D11715" s="34" t="s">
        <v>7</v>
      </c>
      <c r="E11715" s="34">
        <v>1973</v>
      </c>
      <c r="F11715">
        <v>71.846829270000001</v>
      </c>
      <c r="G11715" s="35">
        <v>26665</v>
      </c>
    </row>
    <row r="11716" spans="1:7" x14ac:dyDescent="0.3">
      <c r="A11716" s="34" t="s">
        <v>48</v>
      </c>
      <c r="B11716" s="34" t="s">
        <v>46</v>
      </c>
      <c r="C11716" s="34" t="s">
        <v>42</v>
      </c>
      <c r="D11716" s="34" t="s">
        <v>7</v>
      </c>
      <c r="E11716" s="34">
        <v>1974</v>
      </c>
      <c r="F11716">
        <v>72.236097560000005</v>
      </c>
      <c r="G11716" s="35">
        <v>27030</v>
      </c>
    </row>
    <row r="11717" spans="1:7" x14ac:dyDescent="0.3">
      <c r="A11717" s="34" t="s">
        <v>48</v>
      </c>
      <c r="B11717" s="34" t="s">
        <v>46</v>
      </c>
      <c r="C11717" s="34" t="s">
        <v>42</v>
      </c>
      <c r="D11717" s="34" t="s">
        <v>7</v>
      </c>
      <c r="E11717" s="34">
        <v>1975</v>
      </c>
      <c r="F11717">
        <v>72.625365849999994</v>
      </c>
      <c r="G11717" s="35">
        <v>27395</v>
      </c>
    </row>
    <row r="11718" spans="1:7" x14ac:dyDescent="0.3">
      <c r="A11718" s="34" t="s">
        <v>48</v>
      </c>
      <c r="B11718" s="34" t="s">
        <v>46</v>
      </c>
      <c r="C11718" s="34" t="s">
        <v>42</v>
      </c>
      <c r="D11718" s="34" t="s">
        <v>7</v>
      </c>
      <c r="E11718" s="34">
        <v>1976</v>
      </c>
      <c r="F11718">
        <v>73.014634150000006</v>
      </c>
      <c r="G11718" s="35">
        <v>27760</v>
      </c>
    </row>
    <row r="11719" spans="1:7" x14ac:dyDescent="0.3">
      <c r="A11719" s="34" t="s">
        <v>48</v>
      </c>
      <c r="B11719" s="34" t="s">
        <v>46</v>
      </c>
      <c r="C11719" s="34" t="s">
        <v>42</v>
      </c>
      <c r="D11719" s="34" t="s">
        <v>7</v>
      </c>
      <c r="E11719" s="34">
        <v>1977</v>
      </c>
      <c r="F11719">
        <v>73.344390239999996</v>
      </c>
      <c r="G11719" s="35">
        <v>28126</v>
      </c>
    </row>
    <row r="11720" spans="1:7" x14ac:dyDescent="0.3">
      <c r="A11720" s="34" t="s">
        <v>48</v>
      </c>
      <c r="B11720" s="34" t="s">
        <v>46</v>
      </c>
      <c r="C11720" s="34" t="s">
        <v>42</v>
      </c>
      <c r="D11720" s="34" t="s">
        <v>7</v>
      </c>
      <c r="E11720" s="34">
        <v>1978</v>
      </c>
      <c r="F11720">
        <v>73.674146339999993</v>
      </c>
      <c r="G11720" s="35">
        <v>28491</v>
      </c>
    </row>
    <row r="11721" spans="1:7" x14ac:dyDescent="0.3">
      <c r="A11721" s="34" t="s">
        <v>48</v>
      </c>
      <c r="B11721" s="34" t="s">
        <v>46</v>
      </c>
      <c r="C11721" s="34" t="s">
        <v>42</v>
      </c>
      <c r="D11721" s="34" t="s">
        <v>7</v>
      </c>
      <c r="E11721" s="34">
        <v>1979</v>
      </c>
      <c r="F11721">
        <v>74.003902440000005</v>
      </c>
      <c r="G11721" s="35">
        <v>28856</v>
      </c>
    </row>
    <row r="11722" spans="1:7" x14ac:dyDescent="0.3">
      <c r="A11722" s="34" t="s">
        <v>48</v>
      </c>
      <c r="B11722" s="34" t="s">
        <v>46</v>
      </c>
      <c r="C11722" s="34" t="s">
        <v>42</v>
      </c>
      <c r="D11722" s="34" t="s">
        <v>7</v>
      </c>
      <c r="E11722" s="34">
        <v>1980</v>
      </c>
      <c r="F11722">
        <v>74.333658540000002</v>
      </c>
      <c r="G11722" s="35">
        <v>29221</v>
      </c>
    </row>
    <row r="11723" spans="1:7" x14ac:dyDescent="0.3">
      <c r="A11723" s="34" t="s">
        <v>48</v>
      </c>
      <c r="B11723" s="34" t="s">
        <v>46</v>
      </c>
      <c r="C11723" s="34" t="s">
        <v>42</v>
      </c>
      <c r="D11723" s="34" t="s">
        <v>7</v>
      </c>
      <c r="E11723" s="34">
        <v>1981</v>
      </c>
      <c r="F11723">
        <v>74.663414630000005</v>
      </c>
      <c r="G11723" s="35">
        <v>29587</v>
      </c>
    </row>
    <row r="11724" spans="1:7" x14ac:dyDescent="0.3">
      <c r="A11724" s="34" t="s">
        <v>48</v>
      </c>
      <c r="B11724" s="34" t="s">
        <v>46</v>
      </c>
      <c r="C11724" s="34" t="s">
        <v>42</v>
      </c>
      <c r="D11724" s="34" t="s">
        <v>7</v>
      </c>
      <c r="E11724" s="34">
        <v>1982</v>
      </c>
      <c r="F11724">
        <v>74.904878049999994</v>
      </c>
      <c r="G11724" s="35">
        <v>29952</v>
      </c>
    </row>
    <row r="11725" spans="1:7" x14ac:dyDescent="0.3">
      <c r="A11725" s="34" t="s">
        <v>48</v>
      </c>
      <c r="B11725" s="34" t="s">
        <v>46</v>
      </c>
      <c r="C11725" s="34" t="s">
        <v>42</v>
      </c>
      <c r="D11725" s="34" t="s">
        <v>7</v>
      </c>
      <c r="E11725" s="34">
        <v>1983</v>
      </c>
      <c r="F11725">
        <v>75.146341460000002</v>
      </c>
      <c r="G11725" s="35">
        <v>30317</v>
      </c>
    </row>
    <row r="11726" spans="1:7" x14ac:dyDescent="0.3">
      <c r="A11726" s="34" t="s">
        <v>48</v>
      </c>
      <c r="B11726" s="34" t="s">
        <v>46</v>
      </c>
      <c r="C11726" s="34" t="s">
        <v>42</v>
      </c>
      <c r="D11726" s="34" t="s">
        <v>7</v>
      </c>
      <c r="E11726" s="34">
        <v>1984</v>
      </c>
      <c r="F11726">
        <v>75.387804880000004</v>
      </c>
      <c r="G11726" s="35">
        <v>30682</v>
      </c>
    </row>
    <row r="11727" spans="1:7" x14ac:dyDescent="0.3">
      <c r="A11727" s="34" t="s">
        <v>48</v>
      </c>
      <c r="B11727" s="34" t="s">
        <v>46</v>
      </c>
      <c r="C11727" s="34" t="s">
        <v>42</v>
      </c>
      <c r="D11727" s="34" t="s">
        <v>7</v>
      </c>
      <c r="E11727" s="34">
        <v>1985</v>
      </c>
      <c r="F11727">
        <v>75.629268289999999</v>
      </c>
      <c r="G11727" s="35">
        <v>31048</v>
      </c>
    </row>
    <row r="11728" spans="1:7" x14ac:dyDescent="0.3">
      <c r="A11728" s="34" t="s">
        <v>48</v>
      </c>
      <c r="B11728" s="34" t="s">
        <v>46</v>
      </c>
      <c r="C11728" s="34" t="s">
        <v>42</v>
      </c>
      <c r="D11728" s="34" t="s">
        <v>7</v>
      </c>
      <c r="E11728" s="34">
        <v>1986</v>
      </c>
      <c r="F11728">
        <v>75.870731710000001</v>
      </c>
      <c r="G11728" s="35">
        <v>31413</v>
      </c>
    </row>
    <row r="11729" spans="1:7" x14ac:dyDescent="0.3">
      <c r="A11729" s="34" t="s">
        <v>48</v>
      </c>
      <c r="B11729" s="34" t="s">
        <v>46</v>
      </c>
      <c r="C11729" s="34" t="s">
        <v>42</v>
      </c>
      <c r="D11729" s="34" t="s">
        <v>7</v>
      </c>
      <c r="E11729" s="34">
        <v>1987</v>
      </c>
      <c r="F11729">
        <v>76.15170732</v>
      </c>
      <c r="G11729" s="35">
        <v>31778</v>
      </c>
    </row>
    <row r="11730" spans="1:7" x14ac:dyDescent="0.3">
      <c r="A11730" s="34" t="s">
        <v>48</v>
      </c>
      <c r="B11730" s="34" t="s">
        <v>46</v>
      </c>
      <c r="C11730" s="34" t="s">
        <v>42</v>
      </c>
      <c r="D11730" s="34" t="s">
        <v>7</v>
      </c>
      <c r="E11730" s="34">
        <v>1988</v>
      </c>
      <c r="F11730">
        <v>76.432682929999999</v>
      </c>
      <c r="G11730" s="35">
        <v>32143</v>
      </c>
    </row>
    <row r="11731" spans="1:7" x14ac:dyDescent="0.3">
      <c r="A11731" s="34" t="s">
        <v>48</v>
      </c>
      <c r="B11731" s="34" t="s">
        <v>46</v>
      </c>
      <c r="C11731" s="34" t="s">
        <v>42</v>
      </c>
      <c r="D11731" s="34" t="s">
        <v>7</v>
      </c>
      <c r="E11731" s="34">
        <v>1989</v>
      </c>
      <c r="F11731">
        <v>76.713658539999997</v>
      </c>
      <c r="G11731" s="35">
        <v>32509</v>
      </c>
    </row>
    <row r="11732" spans="1:7" x14ac:dyDescent="0.3">
      <c r="A11732" s="34" t="s">
        <v>48</v>
      </c>
      <c r="B11732" s="34" t="s">
        <v>46</v>
      </c>
      <c r="C11732" s="34" t="s">
        <v>42</v>
      </c>
      <c r="D11732" s="34" t="s">
        <v>7</v>
      </c>
      <c r="E11732" s="34">
        <v>1990</v>
      </c>
      <c r="F11732">
        <v>76.994634149999996</v>
      </c>
      <c r="G11732" s="35">
        <v>32874</v>
      </c>
    </row>
    <row r="11733" spans="1:7" x14ac:dyDescent="0.3">
      <c r="A11733" s="34" t="s">
        <v>48</v>
      </c>
      <c r="B11733" s="34" t="s">
        <v>46</v>
      </c>
      <c r="C11733" s="34" t="s">
        <v>42</v>
      </c>
      <c r="D11733" s="34" t="s">
        <v>7</v>
      </c>
      <c r="E11733" s="34">
        <v>1991</v>
      </c>
      <c r="F11733">
        <v>77.275609759999995</v>
      </c>
      <c r="G11733" s="35">
        <v>33239</v>
      </c>
    </row>
    <row r="11734" spans="1:7" x14ac:dyDescent="0.3">
      <c r="A11734" s="34" t="s">
        <v>48</v>
      </c>
      <c r="B11734" s="34" t="s">
        <v>46</v>
      </c>
      <c r="C11734" s="34" t="s">
        <v>42</v>
      </c>
      <c r="D11734" s="34" t="s">
        <v>7</v>
      </c>
      <c r="E11734" s="34">
        <v>1992</v>
      </c>
      <c r="F11734">
        <v>77.37804878</v>
      </c>
      <c r="G11734" s="35">
        <v>33604</v>
      </c>
    </row>
    <row r="11735" spans="1:7" x14ac:dyDescent="0.3">
      <c r="A11735" s="34" t="s">
        <v>48</v>
      </c>
      <c r="B11735" s="34" t="s">
        <v>46</v>
      </c>
      <c r="C11735" s="34" t="s">
        <v>42</v>
      </c>
      <c r="D11735" s="34" t="s">
        <v>7</v>
      </c>
      <c r="E11735" s="34">
        <v>1993</v>
      </c>
      <c r="F11735">
        <v>77.87804878</v>
      </c>
      <c r="G11735" s="35">
        <v>33970</v>
      </c>
    </row>
    <row r="11736" spans="1:7" x14ac:dyDescent="0.3">
      <c r="A11736" s="34" t="s">
        <v>48</v>
      </c>
      <c r="B11736" s="34" t="s">
        <v>46</v>
      </c>
      <c r="C11736" s="34" t="s">
        <v>42</v>
      </c>
      <c r="D11736" s="34" t="s">
        <v>7</v>
      </c>
      <c r="E11736" s="34">
        <v>1994</v>
      </c>
      <c r="F11736">
        <v>77.87804878</v>
      </c>
      <c r="G11736" s="35">
        <v>34335</v>
      </c>
    </row>
    <row r="11737" spans="1:7" x14ac:dyDescent="0.3">
      <c r="A11737" s="34" t="s">
        <v>48</v>
      </c>
      <c r="B11737" s="34" t="s">
        <v>46</v>
      </c>
      <c r="C11737" s="34" t="s">
        <v>42</v>
      </c>
      <c r="D11737" s="34" t="s">
        <v>7</v>
      </c>
      <c r="E11737" s="34">
        <v>1995</v>
      </c>
      <c r="F11737">
        <v>77.829268290000002</v>
      </c>
      <c r="G11737" s="35">
        <v>34700</v>
      </c>
    </row>
    <row r="11738" spans="1:7" x14ac:dyDescent="0.3">
      <c r="A11738" s="34" t="s">
        <v>48</v>
      </c>
      <c r="B11738" s="34" t="s">
        <v>46</v>
      </c>
      <c r="C11738" s="34" t="s">
        <v>42</v>
      </c>
      <c r="D11738" s="34" t="s">
        <v>7</v>
      </c>
      <c r="E11738" s="34">
        <v>1996</v>
      </c>
      <c r="F11738">
        <v>78.078048780000003</v>
      </c>
      <c r="G11738" s="35">
        <v>35065</v>
      </c>
    </row>
    <row r="11739" spans="1:7" x14ac:dyDescent="0.3">
      <c r="A11739" s="34" t="s">
        <v>48</v>
      </c>
      <c r="B11739" s="34" t="s">
        <v>46</v>
      </c>
      <c r="C11739" s="34" t="s">
        <v>42</v>
      </c>
      <c r="D11739" s="34" t="s">
        <v>7</v>
      </c>
      <c r="E11739" s="34">
        <v>1997</v>
      </c>
      <c r="F11739">
        <v>78.480487800000006</v>
      </c>
      <c r="G11739" s="35">
        <v>35431</v>
      </c>
    </row>
    <row r="11740" spans="1:7" x14ac:dyDescent="0.3">
      <c r="A11740" s="34" t="s">
        <v>48</v>
      </c>
      <c r="B11740" s="34" t="s">
        <v>46</v>
      </c>
      <c r="C11740" s="34" t="s">
        <v>42</v>
      </c>
      <c r="D11740" s="34" t="s">
        <v>7</v>
      </c>
      <c r="E11740" s="34">
        <v>1998</v>
      </c>
      <c r="F11740">
        <v>78.631707320000004</v>
      </c>
      <c r="G11740" s="35">
        <v>35796</v>
      </c>
    </row>
    <row r="11741" spans="1:7" x14ac:dyDescent="0.3">
      <c r="A11741" s="34" t="s">
        <v>48</v>
      </c>
      <c r="B11741" s="34" t="s">
        <v>46</v>
      </c>
      <c r="C11741" s="34" t="s">
        <v>42</v>
      </c>
      <c r="D11741" s="34" t="s">
        <v>7</v>
      </c>
      <c r="E11741" s="34">
        <v>1999</v>
      </c>
      <c r="F11741">
        <v>78.931707320000001</v>
      </c>
      <c r="G11741" s="35">
        <v>36161</v>
      </c>
    </row>
    <row r="11742" spans="1:7" x14ac:dyDescent="0.3">
      <c r="A11742" s="34" t="s">
        <v>48</v>
      </c>
      <c r="B11742" s="34" t="s">
        <v>46</v>
      </c>
      <c r="C11742" s="34" t="s">
        <v>42</v>
      </c>
      <c r="D11742" s="34" t="s">
        <v>7</v>
      </c>
      <c r="E11742" s="34">
        <v>2000</v>
      </c>
      <c r="F11742">
        <v>79.234146339999995</v>
      </c>
      <c r="G11742" s="35">
        <v>36526</v>
      </c>
    </row>
    <row r="11743" spans="1:7" x14ac:dyDescent="0.3">
      <c r="A11743" s="34" t="s">
        <v>48</v>
      </c>
      <c r="B11743" s="34" t="s">
        <v>46</v>
      </c>
      <c r="C11743" s="34" t="s">
        <v>42</v>
      </c>
      <c r="D11743" s="34" t="s">
        <v>7</v>
      </c>
      <c r="E11743" s="34">
        <v>2001</v>
      </c>
      <c r="F11743">
        <v>79.634146340000001</v>
      </c>
      <c r="G11743" s="35">
        <v>36892</v>
      </c>
    </row>
    <row r="11744" spans="1:7" x14ac:dyDescent="0.3">
      <c r="A11744" s="34" t="s">
        <v>48</v>
      </c>
      <c r="B11744" s="34" t="s">
        <v>46</v>
      </c>
      <c r="C11744" s="34" t="s">
        <v>42</v>
      </c>
      <c r="D11744" s="34" t="s">
        <v>7</v>
      </c>
      <c r="E11744" s="34">
        <v>2002</v>
      </c>
      <c r="F11744">
        <v>79.936585370000003</v>
      </c>
      <c r="G11744" s="35">
        <v>37257</v>
      </c>
    </row>
    <row r="11745" spans="1:7" x14ac:dyDescent="0.3">
      <c r="A11745" s="34" t="s">
        <v>48</v>
      </c>
      <c r="B11745" s="34" t="s">
        <v>46</v>
      </c>
      <c r="C11745" s="34" t="s">
        <v>42</v>
      </c>
      <c r="D11745" s="34" t="s">
        <v>7</v>
      </c>
      <c r="E11745" s="34">
        <v>2003</v>
      </c>
      <c r="F11745">
        <v>80.239024389999997</v>
      </c>
      <c r="G11745" s="35">
        <v>37622</v>
      </c>
    </row>
    <row r="11746" spans="1:7" x14ac:dyDescent="0.3">
      <c r="A11746" s="34" t="s">
        <v>48</v>
      </c>
      <c r="B11746" s="34" t="s">
        <v>46</v>
      </c>
      <c r="C11746" s="34" t="s">
        <v>42</v>
      </c>
      <c r="D11746" s="34" t="s">
        <v>7</v>
      </c>
      <c r="E11746" s="34">
        <v>2004</v>
      </c>
      <c r="F11746">
        <v>80.490243899999996</v>
      </c>
      <c r="G11746" s="35">
        <v>37987</v>
      </c>
    </row>
    <row r="11747" spans="1:7" x14ac:dyDescent="0.3">
      <c r="A11747" s="34" t="s">
        <v>48</v>
      </c>
      <c r="B11747" s="34" t="s">
        <v>46</v>
      </c>
      <c r="C11747" s="34" t="s">
        <v>42</v>
      </c>
      <c r="D11747" s="34" t="s">
        <v>7</v>
      </c>
      <c r="E11747" s="34">
        <v>2005</v>
      </c>
      <c r="F11747">
        <v>80.841463410000003</v>
      </c>
      <c r="G11747" s="35">
        <v>38353</v>
      </c>
    </row>
    <row r="11748" spans="1:7" x14ac:dyDescent="0.3">
      <c r="A11748" s="34" t="s">
        <v>48</v>
      </c>
      <c r="B11748" s="34" t="s">
        <v>46</v>
      </c>
      <c r="C11748" s="34" t="s">
        <v>42</v>
      </c>
      <c r="D11748" s="34" t="s">
        <v>7</v>
      </c>
      <c r="E11748" s="34">
        <v>2006</v>
      </c>
      <c r="F11748">
        <v>81.041463410000006</v>
      </c>
      <c r="G11748" s="35">
        <v>38718</v>
      </c>
    </row>
    <row r="11749" spans="1:7" x14ac:dyDescent="0.3">
      <c r="A11749" s="34" t="s">
        <v>48</v>
      </c>
      <c r="B11749" s="34" t="s">
        <v>46</v>
      </c>
      <c r="C11749" s="34" t="s">
        <v>42</v>
      </c>
      <c r="D11749" s="34" t="s">
        <v>7</v>
      </c>
      <c r="E11749" s="34">
        <v>2007</v>
      </c>
      <c r="F11749">
        <v>81.292682929999998</v>
      </c>
      <c r="G11749" s="35">
        <v>39083</v>
      </c>
    </row>
    <row r="11750" spans="1:7" x14ac:dyDescent="0.3">
      <c r="A11750" s="34" t="s">
        <v>48</v>
      </c>
      <c r="B11750" s="34" t="s">
        <v>46</v>
      </c>
      <c r="C11750" s="34" t="s">
        <v>42</v>
      </c>
      <c r="D11750" s="34" t="s">
        <v>7</v>
      </c>
      <c r="E11750" s="34">
        <v>2008</v>
      </c>
      <c r="F11750">
        <v>81.395121950000004</v>
      </c>
      <c r="G11750" s="35">
        <v>39448</v>
      </c>
    </row>
    <row r="11751" spans="1:7" x14ac:dyDescent="0.3">
      <c r="A11751" s="34" t="s">
        <v>48</v>
      </c>
      <c r="B11751" s="34" t="s">
        <v>46</v>
      </c>
      <c r="C11751" s="34" t="s">
        <v>42</v>
      </c>
      <c r="D11751" s="34" t="s">
        <v>7</v>
      </c>
      <c r="E11751" s="34">
        <v>2009</v>
      </c>
      <c r="F11751">
        <v>81.543902439999997</v>
      </c>
      <c r="G11751" s="35">
        <v>39814</v>
      </c>
    </row>
    <row r="11752" spans="1:7" x14ac:dyDescent="0.3">
      <c r="A11752" s="34" t="s">
        <v>48</v>
      </c>
      <c r="B11752" s="34" t="s">
        <v>46</v>
      </c>
      <c r="C11752" s="34" t="s">
        <v>42</v>
      </c>
      <c r="D11752" s="34" t="s">
        <v>7</v>
      </c>
      <c r="E11752" s="34">
        <v>2010</v>
      </c>
      <c r="F11752">
        <v>81.695121950000001</v>
      </c>
      <c r="G11752" s="35">
        <v>40179</v>
      </c>
    </row>
    <row r="11753" spans="1:7" x14ac:dyDescent="0.3">
      <c r="A11753" s="34" t="s">
        <v>48</v>
      </c>
      <c r="B11753" s="34" t="s">
        <v>46</v>
      </c>
      <c r="C11753" s="34" t="s">
        <v>42</v>
      </c>
      <c r="D11753" s="34" t="s">
        <v>7</v>
      </c>
      <c r="E11753" s="34">
        <v>2011</v>
      </c>
      <c r="F11753">
        <v>81.895121950000004</v>
      </c>
      <c r="G11753" s="35">
        <v>40544</v>
      </c>
    </row>
    <row r="11754" spans="1:7" x14ac:dyDescent="0.3">
      <c r="A11754" s="34" t="s">
        <v>48</v>
      </c>
      <c r="B11754" s="34" t="s">
        <v>46</v>
      </c>
      <c r="C11754" s="34" t="s">
        <v>42</v>
      </c>
      <c r="D11754" s="34" t="s">
        <v>7</v>
      </c>
      <c r="E11754" s="34">
        <v>2012</v>
      </c>
      <c r="F11754">
        <v>82.046341459999994</v>
      </c>
      <c r="G11754" s="35">
        <v>40909</v>
      </c>
    </row>
    <row r="11755" spans="1:7" x14ac:dyDescent="0.3">
      <c r="A11755" s="34" t="s">
        <v>48</v>
      </c>
      <c r="B11755" s="34" t="s">
        <v>46</v>
      </c>
      <c r="C11755" s="34" t="s">
        <v>42</v>
      </c>
      <c r="D11755" s="34" t="s">
        <v>7</v>
      </c>
      <c r="E11755" s="34">
        <v>2013</v>
      </c>
      <c r="F11755">
        <v>82.148780489999993</v>
      </c>
      <c r="G11755" s="35">
        <v>41275</v>
      </c>
    </row>
    <row r="11756" spans="1:7" x14ac:dyDescent="0.3">
      <c r="A11756" s="34" t="s">
        <v>48</v>
      </c>
      <c r="B11756" s="34" t="s">
        <v>46</v>
      </c>
      <c r="C11756" s="34" t="s">
        <v>42</v>
      </c>
      <c r="D11756" s="34" t="s">
        <v>7</v>
      </c>
      <c r="E11756" s="34">
        <v>2014</v>
      </c>
      <c r="F11756">
        <v>82.3</v>
      </c>
      <c r="G11756" s="35">
        <v>41640</v>
      </c>
    </row>
    <row r="11757" spans="1:7" x14ac:dyDescent="0.3">
      <c r="A11757" s="34" t="s">
        <v>48</v>
      </c>
      <c r="B11757" s="34" t="s">
        <v>46</v>
      </c>
      <c r="C11757" s="34" t="s">
        <v>42</v>
      </c>
      <c r="D11757" s="34" t="s">
        <v>7</v>
      </c>
      <c r="E11757" s="34">
        <v>2015</v>
      </c>
      <c r="F11757">
        <v>82.4</v>
      </c>
      <c r="G11757" s="35">
        <v>42005</v>
      </c>
    </row>
    <row r="11758" spans="1:7" x14ac:dyDescent="0.3">
      <c r="A11758" s="34" t="s">
        <v>48</v>
      </c>
      <c r="B11758" s="34" t="s">
        <v>46</v>
      </c>
      <c r="C11758" s="34" t="s">
        <v>42</v>
      </c>
      <c r="D11758" s="34" t="s">
        <v>7</v>
      </c>
      <c r="E11758" s="34">
        <v>2016</v>
      </c>
      <c r="F11758">
        <v>82.448780490000004</v>
      </c>
      <c r="G11758" s="35">
        <v>42370</v>
      </c>
    </row>
    <row r="11759" spans="1:7" x14ac:dyDescent="0.3">
      <c r="A11759" s="34" t="s">
        <v>48</v>
      </c>
      <c r="B11759" s="34" t="s">
        <v>46</v>
      </c>
      <c r="C11759" s="34" t="s">
        <v>42</v>
      </c>
      <c r="D11759" s="34" t="s">
        <v>7</v>
      </c>
      <c r="E11759" s="34">
        <v>2017</v>
      </c>
      <c r="F11759">
        <v>82.5</v>
      </c>
      <c r="G11759" s="35">
        <v>42736</v>
      </c>
    </row>
    <row r="11760" spans="1:7" x14ac:dyDescent="0.3">
      <c r="A11760" s="34" t="s">
        <v>48</v>
      </c>
      <c r="B11760" s="34" t="s">
        <v>46</v>
      </c>
      <c r="C11760" s="34" t="s">
        <v>42</v>
      </c>
      <c r="D11760" s="34" t="s">
        <v>7</v>
      </c>
      <c r="E11760" s="34">
        <v>2018</v>
      </c>
      <c r="F11760">
        <v>82.748780490000001</v>
      </c>
      <c r="G11760" s="35">
        <v>43101</v>
      </c>
    </row>
    <row r="11761" spans="1:7" x14ac:dyDescent="0.3">
      <c r="A11761" s="34" t="s">
        <v>48</v>
      </c>
      <c r="B11761" s="34" t="s">
        <v>46</v>
      </c>
      <c r="C11761" s="34" t="s">
        <v>42</v>
      </c>
      <c r="D11761" s="34" t="s">
        <v>7</v>
      </c>
      <c r="E11761" s="34">
        <v>2019</v>
      </c>
      <c r="F11761">
        <v>82.9</v>
      </c>
      <c r="G11761" s="35">
        <v>43466</v>
      </c>
    </row>
    <row r="11762" spans="1:7" x14ac:dyDescent="0.3">
      <c r="A11762" s="34" t="s">
        <v>48</v>
      </c>
      <c r="B11762" s="34" t="s">
        <v>46</v>
      </c>
      <c r="C11762" s="34" t="s">
        <v>42</v>
      </c>
      <c r="D11762" s="34" t="s">
        <v>7</v>
      </c>
      <c r="E11762" s="34">
        <v>2020</v>
      </c>
      <c r="F11762">
        <v>83.2</v>
      </c>
      <c r="G11762" s="35">
        <v>43831</v>
      </c>
    </row>
    <row r="11763" spans="1:7" x14ac:dyDescent="0.3">
      <c r="A11763" s="34" t="s">
        <v>48</v>
      </c>
      <c r="B11763" s="34" t="s">
        <v>46</v>
      </c>
      <c r="C11763" s="34" t="s">
        <v>42</v>
      </c>
      <c r="D11763" s="34" t="s">
        <v>7</v>
      </c>
      <c r="E11763" s="34">
        <v>2021</v>
      </c>
      <c r="F11763">
        <v>83.3</v>
      </c>
      <c r="G11763" s="35">
        <v>44197</v>
      </c>
    </row>
    <row r="11764" spans="1:7" x14ac:dyDescent="0.3">
      <c r="A11764" s="34" t="s">
        <v>48</v>
      </c>
      <c r="B11764" s="34" t="s">
        <v>46</v>
      </c>
      <c r="C11764" s="34" t="s">
        <v>42</v>
      </c>
      <c r="D11764" s="34" t="s">
        <v>7</v>
      </c>
      <c r="E11764" s="34">
        <v>2022</v>
      </c>
      <c r="F11764">
        <v>83.2</v>
      </c>
      <c r="G11764" s="35">
        <v>44562</v>
      </c>
    </row>
    <row r="11765" spans="1:7" x14ac:dyDescent="0.3">
      <c r="A11765" s="34" t="s">
        <v>48</v>
      </c>
      <c r="B11765" s="34" t="s">
        <v>46</v>
      </c>
      <c r="C11765" s="34" t="s">
        <v>42</v>
      </c>
      <c r="D11765" s="34" t="s">
        <v>7</v>
      </c>
      <c r="E11765" s="34">
        <v>2023</v>
      </c>
      <c r="F11765">
        <v>83.051219509999996</v>
      </c>
      <c r="G11765" s="35">
        <v>44927</v>
      </c>
    </row>
    <row r="11766" spans="1:7" x14ac:dyDescent="0.3">
      <c r="A11766" s="34" t="s">
        <v>48</v>
      </c>
      <c r="B11766" s="34" t="s">
        <v>46</v>
      </c>
      <c r="C11766" s="34" t="s">
        <v>42</v>
      </c>
      <c r="D11766" s="34" t="s">
        <v>7</v>
      </c>
      <c r="E11766" s="34">
        <v>2024</v>
      </c>
      <c r="F11766">
        <v>83.051219509999996</v>
      </c>
      <c r="G11766" s="35">
        <v>45292</v>
      </c>
    </row>
    <row r="11767" spans="1:7" x14ac:dyDescent="0.3">
      <c r="A11767" s="34" t="s">
        <v>43</v>
      </c>
      <c r="B11767" s="34" t="s">
        <v>41</v>
      </c>
      <c r="C11767" s="34" t="s">
        <v>42</v>
      </c>
      <c r="D11767" s="34" t="s">
        <v>7</v>
      </c>
      <c r="E11767" s="34">
        <v>1960</v>
      </c>
      <c r="F11767">
        <v>65.052999999999997</v>
      </c>
      <c r="G11767" s="35">
        <v>21916</v>
      </c>
    </row>
    <row r="11768" spans="1:7" x14ac:dyDescent="0.3">
      <c r="A11768" s="34" t="s">
        <v>43</v>
      </c>
      <c r="B11768" s="34" t="s">
        <v>41</v>
      </c>
      <c r="C11768" s="34" t="s">
        <v>42</v>
      </c>
      <c r="D11768" s="34" t="s">
        <v>7</v>
      </c>
      <c r="E11768" s="34">
        <v>1961</v>
      </c>
      <c r="F11768">
        <v>65.647999999999996</v>
      </c>
      <c r="G11768" s="35">
        <v>22282</v>
      </c>
    </row>
    <row r="11769" spans="1:7" x14ac:dyDescent="0.3">
      <c r="A11769" s="34" t="s">
        <v>43</v>
      </c>
      <c r="B11769" s="34" t="s">
        <v>41</v>
      </c>
      <c r="C11769" s="34" t="s">
        <v>42</v>
      </c>
      <c r="D11769" s="34" t="s">
        <v>7</v>
      </c>
      <c r="E11769" s="34">
        <v>1962</v>
      </c>
      <c r="F11769">
        <v>66.007999999999996</v>
      </c>
      <c r="G11769" s="35">
        <v>22647</v>
      </c>
    </row>
    <row r="11770" spans="1:7" x14ac:dyDescent="0.3">
      <c r="A11770" s="34" t="s">
        <v>43</v>
      </c>
      <c r="B11770" s="34" t="s">
        <v>41</v>
      </c>
      <c r="C11770" s="34" t="s">
        <v>42</v>
      </c>
      <c r="D11770" s="34" t="s">
        <v>7</v>
      </c>
      <c r="E11770" s="34">
        <v>1963</v>
      </c>
      <c r="F11770">
        <v>66.161000000000001</v>
      </c>
      <c r="G11770" s="35">
        <v>23012</v>
      </c>
    </row>
    <row r="11771" spans="1:7" x14ac:dyDescent="0.3">
      <c r="A11771" s="34" t="s">
        <v>43</v>
      </c>
      <c r="B11771" s="34" t="s">
        <v>41</v>
      </c>
      <c r="C11771" s="34" t="s">
        <v>42</v>
      </c>
      <c r="D11771" s="34" t="s">
        <v>7</v>
      </c>
      <c r="E11771" s="34">
        <v>1964</v>
      </c>
      <c r="F11771">
        <v>66.135000000000005</v>
      </c>
      <c r="G11771" s="35">
        <v>23377</v>
      </c>
    </row>
    <row r="11772" spans="1:7" x14ac:dyDescent="0.3">
      <c r="A11772" s="34" t="s">
        <v>43</v>
      </c>
      <c r="B11772" s="34" t="s">
        <v>41</v>
      </c>
      <c r="C11772" s="34" t="s">
        <v>42</v>
      </c>
      <c r="D11772" s="34" t="s">
        <v>7</v>
      </c>
      <c r="E11772" s="34">
        <v>1965</v>
      </c>
      <c r="F11772">
        <v>65.995999999999995</v>
      </c>
      <c r="G11772" s="35">
        <v>23743</v>
      </c>
    </row>
    <row r="11773" spans="1:7" x14ac:dyDescent="0.3">
      <c r="A11773" s="34" t="s">
        <v>43</v>
      </c>
      <c r="B11773" s="34" t="s">
        <v>41</v>
      </c>
      <c r="C11773" s="34" t="s">
        <v>42</v>
      </c>
      <c r="D11773" s="34" t="s">
        <v>7</v>
      </c>
      <c r="E11773" s="34">
        <v>1966</v>
      </c>
      <c r="F11773">
        <v>58.283999999999999</v>
      </c>
      <c r="G11773" s="35">
        <v>24108</v>
      </c>
    </row>
    <row r="11774" spans="1:7" x14ac:dyDescent="0.3">
      <c r="A11774" s="34" t="s">
        <v>43</v>
      </c>
      <c r="B11774" s="34" t="s">
        <v>41</v>
      </c>
      <c r="C11774" s="34" t="s">
        <v>42</v>
      </c>
      <c r="D11774" s="34" t="s">
        <v>7</v>
      </c>
      <c r="E11774" s="34">
        <v>1967</v>
      </c>
      <c r="F11774">
        <v>65.807000000000002</v>
      </c>
      <c r="G11774" s="35">
        <v>24473</v>
      </c>
    </row>
    <row r="11775" spans="1:7" x14ac:dyDescent="0.3">
      <c r="A11775" s="34" t="s">
        <v>43</v>
      </c>
      <c r="B11775" s="34" t="s">
        <v>41</v>
      </c>
      <c r="C11775" s="34" t="s">
        <v>42</v>
      </c>
      <c r="D11775" s="34" t="s">
        <v>7</v>
      </c>
      <c r="E11775" s="34">
        <v>1968</v>
      </c>
      <c r="F11775">
        <v>65.846999999999994</v>
      </c>
      <c r="G11775" s="35">
        <v>24838</v>
      </c>
    </row>
    <row r="11776" spans="1:7" x14ac:dyDescent="0.3">
      <c r="A11776" s="34" t="s">
        <v>43</v>
      </c>
      <c r="B11776" s="34" t="s">
        <v>41</v>
      </c>
      <c r="C11776" s="34" t="s">
        <v>42</v>
      </c>
      <c r="D11776" s="34" t="s">
        <v>7</v>
      </c>
      <c r="E11776" s="34">
        <v>1969</v>
      </c>
      <c r="F11776">
        <v>66.05</v>
      </c>
      <c r="G11776" s="35">
        <v>25204</v>
      </c>
    </row>
    <row r="11777" spans="1:7" x14ac:dyDescent="0.3">
      <c r="A11777" s="34" t="s">
        <v>43</v>
      </c>
      <c r="B11777" s="34" t="s">
        <v>41</v>
      </c>
      <c r="C11777" s="34" t="s">
        <v>42</v>
      </c>
      <c r="D11777" s="34" t="s">
        <v>7</v>
      </c>
      <c r="E11777" s="34">
        <v>1970</v>
      </c>
      <c r="F11777">
        <v>66.364000000000004</v>
      </c>
      <c r="G11777" s="35">
        <v>25569</v>
      </c>
    </row>
    <row r="11778" spans="1:7" x14ac:dyDescent="0.3">
      <c r="A11778" s="34" t="s">
        <v>43</v>
      </c>
      <c r="B11778" s="34" t="s">
        <v>41</v>
      </c>
      <c r="C11778" s="34" t="s">
        <v>42</v>
      </c>
      <c r="D11778" s="34" t="s">
        <v>7</v>
      </c>
      <c r="E11778" s="34">
        <v>1971</v>
      </c>
      <c r="F11778">
        <v>66.77</v>
      </c>
      <c r="G11778" s="35">
        <v>25934</v>
      </c>
    </row>
    <row r="11779" spans="1:7" x14ac:dyDescent="0.3">
      <c r="A11779" s="34" t="s">
        <v>43</v>
      </c>
      <c r="B11779" s="34" t="s">
        <v>41</v>
      </c>
      <c r="C11779" s="34" t="s">
        <v>42</v>
      </c>
      <c r="D11779" s="34" t="s">
        <v>7</v>
      </c>
      <c r="E11779" s="34">
        <v>1972</v>
      </c>
      <c r="F11779">
        <v>67.186000000000007</v>
      </c>
      <c r="G11779" s="35">
        <v>26299</v>
      </c>
    </row>
    <row r="11780" spans="1:7" x14ac:dyDescent="0.3">
      <c r="A11780" s="34" t="s">
        <v>43</v>
      </c>
      <c r="B11780" s="34" t="s">
        <v>41</v>
      </c>
      <c r="C11780" s="34" t="s">
        <v>42</v>
      </c>
      <c r="D11780" s="34" t="s">
        <v>7</v>
      </c>
      <c r="E11780" s="34">
        <v>1973</v>
      </c>
      <c r="F11780">
        <v>67.603999999999999</v>
      </c>
      <c r="G11780" s="35">
        <v>26665</v>
      </c>
    </row>
    <row r="11781" spans="1:7" x14ac:dyDescent="0.3">
      <c r="A11781" s="34" t="s">
        <v>43</v>
      </c>
      <c r="B11781" s="34" t="s">
        <v>41</v>
      </c>
      <c r="C11781" s="34" t="s">
        <v>42</v>
      </c>
      <c r="D11781" s="34" t="s">
        <v>7</v>
      </c>
      <c r="E11781" s="34">
        <v>1974</v>
      </c>
      <c r="F11781">
        <v>67.95</v>
      </c>
      <c r="G11781" s="35">
        <v>27030</v>
      </c>
    </row>
    <row r="11782" spans="1:7" x14ac:dyDescent="0.3">
      <c r="A11782" s="34" t="s">
        <v>43</v>
      </c>
      <c r="B11782" s="34" t="s">
        <v>41</v>
      </c>
      <c r="C11782" s="34" t="s">
        <v>42</v>
      </c>
      <c r="D11782" s="34" t="s">
        <v>7</v>
      </c>
      <c r="E11782" s="34">
        <v>1975</v>
      </c>
      <c r="F11782">
        <v>68.256</v>
      </c>
      <c r="G11782" s="35">
        <v>27395</v>
      </c>
    </row>
    <row r="11783" spans="1:7" x14ac:dyDescent="0.3">
      <c r="A11783" s="34" t="s">
        <v>43</v>
      </c>
      <c r="B11783" s="34" t="s">
        <v>41</v>
      </c>
      <c r="C11783" s="34" t="s">
        <v>42</v>
      </c>
      <c r="D11783" s="34" t="s">
        <v>7</v>
      </c>
      <c r="E11783" s="34">
        <v>1976</v>
      </c>
      <c r="F11783">
        <v>68.474999999999994</v>
      </c>
      <c r="G11783" s="35">
        <v>27760</v>
      </c>
    </row>
    <row r="11784" spans="1:7" x14ac:dyDescent="0.3">
      <c r="A11784" s="34" t="s">
        <v>43</v>
      </c>
      <c r="B11784" s="34" t="s">
        <v>41</v>
      </c>
      <c r="C11784" s="34" t="s">
        <v>42</v>
      </c>
      <c r="D11784" s="34" t="s">
        <v>7</v>
      </c>
      <c r="E11784" s="34">
        <v>1977</v>
      </c>
      <c r="F11784">
        <v>68.700999999999993</v>
      </c>
      <c r="G11784" s="35">
        <v>28126</v>
      </c>
    </row>
    <row r="11785" spans="1:7" x14ac:dyDescent="0.3">
      <c r="A11785" s="34" t="s">
        <v>43</v>
      </c>
      <c r="B11785" s="34" t="s">
        <v>41</v>
      </c>
      <c r="C11785" s="34" t="s">
        <v>42</v>
      </c>
      <c r="D11785" s="34" t="s">
        <v>7</v>
      </c>
      <c r="E11785" s="34">
        <v>1978</v>
      </c>
      <c r="F11785">
        <v>68.881</v>
      </c>
      <c r="G11785" s="35">
        <v>28491</v>
      </c>
    </row>
    <row r="11786" spans="1:7" x14ac:dyDescent="0.3">
      <c r="A11786" s="34" t="s">
        <v>43</v>
      </c>
      <c r="B11786" s="34" t="s">
        <v>41</v>
      </c>
      <c r="C11786" s="34" t="s">
        <v>42</v>
      </c>
      <c r="D11786" s="34" t="s">
        <v>7</v>
      </c>
      <c r="E11786" s="34">
        <v>1979</v>
      </c>
      <c r="F11786">
        <v>69.114000000000004</v>
      </c>
      <c r="G11786" s="35">
        <v>28856</v>
      </c>
    </row>
    <row r="11787" spans="1:7" x14ac:dyDescent="0.3">
      <c r="A11787" s="34" t="s">
        <v>43</v>
      </c>
      <c r="B11787" s="34" t="s">
        <v>41</v>
      </c>
      <c r="C11787" s="34" t="s">
        <v>42</v>
      </c>
      <c r="D11787" s="34" t="s">
        <v>7</v>
      </c>
      <c r="E11787" s="34">
        <v>1980</v>
      </c>
      <c r="F11787">
        <v>69.412999999999997</v>
      </c>
      <c r="G11787" s="35">
        <v>29221</v>
      </c>
    </row>
    <row r="11788" spans="1:7" x14ac:dyDescent="0.3">
      <c r="A11788" s="34" t="s">
        <v>43</v>
      </c>
      <c r="B11788" s="34" t="s">
        <v>41</v>
      </c>
      <c r="C11788" s="34" t="s">
        <v>42</v>
      </c>
      <c r="D11788" s="34" t="s">
        <v>7</v>
      </c>
      <c r="E11788" s="34">
        <v>1981</v>
      </c>
      <c r="F11788">
        <v>69.730999999999995</v>
      </c>
      <c r="G11788" s="35">
        <v>29587</v>
      </c>
    </row>
    <row r="11789" spans="1:7" x14ac:dyDescent="0.3">
      <c r="A11789" s="34" t="s">
        <v>43</v>
      </c>
      <c r="B11789" s="34" t="s">
        <v>41</v>
      </c>
      <c r="C11789" s="34" t="s">
        <v>42</v>
      </c>
      <c r="D11789" s="34" t="s">
        <v>7</v>
      </c>
      <c r="E11789" s="34">
        <v>1982</v>
      </c>
      <c r="F11789">
        <v>69.974999999999994</v>
      </c>
      <c r="G11789" s="35">
        <v>29952</v>
      </c>
    </row>
    <row r="11790" spans="1:7" x14ac:dyDescent="0.3">
      <c r="A11790" s="34" t="s">
        <v>43</v>
      </c>
      <c r="B11790" s="34" t="s">
        <v>41</v>
      </c>
      <c r="C11790" s="34" t="s">
        <v>42</v>
      </c>
      <c r="D11790" s="34" t="s">
        <v>7</v>
      </c>
      <c r="E11790" s="34">
        <v>1983</v>
      </c>
      <c r="F11790">
        <v>70.162999999999997</v>
      </c>
      <c r="G11790" s="35">
        <v>30317</v>
      </c>
    </row>
    <row r="11791" spans="1:7" x14ac:dyDescent="0.3">
      <c r="A11791" s="34" t="s">
        <v>43</v>
      </c>
      <c r="B11791" s="34" t="s">
        <v>41</v>
      </c>
      <c r="C11791" s="34" t="s">
        <v>42</v>
      </c>
      <c r="D11791" s="34" t="s">
        <v>7</v>
      </c>
      <c r="E11791" s="34">
        <v>1984</v>
      </c>
      <c r="F11791">
        <v>70.325999999999993</v>
      </c>
      <c r="G11791" s="35">
        <v>30682</v>
      </c>
    </row>
    <row r="11792" spans="1:7" x14ac:dyDescent="0.3">
      <c r="A11792" s="34" t="s">
        <v>43</v>
      </c>
      <c r="B11792" s="34" t="s">
        <v>41</v>
      </c>
      <c r="C11792" s="34" t="s">
        <v>42</v>
      </c>
      <c r="D11792" s="34" t="s">
        <v>7</v>
      </c>
      <c r="E11792" s="34">
        <v>1985</v>
      </c>
      <c r="F11792">
        <v>70.531999999999996</v>
      </c>
      <c r="G11792" s="35">
        <v>31048</v>
      </c>
    </row>
    <row r="11793" spans="1:7" x14ac:dyDescent="0.3">
      <c r="A11793" s="34" t="s">
        <v>43</v>
      </c>
      <c r="B11793" s="34" t="s">
        <v>41</v>
      </c>
      <c r="C11793" s="34" t="s">
        <v>42</v>
      </c>
      <c r="D11793" s="34" t="s">
        <v>7</v>
      </c>
      <c r="E11793" s="34">
        <v>1986</v>
      </c>
      <c r="F11793">
        <v>70.703999999999994</v>
      </c>
      <c r="G11793" s="35">
        <v>31413</v>
      </c>
    </row>
    <row r="11794" spans="1:7" x14ac:dyDescent="0.3">
      <c r="A11794" s="34" t="s">
        <v>43</v>
      </c>
      <c r="B11794" s="34" t="s">
        <v>41</v>
      </c>
      <c r="C11794" s="34" t="s">
        <v>42</v>
      </c>
      <c r="D11794" s="34" t="s">
        <v>7</v>
      </c>
      <c r="E11794" s="34">
        <v>1987</v>
      </c>
      <c r="F11794">
        <v>70.828000000000003</v>
      </c>
      <c r="G11794" s="35">
        <v>31778</v>
      </c>
    </row>
    <row r="11795" spans="1:7" x14ac:dyDescent="0.3">
      <c r="A11795" s="34" t="s">
        <v>43</v>
      </c>
      <c r="B11795" s="34" t="s">
        <v>41</v>
      </c>
      <c r="C11795" s="34" t="s">
        <v>42</v>
      </c>
      <c r="D11795" s="34" t="s">
        <v>7</v>
      </c>
      <c r="E11795" s="34">
        <v>1988</v>
      </c>
      <c r="F11795">
        <v>70.882999999999996</v>
      </c>
      <c r="G11795" s="35">
        <v>32143</v>
      </c>
    </row>
    <row r="11796" spans="1:7" x14ac:dyDescent="0.3">
      <c r="A11796" s="34" t="s">
        <v>43</v>
      </c>
      <c r="B11796" s="34" t="s">
        <v>41</v>
      </c>
      <c r="C11796" s="34" t="s">
        <v>42</v>
      </c>
      <c r="D11796" s="34" t="s">
        <v>7</v>
      </c>
      <c r="E11796" s="34">
        <v>1989</v>
      </c>
      <c r="F11796">
        <v>70.929000000000002</v>
      </c>
      <c r="G11796" s="35">
        <v>32509</v>
      </c>
    </row>
    <row r="11797" spans="1:7" x14ac:dyDescent="0.3">
      <c r="A11797" s="34" t="s">
        <v>43</v>
      </c>
      <c r="B11797" s="34" t="s">
        <v>41</v>
      </c>
      <c r="C11797" s="34" t="s">
        <v>42</v>
      </c>
      <c r="D11797" s="34" t="s">
        <v>7</v>
      </c>
      <c r="E11797" s="34">
        <v>1990</v>
      </c>
      <c r="F11797">
        <v>71.106999999999999</v>
      </c>
      <c r="G11797" s="35">
        <v>32874</v>
      </c>
    </row>
    <row r="11798" spans="1:7" x14ac:dyDescent="0.3">
      <c r="A11798" s="34" t="s">
        <v>43</v>
      </c>
      <c r="B11798" s="34" t="s">
        <v>41</v>
      </c>
      <c r="C11798" s="34" t="s">
        <v>42</v>
      </c>
      <c r="D11798" s="34" t="s">
        <v>7</v>
      </c>
      <c r="E11798" s="34">
        <v>1991</v>
      </c>
      <c r="F11798">
        <v>71.311999999999998</v>
      </c>
      <c r="G11798" s="35">
        <v>33239</v>
      </c>
    </row>
    <row r="11799" spans="1:7" x14ac:dyDescent="0.3">
      <c r="A11799" s="34" t="s">
        <v>43</v>
      </c>
      <c r="B11799" s="34" t="s">
        <v>41</v>
      </c>
      <c r="C11799" s="34" t="s">
        <v>42</v>
      </c>
      <c r="D11799" s="34" t="s">
        <v>7</v>
      </c>
      <c r="E11799" s="34">
        <v>1992</v>
      </c>
      <c r="F11799">
        <v>71.510999999999996</v>
      </c>
      <c r="G11799" s="35">
        <v>33604</v>
      </c>
    </row>
    <row r="11800" spans="1:7" x14ac:dyDescent="0.3">
      <c r="A11800" s="34" t="s">
        <v>43</v>
      </c>
      <c r="B11800" s="34" t="s">
        <v>41</v>
      </c>
      <c r="C11800" s="34" t="s">
        <v>42</v>
      </c>
      <c r="D11800" s="34" t="s">
        <v>7</v>
      </c>
      <c r="E11800" s="34">
        <v>1993</v>
      </c>
      <c r="F11800">
        <v>71.540000000000006</v>
      </c>
      <c r="G11800" s="35">
        <v>33970</v>
      </c>
    </row>
    <row r="11801" spans="1:7" x14ac:dyDescent="0.3">
      <c r="A11801" s="34" t="s">
        <v>43</v>
      </c>
      <c r="B11801" s="34" t="s">
        <v>41</v>
      </c>
      <c r="C11801" s="34" t="s">
        <v>42</v>
      </c>
      <c r="D11801" s="34" t="s">
        <v>7</v>
      </c>
      <c r="E11801" s="34">
        <v>1994</v>
      </c>
      <c r="F11801">
        <v>71.569000000000003</v>
      </c>
      <c r="G11801" s="35">
        <v>34335</v>
      </c>
    </row>
    <row r="11802" spans="1:7" x14ac:dyDescent="0.3">
      <c r="A11802" s="34" t="s">
        <v>43</v>
      </c>
      <c r="B11802" s="34" t="s">
        <v>41</v>
      </c>
      <c r="C11802" s="34" t="s">
        <v>42</v>
      </c>
      <c r="D11802" s="34" t="s">
        <v>7</v>
      </c>
      <c r="E11802" s="34">
        <v>1995</v>
      </c>
      <c r="F11802">
        <v>71.564999999999998</v>
      </c>
      <c r="G11802" s="35">
        <v>34700</v>
      </c>
    </row>
    <row r="11803" spans="1:7" x14ac:dyDescent="0.3">
      <c r="A11803" s="34" t="s">
        <v>43</v>
      </c>
      <c r="B11803" s="34" t="s">
        <v>41</v>
      </c>
      <c r="C11803" s="34" t="s">
        <v>42</v>
      </c>
      <c r="D11803" s="34" t="s">
        <v>7</v>
      </c>
      <c r="E11803" s="34">
        <v>1996</v>
      </c>
      <c r="F11803">
        <v>71.575999999999993</v>
      </c>
      <c r="G11803" s="35">
        <v>35065</v>
      </c>
    </row>
    <row r="11804" spans="1:7" x14ac:dyDescent="0.3">
      <c r="A11804" s="34" t="s">
        <v>43</v>
      </c>
      <c r="B11804" s="34" t="s">
        <v>41</v>
      </c>
      <c r="C11804" s="34" t="s">
        <v>42</v>
      </c>
      <c r="D11804" s="34" t="s">
        <v>7</v>
      </c>
      <c r="E11804" s="34">
        <v>1997</v>
      </c>
      <c r="F11804">
        <v>71.605999999999995</v>
      </c>
      <c r="G11804" s="35">
        <v>35431</v>
      </c>
    </row>
    <row r="11805" spans="1:7" x14ac:dyDescent="0.3">
      <c r="A11805" s="34" t="s">
        <v>43</v>
      </c>
      <c r="B11805" s="34" t="s">
        <v>41</v>
      </c>
      <c r="C11805" s="34" t="s">
        <v>42</v>
      </c>
      <c r="D11805" s="34" t="s">
        <v>7</v>
      </c>
      <c r="E11805" s="34">
        <v>1998</v>
      </c>
      <c r="F11805">
        <v>71.542000000000002</v>
      </c>
      <c r="G11805" s="35">
        <v>35796</v>
      </c>
    </row>
    <row r="11806" spans="1:7" x14ac:dyDescent="0.3">
      <c r="A11806" s="34" t="s">
        <v>43</v>
      </c>
      <c r="B11806" s="34" t="s">
        <v>41</v>
      </c>
      <c r="C11806" s="34" t="s">
        <v>42</v>
      </c>
      <c r="D11806" s="34" t="s">
        <v>7</v>
      </c>
      <c r="E11806" s="34">
        <v>1999</v>
      </c>
      <c r="F11806">
        <v>71.483999999999995</v>
      </c>
      <c r="G11806" s="35">
        <v>36161</v>
      </c>
    </row>
    <row r="11807" spans="1:7" x14ac:dyDescent="0.3">
      <c r="A11807" s="34" t="s">
        <v>43</v>
      </c>
      <c r="B11807" s="34" t="s">
        <v>41</v>
      </c>
      <c r="C11807" s="34" t="s">
        <v>42</v>
      </c>
      <c r="D11807" s="34" t="s">
        <v>7</v>
      </c>
      <c r="E11807" s="34">
        <v>2000</v>
      </c>
      <c r="F11807">
        <v>71.442999999999998</v>
      </c>
      <c r="G11807" s="35">
        <v>36526</v>
      </c>
    </row>
    <row r="11808" spans="1:7" x14ac:dyDescent="0.3">
      <c r="A11808" s="34" t="s">
        <v>43</v>
      </c>
      <c r="B11808" s="34" t="s">
        <v>41</v>
      </c>
      <c r="C11808" s="34" t="s">
        <v>42</v>
      </c>
      <c r="D11808" s="34" t="s">
        <v>7</v>
      </c>
      <c r="E11808" s="34">
        <v>2001</v>
      </c>
      <c r="F11808">
        <v>71.572999999999993</v>
      </c>
      <c r="G11808" s="35">
        <v>36892</v>
      </c>
    </row>
    <row r="11809" spans="1:7" x14ac:dyDescent="0.3">
      <c r="A11809" s="34" t="s">
        <v>43</v>
      </c>
      <c r="B11809" s="34" t="s">
        <v>41</v>
      </c>
      <c r="C11809" s="34" t="s">
        <v>42</v>
      </c>
      <c r="D11809" s="34" t="s">
        <v>7</v>
      </c>
      <c r="E11809" s="34">
        <v>2002</v>
      </c>
      <c r="F11809">
        <v>71.754999999999995</v>
      </c>
      <c r="G11809" s="35">
        <v>37257</v>
      </c>
    </row>
    <row r="11810" spans="1:7" x14ac:dyDescent="0.3">
      <c r="A11810" s="34" t="s">
        <v>43</v>
      </c>
      <c r="B11810" s="34" t="s">
        <v>41</v>
      </c>
      <c r="C11810" s="34" t="s">
        <v>42</v>
      </c>
      <c r="D11810" s="34" t="s">
        <v>7</v>
      </c>
      <c r="E11810" s="34">
        <v>2003</v>
      </c>
      <c r="F11810">
        <v>71.697999999999993</v>
      </c>
      <c r="G11810" s="35">
        <v>37622</v>
      </c>
    </row>
    <row r="11811" spans="1:7" x14ac:dyDescent="0.3">
      <c r="A11811" s="34" t="s">
        <v>43</v>
      </c>
      <c r="B11811" s="34" t="s">
        <v>41</v>
      </c>
      <c r="C11811" s="34" t="s">
        <v>42</v>
      </c>
      <c r="D11811" s="34" t="s">
        <v>7</v>
      </c>
      <c r="E11811" s="34">
        <v>2004</v>
      </c>
      <c r="F11811">
        <v>72.277000000000001</v>
      </c>
      <c r="G11811" s="35">
        <v>37987</v>
      </c>
    </row>
    <row r="11812" spans="1:7" x14ac:dyDescent="0.3">
      <c r="A11812" s="34" t="s">
        <v>43</v>
      </c>
      <c r="B11812" s="34" t="s">
        <v>41</v>
      </c>
      <c r="C11812" s="34" t="s">
        <v>42</v>
      </c>
      <c r="D11812" s="34" t="s">
        <v>7</v>
      </c>
      <c r="E11812" s="34">
        <v>2005</v>
      </c>
      <c r="F11812">
        <v>72.382000000000005</v>
      </c>
      <c r="G11812" s="35">
        <v>38353</v>
      </c>
    </row>
    <row r="11813" spans="1:7" x14ac:dyDescent="0.3">
      <c r="A11813" s="34" t="s">
        <v>43</v>
      </c>
      <c r="B11813" s="34" t="s">
        <v>41</v>
      </c>
      <c r="C11813" s="34" t="s">
        <v>42</v>
      </c>
      <c r="D11813" s="34" t="s">
        <v>7</v>
      </c>
      <c r="E11813" s="34">
        <v>2006</v>
      </c>
      <c r="F11813">
        <v>72.397000000000006</v>
      </c>
      <c r="G11813" s="35">
        <v>38718</v>
      </c>
    </row>
    <row r="11814" spans="1:7" x14ac:dyDescent="0.3">
      <c r="A11814" s="34" t="s">
        <v>43</v>
      </c>
      <c r="B11814" s="34" t="s">
        <v>41</v>
      </c>
      <c r="C11814" s="34" t="s">
        <v>42</v>
      </c>
      <c r="D11814" s="34" t="s">
        <v>7</v>
      </c>
      <c r="E11814" s="34">
        <v>2007</v>
      </c>
      <c r="F11814">
        <v>72.364999999999995</v>
      </c>
      <c r="G11814" s="35">
        <v>39083</v>
      </c>
    </row>
    <row r="11815" spans="1:7" x14ac:dyDescent="0.3">
      <c r="A11815" s="34" t="s">
        <v>43</v>
      </c>
      <c r="B11815" s="34" t="s">
        <v>41</v>
      </c>
      <c r="C11815" s="34" t="s">
        <v>42</v>
      </c>
      <c r="D11815" s="34" t="s">
        <v>7</v>
      </c>
      <c r="E11815" s="34">
        <v>2008</v>
      </c>
      <c r="F11815">
        <v>72.430000000000007</v>
      </c>
      <c r="G11815" s="35">
        <v>39448</v>
      </c>
    </row>
    <row r="11816" spans="1:7" x14ac:dyDescent="0.3">
      <c r="A11816" s="34" t="s">
        <v>43</v>
      </c>
      <c r="B11816" s="34" t="s">
        <v>41</v>
      </c>
      <c r="C11816" s="34" t="s">
        <v>42</v>
      </c>
      <c r="D11816" s="34" t="s">
        <v>7</v>
      </c>
      <c r="E11816" s="34">
        <v>2009</v>
      </c>
      <c r="F11816">
        <v>70.838999999999999</v>
      </c>
      <c r="G11816" s="35">
        <v>39814</v>
      </c>
    </row>
    <row r="11817" spans="1:7" x14ac:dyDescent="0.3">
      <c r="A11817" s="34" t="s">
        <v>43</v>
      </c>
      <c r="B11817" s="34" t="s">
        <v>41</v>
      </c>
      <c r="C11817" s="34" t="s">
        <v>42</v>
      </c>
      <c r="D11817" s="34" t="s">
        <v>7</v>
      </c>
      <c r="E11817" s="34">
        <v>2010</v>
      </c>
      <c r="F11817">
        <v>72.587000000000003</v>
      </c>
      <c r="G11817" s="35">
        <v>40179</v>
      </c>
    </row>
    <row r="11818" spans="1:7" x14ac:dyDescent="0.3">
      <c r="A11818" s="34" t="s">
        <v>43</v>
      </c>
      <c r="B11818" s="34" t="s">
        <v>41</v>
      </c>
      <c r="C11818" s="34" t="s">
        <v>42</v>
      </c>
      <c r="D11818" s="34" t="s">
        <v>7</v>
      </c>
      <c r="E11818" s="34">
        <v>2011</v>
      </c>
      <c r="F11818">
        <v>72.662000000000006</v>
      </c>
      <c r="G11818" s="35">
        <v>40544</v>
      </c>
    </row>
    <row r="11819" spans="1:7" x14ac:dyDescent="0.3">
      <c r="A11819" s="34" t="s">
        <v>43</v>
      </c>
      <c r="B11819" s="34" t="s">
        <v>41</v>
      </c>
      <c r="C11819" s="34" t="s">
        <v>42</v>
      </c>
      <c r="D11819" s="34" t="s">
        <v>7</v>
      </c>
      <c r="E11819" s="34">
        <v>2012</v>
      </c>
      <c r="F11819">
        <v>72.709000000000003</v>
      </c>
      <c r="G11819" s="35">
        <v>40909</v>
      </c>
    </row>
    <row r="11820" spans="1:7" x14ac:dyDescent="0.3">
      <c r="A11820" s="34" t="s">
        <v>43</v>
      </c>
      <c r="B11820" s="34" t="s">
        <v>41</v>
      </c>
      <c r="C11820" s="34" t="s">
        <v>42</v>
      </c>
      <c r="D11820" s="34" t="s">
        <v>7</v>
      </c>
      <c r="E11820" s="34">
        <v>2013</v>
      </c>
      <c r="F11820">
        <v>72.769000000000005</v>
      </c>
      <c r="G11820" s="35">
        <v>41275</v>
      </c>
    </row>
    <row r="11821" spans="1:7" x14ac:dyDescent="0.3">
      <c r="A11821" s="34" t="s">
        <v>43</v>
      </c>
      <c r="B11821" s="34" t="s">
        <v>41</v>
      </c>
      <c r="C11821" s="34" t="s">
        <v>42</v>
      </c>
      <c r="D11821" s="34" t="s">
        <v>7</v>
      </c>
      <c r="E11821" s="34">
        <v>2014</v>
      </c>
      <c r="F11821">
        <v>72.686999999999998</v>
      </c>
      <c r="G11821" s="35">
        <v>41640</v>
      </c>
    </row>
    <row r="11822" spans="1:7" x14ac:dyDescent="0.3">
      <c r="A11822" s="34" t="s">
        <v>43</v>
      </c>
      <c r="B11822" s="34" t="s">
        <v>41</v>
      </c>
      <c r="C11822" s="34" t="s">
        <v>42</v>
      </c>
      <c r="D11822" s="34" t="s">
        <v>7</v>
      </c>
      <c r="E11822" s="34">
        <v>2015</v>
      </c>
      <c r="F11822">
        <v>72.653999999999996</v>
      </c>
      <c r="G11822" s="35">
        <v>42005</v>
      </c>
    </row>
    <row r="11823" spans="1:7" x14ac:dyDescent="0.3">
      <c r="A11823" s="34" t="s">
        <v>43</v>
      </c>
      <c r="B11823" s="34" t="s">
        <v>41</v>
      </c>
      <c r="C11823" s="34" t="s">
        <v>42</v>
      </c>
      <c r="D11823" s="34" t="s">
        <v>7</v>
      </c>
      <c r="E11823" s="34">
        <v>2016</v>
      </c>
      <c r="F11823">
        <v>72.64</v>
      </c>
      <c r="G11823" s="35">
        <v>42370</v>
      </c>
    </row>
    <row r="11824" spans="1:7" x14ac:dyDescent="0.3">
      <c r="A11824" s="34" t="s">
        <v>43</v>
      </c>
      <c r="B11824" s="34" t="s">
        <v>41</v>
      </c>
      <c r="C11824" s="34" t="s">
        <v>42</v>
      </c>
      <c r="D11824" s="34" t="s">
        <v>7</v>
      </c>
      <c r="E11824" s="34">
        <v>2017</v>
      </c>
      <c r="F11824">
        <v>72.801000000000002</v>
      </c>
      <c r="G11824" s="35">
        <v>42736</v>
      </c>
    </row>
    <row r="11825" spans="1:7" x14ac:dyDescent="0.3">
      <c r="A11825" s="34" t="s">
        <v>43</v>
      </c>
      <c r="B11825" s="34" t="s">
        <v>41</v>
      </c>
      <c r="C11825" s="34" t="s">
        <v>42</v>
      </c>
      <c r="D11825" s="34" t="s">
        <v>7</v>
      </c>
      <c r="E11825" s="34">
        <v>2018</v>
      </c>
      <c r="F11825">
        <v>72.793999999999997</v>
      </c>
      <c r="G11825" s="35">
        <v>43101</v>
      </c>
    </row>
    <row r="11826" spans="1:7" x14ac:dyDescent="0.3">
      <c r="A11826" s="34" t="s">
        <v>43</v>
      </c>
      <c r="B11826" s="34" t="s">
        <v>41</v>
      </c>
      <c r="C11826" s="34" t="s">
        <v>42</v>
      </c>
      <c r="D11826" s="34" t="s">
        <v>7</v>
      </c>
      <c r="E11826" s="34">
        <v>2019</v>
      </c>
      <c r="F11826">
        <v>72.751000000000005</v>
      </c>
      <c r="G11826" s="35">
        <v>43466</v>
      </c>
    </row>
    <row r="11827" spans="1:7" x14ac:dyDescent="0.3">
      <c r="A11827" s="34" t="s">
        <v>43</v>
      </c>
      <c r="B11827" s="34" t="s">
        <v>41</v>
      </c>
      <c r="C11827" s="34" t="s">
        <v>42</v>
      </c>
      <c r="D11827" s="34" t="s">
        <v>7</v>
      </c>
      <c r="E11827" s="34">
        <v>2020</v>
      </c>
      <c r="F11827">
        <v>72.671999999999997</v>
      </c>
      <c r="G11827" s="35">
        <v>43831</v>
      </c>
    </row>
    <row r="11828" spans="1:7" x14ac:dyDescent="0.3">
      <c r="A11828" s="34" t="s">
        <v>43</v>
      </c>
      <c r="B11828" s="34" t="s">
        <v>41</v>
      </c>
      <c r="C11828" s="34" t="s">
        <v>42</v>
      </c>
      <c r="D11828" s="34" t="s">
        <v>7</v>
      </c>
      <c r="E11828" s="34">
        <v>2021</v>
      </c>
      <c r="F11828">
        <v>72.707999999999998</v>
      </c>
      <c r="G11828" s="35">
        <v>44197</v>
      </c>
    </row>
    <row r="11829" spans="1:7" x14ac:dyDescent="0.3">
      <c r="A11829" s="34" t="s">
        <v>43</v>
      </c>
      <c r="B11829" s="34" t="s">
        <v>41</v>
      </c>
      <c r="C11829" s="34" t="s">
        <v>42</v>
      </c>
      <c r="D11829" s="34" t="s">
        <v>7</v>
      </c>
      <c r="E11829" s="34">
        <v>2022</v>
      </c>
      <c r="F11829">
        <v>72.751999999999995</v>
      </c>
      <c r="G11829" s="35">
        <v>44562</v>
      </c>
    </row>
    <row r="11830" spans="1:7" x14ac:dyDescent="0.3">
      <c r="A11830" s="34" t="s">
        <v>43</v>
      </c>
      <c r="B11830" s="34" t="s">
        <v>41</v>
      </c>
      <c r="C11830" s="34" t="s">
        <v>42</v>
      </c>
      <c r="D11830" s="34" t="s">
        <v>7</v>
      </c>
      <c r="E11830" s="34">
        <v>2023</v>
      </c>
      <c r="F11830">
        <v>72.852000000000004</v>
      </c>
      <c r="G11830" s="35">
        <v>44927</v>
      </c>
    </row>
    <row r="11831" spans="1:7" x14ac:dyDescent="0.3">
      <c r="A11831" s="34" t="s">
        <v>43</v>
      </c>
      <c r="B11831" s="34" t="s">
        <v>41</v>
      </c>
      <c r="C11831" s="34" t="s">
        <v>42</v>
      </c>
      <c r="D11831" s="34" t="s">
        <v>7</v>
      </c>
      <c r="E11831" s="34">
        <v>2024</v>
      </c>
      <c r="F11831">
        <v>72.992000000000004</v>
      </c>
      <c r="G11831" s="35">
        <v>45292</v>
      </c>
    </row>
    <row r="11832" spans="1:7" x14ac:dyDescent="0.3">
      <c r="A11832" s="34" t="s">
        <v>35</v>
      </c>
      <c r="B11832" s="34" t="s">
        <v>34</v>
      </c>
      <c r="C11832" s="34" t="s">
        <v>13</v>
      </c>
      <c r="D11832" s="34" t="s">
        <v>7</v>
      </c>
      <c r="E11832" s="34">
        <v>1960</v>
      </c>
      <c r="F11832">
        <v>50.651000000000003</v>
      </c>
      <c r="G11832" s="35">
        <v>21916</v>
      </c>
    </row>
    <row r="11833" spans="1:7" x14ac:dyDescent="0.3">
      <c r="A11833" s="34" t="s">
        <v>35</v>
      </c>
      <c r="B11833" s="34" t="s">
        <v>34</v>
      </c>
      <c r="C11833" s="34" t="s">
        <v>13</v>
      </c>
      <c r="D11833" s="34" t="s">
        <v>7</v>
      </c>
      <c r="E11833" s="34">
        <v>1961</v>
      </c>
      <c r="F11833">
        <v>51.595999999999997</v>
      </c>
      <c r="G11833" s="35">
        <v>22282</v>
      </c>
    </row>
    <row r="11834" spans="1:7" x14ac:dyDescent="0.3">
      <c r="A11834" s="34" t="s">
        <v>35</v>
      </c>
      <c r="B11834" s="34" t="s">
        <v>34</v>
      </c>
      <c r="C11834" s="34" t="s">
        <v>13</v>
      </c>
      <c r="D11834" s="34" t="s">
        <v>7</v>
      </c>
      <c r="E11834" s="34">
        <v>1962</v>
      </c>
      <c r="F11834">
        <v>52.545999999999999</v>
      </c>
      <c r="G11834" s="35">
        <v>22647</v>
      </c>
    </row>
    <row r="11835" spans="1:7" x14ac:dyDescent="0.3">
      <c r="A11835" s="34" t="s">
        <v>35</v>
      </c>
      <c r="B11835" s="34" t="s">
        <v>34</v>
      </c>
      <c r="C11835" s="34" t="s">
        <v>13</v>
      </c>
      <c r="D11835" s="34" t="s">
        <v>7</v>
      </c>
      <c r="E11835" s="34">
        <v>1963</v>
      </c>
      <c r="F11835">
        <v>53.509</v>
      </c>
      <c r="G11835" s="35">
        <v>23012</v>
      </c>
    </row>
    <row r="11836" spans="1:7" x14ac:dyDescent="0.3">
      <c r="A11836" s="34" t="s">
        <v>35</v>
      </c>
      <c r="B11836" s="34" t="s">
        <v>34</v>
      </c>
      <c r="C11836" s="34" t="s">
        <v>13</v>
      </c>
      <c r="D11836" s="34" t="s">
        <v>7</v>
      </c>
      <c r="E11836" s="34">
        <v>1964</v>
      </c>
      <c r="F11836">
        <v>54.494999999999997</v>
      </c>
      <c r="G11836" s="35">
        <v>23377</v>
      </c>
    </row>
    <row r="11837" spans="1:7" x14ac:dyDescent="0.3">
      <c r="A11837" s="34" t="s">
        <v>35</v>
      </c>
      <c r="B11837" s="34" t="s">
        <v>34</v>
      </c>
      <c r="C11837" s="34" t="s">
        <v>13</v>
      </c>
      <c r="D11837" s="34" t="s">
        <v>7</v>
      </c>
      <c r="E11837" s="34">
        <v>1965</v>
      </c>
      <c r="F11837">
        <v>55.512</v>
      </c>
      <c r="G11837" s="35">
        <v>23743</v>
      </c>
    </row>
    <row r="11838" spans="1:7" x14ac:dyDescent="0.3">
      <c r="A11838" s="34" t="s">
        <v>35</v>
      </c>
      <c r="B11838" s="34" t="s">
        <v>34</v>
      </c>
      <c r="C11838" s="34" t="s">
        <v>13</v>
      </c>
      <c r="D11838" s="34" t="s">
        <v>7</v>
      </c>
      <c r="E11838" s="34">
        <v>1966</v>
      </c>
      <c r="F11838">
        <v>56.572000000000003</v>
      </c>
      <c r="G11838" s="35">
        <v>24108</v>
      </c>
    </row>
    <row r="11839" spans="1:7" x14ac:dyDescent="0.3">
      <c r="A11839" s="34" t="s">
        <v>35</v>
      </c>
      <c r="B11839" s="34" t="s">
        <v>34</v>
      </c>
      <c r="C11839" s="34" t="s">
        <v>13</v>
      </c>
      <c r="D11839" s="34" t="s">
        <v>7</v>
      </c>
      <c r="E11839" s="34">
        <v>1967</v>
      </c>
      <c r="F11839">
        <v>57.648000000000003</v>
      </c>
      <c r="G11839" s="35">
        <v>24473</v>
      </c>
    </row>
    <row r="11840" spans="1:7" x14ac:dyDescent="0.3">
      <c r="A11840" s="34" t="s">
        <v>35</v>
      </c>
      <c r="B11840" s="34" t="s">
        <v>34</v>
      </c>
      <c r="C11840" s="34" t="s">
        <v>13</v>
      </c>
      <c r="D11840" s="34" t="s">
        <v>7</v>
      </c>
      <c r="E11840" s="34">
        <v>1968</v>
      </c>
      <c r="F11840">
        <v>58.726999999999997</v>
      </c>
      <c r="G11840" s="35">
        <v>24838</v>
      </c>
    </row>
    <row r="11841" spans="1:7" x14ac:dyDescent="0.3">
      <c r="A11841" s="34" t="s">
        <v>35</v>
      </c>
      <c r="B11841" s="34" t="s">
        <v>34</v>
      </c>
      <c r="C11841" s="34" t="s">
        <v>13</v>
      </c>
      <c r="D11841" s="34" t="s">
        <v>7</v>
      </c>
      <c r="E11841" s="34">
        <v>1969</v>
      </c>
      <c r="F11841">
        <v>59.764000000000003</v>
      </c>
      <c r="G11841" s="35">
        <v>25204</v>
      </c>
    </row>
    <row r="11842" spans="1:7" x14ac:dyDescent="0.3">
      <c r="A11842" s="34" t="s">
        <v>35</v>
      </c>
      <c r="B11842" s="34" t="s">
        <v>34</v>
      </c>
      <c r="C11842" s="34" t="s">
        <v>13</v>
      </c>
      <c r="D11842" s="34" t="s">
        <v>7</v>
      </c>
      <c r="E11842" s="34">
        <v>1970</v>
      </c>
      <c r="F11842">
        <v>60.78</v>
      </c>
      <c r="G11842" s="35">
        <v>25569</v>
      </c>
    </row>
    <row r="11843" spans="1:7" x14ac:dyDescent="0.3">
      <c r="A11843" s="34" t="s">
        <v>35</v>
      </c>
      <c r="B11843" s="34" t="s">
        <v>34</v>
      </c>
      <c r="C11843" s="34" t="s">
        <v>13</v>
      </c>
      <c r="D11843" s="34" t="s">
        <v>7</v>
      </c>
      <c r="E11843" s="34">
        <v>1971</v>
      </c>
      <c r="F11843">
        <v>61.753</v>
      </c>
      <c r="G11843" s="35">
        <v>25934</v>
      </c>
    </row>
    <row r="11844" spans="1:7" x14ac:dyDescent="0.3">
      <c r="A11844" s="34" t="s">
        <v>35</v>
      </c>
      <c r="B11844" s="34" t="s">
        <v>34</v>
      </c>
      <c r="C11844" s="34" t="s">
        <v>13</v>
      </c>
      <c r="D11844" s="34" t="s">
        <v>7</v>
      </c>
      <c r="E11844" s="34">
        <v>1972</v>
      </c>
      <c r="F11844">
        <v>62.674999999999997</v>
      </c>
      <c r="G11844" s="35">
        <v>26299</v>
      </c>
    </row>
    <row r="11845" spans="1:7" x14ac:dyDescent="0.3">
      <c r="A11845" s="34" t="s">
        <v>35</v>
      </c>
      <c r="B11845" s="34" t="s">
        <v>34</v>
      </c>
      <c r="C11845" s="34" t="s">
        <v>13</v>
      </c>
      <c r="D11845" s="34" t="s">
        <v>7</v>
      </c>
      <c r="E11845" s="34">
        <v>1973</v>
      </c>
      <c r="F11845">
        <v>63.542000000000002</v>
      </c>
      <c r="G11845" s="35">
        <v>26665</v>
      </c>
    </row>
    <row r="11846" spans="1:7" x14ac:dyDescent="0.3">
      <c r="A11846" s="34" t="s">
        <v>35</v>
      </c>
      <c r="B11846" s="34" t="s">
        <v>34</v>
      </c>
      <c r="C11846" s="34" t="s">
        <v>13</v>
      </c>
      <c r="D11846" s="34" t="s">
        <v>7</v>
      </c>
      <c r="E11846" s="34">
        <v>1974</v>
      </c>
      <c r="F11846">
        <v>64.350999999999999</v>
      </c>
      <c r="G11846" s="35">
        <v>27030</v>
      </c>
    </row>
    <row r="11847" spans="1:7" x14ac:dyDescent="0.3">
      <c r="A11847" s="34" t="s">
        <v>35</v>
      </c>
      <c r="B11847" s="34" t="s">
        <v>34</v>
      </c>
      <c r="C11847" s="34" t="s">
        <v>13</v>
      </c>
      <c r="D11847" s="34" t="s">
        <v>7</v>
      </c>
      <c r="E11847" s="34">
        <v>1975</v>
      </c>
      <c r="F11847">
        <v>65.105000000000004</v>
      </c>
      <c r="G11847" s="35">
        <v>27395</v>
      </c>
    </row>
    <row r="11848" spans="1:7" x14ac:dyDescent="0.3">
      <c r="A11848" s="34" t="s">
        <v>35</v>
      </c>
      <c r="B11848" s="34" t="s">
        <v>34</v>
      </c>
      <c r="C11848" s="34" t="s">
        <v>13</v>
      </c>
      <c r="D11848" s="34" t="s">
        <v>7</v>
      </c>
      <c r="E11848" s="34">
        <v>1976</v>
      </c>
      <c r="F11848">
        <v>65.805999999999997</v>
      </c>
      <c r="G11848" s="35">
        <v>27760</v>
      </c>
    </row>
    <row r="11849" spans="1:7" x14ac:dyDescent="0.3">
      <c r="A11849" s="34" t="s">
        <v>35</v>
      </c>
      <c r="B11849" s="34" t="s">
        <v>34</v>
      </c>
      <c r="C11849" s="34" t="s">
        <v>13</v>
      </c>
      <c r="D11849" s="34" t="s">
        <v>7</v>
      </c>
      <c r="E11849" s="34">
        <v>1977</v>
      </c>
      <c r="F11849">
        <v>66.471000000000004</v>
      </c>
      <c r="G11849" s="35">
        <v>28126</v>
      </c>
    </row>
    <row r="11850" spans="1:7" x14ac:dyDescent="0.3">
      <c r="A11850" s="34" t="s">
        <v>35</v>
      </c>
      <c r="B11850" s="34" t="s">
        <v>34</v>
      </c>
      <c r="C11850" s="34" t="s">
        <v>13</v>
      </c>
      <c r="D11850" s="34" t="s">
        <v>7</v>
      </c>
      <c r="E11850" s="34">
        <v>1978</v>
      </c>
      <c r="F11850">
        <v>67.082999999999998</v>
      </c>
      <c r="G11850" s="35">
        <v>28491</v>
      </c>
    </row>
    <row r="11851" spans="1:7" x14ac:dyDescent="0.3">
      <c r="A11851" s="34" t="s">
        <v>35</v>
      </c>
      <c r="B11851" s="34" t="s">
        <v>34</v>
      </c>
      <c r="C11851" s="34" t="s">
        <v>13</v>
      </c>
      <c r="D11851" s="34" t="s">
        <v>7</v>
      </c>
      <c r="E11851" s="34">
        <v>1979</v>
      </c>
      <c r="F11851">
        <v>67.644999999999996</v>
      </c>
      <c r="G11851" s="35">
        <v>28856</v>
      </c>
    </row>
    <row r="11852" spans="1:7" x14ac:dyDescent="0.3">
      <c r="A11852" s="34" t="s">
        <v>35</v>
      </c>
      <c r="B11852" s="34" t="s">
        <v>34</v>
      </c>
      <c r="C11852" s="34" t="s">
        <v>13</v>
      </c>
      <c r="D11852" s="34" t="s">
        <v>7</v>
      </c>
      <c r="E11852" s="34">
        <v>1980</v>
      </c>
      <c r="F11852">
        <v>68.156999999999996</v>
      </c>
      <c r="G11852" s="35">
        <v>29221</v>
      </c>
    </row>
    <row r="11853" spans="1:7" x14ac:dyDescent="0.3">
      <c r="A11853" s="34" t="s">
        <v>35</v>
      </c>
      <c r="B11853" s="34" t="s">
        <v>34</v>
      </c>
      <c r="C11853" s="34" t="s">
        <v>13</v>
      </c>
      <c r="D11853" s="34" t="s">
        <v>7</v>
      </c>
      <c r="E11853" s="34">
        <v>1981</v>
      </c>
      <c r="F11853">
        <v>68.622</v>
      </c>
      <c r="G11853" s="35">
        <v>29587</v>
      </c>
    </row>
    <row r="11854" spans="1:7" x14ac:dyDescent="0.3">
      <c r="A11854" s="34" t="s">
        <v>35</v>
      </c>
      <c r="B11854" s="34" t="s">
        <v>34</v>
      </c>
      <c r="C11854" s="34" t="s">
        <v>13</v>
      </c>
      <c r="D11854" s="34" t="s">
        <v>7</v>
      </c>
      <c r="E11854" s="34">
        <v>1982</v>
      </c>
      <c r="F11854">
        <v>69.055999999999997</v>
      </c>
      <c r="G11854" s="35">
        <v>29952</v>
      </c>
    </row>
    <row r="11855" spans="1:7" x14ac:dyDescent="0.3">
      <c r="A11855" s="34" t="s">
        <v>35</v>
      </c>
      <c r="B11855" s="34" t="s">
        <v>34</v>
      </c>
      <c r="C11855" s="34" t="s">
        <v>13</v>
      </c>
      <c r="D11855" s="34" t="s">
        <v>7</v>
      </c>
      <c r="E11855" s="34">
        <v>1983</v>
      </c>
      <c r="F11855">
        <v>69.447999999999993</v>
      </c>
      <c r="G11855" s="35">
        <v>30317</v>
      </c>
    </row>
    <row r="11856" spans="1:7" x14ac:dyDescent="0.3">
      <c r="A11856" s="34" t="s">
        <v>35</v>
      </c>
      <c r="B11856" s="34" t="s">
        <v>34</v>
      </c>
      <c r="C11856" s="34" t="s">
        <v>13</v>
      </c>
      <c r="D11856" s="34" t="s">
        <v>7</v>
      </c>
      <c r="E11856" s="34">
        <v>1984</v>
      </c>
      <c r="F11856">
        <v>69.802000000000007</v>
      </c>
      <c r="G11856" s="35">
        <v>30682</v>
      </c>
    </row>
    <row r="11857" spans="1:7" x14ac:dyDescent="0.3">
      <c r="A11857" s="34" t="s">
        <v>35</v>
      </c>
      <c r="B11857" s="34" t="s">
        <v>34</v>
      </c>
      <c r="C11857" s="34" t="s">
        <v>13</v>
      </c>
      <c r="D11857" s="34" t="s">
        <v>7</v>
      </c>
      <c r="E11857" s="34">
        <v>1985</v>
      </c>
      <c r="F11857">
        <v>70.123000000000005</v>
      </c>
      <c r="G11857" s="35">
        <v>31048</v>
      </c>
    </row>
    <row r="11858" spans="1:7" x14ac:dyDescent="0.3">
      <c r="A11858" s="34" t="s">
        <v>35</v>
      </c>
      <c r="B11858" s="34" t="s">
        <v>34</v>
      </c>
      <c r="C11858" s="34" t="s">
        <v>13</v>
      </c>
      <c r="D11858" s="34" t="s">
        <v>7</v>
      </c>
      <c r="E11858" s="34">
        <v>1986</v>
      </c>
      <c r="F11858">
        <v>70.41</v>
      </c>
      <c r="G11858" s="35">
        <v>31413</v>
      </c>
    </row>
    <row r="11859" spans="1:7" x14ac:dyDescent="0.3">
      <c r="A11859" s="34" t="s">
        <v>35</v>
      </c>
      <c r="B11859" s="34" t="s">
        <v>34</v>
      </c>
      <c r="C11859" s="34" t="s">
        <v>13</v>
      </c>
      <c r="D11859" s="34" t="s">
        <v>7</v>
      </c>
      <c r="E11859" s="34">
        <v>1987</v>
      </c>
      <c r="F11859">
        <v>70.623000000000005</v>
      </c>
      <c r="G11859" s="35">
        <v>31778</v>
      </c>
    </row>
    <row r="11860" spans="1:7" x14ac:dyDescent="0.3">
      <c r="A11860" s="34" t="s">
        <v>35</v>
      </c>
      <c r="B11860" s="34" t="s">
        <v>34</v>
      </c>
      <c r="C11860" s="34" t="s">
        <v>13</v>
      </c>
      <c r="D11860" s="34" t="s">
        <v>7</v>
      </c>
      <c r="E11860" s="34">
        <v>1988</v>
      </c>
      <c r="F11860">
        <v>70.808000000000007</v>
      </c>
      <c r="G11860" s="35">
        <v>32143</v>
      </c>
    </row>
    <row r="11861" spans="1:7" x14ac:dyDescent="0.3">
      <c r="A11861" s="34" t="s">
        <v>35</v>
      </c>
      <c r="B11861" s="34" t="s">
        <v>34</v>
      </c>
      <c r="C11861" s="34" t="s">
        <v>13</v>
      </c>
      <c r="D11861" s="34" t="s">
        <v>7</v>
      </c>
      <c r="E11861" s="34">
        <v>1989</v>
      </c>
      <c r="F11861">
        <v>70.959999999999994</v>
      </c>
      <c r="G11861" s="35">
        <v>32509</v>
      </c>
    </row>
    <row r="11862" spans="1:7" x14ac:dyDescent="0.3">
      <c r="A11862" s="34" t="s">
        <v>35</v>
      </c>
      <c r="B11862" s="34" t="s">
        <v>34</v>
      </c>
      <c r="C11862" s="34" t="s">
        <v>13</v>
      </c>
      <c r="D11862" s="34" t="s">
        <v>7</v>
      </c>
      <c r="E11862" s="34">
        <v>1990</v>
      </c>
      <c r="F11862">
        <v>71.073999999999998</v>
      </c>
      <c r="G11862" s="35">
        <v>32874</v>
      </c>
    </row>
    <row r="11863" spans="1:7" x14ac:dyDescent="0.3">
      <c r="A11863" s="34" t="s">
        <v>35</v>
      </c>
      <c r="B11863" s="34" t="s">
        <v>34</v>
      </c>
      <c r="C11863" s="34" t="s">
        <v>13</v>
      </c>
      <c r="D11863" s="34" t="s">
        <v>7</v>
      </c>
      <c r="E11863" s="34">
        <v>1991</v>
      </c>
      <c r="F11863">
        <v>71.144000000000005</v>
      </c>
      <c r="G11863" s="35">
        <v>33239</v>
      </c>
    </row>
    <row r="11864" spans="1:7" x14ac:dyDescent="0.3">
      <c r="A11864" s="34" t="s">
        <v>35</v>
      </c>
      <c r="B11864" s="34" t="s">
        <v>34</v>
      </c>
      <c r="C11864" s="34" t="s">
        <v>13</v>
      </c>
      <c r="D11864" s="34" t="s">
        <v>7</v>
      </c>
      <c r="E11864" s="34">
        <v>1992</v>
      </c>
      <c r="F11864">
        <v>71.165999999999997</v>
      </c>
      <c r="G11864" s="35">
        <v>33604</v>
      </c>
    </row>
    <row r="11865" spans="1:7" x14ac:dyDescent="0.3">
      <c r="A11865" s="34" t="s">
        <v>35</v>
      </c>
      <c r="B11865" s="34" t="s">
        <v>34</v>
      </c>
      <c r="C11865" s="34" t="s">
        <v>13</v>
      </c>
      <c r="D11865" s="34" t="s">
        <v>7</v>
      </c>
      <c r="E11865" s="34">
        <v>1993</v>
      </c>
      <c r="F11865">
        <v>71.159000000000006</v>
      </c>
      <c r="G11865" s="35">
        <v>33970</v>
      </c>
    </row>
    <row r="11866" spans="1:7" x14ac:dyDescent="0.3">
      <c r="A11866" s="34" t="s">
        <v>35</v>
      </c>
      <c r="B11866" s="34" t="s">
        <v>34</v>
      </c>
      <c r="C11866" s="34" t="s">
        <v>13</v>
      </c>
      <c r="D11866" s="34" t="s">
        <v>7</v>
      </c>
      <c r="E11866" s="34">
        <v>1994</v>
      </c>
      <c r="F11866">
        <v>71.203999999999994</v>
      </c>
      <c r="G11866" s="35">
        <v>34335</v>
      </c>
    </row>
    <row r="11867" spans="1:7" x14ac:dyDescent="0.3">
      <c r="A11867" s="34" t="s">
        <v>35</v>
      </c>
      <c r="B11867" s="34" t="s">
        <v>34</v>
      </c>
      <c r="C11867" s="34" t="s">
        <v>13</v>
      </c>
      <c r="D11867" s="34" t="s">
        <v>7</v>
      </c>
      <c r="E11867" s="34">
        <v>1995</v>
      </c>
      <c r="F11867">
        <v>71.391999999999996</v>
      </c>
      <c r="G11867" s="35">
        <v>34700</v>
      </c>
    </row>
    <row r="11868" spans="1:7" x14ac:dyDescent="0.3">
      <c r="A11868" s="34" t="s">
        <v>35</v>
      </c>
      <c r="B11868" s="34" t="s">
        <v>34</v>
      </c>
      <c r="C11868" s="34" t="s">
        <v>13</v>
      </c>
      <c r="D11868" s="34" t="s">
        <v>7</v>
      </c>
      <c r="E11868" s="34">
        <v>1996</v>
      </c>
      <c r="F11868">
        <v>71.819999999999993</v>
      </c>
      <c r="G11868" s="35">
        <v>35065</v>
      </c>
    </row>
    <row r="11869" spans="1:7" x14ac:dyDescent="0.3">
      <c r="A11869" s="34" t="s">
        <v>35</v>
      </c>
      <c r="B11869" s="34" t="s">
        <v>34</v>
      </c>
      <c r="C11869" s="34" t="s">
        <v>13</v>
      </c>
      <c r="D11869" s="34" t="s">
        <v>7</v>
      </c>
      <c r="E11869" s="34">
        <v>1997</v>
      </c>
      <c r="F11869">
        <v>72.558999999999997</v>
      </c>
      <c r="G11869" s="35">
        <v>35431</v>
      </c>
    </row>
    <row r="11870" spans="1:7" x14ac:dyDescent="0.3">
      <c r="A11870" s="34" t="s">
        <v>35</v>
      </c>
      <c r="B11870" s="34" t="s">
        <v>34</v>
      </c>
      <c r="C11870" s="34" t="s">
        <v>13</v>
      </c>
      <c r="D11870" s="34" t="s">
        <v>7</v>
      </c>
      <c r="E11870" s="34">
        <v>1998</v>
      </c>
      <c r="F11870">
        <v>73.66</v>
      </c>
      <c r="G11870" s="35">
        <v>35796</v>
      </c>
    </row>
    <row r="11871" spans="1:7" x14ac:dyDescent="0.3">
      <c r="A11871" s="34" t="s">
        <v>35</v>
      </c>
      <c r="B11871" s="34" t="s">
        <v>34</v>
      </c>
      <c r="C11871" s="34" t="s">
        <v>13</v>
      </c>
      <c r="D11871" s="34" t="s">
        <v>7</v>
      </c>
      <c r="E11871" s="34">
        <v>1999</v>
      </c>
      <c r="F11871">
        <v>74.981999999999999</v>
      </c>
      <c r="G11871" s="35">
        <v>36161</v>
      </c>
    </row>
    <row r="11872" spans="1:7" x14ac:dyDescent="0.3">
      <c r="A11872" s="34" t="s">
        <v>35</v>
      </c>
      <c r="B11872" s="34" t="s">
        <v>34</v>
      </c>
      <c r="C11872" s="34" t="s">
        <v>13</v>
      </c>
      <c r="D11872" s="34" t="s">
        <v>7</v>
      </c>
      <c r="E11872" s="34">
        <v>2000</v>
      </c>
      <c r="F11872">
        <v>76.346999999999994</v>
      </c>
      <c r="G11872" s="35">
        <v>36526</v>
      </c>
    </row>
    <row r="11873" spans="1:7" x14ac:dyDescent="0.3">
      <c r="A11873" s="34" t="s">
        <v>35</v>
      </c>
      <c r="B11873" s="34" t="s">
        <v>34</v>
      </c>
      <c r="C11873" s="34" t="s">
        <v>13</v>
      </c>
      <c r="D11873" s="34" t="s">
        <v>7</v>
      </c>
      <c r="E11873" s="34">
        <v>2001</v>
      </c>
      <c r="F11873">
        <v>77.620999999999995</v>
      </c>
      <c r="G11873" s="35">
        <v>36892</v>
      </c>
    </row>
    <row r="11874" spans="1:7" x14ac:dyDescent="0.3">
      <c r="A11874" s="34" t="s">
        <v>35</v>
      </c>
      <c r="B11874" s="34" t="s">
        <v>34</v>
      </c>
      <c r="C11874" s="34" t="s">
        <v>13</v>
      </c>
      <c r="D11874" s="34" t="s">
        <v>7</v>
      </c>
      <c r="E11874" s="34">
        <v>2002</v>
      </c>
      <c r="F11874">
        <v>78.721000000000004</v>
      </c>
      <c r="G11874" s="35">
        <v>37257</v>
      </c>
    </row>
    <row r="11875" spans="1:7" x14ac:dyDescent="0.3">
      <c r="A11875" s="34" t="s">
        <v>35</v>
      </c>
      <c r="B11875" s="34" t="s">
        <v>34</v>
      </c>
      <c r="C11875" s="34" t="s">
        <v>13</v>
      </c>
      <c r="D11875" s="34" t="s">
        <v>7</v>
      </c>
      <c r="E11875" s="34">
        <v>2003</v>
      </c>
      <c r="F11875">
        <v>79.599999999999994</v>
      </c>
      <c r="G11875" s="35">
        <v>37622</v>
      </c>
    </row>
    <row r="11876" spans="1:7" x14ac:dyDescent="0.3">
      <c r="A11876" s="34" t="s">
        <v>35</v>
      </c>
      <c r="B11876" s="34" t="s">
        <v>34</v>
      </c>
      <c r="C11876" s="34" t="s">
        <v>13</v>
      </c>
      <c r="D11876" s="34" t="s">
        <v>7</v>
      </c>
      <c r="E11876" s="34">
        <v>2004</v>
      </c>
      <c r="F11876">
        <v>80.272000000000006</v>
      </c>
      <c r="G11876" s="35">
        <v>37987</v>
      </c>
    </row>
    <row r="11877" spans="1:7" x14ac:dyDescent="0.3">
      <c r="A11877" s="34" t="s">
        <v>35</v>
      </c>
      <c r="B11877" s="34" t="s">
        <v>34</v>
      </c>
      <c r="C11877" s="34" t="s">
        <v>13</v>
      </c>
      <c r="D11877" s="34" t="s">
        <v>7</v>
      </c>
      <c r="E11877" s="34">
        <v>2005</v>
      </c>
      <c r="F11877">
        <v>80.778999999999996</v>
      </c>
      <c r="G11877" s="35">
        <v>38353</v>
      </c>
    </row>
    <row r="11878" spans="1:7" x14ac:dyDescent="0.3">
      <c r="A11878" s="34" t="s">
        <v>35</v>
      </c>
      <c r="B11878" s="34" t="s">
        <v>34</v>
      </c>
      <c r="C11878" s="34" t="s">
        <v>13</v>
      </c>
      <c r="D11878" s="34" t="s">
        <v>7</v>
      </c>
      <c r="E11878" s="34">
        <v>2006</v>
      </c>
      <c r="F11878">
        <v>81.155000000000001</v>
      </c>
      <c r="G11878" s="35">
        <v>38718</v>
      </c>
    </row>
    <row r="11879" spans="1:7" x14ac:dyDescent="0.3">
      <c r="A11879" s="34" t="s">
        <v>35</v>
      </c>
      <c r="B11879" s="34" t="s">
        <v>34</v>
      </c>
      <c r="C11879" s="34" t="s">
        <v>13</v>
      </c>
      <c r="D11879" s="34" t="s">
        <v>7</v>
      </c>
      <c r="E11879" s="34">
        <v>2007</v>
      </c>
      <c r="F11879">
        <v>81.438000000000002</v>
      </c>
      <c r="G11879" s="35">
        <v>39083</v>
      </c>
    </row>
    <row r="11880" spans="1:7" x14ac:dyDescent="0.3">
      <c r="A11880" s="34" t="s">
        <v>35</v>
      </c>
      <c r="B11880" s="34" t="s">
        <v>34</v>
      </c>
      <c r="C11880" s="34" t="s">
        <v>13</v>
      </c>
      <c r="D11880" s="34" t="s">
        <v>7</v>
      </c>
      <c r="E11880" s="34">
        <v>2008</v>
      </c>
      <c r="F11880">
        <v>81.590999999999994</v>
      </c>
      <c r="G11880" s="35">
        <v>39448</v>
      </c>
    </row>
    <row r="11881" spans="1:7" x14ac:dyDescent="0.3">
      <c r="A11881" s="34" t="s">
        <v>35</v>
      </c>
      <c r="B11881" s="34" t="s">
        <v>34</v>
      </c>
      <c r="C11881" s="34" t="s">
        <v>13</v>
      </c>
      <c r="D11881" s="34" t="s">
        <v>7</v>
      </c>
      <c r="E11881" s="34">
        <v>2009</v>
      </c>
      <c r="F11881">
        <v>81.679000000000002</v>
      </c>
      <c r="G11881" s="35">
        <v>39814</v>
      </c>
    </row>
    <row r="11882" spans="1:7" x14ac:dyDescent="0.3">
      <c r="A11882" s="34" t="s">
        <v>35</v>
      </c>
      <c r="B11882" s="34" t="s">
        <v>34</v>
      </c>
      <c r="C11882" s="34" t="s">
        <v>13</v>
      </c>
      <c r="D11882" s="34" t="s">
        <v>7</v>
      </c>
      <c r="E11882" s="34">
        <v>2010</v>
      </c>
      <c r="F11882">
        <v>81.885999999999996</v>
      </c>
      <c r="G11882" s="35">
        <v>40179</v>
      </c>
    </row>
    <row r="11883" spans="1:7" x14ac:dyDescent="0.3">
      <c r="A11883" s="34" t="s">
        <v>35</v>
      </c>
      <c r="B11883" s="34" t="s">
        <v>34</v>
      </c>
      <c r="C11883" s="34" t="s">
        <v>13</v>
      </c>
      <c r="D11883" s="34" t="s">
        <v>7</v>
      </c>
      <c r="E11883" s="34">
        <v>2011</v>
      </c>
      <c r="F11883">
        <v>81.897999999999996</v>
      </c>
      <c r="G11883" s="35">
        <v>40544</v>
      </c>
    </row>
    <row r="11884" spans="1:7" x14ac:dyDescent="0.3">
      <c r="A11884" s="34" t="s">
        <v>35</v>
      </c>
      <c r="B11884" s="34" t="s">
        <v>34</v>
      </c>
      <c r="C11884" s="34" t="s">
        <v>13</v>
      </c>
      <c r="D11884" s="34" t="s">
        <v>7</v>
      </c>
      <c r="E11884" s="34">
        <v>2012</v>
      </c>
      <c r="F11884">
        <v>81.912999999999997</v>
      </c>
      <c r="G11884" s="35">
        <v>40909</v>
      </c>
    </row>
    <row r="11885" spans="1:7" x14ac:dyDescent="0.3">
      <c r="A11885" s="34" t="s">
        <v>35</v>
      </c>
      <c r="B11885" s="34" t="s">
        <v>34</v>
      </c>
      <c r="C11885" s="34" t="s">
        <v>13</v>
      </c>
      <c r="D11885" s="34" t="s">
        <v>7</v>
      </c>
      <c r="E11885" s="34">
        <v>2013</v>
      </c>
      <c r="F11885">
        <v>81.95</v>
      </c>
      <c r="G11885" s="35">
        <v>41275</v>
      </c>
    </row>
    <row r="11886" spans="1:7" x14ac:dyDescent="0.3">
      <c r="A11886" s="34" t="s">
        <v>35</v>
      </c>
      <c r="B11886" s="34" t="s">
        <v>34</v>
      </c>
      <c r="C11886" s="34" t="s">
        <v>13</v>
      </c>
      <c r="D11886" s="34" t="s">
        <v>7</v>
      </c>
      <c r="E11886" s="34">
        <v>2014</v>
      </c>
      <c r="F11886">
        <v>81.99</v>
      </c>
      <c r="G11886" s="35">
        <v>41640</v>
      </c>
    </row>
    <row r="11887" spans="1:7" x14ac:dyDescent="0.3">
      <c r="A11887" s="34" t="s">
        <v>35</v>
      </c>
      <c r="B11887" s="34" t="s">
        <v>34</v>
      </c>
      <c r="C11887" s="34" t="s">
        <v>13</v>
      </c>
      <c r="D11887" s="34" t="s">
        <v>7</v>
      </c>
      <c r="E11887" s="34">
        <v>2015</v>
      </c>
      <c r="F11887">
        <v>82.075999999999993</v>
      </c>
      <c r="G11887" s="35">
        <v>42005</v>
      </c>
    </row>
    <row r="11888" spans="1:7" x14ac:dyDescent="0.3">
      <c r="A11888" s="34" t="s">
        <v>35</v>
      </c>
      <c r="B11888" s="34" t="s">
        <v>34</v>
      </c>
      <c r="C11888" s="34" t="s">
        <v>13</v>
      </c>
      <c r="D11888" s="34" t="s">
        <v>7</v>
      </c>
      <c r="E11888" s="34">
        <v>2016</v>
      </c>
      <c r="F11888">
        <v>82.194999999999993</v>
      </c>
      <c r="G11888" s="35">
        <v>42370</v>
      </c>
    </row>
    <row r="11889" spans="1:7" x14ac:dyDescent="0.3">
      <c r="A11889" s="34" t="s">
        <v>35</v>
      </c>
      <c r="B11889" s="34" t="s">
        <v>34</v>
      </c>
      <c r="C11889" s="34" t="s">
        <v>13</v>
      </c>
      <c r="D11889" s="34" t="s">
        <v>7</v>
      </c>
      <c r="E11889" s="34">
        <v>2017</v>
      </c>
      <c r="F11889">
        <v>82.388000000000005</v>
      </c>
      <c r="G11889" s="35">
        <v>42736</v>
      </c>
    </row>
    <row r="11890" spans="1:7" x14ac:dyDescent="0.3">
      <c r="A11890" s="34" t="s">
        <v>35</v>
      </c>
      <c r="B11890" s="34" t="s">
        <v>34</v>
      </c>
      <c r="C11890" s="34" t="s">
        <v>13</v>
      </c>
      <c r="D11890" s="34" t="s">
        <v>7</v>
      </c>
      <c r="E11890" s="34">
        <v>2018</v>
      </c>
      <c r="F11890">
        <v>82.448999999999998</v>
      </c>
      <c r="G11890" s="35">
        <v>43101</v>
      </c>
    </row>
    <row r="11891" spans="1:7" x14ac:dyDescent="0.3">
      <c r="A11891" s="34" t="s">
        <v>35</v>
      </c>
      <c r="B11891" s="34" t="s">
        <v>34</v>
      </c>
      <c r="C11891" s="34" t="s">
        <v>13</v>
      </c>
      <c r="D11891" s="34" t="s">
        <v>7</v>
      </c>
      <c r="E11891" s="34">
        <v>2019</v>
      </c>
      <c r="F11891">
        <v>82.596000000000004</v>
      </c>
      <c r="G11891" s="35">
        <v>43466</v>
      </c>
    </row>
    <row r="11892" spans="1:7" x14ac:dyDescent="0.3">
      <c r="A11892" s="34" t="s">
        <v>35</v>
      </c>
      <c r="B11892" s="34" t="s">
        <v>34</v>
      </c>
      <c r="C11892" s="34" t="s">
        <v>13</v>
      </c>
      <c r="D11892" s="34" t="s">
        <v>7</v>
      </c>
      <c r="E11892" s="34">
        <v>2020</v>
      </c>
      <c r="F11892">
        <v>81.936000000000007</v>
      </c>
      <c r="G11892" s="35">
        <v>43831</v>
      </c>
    </row>
    <row r="11893" spans="1:7" x14ac:dyDescent="0.3">
      <c r="A11893" s="34" t="s">
        <v>35</v>
      </c>
      <c r="B11893" s="34" t="s">
        <v>34</v>
      </c>
      <c r="C11893" s="34" t="s">
        <v>13</v>
      </c>
      <c r="D11893" s="34" t="s">
        <v>7</v>
      </c>
      <c r="E11893" s="34">
        <v>2021</v>
      </c>
      <c r="F11893">
        <v>79.082999999999998</v>
      </c>
      <c r="G11893" s="35">
        <v>44197</v>
      </c>
    </row>
    <row r="11894" spans="1:7" x14ac:dyDescent="0.3">
      <c r="A11894" s="34" t="s">
        <v>35</v>
      </c>
      <c r="B11894" s="34" t="s">
        <v>34</v>
      </c>
      <c r="C11894" s="34" t="s">
        <v>13</v>
      </c>
      <c r="D11894" s="34" t="s">
        <v>7</v>
      </c>
      <c r="E11894" s="34">
        <v>2022</v>
      </c>
      <c r="F11894">
        <v>80.486999999999995</v>
      </c>
      <c r="G11894" s="35">
        <v>44562</v>
      </c>
    </row>
    <row r="11895" spans="1:7" x14ac:dyDescent="0.3">
      <c r="A11895" s="34" t="s">
        <v>35</v>
      </c>
      <c r="B11895" s="34" t="s">
        <v>34</v>
      </c>
      <c r="C11895" s="34" t="s">
        <v>13</v>
      </c>
      <c r="D11895" s="34" t="s">
        <v>7</v>
      </c>
      <c r="E11895" s="34">
        <v>2023</v>
      </c>
      <c r="F11895">
        <v>82.909000000000006</v>
      </c>
      <c r="G11895" s="35">
        <v>44927</v>
      </c>
    </row>
    <row r="11896" spans="1:7" x14ac:dyDescent="0.3">
      <c r="A11896" s="34" t="s">
        <v>35</v>
      </c>
      <c r="B11896" s="34" t="s">
        <v>34</v>
      </c>
      <c r="C11896" s="34" t="s">
        <v>13</v>
      </c>
      <c r="D11896" s="34" t="s">
        <v>7</v>
      </c>
      <c r="E11896" s="34">
        <v>2024</v>
      </c>
      <c r="F11896">
        <v>83.069000000000003</v>
      </c>
      <c r="G11896" s="35">
        <v>45292</v>
      </c>
    </row>
    <row r="11897" spans="1:7" x14ac:dyDescent="0.3">
      <c r="A11897" s="34" t="s">
        <v>70</v>
      </c>
      <c r="B11897" s="34" t="s">
        <v>69</v>
      </c>
      <c r="C11897" s="34" t="s">
        <v>13</v>
      </c>
      <c r="D11897" s="34" t="s">
        <v>7</v>
      </c>
      <c r="E11897" s="34">
        <v>1960</v>
      </c>
      <c r="F11897">
        <v>50.634</v>
      </c>
      <c r="G11897" s="35">
        <v>21916</v>
      </c>
    </row>
    <row r="11898" spans="1:7" x14ac:dyDescent="0.3">
      <c r="A11898" s="34" t="s">
        <v>70</v>
      </c>
      <c r="B11898" s="34" t="s">
        <v>69</v>
      </c>
      <c r="C11898" s="34" t="s">
        <v>13</v>
      </c>
      <c r="D11898" s="34" t="s">
        <v>7</v>
      </c>
      <c r="E11898" s="34">
        <v>1961</v>
      </c>
      <c r="F11898">
        <v>52.277999999999999</v>
      </c>
      <c r="G11898" s="35">
        <v>22282</v>
      </c>
    </row>
    <row r="11899" spans="1:7" x14ac:dyDescent="0.3">
      <c r="A11899" s="34" t="s">
        <v>70</v>
      </c>
      <c r="B11899" s="34" t="s">
        <v>69</v>
      </c>
      <c r="C11899" s="34" t="s">
        <v>13</v>
      </c>
      <c r="D11899" s="34" t="s">
        <v>7</v>
      </c>
      <c r="E11899" s="34">
        <v>1962</v>
      </c>
      <c r="F11899">
        <v>53.893000000000001</v>
      </c>
      <c r="G11899" s="35">
        <v>22647</v>
      </c>
    </row>
    <row r="11900" spans="1:7" x14ac:dyDescent="0.3">
      <c r="A11900" s="34" t="s">
        <v>70</v>
      </c>
      <c r="B11900" s="34" t="s">
        <v>69</v>
      </c>
      <c r="C11900" s="34" t="s">
        <v>13</v>
      </c>
      <c r="D11900" s="34" t="s">
        <v>7</v>
      </c>
      <c r="E11900" s="34">
        <v>1963</v>
      </c>
      <c r="F11900">
        <v>55.448999999999998</v>
      </c>
      <c r="G11900" s="35">
        <v>23012</v>
      </c>
    </row>
    <row r="11901" spans="1:7" x14ac:dyDescent="0.3">
      <c r="A11901" s="34" t="s">
        <v>70</v>
      </c>
      <c r="B11901" s="34" t="s">
        <v>69</v>
      </c>
      <c r="C11901" s="34" t="s">
        <v>13</v>
      </c>
      <c r="D11901" s="34" t="s">
        <v>7</v>
      </c>
      <c r="E11901" s="34">
        <v>1964</v>
      </c>
      <c r="F11901">
        <v>56.945999999999998</v>
      </c>
      <c r="G11901" s="35">
        <v>23377</v>
      </c>
    </row>
    <row r="11902" spans="1:7" x14ac:dyDescent="0.3">
      <c r="A11902" s="34" t="s">
        <v>70</v>
      </c>
      <c r="B11902" s="34" t="s">
        <v>69</v>
      </c>
      <c r="C11902" s="34" t="s">
        <v>13</v>
      </c>
      <c r="D11902" s="34" t="s">
        <v>7</v>
      </c>
      <c r="E11902" s="34">
        <v>1965</v>
      </c>
      <c r="F11902">
        <v>58.378999999999998</v>
      </c>
      <c r="G11902" s="35">
        <v>23743</v>
      </c>
    </row>
    <row r="11903" spans="1:7" x14ac:dyDescent="0.3">
      <c r="A11903" s="34" t="s">
        <v>70</v>
      </c>
      <c r="B11903" s="34" t="s">
        <v>69</v>
      </c>
      <c r="C11903" s="34" t="s">
        <v>13</v>
      </c>
      <c r="D11903" s="34" t="s">
        <v>7</v>
      </c>
      <c r="E11903" s="34">
        <v>1966</v>
      </c>
      <c r="F11903">
        <v>59.744999999999997</v>
      </c>
      <c r="G11903" s="35">
        <v>24108</v>
      </c>
    </row>
    <row r="11904" spans="1:7" x14ac:dyDescent="0.3">
      <c r="A11904" s="34" t="s">
        <v>70</v>
      </c>
      <c r="B11904" s="34" t="s">
        <v>69</v>
      </c>
      <c r="C11904" s="34" t="s">
        <v>13</v>
      </c>
      <c r="D11904" s="34" t="s">
        <v>7</v>
      </c>
      <c r="E11904" s="34">
        <v>1967</v>
      </c>
      <c r="F11904">
        <v>61.036000000000001</v>
      </c>
      <c r="G11904" s="35">
        <v>24473</v>
      </c>
    </row>
    <row r="11905" spans="1:7" x14ac:dyDescent="0.3">
      <c r="A11905" s="34" t="s">
        <v>70</v>
      </c>
      <c r="B11905" s="34" t="s">
        <v>69</v>
      </c>
      <c r="C11905" s="34" t="s">
        <v>13</v>
      </c>
      <c r="D11905" s="34" t="s">
        <v>7</v>
      </c>
      <c r="E11905" s="34">
        <v>1968</v>
      </c>
      <c r="F11905">
        <v>62.253</v>
      </c>
      <c r="G11905" s="35">
        <v>24838</v>
      </c>
    </row>
    <row r="11906" spans="1:7" x14ac:dyDescent="0.3">
      <c r="A11906" s="34" t="s">
        <v>70</v>
      </c>
      <c r="B11906" s="34" t="s">
        <v>69</v>
      </c>
      <c r="C11906" s="34" t="s">
        <v>13</v>
      </c>
      <c r="D11906" s="34" t="s">
        <v>7</v>
      </c>
      <c r="E11906" s="34">
        <v>1969</v>
      </c>
      <c r="F11906">
        <v>63.35</v>
      </c>
      <c r="G11906" s="35">
        <v>25204</v>
      </c>
    </row>
    <row r="11907" spans="1:7" x14ac:dyDescent="0.3">
      <c r="A11907" s="34" t="s">
        <v>70</v>
      </c>
      <c r="B11907" s="34" t="s">
        <v>69</v>
      </c>
      <c r="C11907" s="34" t="s">
        <v>13</v>
      </c>
      <c r="D11907" s="34" t="s">
        <v>7</v>
      </c>
      <c r="E11907" s="34">
        <v>1970</v>
      </c>
      <c r="F11907">
        <v>64.358999999999995</v>
      </c>
      <c r="G11907" s="35">
        <v>25569</v>
      </c>
    </row>
    <row r="11908" spans="1:7" x14ac:dyDescent="0.3">
      <c r="A11908" s="34" t="s">
        <v>70</v>
      </c>
      <c r="B11908" s="34" t="s">
        <v>69</v>
      </c>
      <c r="C11908" s="34" t="s">
        <v>13</v>
      </c>
      <c r="D11908" s="34" t="s">
        <v>7</v>
      </c>
      <c r="E11908" s="34">
        <v>1971</v>
      </c>
      <c r="F11908">
        <v>65.278999999999996</v>
      </c>
      <c r="G11908" s="35">
        <v>25934</v>
      </c>
    </row>
    <row r="11909" spans="1:7" x14ac:dyDescent="0.3">
      <c r="A11909" s="34" t="s">
        <v>70</v>
      </c>
      <c r="B11909" s="34" t="s">
        <v>69</v>
      </c>
      <c r="C11909" s="34" t="s">
        <v>13</v>
      </c>
      <c r="D11909" s="34" t="s">
        <v>7</v>
      </c>
      <c r="E11909" s="34">
        <v>1972</v>
      </c>
      <c r="F11909">
        <v>66.094999999999999</v>
      </c>
      <c r="G11909" s="35">
        <v>26299</v>
      </c>
    </row>
    <row r="11910" spans="1:7" x14ac:dyDescent="0.3">
      <c r="A11910" s="34" t="s">
        <v>70</v>
      </c>
      <c r="B11910" s="34" t="s">
        <v>69</v>
      </c>
      <c r="C11910" s="34" t="s">
        <v>13</v>
      </c>
      <c r="D11910" s="34" t="s">
        <v>7</v>
      </c>
      <c r="E11910" s="34">
        <v>1973</v>
      </c>
      <c r="F11910">
        <v>66.921999999999997</v>
      </c>
      <c r="G11910" s="35">
        <v>26665</v>
      </c>
    </row>
    <row r="11911" spans="1:7" x14ac:dyDescent="0.3">
      <c r="A11911" s="34" t="s">
        <v>70</v>
      </c>
      <c r="B11911" s="34" t="s">
        <v>69</v>
      </c>
      <c r="C11911" s="34" t="s">
        <v>13</v>
      </c>
      <c r="D11911" s="34" t="s">
        <v>7</v>
      </c>
      <c r="E11911" s="34">
        <v>1974</v>
      </c>
      <c r="F11911">
        <v>67.632999999999996</v>
      </c>
      <c r="G11911" s="35">
        <v>27030</v>
      </c>
    </row>
    <row r="11912" spans="1:7" x14ac:dyDescent="0.3">
      <c r="A11912" s="34" t="s">
        <v>70</v>
      </c>
      <c r="B11912" s="34" t="s">
        <v>69</v>
      </c>
      <c r="C11912" s="34" t="s">
        <v>13</v>
      </c>
      <c r="D11912" s="34" t="s">
        <v>7</v>
      </c>
      <c r="E11912" s="34">
        <v>1975</v>
      </c>
      <c r="F11912">
        <v>68.275999999999996</v>
      </c>
      <c r="G11912" s="35">
        <v>27395</v>
      </c>
    </row>
    <row r="11913" spans="1:7" x14ac:dyDescent="0.3">
      <c r="A11913" s="34" t="s">
        <v>70</v>
      </c>
      <c r="B11913" s="34" t="s">
        <v>69</v>
      </c>
      <c r="C11913" s="34" t="s">
        <v>13</v>
      </c>
      <c r="D11913" s="34" t="s">
        <v>7</v>
      </c>
      <c r="E11913" s="34">
        <v>1976</v>
      </c>
      <c r="F11913">
        <v>68.858000000000004</v>
      </c>
      <c r="G11913" s="35">
        <v>27760</v>
      </c>
    </row>
    <row r="11914" spans="1:7" x14ac:dyDescent="0.3">
      <c r="A11914" s="34" t="s">
        <v>70</v>
      </c>
      <c r="B11914" s="34" t="s">
        <v>69</v>
      </c>
      <c r="C11914" s="34" t="s">
        <v>13</v>
      </c>
      <c r="D11914" s="34" t="s">
        <v>7</v>
      </c>
      <c r="E11914" s="34">
        <v>1977</v>
      </c>
      <c r="F11914">
        <v>69.382999999999996</v>
      </c>
      <c r="G11914" s="35">
        <v>28126</v>
      </c>
    </row>
    <row r="11915" spans="1:7" x14ac:dyDescent="0.3">
      <c r="A11915" s="34" t="s">
        <v>70</v>
      </c>
      <c r="B11915" s="34" t="s">
        <v>69</v>
      </c>
      <c r="C11915" s="34" t="s">
        <v>13</v>
      </c>
      <c r="D11915" s="34" t="s">
        <v>7</v>
      </c>
      <c r="E11915" s="34">
        <v>1978</v>
      </c>
      <c r="F11915">
        <v>69.849999999999994</v>
      </c>
      <c r="G11915" s="35">
        <v>28491</v>
      </c>
    </row>
    <row r="11916" spans="1:7" x14ac:dyDescent="0.3">
      <c r="A11916" s="34" t="s">
        <v>70</v>
      </c>
      <c r="B11916" s="34" t="s">
        <v>69</v>
      </c>
      <c r="C11916" s="34" t="s">
        <v>13</v>
      </c>
      <c r="D11916" s="34" t="s">
        <v>7</v>
      </c>
      <c r="E11916" s="34">
        <v>1979</v>
      </c>
      <c r="F11916">
        <v>70.296000000000006</v>
      </c>
      <c r="G11916" s="35">
        <v>28856</v>
      </c>
    </row>
    <row r="11917" spans="1:7" x14ac:dyDescent="0.3">
      <c r="A11917" s="34" t="s">
        <v>70</v>
      </c>
      <c r="B11917" s="34" t="s">
        <v>69</v>
      </c>
      <c r="C11917" s="34" t="s">
        <v>13</v>
      </c>
      <c r="D11917" s="34" t="s">
        <v>7</v>
      </c>
      <c r="E11917" s="34">
        <v>1980</v>
      </c>
      <c r="F11917">
        <v>70.683999999999997</v>
      </c>
      <c r="G11917" s="35">
        <v>29221</v>
      </c>
    </row>
    <row r="11918" spans="1:7" x14ac:dyDescent="0.3">
      <c r="A11918" s="34" t="s">
        <v>70</v>
      </c>
      <c r="B11918" s="34" t="s">
        <v>69</v>
      </c>
      <c r="C11918" s="34" t="s">
        <v>13</v>
      </c>
      <c r="D11918" s="34" t="s">
        <v>7</v>
      </c>
      <c r="E11918" s="34">
        <v>1981</v>
      </c>
      <c r="F11918">
        <v>71.037000000000006</v>
      </c>
      <c r="G11918" s="35">
        <v>29587</v>
      </c>
    </row>
    <row r="11919" spans="1:7" x14ac:dyDescent="0.3">
      <c r="A11919" s="34" t="s">
        <v>70</v>
      </c>
      <c r="B11919" s="34" t="s">
        <v>69</v>
      </c>
      <c r="C11919" s="34" t="s">
        <v>13</v>
      </c>
      <c r="D11919" s="34" t="s">
        <v>7</v>
      </c>
      <c r="E11919" s="34">
        <v>1982</v>
      </c>
      <c r="F11919">
        <v>71.353999999999999</v>
      </c>
      <c r="G11919" s="35">
        <v>29952</v>
      </c>
    </row>
    <row r="11920" spans="1:7" x14ac:dyDescent="0.3">
      <c r="A11920" s="34" t="s">
        <v>70</v>
      </c>
      <c r="B11920" s="34" t="s">
        <v>69</v>
      </c>
      <c r="C11920" s="34" t="s">
        <v>13</v>
      </c>
      <c r="D11920" s="34" t="s">
        <v>7</v>
      </c>
      <c r="E11920" s="34">
        <v>1983</v>
      </c>
      <c r="F11920">
        <v>71.637</v>
      </c>
      <c r="G11920" s="35">
        <v>30317</v>
      </c>
    </row>
    <row r="11921" spans="1:7" x14ac:dyDescent="0.3">
      <c r="A11921" s="34" t="s">
        <v>70</v>
      </c>
      <c r="B11921" s="34" t="s">
        <v>69</v>
      </c>
      <c r="C11921" s="34" t="s">
        <v>13</v>
      </c>
      <c r="D11921" s="34" t="s">
        <v>7</v>
      </c>
      <c r="E11921" s="34">
        <v>1984</v>
      </c>
      <c r="F11921">
        <v>71.884</v>
      </c>
      <c r="G11921" s="35">
        <v>30682</v>
      </c>
    </row>
    <row r="11922" spans="1:7" x14ac:dyDescent="0.3">
      <c r="A11922" s="34" t="s">
        <v>70</v>
      </c>
      <c r="B11922" s="34" t="s">
        <v>69</v>
      </c>
      <c r="C11922" s="34" t="s">
        <v>13</v>
      </c>
      <c r="D11922" s="34" t="s">
        <v>7</v>
      </c>
      <c r="E11922" s="34">
        <v>1985</v>
      </c>
      <c r="F11922">
        <v>72.091999999999999</v>
      </c>
      <c r="G11922" s="35">
        <v>31048</v>
      </c>
    </row>
    <row r="11923" spans="1:7" x14ac:dyDescent="0.3">
      <c r="A11923" s="34" t="s">
        <v>70</v>
      </c>
      <c r="B11923" s="34" t="s">
        <v>69</v>
      </c>
      <c r="C11923" s="34" t="s">
        <v>13</v>
      </c>
      <c r="D11923" s="34" t="s">
        <v>7</v>
      </c>
      <c r="E11923" s="34">
        <v>1986</v>
      </c>
      <c r="F11923">
        <v>72.257000000000005</v>
      </c>
      <c r="G11923" s="35">
        <v>31413</v>
      </c>
    </row>
    <row r="11924" spans="1:7" x14ac:dyDescent="0.3">
      <c r="A11924" s="34" t="s">
        <v>70</v>
      </c>
      <c r="B11924" s="34" t="s">
        <v>69</v>
      </c>
      <c r="C11924" s="34" t="s">
        <v>13</v>
      </c>
      <c r="D11924" s="34" t="s">
        <v>7</v>
      </c>
      <c r="E11924" s="34">
        <v>1987</v>
      </c>
      <c r="F11924">
        <v>72.376999999999995</v>
      </c>
      <c r="G11924" s="35">
        <v>31778</v>
      </c>
    </row>
    <row r="11925" spans="1:7" x14ac:dyDescent="0.3">
      <c r="A11925" s="34" t="s">
        <v>70</v>
      </c>
      <c r="B11925" s="34" t="s">
        <v>69</v>
      </c>
      <c r="C11925" s="34" t="s">
        <v>13</v>
      </c>
      <c r="D11925" s="34" t="s">
        <v>7</v>
      </c>
      <c r="E11925" s="34">
        <v>1988</v>
      </c>
      <c r="F11925">
        <v>72.459999999999994</v>
      </c>
      <c r="G11925" s="35">
        <v>32143</v>
      </c>
    </row>
    <row r="11926" spans="1:7" x14ac:dyDescent="0.3">
      <c r="A11926" s="34" t="s">
        <v>70</v>
      </c>
      <c r="B11926" s="34" t="s">
        <v>69</v>
      </c>
      <c r="C11926" s="34" t="s">
        <v>13</v>
      </c>
      <c r="D11926" s="34" t="s">
        <v>7</v>
      </c>
      <c r="E11926" s="34">
        <v>1989</v>
      </c>
      <c r="F11926">
        <v>72.524000000000001</v>
      </c>
      <c r="G11926" s="35">
        <v>32509</v>
      </c>
    </row>
    <row r="11927" spans="1:7" x14ac:dyDescent="0.3">
      <c r="A11927" s="34" t="s">
        <v>70</v>
      </c>
      <c r="B11927" s="34" t="s">
        <v>69</v>
      </c>
      <c r="C11927" s="34" t="s">
        <v>13</v>
      </c>
      <c r="D11927" s="34" t="s">
        <v>7</v>
      </c>
      <c r="E11927" s="34">
        <v>1990</v>
      </c>
      <c r="F11927">
        <v>72.587000000000003</v>
      </c>
      <c r="G11927" s="35">
        <v>32874</v>
      </c>
    </row>
    <row r="11928" spans="1:7" x14ac:dyDescent="0.3">
      <c r="A11928" s="34" t="s">
        <v>70</v>
      </c>
      <c r="B11928" s="34" t="s">
        <v>69</v>
      </c>
      <c r="C11928" s="34" t="s">
        <v>13</v>
      </c>
      <c r="D11928" s="34" t="s">
        <v>7</v>
      </c>
      <c r="E11928" s="34">
        <v>1991</v>
      </c>
      <c r="F11928">
        <v>72.668000000000006</v>
      </c>
      <c r="G11928" s="35">
        <v>33239</v>
      </c>
    </row>
    <row r="11929" spans="1:7" x14ac:dyDescent="0.3">
      <c r="A11929" s="34" t="s">
        <v>70</v>
      </c>
      <c r="B11929" s="34" t="s">
        <v>69</v>
      </c>
      <c r="C11929" s="34" t="s">
        <v>13</v>
      </c>
      <c r="D11929" s="34" t="s">
        <v>7</v>
      </c>
      <c r="E11929" s="34">
        <v>1992</v>
      </c>
      <c r="F11929">
        <v>72.784999999999997</v>
      </c>
      <c r="G11929" s="35">
        <v>33604</v>
      </c>
    </row>
    <row r="11930" spans="1:7" x14ac:dyDescent="0.3">
      <c r="A11930" s="34" t="s">
        <v>70</v>
      </c>
      <c r="B11930" s="34" t="s">
        <v>69</v>
      </c>
      <c r="C11930" s="34" t="s">
        <v>13</v>
      </c>
      <c r="D11930" s="34" t="s">
        <v>7</v>
      </c>
      <c r="E11930" s="34">
        <v>1993</v>
      </c>
      <c r="F11930">
        <v>72.938999999999993</v>
      </c>
      <c r="G11930" s="35">
        <v>33970</v>
      </c>
    </row>
    <row r="11931" spans="1:7" x14ac:dyDescent="0.3">
      <c r="A11931" s="34" t="s">
        <v>70</v>
      </c>
      <c r="B11931" s="34" t="s">
        <v>69</v>
      </c>
      <c r="C11931" s="34" t="s">
        <v>13</v>
      </c>
      <c r="D11931" s="34" t="s">
        <v>7</v>
      </c>
      <c r="E11931" s="34">
        <v>1994</v>
      </c>
      <c r="F11931">
        <v>73.134</v>
      </c>
      <c r="G11931" s="35">
        <v>34335</v>
      </c>
    </row>
    <row r="11932" spans="1:7" x14ac:dyDescent="0.3">
      <c r="A11932" s="34" t="s">
        <v>70</v>
      </c>
      <c r="B11932" s="34" t="s">
        <v>69</v>
      </c>
      <c r="C11932" s="34" t="s">
        <v>13</v>
      </c>
      <c r="D11932" s="34" t="s">
        <v>7</v>
      </c>
      <c r="E11932" s="34">
        <v>1995</v>
      </c>
      <c r="F11932">
        <v>73.361000000000004</v>
      </c>
      <c r="G11932" s="35">
        <v>34700</v>
      </c>
    </row>
    <row r="11933" spans="1:7" x14ac:dyDescent="0.3">
      <c r="A11933" s="34" t="s">
        <v>70</v>
      </c>
      <c r="B11933" s="34" t="s">
        <v>69</v>
      </c>
      <c r="C11933" s="34" t="s">
        <v>13</v>
      </c>
      <c r="D11933" s="34" t="s">
        <v>7</v>
      </c>
      <c r="E11933" s="34">
        <v>1996</v>
      </c>
      <c r="F11933">
        <v>73.61</v>
      </c>
      <c r="G11933" s="35">
        <v>35065</v>
      </c>
    </row>
    <row r="11934" spans="1:7" x14ac:dyDescent="0.3">
      <c r="A11934" s="34" t="s">
        <v>70</v>
      </c>
      <c r="B11934" s="34" t="s">
        <v>69</v>
      </c>
      <c r="C11934" s="34" t="s">
        <v>13</v>
      </c>
      <c r="D11934" s="34" t="s">
        <v>7</v>
      </c>
      <c r="E11934" s="34">
        <v>1997</v>
      </c>
      <c r="F11934">
        <v>73.872</v>
      </c>
      <c r="G11934" s="35">
        <v>35431</v>
      </c>
    </row>
    <row r="11935" spans="1:7" x14ac:dyDescent="0.3">
      <c r="A11935" s="34" t="s">
        <v>70</v>
      </c>
      <c r="B11935" s="34" t="s">
        <v>69</v>
      </c>
      <c r="C11935" s="34" t="s">
        <v>13</v>
      </c>
      <c r="D11935" s="34" t="s">
        <v>7</v>
      </c>
      <c r="E11935" s="34">
        <v>1998</v>
      </c>
      <c r="F11935">
        <v>74.138000000000005</v>
      </c>
      <c r="G11935" s="35">
        <v>35796</v>
      </c>
    </row>
    <row r="11936" spans="1:7" x14ac:dyDescent="0.3">
      <c r="A11936" s="34" t="s">
        <v>70</v>
      </c>
      <c r="B11936" s="34" t="s">
        <v>69</v>
      </c>
      <c r="C11936" s="34" t="s">
        <v>13</v>
      </c>
      <c r="D11936" s="34" t="s">
        <v>7</v>
      </c>
      <c r="E11936" s="34">
        <v>1999</v>
      </c>
      <c r="F11936">
        <v>74.405000000000001</v>
      </c>
      <c r="G11936" s="35">
        <v>36161</v>
      </c>
    </row>
    <row r="11937" spans="1:7" x14ac:dyDescent="0.3">
      <c r="A11937" s="34" t="s">
        <v>70</v>
      </c>
      <c r="B11937" s="34" t="s">
        <v>69</v>
      </c>
      <c r="C11937" s="34" t="s">
        <v>13</v>
      </c>
      <c r="D11937" s="34" t="s">
        <v>7</v>
      </c>
      <c r="E11937" s="34">
        <v>2000</v>
      </c>
      <c r="F11937">
        <v>74.673000000000002</v>
      </c>
      <c r="G11937" s="35">
        <v>36526</v>
      </c>
    </row>
    <row r="11938" spans="1:7" x14ac:dyDescent="0.3">
      <c r="A11938" s="34" t="s">
        <v>70</v>
      </c>
      <c r="B11938" s="34" t="s">
        <v>69</v>
      </c>
      <c r="C11938" s="34" t="s">
        <v>13</v>
      </c>
      <c r="D11938" s="34" t="s">
        <v>7</v>
      </c>
      <c r="E11938" s="34">
        <v>2001</v>
      </c>
      <c r="F11938">
        <v>74.941999999999993</v>
      </c>
      <c r="G11938" s="35">
        <v>36892</v>
      </c>
    </row>
    <row r="11939" spans="1:7" x14ac:dyDescent="0.3">
      <c r="A11939" s="34" t="s">
        <v>70</v>
      </c>
      <c r="B11939" s="34" t="s">
        <v>69</v>
      </c>
      <c r="C11939" s="34" t="s">
        <v>13</v>
      </c>
      <c r="D11939" s="34" t="s">
        <v>7</v>
      </c>
      <c r="E11939" s="34">
        <v>2002</v>
      </c>
      <c r="F11939">
        <v>75.209000000000003</v>
      </c>
      <c r="G11939" s="35">
        <v>37257</v>
      </c>
    </row>
    <row r="11940" spans="1:7" x14ac:dyDescent="0.3">
      <c r="A11940" s="34" t="s">
        <v>70</v>
      </c>
      <c r="B11940" s="34" t="s">
        <v>69</v>
      </c>
      <c r="C11940" s="34" t="s">
        <v>13</v>
      </c>
      <c r="D11940" s="34" t="s">
        <v>7</v>
      </c>
      <c r="E11940" s="34">
        <v>2003</v>
      </c>
      <c r="F11940">
        <v>75.486000000000004</v>
      </c>
      <c r="G11940" s="35">
        <v>37622</v>
      </c>
    </row>
    <row r="11941" spans="1:7" x14ac:dyDescent="0.3">
      <c r="A11941" s="34" t="s">
        <v>70</v>
      </c>
      <c r="B11941" s="34" t="s">
        <v>69</v>
      </c>
      <c r="C11941" s="34" t="s">
        <v>13</v>
      </c>
      <c r="D11941" s="34" t="s">
        <v>7</v>
      </c>
      <c r="E11941" s="34">
        <v>2004</v>
      </c>
      <c r="F11941">
        <v>75.787000000000006</v>
      </c>
      <c r="G11941" s="35">
        <v>37987</v>
      </c>
    </row>
    <row r="11942" spans="1:7" x14ac:dyDescent="0.3">
      <c r="A11942" s="34" t="s">
        <v>70</v>
      </c>
      <c r="B11942" s="34" t="s">
        <v>69</v>
      </c>
      <c r="C11942" s="34" t="s">
        <v>13</v>
      </c>
      <c r="D11942" s="34" t="s">
        <v>7</v>
      </c>
      <c r="E11942" s="34">
        <v>2005</v>
      </c>
      <c r="F11942">
        <v>76.125</v>
      </c>
      <c r="G11942" s="35">
        <v>38353</v>
      </c>
    </row>
    <row r="11943" spans="1:7" x14ac:dyDescent="0.3">
      <c r="A11943" s="34" t="s">
        <v>70</v>
      </c>
      <c r="B11943" s="34" t="s">
        <v>69</v>
      </c>
      <c r="C11943" s="34" t="s">
        <v>13</v>
      </c>
      <c r="D11943" s="34" t="s">
        <v>7</v>
      </c>
      <c r="E11943" s="34">
        <v>2006</v>
      </c>
      <c r="F11943">
        <v>76.510000000000005</v>
      </c>
      <c r="G11943" s="35">
        <v>38718</v>
      </c>
    </row>
    <row r="11944" spans="1:7" x14ac:dyDescent="0.3">
      <c r="A11944" s="34" t="s">
        <v>70</v>
      </c>
      <c r="B11944" s="34" t="s">
        <v>69</v>
      </c>
      <c r="C11944" s="34" t="s">
        <v>13</v>
      </c>
      <c r="D11944" s="34" t="s">
        <v>7</v>
      </c>
      <c r="E11944" s="34">
        <v>2007</v>
      </c>
      <c r="F11944">
        <v>76.951999999999998</v>
      </c>
      <c r="G11944" s="35">
        <v>39083</v>
      </c>
    </row>
    <row r="11945" spans="1:7" x14ac:dyDescent="0.3">
      <c r="A11945" s="34" t="s">
        <v>70</v>
      </c>
      <c r="B11945" s="34" t="s">
        <v>69</v>
      </c>
      <c r="C11945" s="34" t="s">
        <v>13</v>
      </c>
      <c r="D11945" s="34" t="s">
        <v>7</v>
      </c>
      <c r="E11945" s="34">
        <v>2008</v>
      </c>
      <c r="F11945">
        <v>77.456999999999994</v>
      </c>
      <c r="G11945" s="35">
        <v>39448</v>
      </c>
    </row>
    <row r="11946" spans="1:7" x14ac:dyDescent="0.3">
      <c r="A11946" s="34" t="s">
        <v>70</v>
      </c>
      <c r="B11946" s="34" t="s">
        <v>69</v>
      </c>
      <c r="C11946" s="34" t="s">
        <v>13</v>
      </c>
      <c r="D11946" s="34" t="s">
        <v>7</v>
      </c>
      <c r="E11946" s="34">
        <v>2009</v>
      </c>
      <c r="F11946">
        <v>78.016000000000005</v>
      </c>
      <c r="G11946" s="35">
        <v>39814</v>
      </c>
    </row>
    <row r="11947" spans="1:7" x14ac:dyDescent="0.3">
      <c r="A11947" s="34" t="s">
        <v>70</v>
      </c>
      <c r="B11947" s="34" t="s">
        <v>69</v>
      </c>
      <c r="C11947" s="34" t="s">
        <v>13</v>
      </c>
      <c r="D11947" s="34" t="s">
        <v>7</v>
      </c>
      <c r="E11947" s="34">
        <v>2010</v>
      </c>
      <c r="F11947">
        <v>78.593000000000004</v>
      </c>
      <c r="G11947" s="35">
        <v>40179</v>
      </c>
    </row>
    <row r="11948" spans="1:7" x14ac:dyDescent="0.3">
      <c r="A11948" s="34" t="s">
        <v>70</v>
      </c>
      <c r="B11948" s="34" t="s">
        <v>69</v>
      </c>
      <c r="C11948" s="34" t="s">
        <v>13</v>
      </c>
      <c r="D11948" s="34" t="s">
        <v>7</v>
      </c>
      <c r="E11948" s="34">
        <v>2011</v>
      </c>
      <c r="F11948">
        <v>79.141000000000005</v>
      </c>
      <c r="G11948" s="35">
        <v>40544</v>
      </c>
    </row>
    <row r="11949" spans="1:7" x14ac:dyDescent="0.3">
      <c r="A11949" s="34" t="s">
        <v>70</v>
      </c>
      <c r="B11949" s="34" t="s">
        <v>69</v>
      </c>
      <c r="C11949" s="34" t="s">
        <v>13</v>
      </c>
      <c r="D11949" s="34" t="s">
        <v>7</v>
      </c>
      <c r="E11949" s="34">
        <v>2012</v>
      </c>
      <c r="F11949">
        <v>79.622</v>
      </c>
      <c r="G11949" s="35">
        <v>40909</v>
      </c>
    </row>
    <row r="11950" spans="1:7" x14ac:dyDescent="0.3">
      <c r="A11950" s="34" t="s">
        <v>70</v>
      </c>
      <c r="B11950" s="34" t="s">
        <v>69</v>
      </c>
      <c r="C11950" s="34" t="s">
        <v>13</v>
      </c>
      <c r="D11950" s="34" t="s">
        <v>7</v>
      </c>
      <c r="E11950" s="34">
        <v>2013</v>
      </c>
      <c r="F11950">
        <v>79.998000000000005</v>
      </c>
      <c r="G11950" s="35">
        <v>41275</v>
      </c>
    </row>
    <row r="11951" spans="1:7" x14ac:dyDescent="0.3">
      <c r="A11951" s="34" t="s">
        <v>70</v>
      </c>
      <c r="B11951" s="34" t="s">
        <v>69</v>
      </c>
      <c r="C11951" s="34" t="s">
        <v>13</v>
      </c>
      <c r="D11951" s="34" t="s">
        <v>7</v>
      </c>
      <c r="E11951" s="34">
        <v>2014</v>
      </c>
      <c r="F11951">
        <v>80.213999999999999</v>
      </c>
      <c r="G11951" s="35">
        <v>41640</v>
      </c>
    </row>
    <row r="11952" spans="1:7" x14ac:dyDescent="0.3">
      <c r="A11952" s="34" t="s">
        <v>70</v>
      </c>
      <c r="B11952" s="34" t="s">
        <v>69</v>
      </c>
      <c r="C11952" s="34" t="s">
        <v>13</v>
      </c>
      <c r="D11952" s="34" t="s">
        <v>7</v>
      </c>
      <c r="E11952" s="34">
        <v>2015</v>
      </c>
      <c r="F11952">
        <v>80.337999999999994</v>
      </c>
      <c r="G11952" s="35">
        <v>42005</v>
      </c>
    </row>
    <row r="11953" spans="1:7" x14ac:dyDescent="0.3">
      <c r="A11953" s="34" t="s">
        <v>70</v>
      </c>
      <c r="B11953" s="34" t="s">
        <v>69</v>
      </c>
      <c r="C11953" s="34" t="s">
        <v>13</v>
      </c>
      <c r="D11953" s="34" t="s">
        <v>7</v>
      </c>
      <c r="E11953" s="34">
        <v>2016</v>
      </c>
      <c r="F11953">
        <v>80.406999999999996</v>
      </c>
      <c r="G11953" s="35">
        <v>42370</v>
      </c>
    </row>
    <row r="11954" spans="1:7" x14ac:dyDescent="0.3">
      <c r="A11954" s="34" t="s">
        <v>70</v>
      </c>
      <c r="B11954" s="34" t="s">
        <v>69</v>
      </c>
      <c r="C11954" s="34" t="s">
        <v>13</v>
      </c>
      <c r="D11954" s="34" t="s">
        <v>7</v>
      </c>
      <c r="E11954" s="34">
        <v>2017</v>
      </c>
      <c r="F11954">
        <v>80.406999999999996</v>
      </c>
      <c r="G11954" s="35">
        <v>42736</v>
      </c>
    </row>
    <row r="11955" spans="1:7" x14ac:dyDescent="0.3">
      <c r="A11955" s="34" t="s">
        <v>70</v>
      </c>
      <c r="B11955" s="34" t="s">
        <v>69</v>
      </c>
      <c r="C11955" s="34" t="s">
        <v>13</v>
      </c>
      <c r="D11955" s="34" t="s">
        <v>7</v>
      </c>
      <c r="E11955" s="34">
        <v>2018</v>
      </c>
      <c r="F11955">
        <v>80.412000000000006</v>
      </c>
      <c r="G11955" s="35">
        <v>43101</v>
      </c>
    </row>
    <row r="11956" spans="1:7" x14ac:dyDescent="0.3">
      <c r="A11956" s="34" t="s">
        <v>70</v>
      </c>
      <c r="B11956" s="34" t="s">
        <v>69</v>
      </c>
      <c r="C11956" s="34" t="s">
        <v>13</v>
      </c>
      <c r="D11956" s="34" t="s">
        <v>7</v>
      </c>
      <c r="E11956" s="34">
        <v>2019</v>
      </c>
      <c r="F11956">
        <v>80.471000000000004</v>
      </c>
      <c r="G11956" s="35">
        <v>43466</v>
      </c>
    </row>
    <row r="11957" spans="1:7" x14ac:dyDescent="0.3">
      <c r="A11957" s="34" t="s">
        <v>70</v>
      </c>
      <c r="B11957" s="34" t="s">
        <v>69</v>
      </c>
      <c r="C11957" s="34" t="s">
        <v>13</v>
      </c>
      <c r="D11957" s="34" t="s">
        <v>7</v>
      </c>
      <c r="E11957" s="34">
        <v>2020</v>
      </c>
      <c r="F11957">
        <v>78.683000000000007</v>
      </c>
      <c r="G11957" s="35">
        <v>43831</v>
      </c>
    </row>
    <row r="11958" spans="1:7" x14ac:dyDescent="0.3">
      <c r="A11958" s="34" t="s">
        <v>70</v>
      </c>
      <c r="B11958" s="34" t="s">
        <v>69</v>
      </c>
      <c r="C11958" s="34" t="s">
        <v>13</v>
      </c>
      <c r="D11958" s="34" t="s">
        <v>7</v>
      </c>
      <c r="E11958" s="34">
        <v>2021</v>
      </c>
      <c r="F11958">
        <v>78.082999999999998</v>
      </c>
      <c r="G11958" s="35">
        <v>44197</v>
      </c>
    </row>
    <row r="11959" spans="1:7" x14ac:dyDescent="0.3">
      <c r="A11959" s="34" t="s">
        <v>70</v>
      </c>
      <c r="B11959" s="34" t="s">
        <v>69</v>
      </c>
      <c r="C11959" s="34" t="s">
        <v>13</v>
      </c>
      <c r="D11959" s="34" t="s">
        <v>7</v>
      </c>
      <c r="E11959" s="34">
        <v>2022</v>
      </c>
      <c r="F11959">
        <v>80.992000000000004</v>
      </c>
      <c r="G11959" s="35">
        <v>44562</v>
      </c>
    </row>
    <row r="11960" spans="1:7" x14ac:dyDescent="0.3">
      <c r="A11960" s="34" t="s">
        <v>70</v>
      </c>
      <c r="B11960" s="34" t="s">
        <v>69</v>
      </c>
      <c r="C11960" s="34" t="s">
        <v>13</v>
      </c>
      <c r="D11960" s="34" t="s">
        <v>7</v>
      </c>
      <c r="E11960" s="34">
        <v>2023</v>
      </c>
      <c r="F11960">
        <v>81.284000000000006</v>
      </c>
      <c r="G11960" s="35">
        <v>44927</v>
      </c>
    </row>
    <row r="11961" spans="1:7" x14ac:dyDescent="0.3">
      <c r="A11961" s="34" t="s">
        <v>70</v>
      </c>
      <c r="B11961" s="34" t="s">
        <v>69</v>
      </c>
      <c r="C11961" s="34" t="s">
        <v>13</v>
      </c>
      <c r="D11961" s="34" t="s">
        <v>7</v>
      </c>
      <c r="E11961" s="34">
        <v>2024</v>
      </c>
      <c r="F11961">
        <v>81.423000000000002</v>
      </c>
      <c r="G11961" s="35">
        <v>45292</v>
      </c>
    </row>
    <row r="11962" spans="1:7" x14ac:dyDescent="0.3">
      <c r="A11962" s="34" t="s">
        <v>322</v>
      </c>
      <c r="B11962" s="34" t="s">
        <v>321</v>
      </c>
      <c r="C11962" s="34" t="s">
        <v>13</v>
      </c>
      <c r="D11962" s="34" t="s">
        <v>7</v>
      </c>
      <c r="E11962" s="34">
        <v>1960</v>
      </c>
      <c r="F11962">
        <v>59.203341459999997</v>
      </c>
      <c r="G11962" s="35">
        <v>21916</v>
      </c>
    </row>
    <row r="11963" spans="1:7" x14ac:dyDescent="0.3">
      <c r="A11963" s="34" t="s">
        <v>322</v>
      </c>
      <c r="B11963" s="34" t="s">
        <v>321</v>
      </c>
      <c r="C11963" s="34" t="s">
        <v>13</v>
      </c>
      <c r="D11963" s="34" t="s">
        <v>7</v>
      </c>
      <c r="E11963" s="34">
        <v>1961</v>
      </c>
      <c r="F11963">
        <v>60.234999999999999</v>
      </c>
      <c r="G11963" s="35">
        <v>22282</v>
      </c>
    </row>
    <row r="11964" spans="1:7" x14ac:dyDescent="0.3">
      <c r="A11964" s="34" t="s">
        <v>322</v>
      </c>
      <c r="B11964" s="34" t="s">
        <v>321</v>
      </c>
      <c r="C11964" s="34" t="s">
        <v>13</v>
      </c>
      <c r="D11964" s="34" t="s">
        <v>7</v>
      </c>
      <c r="E11964" s="34">
        <v>1962</v>
      </c>
      <c r="F11964">
        <v>61.259512200000003</v>
      </c>
      <c r="G11964" s="35">
        <v>22647</v>
      </c>
    </row>
    <row r="11965" spans="1:7" x14ac:dyDescent="0.3">
      <c r="A11965" s="34" t="s">
        <v>322</v>
      </c>
      <c r="B11965" s="34" t="s">
        <v>321</v>
      </c>
      <c r="C11965" s="34" t="s">
        <v>13</v>
      </c>
      <c r="D11965" s="34" t="s">
        <v>7</v>
      </c>
      <c r="E11965" s="34">
        <v>1963</v>
      </c>
      <c r="F11965">
        <v>62.26941463</v>
      </c>
      <c r="G11965" s="35">
        <v>23012</v>
      </c>
    </row>
    <row r="11966" spans="1:7" x14ac:dyDescent="0.3">
      <c r="A11966" s="34" t="s">
        <v>322</v>
      </c>
      <c r="B11966" s="34" t="s">
        <v>321</v>
      </c>
      <c r="C11966" s="34" t="s">
        <v>13</v>
      </c>
      <c r="D11966" s="34" t="s">
        <v>7</v>
      </c>
      <c r="E11966" s="34">
        <v>1964</v>
      </c>
      <c r="F11966">
        <v>63.256707319999997</v>
      </c>
      <c r="G11966" s="35">
        <v>23377</v>
      </c>
    </row>
    <row r="11967" spans="1:7" x14ac:dyDescent="0.3">
      <c r="A11967" s="34" t="s">
        <v>322</v>
      </c>
      <c r="B11967" s="34" t="s">
        <v>321</v>
      </c>
      <c r="C11967" s="34" t="s">
        <v>13</v>
      </c>
      <c r="D11967" s="34" t="s">
        <v>7</v>
      </c>
      <c r="E11967" s="34">
        <v>1965</v>
      </c>
      <c r="F11967">
        <v>64.217487800000001</v>
      </c>
      <c r="G11967" s="35">
        <v>23743</v>
      </c>
    </row>
    <row r="11968" spans="1:7" x14ac:dyDescent="0.3">
      <c r="A11968" s="34" t="s">
        <v>322</v>
      </c>
      <c r="B11968" s="34" t="s">
        <v>321</v>
      </c>
      <c r="C11968" s="34" t="s">
        <v>13</v>
      </c>
      <c r="D11968" s="34" t="s">
        <v>7</v>
      </c>
      <c r="E11968" s="34">
        <v>1966</v>
      </c>
      <c r="F11968">
        <v>65.148268290000004</v>
      </c>
      <c r="G11968" s="35">
        <v>24108</v>
      </c>
    </row>
    <row r="11969" spans="1:7" x14ac:dyDescent="0.3">
      <c r="A11969" s="34" t="s">
        <v>322</v>
      </c>
      <c r="B11969" s="34" t="s">
        <v>321</v>
      </c>
      <c r="C11969" s="34" t="s">
        <v>13</v>
      </c>
      <c r="D11969" s="34" t="s">
        <v>7</v>
      </c>
      <c r="E11969" s="34">
        <v>1967</v>
      </c>
      <c r="F11969">
        <v>66.031000000000006</v>
      </c>
      <c r="G11969" s="35">
        <v>24473</v>
      </c>
    </row>
    <row r="11970" spans="1:7" x14ac:dyDescent="0.3">
      <c r="A11970" s="34" t="s">
        <v>322</v>
      </c>
      <c r="B11970" s="34" t="s">
        <v>321</v>
      </c>
      <c r="C11970" s="34" t="s">
        <v>13</v>
      </c>
      <c r="D11970" s="34" t="s">
        <v>7</v>
      </c>
      <c r="E11970" s="34">
        <v>1968</v>
      </c>
      <c r="F11970">
        <v>66.846048780000004</v>
      </c>
      <c r="G11970" s="35">
        <v>24838</v>
      </c>
    </row>
    <row r="11971" spans="1:7" x14ac:dyDescent="0.3">
      <c r="A11971" s="34" t="s">
        <v>322</v>
      </c>
      <c r="B11971" s="34" t="s">
        <v>321</v>
      </c>
      <c r="C11971" s="34" t="s">
        <v>13</v>
      </c>
      <c r="D11971" s="34" t="s">
        <v>7</v>
      </c>
      <c r="E11971" s="34">
        <v>1969</v>
      </c>
      <c r="F11971">
        <v>67.574780489999995</v>
      </c>
      <c r="G11971" s="35">
        <v>25204</v>
      </c>
    </row>
    <row r="11972" spans="1:7" x14ac:dyDescent="0.3">
      <c r="A11972" s="34" t="s">
        <v>322</v>
      </c>
      <c r="B11972" s="34" t="s">
        <v>321</v>
      </c>
      <c r="C11972" s="34" t="s">
        <v>13</v>
      </c>
      <c r="D11972" s="34" t="s">
        <v>7</v>
      </c>
      <c r="E11972" s="34">
        <v>1970</v>
      </c>
      <c r="F11972">
        <v>68.202048779999998</v>
      </c>
      <c r="G11972" s="35">
        <v>25569</v>
      </c>
    </row>
    <row r="11973" spans="1:7" x14ac:dyDescent="0.3">
      <c r="A11973" s="34" t="s">
        <v>322</v>
      </c>
      <c r="B11973" s="34" t="s">
        <v>321</v>
      </c>
      <c r="C11973" s="34" t="s">
        <v>13</v>
      </c>
      <c r="D11973" s="34" t="s">
        <v>7</v>
      </c>
      <c r="E11973" s="34">
        <v>1971</v>
      </c>
      <c r="F11973">
        <v>68.714731709999995</v>
      </c>
      <c r="G11973" s="35">
        <v>25934</v>
      </c>
    </row>
    <row r="11974" spans="1:7" x14ac:dyDescent="0.3">
      <c r="A11974" s="34" t="s">
        <v>322</v>
      </c>
      <c r="B11974" s="34" t="s">
        <v>321</v>
      </c>
      <c r="C11974" s="34" t="s">
        <v>13</v>
      </c>
      <c r="D11974" s="34" t="s">
        <v>7</v>
      </c>
      <c r="E11974" s="34">
        <v>1972</v>
      </c>
      <c r="F11974">
        <v>69.119804880000004</v>
      </c>
      <c r="G11974" s="35">
        <v>26299</v>
      </c>
    </row>
    <row r="11975" spans="1:7" x14ac:dyDescent="0.3">
      <c r="A11975" s="34" t="s">
        <v>322</v>
      </c>
      <c r="B11975" s="34" t="s">
        <v>321</v>
      </c>
      <c r="C11975" s="34" t="s">
        <v>13</v>
      </c>
      <c r="D11975" s="34" t="s">
        <v>7</v>
      </c>
      <c r="E11975" s="34">
        <v>1973</v>
      </c>
      <c r="F11975">
        <v>69.443975609999995</v>
      </c>
      <c r="G11975" s="35">
        <v>26665</v>
      </c>
    </row>
    <row r="11976" spans="1:7" x14ac:dyDescent="0.3">
      <c r="A11976" s="34" t="s">
        <v>322</v>
      </c>
      <c r="B11976" s="34" t="s">
        <v>321</v>
      </c>
      <c r="C11976" s="34" t="s">
        <v>13</v>
      </c>
      <c r="D11976" s="34" t="s">
        <v>7</v>
      </c>
      <c r="E11976" s="34">
        <v>1974</v>
      </c>
      <c r="F11976">
        <v>69.713951219999998</v>
      </c>
      <c r="G11976" s="35">
        <v>27030</v>
      </c>
    </row>
    <row r="11977" spans="1:7" x14ac:dyDescent="0.3">
      <c r="A11977" s="34" t="s">
        <v>322</v>
      </c>
      <c r="B11977" s="34" t="s">
        <v>321</v>
      </c>
      <c r="C11977" s="34" t="s">
        <v>13</v>
      </c>
      <c r="D11977" s="34" t="s">
        <v>7</v>
      </c>
      <c r="E11977" s="34">
        <v>1975</v>
      </c>
      <c r="F11977">
        <v>69.955024390000005</v>
      </c>
      <c r="G11977" s="35">
        <v>27395</v>
      </c>
    </row>
    <row r="11978" spans="1:7" x14ac:dyDescent="0.3">
      <c r="A11978" s="34" t="s">
        <v>322</v>
      </c>
      <c r="B11978" s="34" t="s">
        <v>321</v>
      </c>
      <c r="C11978" s="34" t="s">
        <v>13</v>
      </c>
      <c r="D11978" s="34" t="s">
        <v>7</v>
      </c>
      <c r="E11978" s="34">
        <v>1976</v>
      </c>
      <c r="F11978">
        <v>70.201439019999995</v>
      </c>
      <c r="G11978" s="35">
        <v>27760</v>
      </c>
    </row>
    <row r="11979" spans="1:7" x14ac:dyDescent="0.3">
      <c r="A11979" s="34" t="s">
        <v>322</v>
      </c>
      <c r="B11979" s="34" t="s">
        <v>321</v>
      </c>
      <c r="C11979" s="34" t="s">
        <v>13</v>
      </c>
      <c r="D11979" s="34" t="s">
        <v>7</v>
      </c>
      <c r="E11979" s="34">
        <v>1977</v>
      </c>
      <c r="F11979">
        <v>70.468414629999998</v>
      </c>
      <c r="G11979" s="35">
        <v>28126</v>
      </c>
    </row>
    <row r="11980" spans="1:7" x14ac:dyDescent="0.3">
      <c r="A11980" s="34" t="s">
        <v>322</v>
      </c>
      <c r="B11980" s="34" t="s">
        <v>321</v>
      </c>
      <c r="C11980" s="34" t="s">
        <v>13</v>
      </c>
      <c r="D11980" s="34" t="s">
        <v>7</v>
      </c>
      <c r="E11980" s="34">
        <v>1978</v>
      </c>
      <c r="F11980">
        <v>70.765414629999995</v>
      </c>
      <c r="G11980" s="35">
        <v>28491</v>
      </c>
    </row>
    <row r="11981" spans="1:7" x14ac:dyDescent="0.3">
      <c r="A11981" s="34" t="s">
        <v>322</v>
      </c>
      <c r="B11981" s="34" t="s">
        <v>321</v>
      </c>
      <c r="C11981" s="34" t="s">
        <v>13</v>
      </c>
      <c r="D11981" s="34" t="s">
        <v>7</v>
      </c>
      <c r="E11981" s="34">
        <v>1979</v>
      </c>
      <c r="F11981">
        <v>71.094317070000002</v>
      </c>
      <c r="G11981" s="35">
        <v>28856</v>
      </c>
    </row>
    <row r="11982" spans="1:7" x14ac:dyDescent="0.3">
      <c r="A11982" s="34" t="s">
        <v>322</v>
      </c>
      <c r="B11982" s="34" t="s">
        <v>321</v>
      </c>
      <c r="C11982" s="34" t="s">
        <v>13</v>
      </c>
      <c r="D11982" s="34" t="s">
        <v>7</v>
      </c>
      <c r="E11982" s="34">
        <v>1980</v>
      </c>
      <c r="F11982">
        <v>71.4554878</v>
      </c>
      <c r="G11982" s="35">
        <v>29221</v>
      </c>
    </row>
    <row r="11983" spans="1:7" x14ac:dyDescent="0.3">
      <c r="A11983" s="34" t="s">
        <v>322</v>
      </c>
      <c r="B11983" s="34" t="s">
        <v>321</v>
      </c>
      <c r="C11983" s="34" t="s">
        <v>13</v>
      </c>
      <c r="D11983" s="34" t="s">
        <v>7</v>
      </c>
      <c r="E11983" s="34">
        <v>1981</v>
      </c>
      <c r="F11983">
        <v>71.849317069999998</v>
      </c>
      <c r="G11983" s="35">
        <v>29587</v>
      </c>
    </row>
    <row r="11984" spans="1:7" x14ac:dyDescent="0.3">
      <c r="A11984" s="34" t="s">
        <v>322</v>
      </c>
      <c r="B11984" s="34" t="s">
        <v>321</v>
      </c>
      <c r="C11984" s="34" t="s">
        <v>13</v>
      </c>
      <c r="D11984" s="34" t="s">
        <v>7</v>
      </c>
      <c r="E11984" s="34">
        <v>1982</v>
      </c>
      <c r="F11984">
        <v>72.271682929999997</v>
      </c>
      <c r="G11984" s="35">
        <v>29952</v>
      </c>
    </row>
    <row r="11985" spans="1:7" x14ac:dyDescent="0.3">
      <c r="A11985" s="34" t="s">
        <v>322</v>
      </c>
      <c r="B11985" s="34" t="s">
        <v>321</v>
      </c>
      <c r="C11985" s="34" t="s">
        <v>13</v>
      </c>
      <c r="D11985" s="34" t="s">
        <v>7</v>
      </c>
      <c r="E11985" s="34">
        <v>1983</v>
      </c>
      <c r="F11985">
        <v>72.713707319999997</v>
      </c>
      <c r="G11985" s="35">
        <v>30317</v>
      </c>
    </row>
    <row r="11986" spans="1:7" x14ac:dyDescent="0.3">
      <c r="A11986" s="34" t="s">
        <v>322</v>
      </c>
      <c r="B11986" s="34" t="s">
        <v>321</v>
      </c>
      <c r="C11986" s="34" t="s">
        <v>13</v>
      </c>
      <c r="D11986" s="34" t="s">
        <v>7</v>
      </c>
      <c r="E11986" s="34">
        <v>1984</v>
      </c>
      <c r="F11986">
        <v>73.165560979999995</v>
      </c>
      <c r="G11986" s="35">
        <v>30682</v>
      </c>
    </row>
    <row r="11987" spans="1:7" x14ac:dyDescent="0.3">
      <c r="A11987" s="34" t="s">
        <v>322</v>
      </c>
      <c r="B11987" s="34" t="s">
        <v>321</v>
      </c>
      <c r="C11987" s="34" t="s">
        <v>13</v>
      </c>
      <c r="D11987" s="34" t="s">
        <v>7</v>
      </c>
      <c r="E11987" s="34">
        <v>1985</v>
      </c>
      <c r="F11987">
        <v>73.620390240000006</v>
      </c>
      <c r="G11987" s="35">
        <v>31048</v>
      </c>
    </row>
    <row r="11988" spans="1:7" x14ac:dyDescent="0.3">
      <c r="A11988" s="34" t="s">
        <v>322</v>
      </c>
      <c r="B11988" s="34" t="s">
        <v>321</v>
      </c>
      <c r="C11988" s="34" t="s">
        <v>13</v>
      </c>
      <c r="D11988" s="34" t="s">
        <v>7</v>
      </c>
      <c r="E11988" s="34">
        <v>1986</v>
      </c>
      <c r="F11988">
        <v>74.070341459999995</v>
      </c>
      <c r="G11988" s="35">
        <v>31413</v>
      </c>
    </row>
    <row r="11989" spans="1:7" x14ac:dyDescent="0.3">
      <c r="A11989" s="34" t="s">
        <v>322</v>
      </c>
      <c r="B11989" s="34" t="s">
        <v>321</v>
      </c>
      <c r="C11989" s="34" t="s">
        <v>13</v>
      </c>
      <c r="D11989" s="34" t="s">
        <v>7</v>
      </c>
      <c r="E11989" s="34">
        <v>1987</v>
      </c>
      <c r="F11989">
        <v>74.510536590000001</v>
      </c>
      <c r="G11989" s="35">
        <v>31778</v>
      </c>
    </row>
    <row r="11990" spans="1:7" x14ac:dyDescent="0.3">
      <c r="A11990" s="34" t="s">
        <v>322</v>
      </c>
      <c r="B11990" s="34" t="s">
        <v>321</v>
      </c>
      <c r="C11990" s="34" t="s">
        <v>13</v>
      </c>
      <c r="D11990" s="34" t="s">
        <v>7</v>
      </c>
      <c r="E11990" s="34">
        <v>1988</v>
      </c>
      <c r="F11990">
        <v>74.928268290000005</v>
      </c>
      <c r="G11990" s="35">
        <v>32143</v>
      </c>
    </row>
    <row r="11991" spans="1:7" x14ac:dyDescent="0.3">
      <c r="A11991" s="34" t="s">
        <v>322</v>
      </c>
      <c r="B11991" s="34" t="s">
        <v>321</v>
      </c>
      <c r="C11991" s="34" t="s">
        <v>13</v>
      </c>
      <c r="D11991" s="34" t="s">
        <v>7</v>
      </c>
      <c r="E11991" s="34">
        <v>1989</v>
      </c>
      <c r="F11991">
        <v>75.303634149999993</v>
      </c>
      <c r="G11991" s="35">
        <v>32509</v>
      </c>
    </row>
    <row r="11992" spans="1:7" x14ac:dyDescent="0.3">
      <c r="A11992" s="34" t="s">
        <v>322</v>
      </c>
      <c r="B11992" s="34" t="s">
        <v>321</v>
      </c>
      <c r="C11992" s="34" t="s">
        <v>13</v>
      </c>
      <c r="D11992" s="34" t="s">
        <v>7</v>
      </c>
      <c r="E11992" s="34">
        <v>1990</v>
      </c>
      <c r="F11992">
        <v>73.417146340000002</v>
      </c>
      <c r="G11992" s="35">
        <v>32874</v>
      </c>
    </row>
    <row r="11993" spans="1:7" x14ac:dyDescent="0.3">
      <c r="A11993" s="34" t="s">
        <v>322</v>
      </c>
      <c r="B11993" s="34" t="s">
        <v>321</v>
      </c>
      <c r="C11993" s="34" t="s">
        <v>13</v>
      </c>
      <c r="D11993" s="34" t="s">
        <v>7</v>
      </c>
      <c r="E11993" s="34">
        <v>1991</v>
      </c>
      <c r="F11993">
        <v>73.907243899999997</v>
      </c>
      <c r="G11993" s="35">
        <v>33239</v>
      </c>
    </row>
    <row r="11994" spans="1:7" x14ac:dyDescent="0.3">
      <c r="A11994" s="34" t="s">
        <v>322</v>
      </c>
      <c r="B11994" s="34" t="s">
        <v>321</v>
      </c>
      <c r="C11994" s="34" t="s">
        <v>13</v>
      </c>
      <c r="D11994" s="34" t="s">
        <v>7</v>
      </c>
      <c r="E11994" s="34">
        <v>1992</v>
      </c>
      <c r="F11994">
        <v>76.002390239999997</v>
      </c>
      <c r="G11994" s="35">
        <v>33604</v>
      </c>
    </row>
    <row r="11995" spans="1:7" x14ac:dyDescent="0.3">
      <c r="A11995" s="34" t="s">
        <v>322</v>
      </c>
      <c r="B11995" s="34" t="s">
        <v>321</v>
      </c>
      <c r="C11995" s="34" t="s">
        <v>13</v>
      </c>
      <c r="D11995" s="34" t="s">
        <v>7</v>
      </c>
      <c r="E11995" s="34">
        <v>1993</v>
      </c>
      <c r="F11995">
        <v>76.051487800000004</v>
      </c>
      <c r="G11995" s="35">
        <v>33970</v>
      </c>
    </row>
    <row r="11996" spans="1:7" x14ac:dyDescent="0.3">
      <c r="A11996" s="34" t="s">
        <v>322</v>
      </c>
      <c r="B11996" s="34" t="s">
        <v>321</v>
      </c>
      <c r="C11996" s="34" t="s">
        <v>13</v>
      </c>
      <c r="D11996" s="34" t="s">
        <v>7</v>
      </c>
      <c r="E11996" s="34">
        <v>1994</v>
      </c>
      <c r="F11996">
        <v>76.032829269999993</v>
      </c>
      <c r="G11996" s="35">
        <v>34335</v>
      </c>
    </row>
    <row r="11997" spans="1:7" x14ac:dyDescent="0.3">
      <c r="A11997" s="34" t="s">
        <v>322</v>
      </c>
      <c r="B11997" s="34" t="s">
        <v>321</v>
      </c>
      <c r="C11997" s="34" t="s">
        <v>13</v>
      </c>
      <c r="D11997" s="34" t="s">
        <v>7</v>
      </c>
      <c r="E11997" s="34">
        <v>1995</v>
      </c>
      <c r="F11997">
        <v>75.979756100000003</v>
      </c>
      <c r="G11997" s="35">
        <v>34700</v>
      </c>
    </row>
    <row r="11998" spans="1:7" x14ac:dyDescent="0.3">
      <c r="A11998" s="34" t="s">
        <v>322</v>
      </c>
      <c r="B11998" s="34" t="s">
        <v>321</v>
      </c>
      <c r="C11998" s="34" t="s">
        <v>13</v>
      </c>
      <c r="D11998" s="34" t="s">
        <v>7</v>
      </c>
      <c r="E11998" s="34">
        <v>1996</v>
      </c>
      <c r="F11998">
        <v>75.925048779999997</v>
      </c>
      <c r="G11998" s="35">
        <v>35065</v>
      </c>
    </row>
    <row r="11999" spans="1:7" x14ac:dyDescent="0.3">
      <c r="A11999" s="34" t="s">
        <v>322</v>
      </c>
      <c r="B11999" s="34" t="s">
        <v>321</v>
      </c>
      <c r="C11999" s="34" t="s">
        <v>13</v>
      </c>
      <c r="D11999" s="34" t="s">
        <v>7</v>
      </c>
      <c r="E11999" s="34">
        <v>1997</v>
      </c>
      <c r="F11999">
        <v>75.907146339999997</v>
      </c>
      <c r="G11999" s="35">
        <v>35431</v>
      </c>
    </row>
    <row r="12000" spans="1:7" x14ac:dyDescent="0.3">
      <c r="A12000" s="34" t="s">
        <v>322</v>
      </c>
      <c r="B12000" s="34" t="s">
        <v>321</v>
      </c>
      <c r="C12000" s="34" t="s">
        <v>13</v>
      </c>
      <c r="D12000" s="34" t="s">
        <v>7</v>
      </c>
      <c r="E12000" s="34">
        <v>1998</v>
      </c>
      <c r="F12000">
        <v>75.96429268</v>
      </c>
      <c r="G12000" s="35">
        <v>35796</v>
      </c>
    </row>
    <row r="12001" spans="1:7" x14ac:dyDescent="0.3">
      <c r="A12001" s="34" t="s">
        <v>322</v>
      </c>
      <c r="B12001" s="34" t="s">
        <v>321</v>
      </c>
      <c r="C12001" s="34" t="s">
        <v>13</v>
      </c>
      <c r="D12001" s="34" t="s">
        <v>7</v>
      </c>
      <c r="E12001" s="34">
        <v>1999</v>
      </c>
      <c r="F12001">
        <v>76.077951220000003</v>
      </c>
      <c r="G12001" s="35">
        <v>36161</v>
      </c>
    </row>
    <row r="12002" spans="1:7" x14ac:dyDescent="0.3">
      <c r="A12002" s="34" t="s">
        <v>322</v>
      </c>
      <c r="B12002" s="34" t="s">
        <v>321</v>
      </c>
      <c r="C12002" s="34" t="s">
        <v>13</v>
      </c>
      <c r="D12002" s="34" t="s">
        <v>7</v>
      </c>
      <c r="E12002" s="34">
        <v>2000</v>
      </c>
      <c r="F12002">
        <v>76.225878050000006</v>
      </c>
      <c r="G12002" s="35">
        <v>36526</v>
      </c>
    </row>
    <row r="12003" spans="1:7" x14ac:dyDescent="0.3">
      <c r="A12003" s="34" t="s">
        <v>322</v>
      </c>
      <c r="B12003" s="34" t="s">
        <v>321</v>
      </c>
      <c r="C12003" s="34" t="s">
        <v>13</v>
      </c>
      <c r="D12003" s="34" t="s">
        <v>7</v>
      </c>
      <c r="E12003" s="34">
        <v>2001</v>
      </c>
      <c r="F12003">
        <v>76.384341460000002</v>
      </c>
      <c r="G12003" s="35">
        <v>36892</v>
      </c>
    </row>
    <row r="12004" spans="1:7" x14ac:dyDescent="0.3">
      <c r="A12004" s="34" t="s">
        <v>322</v>
      </c>
      <c r="B12004" s="34" t="s">
        <v>321</v>
      </c>
      <c r="C12004" s="34" t="s">
        <v>13</v>
      </c>
      <c r="D12004" s="34" t="s">
        <v>7</v>
      </c>
      <c r="E12004" s="34">
        <v>2002</v>
      </c>
      <c r="F12004">
        <v>76.531634150000002</v>
      </c>
      <c r="G12004" s="35">
        <v>37257</v>
      </c>
    </row>
    <row r="12005" spans="1:7" x14ac:dyDescent="0.3">
      <c r="A12005" s="34" t="s">
        <v>322</v>
      </c>
      <c r="B12005" s="34" t="s">
        <v>321</v>
      </c>
      <c r="C12005" s="34" t="s">
        <v>13</v>
      </c>
      <c r="D12005" s="34" t="s">
        <v>7</v>
      </c>
      <c r="E12005" s="34">
        <v>2003</v>
      </c>
      <c r="F12005">
        <v>76.644560979999994</v>
      </c>
      <c r="G12005" s="35">
        <v>37622</v>
      </c>
    </row>
    <row r="12006" spans="1:7" x14ac:dyDescent="0.3">
      <c r="A12006" s="34" t="s">
        <v>322</v>
      </c>
      <c r="B12006" s="34" t="s">
        <v>321</v>
      </c>
      <c r="C12006" s="34" t="s">
        <v>13</v>
      </c>
      <c r="D12006" s="34" t="s">
        <v>7</v>
      </c>
      <c r="E12006" s="34">
        <v>2004</v>
      </c>
      <c r="F12006">
        <v>76.72768293</v>
      </c>
      <c r="G12006" s="35">
        <v>37987</v>
      </c>
    </row>
    <row r="12007" spans="1:7" x14ac:dyDescent="0.3">
      <c r="A12007" s="34" t="s">
        <v>322</v>
      </c>
      <c r="B12007" s="34" t="s">
        <v>321</v>
      </c>
      <c r="C12007" s="34" t="s">
        <v>13</v>
      </c>
      <c r="D12007" s="34" t="s">
        <v>7</v>
      </c>
      <c r="E12007" s="34">
        <v>2005</v>
      </c>
      <c r="F12007">
        <v>76.800780489999994</v>
      </c>
      <c r="G12007" s="35">
        <v>38353</v>
      </c>
    </row>
    <row r="12008" spans="1:7" x14ac:dyDescent="0.3">
      <c r="A12008" s="34" t="s">
        <v>322</v>
      </c>
      <c r="B12008" s="34" t="s">
        <v>321</v>
      </c>
      <c r="C12008" s="34" t="s">
        <v>13</v>
      </c>
      <c r="D12008" s="34" t="s">
        <v>7</v>
      </c>
      <c r="E12008" s="34">
        <v>2006</v>
      </c>
      <c r="F12008">
        <v>76.887682929999997</v>
      </c>
      <c r="G12008" s="35">
        <v>38718</v>
      </c>
    </row>
    <row r="12009" spans="1:7" x14ac:dyDescent="0.3">
      <c r="A12009" s="34" t="s">
        <v>322</v>
      </c>
      <c r="B12009" s="34" t="s">
        <v>321</v>
      </c>
      <c r="C12009" s="34" t="s">
        <v>13</v>
      </c>
      <c r="D12009" s="34" t="s">
        <v>7</v>
      </c>
      <c r="E12009" s="34">
        <v>2007</v>
      </c>
      <c r="F12009">
        <v>77.010170729999999</v>
      </c>
      <c r="G12009" s="35">
        <v>39083</v>
      </c>
    </row>
    <row r="12010" spans="1:7" x14ac:dyDescent="0.3">
      <c r="A12010" s="34" t="s">
        <v>322</v>
      </c>
      <c r="B12010" s="34" t="s">
        <v>321</v>
      </c>
      <c r="C12010" s="34" t="s">
        <v>13</v>
      </c>
      <c r="D12010" s="34" t="s">
        <v>7</v>
      </c>
      <c r="E12010" s="34">
        <v>2008</v>
      </c>
      <c r="F12010">
        <v>77.189048779999993</v>
      </c>
      <c r="G12010" s="35">
        <v>39448</v>
      </c>
    </row>
    <row r="12011" spans="1:7" x14ac:dyDescent="0.3">
      <c r="A12011" s="34" t="s">
        <v>322</v>
      </c>
      <c r="B12011" s="34" t="s">
        <v>321</v>
      </c>
      <c r="C12011" s="34" t="s">
        <v>13</v>
      </c>
      <c r="D12011" s="34" t="s">
        <v>7</v>
      </c>
      <c r="E12011" s="34">
        <v>2009</v>
      </c>
      <c r="F12011">
        <v>77.433365850000001</v>
      </c>
      <c r="G12011" s="35">
        <v>39814</v>
      </c>
    </row>
    <row r="12012" spans="1:7" x14ac:dyDescent="0.3">
      <c r="A12012" s="34" t="s">
        <v>322</v>
      </c>
      <c r="B12012" s="34" t="s">
        <v>321</v>
      </c>
      <c r="C12012" s="34" t="s">
        <v>13</v>
      </c>
      <c r="D12012" s="34" t="s">
        <v>7</v>
      </c>
      <c r="E12012" s="34">
        <v>2010</v>
      </c>
      <c r="F12012">
        <v>77.726219510000007</v>
      </c>
      <c r="G12012" s="35">
        <v>40179</v>
      </c>
    </row>
    <row r="12013" spans="1:7" x14ac:dyDescent="0.3">
      <c r="A12013" s="34" t="s">
        <v>322</v>
      </c>
      <c r="B12013" s="34" t="s">
        <v>321</v>
      </c>
      <c r="C12013" s="34" t="s">
        <v>13</v>
      </c>
      <c r="D12013" s="34" t="s">
        <v>7</v>
      </c>
      <c r="E12013" s="34">
        <v>2011</v>
      </c>
      <c r="F12013">
        <v>78.052243899999993</v>
      </c>
      <c r="G12013" s="35">
        <v>40544</v>
      </c>
    </row>
    <row r="12014" spans="1:7" x14ac:dyDescent="0.3">
      <c r="A12014" s="34" t="s">
        <v>322</v>
      </c>
      <c r="B12014" s="34" t="s">
        <v>321</v>
      </c>
      <c r="C12014" s="34" t="s">
        <v>13</v>
      </c>
      <c r="D12014" s="34" t="s">
        <v>7</v>
      </c>
      <c r="E12014" s="34">
        <v>2012</v>
      </c>
      <c r="F12014">
        <v>78.395024390000003</v>
      </c>
      <c r="G12014" s="35">
        <v>40909</v>
      </c>
    </row>
    <row r="12015" spans="1:7" x14ac:dyDescent="0.3">
      <c r="A12015" s="34" t="s">
        <v>322</v>
      </c>
      <c r="B12015" s="34" t="s">
        <v>321</v>
      </c>
      <c r="C12015" s="34" t="s">
        <v>13</v>
      </c>
      <c r="D12015" s="34" t="s">
        <v>7</v>
      </c>
      <c r="E12015" s="34">
        <v>2013</v>
      </c>
      <c r="F12015">
        <v>78.741804880000004</v>
      </c>
      <c r="G12015" s="35">
        <v>41275</v>
      </c>
    </row>
    <row r="12016" spans="1:7" x14ac:dyDescent="0.3">
      <c r="A12016" s="34" t="s">
        <v>322</v>
      </c>
      <c r="B12016" s="34" t="s">
        <v>321</v>
      </c>
      <c r="C12016" s="34" t="s">
        <v>13</v>
      </c>
      <c r="D12016" s="34" t="s">
        <v>7</v>
      </c>
      <c r="E12016" s="34">
        <v>2014</v>
      </c>
      <c r="F12016">
        <v>79.08034146</v>
      </c>
      <c r="G12016" s="35">
        <v>41640</v>
      </c>
    </row>
    <row r="12017" spans="1:7" x14ac:dyDescent="0.3">
      <c r="A12017" s="34" t="s">
        <v>322</v>
      </c>
      <c r="B12017" s="34" t="s">
        <v>321</v>
      </c>
      <c r="C12017" s="34" t="s">
        <v>13</v>
      </c>
      <c r="D12017" s="34" t="s">
        <v>7</v>
      </c>
      <c r="E12017" s="34">
        <v>2015</v>
      </c>
      <c r="F12017">
        <v>79.376560979999994</v>
      </c>
      <c r="G12017" s="35">
        <v>42005</v>
      </c>
    </row>
    <row r="12018" spans="1:7" x14ac:dyDescent="0.3">
      <c r="A12018" s="34" t="s">
        <v>322</v>
      </c>
      <c r="B12018" s="34" t="s">
        <v>321</v>
      </c>
      <c r="C12018" s="34" t="s">
        <v>13</v>
      </c>
      <c r="D12018" s="34" t="s">
        <v>7</v>
      </c>
      <c r="E12018" s="34">
        <v>2016</v>
      </c>
      <c r="F12018">
        <v>79.677585370000003</v>
      </c>
      <c r="G12018" s="35">
        <v>42370</v>
      </c>
    </row>
    <row r="12019" spans="1:7" x14ac:dyDescent="0.3">
      <c r="A12019" s="34" t="s">
        <v>322</v>
      </c>
      <c r="B12019" s="34" t="s">
        <v>321</v>
      </c>
      <c r="C12019" s="34" t="s">
        <v>13</v>
      </c>
      <c r="D12019" s="34" t="s">
        <v>7</v>
      </c>
      <c r="E12019" s="34">
        <v>2017</v>
      </c>
      <c r="F12019">
        <v>79.916073170000004</v>
      </c>
      <c r="G12019" s="35">
        <v>42736</v>
      </c>
    </row>
    <row r="12020" spans="1:7" x14ac:dyDescent="0.3">
      <c r="A12020" s="34" t="s">
        <v>322</v>
      </c>
      <c r="B12020" s="34" t="s">
        <v>321</v>
      </c>
      <c r="C12020" s="34" t="s">
        <v>13</v>
      </c>
      <c r="D12020" s="34" t="s">
        <v>7</v>
      </c>
      <c r="E12020" s="34">
        <v>2018</v>
      </c>
      <c r="F12020">
        <v>80.106365850000003</v>
      </c>
      <c r="G12020" s="35">
        <v>43101</v>
      </c>
    </row>
    <row r="12021" spans="1:7" x14ac:dyDescent="0.3">
      <c r="A12021" s="34" t="s">
        <v>322</v>
      </c>
      <c r="B12021" s="34" t="s">
        <v>321</v>
      </c>
      <c r="C12021" s="34" t="s">
        <v>13</v>
      </c>
      <c r="D12021" s="34" t="s">
        <v>7</v>
      </c>
      <c r="E12021" s="34">
        <v>2019</v>
      </c>
      <c r="F12021">
        <v>81.969756099999998</v>
      </c>
      <c r="G12021" s="35">
        <v>43466</v>
      </c>
    </row>
    <row r="12022" spans="1:7" x14ac:dyDescent="0.3">
      <c r="A12022" s="34" t="s">
        <v>322</v>
      </c>
      <c r="B12022" s="34" t="s">
        <v>321</v>
      </c>
      <c r="C12022" s="34" t="s">
        <v>13</v>
      </c>
      <c r="D12022" s="34" t="s">
        <v>7</v>
      </c>
      <c r="E12022" s="34">
        <v>2020</v>
      </c>
      <c r="F12022">
        <v>78.760975610000003</v>
      </c>
      <c r="G12022" s="35">
        <v>43831</v>
      </c>
    </row>
    <row r="12023" spans="1:7" x14ac:dyDescent="0.3">
      <c r="A12023" s="34" t="s">
        <v>322</v>
      </c>
      <c r="B12023" s="34" t="s">
        <v>321</v>
      </c>
      <c r="C12023" s="34" t="s">
        <v>13</v>
      </c>
      <c r="D12023" s="34" t="s">
        <v>7</v>
      </c>
      <c r="E12023" s="34">
        <v>2021</v>
      </c>
      <c r="F12023">
        <v>78.73658537</v>
      </c>
      <c r="G12023" s="35">
        <v>44197</v>
      </c>
    </row>
    <row r="12024" spans="1:7" x14ac:dyDescent="0.3">
      <c r="A12024" s="34" t="s">
        <v>322</v>
      </c>
      <c r="B12024" s="34" t="s">
        <v>321</v>
      </c>
      <c r="C12024" s="34" t="s">
        <v>13</v>
      </c>
      <c r="D12024" s="34" t="s">
        <v>7</v>
      </c>
      <c r="E12024" s="34">
        <v>2022</v>
      </c>
      <c r="F12024">
        <v>80.587804879999993</v>
      </c>
      <c r="G12024" s="35">
        <v>44562</v>
      </c>
    </row>
    <row r="12025" spans="1:7" x14ac:dyDescent="0.3">
      <c r="A12025" s="34" t="s">
        <v>322</v>
      </c>
      <c r="B12025" s="34" t="s">
        <v>321</v>
      </c>
      <c r="C12025" s="34" t="s">
        <v>13</v>
      </c>
      <c r="D12025" s="34" t="s">
        <v>7</v>
      </c>
      <c r="E12025" s="34">
        <v>2023</v>
      </c>
      <c r="F12025">
        <v>83.187804880000002</v>
      </c>
      <c r="G12025" s="35">
        <v>44927</v>
      </c>
    </row>
    <row r="12026" spans="1:7" x14ac:dyDescent="0.3">
      <c r="A12026" s="34" t="s">
        <v>322</v>
      </c>
      <c r="B12026" s="34" t="s">
        <v>321</v>
      </c>
      <c r="C12026" s="34" t="s">
        <v>13</v>
      </c>
      <c r="D12026" s="34" t="s">
        <v>7</v>
      </c>
      <c r="E12026" s="34">
        <v>2024</v>
      </c>
      <c r="F12026">
        <v>84.5804878</v>
      </c>
      <c r="G12026" s="35">
        <v>45292</v>
      </c>
    </row>
    <row r="12027" spans="1:7" x14ac:dyDescent="0.3">
      <c r="A12027" s="34" t="s">
        <v>399</v>
      </c>
      <c r="B12027" s="34" t="s">
        <v>397</v>
      </c>
      <c r="C12027" s="34" t="s">
        <v>13</v>
      </c>
      <c r="D12027" s="34" t="s">
        <v>7</v>
      </c>
      <c r="E12027" s="34">
        <v>1960</v>
      </c>
      <c r="F12027">
        <v>68.344097559999994</v>
      </c>
      <c r="G12027" s="35">
        <v>21916</v>
      </c>
    </row>
    <row r="12028" spans="1:7" x14ac:dyDescent="0.3">
      <c r="A12028" s="34" t="s">
        <v>399</v>
      </c>
      <c r="B12028" s="34" t="s">
        <v>397</v>
      </c>
      <c r="C12028" s="34" t="s">
        <v>13</v>
      </c>
      <c r="D12028" s="34" t="s">
        <v>7</v>
      </c>
      <c r="E12028" s="34">
        <v>1961</v>
      </c>
      <c r="F12028">
        <v>68.321634149999994</v>
      </c>
      <c r="G12028" s="35">
        <v>22282</v>
      </c>
    </row>
    <row r="12029" spans="1:7" x14ac:dyDescent="0.3">
      <c r="A12029" s="34" t="s">
        <v>399</v>
      </c>
      <c r="B12029" s="34" t="s">
        <v>397</v>
      </c>
      <c r="C12029" s="34" t="s">
        <v>13</v>
      </c>
      <c r="D12029" s="34" t="s">
        <v>7</v>
      </c>
      <c r="E12029" s="34">
        <v>1962</v>
      </c>
      <c r="F12029">
        <v>69.075268289999997</v>
      </c>
      <c r="G12029" s="35">
        <v>22647</v>
      </c>
    </row>
    <row r="12030" spans="1:7" x14ac:dyDescent="0.3">
      <c r="A12030" s="34" t="s">
        <v>399</v>
      </c>
      <c r="B12030" s="34" t="s">
        <v>397</v>
      </c>
      <c r="C12030" s="34" t="s">
        <v>13</v>
      </c>
      <c r="D12030" s="34" t="s">
        <v>7</v>
      </c>
      <c r="E12030" s="34">
        <v>1963</v>
      </c>
      <c r="F12030">
        <v>69.158512200000004</v>
      </c>
      <c r="G12030" s="35">
        <v>23012</v>
      </c>
    </row>
    <row r="12031" spans="1:7" x14ac:dyDescent="0.3">
      <c r="A12031" s="34" t="s">
        <v>399</v>
      </c>
      <c r="B12031" s="34" t="s">
        <v>397</v>
      </c>
      <c r="C12031" s="34" t="s">
        <v>13</v>
      </c>
      <c r="D12031" s="34" t="s">
        <v>7</v>
      </c>
      <c r="E12031" s="34">
        <v>1964</v>
      </c>
      <c r="F12031">
        <v>69.258195119999996</v>
      </c>
      <c r="G12031" s="35">
        <v>23377</v>
      </c>
    </row>
    <row r="12032" spans="1:7" x14ac:dyDescent="0.3">
      <c r="A12032" s="34" t="s">
        <v>399</v>
      </c>
      <c r="B12032" s="34" t="s">
        <v>397</v>
      </c>
      <c r="C12032" s="34" t="s">
        <v>13</v>
      </c>
      <c r="D12032" s="34" t="s">
        <v>7</v>
      </c>
      <c r="E12032" s="34">
        <v>1965</v>
      </c>
      <c r="F12032">
        <v>69.37190244</v>
      </c>
      <c r="G12032" s="35">
        <v>23743</v>
      </c>
    </row>
    <row r="12033" spans="1:7" x14ac:dyDescent="0.3">
      <c r="A12033" s="34" t="s">
        <v>399</v>
      </c>
      <c r="B12033" s="34" t="s">
        <v>397</v>
      </c>
      <c r="C12033" s="34" t="s">
        <v>13</v>
      </c>
      <c r="D12033" s="34" t="s">
        <v>7</v>
      </c>
      <c r="E12033" s="34">
        <v>1966</v>
      </c>
      <c r="F12033">
        <v>69.658097560000002</v>
      </c>
      <c r="G12033" s="35">
        <v>24108</v>
      </c>
    </row>
    <row r="12034" spans="1:7" x14ac:dyDescent="0.3">
      <c r="A12034" s="34" t="s">
        <v>399</v>
      </c>
      <c r="B12034" s="34" t="s">
        <v>397</v>
      </c>
      <c r="C12034" s="34" t="s">
        <v>13</v>
      </c>
      <c r="D12034" s="34" t="s">
        <v>7</v>
      </c>
      <c r="E12034" s="34">
        <v>1967</v>
      </c>
      <c r="F12034">
        <v>69.710512199999997</v>
      </c>
      <c r="G12034" s="35">
        <v>24473</v>
      </c>
    </row>
    <row r="12035" spans="1:7" x14ac:dyDescent="0.3">
      <c r="A12035" s="34" t="s">
        <v>399</v>
      </c>
      <c r="B12035" s="34" t="s">
        <v>397</v>
      </c>
      <c r="C12035" s="34" t="s">
        <v>13</v>
      </c>
      <c r="D12035" s="34" t="s">
        <v>7</v>
      </c>
      <c r="E12035" s="34">
        <v>1968</v>
      </c>
      <c r="F12035">
        <v>69.818780489999995</v>
      </c>
      <c r="G12035" s="35">
        <v>24838</v>
      </c>
    </row>
    <row r="12036" spans="1:7" x14ac:dyDescent="0.3">
      <c r="A12036" s="34" t="s">
        <v>399</v>
      </c>
      <c r="B12036" s="34" t="s">
        <v>397</v>
      </c>
      <c r="C12036" s="34" t="s">
        <v>13</v>
      </c>
      <c r="D12036" s="34" t="s">
        <v>7</v>
      </c>
      <c r="E12036" s="34">
        <v>1969</v>
      </c>
      <c r="F12036">
        <v>69.974146340000004</v>
      </c>
      <c r="G12036" s="35">
        <v>25204</v>
      </c>
    </row>
    <row r="12037" spans="1:7" x14ac:dyDescent="0.3">
      <c r="A12037" s="34" t="s">
        <v>399</v>
      </c>
      <c r="B12037" s="34" t="s">
        <v>397</v>
      </c>
      <c r="C12037" s="34" t="s">
        <v>13</v>
      </c>
      <c r="D12037" s="34" t="s">
        <v>7</v>
      </c>
      <c r="E12037" s="34">
        <v>1970</v>
      </c>
      <c r="F12037">
        <v>70.284951219999996</v>
      </c>
      <c r="G12037" s="35">
        <v>25569</v>
      </c>
    </row>
    <row r="12038" spans="1:7" x14ac:dyDescent="0.3">
      <c r="A12038" s="34" t="s">
        <v>399</v>
      </c>
      <c r="B12038" s="34" t="s">
        <v>397</v>
      </c>
      <c r="C12038" s="34" t="s">
        <v>13</v>
      </c>
      <c r="D12038" s="34" t="s">
        <v>7</v>
      </c>
      <c r="E12038" s="34">
        <v>1971</v>
      </c>
      <c r="F12038">
        <v>70.076536590000003</v>
      </c>
      <c r="G12038" s="35">
        <v>25934</v>
      </c>
    </row>
    <row r="12039" spans="1:7" x14ac:dyDescent="0.3">
      <c r="A12039" s="34" t="s">
        <v>399</v>
      </c>
      <c r="B12039" s="34" t="s">
        <v>397</v>
      </c>
      <c r="C12039" s="34" t="s">
        <v>13</v>
      </c>
      <c r="D12039" s="34" t="s">
        <v>7</v>
      </c>
      <c r="E12039" s="34">
        <v>1972</v>
      </c>
      <c r="F12039">
        <v>70.596317069999998</v>
      </c>
      <c r="G12039" s="35">
        <v>26299</v>
      </c>
    </row>
    <row r="12040" spans="1:7" x14ac:dyDescent="0.3">
      <c r="A12040" s="34" t="s">
        <v>399</v>
      </c>
      <c r="B12040" s="34" t="s">
        <v>397</v>
      </c>
      <c r="C12040" s="34" t="s">
        <v>13</v>
      </c>
      <c r="D12040" s="34" t="s">
        <v>7</v>
      </c>
      <c r="E12040" s="34">
        <v>1973</v>
      </c>
      <c r="F12040">
        <v>71.219926830000006</v>
      </c>
      <c r="G12040" s="35">
        <v>26665</v>
      </c>
    </row>
    <row r="12041" spans="1:7" x14ac:dyDescent="0.3">
      <c r="A12041" s="34" t="s">
        <v>399</v>
      </c>
      <c r="B12041" s="34" t="s">
        <v>397</v>
      </c>
      <c r="C12041" s="34" t="s">
        <v>13</v>
      </c>
      <c r="D12041" s="34" t="s">
        <v>7</v>
      </c>
      <c r="E12041" s="34">
        <v>1974</v>
      </c>
      <c r="F12041">
        <v>71.829073170000001</v>
      </c>
      <c r="G12041" s="35">
        <v>27030</v>
      </c>
    </row>
    <row r="12042" spans="1:7" x14ac:dyDescent="0.3">
      <c r="A12042" s="34" t="s">
        <v>399</v>
      </c>
      <c r="B12042" s="34" t="s">
        <v>397</v>
      </c>
      <c r="C12042" s="34" t="s">
        <v>13</v>
      </c>
      <c r="D12042" s="34" t="s">
        <v>7</v>
      </c>
      <c r="E12042" s="34">
        <v>1975</v>
      </c>
      <c r="F12042">
        <v>71.953219509999997</v>
      </c>
      <c r="G12042" s="35">
        <v>27395</v>
      </c>
    </row>
    <row r="12043" spans="1:7" x14ac:dyDescent="0.3">
      <c r="A12043" s="34" t="s">
        <v>399</v>
      </c>
      <c r="B12043" s="34" t="s">
        <v>397</v>
      </c>
      <c r="C12043" s="34" t="s">
        <v>13</v>
      </c>
      <c r="D12043" s="34" t="s">
        <v>7</v>
      </c>
      <c r="E12043" s="34">
        <v>1976</v>
      </c>
      <c r="F12043">
        <v>72.091609759999997</v>
      </c>
      <c r="G12043" s="35">
        <v>27760</v>
      </c>
    </row>
    <row r="12044" spans="1:7" x14ac:dyDescent="0.3">
      <c r="A12044" s="34" t="s">
        <v>399</v>
      </c>
      <c r="B12044" s="34" t="s">
        <v>397</v>
      </c>
      <c r="C12044" s="34" t="s">
        <v>13</v>
      </c>
      <c r="D12044" s="34" t="s">
        <v>7</v>
      </c>
      <c r="E12044" s="34">
        <v>1977</v>
      </c>
      <c r="F12044">
        <v>72.217804880000003</v>
      </c>
      <c r="G12044" s="35">
        <v>28126</v>
      </c>
    </row>
    <row r="12045" spans="1:7" x14ac:dyDescent="0.3">
      <c r="A12045" s="34" t="s">
        <v>399</v>
      </c>
      <c r="B12045" s="34" t="s">
        <v>397</v>
      </c>
      <c r="C12045" s="34" t="s">
        <v>13</v>
      </c>
      <c r="D12045" s="34" t="s">
        <v>7</v>
      </c>
      <c r="E12045" s="34">
        <v>1978</v>
      </c>
      <c r="F12045">
        <v>72.228926830000006</v>
      </c>
      <c r="G12045" s="35">
        <v>28491</v>
      </c>
    </row>
    <row r="12046" spans="1:7" x14ac:dyDescent="0.3">
      <c r="A12046" s="34" t="s">
        <v>399</v>
      </c>
      <c r="B12046" s="34" t="s">
        <v>397</v>
      </c>
      <c r="C12046" s="34" t="s">
        <v>13</v>
      </c>
      <c r="D12046" s="34" t="s">
        <v>7</v>
      </c>
      <c r="E12046" s="34">
        <v>1979</v>
      </c>
      <c r="F12046">
        <v>72.391707319999995</v>
      </c>
      <c r="G12046" s="35">
        <v>28856</v>
      </c>
    </row>
    <row r="12047" spans="1:7" x14ac:dyDescent="0.3">
      <c r="A12047" s="34" t="s">
        <v>399</v>
      </c>
      <c r="B12047" s="34" t="s">
        <v>397</v>
      </c>
      <c r="C12047" s="34" t="s">
        <v>13</v>
      </c>
      <c r="D12047" s="34" t="s">
        <v>7</v>
      </c>
      <c r="E12047" s="34">
        <v>1980</v>
      </c>
      <c r="F12047">
        <v>72.218390240000005</v>
      </c>
      <c r="G12047" s="35">
        <v>29221</v>
      </c>
    </row>
    <row r="12048" spans="1:7" x14ac:dyDescent="0.3">
      <c r="A12048" s="34" t="s">
        <v>399</v>
      </c>
      <c r="B12048" s="34" t="s">
        <v>397</v>
      </c>
      <c r="C12048" s="34" t="s">
        <v>13</v>
      </c>
      <c r="D12048" s="34" t="s">
        <v>7</v>
      </c>
      <c r="E12048" s="34">
        <v>1981</v>
      </c>
      <c r="F12048">
        <v>72.271658540000004</v>
      </c>
      <c r="G12048" s="35">
        <v>29587</v>
      </c>
    </row>
    <row r="12049" spans="1:7" x14ac:dyDescent="0.3">
      <c r="A12049" s="34" t="s">
        <v>399</v>
      </c>
      <c r="B12049" s="34" t="s">
        <v>397</v>
      </c>
      <c r="C12049" s="34" t="s">
        <v>13</v>
      </c>
      <c r="D12049" s="34" t="s">
        <v>7</v>
      </c>
      <c r="E12049" s="34">
        <v>1982</v>
      </c>
      <c r="F12049">
        <v>72.725585370000005</v>
      </c>
      <c r="G12049" s="35">
        <v>29952</v>
      </c>
    </row>
    <row r="12050" spans="1:7" x14ac:dyDescent="0.3">
      <c r="A12050" s="34" t="s">
        <v>399</v>
      </c>
      <c r="B12050" s="34" t="s">
        <v>397</v>
      </c>
      <c r="C12050" s="34" t="s">
        <v>13</v>
      </c>
      <c r="D12050" s="34" t="s">
        <v>7</v>
      </c>
      <c r="E12050" s="34">
        <v>1983</v>
      </c>
      <c r="F12050">
        <v>73.001146340000005</v>
      </c>
      <c r="G12050" s="35">
        <v>30317</v>
      </c>
    </row>
    <row r="12051" spans="1:7" x14ac:dyDescent="0.3">
      <c r="A12051" s="34" t="s">
        <v>399</v>
      </c>
      <c r="B12051" s="34" t="s">
        <v>397</v>
      </c>
      <c r="C12051" s="34" t="s">
        <v>13</v>
      </c>
      <c r="D12051" s="34" t="s">
        <v>7</v>
      </c>
      <c r="E12051" s="34">
        <v>1984</v>
      </c>
      <c r="F12051">
        <v>73.211170730000006</v>
      </c>
      <c r="G12051" s="35">
        <v>30682</v>
      </c>
    </row>
    <row r="12052" spans="1:7" x14ac:dyDescent="0.3">
      <c r="A12052" s="34" t="s">
        <v>399</v>
      </c>
      <c r="B12052" s="34" t="s">
        <v>397</v>
      </c>
      <c r="C12052" s="34" t="s">
        <v>13</v>
      </c>
      <c r="D12052" s="34" t="s">
        <v>7</v>
      </c>
      <c r="E12052" s="34">
        <v>1985</v>
      </c>
      <c r="F12052">
        <v>73.764073170000003</v>
      </c>
      <c r="G12052" s="35">
        <v>31048</v>
      </c>
    </row>
    <row r="12053" spans="1:7" x14ac:dyDescent="0.3">
      <c r="A12053" s="34" t="s">
        <v>399</v>
      </c>
      <c r="B12053" s="34" t="s">
        <v>397</v>
      </c>
      <c r="C12053" s="34" t="s">
        <v>13</v>
      </c>
      <c r="D12053" s="34" t="s">
        <v>7</v>
      </c>
      <c r="E12053" s="34">
        <v>1986</v>
      </c>
      <c r="F12053">
        <v>74.393512200000004</v>
      </c>
      <c r="G12053" s="35">
        <v>31413</v>
      </c>
    </row>
    <row r="12054" spans="1:7" x14ac:dyDescent="0.3">
      <c r="A12054" s="34" t="s">
        <v>399</v>
      </c>
      <c r="B12054" s="34" t="s">
        <v>397</v>
      </c>
      <c r="C12054" s="34" t="s">
        <v>13</v>
      </c>
      <c r="D12054" s="34" t="s">
        <v>7</v>
      </c>
      <c r="E12054" s="34">
        <v>1987</v>
      </c>
      <c r="F12054">
        <v>75.193317070000006</v>
      </c>
      <c r="G12054" s="35">
        <v>31778</v>
      </c>
    </row>
    <row r="12055" spans="1:7" x14ac:dyDescent="0.3">
      <c r="A12055" s="34" t="s">
        <v>399</v>
      </c>
      <c r="B12055" s="34" t="s">
        <v>397</v>
      </c>
      <c r="C12055" s="34" t="s">
        <v>13</v>
      </c>
      <c r="D12055" s="34" t="s">
        <v>7</v>
      </c>
      <c r="E12055" s="34">
        <v>1988</v>
      </c>
      <c r="F12055">
        <v>75.750902440000004</v>
      </c>
      <c r="G12055" s="35">
        <v>32143</v>
      </c>
    </row>
    <row r="12056" spans="1:7" x14ac:dyDescent="0.3">
      <c r="A12056" s="34" t="s">
        <v>399</v>
      </c>
      <c r="B12056" s="34" t="s">
        <v>397</v>
      </c>
      <c r="C12056" s="34" t="s">
        <v>13</v>
      </c>
      <c r="D12056" s="34" t="s">
        <v>7</v>
      </c>
      <c r="E12056" s="34">
        <v>1989</v>
      </c>
      <c r="F12056">
        <v>76.051292680000003</v>
      </c>
      <c r="G12056" s="35">
        <v>32509</v>
      </c>
    </row>
    <row r="12057" spans="1:7" x14ac:dyDescent="0.3">
      <c r="A12057" s="34" t="s">
        <v>399</v>
      </c>
      <c r="B12057" s="34" t="s">
        <v>397</v>
      </c>
      <c r="C12057" s="34" t="s">
        <v>13</v>
      </c>
      <c r="D12057" s="34" t="s">
        <v>7</v>
      </c>
      <c r="E12057" s="34">
        <v>1990</v>
      </c>
      <c r="F12057">
        <v>76.045926829999999</v>
      </c>
      <c r="G12057" s="35">
        <v>32874</v>
      </c>
    </row>
    <row r="12058" spans="1:7" x14ac:dyDescent="0.3">
      <c r="A12058" s="34" t="s">
        <v>399</v>
      </c>
      <c r="B12058" s="34" t="s">
        <v>397</v>
      </c>
      <c r="C12058" s="34" t="s">
        <v>13</v>
      </c>
      <c r="D12058" s="34" t="s">
        <v>7</v>
      </c>
      <c r="E12058" s="34">
        <v>1991</v>
      </c>
      <c r="F12058">
        <v>76.377634150000006</v>
      </c>
      <c r="G12058" s="35">
        <v>33239</v>
      </c>
    </row>
    <row r="12059" spans="1:7" x14ac:dyDescent="0.3">
      <c r="A12059" s="34" t="s">
        <v>399</v>
      </c>
      <c r="B12059" s="34" t="s">
        <v>397</v>
      </c>
      <c r="C12059" s="34" t="s">
        <v>13</v>
      </c>
      <c r="D12059" s="34" t="s">
        <v>7</v>
      </c>
      <c r="E12059" s="34">
        <v>1992</v>
      </c>
      <c r="F12059">
        <v>76.565121950000005</v>
      </c>
      <c r="G12059" s="35">
        <v>33604</v>
      </c>
    </row>
    <row r="12060" spans="1:7" x14ac:dyDescent="0.3">
      <c r="A12060" s="34" t="s">
        <v>399</v>
      </c>
      <c r="B12060" s="34" t="s">
        <v>397</v>
      </c>
      <c r="C12060" s="34" t="s">
        <v>13</v>
      </c>
      <c r="D12060" s="34" t="s">
        <v>7</v>
      </c>
      <c r="E12060" s="34">
        <v>1993</v>
      </c>
      <c r="F12060">
        <v>76.719609759999997</v>
      </c>
      <c r="G12060" s="35">
        <v>33970</v>
      </c>
    </row>
    <row r="12061" spans="1:7" x14ac:dyDescent="0.3">
      <c r="A12061" s="34" t="s">
        <v>399</v>
      </c>
      <c r="B12061" s="34" t="s">
        <v>397</v>
      </c>
      <c r="C12061" s="34" t="s">
        <v>13</v>
      </c>
      <c r="D12061" s="34" t="s">
        <v>7</v>
      </c>
      <c r="E12061" s="34">
        <v>1994</v>
      </c>
      <c r="F12061">
        <v>76.832975610000005</v>
      </c>
      <c r="G12061" s="35">
        <v>34335</v>
      </c>
    </row>
    <row r="12062" spans="1:7" x14ac:dyDescent="0.3">
      <c r="A12062" s="34" t="s">
        <v>399</v>
      </c>
      <c r="B12062" s="34" t="s">
        <v>397</v>
      </c>
      <c r="C12062" s="34" t="s">
        <v>13</v>
      </c>
      <c r="D12062" s="34" t="s">
        <v>7</v>
      </c>
      <c r="E12062" s="34">
        <v>1995</v>
      </c>
      <c r="F12062">
        <v>77.290243899999993</v>
      </c>
      <c r="G12062" s="35">
        <v>34700</v>
      </c>
    </row>
    <row r="12063" spans="1:7" x14ac:dyDescent="0.3">
      <c r="A12063" s="34" t="s">
        <v>399</v>
      </c>
      <c r="B12063" s="34" t="s">
        <v>397</v>
      </c>
      <c r="C12063" s="34" t="s">
        <v>13</v>
      </c>
      <c r="D12063" s="34" t="s">
        <v>7</v>
      </c>
      <c r="E12063" s="34">
        <v>1996</v>
      </c>
      <c r="F12063">
        <v>77.341463410000003</v>
      </c>
      <c r="G12063" s="35">
        <v>35065</v>
      </c>
    </row>
    <row r="12064" spans="1:7" x14ac:dyDescent="0.3">
      <c r="A12064" s="34" t="s">
        <v>399</v>
      </c>
      <c r="B12064" s="34" t="s">
        <v>397</v>
      </c>
      <c r="C12064" s="34" t="s">
        <v>13</v>
      </c>
      <c r="D12064" s="34" t="s">
        <v>7</v>
      </c>
      <c r="E12064" s="34">
        <v>1997</v>
      </c>
      <c r="F12064">
        <v>77.739024389999997</v>
      </c>
      <c r="G12064" s="35">
        <v>35431</v>
      </c>
    </row>
    <row r="12065" spans="1:7" x14ac:dyDescent="0.3">
      <c r="A12065" s="34" t="s">
        <v>399</v>
      </c>
      <c r="B12065" s="34" t="s">
        <v>397</v>
      </c>
      <c r="C12065" s="34" t="s">
        <v>13</v>
      </c>
      <c r="D12065" s="34" t="s">
        <v>7</v>
      </c>
      <c r="E12065" s="34">
        <v>1998</v>
      </c>
      <c r="F12065">
        <v>77.587804879999993</v>
      </c>
      <c r="G12065" s="35">
        <v>35796</v>
      </c>
    </row>
    <row r="12066" spans="1:7" x14ac:dyDescent="0.3">
      <c r="A12066" s="34" t="s">
        <v>399</v>
      </c>
      <c r="B12066" s="34" t="s">
        <v>397</v>
      </c>
      <c r="C12066" s="34" t="s">
        <v>13</v>
      </c>
      <c r="D12066" s="34" t="s">
        <v>7</v>
      </c>
      <c r="E12066" s="34">
        <v>1999</v>
      </c>
      <c r="F12066">
        <v>77.5</v>
      </c>
      <c r="G12066" s="35">
        <v>36161</v>
      </c>
    </row>
    <row r="12067" spans="1:7" x14ac:dyDescent="0.3">
      <c r="A12067" s="34" t="s">
        <v>399</v>
      </c>
      <c r="B12067" s="34" t="s">
        <v>397</v>
      </c>
      <c r="C12067" s="34" t="s">
        <v>13</v>
      </c>
      <c r="D12067" s="34" t="s">
        <v>7</v>
      </c>
      <c r="E12067" s="34">
        <v>2000</v>
      </c>
      <c r="F12067">
        <v>78.348780489999996</v>
      </c>
      <c r="G12067" s="35">
        <v>36526</v>
      </c>
    </row>
    <row r="12068" spans="1:7" x14ac:dyDescent="0.3">
      <c r="A12068" s="34" t="s">
        <v>399</v>
      </c>
      <c r="B12068" s="34" t="s">
        <v>397</v>
      </c>
      <c r="C12068" s="34" t="s">
        <v>13</v>
      </c>
      <c r="D12068" s="34" t="s">
        <v>7</v>
      </c>
      <c r="E12068" s="34">
        <v>2001</v>
      </c>
      <c r="F12068">
        <v>78.843902439999994</v>
      </c>
      <c r="G12068" s="35">
        <v>36892</v>
      </c>
    </row>
    <row r="12069" spans="1:7" x14ac:dyDescent="0.3">
      <c r="A12069" s="34" t="s">
        <v>399</v>
      </c>
      <c r="B12069" s="34" t="s">
        <v>397</v>
      </c>
      <c r="C12069" s="34" t="s">
        <v>13</v>
      </c>
      <c r="D12069" s="34" t="s">
        <v>7</v>
      </c>
      <c r="E12069" s="34">
        <v>2002</v>
      </c>
      <c r="F12069">
        <v>78.739024389999997</v>
      </c>
      <c r="G12069" s="35">
        <v>37257</v>
      </c>
    </row>
    <row r="12070" spans="1:7" x14ac:dyDescent="0.3">
      <c r="A12070" s="34" t="s">
        <v>399</v>
      </c>
      <c r="B12070" s="34" t="s">
        <v>397</v>
      </c>
      <c r="C12070" s="34" t="s">
        <v>13</v>
      </c>
      <c r="D12070" s="34" t="s">
        <v>7</v>
      </c>
      <c r="E12070" s="34">
        <v>2003</v>
      </c>
      <c r="F12070">
        <v>78.546341459999994</v>
      </c>
      <c r="G12070" s="35">
        <v>37622</v>
      </c>
    </row>
    <row r="12071" spans="1:7" x14ac:dyDescent="0.3">
      <c r="A12071" s="34" t="s">
        <v>399</v>
      </c>
      <c r="B12071" s="34" t="s">
        <v>397</v>
      </c>
      <c r="C12071" s="34" t="s">
        <v>13</v>
      </c>
      <c r="D12071" s="34" t="s">
        <v>7</v>
      </c>
      <c r="E12071" s="34">
        <v>2004</v>
      </c>
      <c r="F12071">
        <v>79.253658540000004</v>
      </c>
      <c r="G12071" s="35">
        <v>37987</v>
      </c>
    </row>
    <row r="12072" spans="1:7" x14ac:dyDescent="0.3">
      <c r="A12072" s="34" t="s">
        <v>399</v>
      </c>
      <c r="B12072" s="34" t="s">
        <v>397</v>
      </c>
      <c r="C12072" s="34" t="s">
        <v>13</v>
      </c>
      <c r="D12072" s="34" t="s">
        <v>7</v>
      </c>
      <c r="E12072" s="34">
        <v>2005</v>
      </c>
      <c r="F12072">
        <v>79.3</v>
      </c>
      <c r="G12072" s="35">
        <v>38353</v>
      </c>
    </row>
    <row r="12073" spans="1:7" x14ac:dyDescent="0.3">
      <c r="A12073" s="34" t="s">
        <v>399</v>
      </c>
      <c r="B12073" s="34" t="s">
        <v>397</v>
      </c>
      <c r="C12073" s="34" t="s">
        <v>13</v>
      </c>
      <c r="D12073" s="34" t="s">
        <v>7</v>
      </c>
      <c r="E12073" s="34">
        <v>2006</v>
      </c>
      <c r="F12073">
        <v>79.43902439</v>
      </c>
      <c r="G12073" s="35">
        <v>38718</v>
      </c>
    </row>
    <row r="12074" spans="1:7" x14ac:dyDescent="0.3">
      <c r="A12074" s="34" t="s">
        <v>399</v>
      </c>
      <c r="B12074" s="34" t="s">
        <v>397</v>
      </c>
      <c r="C12074" s="34" t="s">
        <v>13</v>
      </c>
      <c r="D12074" s="34" t="s">
        <v>7</v>
      </c>
      <c r="E12074" s="34">
        <v>2007</v>
      </c>
      <c r="F12074">
        <v>79.792682929999998</v>
      </c>
      <c r="G12074" s="35">
        <v>39083</v>
      </c>
    </row>
    <row r="12075" spans="1:7" x14ac:dyDescent="0.3">
      <c r="A12075" s="34" t="s">
        <v>399</v>
      </c>
      <c r="B12075" s="34" t="s">
        <v>397</v>
      </c>
      <c r="C12075" s="34" t="s">
        <v>13</v>
      </c>
      <c r="D12075" s="34" t="s">
        <v>7</v>
      </c>
      <c r="E12075" s="34">
        <v>2008</v>
      </c>
      <c r="F12075">
        <v>79.636585370000006</v>
      </c>
      <c r="G12075" s="35">
        <v>39448</v>
      </c>
    </row>
    <row r="12076" spans="1:7" x14ac:dyDescent="0.3">
      <c r="A12076" s="34" t="s">
        <v>399</v>
      </c>
      <c r="B12076" s="34" t="s">
        <v>397</v>
      </c>
      <c r="C12076" s="34" t="s">
        <v>13</v>
      </c>
      <c r="D12076" s="34" t="s">
        <v>7</v>
      </c>
      <c r="E12076" s="34">
        <v>2009</v>
      </c>
      <c r="F12076">
        <v>80.241463409999994</v>
      </c>
      <c r="G12076" s="35">
        <v>39814</v>
      </c>
    </row>
    <row r="12077" spans="1:7" x14ac:dyDescent="0.3">
      <c r="A12077" s="34" t="s">
        <v>399</v>
      </c>
      <c r="B12077" s="34" t="s">
        <v>397</v>
      </c>
      <c r="C12077" s="34" t="s">
        <v>13</v>
      </c>
      <c r="D12077" s="34" t="s">
        <v>7</v>
      </c>
      <c r="E12077" s="34">
        <v>2010</v>
      </c>
      <c r="F12077">
        <v>81.397560979999994</v>
      </c>
      <c r="G12077" s="35">
        <v>40179</v>
      </c>
    </row>
    <row r="12078" spans="1:7" x14ac:dyDescent="0.3">
      <c r="A12078" s="34" t="s">
        <v>399</v>
      </c>
      <c r="B12078" s="34" t="s">
        <v>397</v>
      </c>
      <c r="C12078" s="34" t="s">
        <v>13</v>
      </c>
      <c r="D12078" s="34" t="s">
        <v>7</v>
      </c>
      <c r="E12078" s="34">
        <v>2011</v>
      </c>
      <c r="F12078">
        <v>80.746341459999996</v>
      </c>
      <c r="G12078" s="35">
        <v>40544</v>
      </c>
    </row>
    <row r="12079" spans="1:7" x14ac:dyDescent="0.3">
      <c r="A12079" s="34" t="s">
        <v>399</v>
      </c>
      <c r="B12079" s="34" t="s">
        <v>397</v>
      </c>
      <c r="C12079" s="34" t="s">
        <v>13</v>
      </c>
      <c r="D12079" s="34" t="s">
        <v>7</v>
      </c>
      <c r="E12079" s="34">
        <v>2012</v>
      </c>
      <c r="F12079">
        <v>80.746341459999996</v>
      </c>
      <c r="G12079" s="35">
        <v>40909</v>
      </c>
    </row>
    <row r="12080" spans="1:7" x14ac:dyDescent="0.3">
      <c r="A12080" s="34" t="s">
        <v>399</v>
      </c>
      <c r="B12080" s="34" t="s">
        <v>397</v>
      </c>
      <c r="C12080" s="34" t="s">
        <v>13</v>
      </c>
      <c r="D12080" s="34" t="s">
        <v>7</v>
      </c>
      <c r="E12080" s="34">
        <v>2013</v>
      </c>
      <c r="F12080">
        <v>81.746341459999996</v>
      </c>
      <c r="G12080" s="35">
        <v>41275</v>
      </c>
    </row>
    <row r="12081" spans="1:7" x14ac:dyDescent="0.3">
      <c r="A12081" s="34" t="s">
        <v>399</v>
      </c>
      <c r="B12081" s="34" t="s">
        <v>397</v>
      </c>
      <c r="C12081" s="34" t="s">
        <v>13</v>
      </c>
      <c r="D12081" s="34" t="s">
        <v>7</v>
      </c>
      <c r="E12081" s="34">
        <v>2014</v>
      </c>
      <c r="F12081">
        <v>81.895121950000004</v>
      </c>
      <c r="G12081" s="35">
        <v>41640</v>
      </c>
    </row>
    <row r="12082" spans="1:7" x14ac:dyDescent="0.3">
      <c r="A12082" s="34" t="s">
        <v>399</v>
      </c>
      <c r="B12082" s="34" t="s">
        <v>397</v>
      </c>
      <c r="C12082" s="34" t="s">
        <v>13</v>
      </c>
      <c r="D12082" s="34" t="s">
        <v>7</v>
      </c>
      <c r="E12082" s="34">
        <v>2015</v>
      </c>
      <c r="F12082">
        <v>81.79756098</v>
      </c>
      <c r="G12082" s="35">
        <v>42005</v>
      </c>
    </row>
    <row r="12083" spans="1:7" x14ac:dyDescent="0.3">
      <c r="A12083" s="34" t="s">
        <v>399</v>
      </c>
      <c r="B12083" s="34" t="s">
        <v>397</v>
      </c>
      <c r="C12083" s="34" t="s">
        <v>13</v>
      </c>
      <c r="D12083" s="34" t="s">
        <v>7</v>
      </c>
      <c r="E12083" s="34">
        <v>2016</v>
      </c>
      <c r="F12083">
        <v>82.353658539999998</v>
      </c>
      <c r="G12083" s="35">
        <v>42370</v>
      </c>
    </row>
    <row r="12084" spans="1:7" x14ac:dyDescent="0.3">
      <c r="A12084" s="34" t="s">
        <v>399</v>
      </c>
      <c r="B12084" s="34" t="s">
        <v>397</v>
      </c>
      <c r="C12084" s="34" t="s">
        <v>13</v>
      </c>
      <c r="D12084" s="34" t="s">
        <v>7</v>
      </c>
      <c r="E12084" s="34">
        <v>2017</v>
      </c>
      <c r="F12084">
        <v>82.195121950000001</v>
      </c>
      <c r="G12084" s="35">
        <v>42736</v>
      </c>
    </row>
    <row r="12085" spans="1:7" x14ac:dyDescent="0.3">
      <c r="A12085" s="34" t="s">
        <v>399</v>
      </c>
      <c r="B12085" s="34" t="s">
        <v>397</v>
      </c>
      <c r="C12085" s="34" t="s">
        <v>13</v>
      </c>
      <c r="D12085" s="34" t="s">
        <v>7</v>
      </c>
      <c r="E12085" s="34">
        <v>2018</v>
      </c>
      <c r="F12085">
        <v>82.248780490000001</v>
      </c>
      <c r="G12085" s="35">
        <v>43101</v>
      </c>
    </row>
    <row r="12086" spans="1:7" x14ac:dyDescent="0.3">
      <c r="A12086" s="34" t="s">
        <v>399</v>
      </c>
      <c r="B12086" s="34" t="s">
        <v>397</v>
      </c>
      <c r="C12086" s="34" t="s">
        <v>13</v>
      </c>
      <c r="D12086" s="34" t="s">
        <v>7</v>
      </c>
      <c r="E12086" s="34">
        <v>2019</v>
      </c>
      <c r="F12086">
        <v>82.658536589999997</v>
      </c>
      <c r="G12086" s="35">
        <v>43466</v>
      </c>
    </row>
    <row r="12087" spans="1:7" x14ac:dyDescent="0.3">
      <c r="A12087" s="34" t="s">
        <v>399</v>
      </c>
      <c r="B12087" s="34" t="s">
        <v>397</v>
      </c>
      <c r="C12087" s="34" t="s">
        <v>13</v>
      </c>
      <c r="D12087" s="34" t="s">
        <v>7</v>
      </c>
      <c r="E12087" s="34">
        <v>2020</v>
      </c>
      <c r="F12087">
        <v>82.097560979999997</v>
      </c>
      <c r="G12087" s="35">
        <v>43831</v>
      </c>
    </row>
    <row r="12088" spans="1:7" x14ac:dyDescent="0.3">
      <c r="A12088" s="34" t="s">
        <v>399</v>
      </c>
      <c r="B12088" s="34" t="s">
        <v>397</v>
      </c>
      <c r="C12088" s="34" t="s">
        <v>13</v>
      </c>
      <c r="D12088" s="34" t="s">
        <v>7</v>
      </c>
      <c r="E12088" s="34">
        <v>2021</v>
      </c>
      <c r="F12088">
        <v>82.258536590000006</v>
      </c>
      <c r="G12088" s="35">
        <v>44197</v>
      </c>
    </row>
    <row r="12089" spans="1:7" x14ac:dyDescent="0.3">
      <c r="A12089" s="34" t="s">
        <v>399</v>
      </c>
      <c r="B12089" s="34" t="s">
        <v>397</v>
      </c>
      <c r="C12089" s="34" t="s">
        <v>13</v>
      </c>
      <c r="D12089" s="34" t="s">
        <v>7</v>
      </c>
      <c r="E12089" s="34">
        <v>2022</v>
      </c>
      <c r="F12089">
        <v>82.29756098</v>
      </c>
      <c r="G12089" s="35">
        <v>44562</v>
      </c>
    </row>
    <row r="12090" spans="1:7" x14ac:dyDescent="0.3">
      <c r="A12090" s="34" t="s">
        <v>399</v>
      </c>
      <c r="B12090" s="34" t="s">
        <v>397</v>
      </c>
      <c r="C12090" s="34" t="s">
        <v>13</v>
      </c>
      <c r="D12090" s="34" t="s">
        <v>7</v>
      </c>
      <c r="E12090" s="34">
        <v>2023</v>
      </c>
      <c r="F12090">
        <v>83.356097559999995</v>
      </c>
      <c r="G12090" s="35">
        <v>44927</v>
      </c>
    </row>
    <row r="12091" spans="1:7" x14ac:dyDescent="0.3">
      <c r="A12091" s="34" t="s">
        <v>399</v>
      </c>
      <c r="B12091" s="34" t="s">
        <v>397</v>
      </c>
      <c r="C12091" s="34" t="s">
        <v>13</v>
      </c>
      <c r="D12091" s="34" t="s">
        <v>7</v>
      </c>
      <c r="E12091" s="34">
        <v>2024</v>
      </c>
      <c r="F12091">
        <v>82.956097560000003</v>
      </c>
      <c r="G12091" s="35">
        <v>45292</v>
      </c>
    </row>
    <row r="12092" spans="1:7" x14ac:dyDescent="0.3">
      <c r="A12092" s="34" t="s">
        <v>295</v>
      </c>
      <c r="B12092" s="34" t="s">
        <v>294</v>
      </c>
      <c r="C12092" s="34" t="s">
        <v>13</v>
      </c>
      <c r="D12092" s="34" t="s">
        <v>7</v>
      </c>
      <c r="E12092" s="34">
        <v>1961</v>
      </c>
      <c r="F12092">
        <v>72.006585369999996</v>
      </c>
      <c r="G12092" s="35">
        <v>22282</v>
      </c>
    </row>
    <row r="12093" spans="1:7" x14ac:dyDescent="0.3">
      <c r="A12093" s="34" t="s">
        <v>295</v>
      </c>
      <c r="B12093" s="34" t="s">
        <v>294</v>
      </c>
      <c r="C12093" s="34" t="s">
        <v>13</v>
      </c>
      <c r="D12093" s="34" t="s">
        <v>7</v>
      </c>
      <c r="E12093" s="34">
        <v>1962</v>
      </c>
      <c r="F12093">
        <v>72.112195119999996</v>
      </c>
      <c r="G12093" s="35">
        <v>22647</v>
      </c>
    </row>
    <row r="12094" spans="1:7" x14ac:dyDescent="0.3">
      <c r="A12094" s="34" t="s">
        <v>295</v>
      </c>
      <c r="B12094" s="34" t="s">
        <v>294</v>
      </c>
      <c r="C12094" s="34" t="s">
        <v>13</v>
      </c>
      <c r="D12094" s="34" t="s">
        <v>7</v>
      </c>
      <c r="E12094" s="34">
        <v>1966</v>
      </c>
      <c r="F12094">
        <v>72.28560976</v>
      </c>
      <c r="G12094" s="35">
        <v>24108</v>
      </c>
    </row>
    <row r="12095" spans="1:7" x14ac:dyDescent="0.3">
      <c r="A12095" s="34" t="s">
        <v>295</v>
      </c>
      <c r="B12095" s="34" t="s">
        <v>294</v>
      </c>
      <c r="C12095" s="34" t="s">
        <v>13</v>
      </c>
      <c r="D12095" s="34" t="s">
        <v>7</v>
      </c>
      <c r="E12095" s="34">
        <v>1967</v>
      </c>
      <c r="F12095">
        <v>71.509756100000004</v>
      </c>
      <c r="G12095" s="35">
        <v>24473</v>
      </c>
    </row>
    <row r="12096" spans="1:7" x14ac:dyDescent="0.3">
      <c r="A12096" s="34" t="s">
        <v>295</v>
      </c>
      <c r="B12096" s="34" t="s">
        <v>294</v>
      </c>
      <c r="C12096" s="34" t="s">
        <v>13</v>
      </c>
      <c r="D12096" s="34" t="s">
        <v>7</v>
      </c>
      <c r="E12096" s="34">
        <v>1968</v>
      </c>
      <c r="F12096">
        <v>71.056585369999993</v>
      </c>
      <c r="G12096" s="35">
        <v>24838</v>
      </c>
    </row>
    <row r="12097" spans="1:7" x14ac:dyDescent="0.3">
      <c r="A12097" s="34" t="s">
        <v>295</v>
      </c>
      <c r="B12097" s="34" t="s">
        <v>294</v>
      </c>
      <c r="C12097" s="34" t="s">
        <v>13</v>
      </c>
      <c r="D12097" s="34" t="s">
        <v>7</v>
      </c>
      <c r="E12097" s="34">
        <v>1969</v>
      </c>
      <c r="F12097">
        <v>70.970487800000001</v>
      </c>
      <c r="G12097" s="35">
        <v>25204</v>
      </c>
    </row>
    <row r="12098" spans="1:7" x14ac:dyDescent="0.3">
      <c r="A12098" s="34" t="s">
        <v>295</v>
      </c>
      <c r="B12098" s="34" t="s">
        <v>294</v>
      </c>
      <c r="C12098" s="34" t="s">
        <v>13</v>
      </c>
      <c r="D12098" s="34" t="s">
        <v>7</v>
      </c>
      <c r="E12098" s="34">
        <v>1970</v>
      </c>
      <c r="F12098">
        <v>71.213414630000003</v>
      </c>
      <c r="G12098" s="35">
        <v>25569</v>
      </c>
    </row>
    <row r="12099" spans="1:7" x14ac:dyDescent="0.3">
      <c r="A12099" s="34" t="s">
        <v>295</v>
      </c>
      <c r="B12099" s="34" t="s">
        <v>294</v>
      </c>
      <c r="C12099" s="34" t="s">
        <v>13</v>
      </c>
      <c r="D12099" s="34" t="s">
        <v>7</v>
      </c>
      <c r="E12099" s="34">
        <v>1971</v>
      </c>
      <c r="F12099">
        <v>71.719024390000001</v>
      </c>
      <c r="G12099" s="35">
        <v>25934</v>
      </c>
    </row>
    <row r="12100" spans="1:7" x14ac:dyDescent="0.3">
      <c r="A12100" s="34" t="s">
        <v>295</v>
      </c>
      <c r="B12100" s="34" t="s">
        <v>294</v>
      </c>
      <c r="C12100" s="34" t="s">
        <v>13</v>
      </c>
      <c r="D12100" s="34" t="s">
        <v>7</v>
      </c>
      <c r="E12100" s="34">
        <v>1972</v>
      </c>
      <c r="F12100">
        <v>71.078048780000003</v>
      </c>
      <c r="G12100" s="35">
        <v>26299</v>
      </c>
    </row>
    <row r="12101" spans="1:7" x14ac:dyDescent="0.3">
      <c r="A12101" s="34" t="s">
        <v>295</v>
      </c>
      <c r="B12101" s="34" t="s">
        <v>294</v>
      </c>
      <c r="C12101" s="34" t="s">
        <v>13</v>
      </c>
      <c r="D12101" s="34" t="s">
        <v>7</v>
      </c>
      <c r="E12101" s="34">
        <v>1973</v>
      </c>
      <c r="F12101">
        <v>71.693414630000007</v>
      </c>
      <c r="G12101" s="35">
        <v>26665</v>
      </c>
    </row>
    <row r="12102" spans="1:7" x14ac:dyDescent="0.3">
      <c r="A12102" s="34" t="s">
        <v>295</v>
      </c>
      <c r="B12102" s="34" t="s">
        <v>294</v>
      </c>
      <c r="C12102" s="34" t="s">
        <v>13</v>
      </c>
      <c r="D12102" s="34" t="s">
        <v>7</v>
      </c>
      <c r="E12102" s="34">
        <v>1974</v>
      </c>
      <c r="F12102">
        <v>71.661707320000005</v>
      </c>
      <c r="G12102" s="35">
        <v>27030</v>
      </c>
    </row>
    <row r="12103" spans="1:7" x14ac:dyDescent="0.3">
      <c r="A12103" s="34" t="s">
        <v>295</v>
      </c>
      <c r="B12103" s="34" t="s">
        <v>294</v>
      </c>
      <c r="C12103" s="34" t="s">
        <v>13</v>
      </c>
      <c r="D12103" s="34" t="s">
        <v>7</v>
      </c>
      <c r="E12103" s="34">
        <v>1975</v>
      </c>
      <c r="F12103">
        <v>72.045121949999995</v>
      </c>
      <c r="G12103" s="35">
        <v>27395</v>
      </c>
    </row>
    <row r="12104" spans="1:7" x14ac:dyDescent="0.3">
      <c r="A12104" s="34" t="s">
        <v>295</v>
      </c>
      <c r="B12104" s="34" t="s">
        <v>294</v>
      </c>
      <c r="C12104" s="34" t="s">
        <v>13</v>
      </c>
      <c r="D12104" s="34" t="s">
        <v>7</v>
      </c>
      <c r="E12104" s="34">
        <v>1976</v>
      </c>
      <c r="F12104">
        <v>72.956097560000003</v>
      </c>
      <c r="G12104" s="35">
        <v>27760</v>
      </c>
    </row>
    <row r="12105" spans="1:7" x14ac:dyDescent="0.3">
      <c r="A12105" s="34" t="s">
        <v>295</v>
      </c>
      <c r="B12105" s="34" t="s">
        <v>294</v>
      </c>
      <c r="C12105" s="34" t="s">
        <v>13</v>
      </c>
      <c r="D12105" s="34" t="s">
        <v>7</v>
      </c>
      <c r="E12105" s="34">
        <v>1977</v>
      </c>
      <c r="F12105">
        <v>72.958536589999994</v>
      </c>
      <c r="G12105" s="35">
        <v>28126</v>
      </c>
    </row>
    <row r="12106" spans="1:7" x14ac:dyDescent="0.3">
      <c r="A12106" s="34" t="s">
        <v>295</v>
      </c>
      <c r="B12106" s="34" t="s">
        <v>294</v>
      </c>
      <c r="C12106" s="34" t="s">
        <v>13</v>
      </c>
      <c r="D12106" s="34" t="s">
        <v>7</v>
      </c>
      <c r="E12106" s="34">
        <v>1978</v>
      </c>
      <c r="F12106">
        <v>73.207317070000002</v>
      </c>
      <c r="G12106" s="35">
        <v>28491</v>
      </c>
    </row>
    <row r="12107" spans="1:7" x14ac:dyDescent="0.3">
      <c r="A12107" s="34" t="s">
        <v>295</v>
      </c>
      <c r="B12107" s="34" t="s">
        <v>294</v>
      </c>
      <c r="C12107" s="34" t="s">
        <v>13</v>
      </c>
      <c r="D12107" s="34" t="s">
        <v>7</v>
      </c>
      <c r="E12107" s="34">
        <v>1979</v>
      </c>
      <c r="F12107">
        <v>73.507317069999999</v>
      </c>
      <c r="G12107" s="35">
        <v>28856</v>
      </c>
    </row>
    <row r="12108" spans="1:7" x14ac:dyDescent="0.3">
      <c r="A12108" s="34" t="s">
        <v>295</v>
      </c>
      <c r="B12108" s="34" t="s">
        <v>294</v>
      </c>
      <c r="C12108" s="34" t="s">
        <v>13</v>
      </c>
      <c r="D12108" s="34" t="s">
        <v>7</v>
      </c>
      <c r="E12108" s="34">
        <v>1980</v>
      </c>
      <c r="F12108">
        <v>73.875609760000003</v>
      </c>
      <c r="G12108" s="35">
        <v>29221</v>
      </c>
    </row>
    <row r="12109" spans="1:7" x14ac:dyDescent="0.3">
      <c r="A12109" s="34" t="s">
        <v>295</v>
      </c>
      <c r="B12109" s="34" t="s">
        <v>294</v>
      </c>
      <c r="C12109" s="34" t="s">
        <v>13</v>
      </c>
      <c r="D12109" s="34" t="s">
        <v>7</v>
      </c>
      <c r="E12109" s="34">
        <v>1981</v>
      </c>
      <c r="F12109">
        <v>74.260975610000003</v>
      </c>
      <c r="G12109" s="35">
        <v>29587</v>
      </c>
    </row>
    <row r="12110" spans="1:7" x14ac:dyDescent="0.3">
      <c r="A12110" s="34" t="s">
        <v>295</v>
      </c>
      <c r="B12110" s="34" t="s">
        <v>294</v>
      </c>
      <c r="C12110" s="34" t="s">
        <v>13</v>
      </c>
      <c r="D12110" s="34" t="s">
        <v>7</v>
      </c>
      <c r="E12110" s="34">
        <v>1982</v>
      </c>
      <c r="F12110">
        <v>74.109756099999998</v>
      </c>
      <c r="G12110" s="35">
        <v>29952</v>
      </c>
    </row>
    <row r="12111" spans="1:7" x14ac:dyDescent="0.3">
      <c r="A12111" s="34" t="s">
        <v>295</v>
      </c>
      <c r="B12111" s="34" t="s">
        <v>294</v>
      </c>
      <c r="C12111" s="34" t="s">
        <v>13</v>
      </c>
      <c r="D12111" s="34" t="s">
        <v>7</v>
      </c>
      <c r="E12111" s="34">
        <v>1983</v>
      </c>
      <c r="F12111">
        <v>74.458536589999994</v>
      </c>
      <c r="G12111" s="35">
        <v>30317</v>
      </c>
    </row>
    <row r="12112" spans="1:7" x14ac:dyDescent="0.3">
      <c r="A12112" s="34" t="s">
        <v>295</v>
      </c>
      <c r="B12112" s="34" t="s">
        <v>294</v>
      </c>
      <c r="C12112" s="34" t="s">
        <v>13</v>
      </c>
      <c r="D12112" s="34" t="s">
        <v>7</v>
      </c>
      <c r="E12112" s="34">
        <v>1984</v>
      </c>
      <c r="F12112">
        <v>74.807317069999996</v>
      </c>
      <c r="G12112" s="35">
        <v>30682</v>
      </c>
    </row>
    <row r="12113" spans="1:7" x14ac:dyDescent="0.3">
      <c r="A12113" s="34" t="s">
        <v>295</v>
      </c>
      <c r="B12113" s="34" t="s">
        <v>294</v>
      </c>
      <c r="C12113" s="34" t="s">
        <v>13</v>
      </c>
      <c r="D12113" s="34" t="s">
        <v>7</v>
      </c>
      <c r="E12113" s="34">
        <v>1985</v>
      </c>
      <c r="F12113">
        <v>75.207317070000002</v>
      </c>
      <c r="G12113" s="35">
        <v>31048</v>
      </c>
    </row>
    <row r="12114" spans="1:7" x14ac:dyDescent="0.3">
      <c r="A12114" s="34" t="s">
        <v>295</v>
      </c>
      <c r="B12114" s="34" t="s">
        <v>294</v>
      </c>
      <c r="C12114" s="34" t="s">
        <v>13</v>
      </c>
      <c r="D12114" s="34" t="s">
        <v>7</v>
      </c>
      <c r="E12114" s="34">
        <v>1986</v>
      </c>
      <c r="F12114">
        <v>74.956097560000003</v>
      </c>
      <c r="G12114" s="35">
        <v>31413</v>
      </c>
    </row>
    <row r="12115" spans="1:7" x14ac:dyDescent="0.3">
      <c r="A12115" s="34" t="s">
        <v>295</v>
      </c>
      <c r="B12115" s="34" t="s">
        <v>294</v>
      </c>
      <c r="C12115" s="34" t="s">
        <v>13</v>
      </c>
      <c r="D12115" s="34" t="s">
        <v>7</v>
      </c>
      <c r="E12115" s="34">
        <v>1987</v>
      </c>
      <c r="F12115">
        <v>75.258536590000006</v>
      </c>
      <c r="G12115" s="35">
        <v>31778</v>
      </c>
    </row>
    <row r="12116" spans="1:7" x14ac:dyDescent="0.3">
      <c r="A12116" s="34" t="s">
        <v>295</v>
      </c>
      <c r="B12116" s="34" t="s">
        <v>294</v>
      </c>
      <c r="C12116" s="34" t="s">
        <v>13</v>
      </c>
      <c r="D12116" s="34" t="s">
        <v>7</v>
      </c>
      <c r="E12116" s="34">
        <v>1988</v>
      </c>
      <c r="F12116">
        <v>74.436585370000003</v>
      </c>
      <c r="G12116" s="35">
        <v>32143</v>
      </c>
    </row>
    <row r="12117" spans="1:7" x14ac:dyDescent="0.3">
      <c r="A12117" s="34" t="s">
        <v>295</v>
      </c>
      <c r="B12117" s="34" t="s">
        <v>294</v>
      </c>
      <c r="C12117" s="34" t="s">
        <v>13</v>
      </c>
      <c r="D12117" s="34" t="s">
        <v>7</v>
      </c>
      <c r="E12117" s="34">
        <v>1989</v>
      </c>
      <c r="F12117">
        <v>76.307317069999996</v>
      </c>
      <c r="G12117" s="35">
        <v>32509</v>
      </c>
    </row>
    <row r="12118" spans="1:7" x14ac:dyDescent="0.3">
      <c r="A12118" s="34" t="s">
        <v>295</v>
      </c>
      <c r="B12118" s="34" t="s">
        <v>294</v>
      </c>
      <c r="C12118" s="34" t="s">
        <v>13</v>
      </c>
      <c r="D12118" s="34" t="s">
        <v>7</v>
      </c>
      <c r="E12118" s="34">
        <v>1990</v>
      </c>
      <c r="F12118">
        <v>76.607317069999993</v>
      </c>
      <c r="G12118" s="35">
        <v>32874</v>
      </c>
    </row>
    <row r="12119" spans="1:7" x14ac:dyDescent="0.3">
      <c r="A12119" s="34" t="s">
        <v>295</v>
      </c>
      <c r="B12119" s="34" t="s">
        <v>294</v>
      </c>
      <c r="C12119" s="34" t="s">
        <v>13</v>
      </c>
      <c r="D12119" s="34" t="s">
        <v>7</v>
      </c>
      <c r="E12119" s="34">
        <v>1991</v>
      </c>
      <c r="F12119">
        <v>76.758536590000006</v>
      </c>
      <c r="G12119" s="35">
        <v>33239</v>
      </c>
    </row>
    <row r="12120" spans="1:7" x14ac:dyDescent="0.3">
      <c r="A12120" s="34" t="s">
        <v>295</v>
      </c>
      <c r="B12120" s="34" t="s">
        <v>294</v>
      </c>
      <c r="C12120" s="34" t="s">
        <v>13</v>
      </c>
      <c r="D12120" s="34" t="s">
        <v>7</v>
      </c>
      <c r="E12120" s="34">
        <v>1992</v>
      </c>
      <c r="F12120">
        <v>76.504878050000002</v>
      </c>
      <c r="G12120" s="35">
        <v>33604</v>
      </c>
    </row>
    <row r="12121" spans="1:7" x14ac:dyDescent="0.3">
      <c r="A12121" s="34" t="s">
        <v>295</v>
      </c>
      <c r="B12121" s="34" t="s">
        <v>294</v>
      </c>
      <c r="C12121" s="34" t="s">
        <v>13</v>
      </c>
      <c r="D12121" s="34" t="s">
        <v>7</v>
      </c>
      <c r="E12121" s="34">
        <v>1993</v>
      </c>
      <c r="F12121">
        <v>77.153658539999995</v>
      </c>
      <c r="G12121" s="35">
        <v>33970</v>
      </c>
    </row>
    <row r="12122" spans="1:7" x14ac:dyDescent="0.3">
      <c r="A12122" s="34" t="s">
        <v>295</v>
      </c>
      <c r="B12122" s="34" t="s">
        <v>294</v>
      </c>
      <c r="C12122" s="34" t="s">
        <v>13</v>
      </c>
      <c r="D12122" s="34" t="s">
        <v>7</v>
      </c>
      <c r="E12122" s="34">
        <v>1994</v>
      </c>
      <c r="F12122">
        <v>77.402439020000003</v>
      </c>
      <c r="G12122" s="35">
        <v>34335</v>
      </c>
    </row>
    <row r="12123" spans="1:7" x14ac:dyDescent="0.3">
      <c r="A12123" s="34" t="s">
        <v>295</v>
      </c>
      <c r="B12123" s="34" t="s">
        <v>294</v>
      </c>
      <c r="C12123" s="34" t="s">
        <v>13</v>
      </c>
      <c r="D12123" s="34" t="s">
        <v>7</v>
      </c>
      <c r="E12123" s="34">
        <v>1995</v>
      </c>
      <c r="F12123">
        <v>77.451219510000001</v>
      </c>
      <c r="G12123" s="35">
        <v>34700</v>
      </c>
    </row>
    <row r="12124" spans="1:7" x14ac:dyDescent="0.3">
      <c r="A12124" s="34" t="s">
        <v>295</v>
      </c>
      <c r="B12124" s="34" t="s">
        <v>294</v>
      </c>
      <c r="C12124" s="34" t="s">
        <v>13</v>
      </c>
      <c r="D12124" s="34" t="s">
        <v>7</v>
      </c>
      <c r="E12124" s="34">
        <v>1996</v>
      </c>
      <c r="F12124">
        <v>78.104878049999996</v>
      </c>
      <c r="G12124" s="35">
        <v>35065</v>
      </c>
    </row>
    <row r="12125" spans="1:7" x14ac:dyDescent="0.3">
      <c r="A12125" s="34" t="s">
        <v>295</v>
      </c>
      <c r="B12125" s="34" t="s">
        <v>294</v>
      </c>
      <c r="C12125" s="34" t="s">
        <v>13</v>
      </c>
      <c r="D12125" s="34" t="s">
        <v>7</v>
      </c>
      <c r="E12125" s="34">
        <v>1997</v>
      </c>
      <c r="F12125">
        <v>78</v>
      </c>
      <c r="G12125" s="35">
        <v>35431</v>
      </c>
    </row>
    <row r="12126" spans="1:7" x14ac:dyDescent="0.3">
      <c r="A12126" s="34" t="s">
        <v>295</v>
      </c>
      <c r="B12126" s="34" t="s">
        <v>294</v>
      </c>
      <c r="C12126" s="34" t="s">
        <v>13</v>
      </c>
      <c r="D12126" s="34" t="s">
        <v>7</v>
      </c>
      <c r="E12126" s="34">
        <v>1998</v>
      </c>
      <c r="F12126">
        <v>78.148780489999993</v>
      </c>
      <c r="G12126" s="35">
        <v>35796</v>
      </c>
    </row>
    <row r="12127" spans="1:7" x14ac:dyDescent="0.3">
      <c r="A12127" s="34" t="s">
        <v>295</v>
      </c>
      <c r="B12127" s="34" t="s">
        <v>294</v>
      </c>
      <c r="C12127" s="34" t="s">
        <v>13</v>
      </c>
      <c r="D12127" s="34" t="s">
        <v>7</v>
      </c>
      <c r="E12127" s="34">
        <v>1999</v>
      </c>
      <c r="F12127">
        <v>78.658536589999997</v>
      </c>
      <c r="G12127" s="35">
        <v>36161</v>
      </c>
    </row>
    <row r="12128" spans="1:7" x14ac:dyDescent="0.3">
      <c r="A12128" s="34" t="s">
        <v>295</v>
      </c>
      <c r="B12128" s="34" t="s">
        <v>294</v>
      </c>
      <c r="C12128" s="34" t="s">
        <v>13</v>
      </c>
      <c r="D12128" s="34" t="s">
        <v>7</v>
      </c>
      <c r="E12128" s="34">
        <v>2000</v>
      </c>
      <c r="F12128">
        <v>78.953658540000006</v>
      </c>
      <c r="G12128" s="35">
        <v>36526</v>
      </c>
    </row>
    <row r="12129" spans="1:7" x14ac:dyDescent="0.3">
      <c r="A12129" s="34" t="s">
        <v>295</v>
      </c>
      <c r="B12129" s="34" t="s">
        <v>294</v>
      </c>
      <c r="C12129" s="34" t="s">
        <v>13</v>
      </c>
      <c r="D12129" s="34" t="s">
        <v>7</v>
      </c>
      <c r="E12129" s="34">
        <v>2001</v>
      </c>
      <c r="F12129">
        <v>79.407317070000005</v>
      </c>
      <c r="G12129" s="35">
        <v>36892</v>
      </c>
    </row>
    <row r="12130" spans="1:7" x14ac:dyDescent="0.3">
      <c r="A12130" s="34" t="s">
        <v>295</v>
      </c>
      <c r="B12130" s="34" t="s">
        <v>294</v>
      </c>
      <c r="C12130" s="34" t="s">
        <v>13</v>
      </c>
      <c r="D12130" s="34" t="s">
        <v>7</v>
      </c>
      <c r="E12130" s="34">
        <v>2002</v>
      </c>
      <c r="F12130">
        <v>79.451219510000001</v>
      </c>
      <c r="G12130" s="35">
        <v>37257</v>
      </c>
    </row>
    <row r="12131" spans="1:7" x14ac:dyDescent="0.3">
      <c r="A12131" s="34" t="s">
        <v>295</v>
      </c>
      <c r="B12131" s="34" t="s">
        <v>294</v>
      </c>
      <c r="C12131" s="34" t="s">
        <v>13</v>
      </c>
      <c r="D12131" s="34" t="s">
        <v>7</v>
      </c>
      <c r="E12131" s="34">
        <v>2003</v>
      </c>
      <c r="F12131">
        <v>79.648780489999993</v>
      </c>
      <c r="G12131" s="35">
        <v>37622</v>
      </c>
    </row>
    <row r="12132" spans="1:7" x14ac:dyDescent="0.3">
      <c r="A12132" s="34" t="s">
        <v>295</v>
      </c>
      <c r="B12132" s="34" t="s">
        <v>294</v>
      </c>
      <c r="C12132" s="34" t="s">
        <v>13</v>
      </c>
      <c r="D12132" s="34" t="s">
        <v>7</v>
      </c>
      <c r="E12132" s="34">
        <v>2004</v>
      </c>
      <c r="F12132">
        <v>80.146341460000002</v>
      </c>
      <c r="G12132" s="35">
        <v>37987</v>
      </c>
    </row>
    <row r="12133" spans="1:7" x14ac:dyDescent="0.3">
      <c r="A12133" s="34" t="s">
        <v>295</v>
      </c>
      <c r="B12133" s="34" t="s">
        <v>294</v>
      </c>
      <c r="C12133" s="34" t="s">
        <v>13</v>
      </c>
      <c r="D12133" s="34" t="s">
        <v>7</v>
      </c>
      <c r="E12133" s="34">
        <v>2005</v>
      </c>
      <c r="F12133">
        <v>80.151219510000004</v>
      </c>
      <c r="G12133" s="35">
        <v>38353</v>
      </c>
    </row>
    <row r="12134" spans="1:7" x14ac:dyDescent="0.3">
      <c r="A12134" s="34" t="s">
        <v>295</v>
      </c>
      <c r="B12134" s="34" t="s">
        <v>294</v>
      </c>
      <c r="C12134" s="34" t="s">
        <v>13</v>
      </c>
      <c r="D12134" s="34" t="s">
        <v>7</v>
      </c>
      <c r="E12134" s="34">
        <v>2006</v>
      </c>
      <c r="F12134">
        <v>80.553658540000001</v>
      </c>
      <c r="G12134" s="35">
        <v>38718</v>
      </c>
    </row>
    <row r="12135" spans="1:7" x14ac:dyDescent="0.3">
      <c r="A12135" s="34" t="s">
        <v>295</v>
      </c>
      <c r="B12135" s="34" t="s">
        <v>294</v>
      </c>
      <c r="C12135" s="34" t="s">
        <v>13</v>
      </c>
      <c r="D12135" s="34" t="s">
        <v>7</v>
      </c>
      <c r="E12135" s="34">
        <v>2007</v>
      </c>
      <c r="F12135">
        <v>80.504878050000002</v>
      </c>
      <c r="G12135" s="35">
        <v>39083</v>
      </c>
    </row>
    <row r="12136" spans="1:7" x14ac:dyDescent="0.3">
      <c r="A12136" s="34" t="s">
        <v>295</v>
      </c>
      <c r="B12136" s="34" t="s">
        <v>294</v>
      </c>
      <c r="C12136" s="34" t="s">
        <v>13</v>
      </c>
      <c r="D12136" s="34" t="s">
        <v>7</v>
      </c>
      <c r="E12136" s="34">
        <v>2008</v>
      </c>
      <c r="F12136">
        <v>80.951219510000001</v>
      </c>
      <c r="G12136" s="35">
        <v>39448</v>
      </c>
    </row>
    <row r="12137" spans="1:7" x14ac:dyDescent="0.3">
      <c r="A12137" s="34" t="s">
        <v>295</v>
      </c>
      <c r="B12137" s="34" t="s">
        <v>294</v>
      </c>
      <c r="C12137" s="34" t="s">
        <v>13</v>
      </c>
      <c r="D12137" s="34" t="s">
        <v>7</v>
      </c>
      <c r="E12137" s="34">
        <v>2009</v>
      </c>
      <c r="F12137">
        <v>81.404878049999994</v>
      </c>
      <c r="G12137" s="35">
        <v>39814</v>
      </c>
    </row>
    <row r="12138" spans="1:7" x14ac:dyDescent="0.3">
      <c r="A12138" s="34" t="s">
        <v>295</v>
      </c>
      <c r="B12138" s="34" t="s">
        <v>294</v>
      </c>
      <c r="C12138" s="34" t="s">
        <v>13</v>
      </c>
      <c r="D12138" s="34" t="s">
        <v>7</v>
      </c>
      <c r="E12138" s="34">
        <v>2010</v>
      </c>
      <c r="F12138">
        <v>81.602439020000006</v>
      </c>
      <c r="G12138" s="35">
        <v>40179</v>
      </c>
    </row>
    <row r="12139" spans="1:7" x14ac:dyDescent="0.3">
      <c r="A12139" s="34" t="s">
        <v>295</v>
      </c>
      <c r="B12139" s="34" t="s">
        <v>294</v>
      </c>
      <c r="C12139" s="34" t="s">
        <v>13</v>
      </c>
      <c r="D12139" s="34" t="s">
        <v>7</v>
      </c>
      <c r="E12139" s="34">
        <v>2011</v>
      </c>
      <c r="F12139">
        <v>81.656097560000006</v>
      </c>
      <c r="G12139" s="35">
        <v>40544</v>
      </c>
    </row>
    <row r="12140" spans="1:7" x14ac:dyDescent="0.3">
      <c r="A12140" s="34" t="s">
        <v>295</v>
      </c>
      <c r="B12140" s="34" t="s">
        <v>294</v>
      </c>
      <c r="C12140" s="34" t="s">
        <v>13</v>
      </c>
      <c r="D12140" s="34" t="s">
        <v>7</v>
      </c>
      <c r="E12140" s="34">
        <v>2012</v>
      </c>
      <c r="F12140">
        <v>81.704878050000005</v>
      </c>
      <c r="G12140" s="35">
        <v>40909</v>
      </c>
    </row>
    <row r="12141" spans="1:7" x14ac:dyDescent="0.3">
      <c r="A12141" s="34" t="s">
        <v>295</v>
      </c>
      <c r="B12141" s="34" t="s">
        <v>294</v>
      </c>
      <c r="C12141" s="34" t="s">
        <v>13</v>
      </c>
      <c r="D12141" s="34" t="s">
        <v>7</v>
      </c>
      <c r="E12141" s="34">
        <v>2013</v>
      </c>
      <c r="F12141">
        <v>82.056097559999998</v>
      </c>
      <c r="G12141" s="35">
        <v>41275</v>
      </c>
    </row>
    <row r="12142" spans="1:7" x14ac:dyDescent="0.3">
      <c r="A12142" s="34" t="s">
        <v>295</v>
      </c>
      <c r="B12142" s="34" t="s">
        <v>294</v>
      </c>
      <c r="C12142" s="34" t="s">
        <v>13</v>
      </c>
      <c r="D12142" s="34" t="s">
        <v>7</v>
      </c>
      <c r="E12142" s="34">
        <v>2014</v>
      </c>
      <c r="F12142">
        <v>82.153658539999995</v>
      </c>
      <c r="G12142" s="35">
        <v>41640</v>
      </c>
    </row>
    <row r="12143" spans="1:7" x14ac:dyDescent="0.3">
      <c r="A12143" s="34" t="s">
        <v>295</v>
      </c>
      <c r="B12143" s="34" t="s">
        <v>294</v>
      </c>
      <c r="C12143" s="34" t="s">
        <v>13</v>
      </c>
      <c r="D12143" s="34" t="s">
        <v>7</v>
      </c>
      <c r="E12143" s="34">
        <v>2015</v>
      </c>
      <c r="F12143">
        <v>82.051219509999996</v>
      </c>
      <c r="G12143" s="35">
        <v>42005</v>
      </c>
    </row>
    <row r="12144" spans="1:7" x14ac:dyDescent="0.3">
      <c r="A12144" s="34" t="s">
        <v>295</v>
      </c>
      <c r="B12144" s="34" t="s">
        <v>294</v>
      </c>
      <c r="C12144" s="34" t="s">
        <v>13</v>
      </c>
      <c r="D12144" s="34" t="s">
        <v>7</v>
      </c>
      <c r="E12144" s="34">
        <v>2016</v>
      </c>
      <c r="F12144">
        <v>82.407317070000005</v>
      </c>
      <c r="G12144" s="35">
        <v>42370</v>
      </c>
    </row>
    <row r="12145" spans="1:7" x14ac:dyDescent="0.3">
      <c r="A12145" s="34" t="s">
        <v>295</v>
      </c>
      <c r="B12145" s="34" t="s">
        <v>294</v>
      </c>
      <c r="C12145" s="34" t="s">
        <v>13</v>
      </c>
      <c r="D12145" s="34" t="s">
        <v>7</v>
      </c>
      <c r="E12145" s="34">
        <v>2017</v>
      </c>
      <c r="F12145">
        <v>82.551219509999996</v>
      </c>
      <c r="G12145" s="35">
        <v>42736</v>
      </c>
    </row>
    <row r="12146" spans="1:7" x14ac:dyDescent="0.3">
      <c r="A12146" s="34" t="s">
        <v>295</v>
      </c>
      <c r="B12146" s="34" t="s">
        <v>294</v>
      </c>
      <c r="C12146" s="34" t="s">
        <v>13</v>
      </c>
      <c r="D12146" s="34" t="s">
        <v>7</v>
      </c>
      <c r="E12146" s="34">
        <v>2018</v>
      </c>
      <c r="F12146">
        <v>82.802439019999994</v>
      </c>
      <c r="G12146" s="35">
        <v>43101</v>
      </c>
    </row>
    <row r="12147" spans="1:7" x14ac:dyDescent="0.3">
      <c r="A12147" s="34" t="s">
        <v>295</v>
      </c>
      <c r="B12147" s="34" t="s">
        <v>294</v>
      </c>
      <c r="C12147" s="34" t="s">
        <v>13</v>
      </c>
      <c r="D12147" s="34" t="s">
        <v>7</v>
      </c>
      <c r="E12147" s="34">
        <v>2019</v>
      </c>
      <c r="F12147">
        <v>82.804878049999999</v>
      </c>
      <c r="G12147" s="35">
        <v>43466</v>
      </c>
    </row>
    <row r="12148" spans="1:7" x14ac:dyDescent="0.3">
      <c r="A12148" s="34" t="s">
        <v>295</v>
      </c>
      <c r="B12148" s="34" t="s">
        <v>294</v>
      </c>
      <c r="C12148" s="34" t="s">
        <v>13</v>
      </c>
      <c r="D12148" s="34" t="s">
        <v>7</v>
      </c>
      <c r="E12148" s="34">
        <v>2020</v>
      </c>
      <c r="F12148">
        <v>82.648780489999993</v>
      </c>
      <c r="G12148" s="35">
        <v>43831</v>
      </c>
    </row>
    <row r="12149" spans="1:7" x14ac:dyDescent="0.3">
      <c r="A12149" s="34" t="s">
        <v>295</v>
      </c>
      <c r="B12149" s="34" t="s">
        <v>294</v>
      </c>
      <c r="C12149" s="34" t="s">
        <v>13</v>
      </c>
      <c r="D12149" s="34" t="s">
        <v>7</v>
      </c>
      <c r="E12149" s="34">
        <v>2021</v>
      </c>
      <c r="F12149">
        <v>82.5</v>
      </c>
      <c r="G12149" s="35">
        <v>44197</v>
      </c>
    </row>
    <row r="12150" spans="1:7" x14ac:dyDescent="0.3">
      <c r="A12150" s="34" t="s">
        <v>295</v>
      </c>
      <c r="B12150" s="34" t="s">
        <v>294</v>
      </c>
      <c r="C12150" s="34" t="s">
        <v>13</v>
      </c>
      <c r="D12150" s="34" t="s">
        <v>7</v>
      </c>
      <c r="E12150" s="34">
        <v>2022</v>
      </c>
      <c r="F12150">
        <v>82.7</v>
      </c>
      <c r="G12150" s="35">
        <v>44562</v>
      </c>
    </row>
    <row r="12151" spans="1:7" x14ac:dyDescent="0.3">
      <c r="A12151" s="34" t="s">
        <v>295</v>
      </c>
      <c r="B12151" s="34" t="s">
        <v>294</v>
      </c>
      <c r="C12151" s="34" t="s">
        <v>13</v>
      </c>
      <c r="D12151" s="34" t="s">
        <v>7</v>
      </c>
      <c r="E12151" s="34">
        <v>2023</v>
      </c>
      <c r="F12151">
        <v>83.195121950000001</v>
      </c>
      <c r="G12151" s="35">
        <v>44927</v>
      </c>
    </row>
    <row r="12152" spans="1:7" x14ac:dyDescent="0.3">
      <c r="A12152" s="34" t="s">
        <v>295</v>
      </c>
      <c r="B12152" s="34" t="s">
        <v>294</v>
      </c>
      <c r="C12152" s="34" t="s">
        <v>13</v>
      </c>
      <c r="D12152" s="34" t="s">
        <v>7</v>
      </c>
      <c r="E12152" s="34">
        <v>2024</v>
      </c>
      <c r="F12152">
        <v>83.197560980000006</v>
      </c>
      <c r="G12152" s="35">
        <v>45292</v>
      </c>
    </row>
    <row r="12153" spans="1:7" x14ac:dyDescent="0.3">
      <c r="A12153" s="34" t="s">
        <v>509</v>
      </c>
      <c r="B12153" s="34" t="s">
        <v>508</v>
      </c>
      <c r="C12153" s="34" t="s">
        <v>13</v>
      </c>
      <c r="D12153" s="34" t="s">
        <v>7</v>
      </c>
      <c r="E12153" s="34">
        <v>1960</v>
      </c>
      <c r="F12153">
        <v>45.31</v>
      </c>
      <c r="G12153" s="35">
        <v>21916</v>
      </c>
    </row>
    <row r="12154" spans="1:7" x14ac:dyDescent="0.3">
      <c r="A12154" s="34" t="s">
        <v>509</v>
      </c>
      <c r="B12154" s="34" t="s">
        <v>508</v>
      </c>
      <c r="C12154" s="34" t="s">
        <v>13</v>
      </c>
      <c r="D12154" s="34" t="s">
        <v>7</v>
      </c>
      <c r="E12154" s="34">
        <v>1961</v>
      </c>
      <c r="F12154">
        <v>45.88</v>
      </c>
      <c r="G12154" s="35">
        <v>22282</v>
      </c>
    </row>
    <row r="12155" spans="1:7" x14ac:dyDescent="0.3">
      <c r="A12155" s="34" t="s">
        <v>509</v>
      </c>
      <c r="B12155" s="34" t="s">
        <v>508</v>
      </c>
      <c r="C12155" s="34" t="s">
        <v>13</v>
      </c>
      <c r="D12155" s="34" t="s">
        <v>7</v>
      </c>
      <c r="E12155" s="34">
        <v>1962</v>
      </c>
      <c r="F12155">
        <v>46.469000000000001</v>
      </c>
      <c r="G12155" s="35">
        <v>22647</v>
      </c>
    </row>
    <row r="12156" spans="1:7" x14ac:dyDescent="0.3">
      <c r="A12156" s="34" t="s">
        <v>509</v>
      </c>
      <c r="B12156" s="34" t="s">
        <v>508</v>
      </c>
      <c r="C12156" s="34" t="s">
        <v>13</v>
      </c>
      <c r="D12156" s="34" t="s">
        <v>7</v>
      </c>
      <c r="E12156" s="34">
        <v>1963</v>
      </c>
      <c r="F12156">
        <v>47.085999999999999</v>
      </c>
      <c r="G12156" s="35">
        <v>23012</v>
      </c>
    </row>
    <row r="12157" spans="1:7" x14ac:dyDescent="0.3">
      <c r="A12157" s="34" t="s">
        <v>509</v>
      </c>
      <c r="B12157" s="34" t="s">
        <v>508</v>
      </c>
      <c r="C12157" s="34" t="s">
        <v>13</v>
      </c>
      <c r="D12157" s="34" t="s">
        <v>7</v>
      </c>
      <c r="E12157" s="34">
        <v>1964</v>
      </c>
      <c r="F12157">
        <v>47.731999999999999</v>
      </c>
      <c r="G12157" s="35">
        <v>23377</v>
      </c>
    </row>
    <row r="12158" spans="1:7" x14ac:dyDescent="0.3">
      <c r="A12158" s="34" t="s">
        <v>509</v>
      </c>
      <c r="B12158" s="34" t="s">
        <v>508</v>
      </c>
      <c r="C12158" s="34" t="s">
        <v>13</v>
      </c>
      <c r="D12158" s="34" t="s">
        <v>7</v>
      </c>
      <c r="E12158" s="34">
        <v>1965</v>
      </c>
      <c r="F12158">
        <v>48.436</v>
      </c>
      <c r="G12158" s="35">
        <v>23743</v>
      </c>
    </row>
    <row r="12159" spans="1:7" x14ac:dyDescent="0.3">
      <c r="A12159" s="34" t="s">
        <v>509</v>
      </c>
      <c r="B12159" s="34" t="s">
        <v>508</v>
      </c>
      <c r="C12159" s="34" t="s">
        <v>13</v>
      </c>
      <c r="D12159" s="34" t="s">
        <v>7</v>
      </c>
      <c r="E12159" s="34">
        <v>1966</v>
      </c>
      <c r="F12159">
        <v>49.186999999999998</v>
      </c>
      <c r="G12159" s="35">
        <v>24108</v>
      </c>
    </row>
    <row r="12160" spans="1:7" x14ac:dyDescent="0.3">
      <c r="A12160" s="34" t="s">
        <v>509</v>
      </c>
      <c r="B12160" s="34" t="s">
        <v>508</v>
      </c>
      <c r="C12160" s="34" t="s">
        <v>13</v>
      </c>
      <c r="D12160" s="34" t="s">
        <v>7</v>
      </c>
      <c r="E12160" s="34">
        <v>1967</v>
      </c>
      <c r="F12160">
        <v>49.994</v>
      </c>
      <c r="G12160" s="35">
        <v>24473</v>
      </c>
    </row>
    <row r="12161" spans="1:7" x14ac:dyDescent="0.3">
      <c r="A12161" s="34" t="s">
        <v>509</v>
      </c>
      <c r="B12161" s="34" t="s">
        <v>508</v>
      </c>
      <c r="C12161" s="34" t="s">
        <v>13</v>
      </c>
      <c r="D12161" s="34" t="s">
        <v>7</v>
      </c>
      <c r="E12161" s="34">
        <v>1968</v>
      </c>
      <c r="F12161">
        <v>50.856999999999999</v>
      </c>
      <c r="G12161" s="35">
        <v>24838</v>
      </c>
    </row>
    <row r="12162" spans="1:7" x14ac:dyDescent="0.3">
      <c r="A12162" s="34" t="s">
        <v>509</v>
      </c>
      <c r="B12162" s="34" t="s">
        <v>508</v>
      </c>
      <c r="C12162" s="34" t="s">
        <v>13</v>
      </c>
      <c r="D12162" s="34" t="s">
        <v>7</v>
      </c>
      <c r="E12162" s="34">
        <v>1969</v>
      </c>
      <c r="F12162">
        <v>51.773000000000003</v>
      </c>
      <c r="G12162" s="35">
        <v>25204</v>
      </c>
    </row>
    <row r="12163" spans="1:7" x14ac:dyDescent="0.3">
      <c r="A12163" s="34" t="s">
        <v>509</v>
      </c>
      <c r="B12163" s="34" t="s">
        <v>508</v>
      </c>
      <c r="C12163" s="34" t="s">
        <v>13</v>
      </c>
      <c r="D12163" s="34" t="s">
        <v>7</v>
      </c>
      <c r="E12163" s="34">
        <v>1970</v>
      </c>
      <c r="F12163">
        <v>52.728999999999999</v>
      </c>
      <c r="G12163" s="35">
        <v>25569</v>
      </c>
    </row>
    <row r="12164" spans="1:7" x14ac:dyDescent="0.3">
      <c r="A12164" s="34" t="s">
        <v>509</v>
      </c>
      <c r="B12164" s="34" t="s">
        <v>508</v>
      </c>
      <c r="C12164" s="34" t="s">
        <v>13</v>
      </c>
      <c r="D12164" s="34" t="s">
        <v>7</v>
      </c>
      <c r="E12164" s="34">
        <v>1971</v>
      </c>
      <c r="F12164">
        <v>53.726999999999997</v>
      </c>
      <c r="G12164" s="35">
        <v>25934</v>
      </c>
    </row>
    <row r="12165" spans="1:7" x14ac:dyDescent="0.3">
      <c r="A12165" s="34" t="s">
        <v>509</v>
      </c>
      <c r="B12165" s="34" t="s">
        <v>508</v>
      </c>
      <c r="C12165" s="34" t="s">
        <v>13</v>
      </c>
      <c r="D12165" s="34" t="s">
        <v>7</v>
      </c>
      <c r="E12165" s="34">
        <v>1972</v>
      </c>
      <c r="F12165">
        <v>54.741999999999997</v>
      </c>
      <c r="G12165" s="35">
        <v>26299</v>
      </c>
    </row>
    <row r="12166" spans="1:7" x14ac:dyDescent="0.3">
      <c r="A12166" s="34" t="s">
        <v>509</v>
      </c>
      <c r="B12166" s="34" t="s">
        <v>508</v>
      </c>
      <c r="C12166" s="34" t="s">
        <v>13</v>
      </c>
      <c r="D12166" s="34" t="s">
        <v>7</v>
      </c>
      <c r="E12166" s="34">
        <v>1973</v>
      </c>
      <c r="F12166">
        <v>55.765000000000001</v>
      </c>
      <c r="G12166" s="35">
        <v>26665</v>
      </c>
    </row>
    <row r="12167" spans="1:7" x14ac:dyDescent="0.3">
      <c r="A12167" s="34" t="s">
        <v>509</v>
      </c>
      <c r="B12167" s="34" t="s">
        <v>508</v>
      </c>
      <c r="C12167" s="34" t="s">
        <v>13</v>
      </c>
      <c r="D12167" s="34" t="s">
        <v>7</v>
      </c>
      <c r="E12167" s="34">
        <v>1974</v>
      </c>
      <c r="F12167">
        <v>56.784999999999997</v>
      </c>
      <c r="G12167" s="35">
        <v>27030</v>
      </c>
    </row>
    <row r="12168" spans="1:7" x14ac:dyDescent="0.3">
      <c r="A12168" s="34" t="s">
        <v>509</v>
      </c>
      <c r="B12168" s="34" t="s">
        <v>508</v>
      </c>
      <c r="C12168" s="34" t="s">
        <v>13</v>
      </c>
      <c r="D12168" s="34" t="s">
        <v>7</v>
      </c>
      <c r="E12168" s="34">
        <v>1975</v>
      </c>
      <c r="F12168">
        <v>57.78</v>
      </c>
      <c r="G12168" s="35">
        <v>27395</v>
      </c>
    </row>
    <row r="12169" spans="1:7" x14ac:dyDescent="0.3">
      <c r="A12169" s="34" t="s">
        <v>509</v>
      </c>
      <c r="B12169" s="34" t="s">
        <v>508</v>
      </c>
      <c r="C12169" s="34" t="s">
        <v>13</v>
      </c>
      <c r="D12169" s="34" t="s">
        <v>7</v>
      </c>
      <c r="E12169" s="34">
        <v>1976</v>
      </c>
      <c r="F12169">
        <v>58.781999999999996</v>
      </c>
      <c r="G12169" s="35">
        <v>27760</v>
      </c>
    </row>
    <row r="12170" spans="1:7" x14ac:dyDescent="0.3">
      <c r="A12170" s="34" t="s">
        <v>509</v>
      </c>
      <c r="B12170" s="34" t="s">
        <v>508</v>
      </c>
      <c r="C12170" s="34" t="s">
        <v>13</v>
      </c>
      <c r="D12170" s="34" t="s">
        <v>7</v>
      </c>
      <c r="E12170" s="34">
        <v>1977</v>
      </c>
      <c r="F12170">
        <v>59.749000000000002</v>
      </c>
      <c r="G12170" s="35">
        <v>28126</v>
      </c>
    </row>
    <row r="12171" spans="1:7" x14ac:dyDescent="0.3">
      <c r="A12171" s="34" t="s">
        <v>509</v>
      </c>
      <c r="B12171" s="34" t="s">
        <v>508</v>
      </c>
      <c r="C12171" s="34" t="s">
        <v>13</v>
      </c>
      <c r="D12171" s="34" t="s">
        <v>7</v>
      </c>
      <c r="E12171" s="34">
        <v>1978</v>
      </c>
      <c r="F12171">
        <v>60.685000000000002</v>
      </c>
      <c r="G12171" s="35">
        <v>28491</v>
      </c>
    </row>
    <row r="12172" spans="1:7" x14ac:dyDescent="0.3">
      <c r="A12172" s="34" t="s">
        <v>509</v>
      </c>
      <c r="B12172" s="34" t="s">
        <v>508</v>
      </c>
      <c r="C12172" s="34" t="s">
        <v>13</v>
      </c>
      <c r="D12172" s="34" t="s">
        <v>7</v>
      </c>
      <c r="E12172" s="34">
        <v>1979</v>
      </c>
      <c r="F12172">
        <v>61.518000000000001</v>
      </c>
      <c r="G12172" s="35">
        <v>28856</v>
      </c>
    </row>
    <row r="12173" spans="1:7" x14ac:dyDescent="0.3">
      <c r="A12173" s="34" t="s">
        <v>509</v>
      </c>
      <c r="B12173" s="34" t="s">
        <v>508</v>
      </c>
      <c r="C12173" s="34" t="s">
        <v>13</v>
      </c>
      <c r="D12173" s="34" t="s">
        <v>7</v>
      </c>
      <c r="E12173" s="34">
        <v>1980</v>
      </c>
      <c r="F12173">
        <v>62.444000000000003</v>
      </c>
      <c r="G12173" s="35">
        <v>29221</v>
      </c>
    </row>
    <row r="12174" spans="1:7" x14ac:dyDescent="0.3">
      <c r="A12174" s="34" t="s">
        <v>509</v>
      </c>
      <c r="B12174" s="34" t="s">
        <v>508</v>
      </c>
      <c r="C12174" s="34" t="s">
        <v>13</v>
      </c>
      <c r="D12174" s="34" t="s">
        <v>7</v>
      </c>
      <c r="E12174" s="34">
        <v>1981</v>
      </c>
      <c r="F12174">
        <v>63.252000000000002</v>
      </c>
      <c r="G12174" s="35">
        <v>29587</v>
      </c>
    </row>
    <row r="12175" spans="1:7" x14ac:dyDescent="0.3">
      <c r="A12175" s="34" t="s">
        <v>509</v>
      </c>
      <c r="B12175" s="34" t="s">
        <v>508</v>
      </c>
      <c r="C12175" s="34" t="s">
        <v>13</v>
      </c>
      <c r="D12175" s="34" t="s">
        <v>7</v>
      </c>
      <c r="E12175" s="34">
        <v>1982</v>
      </c>
      <c r="F12175">
        <v>64.007999999999996</v>
      </c>
      <c r="G12175" s="35">
        <v>29952</v>
      </c>
    </row>
    <row r="12176" spans="1:7" x14ac:dyDescent="0.3">
      <c r="A12176" s="34" t="s">
        <v>509</v>
      </c>
      <c r="B12176" s="34" t="s">
        <v>508</v>
      </c>
      <c r="C12176" s="34" t="s">
        <v>13</v>
      </c>
      <c r="D12176" s="34" t="s">
        <v>7</v>
      </c>
      <c r="E12176" s="34">
        <v>1983</v>
      </c>
      <c r="F12176">
        <v>64.718999999999994</v>
      </c>
      <c r="G12176" s="35">
        <v>30317</v>
      </c>
    </row>
    <row r="12177" spans="1:7" x14ac:dyDescent="0.3">
      <c r="A12177" s="34" t="s">
        <v>509</v>
      </c>
      <c r="B12177" s="34" t="s">
        <v>508</v>
      </c>
      <c r="C12177" s="34" t="s">
        <v>13</v>
      </c>
      <c r="D12177" s="34" t="s">
        <v>7</v>
      </c>
      <c r="E12177" s="34">
        <v>1984</v>
      </c>
      <c r="F12177">
        <v>65.391000000000005</v>
      </c>
      <c r="G12177" s="35">
        <v>30682</v>
      </c>
    </row>
    <row r="12178" spans="1:7" x14ac:dyDescent="0.3">
      <c r="A12178" s="34" t="s">
        <v>509</v>
      </c>
      <c r="B12178" s="34" t="s">
        <v>508</v>
      </c>
      <c r="C12178" s="34" t="s">
        <v>13</v>
      </c>
      <c r="D12178" s="34" t="s">
        <v>7</v>
      </c>
      <c r="E12178" s="34">
        <v>1985</v>
      </c>
      <c r="F12178">
        <v>66.027000000000001</v>
      </c>
      <c r="G12178" s="35">
        <v>31048</v>
      </c>
    </row>
    <row r="12179" spans="1:7" x14ac:dyDescent="0.3">
      <c r="A12179" s="34" t="s">
        <v>509</v>
      </c>
      <c r="B12179" s="34" t="s">
        <v>508</v>
      </c>
      <c r="C12179" s="34" t="s">
        <v>13</v>
      </c>
      <c r="D12179" s="34" t="s">
        <v>7</v>
      </c>
      <c r="E12179" s="34">
        <v>1986</v>
      </c>
      <c r="F12179">
        <v>66.647999999999996</v>
      </c>
      <c r="G12179" s="35">
        <v>31413</v>
      </c>
    </row>
    <row r="12180" spans="1:7" x14ac:dyDescent="0.3">
      <c r="A12180" s="34" t="s">
        <v>509</v>
      </c>
      <c r="B12180" s="34" t="s">
        <v>508</v>
      </c>
      <c r="C12180" s="34" t="s">
        <v>13</v>
      </c>
      <c r="D12180" s="34" t="s">
        <v>7</v>
      </c>
      <c r="E12180" s="34">
        <v>1987</v>
      </c>
      <c r="F12180">
        <v>67.242000000000004</v>
      </c>
      <c r="G12180" s="35">
        <v>31778</v>
      </c>
    </row>
    <row r="12181" spans="1:7" x14ac:dyDescent="0.3">
      <c r="A12181" s="34" t="s">
        <v>509</v>
      </c>
      <c r="B12181" s="34" t="s">
        <v>508</v>
      </c>
      <c r="C12181" s="34" t="s">
        <v>13</v>
      </c>
      <c r="D12181" s="34" t="s">
        <v>7</v>
      </c>
      <c r="E12181" s="34">
        <v>1988</v>
      </c>
      <c r="F12181">
        <v>67.813999999999993</v>
      </c>
      <c r="G12181" s="35">
        <v>32143</v>
      </c>
    </row>
    <row r="12182" spans="1:7" x14ac:dyDescent="0.3">
      <c r="A12182" s="34" t="s">
        <v>509</v>
      </c>
      <c r="B12182" s="34" t="s">
        <v>508</v>
      </c>
      <c r="C12182" s="34" t="s">
        <v>13</v>
      </c>
      <c r="D12182" s="34" t="s">
        <v>7</v>
      </c>
      <c r="E12182" s="34">
        <v>1989</v>
      </c>
      <c r="F12182">
        <v>68.358999999999995</v>
      </c>
      <c r="G12182" s="35">
        <v>32509</v>
      </c>
    </row>
    <row r="12183" spans="1:7" x14ac:dyDescent="0.3">
      <c r="A12183" s="34" t="s">
        <v>509</v>
      </c>
      <c r="B12183" s="34" t="s">
        <v>508</v>
      </c>
      <c r="C12183" s="34" t="s">
        <v>13</v>
      </c>
      <c r="D12183" s="34" t="s">
        <v>7</v>
      </c>
      <c r="E12183" s="34">
        <v>1990</v>
      </c>
      <c r="F12183">
        <v>68.873999999999995</v>
      </c>
      <c r="G12183" s="35">
        <v>32874</v>
      </c>
    </row>
    <row r="12184" spans="1:7" x14ac:dyDescent="0.3">
      <c r="A12184" s="34" t="s">
        <v>509</v>
      </c>
      <c r="B12184" s="34" t="s">
        <v>508</v>
      </c>
      <c r="C12184" s="34" t="s">
        <v>13</v>
      </c>
      <c r="D12184" s="34" t="s">
        <v>7</v>
      </c>
      <c r="E12184" s="34">
        <v>1991</v>
      </c>
      <c r="F12184">
        <v>69.340999999999994</v>
      </c>
      <c r="G12184" s="35">
        <v>33239</v>
      </c>
    </row>
    <row r="12185" spans="1:7" x14ac:dyDescent="0.3">
      <c r="A12185" s="34" t="s">
        <v>509</v>
      </c>
      <c r="B12185" s="34" t="s">
        <v>508</v>
      </c>
      <c r="C12185" s="34" t="s">
        <v>13</v>
      </c>
      <c r="D12185" s="34" t="s">
        <v>7</v>
      </c>
      <c r="E12185" s="34">
        <v>1992</v>
      </c>
      <c r="F12185">
        <v>69.799000000000007</v>
      </c>
      <c r="G12185" s="35">
        <v>33604</v>
      </c>
    </row>
    <row r="12186" spans="1:7" x14ac:dyDescent="0.3">
      <c r="A12186" s="34" t="s">
        <v>509</v>
      </c>
      <c r="B12186" s="34" t="s">
        <v>508</v>
      </c>
      <c r="C12186" s="34" t="s">
        <v>13</v>
      </c>
      <c r="D12186" s="34" t="s">
        <v>7</v>
      </c>
      <c r="E12186" s="34">
        <v>1993</v>
      </c>
      <c r="F12186">
        <v>70.207999999999998</v>
      </c>
      <c r="G12186" s="35">
        <v>33970</v>
      </c>
    </row>
    <row r="12187" spans="1:7" x14ac:dyDescent="0.3">
      <c r="A12187" s="34" t="s">
        <v>509</v>
      </c>
      <c r="B12187" s="34" t="s">
        <v>508</v>
      </c>
      <c r="C12187" s="34" t="s">
        <v>13</v>
      </c>
      <c r="D12187" s="34" t="s">
        <v>7</v>
      </c>
      <c r="E12187" s="34">
        <v>1994</v>
      </c>
      <c r="F12187">
        <v>70.587000000000003</v>
      </c>
      <c r="G12187" s="35">
        <v>34335</v>
      </c>
    </row>
    <row r="12188" spans="1:7" x14ac:dyDescent="0.3">
      <c r="A12188" s="34" t="s">
        <v>509</v>
      </c>
      <c r="B12188" s="34" t="s">
        <v>508</v>
      </c>
      <c r="C12188" s="34" t="s">
        <v>13</v>
      </c>
      <c r="D12188" s="34" t="s">
        <v>7</v>
      </c>
      <c r="E12188" s="34">
        <v>1995</v>
      </c>
      <c r="F12188">
        <v>70.944000000000003</v>
      </c>
      <c r="G12188" s="35">
        <v>34700</v>
      </c>
    </row>
    <row r="12189" spans="1:7" x14ac:dyDescent="0.3">
      <c r="A12189" s="34" t="s">
        <v>509</v>
      </c>
      <c r="B12189" s="34" t="s">
        <v>508</v>
      </c>
      <c r="C12189" s="34" t="s">
        <v>13</v>
      </c>
      <c r="D12189" s="34" t="s">
        <v>7</v>
      </c>
      <c r="E12189" s="34">
        <v>1996</v>
      </c>
      <c r="F12189">
        <v>71.287999999999997</v>
      </c>
      <c r="G12189" s="35">
        <v>35065</v>
      </c>
    </row>
    <row r="12190" spans="1:7" x14ac:dyDescent="0.3">
      <c r="A12190" s="34" t="s">
        <v>509</v>
      </c>
      <c r="B12190" s="34" t="s">
        <v>508</v>
      </c>
      <c r="C12190" s="34" t="s">
        <v>13</v>
      </c>
      <c r="D12190" s="34" t="s">
        <v>7</v>
      </c>
      <c r="E12190" s="34">
        <v>1997</v>
      </c>
      <c r="F12190">
        <v>71.623999999999995</v>
      </c>
      <c r="G12190" s="35">
        <v>35431</v>
      </c>
    </row>
    <row r="12191" spans="1:7" x14ac:dyDescent="0.3">
      <c r="A12191" s="34" t="s">
        <v>509</v>
      </c>
      <c r="B12191" s="34" t="s">
        <v>508</v>
      </c>
      <c r="C12191" s="34" t="s">
        <v>13</v>
      </c>
      <c r="D12191" s="34" t="s">
        <v>7</v>
      </c>
      <c r="E12191" s="34">
        <v>1998</v>
      </c>
      <c r="F12191">
        <v>71.956999999999994</v>
      </c>
      <c r="G12191" s="35">
        <v>35796</v>
      </c>
    </row>
    <row r="12192" spans="1:7" x14ac:dyDescent="0.3">
      <c r="A12192" s="34" t="s">
        <v>509</v>
      </c>
      <c r="B12192" s="34" t="s">
        <v>508</v>
      </c>
      <c r="C12192" s="34" t="s">
        <v>13</v>
      </c>
      <c r="D12192" s="34" t="s">
        <v>7</v>
      </c>
      <c r="E12192" s="34">
        <v>1999</v>
      </c>
      <c r="F12192">
        <v>72.290000000000006</v>
      </c>
      <c r="G12192" s="35">
        <v>36161</v>
      </c>
    </row>
    <row r="12193" spans="1:7" x14ac:dyDescent="0.3">
      <c r="A12193" s="34" t="s">
        <v>509</v>
      </c>
      <c r="B12193" s="34" t="s">
        <v>508</v>
      </c>
      <c r="C12193" s="34" t="s">
        <v>13</v>
      </c>
      <c r="D12193" s="34" t="s">
        <v>7</v>
      </c>
      <c r="E12193" s="34">
        <v>2000</v>
      </c>
      <c r="F12193">
        <v>72.606999999999999</v>
      </c>
      <c r="G12193" s="35">
        <v>36526</v>
      </c>
    </row>
    <row r="12194" spans="1:7" x14ac:dyDescent="0.3">
      <c r="A12194" s="34" t="s">
        <v>509</v>
      </c>
      <c r="B12194" s="34" t="s">
        <v>508</v>
      </c>
      <c r="C12194" s="34" t="s">
        <v>13</v>
      </c>
      <c r="D12194" s="34" t="s">
        <v>7</v>
      </c>
      <c r="E12194" s="34">
        <v>2001</v>
      </c>
      <c r="F12194">
        <v>72.950999999999993</v>
      </c>
      <c r="G12194" s="35">
        <v>36892</v>
      </c>
    </row>
    <row r="12195" spans="1:7" x14ac:dyDescent="0.3">
      <c r="A12195" s="34" t="s">
        <v>509</v>
      </c>
      <c r="B12195" s="34" t="s">
        <v>508</v>
      </c>
      <c r="C12195" s="34" t="s">
        <v>13</v>
      </c>
      <c r="D12195" s="34" t="s">
        <v>7</v>
      </c>
      <c r="E12195" s="34">
        <v>2002</v>
      </c>
      <c r="F12195">
        <v>73.296000000000006</v>
      </c>
      <c r="G12195" s="35">
        <v>37257</v>
      </c>
    </row>
    <row r="12196" spans="1:7" x14ac:dyDescent="0.3">
      <c r="A12196" s="34" t="s">
        <v>509</v>
      </c>
      <c r="B12196" s="34" t="s">
        <v>508</v>
      </c>
      <c r="C12196" s="34" t="s">
        <v>13</v>
      </c>
      <c r="D12196" s="34" t="s">
        <v>7</v>
      </c>
      <c r="E12196" s="34">
        <v>2003</v>
      </c>
      <c r="F12196">
        <v>73.656999999999996</v>
      </c>
      <c r="G12196" s="35">
        <v>37622</v>
      </c>
    </row>
    <row r="12197" spans="1:7" x14ac:dyDescent="0.3">
      <c r="A12197" s="34" t="s">
        <v>509</v>
      </c>
      <c r="B12197" s="34" t="s">
        <v>508</v>
      </c>
      <c r="C12197" s="34" t="s">
        <v>13</v>
      </c>
      <c r="D12197" s="34" t="s">
        <v>7</v>
      </c>
      <c r="E12197" s="34">
        <v>2004</v>
      </c>
      <c r="F12197">
        <v>74.027000000000001</v>
      </c>
      <c r="G12197" s="35">
        <v>37987</v>
      </c>
    </row>
    <row r="12198" spans="1:7" x14ac:dyDescent="0.3">
      <c r="A12198" s="34" t="s">
        <v>509</v>
      </c>
      <c r="B12198" s="34" t="s">
        <v>508</v>
      </c>
      <c r="C12198" s="34" t="s">
        <v>13</v>
      </c>
      <c r="D12198" s="34" t="s">
        <v>7</v>
      </c>
      <c r="E12198" s="34">
        <v>2005</v>
      </c>
      <c r="F12198">
        <v>74.400000000000006</v>
      </c>
      <c r="G12198" s="35">
        <v>38353</v>
      </c>
    </row>
    <row r="12199" spans="1:7" x14ac:dyDescent="0.3">
      <c r="A12199" s="34" t="s">
        <v>509</v>
      </c>
      <c r="B12199" s="34" t="s">
        <v>508</v>
      </c>
      <c r="C12199" s="34" t="s">
        <v>13</v>
      </c>
      <c r="D12199" s="34" t="s">
        <v>7</v>
      </c>
      <c r="E12199" s="34">
        <v>2006</v>
      </c>
      <c r="F12199">
        <v>74.762</v>
      </c>
      <c r="G12199" s="35">
        <v>38718</v>
      </c>
    </row>
    <row r="12200" spans="1:7" x14ac:dyDescent="0.3">
      <c r="A12200" s="34" t="s">
        <v>509</v>
      </c>
      <c r="B12200" s="34" t="s">
        <v>508</v>
      </c>
      <c r="C12200" s="34" t="s">
        <v>13</v>
      </c>
      <c r="D12200" s="34" t="s">
        <v>7</v>
      </c>
      <c r="E12200" s="34">
        <v>2007</v>
      </c>
      <c r="F12200">
        <v>75.066000000000003</v>
      </c>
      <c r="G12200" s="35">
        <v>39083</v>
      </c>
    </row>
    <row r="12201" spans="1:7" x14ac:dyDescent="0.3">
      <c r="A12201" s="34" t="s">
        <v>509</v>
      </c>
      <c r="B12201" s="34" t="s">
        <v>508</v>
      </c>
      <c r="C12201" s="34" t="s">
        <v>13</v>
      </c>
      <c r="D12201" s="34" t="s">
        <v>7</v>
      </c>
      <c r="E12201" s="34">
        <v>2008</v>
      </c>
      <c r="F12201">
        <v>75.301000000000002</v>
      </c>
      <c r="G12201" s="35">
        <v>39448</v>
      </c>
    </row>
    <row r="12202" spans="1:7" x14ac:dyDescent="0.3">
      <c r="A12202" s="34" t="s">
        <v>509</v>
      </c>
      <c r="B12202" s="34" t="s">
        <v>508</v>
      </c>
      <c r="C12202" s="34" t="s">
        <v>13</v>
      </c>
      <c r="D12202" s="34" t="s">
        <v>7</v>
      </c>
      <c r="E12202" s="34">
        <v>2009</v>
      </c>
      <c r="F12202">
        <v>75.447000000000003</v>
      </c>
      <c r="G12202" s="35">
        <v>39814</v>
      </c>
    </row>
    <row r="12203" spans="1:7" x14ac:dyDescent="0.3">
      <c r="A12203" s="34" t="s">
        <v>509</v>
      </c>
      <c r="B12203" s="34" t="s">
        <v>508</v>
      </c>
      <c r="C12203" s="34" t="s">
        <v>13</v>
      </c>
      <c r="D12203" s="34" t="s">
        <v>7</v>
      </c>
      <c r="E12203" s="34">
        <v>2010</v>
      </c>
      <c r="F12203">
        <v>75.616</v>
      </c>
      <c r="G12203" s="35">
        <v>40179</v>
      </c>
    </row>
    <row r="12204" spans="1:7" x14ac:dyDescent="0.3">
      <c r="A12204" s="34" t="s">
        <v>509</v>
      </c>
      <c r="B12204" s="34" t="s">
        <v>508</v>
      </c>
      <c r="C12204" s="34" t="s">
        <v>13</v>
      </c>
      <c r="D12204" s="34" t="s">
        <v>7</v>
      </c>
      <c r="E12204" s="34">
        <v>2011</v>
      </c>
      <c r="F12204">
        <v>75.808000000000007</v>
      </c>
      <c r="G12204" s="35">
        <v>40544</v>
      </c>
    </row>
    <row r="12205" spans="1:7" x14ac:dyDescent="0.3">
      <c r="A12205" s="34" t="s">
        <v>509</v>
      </c>
      <c r="B12205" s="34" t="s">
        <v>508</v>
      </c>
      <c r="C12205" s="34" t="s">
        <v>13</v>
      </c>
      <c r="D12205" s="34" t="s">
        <v>7</v>
      </c>
      <c r="E12205" s="34">
        <v>2012</v>
      </c>
      <c r="F12205">
        <v>76.09</v>
      </c>
      <c r="G12205" s="35">
        <v>40909</v>
      </c>
    </row>
    <row r="12206" spans="1:7" x14ac:dyDescent="0.3">
      <c r="A12206" s="34" t="s">
        <v>509</v>
      </c>
      <c r="B12206" s="34" t="s">
        <v>508</v>
      </c>
      <c r="C12206" s="34" t="s">
        <v>13</v>
      </c>
      <c r="D12206" s="34" t="s">
        <v>7</v>
      </c>
      <c r="E12206" s="34">
        <v>2013</v>
      </c>
      <c r="F12206">
        <v>76.516999999999996</v>
      </c>
      <c r="G12206" s="35">
        <v>41275</v>
      </c>
    </row>
    <row r="12207" spans="1:7" x14ac:dyDescent="0.3">
      <c r="A12207" s="34" t="s">
        <v>509</v>
      </c>
      <c r="B12207" s="34" t="s">
        <v>508</v>
      </c>
      <c r="C12207" s="34" t="s">
        <v>13</v>
      </c>
      <c r="D12207" s="34" t="s">
        <v>7</v>
      </c>
      <c r="E12207" s="34">
        <v>2014</v>
      </c>
      <c r="F12207">
        <v>77.116</v>
      </c>
      <c r="G12207" s="35">
        <v>41640</v>
      </c>
    </row>
    <row r="12208" spans="1:7" x14ac:dyDescent="0.3">
      <c r="A12208" s="34" t="s">
        <v>509</v>
      </c>
      <c r="B12208" s="34" t="s">
        <v>508</v>
      </c>
      <c r="C12208" s="34" t="s">
        <v>13</v>
      </c>
      <c r="D12208" s="34" t="s">
        <v>7</v>
      </c>
      <c r="E12208" s="34">
        <v>2015</v>
      </c>
      <c r="F12208">
        <v>77.775999999999996</v>
      </c>
      <c r="G12208" s="35">
        <v>42005</v>
      </c>
    </row>
    <row r="12209" spans="1:7" x14ac:dyDescent="0.3">
      <c r="A12209" s="34" t="s">
        <v>509</v>
      </c>
      <c r="B12209" s="34" t="s">
        <v>508</v>
      </c>
      <c r="C12209" s="34" t="s">
        <v>13</v>
      </c>
      <c r="D12209" s="34" t="s">
        <v>7</v>
      </c>
      <c r="E12209" s="34">
        <v>2016</v>
      </c>
      <c r="F12209">
        <v>78.353999999999999</v>
      </c>
      <c r="G12209" s="35">
        <v>42370</v>
      </c>
    </row>
    <row r="12210" spans="1:7" x14ac:dyDescent="0.3">
      <c r="A12210" s="34" t="s">
        <v>509</v>
      </c>
      <c r="B12210" s="34" t="s">
        <v>508</v>
      </c>
      <c r="C12210" s="34" t="s">
        <v>13</v>
      </c>
      <c r="D12210" s="34" t="s">
        <v>7</v>
      </c>
      <c r="E12210" s="34">
        <v>2017</v>
      </c>
      <c r="F12210">
        <v>78.721000000000004</v>
      </c>
      <c r="G12210" s="35">
        <v>42736</v>
      </c>
    </row>
    <row r="12211" spans="1:7" x14ac:dyDescent="0.3">
      <c r="A12211" s="34" t="s">
        <v>509</v>
      </c>
      <c r="B12211" s="34" t="s">
        <v>508</v>
      </c>
      <c r="C12211" s="34" t="s">
        <v>13</v>
      </c>
      <c r="D12211" s="34" t="s">
        <v>7</v>
      </c>
      <c r="E12211" s="34">
        <v>2018</v>
      </c>
      <c r="F12211">
        <v>78.75</v>
      </c>
      <c r="G12211" s="35">
        <v>43101</v>
      </c>
    </row>
    <row r="12212" spans="1:7" x14ac:dyDescent="0.3">
      <c r="A12212" s="34" t="s">
        <v>509</v>
      </c>
      <c r="B12212" s="34" t="s">
        <v>508</v>
      </c>
      <c r="C12212" s="34" t="s">
        <v>13</v>
      </c>
      <c r="D12212" s="34" t="s">
        <v>7</v>
      </c>
      <c r="E12212" s="34">
        <v>2019</v>
      </c>
      <c r="F12212">
        <v>78.313000000000002</v>
      </c>
      <c r="G12212" s="35">
        <v>43466</v>
      </c>
    </row>
    <row r="12213" spans="1:7" x14ac:dyDescent="0.3">
      <c r="A12213" s="34" t="s">
        <v>509</v>
      </c>
      <c r="B12213" s="34" t="s">
        <v>508</v>
      </c>
      <c r="C12213" s="34" t="s">
        <v>13</v>
      </c>
      <c r="D12213" s="34" t="s">
        <v>7</v>
      </c>
      <c r="E12213" s="34">
        <v>2020</v>
      </c>
      <c r="F12213">
        <v>77.596000000000004</v>
      </c>
      <c r="G12213" s="35">
        <v>43831</v>
      </c>
    </row>
    <row r="12214" spans="1:7" x14ac:dyDescent="0.3">
      <c r="A12214" s="34" t="s">
        <v>509</v>
      </c>
      <c r="B12214" s="34" t="s">
        <v>508</v>
      </c>
      <c r="C12214" s="34" t="s">
        <v>13</v>
      </c>
      <c r="D12214" s="34" t="s">
        <v>7</v>
      </c>
      <c r="E12214" s="34">
        <v>2021</v>
      </c>
      <c r="F12214">
        <v>77.088999999999999</v>
      </c>
      <c r="G12214" s="35">
        <v>44197</v>
      </c>
    </row>
    <row r="12215" spans="1:7" x14ac:dyDescent="0.3">
      <c r="A12215" s="34" t="s">
        <v>509</v>
      </c>
      <c r="B12215" s="34" t="s">
        <v>508</v>
      </c>
      <c r="C12215" s="34" t="s">
        <v>13</v>
      </c>
      <c r="D12215" s="34" t="s">
        <v>7</v>
      </c>
      <c r="E12215" s="34">
        <v>2022</v>
      </c>
      <c r="F12215">
        <v>77.31</v>
      </c>
      <c r="G12215" s="35">
        <v>44562</v>
      </c>
    </row>
    <row r="12216" spans="1:7" x14ac:dyDescent="0.3">
      <c r="A12216" s="34" t="s">
        <v>509</v>
      </c>
      <c r="B12216" s="34" t="s">
        <v>508</v>
      </c>
      <c r="C12216" s="34" t="s">
        <v>13</v>
      </c>
      <c r="D12216" s="34" t="s">
        <v>7</v>
      </c>
      <c r="E12216" s="34">
        <v>2023</v>
      </c>
      <c r="F12216">
        <v>78.731999999999999</v>
      </c>
      <c r="G12216" s="35">
        <v>44927</v>
      </c>
    </row>
    <row r="12217" spans="1:7" x14ac:dyDescent="0.3">
      <c r="A12217" s="34" t="s">
        <v>509</v>
      </c>
      <c r="B12217" s="34" t="s">
        <v>508</v>
      </c>
      <c r="C12217" s="34" t="s">
        <v>13</v>
      </c>
      <c r="D12217" s="34" t="s">
        <v>7</v>
      </c>
      <c r="E12217" s="34">
        <v>2024</v>
      </c>
      <c r="F12217">
        <v>78.981999999999999</v>
      </c>
      <c r="G12217" s="35">
        <v>45292</v>
      </c>
    </row>
    <row r="12218" spans="1:7" x14ac:dyDescent="0.3">
      <c r="A12218" s="34" t="s">
        <v>498</v>
      </c>
      <c r="B12218" s="34" t="s">
        <v>497</v>
      </c>
      <c r="C12218" s="34" t="s">
        <v>13</v>
      </c>
      <c r="D12218" s="34" t="s">
        <v>7</v>
      </c>
      <c r="E12218" s="34">
        <v>1960</v>
      </c>
      <c r="F12218">
        <v>57.773000000000003</v>
      </c>
      <c r="G12218" s="35">
        <v>21916</v>
      </c>
    </row>
    <row r="12219" spans="1:7" x14ac:dyDescent="0.3">
      <c r="A12219" s="34" t="s">
        <v>498</v>
      </c>
      <c r="B12219" s="34" t="s">
        <v>497</v>
      </c>
      <c r="C12219" s="34" t="s">
        <v>13</v>
      </c>
      <c r="D12219" s="34" t="s">
        <v>7</v>
      </c>
      <c r="E12219" s="34">
        <v>1961</v>
      </c>
      <c r="F12219">
        <v>58.502000000000002</v>
      </c>
      <c r="G12219" s="35">
        <v>22282</v>
      </c>
    </row>
    <row r="12220" spans="1:7" x14ac:dyDescent="0.3">
      <c r="A12220" s="34" t="s">
        <v>498</v>
      </c>
      <c r="B12220" s="34" t="s">
        <v>497</v>
      </c>
      <c r="C12220" s="34" t="s">
        <v>13</v>
      </c>
      <c r="D12220" s="34" t="s">
        <v>7</v>
      </c>
      <c r="E12220" s="34">
        <v>1962</v>
      </c>
      <c r="F12220">
        <v>59.225999999999999</v>
      </c>
      <c r="G12220" s="35">
        <v>22647</v>
      </c>
    </row>
    <row r="12221" spans="1:7" x14ac:dyDescent="0.3">
      <c r="A12221" s="34" t="s">
        <v>498</v>
      </c>
      <c r="B12221" s="34" t="s">
        <v>497</v>
      </c>
      <c r="C12221" s="34" t="s">
        <v>13</v>
      </c>
      <c r="D12221" s="34" t="s">
        <v>7</v>
      </c>
      <c r="E12221" s="34">
        <v>1963</v>
      </c>
      <c r="F12221">
        <v>59.96</v>
      </c>
      <c r="G12221" s="35">
        <v>23012</v>
      </c>
    </row>
    <row r="12222" spans="1:7" x14ac:dyDescent="0.3">
      <c r="A12222" s="34" t="s">
        <v>498</v>
      </c>
      <c r="B12222" s="34" t="s">
        <v>497</v>
      </c>
      <c r="C12222" s="34" t="s">
        <v>13</v>
      </c>
      <c r="D12222" s="34" t="s">
        <v>7</v>
      </c>
      <c r="E12222" s="34">
        <v>1964</v>
      </c>
      <c r="F12222">
        <v>60.7</v>
      </c>
      <c r="G12222" s="35">
        <v>23377</v>
      </c>
    </row>
    <row r="12223" spans="1:7" x14ac:dyDescent="0.3">
      <c r="A12223" s="34" t="s">
        <v>498</v>
      </c>
      <c r="B12223" s="34" t="s">
        <v>497</v>
      </c>
      <c r="C12223" s="34" t="s">
        <v>13</v>
      </c>
      <c r="D12223" s="34" t="s">
        <v>7</v>
      </c>
      <c r="E12223" s="34">
        <v>1965</v>
      </c>
      <c r="F12223">
        <v>61.441000000000003</v>
      </c>
      <c r="G12223" s="35">
        <v>23743</v>
      </c>
    </row>
    <row r="12224" spans="1:7" x14ac:dyDescent="0.3">
      <c r="A12224" s="34" t="s">
        <v>498</v>
      </c>
      <c r="B12224" s="34" t="s">
        <v>497</v>
      </c>
      <c r="C12224" s="34" t="s">
        <v>13</v>
      </c>
      <c r="D12224" s="34" t="s">
        <v>7</v>
      </c>
      <c r="E12224" s="34">
        <v>1966</v>
      </c>
      <c r="F12224">
        <v>62.170999999999999</v>
      </c>
      <c r="G12224" s="35">
        <v>24108</v>
      </c>
    </row>
    <row r="12225" spans="1:7" x14ac:dyDescent="0.3">
      <c r="A12225" s="34" t="s">
        <v>498</v>
      </c>
      <c r="B12225" s="34" t="s">
        <v>497</v>
      </c>
      <c r="C12225" s="34" t="s">
        <v>13</v>
      </c>
      <c r="D12225" s="34" t="s">
        <v>7</v>
      </c>
      <c r="E12225" s="34">
        <v>1967</v>
      </c>
      <c r="F12225">
        <v>62.884</v>
      </c>
      <c r="G12225" s="35">
        <v>24473</v>
      </c>
    </row>
    <row r="12226" spans="1:7" x14ac:dyDescent="0.3">
      <c r="A12226" s="34" t="s">
        <v>498</v>
      </c>
      <c r="B12226" s="34" t="s">
        <v>497</v>
      </c>
      <c r="C12226" s="34" t="s">
        <v>13</v>
      </c>
      <c r="D12226" s="34" t="s">
        <v>7</v>
      </c>
      <c r="E12226" s="34">
        <v>1968</v>
      </c>
      <c r="F12226">
        <v>63.576999999999998</v>
      </c>
      <c r="G12226" s="35">
        <v>24838</v>
      </c>
    </row>
    <row r="12227" spans="1:7" x14ac:dyDescent="0.3">
      <c r="A12227" s="34" t="s">
        <v>498</v>
      </c>
      <c r="B12227" s="34" t="s">
        <v>497</v>
      </c>
      <c r="C12227" s="34" t="s">
        <v>13</v>
      </c>
      <c r="D12227" s="34" t="s">
        <v>7</v>
      </c>
      <c r="E12227" s="34">
        <v>1969</v>
      </c>
      <c r="F12227">
        <v>64.245999999999995</v>
      </c>
      <c r="G12227" s="35">
        <v>25204</v>
      </c>
    </row>
    <row r="12228" spans="1:7" x14ac:dyDescent="0.3">
      <c r="A12228" s="34" t="s">
        <v>498</v>
      </c>
      <c r="B12228" s="34" t="s">
        <v>497</v>
      </c>
      <c r="C12228" s="34" t="s">
        <v>13</v>
      </c>
      <c r="D12228" s="34" t="s">
        <v>7</v>
      </c>
      <c r="E12228" s="34">
        <v>1970</v>
      </c>
      <c r="F12228">
        <v>64.888999999999996</v>
      </c>
      <c r="G12228" s="35">
        <v>25569</v>
      </c>
    </row>
    <row r="12229" spans="1:7" x14ac:dyDescent="0.3">
      <c r="A12229" s="34" t="s">
        <v>498</v>
      </c>
      <c r="B12229" s="34" t="s">
        <v>497</v>
      </c>
      <c r="C12229" s="34" t="s">
        <v>13</v>
      </c>
      <c r="D12229" s="34" t="s">
        <v>7</v>
      </c>
      <c r="E12229" s="34">
        <v>1971</v>
      </c>
      <c r="F12229">
        <v>65.489999999999995</v>
      </c>
      <c r="G12229" s="35">
        <v>25934</v>
      </c>
    </row>
    <row r="12230" spans="1:7" x14ac:dyDescent="0.3">
      <c r="A12230" s="34" t="s">
        <v>498</v>
      </c>
      <c r="B12230" s="34" t="s">
        <v>497</v>
      </c>
      <c r="C12230" s="34" t="s">
        <v>13</v>
      </c>
      <c r="D12230" s="34" t="s">
        <v>7</v>
      </c>
      <c r="E12230" s="34">
        <v>1972</v>
      </c>
      <c r="F12230">
        <v>66.069999999999993</v>
      </c>
      <c r="G12230" s="35">
        <v>26299</v>
      </c>
    </row>
    <row r="12231" spans="1:7" x14ac:dyDescent="0.3">
      <c r="A12231" s="34" t="s">
        <v>498</v>
      </c>
      <c r="B12231" s="34" t="s">
        <v>497</v>
      </c>
      <c r="C12231" s="34" t="s">
        <v>13</v>
      </c>
      <c r="D12231" s="34" t="s">
        <v>7</v>
      </c>
      <c r="E12231" s="34">
        <v>1973</v>
      </c>
      <c r="F12231">
        <v>66.629000000000005</v>
      </c>
      <c r="G12231" s="35">
        <v>26665</v>
      </c>
    </row>
    <row r="12232" spans="1:7" x14ac:dyDescent="0.3">
      <c r="A12232" s="34" t="s">
        <v>498</v>
      </c>
      <c r="B12232" s="34" t="s">
        <v>497</v>
      </c>
      <c r="C12232" s="34" t="s">
        <v>13</v>
      </c>
      <c r="D12232" s="34" t="s">
        <v>7</v>
      </c>
      <c r="E12232" s="34">
        <v>1974</v>
      </c>
      <c r="F12232">
        <v>67.165000000000006</v>
      </c>
      <c r="G12232" s="35">
        <v>27030</v>
      </c>
    </row>
    <row r="12233" spans="1:7" x14ac:dyDescent="0.3">
      <c r="A12233" s="34" t="s">
        <v>498</v>
      </c>
      <c r="B12233" s="34" t="s">
        <v>497</v>
      </c>
      <c r="C12233" s="34" t="s">
        <v>13</v>
      </c>
      <c r="D12233" s="34" t="s">
        <v>7</v>
      </c>
      <c r="E12233" s="34">
        <v>1975</v>
      </c>
      <c r="F12233">
        <v>67.679000000000002</v>
      </c>
      <c r="G12233" s="35">
        <v>27395</v>
      </c>
    </row>
    <row r="12234" spans="1:7" x14ac:dyDescent="0.3">
      <c r="A12234" s="34" t="s">
        <v>498</v>
      </c>
      <c r="B12234" s="34" t="s">
        <v>497</v>
      </c>
      <c r="C12234" s="34" t="s">
        <v>13</v>
      </c>
      <c r="D12234" s="34" t="s">
        <v>7</v>
      </c>
      <c r="E12234" s="34">
        <v>1976</v>
      </c>
      <c r="F12234">
        <v>68.171999999999997</v>
      </c>
      <c r="G12234" s="35">
        <v>27760</v>
      </c>
    </row>
    <row r="12235" spans="1:7" x14ac:dyDescent="0.3">
      <c r="A12235" s="34" t="s">
        <v>498</v>
      </c>
      <c r="B12235" s="34" t="s">
        <v>497</v>
      </c>
      <c r="C12235" s="34" t="s">
        <v>13</v>
      </c>
      <c r="D12235" s="34" t="s">
        <v>7</v>
      </c>
      <c r="E12235" s="34">
        <v>1977</v>
      </c>
      <c r="F12235">
        <v>68.638999999999996</v>
      </c>
      <c r="G12235" s="35">
        <v>28126</v>
      </c>
    </row>
    <row r="12236" spans="1:7" x14ac:dyDescent="0.3">
      <c r="A12236" s="34" t="s">
        <v>498</v>
      </c>
      <c r="B12236" s="34" t="s">
        <v>497</v>
      </c>
      <c r="C12236" s="34" t="s">
        <v>13</v>
      </c>
      <c r="D12236" s="34" t="s">
        <v>7</v>
      </c>
      <c r="E12236" s="34">
        <v>1978</v>
      </c>
      <c r="F12236">
        <v>69.082999999999998</v>
      </c>
      <c r="G12236" s="35">
        <v>28491</v>
      </c>
    </row>
    <row r="12237" spans="1:7" x14ac:dyDescent="0.3">
      <c r="A12237" s="34" t="s">
        <v>498</v>
      </c>
      <c r="B12237" s="34" t="s">
        <v>497</v>
      </c>
      <c r="C12237" s="34" t="s">
        <v>13</v>
      </c>
      <c r="D12237" s="34" t="s">
        <v>7</v>
      </c>
      <c r="E12237" s="34">
        <v>1979</v>
      </c>
      <c r="F12237">
        <v>69.507000000000005</v>
      </c>
      <c r="G12237" s="35">
        <v>28856</v>
      </c>
    </row>
    <row r="12238" spans="1:7" x14ac:dyDescent="0.3">
      <c r="A12238" s="34" t="s">
        <v>498</v>
      </c>
      <c r="B12238" s="34" t="s">
        <v>497</v>
      </c>
      <c r="C12238" s="34" t="s">
        <v>13</v>
      </c>
      <c r="D12238" s="34" t="s">
        <v>7</v>
      </c>
      <c r="E12238" s="34">
        <v>1980</v>
      </c>
      <c r="F12238">
        <v>69.915000000000006</v>
      </c>
      <c r="G12238" s="35">
        <v>29221</v>
      </c>
    </row>
    <row r="12239" spans="1:7" x14ac:dyDescent="0.3">
      <c r="A12239" s="34" t="s">
        <v>498</v>
      </c>
      <c r="B12239" s="34" t="s">
        <v>497</v>
      </c>
      <c r="C12239" s="34" t="s">
        <v>13</v>
      </c>
      <c r="D12239" s="34" t="s">
        <v>7</v>
      </c>
      <c r="E12239" s="34">
        <v>1981</v>
      </c>
      <c r="F12239">
        <v>70.313000000000002</v>
      </c>
      <c r="G12239" s="35">
        <v>29587</v>
      </c>
    </row>
    <row r="12240" spans="1:7" x14ac:dyDescent="0.3">
      <c r="A12240" s="34" t="s">
        <v>498</v>
      </c>
      <c r="B12240" s="34" t="s">
        <v>497</v>
      </c>
      <c r="C12240" s="34" t="s">
        <v>13</v>
      </c>
      <c r="D12240" s="34" t="s">
        <v>7</v>
      </c>
      <c r="E12240" s="34">
        <v>1982</v>
      </c>
      <c r="F12240">
        <v>70.703999999999994</v>
      </c>
      <c r="G12240" s="35">
        <v>29952</v>
      </c>
    </row>
    <row r="12241" spans="1:7" x14ac:dyDescent="0.3">
      <c r="A12241" s="34" t="s">
        <v>498</v>
      </c>
      <c r="B12241" s="34" t="s">
        <v>497</v>
      </c>
      <c r="C12241" s="34" t="s">
        <v>13</v>
      </c>
      <c r="D12241" s="34" t="s">
        <v>7</v>
      </c>
      <c r="E12241" s="34">
        <v>1983</v>
      </c>
      <c r="F12241">
        <v>71.088999999999999</v>
      </c>
      <c r="G12241" s="35">
        <v>30317</v>
      </c>
    </row>
    <row r="12242" spans="1:7" x14ac:dyDescent="0.3">
      <c r="A12242" s="34" t="s">
        <v>498</v>
      </c>
      <c r="B12242" s="34" t="s">
        <v>497</v>
      </c>
      <c r="C12242" s="34" t="s">
        <v>13</v>
      </c>
      <c r="D12242" s="34" t="s">
        <v>7</v>
      </c>
      <c r="E12242" s="34">
        <v>1984</v>
      </c>
      <c r="F12242">
        <v>71.465000000000003</v>
      </c>
      <c r="G12242" s="35">
        <v>30682</v>
      </c>
    </row>
    <row r="12243" spans="1:7" x14ac:dyDescent="0.3">
      <c r="A12243" s="34" t="s">
        <v>498</v>
      </c>
      <c r="B12243" s="34" t="s">
        <v>497</v>
      </c>
      <c r="C12243" s="34" t="s">
        <v>13</v>
      </c>
      <c r="D12243" s="34" t="s">
        <v>7</v>
      </c>
      <c r="E12243" s="34">
        <v>1985</v>
      </c>
      <c r="F12243">
        <v>71.831000000000003</v>
      </c>
      <c r="G12243" s="35">
        <v>31048</v>
      </c>
    </row>
    <row r="12244" spans="1:7" x14ac:dyDescent="0.3">
      <c r="A12244" s="34" t="s">
        <v>498</v>
      </c>
      <c r="B12244" s="34" t="s">
        <v>497</v>
      </c>
      <c r="C12244" s="34" t="s">
        <v>13</v>
      </c>
      <c r="D12244" s="34" t="s">
        <v>7</v>
      </c>
      <c r="E12244" s="34">
        <v>1986</v>
      </c>
      <c r="F12244">
        <v>72.183999999999997</v>
      </c>
      <c r="G12244" s="35">
        <v>31413</v>
      </c>
    </row>
    <row r="12245" spans="1:7" x14ac:dyDescent="0.3">
      <c r="A12245" s="34" t="s">
        <v>498</v>
      </c>
      <c r="B12245" s="34" t="s">
        <v>497</v>
      </c>
      <c r="C12245" s="34" t="s">
        <v>13</v>
      </c>
      <c r="D12245" s="34" t="s">
        <v>7</v>
      </c>
      <c r="E12245" s="34">
        <v>1987</v>
      </c>
      <c r="F12245">
        <v>72.52</v>
      </c>
      <c r="G12245" s="35">
        <v>31778</v>
      </c>
    </row>
    <row r="12246" spans="1:7" x14ac:dyDescent="0.3">
      <c r="A12246" s="34" t="s">
        <v>498</v>
      </c>
      <c r="B12246" s="34" t="s">
        <v>497</v>
      </c>
      <c r="C12246" s="34" t="s">
        <v>13</v>
      </c>
      <c r="D12246" s="34" t="s">
        <v>7</v>
      </c>
      <c r="E12246" s="34">
        <v>1988</v>
      </c>
      <c r="F12246">
        <v>72.835999999999999</v>
      </c>
      <c r="G12246" s="35">
        <v>32143</v>
      </c>
    </row>
    <row r="12247" spans="1:7" x14ac:dyDescent="0.3">
      <c r="A12247" s="34" t="s">
        <v>498</v>
      </c>
      <c r="B12247" s="34" t="s">
        <v>497</v>
      </c>
      <c r="C12247" s="34" t="s">
        <v>13</v>
      </c>
      <c r="D12247" s="34" t="s">
        <v>7</v>
      </c>
      <c r="E12247" s="34">
        <v>1989</v>
      </c>
      <c r="F12247">
        <v>73.131</v>
      </c>
      <c r="G12247" s="35">
        <v>32509</v>
      </c>
    </row>
    <row r="12248" spans="1:7" x14ac:dyDescent="0.3">
      <c r="A12248" s="34" t="s">
        <v>498</v>
      </c>
      <c r="B12248" s="34" t="s">
        <v>497</v>
      </c>
      <c r="C12248" s="34" t="s">
        <v>13</v>
      </c>
      <c r="D12248" s="34" t="s">
        <v>7</v>
      </c>
      <c r="E12248" s="34">
        <v>1990</v>
      </c>
      <c r="F12248">
        <v>73.405000000000001</v>
      </c>
      <c r="G12248" s="35">
        <v>32874</v>
      </c>
    </row>
    <row r="12249" spans="1:7" x14ac:dyDescent="0.3">
      <c r="A12249" s="34" t="s">
        <v>498</v>
      </c>
      <c r="B12249" s="34" t="s">
        <v>497</v>
      </c>
      <c r="C12249" s="34" t="s">
        <v>13</v>
      </c>
      <c r="D12249" s="34" t="s">
        <v>7</v>
      </c>
      <c r="E12249" s="34">
        <v>1991</v>
      </c>
      <c r="F12249">
        <v>73.653999999999996</v>
      </c>
      <c r="G12249" s="35">
        <v>33239</v>
      </c>
    </row>
    <row r="12250" spans="1:7" x14ac:dyDescent="0.3">
      <c r="A12250" s="34" t="s">
        <v>498</v>
      </c>
      <c r="B12250" s="34" t="s">
        <v>497</v>
      </c>
      <c r="C12250" s="34" t="s">
        <v>13</v>
      </c>
      <c r="D12250" s="34" t="s">
        <v>7</v>
      </c>
      <c r="E12250" s="34">
        <v>1992</v>
      </c>
      <c r="F12250">
        <v>73.876000000000005</v>
      </c>
      <c r="G12250" s="35">
        <v>33604</v>
      </c>
    </row>
    <row r="12251" spans="1:7" x14ac:dyDescent="0.3">
      <c r="A12251" s="34" t="s">
        <v>498</v>
      </c>
      <c r="B12251" s="34" t="s">
        <v>497</v>
      </c>
      <c r="C12251" s="34" t="s">
        <v>13</v>
      </c>
      <c r="D12251" s="34" t="s">
        <v>7</v>
      </c>
      <c r="E12251" s="34">
        <v>1993</v>
      </c>
      <c r="F12251">
        <v>74.070999999999998</v>
      </c>
      <c r="G12251" s="35">
        <v>33970</v>
      </c>
    </row>
    <row r="12252" spans="1:7" x14ac:dyDescent="0.3">
      <c r="A12252" s="34" t="s">
        <v>498</v>
      </c>
      <c r="B12252" s="34" t="s">
        <v>497</v>
      </c>
      <c r="C12252" s="34" t="s">
        <v>13</v>
      </c>
      <c r="D12252" s="34" t="s">
        <v>7</v>
      </c>
      <c r="E12252" s="34">
        <v>1994</v>
      </c>
      <c r="F12252">
        <v>74.245000000000005</v>
      </c>
      <c r="G12252" s="35">
        <v>34335</v>
      </c>
    </row>
    <row r="12253" spans="1:7" x14ac:dyDescent="0.3">
      <c r="A12253" s="34" t="s">
        <v>498</v>
      </c>
      <c r="B12253" s="34" t="s">
        <v>497</v>
      </c>
      <c r="C12253" s="34" t="s">
        <v>13</v>
      </c>
      <c r="D12253" s="34" t="s">
        <v>7</v>
      </c>
      <c r="E12253" s="34">
        <v>1995</v>
      </c>
      <c r="F12253">
        <v>74.403999999999996</v>
      </c>
      <c r="G12253" s="35">
        <v>34700</v>
      </c>
    </row>
    <row r="12254" spans="1:7" x14ac:dyDescent="0.3">
      <c r="A12254" s="34" t="s">
        <v>498</v>
      </c>
      <c r="B12254" s="34" t="s">
        <v>497</v>
      </c>
      <c r="C12254" s="34" t="s">
        <v>13</v>
      </c>
      <c r="D12254" s="34" t="s">
        <v>7</v>
      </c>
      <c r="E12254" s="34">
        <v>1996</v>
      </c>
      <c r="F12254">
        <v>74.558000000000007</v>
      </c>
      <c r="G12254" s="35">
        <v>35065</v>
      </c>
    </row>
    <row r="12255" spans="1:7" x14ac:dyDescent="0.3">
      <c r="A12255" s="34" t="s">
        <v>498</v>
      </c>
      <c r="B12255" s="34" t="s">
        <v>497</v>
      </c>
      <c r="C12255" s="34" t="s">
        <v>13</v>
      </c>
      <c r="D12255" s="34" t="s">
        <v>7</v>
      </c>
      <c r="E12255" s="34">
        <v>1997</v>
      </c>
      <c r="F12255">
        <v>74.712999999999994</v>
      </c>
      <c r="G12255" s="35">
        <v>35431</v>
      </c>
    </row>
    <row r="12256" spans="1:7" x14ac:dyDescent="0.3">
      <c r="A12256" s="34" t="s">
        <v>498</v>
      </c>
      <c r="B12256" s="34" t="s">
        <v>497</v>
      </c>
      <c r="C12256" s="34" t="s">
        <v>13</v>
      </c>
      <c r="D12256" s="34" t="s">
        <v>7</v>
      </c>
      <c r="E12256" s="34">
        <v>1998</v>
      </c>
      <c r="F12256">
        <v>74.872</v>
      </c>
      <c r="G12256" s="35">
        <v>35796</v>
      </c>
    </row>
    <row r="12257" spans="1:7" x14ac:dyDescent="0.3">
      <c r="A12257" s="34" t="s">
        <v>498</v>
      </c>
      <c r="B12257" s="34" t="s">
        <v>497</v>
      </c>
      <c r="C12257" s="34" t="s">
        <v>13</v>
      </c>
      <c r="D12257" s="34" t="s">
        <v>7</v>
      </c>
      <c r="E12257" s="34">
        <v>1999</v>
      </c>
      <c r="F12257">
        <v>75.048000000000002</v>
      </c>
      <c r="G12257" s="35">
        <v>36161</v>
      </c>
    </row>
    <row r="12258" spans="1:7" x14ac:dyDescent="0.3">
      <c r="A12258" s="34" t="s">
        <v>498</v>
      </c>
      <c r="B12258" s="34" t="s">
        <v>497</v>
      </c>
      <c r="C12258" s="34" t="s">
        <v>13</v>
      </c>
      <c r="D12258" s="34" t="s">
        <v>7</v>
      </c>
      <c r="E12258" s="34">
        <v>2000</v>
      </c>
      <c r="F12258">
        <v>75.25</v>
      </c>
      <c r="G12258" s="35">
        <v>36526</v>
      </c>
    </row>
    <row r="12259" spans="1:7" x14ac:dyDescent="0.3">
      <c r="A12259" s="34" t="s">
        <v>498</v>
      </c>
      <c r="B12259" s="34" t="s">
        <v>497</v>
      </c>
      <c r="C12259" s="34" t="s">
        <v>13</v>
      </c>
      <c r="D12259" s="34" t="s">
        <v>7</v>
      </c>
      <c r="E12259" s="34">
        <v>2001</v>
      </c>
      <c r="F12259">
        <v>75.486000000000004</v>
      </c>
      <c r="G12259" s="35">
        <v>36892</v>
      </c>
    </row>
    <row r="12260" spans="1:7" x14ac:dyDescent="0.3">
      <c r="A12260" s="34" t="s">
        <v>498</v>
      </c>
      <c r="B12260" s="34" t="s">
        <v>497</v>
      </c>
      <c r="C12260" s="34" t="s">
        <v>13</v>
      </c>
      <c r="D12260" s="34" t="s">
        <v>7</v>
      </c>
      <c r="E12260" s="34">
        <v>2002</v>
      </c>
      <c r="F12260">
        <v>75.766000000000005</v>
      </c>
      <c r="G12260" s="35">
        <v>37257</v>
      </c>
    </row>
    <row r="12261" spans="1:7" x14ac:dyDescent="0.3">
      <c r="A12261" s="34" t="s">
        <v>498</v>
      </c>
      <c r="B12261" s="34" t="s">
        <v>497</v>
      </c>
      <c r="C12261" s="34" t="s">
        <v>13</v>
      </c>
      <c r="D12261" s="34" t="s">
        <v>7</v>
      </c>
      <c r="E12261" s="34">
        <v>2003</v>
      </c>
      <c r="F12261">
        <v>76.096999999999994</v>
      </c>
      <c r="G12261" s="35">
        <v>37622</v>
      </c>
    </row>
    <row r="12262" spans="1:7" x14ac:dyDescent="0.3">
      <c r="A12262" s="34" t="s">
        <v>498</v>
      </c>
      <c r="B12262" s="34" t="s">
        <v>497</v>
      </c>
      <c r="C12262" s="34" t="s">
        <v>13</v>
      </c>
      <c r="D12262" s="34" t="s">
        <v>7</v>
      </c>
      <c r="E12262" s="34">
        <v>2004</v>
      </c>
      <c r="F12262">
        <v>76.483999999999995</v>
      </c>
      <c r="G12262" s="35">
        <v>37987</v>
      </c>
    </row>
    <row r="12263" spans="1:7" x14ac:dyDescent="0.3">
      <c r="A12263" s="34" t="s">
        <v>498</v>
      </c>
      <c r="B12263" s="34" t="s">
        <v>497</v>
      </c>
      <c r="C12263" s="34" t="s">
        <v>13</v>
      </c>
      <c r="D12263" s="34" t="s">
        <v>7</v>
      </c>
      <c r="E12263" s="34">
        <v>2005</v>
      </c>
      <c r="F12263">
        <v>76.909000000000006</v>
      </c>
      <c r="G12263" s="35">
        <v>38353</v>
      </c>
    </row>
    <row r="12264" spans="1:7" x14ac:dyDescent="0.3">
      <c r="A12264" s="34" t="s">
        <v>498</v>
      </c>
      <c r="B12264" s="34" t="s">
        <v>497</v>
      </c>
      <c r="C12264" s="34" t="s">
        <v>13</v>
      </c>
      <c r="D12264" s="34" t="s">
        <v>7</v>
      </c>
      <c r="E12264" s="34">
        <v>2006</v>
      </c>
      <c r="F12264">
        <v>77.322999999999993</v>
      </c>
      <c r="G12264" s="35">
        <v>38718</v>
      </c>
    </row>
    <row r="12265" spans="1:7" x14ac:dyDescent="0.3">
      <c r="A12265" s="34" t="s">
        <v>498</v>
      </c>
      <c r="B12265" s="34" t="s">
        <v>497</v>
      </c>
      <c r="C12265" s="34" t="s">
        <v>13</v>
      </c>
      <c r="D12265" s="34" t="s">
        <v>7</v>
      </c>
      <c r="E12265" s="34">
        <v>2007</v>
      </c>
      <c r="F12265">
        <v>77.741</v>
      </c>
      <c r="G12265" s="35">
        <v>39083</v>
      </c>
    </row>
    <row r="12266" spans="1:7" x14ac:dyDescent="0.3">
      <c r="A12266" s="34" t="s">
        <v>498</v>
      </c>
      <c r="B12266" s="34" t="s">
        <v>497</v>
      </c>
      <c r="C12266" s="34" t="s">
        <v>13</v>
      </c>
      <c r="D12266" s="34" t="s">
        <v>7</v>
      </c>
      <c r="E12266" s="34">
        <v>2008</v>
      </c>
      <c r="F12266">
        <v>78.262</v>
      </c>
      <c r="G12266" s="35">
        <v>39448</v>
      </c>
    </row>
    <row r="12267" spans="1:7" x14ac:dyDescent="0.3">
      <c r="A12267" s="34" t="s">
        <v>498</v>
      </c>
      <c r="B12267" s="34" t="s">
        <v>497</v>
      </c>
      <c r="C12267" s="34" t="s">
        <v>13</v>
      </c>
      <c r="D12267" s="34" t="s">
        <v>7</v>
      </c>
      <c r="E12267" s="34">
        <v>2009</v>
      </c>
      <c r="F12267">
        <v>78.837000000000003</v>
      </c>
      <c r="G12267" s="35">
        <v>39814</v>
      </c>
    </row>
    <row r="12268" spans="1:7" x14ac:dyDescent="0.3">
      <c r="A12268" s="34" t="s">
        <v>498</v>
      </c>
      <c r="B12268" s="34" t="s">
        <v>497</v>
      </c>
      <c r="C12268" s="34" t="s">
        <v>13</v>
      </c>
      <c r="D12268" s="34" t="s">
        <v>7</v>
      </c>
      <c r="E12268" s="34">
        <v>2010</v>
      </c>
      <c r="F12268">
        <v>79.444000000000003</v>
      </c>
      <c r="G12268" s="35">
        <v>40179</v>
      </c>
    </row>
    <row r="12269" spans="1:7" x14ac:dyDescent="0.3">
      <c r="A12269" s="34" t="s">
        <v>498</v>
      </c>
      <c r="B12269" s="34" t="s">
        <v>497</v>
      </c>
      <c r="C12269" s="34" t="s">
        <v>13</v>
      </c>
      <c r="D12269" s="34" t="s">
        <v>7</v>
      </c>
      <c r="E12269" s="34">
        <v>2011</v>
      </c>
      <c r="F12269">
        <v>79.994</v>
      </c>
      <c r="G12269" s="35">
        <v>40544</v>
      </c>
    </row>
    <row r="12270" spans="1:7" x14ac:dyDescent="0.3">
      <c r="A12270" s="34" t="s">
        <v>498</v>
      </c>
      <c r="B12270" s="34" t="s">
        <v>497</v>
      </c>
      <c r="C12270" s="34" t="s">
        <v>13</v>
      </c>
      <c r="D12270" s="34" t="s">
        <v>7</v>
      </c>
      <c r="E12270" s="34">
        <v>2012</v>
      </c>
      <c r="F12270">
        <v>80.498999999999995</v>
      </c>
      <c r="G12270" s="35">
        <v>40909</v>
      </c>
    </row>
    <row r="12271" spans="1:7" x14ac:dyDescent="0.3">
      <c r="A12271" s="34" t="s">
        <v>498</v>
      </c>
      <c r="B12271" s="34" t="s">
        <v>497</v>
      </c>
      <c r="C12271" s="34" t="s">
        <v>13</v>
      </c>
      <c r="D12271" s="34" t="s">
        <v>7</v>
      </c>
      <c r="E12271" s="34">
        <v>2013</v>
      </c>
      <c r="F12271">
        <v>80.974000000000004</v>
      </c>
      <c r="G12271" s="35">
        <v>41275</v>
      </c>
    </row>
    <row r="12272" spans="1:7" x14ac:dyDescent="0.3">
      <c r="A12272" s="34" t="s">
        <v>498</v>
      </c>
      <c r="B12272" s="34" t="s">
        <v>497</v>
      </c>
      <c r="C12272" s="34" t="s">
        <v>13</v>
      </c>
      <c r="D12272" s="34" t="s">
        <v>7</v>
      </c>
      <c r="E12272" s="34">
        <v>2014</v>
      </c>
      <c r="F12272">
        <v>81.394999999999996</v>
      </c>
      <c r="G12272" s="35">
        <v>41640</v>
      </c>
    </row>
    <row r="12273" spans="1:7" x14ac:dyDescent="0.3">
      <c r="A12273" s="34" t="s">
        <v>498</v>
      </c>
      <c r="B12273" s="34" t="s">
        <v>497</v>
      </c>
      <c r="C12273" s="34" t="s">
        <v>13</v>
      </c>
      <c r="D12273" s="34" t="s">
        <v>7</v>
      </c>
      <c r="E12273" s="34">
        <v>2015</v>
      </c>
      <c r="F12273">
        <v>81.784999999999997</v>
      </c>
      <c r="G12273" s="35">
        <v>42005</v>
      </c>
    </row>
    <row r="12274" spans="1:7" x14ac:dyDescent="0.3">
      <c r="A12274" s="34" t="s">
        <v>498</v>
      </c>
      <c r="B12274" s="34" t="s">
        <v>497</v>
      </c>
      <c r="C12274" s="34" t="s">
        <v>13</v>
      </c>
      <c r="D12274" s="34" t="s">
        <v>7</v>
      </c>
      <c r="E12274" s="34">
        <v>2016</v>
      </c>
      <c r="F12274">
        <v>82.147000000000006</v>
      </c>
      <c r="G12274" s="35">
        <v>42370</v>
      </c>
    </row>
    <row r="12275" spans="1:7" x14ac:dyDescent="0.3">
      <c r="A12275" s="34" t="s">
        <v>498</v>
      </c>
      <c r="B12275" s="34" t="s">
        <v>497</v>
      </c>
      <c r="C12275" s="34" t="s">
        <v>13</v>
      </c>
      <c r="D12275" s="34" t="s">
        <v>7</v>
      </c>
      <c r="E12275" s="34">
        <v>2017</v>
      </c>
      <c r="F12275">
        <v>82.457999999999998</v>
      </c>
      <c r="G12275" s="35">
        <v>42736</v>
      </c>
    </row>
    <row r="12276" spans="1:7" x14ac:dyDescent="0.3">
      <c r="A12276" s="34" t="s">
        <v>498</v>
      </c>
      <c r="B12276" s="34" t="s">
        <v>497</v>
      </c>
      <c r="C12276" s="34" t="s">
        <v>13</v>
      </c>
      <c r="D12276" s="34" t="s">
        <v>7</v>
      </c>
      <c r="E12276" s="34">
        <v>2018</v>
      </c>
      <c r="F12276">
        <v>82.713999999999999</v>
      </c>
      <c r="G12276" s="35">
        <v>43101</v>
      </c>
    </row>
    <row r="12277" spans="1:7" x14ac:dyDescent="0.3">
      <c r="A12277" s="34" t="s">
        <v>498</v>
      </c>
      <c r="B12277" s="34" t="s">
        <v>497</v>
      </c>
      <c r="C12277" s="34" t="s">
        <v>13</v>
      </c>
      <c r="D12277" s="34" t="s">
        <v>7</v>
      </c>
      <c r="E12277" s="34">
        <v>2019</v>
      </c>
      <c r="F12277">
        <v>82.944999999999993</v>
      </c>
      <c r="G12277" s="35">
        <v>43466</v>
      </c>
    </row>
    <row r="12278" spans="1:7" x14ac:dyDescent="0.3">
      <c r="A12278" s="34" t="s">
        <v>498</v>
      </c>
      <c r="B12278" s="34" t="s">
        <v>497</v>
      </c>
      <c r="C12278" s="34" t="s">
        <v>13</v>
      </c>
      <c r="D12278" s="34" t="s">
        <v>7</v>
      </c>
      <c r="E12278" s="34">
        <v>2020</v>
      </c>
      <c r="F12278">
        <v>80.409000000000006</v>
      </c>
      <c r="G12278" s="35">
        <v>43831</v>
      </c>
    </row>
    <row r="12279" spans="1:7" x14ac:dyDescent="0.3">
      <c r="A12279" s="34" t="s">
        <v>498</v>
      </c>
      <c r="B12279" s="34" t="s">
        <v>497</v>
      </c>
      <c r="C12279" s="34" t="s">
        <v>13</v>
      </c>
      <c r="D12279" s="34" t="s">
        <v>7</v>
      </c>
      <c r="E12279" s="34">
        <v>2021</v>
      </c>
      <c r="F12279">
        <v>81.082999999999998</v>
      </c>
      <c r="G12279" s="35">
        <v>44197</v>
      </c>
    </row>
    <row r="12280" spans="1:7" x14ac:dyDescent="0.3">
      <c r="A12280" s="34" t="s">
        <v>498</v>
      </c>
      <c r="B12280" s="34" t="s">
        <v>497</v>
      </c>
      <c r="C12280" s="34" t="s">
        <v>13</v>
      </c>
      <c r="D12280" s="34" t="s">
        <v>7</v>
      </c>
      <c r="E12280" s="34">
        <v>2022</v>
      </c>
      <c r="F12280">
        <v>81.856999999999999</v>
      </c>
      <c r="G12280" s="35">
        <v>44562</v>
      </c>
    </row>
    <row r="12281" spans="1:7" x14ac:dyDescent="0.3">
      <c r="A12281" s="34" t="s">
        <v>498</v>
      </c>
      <c r="B12281" s="34" t="s">
        <v>497</v>
      </c>
      <c r="C12281" s="34" t="s">
        <v>13</v>
      </c>
      <c r="D12281" s="34" t="s">
        <v>7</v>
      </c>
      <c r="E12281" s="34">
        <v>2023</v>
      </c>
      <c r="F12281">
        <v>82.367999999999995</v>
      </c>
      <c r="G12281" s="35">
        <v>44927</v>
      </c>
    </row>
    <row r="12282" spans="1:7" x14ac:dyDescent="0.3">
      <c r="A12282" s="34" t="s">
        <v>498</v>
      </c>
      <c r="B12282" s="34" t="s">
        <v>497</v>
      </c>
      <c r="C12282" s="34" t="s">
        <v>13</v>
      </c>
      <c r="D12282" s="34" t="s">
        <v>7</v>
      </c>
      <c r="E12282" s="34">
        <v>2024</v>
      </c>
      <c r="F12282">
        <v>82.522000000000006</v>
      </c>
      <c r="G12282" s="35">
        <v>45292</v>
      </c>
    </row>
    <row r="12283" spans="1:7" x14ac:dyDescent="0.3">
      <c r="A12283" s="34" t="s">
        <v>454</v>
      </c>
      <c r="B12283" s="34" t="s">
        <v>453</v>
      </c>
      <c r="C12283" s="34" t="s">
        <v>13</v>
      </c>
      <c r="D12283" s="34" t="s">
        <v>7</v>
      </c>
      <c r="E12283" s="34">
        <v>1960</v>
      </c>
      <c r="F12283">
        <v>35.429000000000002</v>
      </c>
      <c r="G12283" s="35">
        <v>21916</v>
      </c>
    </row>
    <row r="12284" spans="1:7" x14ac:dyDescent="0.3">
      <c r="A12284" s="34" t="s">
        <v>454</v>
      </c>
      <c r="B12284" s="34" t="s">
        <v>453</v>
      </c>
      <c r="C12284" s="34" t="s">
        <v>13</v>
      </c>
      <c r="D12284" s="34" t="s">
        <v>7</v>
      </c>
      <c r="E12284" s="34">
        <v>1961</v>
      </c>
      <c r="F12284">
        <v>36.386000000000003</v>
      </c>
      <c r="G12284" s="35">
        <v>22282</v>
      </c>
    </row>
    <row r="12285" spans="1:7" x14ac:dyDescent="0.3">
      <c r="A12285" s="34" t="s">
        <v>454</v>
      </c>
      <c r="B12285" s="34" t="s">
        <v>453</v>
      </c>
      <c r="C12285" s="34" t="s">
        <v>13</v>
      </c>
      <c r="D12285" s="34" t="s">
        <v>7</v>
      </c>
      <c r="E12285" s="34">
        <v>1962</v>
      </c>
      <c r="F12285">
        <v>37.412999999999997</v>
      </c>
      <c r="G12285" s="35">
        <v>22647</v>
      </c>
    </row>
    <row r="12286" spans="1:7" x14ac:dyDescent="0.3">
      <c r="A12286" s="34" t="s">
        <v>454</v>
      </c>
      <c r="B12286" s="34" t="s">
        <v>453</v>
      </c>
      <c r="C12286" s="34" t="s">
        <v>13</v>
      </c>
      <c r="D12286" s="34" t="s">
        <v>7</v>
      </c>
      <c r="E12286" s="34">
        <v>1963</v>
      </c>
      <c r="F12286">
        <v>38.497999999999998</v>
      </c>
      <c r="G12286" s="35">
        <v>23012</v>
      </c>
    </row>
    <row r="12287" spans="1:7" x14ac:dyDescent="0.3">
      <c r="A12287" s="34" t="s">
        <v>454</v>
      </c>
      <c r="B12287" s="34" t="s">
        <v>453</v>
      </c>
      <c r="C12287" s="34" t="s">
        <v>13</v>
      </c>
      <c r="D12287" s="34" t="s">
        <v>7</v>
      </c>
      <c r="E12287" s="34">
        <v>1964</v>
      </c>
      <c r="F12287">
        <v>39.628</v>
      </c>
      <c r="G12287" s="35">
        <v>23377</v>
      </c>
    </row>
    <row r="12288" spans="1:7" x14ac:dyDescent="0.3">
      <c r="A12288" s="34" t="s">
        <v>454</v>
      </c>
      <c r="B12288" s="34" t="s">
        <v>453</v>
      </c>
      <c r="C12288" s="34" t="s">
        <v>13</v>
      </c>
      <c r="D12288" s="34" t="s">
        <v>7</v>
      </c>
      <c r="E12288" s="34">
        <v>1965</v>
      </c>
      <c r="F12288">
        <v>40.790999999999997</v>
      </c>
      <c r="G12288" s="35">
        <v>23743</v>
      </c>
    </row>
    <row r="12289" spans="1:7" x14ac:dyDescent="0.3">
      <c r="A12289" s="34" t="s">
        <v>454</v>
      </c>
      <c r="B12289" s="34" t="s">
        <v>453</v>
      </c>
      <c r="C12289" s="34" t="s">
        <v>13</v>
      </c>
      <c r="D12289" s="34" t="s">
        <v>7</v>
      </c>
      <c r="E12289" s="34">
        <v>1966</v>
      </c>
      <c r="F12289">
        <v>41.975000000000001</v>
      </c>
      <c r="G12289" s="35">
        <v>24108</v>
      </c>
    </row>
    <row r="12290" spans="1:7" x14ac:dyDescent="0.3">
      <c r="A12290" s="34" t="s">
        <v>454</v>
      </c>
      <c r="B12290" s="34" t="s">
        <v>453</v>
      </c>
      <c r="C12290" s="34" t="s">
        <v>13</v>
      </c>
      <c r="D12290" s="34" t="s">
        <v>7</v>
      </c>
      <c r="E12290" s="34">
        <v>1967</v>
      </c>
      <c r="F12290">
        <v>43.177</v>
      </c>
      <c r="G12290" s="35">
        <v>24473</v>
      </c>
    </row>
    <row r="12291" spans="1:7" x14ac:dyDescent="0.3">
      <c r="A12291" s="34" t="s">
        <v>454</v>
      </c>
      <c r="B12291" s="34" t="s">
        <v>453</v>
      </c>
      <c r="C12291" s="34" t="s">
        <v>13</v>
      </c>
      <c r="D12291" s="34" t="s">
        <v>7</v>
      </c>
      <c r="E12291" s="34">
        <v>1968</v>
      </c>
      <c r="F12291">
        <v>44.395000000000003</v>
      </c>
      <c r="G12291" s="35">
        <v>24838</v>
      </c>
    </row>
    <row r="12292" spans="1:7" x14ac:dyDescent="0.3">
      <c r="A12292" s="34" t="s">
        <v>454</v>
      </c>
      <c r="B12292" s="34" t="s">
        <v>453</v>
      </c>
      <c r="C12292" s="34" t="s">
        <v>13</v>
      </c>
      <c r="D12292" s="34" t="s">
        <v>7</v>
      </c>
      <c r="E12292" s="34">
        <v>1969</v>
      </c>
      <c r="F12292">
        <v>45.624000000000002</v>
      </c>
      <c r="G12292" s="35">
        <v>25204</v>
      </c>
    </row>
    <row r="12293" spans="1:7" x14ac:dyDescent="0.3">
      <c r="A12293" s="34" t="s">
        <v>454</v>
      </c>
      <c r="B12293" s="34" t="s">
        <v>453</v>
      </c>
      <c r="C12293" s="34" t="s">
        <v>13</v>
      </c>
      <c r="D12293" s="34" t="s">
        <v>7</v>
      </c>
      <c r="E12293" s="34">
        <v>1970</v>
      </c>
      <c r="F12293">
        <v>46.64</v>
      </c>
      <c r="G12293" s="35">
        <v>25569</v>
      </c>
    </row>
    <row r="12294" spans="1:7" x14ac:dyDescent="0.3">
      <c r="A12294" s="34" t="s">
        <v>454</v>
      </c>
      <c r="B12294" s="34" t="s">
        <v>453</v>
      </c>
      <c r="C12294" s="34" t="s">
        <v>13</v>
      </c>
      <c r="D12294" s="34" t="s">
        <v>7</v>
      </c>
      <c r="E12294" s="34">
        <v>1971</v>
      </c>
      <c r="F12294">
        <v>47.868000000000002</v>
      </c>
      <c r="G12294" s="35">
        <v>25934</v>
      </c>
    </row>
    <row r="12295" spans="1:7" x14ac:dyDescent="0.3">
      <c r="A12295" s="34" t="s">
        <v>454</v>
      </c>
      <c r="B12295" s="34" t="s">
        <v>453</v>
      </c>
      <c r="C12295" s="34" t="s">
        <v>13</v>
      </c>
      <c r="D12295" s="34" t="s">
        <v>7</v>
      </c>
      <c r="E12295" s="34">
        <v>1972</v>
      </c>
      <c r="F12295">
        <v>48.716999999999999</v>
      </c>
      <c r="G12295" s="35">
        <v>26299</v>
      </c>
    </row>
    <row r="12296" spans="1:7" x14ac:dyDescent="0.3">
      <c r="A12296" s="34" t="s">
        <v>454</v>
      </c>
      <c r="B12296" s="34" t="s">
        <v>453</v>
      </c>
      <c r="C12296" s="34" t="s">
        <v>13</v>
      </c>
      <c r="D12296" s="34" t="s">
        <v>7</v>
      </c>
      <c r="E12296" s="34">
        <v>1973</v>
      </c>
      <c r="F12296">
        <v>49.963999999999999</v>
      </c>
      <c r="G12296" s="35">
        <v>26665</v>
      </c>
    </row>
    <row r="12297" spans="1:7" x14ac:dyDescent="0.3">
      <c r="A12297" s="34" t="s">
        <v>454</v>
      </c>
      <c r="B12297" s="34" t="s">
        <v>453</v>
      </c>
      <c r="C12297" s="34" t="s">
        <v>13</v>
      </c>
      <c r="D12297" s="34" t="s">
        <v>7</v>
      </c>
      <c r="E12297" s="34">
        <v>1974</v>
      </c>
      <c r="F12297">
        <v>51.228000000000002</v>
      </c>
      <c r="G12297" s="35">
        <v>27030</v>
      </c>
    </row>
    <row r="12298" spans="1:7" x14ac:dyDescent="0.3">
      <c r="A12298" s="34" t="s">
        <v>454</v>
      </c>
      <c r="B12298" s="34" t="s">
        <v>453</v>
      </c>
      <c r="C12298" s="34" t="s">
        <v>13</v>
      </c>
      <c r="D12298" s="34" t="s">
        <v>7</v>
      </c>
      <c r="E12298" s="34">
        <v>1975</v>
      </c>
      <c r="F12298">
        <v>52.511000000000003</v>
      </c>
      <c r="G12298" s="35">
        <v>27395</v>
      </c>
    </row>
    <row r="12299" spans="1:7" x14ac:dyDescent="0.3">
      <c r="A12299" s="34" t="s">
        <v>454</v>
      </c>
      <c r="B12299" s="34" t="s">
        <v>453</v>
      </c>
      <c r="C12299" s="34" t="s">
        <v>13</v>
      </c>
      <c r="D12299" s="34" t="s">
        <v>7</v>
      </c>
      <c r="E12299" s="34">
        <v>1976</v>
      </c>
      <c r="F12299">
        <v>54.448</v>
      </c>
      <c r="G12299" s="35">
        <v>27760</v>
      </c>
    </row>
    <row r="12300" spans="1:7" x14ac:dyDescent="0.3">
      <c r="A12300" s="34" t="s">
        <v>454</v>
      </c>
      <c r="B12300" s="34" t="s">
        <v>453</v>
      </c>
      <c r="C12300" s="34" t="s">
        <v>13</v>
      </c>
      <c r="D12300" s="34" t="s">
        <v>7</v>
      </c>
      <c r="E12300" s="34">
        <v>1977</v>
      </c>
      <c r="F12300">
        <v>55.524000000000001</v>
      </c>
      <c r="G12300" s="35">
        <v>28126</v>
      </c>
    </row>
    <row r="12301" spans="1:7" x14ac:dyDescent="0.3">
      <c r="A12301" s="34" t="s">
        <v>454</v>
      </c>
      <c r="B12301" s="34" t="s">
        <v>453</v>
      </c>
      <c r="C12301" s="34" t="s">
        <v>13</v>
      </c>
      <c r="D12301" s="34" t="s">
        <v>7</v>
      </c>
      <c r="E12301" s="34">
        <v>1978</v>
      </c>
      <c r="F12301">
        <v>57.036999999999999</v>
      </c>
      <c r="G12301" s="35">
        <v>28491</v>
      </c>
    </row>
    <row r="12302" spans="1:7" x14ac:dyDescent="0.3">
      <c r="A12302" s="34" t="s">
        <v>454</v>
      </c>
      <c r="B12302" s="34" t="s">
        <v>453</v>
      </c>
      <c r="C12302" s="34" t="s">
        <v>13</v>
      </c>
      <c r="D12302" s="34" t="s">
        <v>7</v>
      </c>
      <c r="E12302" s="34">
        <v>1979</v>
      </c>
      <c r="F12302">
        <v>58.328000000000003</v>
      </c>
      <c r="G12302" s="35">
        <v>28856</v>
      </c>
    </row>
    <row r="12303" spans="1:7" x14ac:dyDescent="0.3">
      <c r="A12303" s="34" t="s">
        <v>454</v>
      </c>
      <c r="B12303" s="34" t="s">
        <v>453</v>
      </c>
      <c r="C12303" s="34" t="s">
        <v>13</v>
      </c>
      <c r="D12303" s="34" t="s">
        <v>7</v>
      </c>
      <c r="E12303" s="34">
        <v>1980</v>
      </c>
      <c r="F12303">
        <v>59.600999999999999</v>
      </c>
      <c r="G12303" s="35">
        <v>29221</v>
      </c>
    </row>
    <row r="12304" spans="1:7" x14ac:dyDescent="0.3">
      <c r="A12304" s="34" t="s">
        <v>454</v>
      </c>
      <c r="B12304" s="34" t="s">
        <v>453</v>
      </c>
      <c r="C12304" s="34" t="s">
        <v>13</v>
      </c>
      <c r="D12304" s="34" t="s">
        <v>7</v>
      </c>
      <c r="E12304" s="34">
        <v>1981</v>
      </c>
      <c r="F12304">
        <v>60.802</v>
      </c>
      <c r="G12304" s="35">
        <v>29587</v>
      </c>
    </row>
    <row r="12305" spans="1:7" x14ac:dyDescent="0.3">
      <c r="A12305" s="34" t="s">
        <v>454</v>
      </c>
      <c r="B12305" s="34" t="s">
        <v>453</v>
      </c>
      <c r="C12305" s="34" t="s">
        <v>13</v>
      </c>
      <c r="D12305" s="34" t="s">
        <v>7</v>
      </c>
      <c r="E12305" s="34">
        <v>1982</v>
      </c>
      <c r="F12305">
        <v>62.048999999999999</v>
      </c>
      <c r="G12305" s="35">
        <v>29952</v>
      </c>
    </row>
    <row r="12306" spans="1:7" x14ac:dyDescent="0.3">
      <c r="A12306" s="34" t="s">
        <v>454</v>
      </c>
      <c r="B12306" s="34" t="s">
        <v>453</v>
      </c>
      <c r="C12306" s="34" t="s">
        <v>13</v>
      </c>
      <c r="D12306" s="34" t="s">
        <v>7</v>
      </c>
      <c r="E12306" s="34">
        <v>1983</v>
      </c>
      <c r="F12306">
        <v>63.192</v>
      </c>
      <c r="G12306" s="35">
        <v>30317</v>
      </c>
    </row>
    <row r="12307" spans="1:7" x14ac:dyDescent="0.3">
      <c r="A12307" s="34" t="s">
        <v>454</v>
      </c>
      <c r="B12307" s="34" t="s">
        <v>453</v>
      </c>
      <c r="C12307" s="34" t="s">
        <v>13</v>
      </c>
      <c r="D12307" s="34" t="s">
        <v>7</v>
      </c>
      <c r="E12307" s="34">
        <v>1984</v>
      </c>
      <c r="F12307">
        <v>64.272000000000006</v>
      </c>
      <c r="G12307" s="35">
        <v>30682</v>
      </c>
    </row>
    <row r="12308" spans="1:7" x14ac:dyDescent="0.3">
      <c r="A12308" s="34" t="s">
        <v>454</v>
      </c>
      <c r="B12308" s="34" t="s">
        <v>453</v>
      </c>
      <c r="C12308" s="34" t="s">
        <v>13</v>
      </c>
      <c r="D12308" s="34" t="s">
        <v>7</v>
      </c>
      <c r="E12308" s="34">
        <v>1985</v>
      </c>
      <c r="F12308">
        <v>65.281000000000006</v>
      </c>
      <c r="G12308" s="35">
        <v>31048</v>
      </c>
    </row>
    <row r="12309" spans="1:7" x14ac:dyDescent="0.3">
      <c r="A12309" s="34" t="s">
        <v>454</v>
      </c>
      <c r="B12309" s="34" t="s">
        <v>453</v>
      </c>
      <c r="C12309" s="34" t="s">
        <v>13</v>
      </c>
      <c r="D12309" s="34" t="s">
        <v>7</v>
      </c>
      <c r="E12309" s="34">
        <v>1986</v>
      </c>
      <c r="F12309">
        <v>66.168000000000006</v>
      </c>
      <c r="G12309" s="35">
        <v>31413</v>
      </c>
    </row>
    <row r="12310" spans="1:7" x14ac:dyDescent="0.3">
      <c r="A12310" s="34" t="s">
        <v>454</v>
      </c>
      <c r="B12310" s="34" t="s">
        <v>453</v>
      </c>
      <c r="C12310" s="34" t="s">
        <v>13</v>
      </c>
      <c r="D12310" s="34" t="s">
        <v>7</v>
      </c>
      <c r="E12310" s="34">
        <v>1987</v>
      </c>
      <c r="F12310">
        <v>66.978999999999999</v>
      </c>
      <c r="G12310" s="35">
        <v>31778</v>
      </c>
    </row>
    <row r="12311" spans="1:7" x14ac:dyDescent="0.3">
      <c r="A12311" s="34" t="s">
        <v>454</v>
      </c>
      <c r="B12311" s="34" t="s">
        <v>453</v>
      </c>
      <c r="C12311" s="34" t="s">
        <v>13</v>
      </c>
      <c r="D12311" s="34" t="s">
        <v>7</v>
      </c>
      <c r="E12311" s="34">
        <v>1988</v>
      </c>
      <c r="F12311">
        <v>67.718000000000004</v>
      </c>
      <c r="G12311" s="35">
        <v>32143</v>
      </c>
    </row>
    <row r="12312" spans="1:7" x14ac:dyDescent="0.3">
      <c r="A12312" s="34" t="s">
        <v>454</v>
      </c>
      <c r="B12312" s="34" t="s">
        <v>453</v>
      </c>
      <c r="C12312" s="34" t="s">
        <v>13</v>
      </c>
      <c r="D12312" s="34" t="s">
        <v>7</v>
      </c>
      <c r="E12312" s="34">
        <v>1989</v>
      </c>
      <c r="F12312">
        <v>68.393000000000001</v>
      </c>
      <c r="G12312" s="35">
        <v>32509</v>
      </c>
    </row>
    <row r="12313" spans="1:7" x14ac:dyDescent="0.3">
      <c r="A12313" s="34" t="s">
        <v>454</v>
      </c>
      <c r="B12313" s="34" t="s">
        <v>453</v>
      </c>
      <c r="C12313" s="34" t="s">
        <v>13</v>
      </c>
      <c r="D12313" s="34" t="s">
        <v>7</v>
      </c>
      <c r="E12313" s="34">
        <v>1990</v>
      </c>
      <c r="F12313">
        <v>69.012</v>
      </c>
      <c r="G12313" s="35">
        <v>32874</v>
      </c>
    </row>
    <row r="12314" spans="1:7" x14ac:dyDescent="0.3">
      <c r="A12314" s="34" t="s">
        <v>454</v>
      </c>
      <c r="B12314" s="34" t="s">
        <v>453</v>
      </c>
      <c r="C12314" s="34" t="s">
        <v>13</v>
      </c>
      <c r="D12314" s="34" t="s">
        <v>7</v>
      </c>
      <c r="E12314" s="34">
        <v>1991</v>
      </c>
      <c r="F12314">
        <v>69.584000000000003</v>
      </c>
      <c r="G12314" s="35">
        <v>33239</v>
      </c>
    </row>
    <row r="12315" spans="1:7" x14ac:dyDescent="0.3">
      <c r="A12315" s="34" t="s">
        <v>454</v>
      </c>
      <c r="B12315" s="34" t="s">
        <v>453</v>
      </c>
      <c r="C12315" s="34" t="s">
        <v>13</v>
      </c>
      <c r="D12315" s="34" t="s">
        <v>7</v>
      </c>
      <c r="E12315" s="34">
        <v>1992</v>
      </c>
      <c r="F12315">
        <v>70.114000000000004</v>
      </c>
      <c r="G12315" s="35">
        <v>33604</v>
      </c>
    </row>
    <row r="12316" spans="1:7" x14ac:dyDescent="0.3">
      <c r="A12316" s="34" t="s">
        <v>454</v>
      </c>
      <c r="B12316" s="34" t="s">
        <v>453</v>
      </c>
      <c r="C12316" s="34" t="s">
        <v>13</v>
      </c>
      <c r="D12316" s="34" t="s">
        <v>7</v>
      </c>
      <c r="E12316" s="34">
        <v>1993</v>
      </c>
      <c r="F12316">
        <v>70.608000000000004</v>
      </c>
      <c r="G12316" s="35">
        <v>33970</v>
      </c>
    </row>
    <row r="12317" spans="1:7" x14ac:dyDescent="0.3">
      <c r="A12317" s="34" t="s">
        <v>454</v>
      </c>
      <c r="B12317" s="34" t="s">
        <v>453</v>
      </c>
      <c r="C12317" s="34" t="s">
        <v>13</v>
      </c>
      <c r="D12317" s="34" t="s">
        <v>7</v>
      </c>
      <c r="E12317" s="34">
        <v>1994</v>
      </c>
      <c r="F12317">
        <v>71.072000000000003</v>
      </c>
      <c r="G12317" s="35">
        <v>34335</v>
      </c>
    </row>
    <row r="12318" spans="1:7" x14ac:dyDescent="0.3">
      <c r="A12318" s="34" t="s">
        <v>454</v>
      </c>
      <c r="B12318" s="34" t="s">
        <v>453</v>
      </c>
      <c r="C12318" s="34" t="s">
        <v>13</v>
      </c>
      <c r="D12318" s="34" t="s">
        <v>7</v>
      </c>
      <c r="E12318" s="34">
        <v>1995</v>
      </c>
      <c r="F12318">
        <v>71.56</v>
      </c>
      <c r="G12318" s="35">
        <v>34700</v>
      </c>
    </row>
    <row r="12319" spans="1:7" x14ac:dyDescent="0.3">
      <c r="A12319" s="34" t="s">
        <v>454</v>
      </c>
      <c r="B12319" s="34" t="s">
        <v>453</v>
      </c>
      <c r="C12319" s="34" t="s">
        <v>13</v>
      </c>
      <c r="D12319" s="34" t="s">
        <v>7</v>
      </c>
      <c r="E12319" s="34">
        <v>1996</v>
      </c>
      <c r="F12319">
        <v>72.022999999999996</v>
      </c>
      <c r="G12319" s="35">
        <v>35065</v>
      </c>
    </row>
    <row r="12320" spans="1:7" x14ac:dyDescent="0.3">
      <c r="A12320" s="34" t="s">
        <v>454</v>
      </c>
      <c r="B12320" s="34" t="s">
        <v>453</v>
      </c>
      <c r="C12320" s="34" t="s">
        <v>13</v>
      </c>
      <c r="D12320" s="34" t="s">
        <v>7</v>
      </c>
      <c r="E12320" s="34">
        <v>1997</v>
      </c>
      <c r="F12320">
        <v>72.462999999999994</v>
      </c>
      <c r="G12320" s="35">
        <v>35431</v>
      </c>
    </row>
    <row r="12321" spans="1:7" x14ac:dyDescent="0.3">
      <c r="A12321" s="34" t="s">
        <v>454</v>
      </c>
      <c r="B12321" s="34" t="s">
        <v>453</v>
      </c>
      <c r="C12321" s="34" t="s">
        <v>13</v>
      </c>
      <c r="D12321" s="34" t="s">
        <v>7</v>
      </c>
      <c r="E12321" s="34">
        <v>1998</v>
      </c>
      <c r="F12321">
        <v>72.882000000000005</v>
      </c>
      <c r="G12321" s="35">
        <v>35796</v>
      </c>
    </row>
    <row r="12322" spans="1:7" x14ac:dyDescent="0.3">
      <c r="A12322" s="34" t="s">
        <v>454</v>
      </c>
      <c r="B12322" s="34" t="s">
        <v>453</v>
      </c>
      <c r="C12322" s="34" t="s">
        <v>13</v>
      </c>
      <c r="D12322" s="34" t="s">
        <v>7</v>
      </c>
      <c r="E12322" s="34">
        <v>1999</v>
      </c>
      <c r="F12322">
        <v>73.275999999999996</v>
      </c>
      <c r="G12322" s="35">
        <v>36161</v>
      </c>
    </row>
    <row r="12323" spans="1:7" x14ac:dyDescent="0.3">
      <c r="A12323" s="34" t="s">
        <v>454</v>
      </c>
      <c r="B12323" s="34" t="s">
        <v>453</v>
      </c>
      <c r="C12323" s="34" t="s">
        <v>13</v>
      </c>
      <c r="D12323" s="34" t="s">
        <v>7</v>
      </c>
      <c r="E12323" s="34">
        <v>2000</v>
      </c>
      <c r="F12323">
        <v>73.643000000000001</v>
      </c>
      <c r="G12323" s="35">
        <v>36526</v>
      </c>
    </row>
    <row r="12324" spans="1:7" x14ac:dyDescent="0.3">
      <c r="A12324" s="34" t="s">
        <v>454</v>
      </c>
      <c r="B12324" s="34" t="s">
        <v>453</v>
      </c>
      <c r="C12324" s="34" t="s">
        <v>13</v>
      </c>
      <c r="D12324" s="34" t="s">
        <v>7</v>
      </c>
      <c r="E12324" s="34">
        <v>2001</v>
      </c>
      <c r="F12324">
        <v>73.978999999999999</v>
      </c>
      <c r="G12324" s="35">
        <v>36892</v>
      </c>
    </row>
    <row r="12325" spans="1:7" x14ac:dyDescent="0.3">
      <c r="A12325" s="34" t="s">
        <v>454</v>
      </c>
      <c r="B12325" s="34" t="s">
        <v>453</v>
      </c>
      <c r="C12325" s="34" t="s">
        <v>13</v>
      </c>
      <c r="D12325" s="34" t="s">
        <v>7</v>
      </c>
      <c r="E12325" s="34">
        <v>2002</v>
      </c>
      <c r="F12325">
        <v>74.275999999999996</v>
      </c>
      <c r="G12325" s="35">
        <v>37257</v>
      </c>
    </row>
    <row r="12326" spans="1:7" x14ac:dyDescent="0.3">
      <c r="A12326" s="34" t="s">
        <v>454</v>
      </c>
      <c r="B12326" s="34" t="s">
        <v>453</v>
      </c>
      <c r="C12326" s="34" t="s">
        <v>13</v>
      </c>
      <c r="D12326" s="34" t="s">
        <v>7</v>
      </c>
      <c r="E12326" s="34">
        <v>2003</v>
      </c>
      <c r="F12326">
        <v>74.521000000000001</v>
      </c>
      <c r="G12326" s="35">
        <v>37622</v>
      </c>
    </row>
    <row r="12327" spans="1:7" x14ac:dyDescent="0.3">
      <c r="A12327" s="34" t="s">
        <v>454</v>
      </c>
      <c r="B12327" s="34" t="s">
        <v>453</v>
      </c>
      <c r="C12327" s="34" t="s">
        <v>13</v>
      </c>
      <c r="D12327" s="34" t="s">
        <v>7</v>
      </c>
      <c r="E12327" s="34">
        <v>2004</v>
      </c>
      <c r="F12327">
        <v>74.819999999999993</v>
      </c>
      <c r="G12327" s="35">
        <v>37987</v>
      </c>
    </row>
    <row r="12328" spans="1:7" x14ac:dyDescent="0.3">
      <c r="A12328" s="34" t="s">
        <v>454</v>
      </c>
      <c r="B12328" s="34" t="s">
        <v>453</v>
      </c>
      <c r="C12328" s="34" t="s">
        <v>13</v>
      </c>
      <c r="D12328" s="34" t="s">
        <v>7</v>
      </c>
      <c r="E12328" s="34">
        <v>2005</v>
      </c>
      <c r="F12328">
        <v>75.069999999999993</v>
      </c>
      <c r="G12328" s="35">
        <v>38353</v>
      </c>
    </row>
    <row r="12329" spans="1:7" x14ac:dyDescent="0.3">
      <c r="A12329" s="34" t="s">
        <v>454</v>
      </c>
      <c r="B12329" s="34" t="s">
        <v>453</v>
      </c>
      <c r="C12329" s="34" t="s">
        <v>13</v>
      </c>
      <c r="D12329" s="34" t="s">
        <v>7</v>
      </c>
      <c r="E12329" s="34">
        <v>2006</v>
      </c>
      <c r="F12329">
        <v>75.353999999999999</v>
      </c>
      <c r="G12329" s="35">
        <v>38718</v>
      </c>
    </row>
    <row r="12330" spans="1:7" x14ac:dyDescent="0.3">
      <c r="A12330" s="34" t="s">
        <v>454</v>
      </c>
      <c r="B12330" s="34" t="s">
        <v>453</v>
      </c>
      <c r="C12330" s="34" t="s">
        <v>13</v>
      </c>
      <c r="D12330" s="34" t="s">
        <v>7</v>
      </c>
      <c r="E12330" s="34">
        <v>2007</v>
      </c>
      <c r="F12330">
        <v>75.596000000000004</v>
      </c>
      <c r="G12330" s="35">
        <v>39083</v>
      </c>
    </row>
    <row r="12331" spans="1:7" x14ac:dyDescent="0.3">
      <c r="A12331" s="34" t="s">
        <v>454</v>
      </c>
      <c r="B12331" s="34" t="s">
        <v>453</v>
      </c>
      <c r="C12331" s="34" t="s">
        <v>13</v>
      </c>
      <c r="D12331" s="34" t="s">
        <v>7</v>
      </c>
      <c r="E12331" s="34">
        <v>2008</v>
      </c>
      <c r="F12331">
        <v>76.123999999999995</v>
      </c>
      <c r="G12331" s="35">
        <v>39448</v>
      </c>
    </row>
    <row r="12332" spans="1:7" x14ac:dyDescent="0.3">
      <c r="A12332" s="34" t="s">
        <v>454</v>
      </c>
      <c r="B12332" s="34" t="s">
        <v>453</v>
      </c>
      <c r="C12332" s="34" t="s">
        <v>13</v>
      </c>
      <c r="D12332" s="34" t="s">
        <v>7</v>
      </c>
      <c r="E12332" s="34">
        <v>2009</v>
      </c>
      <c r="F12332">
        <v>76.631</v>
      </c>
      <c r="G12332" s="35">
        <v>39814</v>
      </c>
    </row>
    <row r="12333" spans="1:7" x14ac:dyDescent="0.3">
      <c r="A12333" s="34" t="s">
        <v>454</v>
      </c>
      <c r="B12333" s="34" t="s">
        <v>453</v>
      </c>
      <c r="C12333" s="34" t="s">
        <v>13</v>
      </c>
      <c r="D12333" s="34" t="s">
        <v>7</v>
      </c>
      <c r="E12333" s="34">
        <v>2010</v>
      </c>
      <c r="F12333">
        <v>77.183999999999997</v>
      </c>
      <c r="G12333" s="35">
        <v>40179</v>
      </c>
    </row>
    <row r="12334" spans="1:7" x14ac:dyDescent="0.3">
      <c r="A12334" s="34" t="s">
        <v>454</v>
      </c>
      <c r="B12334" s="34" t="s">
        <v>453</v>
      </c>
      <c r="C12334" s="34" t="s">
        <v>13</v>
      </c>
      <c r="D12334" s="34" t="s">
        <v>7</v>
      </c>
      <c r="E12334" s="34">
        <v>2011</v>
      </c>
      <c r="F12334">
        <v>77.739999999999995</v>
      </c>
      <c r="G12334" s="35">
        <v>40544</v>
      </c>
    </row>
    <row r="12335" spans="1:7" x14ac:dyDescent="0.3">
      <c r="A12335" s="34" t="s">
        <v>454</v>
      </c>
      <c r="B12335" s="34" t="s">
        <v>453</v>
      </c>
      <c r="C12335" s="34" t="s">
        <v>13</v>
      </c>
      <c r="D12335" s="34" t="s">
        <v>7</v>
      </c>
      <c r="E12335" s="34">
        <v>2012</v>
      </c>
      <c r="F12335">
        <v>78.186999999999998</v>
      </c>
      <c r="G12335" s="35">
        <v>40909</v>
      </c>
    </row>
    <row r="12336" spans="1:7" x14ac:dyDescent="0.3">
      <c r="A12336" s="34" t="s">
        <v>454</v>
      </c>
      <c r="B12336" s="34" t="s">
        <v>453</v>
      </c>
      <c r="C12336" s="34" t="s">
        <v>13</v>
      </c>
      <c r="D12336" s="34" t="s">
        <v>7</v>
      </c>
      <c r="E12336" s="34">
        <v>2013</v>
      </c>
      <c r="F12336">
        <v>78.632999999999996</v>
      </c>
      <c r="G12336" s="35">
        <v>41275</v>
      </c>
    </row>
    <row r="12337" spans="1:7" x14ac:dyDescent="0.3">
      <c r="A12337" s="34" t="s">
        <v>454</v>
      </c>
      <c r="B12337" s="34" t="s">
        <v>453</v>
      </c>
      <c r="C12337" s="34" t="s">
        <v>13</v>
      </c>
      <c r="D12337" s="34" t="s">
        <v>7</v>
      </c>
      <c r="E12337" s="34">
        <v>2014</v>
      </c>
      <c r="F12337">
        <v>79.03</v>
      </c>
      <c r="G12337" s="35">
        <v>41640</v>
      </c>
    </row>
    <row r="12338" spans="1:7" x14ac:dyDescent="0.3">
      <c r="A12338" s="34" t="s">
        <v>454</v>
      </c>
      <c r="B12338" s="34" t="s">
        <v>453</v>
      </c>
      <c r="C12338" s="34" t="s">
        <v>13</v>
      </c>
      <c r="D12338" s="34" t="s">
        <v>7</v>
      </c>
      <c r="E12338" s="34">
        <v>2015</v>
      </c>
      <c r="F12338">
        <v>79.346000000000004</v>
      </c>
      <c r="G12338" s="35">
        <v>42005</v>
      </c>
    </row>
    <row r="12339" spans="1:7" x14ac:dyDescent="0.3">
      <c r="A12339" s="34" t="s">
        <v>454</v>
      </c>
      <c r="B12339" s="34" t="s">
        <v>453</v>
      </c>
      <c r="C12339" s="34" t="s">
        <v>13</v>
      </c>
      <c r="D12339" s="34" t="s">
        <v>7</v>
      </c>
      <c r="E12339" s="34">
        <v>2016</v>
      </c>
      <c r="F12339">
        <v>79.581000000000003</v>
      </c>
      <c r="G12339" s="35">
        <v>42370</v>
      </c>
    </row>
    <row r="12340" spans="1:7" x14ac:dyDescent="0.3">
      <c r="A12340" s="34" t="s">
        <v>454</v>
      </c>
      <c r="B12340" s="34" t="s">
        <v>453</v>
      </c>
      <c r="C12340" s="34" t="s">
        <v>13</v>
      </c>
      <c r="D12340" s="34" t="s">
        <v>7</v>
      </c>
      <c r="E12340" s="34">
        <v>2017</v>
      </c>
      <c r="F12340">
        <v>79.748000000000005</v>
      </c>
      <c r="G12340" s="35">
        <v>42736</v>
      </c>
    </row>
    <row r="12341" spans="1:7" x14ac:dyDescent="0.3">
      <c r="A12341" s="34" t="s">
        <v>454</v>
      </c>
      <c r="B12341" s="34" t="s">
        <v>453</v>
      </c>
      <c r="C12341" s="34" t="s">
        <v>13</v>
      </c>
      <c r="D12341" s="34" t="s">
        <v>7</v>
      </c>
      <c r="E12341" s="34">
        <v>2018</v>
      </c>
      <c r="F12341">
        <v>79.864000000000004</v>
      </c>
      <c r="G12341" s="35">
        <v>43101</v>
      </c>
    </row>
    <row r="12342" spans="1:7" x14ac:dyDescent="0.3">
      <c r="A12342" s="34" t="s">
        <v>454</v>
      </c>
      <c r="B12342" s="34" t="s">
        <v>453</v>
      </c>
      <c r="C12342" s="34" t="s">
        <v>13</v>
      </c>
      <c r="D12342" s="34" t="s">
        <v>7</v>
      </c>
      <c r="E12342" s="34">
        <v>2019</v>
      </c>
      <c r="F12342">
        <v>79.945999999999998</v>
      </c>
      <c r="G12342" s="35">
        <v>43466</v>
      </c>
    </row>
    <row r="12343" spans="1:7" x14ac:dyDescent="0.3">
      <c r="A12343" s="34" t="s">
        <v>454</v>
      </c>
      <c r="B12343" s="34" t="s">
        <v>453</v>
      </c>
      <c r="C12343" s="34" t="s">
        <v>13</v>
      </c>
      <c r="D12343" s="34" t="s">
        <v>7</v>
      </c>
      <c r="E12343" s="34">
        <v>2020</v>
      </c>
      <c r="F12343">
        <v>77.763000000000005</v>
      </c>
      <c r="G12343" s="35">
        <v>43831</v>
      </c>
    </row>
    <row r="12344" spans="1:7" x14ac:dyDescent="0.3">
      <c r="A12344" s="34" t="s">
        <v>454</v>
      </c>
      <c r="B12344" s="34" t="s">
        <v>453</v>
      </c>
      <c r="C12344" s="34" t="s">
        <v>13</v>
      </c>
      <c r="D12344" s="34" t="s">
        <v>7</v>
      </c>
      <c r="E12344" s="34">
        <v>2021</v>
      </c>
      <c r="F12344">
        <v>75.968999999999994</v>
      </c>
      <c r="G12344" s="35">
        <v>44197</v>
      </c>
    </row>
    <row r="12345" spans="1:7" x14ac:dyDescent="0.3">
      <c r="A12345" s="34" t="s">
        <v>454</v>
      </c>
      <c r="B12345" s="34" t="s">
        <v>453</v>
      </c>
      <c r="C12345" s="34" t="s">
        <v>13</v>
      </c>
      <c r="D12345" s="34" t="s">
        <v>7</v>
      </c>
      <c r="E12345" s="34">
        <v>2022</v>
      </c>
      <c r="F12345">
        <v>77.911000000000001</v>
      </c>
      <c r="G12345" s="35">
        <v>44562</v>
      </c>
    </row>
    <row r="12346" spans="1:7" x14ac:dyDescent="0.3">
      <c r="A12346" s="34" t="s">
        <v>454</v>
      </c>
      <c r="B12346" s="34" t="s">
        <v>453</v>
      </c>
      <c r="C12346" s="34" t="s">
        <v>13</v>
      </c>
      <c r="D12346" s="34" t="s">
        <v>7</v>
      </c>
      <c r="E12346" s="34">
        <v>2023</v>
      </c>
      <c r="F12346">
        <v>80.031000000000006</v>
      </c>
      <c r="G12346" s="35">
        <v>44927</v>
      </c>
    </row>
    <row r="12347" spans="1:7" x14ac:dyDescent="0.3">
      <c r="A12347" s="34" t="s">
        <v>454</v>
      </c>
      <c r="B12347" s="34" t="s">
        <v>453</v>
      </c>
      <c r="C12347" s="34" t="s">
        <v>13</v>
      </c>
      <c r="D12347" s="34" t="s">
        <v>7</v>
      </c>
      <c r="E12347" s="34">
        <v>2024</v>
      </c>
      <c r="F12347">
        <v>80.245999999999995</v>
      </c>
      <c r="G12347" s="35">
        <v>45292</v>
      </c>
    </row>
    <row r="12348" spans="1:7" x14ac:dyDescent="0.3">
      <c r="A12348" s="34" t="s">
        <v>372</v>
      </c>
      <c r="B12348" s="34" t="s">
        <v>371</v>
      </c>
      <c r="C12348" s="34" t="s">
        <v>13</v>
      </c>
      <c r="D12348" s="34" t="s">
        <v>22</v>
      </c>
      <c r="E12348" s="34">
        <v>1960</v>
      </c>
      <c r="F12348">
        <v>41.73</v>
      </c>
      <c r="G12348" s="35">
        <v>21916</v>
      </c>
    </row>
    <row r="12349" spans="1:7" x14ac:dyDescent="0.3">
      <c r="A12349" s="34" t="s">
        <v>372</v>
      </c>
      <c r="B12349" s="34" t="s">
        <v>371</v>
      </c>
      <c r="C12349" s="34" t="s">
        <v>13</v>
      </c>
      <c r="D12349" s="34" t="s">
        <v>22</v>
      </c>
      <c r="E12349" s="34">
        <v>1961</v>
      </c>
      <c r="F12349">
        <v>43.694000000000003</v>
      </c>
      <c r="G12349" s="35">
        <v>22282</v>
      </c>
    </row>
    <row r="12350" spans="1:7" x14ac:dyDescent="0.3">
      <c r="A12350" s="34" t="s">
        <v>372</v>
      </c>
      <c r="B12350" s="34" t="s">
        <v>371</v>
      </c>
      <c r="C12350" s="34" t="s">
        <v>13</v>
      </c>
      <c r="D12350" s="34" t="s">
        <v>22</v>
      </c>
      <c r="E12350" s="34">
        <v>1962</v>
      </c>
      <c r="F12350">
        <v>44.225999999999999</v>
      </c>
      <c r="G12350" s="35">
        <v>22647</v>
      </c>
    </row>
    <row r="12351" spans="1:7" x14ac:dyDescent="0.3">
      <c r="A12351" s="34" t="s">
        <v>372</v>
      </c>
      <c r="B12351" s="34" t="s">
        <v>371</v>
      </c>
      <c r="C12351" s="34" t="s">
        <v>13</v>
      </c>
      <c r="D12351" s="34" t="s">
        <v>22</v>
      </c>
      <c r="E12351" s="34">
        <v>1963</v>
      </c>
      <c r="F12351">
        <v>44.768000000000001</v>
      </c>
      <c r="G12351" s="35">
        <v>23012</v>
      </c>
    </row>
    <row r="12352" spans="1:7" x14ac:dyDescent="0.3">
      <c r="A12352" s="34" t="s">
        <v>372</v>
      </c>
      <c r="B12352" s="34" t="s">
        <v>371</v>
      </c>
      <c r="C12352" s="34" t="s">
        <v>13</v>
      </c>
      <c r="D12352" s="34" t="s">
        <v>22</v>
      </c>
      <c r="E12352" s="34">
        <v>1964</v>
      </c>
      <c r="F12352">
        <v>45.345999999999997</v>
      </c>
      <c r="G12352" s="35">
        <v>23377</v>
      </c>
    </row>
    <row r="12353" spans="1:7" x14ac:dyDescent="0.3">
      <c r="A12353" s="34" t="s">
        <v>372</v>
      </c>
      <c r="B12353" s="34" t="s">
        <v>371</v>
      </c>
      <c r="C12353" s="34" t="s">
        <v>13</v>
      </c>
      <c r="D12353" s="34" t="s">
        <v>22</v>
      </c>
      <c r="E12353" s="34">
        <v>1965</v>
      </c>
      <c r="F12353">
        <v>45.921999999999997</v>
      </c>
      <c r="G12353" s="35">
        <v>23743</v>
      </c>
    </row>
    <row r="12354" spans="1:7" x14ac:dyDescent="0.3">
      <c r="A12354" s="34" t="s">
        <v>372</v>
      </c>
      <c r="B12354" s="34" t="s">
        <v>371</v>
      </c>
      <c r="C12354" s="34" t="s">
        <v>13</v>
      </c>
      <c r="D12354" s="34" t="s">
        <v>22</v>
      </c>
      <c r="E12354" s="34">
        <v>1966</v>
      </c>
      <c r="F12354">
        <v>46.494999999999997</v>
      </c>
      <c r="G12354" s="35">
        <v>24108</v>
      </c>
    </row>
    <row r="12355" spans="1:7" x14ac:dyDescent="0.3">
      <c r="A12355" s="34" t="s">
        <v>372</v>
      </c>
      <c r="B12355" s="34" t="s">
        <v>371</v>
      </c>
      <c r="C12355" s="34" t="s">
        <v>13</v>
      </c>
      <c r="D12355" s="34" t="s">
        <v>22</v>
      </c>
      <c r="E12355" s="34">
        <v>1967</v>
      </c>
      <c r="F12355">
        <v>47.098999999999997</v>
      </c>
      <c r="G12355" s="35">
        <v>24473</v>
      </c>
    </row>
    <row r="12356" spans="1:7" x14ac:dyDescent="0.3">
      <c r="A12356" s="34" t="s">
        <v>372</v>
      </c>
      <c r="B12356" s="34" t="s">
        <v>371</v>
      </c>
      <c r="C12356" s="34" t="s">
        <v>13</v>
      </c>
      <c r="D12356" s="34" t="s">
        <v>22</v>
      </c>
      <c r="E12356" s="34">
        <v>1968</v>
      </c>
      <c r="F12356">
        <v>47.658999999999999</v>
      </c>
      <c r="G12356" s="35">
        <v>24838</v>
      </c>
    </row>
    <row r="12357" spans="1:7" x14ac:dyDescent="0.3">
      <c r="A12357" s="34" t="s">
        <v>372</v>
      </c>
      <c r="B12357" s="34" t="s">
        <v>371</v>
      </c>
      <c r="C12357" s="34" t="s">
        <v>13</v>
      </c>
      <c r="D12357" s="34" t="s">
        <v>22</v>
      </c>
      <c r="E12357" s="34">
        <v>1969</v>
      </c>
      <c r="F12357">
        <v>48.186999999999998</v>
      </c>
      <c r="G12357" s="35">
        <v>25204</v>
      </c>
    </row>
    <row r="12358" spans="1:7" x14ac:dyDescent="0.3">
      <c r="A12358" s="34" t="s">
        <v>372</v>
      </c>
      <c r="B12358" s="34" t="s">
        <v>371</v>
      </c>
      <c r="C12358" s="34" t="s">
        <v>13</v>
      </c>
      <c r="D12358" s="34" t="s">
        <v>22</v>
      </c>
      <c r="E12358" s="34">
        <v>1970</v>
      </c>
      <c r="F12358">
        <v>48.691000000000003</v>
      </c>
      <c r="G12358" s="35">
        <v>25569</v>
      </c>
    </row>
    <row r="12359" spans="1:7" x14ac:dyDescent="0.3">
      <c r="A12359" s="34" t="s">
        <v>372</v>
      </c>
      <c r="B12359" s="34" t="s">
        <v>371</v>
      </c>
      <c r="C12359" s="34" t="s">
        <v>13</v>
      </c>
      <c r="D12359" s="34" t="s">
        <v>22</v>
      </c>
      <c r="E12359" s="34">
        <v>1971</v>
      </c>
      <c r="F12359">
        <v>49.168999999999997</v>
      </c>
      <c r="G12359" s="35">
        <v>25934</v>
      </c>
    </row>
    <row r="12360" spans="1:7" x14ac:dyDescent="0.3">
      <c r="A12360" s="34" t="s">
        <v>372</v>
      </c>
      <c r="B12360" s="34" t="s">
        <v>371</v>
      </c>
      <c r="C12360" s="34" t="s">
        <v>13</v>
      </c>
      <c r="D12360" s="34" t="s">
        <v>22</v>
      </c>
      <c r="E12360" s="34">
        <v>1972</v>
      </c>
      <c r="F12360">
        <v>49.706000000000003</v>
      </c>
      <c r="G12360" s="35">
        <v>26299</v>
      </c>
    </row>
    <row r="12361" spans="1:7" x14ac:dyDescent="0.3">
      <c r="A12361" s="34" t="s">
        <v>372</v>
      </c>
      <c r="B12361" s="34" t="s">
        <v>371</v>
      </c>
      <c r="C12361" s="34" t="s">
        <v>13</v>
      </c>
      <c r="D12361" s="34" t="s">
        <v>22</v>
      </c>
      <c r="E12361" s="34">
        <v>1973</v>
      </c>
      <c r="F12361">
        <v>50.22</v>
      </c>
      <c r="G12361" s="35">
        <v>26665</v>
      </c>
    </row>
    <row r="12362" spans="1:7" x14ac:dyDescent="0.3">
      <c r="A12362" s="34" t="s">
        <v>372</v>
      </c>
      <c r="B12362" s="34" t="s">
        <v>371</v>
      </c>
      <c r="C12362" s="34" t="s">
        <v>13</v>
      </c>
      <c r="D12362" s="34" t="s">
        <v>22</v>
      </c>
      <c r="E12362" s="34">
        <v>1974</v>
      </c>
      <c r="F12362">
        <v>50.762</v>
      </c>
      <c r="G12362" s="35">
        <v>27030</v>
      </c>
    </row>
    <row r="12363" spans="1:7" x14ac:dyDescent="0.3">
      <c r="A12363" s="34" t="s">
        <v>372</v>
      </c>
      <c r="B12363" s="34" t="s">
        <v>371</v>
      </c>
      <c r="C12363" s="34" t="s">
        <v>13</v>
      </c>
      <c r="D12363" s="34" t="s">
        <v>22</v>
      </c>
      <c r="E12363" s="34">
        <v>1975</v>
      </c>
      <c r="F12363">
        <v>51.356000000000002</v>
      </c>
      <c r="G12363" s="35">
        <v>27395</v>
      </c>
    </row>
    <row r="12364" spans="1:7" x14ac:dyDescent="0.3">
      <c r="A12364" s="34" t="s">
        <v>372</v>
      </c>
      <c r="B12364" s="34" t="s">
        <v>371</v>
      </c>
      <c r="C12364" s="34" t="s">
        <v>13</v>
      </c>
      <c r="D12364" s="34" t="s">
        <v>22</v>
      </c>
      <c r="E12364" s="34">
        <v>1976</v>
      </c>
      <c r="F12364">
        <v>52.048000000000002</v>
      </c>
      <c r="G12364" s="35">
        <v>27760</v>
      </c>
    </row>
    <row r="12365" spans="1:7" x14ac:dyDescent="0.3">
      <c r="A12365" s="34" t="s">
        <v>372</v>
      </c>
      <c r="B12365" s="34" t="s">
        <v>371</v>
      </c>
      <c r="C12365" s="34" t="s">
        <v>13</v>
      </c>
      <c r="D12365" s="34" t="s">
        <v>22</v>
      </c>
      <c r="E12365" s="34">
        <v>1977</v>
      </c>
      <c r="F12365">
        <v>52.790999999999997</v>
      </c>
      <c r="G12365" s="35">
        <v>28126</v>
      </c>
    </row>
    <row r="12366" spans="1:7" x14ac:dyDescent="0.3">
      <c r="A12366" s="34" t="s">
        <v>372</v>
      </c>
      <c r="B12366" s="34" t="s">
        <v>371</v>
      </c>
      <c r="C12366" s="34" t="s">
        <v>13</v>
      </c>
      <c r="D12366" s="34" t="s">
        <v>22</v>
      </c>
      <c r="E12366" s="34">
        <v>1978</v>
      </c>
      <c r="F12366">
        <v>53.554000000000002</v>
      </c>
      <c r="G12366" s="35">
        <v>28491</v>
      </c>
    </row>
    <row r="12367" spans="1:7" x14ac:dyDescent="0.3">
      <c r="A12367" s="34" t="s">
        <v>372</v>
      </c>
      <c r="B12367" s="34" t="s">
        <v>371</v>
      </c>
      <c r="C12367" s="34" t="s">
        <v>13</v>
      </c>
      <c r="D12367" s="34" t="s">
        <v>22</v>
      </c>
      <c r="E12367" s="34">
        <v>1979</v>
      </c>
      <c r="F12367">
        <v>54.375999999999998</v>
      </c>
      <c r="G12367" s="35">
        <v>28856</v>
      </c>
    </row>
    <row r="12368" spans="1:7" x14ac:dyDescent="0.3">
      <c r="A12368" s="34" t="s">
        <v>372</v>
      </c>
      <c r="B12368" s="34" t="s">
        <v>371</v>
      </c>
      <c r="C12368" s="34" t="s">
        <v>13</v>
      </c>
      <c r="D12368" s="34" t="s">
        <v>22</v>
      </c>
      <c r="E12368" s="34">
        <v>1980</v>
      </c>
      <c r="F12368">
        <v>55.219000000000001</v>
      </c>
      <c r="G12368" s="35">
        <v>29221</v>
      </c>
    </row>
    <row r="12369" spans="1:7" x14ac:dyDescent="0.3">
      <c r="A12369" s="34" t="s">
        <v>372</v>
      </c>
      <c r="B12369" s="34" t="s">
        <v>371</v>
      </c>
      <c r="C12369" s="34" t="s">
        <v>13</v>
      </c>
      <c r="D12369" s="34" t="s">
        <v>22</v>
      </c>
      <c r="E12369" s="34">
        <v>1981</v>
      </c>
      <c r="F12369">
        <v>56.023000000000003</v>
      </c>
      <c r="G12369" s="35">
        <v>29587</v>
      </c>
    </row>
    <row r="12370" spans="1:7" x14ac:dyDescent="0.3">
      <c r="A12370" s="34" t="s">
        <v>372</v>
      </c>
      <c r="B12370" s="34" t="s">
        <v>371</v>
      </c>
      <c r="C12370" s="34" t="s">
        <v>13</v>
      </c>
      <c r="D12370" s="34" t="s">
        <v>22</v>
      </c>
      <c r="E12370" s="34">
        <v>1982</v>
      </c>
      <c r="F12370">
        <v>56.869</v>
      </c>
      <c r="G12370" s="35">
        <v>29952</v>
      </c>
    </row>
    <row r="12371" spans="1:7" x14ac:dyDescent="0.3">
      <c r="A12371" s="34" t="s">
        <v>372</v>
      </c>
      <c r="B12371" s="34" t="s">
        <v>371</v>
      </c>
      <c r="C12371" s="34" t="s">
        <v>13</v>
      </c>
      <c r="D12371" s="34" t="s">
        <v>22</v>
      </c>
      <c r="E12371" s="34">
        <v>1983</v>
      </c>
      <c r="F12371">
        <v>57.685000000000002</v>
      </c>
      <c r="G12371" s="35">
        <v>30317</v>
      </c>
    </row>
    <row r="12372" spans="1:7" x14ac:dyDescent="0.3">
      <c r="A12372" s="34" t="s">
        <v>372</v>
      </c>
      <c r="B12372" s="34" t="s">
        <v>371</v>
      </c>
      <c r="C12372" s="34" t="s">
        <v>13</v>
      </c>
      <c r="D12372" s="34" t="s">
        <v>22</v>
      </c>
      <c r="E12372" s="34">
        <v>1984</v>
      </c>
      <c r="F12372">
        <v>58.438000000000002</v>
      </c>
      <c r="G12372" s="35">
        <v>30682</v>
      </c>
    </row>
    <row r="12373" spans="1:7" x14ac:dyDescent="0.3">
      <c r="A12373" s="34" t="s">
        <v>372</v>
      </c>
      <c r="B12373" s="34" t="s">
        <v>371</v>
      </c>
      <c r="C12373" s="34" t="s">
        <v>13</v>
      </c>
      <c r="D12373" s="34" t="s">
        <v>22</v>
      </c>
      <c r="E12373" s="34">
        <v>1985</v>
      </c>
      <c r="F12373">
        <v>59.207999999999998</v>
      </c>
      <c r="G12373" s="35">
        <v>31048</v>
      </c>
    </row>
    <row r="12374" spans="1:7" x14ac:dyDescent="0.3">
      <c r="A12374" s="34" t="s">
        <v>372</v>
      </c>
      <c r="B12374" s="34" t="s">
        <v>371</v>
      </c>
      <c r="C12374" s="34" t="s">
        <v>13</v>
      </c>
      <c r="D12374" s="34" t="s">
        <v>22</v>
      </c>
      <c r="E12374" s="34">
        <v>1986</v>
      </c>
      <c r="F12374">
        <v>59.951000000000001</v>
      </c>
      <c r="G12374" s="35">
        <v>31413</v>
      </c>
    </row>
    <row r="12375" spans="1:7" x14ac:dyDescent="0.3">
      <c r="A12375" s="34" t="s">
        <v>372</v>
      </c>
      <c r="B12375" s="34" t="s">
        <v>371</v>
      </c>
      <c r="C12375" s="34" t="s">
        <v>13</v>
      </c>
      <c r="D12375" s="34" t="s">
        <v>22</v>
      </c>
      <c r="E12375" s="34">
        <v>1987</v>
      </c>
      <c r="F12375">
        <v>60.62</v>
      </c>
      <c r="G12375" s="35">
        <v>31778</v>
      </c>
    </row>
    <row r="12376" spans="1:7" x14ac:dyDescent="0.3">
      <c r="A12376" s="34" t="s">
        <v>372</v>
      </c>
      <c r="B12376" s="34" t="s">
        <v>371</v>
      </c>
      <c r="C12376" s="34" t="s">
        <v>13</v>
      </c>
      <c r="D12376" s="34" t="s">
        <v>22</v>
      </c>
      <c r="E12376" s="34">
        <v>1988</v>
      </c>
      <c r="F12376">
        <v>61.231000000000002</v>
      </c>
      <c r="G12376" s="35">
        <v>32143</v>
      </c>
    </row>
    <row r="12377" spans="1:7" x14ac:dyDescent="0.3">
      <c r="A12377" s="34" t="s">
        <v>372</v>
      </c>
      <c r="B12377" s="34" t="s">
        <v>371</v>
      </c>
      <c r="C12377" s="34" t="s">
        <v>13</v>
      </c>
      <c r="D12377" s="34" t="s">
        <v>22</v>
      </c>
      <c r="E12377" s="34">
        <v>1989</v>
      </c>
      <c r="F12377">
        <v>61.823999999999998</v>
      </c>
      <c r="G12377" s="35">
        <v>32509</v>
      </c>
    </row>
    <row r="12378" spans="1:7" x14ac:dyDescent="0.3">
      <c r="A12378" s="34" t="s">
        <v>372</v>
      </c>
      <c r="B12378" s="34" t="s">
        <v>371</v>
      </c>
      <c r="C12378" s="34" t="s">
        <v>13</v>
      </c>
      <c r="D12378" s="34" t="s">
        <v>22</v>
      </c>
      <c r="E12378" s="34">
        <v>1990</v>
      </c>
      <c r="F12378">
        <v>62.396000000000001</v>
      </c>
      <c r="G12378" s="35">
        <v>32874</v>
      </c>
    </row>
    <row r="12379" spans="1:7" x14ac:dyDescent="0.3">
      <c r="A12379" s="34" t="s">
        <v>372</v>
      </c>
      <c r="B12379" s="34" t="s">
        <v>371</v>
      </c>
      <c r="C12379" s="34" t="s">
        <v>13</v>
      </c>
      <c r="D12379" s="34" t="s">
        <v>22</v>
      </c>
      <c r="E12379" s="34">
        <v>1991</v>
      </c>
      <c r="F12379">
        <v>62.918999999999997</v>
      </c>
      <c r="G12379" s="35">
        <v>33239</v>
      </c>
    </row>
    <row r="12380" spans="1:7" x14ac:dyDescent="0.3">
      <c r="A12380" s="34" t="s">
        <v>372</v>
      </c>
      <c r="B12380" s="34" t="s">
        <v>371</v>
      </c>
      <c r="C12380" s="34" t="s">
        <v>13</v>
      </c>
      <c r="D12380" s="34" t="s">
        <v>22</v>
      </c>
      <c r="E12380" s="34">
        <v>1992</v>
      </c>
      <c r="F12380">
        <v>63.387999999999998</v>
      </c>
      <c r="G12380" s="35">
        <v>33604</v>
      </c>
    </row>
    <row r="12381" spans="1:7" x14ac:dyDescent="0.3">
      <c r="A12381" s="34" t="s">
        <v>372</v>
      </c>
      <c r="B12381" s="34" t="s">
        <v>371</v>
      </c>
      <c r="C12381" s="34" t="s">
        <v>13</v>
      </c>
      <c r="D12381" s="34" t="s">
        <v>22</v>
      </c>
      <c r="E12381" s="34">
        <v>1993</v>
      </c>
      <c r="F12381">
        <v>63.868000000000002</v>
      </c>
      <c r="G12381" s="35">
        <v>33970</v>
      </c>
    </row>
    <row r="12382" spans="1:7" x14ac:dyDescent="0.3">
      <c r="A12382" s="34" t="s">
        <v>372</v>
      </c>
      <c r="B12382" s="34" t="s">
        <v>371</v>
      </c>
      <c r="C12382" s="34" t="s">
        <v>13</v>
      </c>
      <c r="D12382" s="34" t="s">
        <v>22</v>
      </c>
      <c r="E12382" s="34">
        <v>1994</v>
      </c>
      <c r="F12382">
        <v>64.346000000000004</v>
      </c>
      <c r="G12382" s="35">
        <v>34335</v>
      </c>
    </row>
    <row r="12383" spans="1:7" x14ac:dyDescent="0.3">
      <c r="A12383" s="34" t="s">
        <v>372</v>
      </c>
      <c r="B12383" s="34" t="s">
        <v>371</v>
      </c>
      <c r="C12383" s="34" t="s">
        <v>13</v>
      </c>
      <c r="D12383" s="34" t="s">
        <v>22</v>
      </c>
      <c r="E12383" s="34">
        <v>1995</v>
      </c>
      <c r="F12383">
        <v>64.724999999999994</v>
      </c>
      <c r="G12383" s="35">
        <v>34700</v>
      </c>
    </row>
    <row r="12384" spans="1:7" x14ac:dyDescent="0.3">
      <c r="A12384" s="34" t="s">
        <v>372</v>
      </c>
      <c r="B12384" s="34" t="s">
        <v>371</v>
      </c>
      <c r="C12384" s="34" t="s">
        <v>13</v>
      </c>
      <c r="D12384" s="34" t="s">
        <v>22</v>
      </c>
      <c r="E12384" s="34">
        <v>1996</v>
      </c>
      <c r="F12384">
        <v>65.225999999999999</v>
      </c>
      <c r="G12384" s="35">
        <v>35065</v>
      </c>
    </row>
    <row r="12385" spans="1:7" x14ac:dyDescent="0.3">
      <c r="A12385" s="34" t="s">
        <v>372</v>
      </c>
      <c r="B12385" s="34" t="s">
        <v>371</v>
      </c>
      <c r="C12385" s="34" t="s">
        <v>13</v>
      </c>
      <c r="D12385" s="34" t="s">
        <v>22</v>
      </c>
      <c r="E12385" s="34">
        <v>1997</v>
      </c>
      <c r="F12385">
        <v>65.616</v>
      </c>
      <c r="G12385" s="35">
        <v>35431</v>
      </c>
    </row>
    <row r="12386" spans="1:7" x14ac:dyDescent="0.3">
      <c r="A12386" s="34" t="s">
        <v>372</v>
      </c>
      <c r="B12386" s="34" t="s">
        <v>371</v>
      </c>
      <c r="C12386" s="34" t="s">
        <v>13</v>
      </c>
      <c r="D12386" s="34" t="s">
        <v>22</v>
      </c>
      <c r="E12386" s="34">
        <v>1998</v>
      </c>
      <c r="F12386">
        <v>66.007999999999996</v>
      </c>
      <c r="G12386" s="35">
        <v>35796</v>
      </c>
    </row>
    <row r="12387" spans="1:7" x14ac:dyDescent="0.3">
      <c r="A12387" s="34" t="s">
        <v>372</v>
      </c>
      <c r="B12387" s="34" t="s">
        <v>371</v>
      </c>
      <c r="C12387" s="34" t="s">
        <v>13</v>
      </c>
      <c r="D12387" s="34" t="s">
        <v>22</v>
      </c>
      <c r="E12387" s="34">
        <v>1999</v>
      </c>
      <c r="F12387">
        <v>66.403999999999996</v>
      </c>
      <c r="G12387" s="35">
        <v>36161</v>
      </c>
    </row>
    <row r="12388" spans="1:7" x14ac:dyDescent="0.3">
      <c r="A12388" s="34" t="s">
        <v>372</v>
      </c>
      <c r="B12388" s="34" t="s">
        <v>371</v>
      </c>
      <c r="C12388" s="34" t="s">
        <v>13</v>
      </c>
      <c r="D12388" s="34" t="s">
        <v>22</v>
      </c>
      <c r="E12388" s="34">
        <v>2000</v>
      </c>
      <c r="F12388">
        <v>66.793999999999997</v>
      </c>
      <c r="G12388" s="35">
        <v>36526</v>
      </c>
    </row>
    <row r="12389" spans="1:7" x14ac:dyDescent="0.3">
      <c r="A12389" s="34" t="s">
        <v>372</v>
      </c>
      <c r="B12389" s="34" t="s">
        <v>371</v>
      </c>
      <c r="C12389" s="34" t="s">
        <v>13</v>
      </c>
      <c r="D12389" s="34" t="s">
        <v>22</v>
      </c>
      <c r="E12389" s="34">
        <v>2001</v>
      </c>
      <c r="F12389">
        <v>67.2</v>
      </c>
      <c r="G12389" s="35">
        <v>36892</v>
      </c>
    </row>
    <row r="12390" spans="1:7" x14ac:dyDescent="0.3">
      <c r="A12390" s="34" t="s">
        <v>372</v>
      </c>
      <c r="B12390" s="34" t="s">
        <v>371</v>
      </c>
      <c r="C12390" s="34" t="s">
        <v>13</v>
      </c>
      <c r="D12390" s="34" t="s">
        <v>22</v>
      </c>
      <c r="E12390" s="34">
        <v>2002</v>
      </c>
      <c r="F12390">
        <v>67.581999999999994</v>
      </c>
      <c r="G12390" s="35">
        <v>37257</v>
      </c>
    </row>
    <row r="12391" spans="1:7" x14ac:dyDescent="0.3">
      <c r="A12391" s="34" t="s">
        <v>372</v>
      </c>
      <c r="B12391" s="34" t="s">
        <v>371</v>
      </c>
      <c r="C12391" s="34" t="s">
        <v>13</v>
      </c>
      <c r="D12391" s="34" t="s">
        <v>22</v>
      </c>
      <c r="E12391" s="34">
        <v>2003</v>
      </c>
      <c r="F12391">
        <v>67.957999999999998</v>
      </c>
      <c r="G12391" s="35">
        <v>37622</v>
      </c>
    </row>
    <row r="12392" spans="1:7" x14ac:dyDescent="0.3">
      <c r="A12392" s="34" t="s">
        <v>372</v>
      </c>
      <c r="B12392" s="34" t="s">
        <v>371</v>
      </c>
      <c r="C12392" s="34" t="s">
        <v>13</v>
      </c>
      <c r="D12392" s="34" t="s">
        <v>22</v>
      </c>
      <c r="E12392" s="34">
        <v>2004</v>
      </c>
      <c r="F12392">
        <v>68.272000000000006</v>
      </c>
      <c r="G12392" s="35">
        <v>37987</v>
      </c>
    </row>
    <row r="12393" spans="1:7" x14ac:dyDescent="0.3">
      <c r="A12393" s="34" t="s">
        <v>372</v>
      </c>
      <c r="B12393" s="34" t="s">
        <v>371</v>
      </c>
      <c r="C12393" s="34" t="s">
        <v>13</v>
      </c>
      <c r="D12393" s="34" t="s">
        <v>22</v>
      </c>
      <c r="E12393" s="34">
        <v>2005</v>
      </c>
      <c r="F12393">
        <v>68.748000000000005</v>
      </c>
      <c r="G12393" s="35">
        <v>38353</v>
      </c>
    </row>
    <row r="12394" spans="1:7" x14ac:dyDescent="0.3">
      <c r="A12394" s="34" t="s">
        <v>372</v>
      </c>
      <c r="B12394" s="34" t="s">
        <v>371</v>
      </c>
      <c r="C12394" s="34" t="s">
        <v>13</v>
      </c>
      <c r="D12394" s="34" t="s">
        <v>22</v>
      </c>
      <c r="E12394" s="34">
        <v>2006</v>
      </c>
      <c r="F12394">
        <v>69.156999999999996</v>
      </c>
      <c r="G12394" s="35">
        <v>38718</v>
      </c>
    </row>
    <row r="12395" spans="1:7" x14ac:dyDescent="0.3">
      <c r="A12395" s="34" t="s">
        <v>372</v>
      </c>
      <c r="B12395" s="34" t="s">
        <v>371</v>
      </c>
      <c r="C12395" s="34" t="s">
        <v>13</v>
      </c>
      <c r="D12395" s="34" t="s">
        <v>22</v>
      </c>
      <c r="E12395" s="34">
        <v>2007</v>
      </c>
      <c r="F12395">
        <v>69.62</v>
      </c>
      <c r="G12395" s="35">
        <v>39083</v>
      </c>
    </row>
    <row r="12396" spans="1:7" x14ac:dyDescent="0.3">
      <c r="A12396" s="34" t="s">
        <v>372</v>
      </c>
      <c r="B12396" s="34" t="s">
        <v>371</v>
      </c>
      <c r="C12396" s="34" t="s">
        <v>13</v>
      </c>
      <c r="D12396" s="34" t="s">
        <v>22</v>
      </c>
      <c r="E12396" s="34">
        <v>2008</v>
      </c>
      <c r="F12396">
        <v>70.051000000000002</v>
      </c>
      <c r="G12396" s="35">
        <v>39448</v>
      </c>
    </row>
    <row r="12397" spans="1:7" x14ac:dyDescent="0.3">
      <c r="A12397" s="34" t="s">
        <v>372</v>
      </c>
      <c r="B12397" s="34" t="s">
        <v>371</v>
      </c>
      <c r="C12397" s="34" t="s">
        <v>13</v>
      </c>
      <c r="D12397" s="34" t="s">
        <v>22</v>
      </c>
      <c r="E12397" s="34">
        <v>2009</v>
      </c>
      <c r="F12397">
        <v>70.453999999999994</v>
      </c>
      <c r="G12397" s="35">
        <v>39814</v>
      </c>
    </row>
    <row r="12398" spans="1:7" x14ac:dyDescent="0.3">
      <c r="A12398" s="34" t="s">
        <v>372</v>
      </c>
      <c r="B12398" s="34" t="s">
        <v>371</v>
      </c>
      <c r="C12398" s="34" t="s">
        <v>13</v>
      </c>
      <c r="D12398" s="34" t="s">
        <v>22</v>
      </c>
      <c r="E12398" s="34">
        <v>2010</v>
      </c>
      <c r="F12398">
        <v>70.820999999999998</v>
      </c>
      <c r="G12398" s="35">
        <v>40179</v>
      </c>
    </row>
    <row r="12399" spans="1:7" x14ac:dyDescent="0.3">
      <c r="A12399" s="34" t="s">
        <v>372</v>
      </c>
      <c r="B12399" s="34" t="s">
        <v>371</v>
      </c>
      <c r="C12399" s="34" t="s">
        <v>13</v>
      </c>
      <c r="D12399" s="34" t="s">
        <v>22</v>
      </c>
      <c r="E12399" s="34">
        <v>2011</v>
      </c>
      <c r="F12399">
        <v>71.263000000000005</v>
      </c>
      <c r="G12399" s="35">
        <v>40544</v>
      </c>
    </row>
    <row r="12400" spans="1:7" x14ac:dyDescent="0.3">
      <c r="A12400" s="34" t="s">
        <v>372</v>
      </c>
      <c r="B12400" s="34" t="s">
        <v>371</v>
      </c>
      <c r="C12400" s="34" t="s">
        <v>13</v>
      </c>
      <c r="D12400" s="34" t="s">
        <v>22</v>
      </c>
      <c r="E12400" s="34">
        <v>2012</v>
      </c>
      <c r="F12400">
        <v>71.674000000000007</v>
      </c>
      <c r="G12400" s="35">
        <v>40909</v>
      </c>
    </row>
    <row r="12401" spans="1:7" x14ac:dyDescent="0.3">
      <c r="A12401" s="34" t="s">
        <v>372</v>
      </c>
      <c r="B12401" s="34" t="s">
        <v>371</v>
      </c>
      <c r="C12401" s="34" t="s">
        <v>13</v>
      </c>
      <c r="D12401" s="34" t="s">
        <v>22</v>
      </c>
      <c r="E12401" s="34">
        <v>2013</v>
      </c>
      <c r="F12401">
        <v>72.117000000000004</v>
      </c>
      <c r="G12401" s="35">
        <v>41275</v>
      </c>
    </row>
    <row r="12402" spans="1:7" x14ac:dyDescent="0.3">
      <c r="A12402" s="34" t="s">
        <v>372</v>
      </c>
      <c r="B12402" s="34" t="s">
        <v>371</v>
      </c>
      <c r="C12402" s="34" t="s">
        <v>13</v>
      </c>
      <c r="D12402" s="34" t="s">
        <v>22</v>
      </c>
      <c r="E12402" s="34">
        <v>2014</v>
      </c>
      <c r="F12402">
        <v>72.522000000000006</v>
      </c>
      <c r="G12402" s="35">
        <v>41640</v>
      </c>
    </row>
    <row r="12403" spans="1:7" x14ac:dyDescent="0.3">
      <c r="A12403" s="34" t="s">
        <v>372</v>
      </c>
      <c r="B12403" s="34" t="s">
        <v>371</v>
      </c>
      <c r="C12403" s="34" t="s">
        <v>13</v>
      </c>
      <c r="D12403" s="34" t="s">
        <v>22</v>
      </c>
      <c r="E12403" s="34">
        <v>2015</v>
      </c>
      <c r="F12403">
        <v>72.894000000000005</v>
      </c>
      <c r="G12403" s="35">
        <v>42005</v>
      </c>
    </row>
    <row r="12404" spans="1:7" x14ac:dyDescent="0.3">
      <c r="A12404" s="34" t="s">
        <v>372</v>
      </c>
      <c r="B12404" s="34" t="s">
        <v>371</v>
      </c>
      <c r="C12404" s="34" t="s">
        <v>13</v>
      </c>
      <c r="D12404" s="34" t="s">
        <v>22</v>
      </c>
      <c r="E12404" s="34">
        <v>2016</v>
      </c>
      <c r="F12404">
        <v>73.227999999999994</v>
      </c>
      <c r="G12404" s="35">
        <v>42370</v>
      </c>
    </row>
    <row r="12405" spans="1:7" x14ac:dyDescent="0.3">
      <c r="A12405" s="34" t="s">
        <v>372</v>
      </c>
      <c r="B12405" s="34" t="s">
        <v>371</v>
      </c>
      <c r="C12405" s="34" t="s">
        <v>13</v>
      </c>
      <c r="D12405" s="34" t="s">
        <v>22</v>
      </c>
      <c r="E12405" s="34">
        <v>2017</v>
      </c>
      <c r="F12405">
        <v>73.608000000000004</v>
      </c>
      <c r="G12405" s="35">
        <v>42736</v>
      </c>
    </row>
    <row r="12406" spans="1:7" x14ac:dyDescent="0.3">
      <c r="A12406" s="34" t="s">
        <v>372</v>
      </c>
      <c r="B12406" s="34" t="s">
        <v>371</v>
      </c>
      <c r="C12406" s="34" t="s">
        <v>13</v>
      </c>
      <c r="D12406" s="34" t="s">
        <v>22</v>
      </c>
      <c r="E12406" s="34">
        <v>2018</v>
      </c>
      <c r="F12406">
        <v>73.945999999999998</v>
      </c>
      <c r="G12406" s="35">
        <v>43101</v>
      </c>
    </row>
    <row r="12407" spans="1:7" x14ac:dyDescent="0.3">
      <c r="A12407" s="34" t="s">
        <v>372</v>
      </c>
      <c r="B12407" s="34" t="s">
        <v>371</v>
      </c>
      <c r="C12407" s="34" t="s">
        <v>13</v>
      </c>
      <c r="D12407" s="34" t="s">
        <v>22</v>
      </c>
      <c r="E12407" s="34">
        <v>2019</v>
      </c>
      <c r="F12407">
        <v>74.245000000000005</v>
      </c>
      <c r="G12407" s="35">
        <v>43466</v>
      </c>
    </row>
    <row r="12408" spans="1:7" x14ac:dyDescent="0.3">
      <c r="A12408" s="34" t="s">
        <v>372</v>
      </c>
      <c r="B12408" s="34" t="s">
        <v>371</v>
      </c>
      <c r="C12408" s="34" t="s">
        <v>13</v>
      </c>
      <c r="D12408" s="34" t="s">
        <v>22</v>
      </c>
      <c r="E12408" s="34">
        <v>2020</v>
      </c>
      <c r="F12408">
        <v>73.132999999999996</v>
      </c>
      <c r="G12408" s="35">
        <v>43831</v>
      </c>
    </row>
    <row r="12409" spans="1:7" x14ac:dyDescent="0.3">
      <c r="A12409" s="34" t="s">
        <v>372</v>
      </c>
      <c r="B12409" s="34" t="s">
        <v>371</v>
      </c>
      <c r="C12409" s="34" t="s">
        <v>13</v>
      </c>
      <c r="D12409" s="34" t="s">
        <v>22</v>
      </c>
      <c r="E12409" s="34">
        <v>2021</v>
      </c>
      <c r="F12409">
        <v>73.385000000000005</v>
      </c>
      <c r="G12409" s="35">
        <v>44197</v>
      </c>
    </row>
    <row r="12410" spans="1:7" x14ac:dyDescent="0.3">
      <c r="A12410" s="34" t="s">
        <v>372</v>
      </c>
      <c r="B12410" s="34" t="s">
        <v>371</v>
      </c>
      <c r="C12410" s="34" t="s">
        <v>13</v>
      </c>
      <c r="D12410" s="34" t="s">
        <v>22</v>
      </c>
      <c r="E12410" s="34">
        <v>2022</v>
      </c>
      <c r="F12410">
        <v>75.161000000000001</v>
      </c>
      <c r="G12410" s="35">
        <v>44562</v>
      </c>
    </row>
    <row r="12411" spans="1:7" x14ac:dyDescent="0.3">
      <c r="A12411" s="34" t="s">
        <v>372</v>
      </c>
      <c r="B12411" s="34" t="s">
        <v>371</v>
      </c>
      <c r="C12411" s="34" t="s">
        <v>13</v>
      </c>
      <c r="D12411" s="34" t="s">
        <v>22</v>
      </c>
      <c r="E12411" s="34">
        <v>2023</v>
      </c>
      <c r="F12411">
        <v>75.313000000000002</v>
      </c>
      <c r="G12411" s="35">
        <v>44927</v>
      </c>
    </row>
    <row r="12412" spans="1:7" x14ac:dyDescent="0.3">
      <c r="A12412" s="34" t="s">
        <v>372</v>
      </c>
      <c r="B12412" s="34" t="s">
        <v>371</v>
      </c>
      <c r="C12412" s="34" t="s">
        <v>13</v>
      </c>
      <c r="D12412" s="34" t="s">
        <v>22</v>
      </c>
      <c r="E12412" s="34">
        <v>2024</v>
      </c>
      <c r="F12412">
        <v>75.492999999999995</v>
      </c>
      <c r="G12412" s="35">
        <v>45292</v>
      </c>
    </row>
    <row r="12413" spans="1:7" x14ac:dyDescent="0.3">
      <c r="A12413" s="34" t="s">
        <v>459</v>
      </c>
      <c r="B12413" s="34" t="s">
        <v>458</v>
      </c>
      <c r="C12413" s="34" t="s">
        <v>13</v>
      </c>
      <c r="D12413" s="34" t="s">
        <v>22</v>
      </c>
      <c r="E12413" s="34">
        <v>1960</v>
      </c>
      <c r="F12413">
        <v>44.100999999999999</v>
      </c>
      <c r="G12413" s="35">
        <v>21916</v>
      </c>
    </row>
    <row r="12414" spans="1:7" x14ac:dyDescent="0.3">
      <c r="A12414" s="34" t="s">
        <v>459</v>
      </c>
      <c r="B12414" s="34" t="s">
        <v>458</v>
      </c>
      <c r="C12414" s="34" t="s">
        <v>13</v>
      </c>
      <c r="D12414" s="34" t="s">
        <v>22</v>
      </c>
      <c r="E12414" s="34">
        <v>1961</v>
      </c>
      <c r="F12414">
        <v>44.956000000000003</v>
      </c>
      <c r="G12414" s="35">
        <v>22282</v>
      </c>
    </row>
    <row r="12415" spans="1:7" x14ac:dyDescent="0.3">
      <c r="A12415" s="34" t="s">
        <v>459</v>
      </c>
      <c r="B12415" s="34" t="s">
        <v>458</v>
      </c>
      <c r="C12415" s="34" t="s">
        <v>13</v>
      </c>
      <c r="D12415" s="34" t="s">
        <v>22</v>
      </c>
      <c r="E12415" s="34">
        <v>1962</v>
      </c>
      <c r="F12415">
        <v>45.85</v>
      </c>
      <c r="G12415" s="35">
        <v>22647</v>
      </c>
    </row>
    <row r="12416" spans="1:7" x14ac:dyDescent="0.3">
      <c r="A12416" s="34" t="s">
        <v>459</v>
      </c>
      <c r="B12416" s="34" t="s">
        <v>458</v>
      </c>
      <c r="C12416" s="34" t="s">
        <v>13</v>
      </c>
      <c r="D12416" s="34" t="s">
        <v>22</v>
      </c>
      <c r="E12416" s="34">
        <v>1963</v>
      </c>
      <c r="F12416">
        <v>46.761000000000003</v>
      </c>
      <c r="G12416" s="35">
        <v>23012</v>
      </c>
    </row>
    <row r="12417" spans="1:7" x14ac:dyDescent="0.3">
      <c r="A12417" s="34" t="s">
        <v>459</v>
      </c>
      <c r="B12417" s="34" t="s">
        <v>458</v>
      </c>
      <c r="C12417" s="34" t="s">
        <v>13</v>
      </c>
      <c r="D12417" s="34" t="s">
        <v>22</v>
      </c>
      <c r="E12417" s="34">
        <v>1964</v>
      </c>
      <c r="F12417">
        <v>47.831000000000003</v>
      </c>
      <c r="G12417" s="35">
        <v>23377</v>
      </c>
    </row>
    <row r="12418" spans="1:7" x14ac:dyDescent="0.3">
      <c r="A12418" s="34" t="s">
        <v>459</v>
      </c>
      <c r="B12418" s="34" t="s">
        <v>458</v>
      </c>
      <c r="C12418" s="34" t="s">
        <v>13</v>
      </c>
      <c r="D12418" s="34" t="s">
        <v>22</v>
      </c>
      <c r="E12418" s="34">
        <v>1965</v>
      </c>
      <c r="F12418">
        <v>48.494999999999997</v>
      </c>
      <c r="G12418" s="35">
        <v>23743</v>
      </c>
    </row>
    <row r="12419" spans="1:7" x14ac:dyDescent="0.3">
      <c r="A12419" s="34" t="s">
        <v>459</v>
      </c>
      <c r="B12419" s="34" t="s">
        <v>458</v>
      </c>
      <c r="C12419" s="34" t="s">
        <v>13</v>
      </c>
      <c r="D12419" s="34" t="s">
        <v>22</v>
      </c>
      <c r="E12419" s="34">
        <v>1966</v>
      </c>
      <c r="F12419">
        <v>49.796999999999997</v>
      </c>
      <c r="G12419" s="35">
        <v>24108</v>
      </c>
    </row>
    <row r="12420" spans="1:7" x14ac:dyDescent="0.3">
      <c r="A12420" s="34" t="s">
        <v>459</v>
      </c>
      <c r="B12420" s="34" t="s">
        <v>458</v>
      </c>
      <c r="C12420" s="34" t="s">
        <v>13</v>
      </c>
      <c r="D12420" s="34" t="s">
        <v>22</v>
      </c>
      <c r="E12420" s="34">
        <v>1967</v>
      </c>
      <c r="F12420">
        <v>50.762999999999998</v>
      </c>
      <c r="G12420" s="35">
        <v>24473</v>
      </c>
    </row>
    <row r="12421" spans="1:7" x14ac:dyDescent="0.3">
      <c r="A12421" s="34" t="s">
        <v>459</v>
      </c>
      <c r="B12421" s="34" t="s">
        <v>458</v>
      </c>
      <c r="C12421" s="34" t="s">
        <v>13</v>
      </c>
      <c r="D12421" s="34" t="s">
        <v>22</v>
      </c>
      <c r="E12421" s="34">
        <v>1968</v>
      </c>
      <c r="F12421">
        <v>51.624000000000002</v>
      </c>
      <c r="G12421" s="35">
        <v>24838</v>
      </c>
    </row>
    <row r="12422" spans="1:7" x14ac:dyDescent="0.3">
      <c r="A12422" s="34" t="s">
        <v>459</v>
      </c>
      <c r="B12422" s="34" t="s">
        <v>458</v>
      </c>
      <c r="C12422" s="34" t="s">
        <v>13</v>
      </c>
      <c r="D12422" s="34" t="s">
        <v>22</v>
      </c>
      <c r="E12422" s="34">
        <v>1969</v>
      </c>
      <c r="F12422">
        <v>52.316000000000003</v>
      </c>
      <c r="G12422" s="35">
        <v>25204</v>
      </c>
    </row>
    <row r="12423" spans="1:7" x14ac:dyDescent="0.3">
      <c r="A12423" s="34" t="s">
        <v>459</v>
      </c>
      <c r="B12423" s="34" t="s">
        <v>458</v>
      </c>
      <c r="C12423" s="34" t="s">
        <v>13</v>
      </c>
      <c r="D12423" s="34" t="s">
        <v>22</v>
      </c>
      <c r="E12423" s="34">
        <v>1970</v>
      </c>
      <c r="F12423">
        <v>52.942999999999998</v>
      </c>
      <c r="G12423" s="35">
        <v>25569</v>
      </c>
    </row>
    <row r="12424" spans="1:7" x14ac:dyDescent="0.3">
      <c r="A12424" s="34" t="s">
        <v>459</v>
      </c>
      <c r="B12424" s="34" t="s">
        <v>458</v>
      </c>
      <c r="C12424" s="34" t="s">
        <v>13</v>
      </c>
      <c r="D12424" s="34" t="s">
        <v>22</v>
      </c>
      <c r="E12424" s="34">
        <v>1971</v>
      </c>
      <c r="F12424">
        <v>49.002000000000002</v>
      </c>
      <c r="G12424" s="35">
        <v>25934</v>
      </c>
    </row>
    <row r="12425" spans="1:7" x14ac:dyDescent="0.3">
      <c r="A12425" s="34" t="s">
        <v>459</v>
      </c>
      <c r="B12425" s="34" t="s">
        <v>458</v>
      </c>
      <c r="C12425" s="34" t="s">
        <v>13</v>
      </c>
      <c r="D12425" s="34" t="s">
        <v>22</v>
      </c>
      <c r="E12425" s="34">
        <v>1972</v>
      </c>
      <c r="F12425">
        <v>53.823999999999998</v>
      </c>
      <c r="G12425" s="35">
        <v>26299</v>
      </c>
    </row>
    <row r="12426" spans="1:7" x14ac:dyDescent="0.3">
      <c r="A12426" s="34" t="s">
        <v>459</v>
      </c>
      <c r="B12426" s="34" t="s">
        <v>458</v>
      </c>
      <c r="C12426" s="34" t="s">
        <v>13</v>
      </c>
      <c r="D12426" s="34" t="s">
        <v>22</v>
      </c>
      <c r="E12426" s="34">
        <v>1973</v>
      </c>
      <c r="F12426">
        <v>54.09</v>
      </c>
      <c r="G12426" s="35">
        <v>26665</v>
      </c>
    </row>
    <row r="12427" spans="1:7" x14ac:dyDescent="0.3">
      <c r="A12427" s="34" t="s">
        <v>459</v>
      </c>
      <c r="B12427" s="34" t="s">
        <v>458</v>
      </c>
      <c r="C12427" s="34" t="s">
        <v>13</v>
      </c>
      <c r="D12427" s="34" t="s">
        <v>22</v>
      </c>
      <c r="E12427" s="34">
        <v>1974</v>
      </c>
      <c r="F12427">
        <v>54.265999999999998</v>
      </c>
      <c r="G12427" s="35">
        <v>27030</v>
      </c>
    </row>
    <row r="12428" spans="1:7" x14ac:dyDescent="0.3">
      <c r="A12428" s="34" t="s">
        <v>459</v>
      </c>
      <c r="B12428" s="34" t="s">
        <v>458</v>
      </c>
      <c r="C12428" s="34" t="s">
        <v>13</v>
      </c>
      <c r="D12428" s="34" t="s">
        <v>22</v>
      </c>
      <c r="E12428" s="34">
        <v>1975</v>
      </c>
      <c r="F12428">
        <v>54.722000000000001</v>
      </c>
      <c r="G12428" s="35">
        <v>27395</v>
      </c>
    </row>
    <row r="12429" spans="1:7" x14ac:dyDescent="0.3">
      <c r="A12429" s="34" t="s">
        <v>459</v>
      </c>
      <c r="B12429" s="34" t="s">
        <v>458</v>
      </c>
      <c r="C12429" s="34" t="s">
        <v>13</v>
      </c>
      <c r="D12429" s="34" t="s">
        <v>22</v>
      </c>
      <c r="E12429" s="34">
        <v>1976</v>
      </c>
      <c r="F12429">
        <v>55.069000000000003</v>
      </c>
      <c r="G12429" s="35">
        <v>27760</v>
      </c>
    </row>
    <row r="12430" spans="1:7" x14ac:dyDescent="0.3">
      <c r="A12430" s="34" t="s">
        <v>459</v>
      </c>
      <c r="B12430" s="34" t="s">
        <v>458</v>
      </c>
      <c r="C12430" s="34" t="s">
        <v>13</v>
      </c>
      <c r="D12430" s="34" t="s">
        <v>22</v>
      </c>
      <c r="E12430" s="34">
        <v>1977</v>
      </c>
      <c r="F12430">
        <v>55.481999999999999</v>
      </c>
      <c r="G12430" s="35">
        <v>28126</v>
      </c>
    </row>
    <row r="12431" spans="1:7" x14ac:dyDescent="0.3">
      <c r="A12431" s="34" t="s">
        <v>459</v>
      </c>
      <c r="B12431" s="34" t="s">
        <v>458</v>
      </c>
      <c r="C12431" s="34" t="s">
        <v>13</v>
      </c>
      <c r="D12431" s="34" t="s">
        <v>22</v>
      </c>
      <c r="E12431" s="34">
        <v>1978</v>
      </c>
      <c r="F12431">
        <v>56.072000000000003</v>
      </c>
      <c r="G12431" s="35">
        <v>28491</v>
      </c>
    </row>
    <row r="12432" spans="1:7" x14ac:dyDescent="0.3">
      <c r="A12432" s="34" t="s">
        <v>459</v>
      </c>
      <c r="B12432" s="34" t="s">
        <v>458</v>
      </c>
      <c r="C12432" s="34" t="s">
        <v>13</v>
      </c>
      <c r="D12432" s="34" t="s">
        <v>22</v>
      </c>
      <c r="E12432" s="34">
        <v>1979</v>
      </c>
      <c r="F12432">
        <v>56.613999999999997</v>
      </c>
      <c r="G12432" s="35">
        <v>28856</v>
      </c>
    </row>
    <row r="12433" spans="1:7" x14ac:dyDescent="0.3">
      <c r="A12433" s="34" t="s">
        <v>459</v>
      </c>
      <c r="B12433" s="34" t="s">
        <v>458</v>
      </c>
      <c r="C12433" s="34" t="s">
        <v>13</v>
      </c>
      <c r="D12433" s="34" t="s">
        <v>22</v>
      </c>
      <c r="E12433" s="34">
        <v>1980</v>
      </c>
      <c r="F12433">
        <v>57.198999999999998</v>
      </c>
      <c r="G12433" s="35">
        <v>29221</v>
      </c>
    </row>
    <row r="12434" spans="1:7" x14ac:dyDescent="0.3">
      <c r="A12434" s="34" t="s">
        <v>459</v>
      </c>
      <c r="B12434" s="34" t="s">
        <v>458</v>
      </c>
      <c r="C12434" s="34" t="s">
        <v>13</v>
      </c>
      <c r="D12434" s="34" t="s">
        <v>22</v>
      </c>
      <c r="E12434" s="34">
        <v>1981</v>
      </c>
      <c r="F12434">
        <v>57.764000000000003</v>
      </c>
      <c r="G12434" s="35">
        <v>29587</v>
      </c>
    </row>
    <row r="12435" spans="1:7" x14ac:dyDescent="0.3">
      <c r="A12435" s="34" t="s">
        <v>459</v>
      </c>
      <c r="B12435" s="34" t="s">
        <v>458</v>
      </c>
      <c r="C12435" s="34" t="s">
        <v>13</v>
      </c>
      <c r="D12435" s="34" t="s">
        <v>22</v>
      </c>
      <c r="E12435" s="34">
        <v>1982</v>
      </c>
      <c r="F12435">
        <v>58.290999999999997</v>
      </c>
      <c r="G12435" s="35">
        <v>29952</v>
      </c>
    </row>
    <row r="12436" spans="1:7" x14ac:dyDescent="0.3">
      <c r="A12436" s="34" t="s">
        <v>459</v>
      </c>
      <c r="B12436" s="34" t="s">
        <v>458</v>
      </c>
      <c r="C12436" s="34" t="s">
        <v>13</v>
      </c>
      <c r="D12436" s="34" t="s">
        <v>22</v>
      </c>
      <c r="E12436" s="34">
        <v>1983</v>
      </c>
      <c r="F12436">
        <v>58.662999999999997</v>
      </c>
      <c r="G12436" s="35">
        <v>30317</v>
      </c>
    </row>
    <row r="12437" spans="1:7" x14ac:dyDescent="0.3">
      <c r="A12437" s="34" t="s">
        <v>459</v>
      </c>
      <c r="B12437" s="34" t="s">
        <v>458</v>
      </c>
      <c r="C12437" s="34" t="s">
        <v>13</v>
      </c>
      <c r="D12437" s="34" t="s">
        <v>22</v>
      </c>
      <c r="E12437" s="34">
        <v>1984</v>
      </c>
      <c r="F12437">
        <v>58.920999999999999</v>
      </c>
      <c r="G12437" s="35">
        <v>30682</v>
      </c>
    </row>
    <row r="12438" spans="1:7" x14ac:dyDescent="0.3">
      <c r="A12438" s="34" t="s">
        <v>459</v>
      </c>
      <c r="B12438" s="34" t="s">
        <v>458</v>
      </c>
      <c r="C12438" s="34" t="s">
        <v>13</v>
      </c>
      <c r="D12438" s="34" t="s">
        <v>22</v>
      </c>
      <c r="E12438" s="34">
        <v>1985</v>
      </c>
      <c r="F12438">
        <v>59.075000000000003</v>
      </c>
      <c r="G12438" s="35">
        <v>31048</v>
      </c>
    </row>
    <row r="12439" spans="1:7" x14ac:dyDescent="0.3">
      <c r="A12439" s="34" t="s">
        <v>459</v>
      </c>
      <c r="B12439" s="34" t="s">
        <v>458</v>
      </c>
      <c r="C12439" s="34" t="s">
        <v>13</v>
      </c>
      <c r="D12439" s="34" t="s">
        <v>22</v>
      </c>
      <c r="E12439" s="34">
        <v>1986</v>
      </c>
      <c r="F12439">
        <v>59.167000000000002</v>
      </c>
      <c r="G12439" s="35">
        <v>31413</v>
      </c>
    </row>
    <row r="12440" spans="1:7" x14ac:dyDescent="0.3">
      <c r="A12440" s="34" t="s">
        <v>459</v>
      </c>
      <c r="B12440" s="34" t="s">
        <v>458</v>
      </c>
      <c r="C12440" s="34" t="s">
        <v>13</v>
      </c>
      <c r="D12440" s="34" t="s">
        <v>22</v>
      </c>
      <c r="E12440" s="34">
        <v>1987</v>
      </c>
      <c r="F12440">
        <v>59.222000000000001</v>
      </c>
      <c r="G12440" s="35">
        <v>31778</v>
      </c>
    </row>
    <row r="12441" spans="1:7" x14ac:dyDescent="0.3">
      <c r="A12441" s="34" t="s">
        <v>459</v>
      </c>
      <c r="B12441" s="34" t="s">
        <v>458</v>
      </c>
      <c r="C12441" s="34" t="s">
        <v>13</v>
      </c>
      <c r="D12441" s="34" t="s">
        <v>22</v>
      </c>
      <c r="E12441" s="34">
        <v>1988</v>
      </c>
      <c r="F12441">
        <v>59.36</v>
      </c>
      <c r="G12441" s="35">
        <v>32143</v>
      </c>
    </row>
    <row r="12442" spans="1:7" x14ac:dyDescent="0.3">
      <c r="A12442" s="34" t="s">
        <v>459</v>
      </c>
      <c r="B12442" s="34" t="s">
        <v>458</v>
      </c>
      <c r="C12442" s="34" t="s">
        <v>13</v>
      </c>
      <c r="D12442" s="34" t="s">
        <v>22</v>
      </c>
      <c r="E12442" s="34">
        <v>1989</v>
      </c>
      <c r="F12442">
        <v>59.527999999999999</v>
      </c>
      <c r="G12442" s="35">
        <v>32509</v>
      </c>
    </row>
    <row r="12443" spans="1:7" x14ac:dyDescent="0.3">
      <c r="A12443" s="34" t="s">
        <v>459</v>
      </c>
      <c r="B12443" s="34" t="s">
        <v>458</v>
      </c>
      <c r="C12443" s="34" t="s">
        <v>13</v>
      </c>
      <c r="D12443" s="34" t="s">
        <v>22</v>
      </c>
      <c r="E12443" s="34">
        <v>1990</v>
      </c>
      <c r="F12443">
        <v>59.728000000000002</v>
      </c>
      <c r="G12443" s="35">
        <v>32874</v>
      </c>
    </row>
    <row r="12444" spans="1:7" x14ac:dyDescent="0.3">
      <c r="A12444" s="34" t="s">
        <v>459</v>
      </c>
      <c r="B12444" s="34" t="s">
        <v>458</v>
      </c>
      <c r="C12444" s="34" t="s">
        <v>13</v>
      </c>
      <c r="D12444" s="34" t="s">
        <v>22</v>
      </c>
      <c r="E12444" s="34">
        <v>1991</v>
      </c>
      <c r="F12444">
        <v>59.863999999999997</v>
      </c>
      <c r="G12444" s="35">
        <v>33239</v>
      </c>
    </row>
    <row r="12445" spans="1:7" x14ac:dyDescent="0.3">
      <c r="A12445" s="34" t="s">
        <v>459</v>
      </c>
      <c r="B12445" s="34" t="s">
        <v>458</v>
      </c>
      <c r="C12445" s="34" t="s">
        <v>13</v>
      </c>
      <c r="D12445" s="34" t="s">
        <v>22</v>
      </c>
      <c r="E12445" s="34">
        <v>1992</v>
      </c>
      <c r="F12445">
        <v>59.982999999999997</v>
      </c>
      <c r="G12445" s="35">
        <v>33604</v>
      </c>
    </row>
    <row r="12446" spans="1:7" x14ac:dyDescent="0.3">
      <c r="A12446" s="34" t="s">
        <v>459</v>
      </c>
      <c r="B12446" s="34" t="s">
        <v>458</v>
      </c>
      <c r="C12446" s="34" t="s">
        <v>13</v>
      </c>
      <c r="D12446" s="34" t="s">
        <v>22</v>
      </c>
      <c r="E12446" s="34">
        <v>1993</v>
      </c>
      <c r="F12446">
        <v>60.082999999999998</v>
      </c>
      <c r="G12446" s="35">
        <v>33970</v>
      </c>
    </row>
    <row r="12447" spans="1:7" x14ac:dyDescent="0.3">
      <c r="A12447" s="34" t="s">
        <v>459</v>
      </c>
      <c r="B12447" s="34" t="s">
        <v>458</v>
      </c>
      <c r="C12447" s="34" t="s">
        <v>13</v>
      </c>
      <c r="D12447" s="34" t="s">
        <v>22</v>
      </c>
      <c r="E12447" s="34">
        <v>1994</v>
      </c>
      <c r="F12447">
        <v>60.197000000000003</v>
      </c>
      <c r="G12447" s="35">
        <v>34335</v>
      </c>
    </row>
    <row r="12448" spans="1:7" x14ac:dyDescent="0.3">
      <c r="A12448" s="34" t="s">
        <v>459</v>
      </c>
      <c r="B12448" s="34" t="s">
        <v>458</v>
      </c>
      <c r="C12448" s="34" t="s">
        <v>13</v>
      </c>
      <c r="D12448" s="34" t="s">
        <v>22</v>
      </c>
      <c r="E12448" s="34">
        <v>1995</v>
      </c>
      <c r="F12448">
        <v>60.273000000000003</v>
      </c>
      <c r="G12448" s="35">
        <v>34700</v>
      </c>
    </row>
    <row r="12449" spans="1:7" x14ac:dyDescent="0.3">
      <c r="A12449" s="34" t="s">
        <v>459</v>
      </c>
      <c r="B12449" s="34" t="s">
        <v>458</v>
      </c>
      <c r="C12449" s="34" t="s">
        <v>13</v>
      </c>
      <c r="D12449" s="34" t="s">
        <v>22</v>
      </c>
      <c r="E12449" s="34">
        <v>1996</v>
      </c>
      <c r="F12449">
        <v>60.466000000000001</v>
      </c>
      <c r="G12449" s="35">
        <v>35065</v>
      </c>
    </row>
    <row r="12450" spans="1:7" x14ac:dyDescent="0.3">
      <c r="A12450" s="34" t="s">
        <v>459</v>
      </c>
      <c r="B12450" s="34" t="s">
        <v>458</v>
      </c>
      <c r="C12450" s="34" t="s">
        <v>13</v>
      </c>
      <c r="D12450" s="34" t="s">
        <v>22</v>
      </c>
      <c r="E12450" s="34">
        <v>1997</v>
      </c>
      <c r="F12450">
        <v>60.622999999999998</v>
      </c>
      <c r="G12450" s="35">
        <v>35431</v>
      </c>
    </row>
    <row r="12451" spans="1:7" x14ac:dyDescent="0.3">
      <c r="A12451" s="34" t="s">
        <v>459</v>
      </c>
      <c r="B12451" s="34" t="s">
        <v>458</v>
      </c>
      <c r="C12451" s="34" t="s">
        <v>13</v>
      </c>
      <c r="D12451" s="34" t="s">
        <v>22</v>
      </c>
      <c r="E12451" s="34">
        <v>1998</v>
      </c>
      <c r="F12451">
        <v>61.134</v>
      </c>
      <c r="G12451" s="35">
        <v>35796</v>
      </c>
    </row>
    <row r="12452" spans="1:7" x14ac:dyDescent="0.3">
      <c r="A12452" s="34" t="s">
        <v>459</v>
      </c>
      <c r="B12452" s="34" t="s">
        <v>458</v>
      </c>
      <c r="C12452" s="34" t="s">
        <v>13</v>
      </c>
      <c r="D12452" s="34" t="s">
        <v>22</v>
      </c>
      <c r="E12452" s="34">
        <v>1999</v>
      </c>
      <c r="F12452">
        <v>61.54</v>
      </c>
      <c r="G12452" s="35">
        <v>36161</v>
      </c>
    </row>
    <row r="12453" spans="1:7" x14ac:dyDescent="0.3">
      <c r="A12453" s="34" t="s">
        <v>459</v>
      </c>
      <c r="B12453" s="34" t="s">
        <v>458</v>
      </c>
      <c r="C12453" s="34" t="s">
        <v>13</v>
      </c>
      <c r="D12453" s="34" t="s">
        <v>22</v>
      </c>
      <c r="E12453" s="34">
        <v>2000</v>
      </c>
      <c r="F12453">
        <v>61.902999999999999</v>
      </c>
      <c r="G12453" s="35">
        <v>36526</v>
      </c>
    </row>
    <row r="12454" spans="1:7" x14ac:dyDescent="0.3">
      <c r="A12454" s="34" t="s">
        <v>459</v>
      </c>
      <c r="B12454" s="34" t="s">
        <v>458</v>
      </c>
      <c r="C12454" s="34" t="s">
        <v>13</v>
      </c>
      <c r="D12454" s="34" t="s">
        <v>22</v>
      </c>
      <c r="E12454" s="34">
        <v>2001</v>
      </c>
      <c r="F12454">
        <v>62.241</v>
      </c>
      <c r="G12454" s="35">
        <v>36892</v>
      </c>
    </row>
    <row r="12455" spans="1:7" x14ac:dyDescent="0.3">
      <c r="A12455" s="34" t="s">
        <v>459</v>
      </c>
      <c r="B12455" s="34" t="s">
        <v>458</v>
      </c>
      <c r="C12455" s="34" t="s">
        <v>13</v>
      </c>
      <c r="D12455" s="34" t="s">
        <v>22</v>
      </c>
      <c r="E12455" s="34">
        <v>2002</v>
      </c>
      <c r="F12455">
        <v>62.555999999999997</v>
      </c>
      <c r="G12455" s="35">
        <v>37257</v>
      </c>
    </row>
    <row r="12456" spans="1:7" x14ac:dyDescent="0.3">
      <c r="A12456" s="34" t="s">
        <v>459</v>
      </c>
      <c r="B12456" s="34" t="s">
        <v>458</v>
      </c>
      <c r="C12456" s="34" t="s">
        <v>13</v>
      </c>
      <c r="D12456" s="34" t="s">
        <v>22</v>
      </c>
      <c r="E12456" s="34">
        <v>2003</v>
      </c>
      <c r="F12456">
        <v>62.834000000000003</v>
      </c>
      <c r="G12456" s="35">
        <v>37622</v>
      </c>
    </row>
    <row r="12457" spans="1:7" x14ac:dyDescent="0.3">
      <c r="A12457" s="34" t="s">
        <v>459</v>
      </c>
      <c r="B12457" s="34" t="s">
        <v>458</v>
      </c>
      <c r="C12457" s="34" t="s">
        <v>13</v>
      </c>
      <c r="D12457" s="34" t="s">
        <v>22</v>
      </c>
      <c r="E12457" s="34">
        <v>2004</v>
      </c>
      <c r="F12457">
        <v>63.097000000000001</v>
      </c>
      <c r="G12457" s="35">
        <v>37987</v>
      </c>
    </row>
    <row r="12458" spans="1:7" x14ac:dyDescent="0.3">
      <c r="A12458" s="34" t="s">
        <v>459</v>
      </c>
      <c r="B12458" s="34" t="s">
        <v>458</v>
      </c>
      <c r="C12458" s="34" t="s">
        <v>13</v>
      </c>
      <c r="D12458" s="34" t="s">
        <v>22</v>
      </c>
      <c r="E12458" s="34">
        <v>2005</v>
      </c>
      <c r="F12458">
        <v>62.415999999999997</v>
      </c>
      <c r="G12458" s="35">
        <v>38353</v>
      </c>
    </row>
    <row r="12459" spans="1:7" x14ac:dyDescent="0.3">
      <c r="A12459" s="34" t="s">
        <v>459</v>
      </c>
      <c r="B12459" s="34" t="s">
        <v>458</v>
      </c>
      <c r="C12459" s="34" t="s">
        <v>13</v>
      </c>
      <c r="D12459" s="34" t="s">
        <v>22</v>
      </c>
      <c r="E12459" s="34">
        <v>2006</v>
      </c>
      <c r="F12459">
        <v>63.624000000000002</v>
      </c>
      <c r="G12459" s="35">
        <v>38718</v>
      </c>
    </row>
    <row r="12460" spans="1:7" x14ac:dyDescent="0.3">
      <c r="A12460" s="34" t="s">
        <v>459</v>
      </c>
      <c r="B12460" s="34" t="s">
        <v>458</v>
      </c>
      <c r="C12460" s="34" t="s">
        <v>13</v>
      </c>
      <c r="D12460" s="34" t="s">
        <v>22</v>
      </c>
      <c r="E12460" s="34">
        <v>2007</v>
      </c>
      <c r="F12460">
        <v>63.807000000000002</v>
      </c>
      <c r="G12460" s="35">
        <v>39083</v>
      </c>
    </row>
    <row r="12461" spans="1:7" x14ac:dyDescent="0.3">
      <c r="A12461" s="34" t="s">
        <v>459</v>
      </c>
      <c r="B12461" s="34" t="s">
        <v>458</v>
      </c>
      <c r="C12461" s="34" t="s">
        <v>13</v>
      </c>
      <c r="D12461" s="34" t="s">
        <v>22</v>
      </c>
      <c r="E12461" s="34">
        <v>2008</v>
      </c>
      <c r="F12461">
        <v>64.001999999999995</v>
      </c>
      <c r="G12461" s="35">
        <v>39448</v>
      </c>
    </row>
    <row r="12462" spans="1:7" x14ac:dyDescent="0.3">
      <c r="A12462" s="34" t="s">
        <v>459</v>
      </c>
      <c r="B12462" s="34" t="s">
        <v>458</v>
      </c>
      <c r="C12462" s="34" t="s">
        <v>13</v>
      </c>
      <c r="D12462" s="34" t="s">
        <v>22</v>
      </c>
      <c r="E12462" s="34">
        <v>2009</v>
      </c>
      <c r="F12462">
        <v>64.206000000000003</v>
      </c>
      <c r="G12462" s="35">
        <v>39814</v>
      </c>
    </row>
    <row r="12463" spans="1:7" x14ac:dyDescent="0.3">
      <c r="A12463" s="34" t="s">
        <v>459</v>
      </c>
      <c r="B12463" s="34" t="s">
        <v>458</v>
      </c>
      <c r="C12463" s="34" t="s">
        <v>13</v>
      </c>
      <c r="D12463" s="34" t="s">
        <v>22</v>
      </c>
      <c r="E12463" s="34">
        <v>2010</v>
      </c>
      <c r="F12463">
        <v>64.378</v>
      </c>
      <c r="G12463" s="35">
        <v>40179</v>
      </c>
    </row>
    <row r="12464" spans="1:7" x14ac:dyDescent="0.3">
      <c r="A12464" s="34" t="s">
        <v>459</v>
      </c>
      <c r="B12464" s="34" t="s">
        <v>458</v>
      </c>
      <c r="C12464" s="34" t="s">
        <v>13</v>
      </c>
      <c r="D12464" s="34" t="s">
        <v>22</v>
      </c>
      <c r="E12464" s="34">
        <v>2011</v>
      </c>
      <c r="F12464">
        <v>64.659000000000006</v>
      </c>
      <c r="G12464" s="35">
        <v>40544</v>
      </c>
    </row>
    <row r="12465" spans="1:7" x14ac:dyDescent="0.3">
      <c r="A12465" s="34" t="s">
        <v>459</v>
      </c>
      <c r="B12465" s="34" t="s">
        <v>458</v>
      </c>
      <c r="C12465" s="34" t="s">
        <v>13</v>
      </c>
      <c r="D12465" s="34" t="s">
        <v>22</v>
      </c>
      <c r="E12465" s="34">
        <v>2012</v>
      </c>
      <c r="F12465">
        <v>64.882999999999996</v>
      </c>
      <c r="G12465" s="35">
        <v>40909</v>
      </c>
    </row>
    <row r="12466" spans="1:7" x14ac:dyDescent="0.3">
      <c r="A12466" s="34" t="s">
        <v>459</v>
      </c>
      <c r="B12466" s="34" t="s">
        <v>458</v>
      </c>
      <c r="C12466" s="34" t="s">
        <v>13</v>
      </c>
      <c r="D12466" s="34" t="s">
        <v>22</v>
      </c>
      <c r="E12466" s="34">
        <v>2013</v>
      </c>
      <c r="F12466">
        <v>65.129000000000005</v>
      </c>
      <c r="G12466" s="35">
        <v>41275</v>
      </c>
    </row>
    <row r="12467" spans="1:7" x14ac:dyDescent="0.3">
      <c r="A12467" s="34" t="s">
        <v>459</v>
      </c>
      <c r="B12467" s="34" t="s">
        <v>458</v>
      </c>
      <c r="C12467" s="34" t="s">
        <v>13</v>
      </c>
      <c r="D12467" s="34" t="s">
        <v>22</v>
      </c>
      <c r="E12467" s="34">
        <v>2014</v>
      </c>
      <c r="F12467">
        <v>65.373999999999995</v>
      </c>
      <c r="G12467" s="35">
        <v>41640</v>
      </c>
    </row>
    <row r="12468" spans="1:7" x14ac:dyDescent="0.3">
      <c r="A12468" s="34" t="s">
        <v>459</v>
      </c>
      <c r="B12468" s="34" t="s">
        <v>458</v>
      </c>
      <c r="C12468" s="34" t="s">
        <v>13</v>
      </c>
      <c r="D12468" s="34" t="s">
        <v>22</v>
      </c>
      <c r="E12468" s="34">
        <v>2015</v>
      </c>
      <c r="F12468">
        <v>65.641000000000005</v>
      </c>
      <c r="G12468" s="35">
        <v>42005</v>
      </c>
    </row>
    <row r="12469" spans="1:7" x14ac:dyDescent="0.3">
      <c r="A12469" s="34" t="s">
        <v>459</v>
      </c>
      <c r="B12469" s="34" t="s">
        <v>458</v>
      </c>
      <c r="C12469" s="34" t="s">
        <v>13</v>
      </c>
      <c r="D12469" s="34" t="s">
        <v>22</v>
      </c>
      <c r="E12469" s="34">
        <v>2016</v>
      </c>
      <c r="F12469">
        <v>65.942999999999998</v>
      </c>
      <c r="G12469" s="35">
        <v>42370</v>
      </c>
    </row>
    <row r="12470" spans="1:7" x14ac:dyDescent="0.3">
      <c r="A12470" s="34" t="s">
        <v>459</v>
      </c>
      <c r="B12470" s="34" t="s">
        <v>458</v>
      </c>
      <c r="C12470" s="34" t="s">
        <v>13</v>
      </c>
      <c r="D12470" s="34" t="s">
        <v>22</v>
      </c>
      <c r="E12470" s="34">
        <v>2017</v>
      </c>
      <c r="F12470">
        <v>66.222999999999999</v>
      </c>
      <c r="G12470" s="35">
        <v>42736</v>
      </c>
    </row>
    <row r="12471" spans="1:7" x14ac:dyDescent="0.3">
      <c r="A12471" s="34" t="s">
        <v>459</v>
      </c>
      <c r="B12471" s="34" t="s">
        <v>458</v>
      </c>
      <c r="C12471" s="34" t="s">
        <v>13</v>
      </c>
      <c r="D12471" s="34" t="s">
        <v>22</v>
      </c>
      <c r="E12471" s="34">
        <v>2018</v>
      </c>
      <c r="F12471">
        <v>66.480999999999995</v>
      </c>
      <c r="G12471" s="35">
        <v>43101</v>
      </c>
    </row>
    <row r="12472" spans="1:7" x14ac:dyDescent="0.3">
      <c r="A12472" s="34" t="s">
        <v>459</v>
      </c>
      <c r="B12472" s="34" t="s">
        <v>458</v>
      </c>
      <c r="C12472" s="34" t="s">
        <v>13</v>
      </c>
      <c r="D12472" s="34" t="s">
        <v>22</v>
      </c>
      <c r="E12472" s="34">
        <v>2019</v>
      </c>
      <c r="F12472">
        <v>66.728999999999999</v>
      </c>
      <c r="G12472" s="35">
        <v>43466</v>
      </c>
    </row>
    <row r="12473" spans="1:7" x14ac:dyDescent="0.3">
      <c r="A12473" s="34" t="s">
        <v>459</v>
      </c>
      <c r="B12473" s="34" t="s">
        <v>458</v>
      </c>
      <c r="C12473" s="34" t="s">
        <v>13</v>
      </c>
      <c r="D12473" s="34" t="s">
        <v>22</v>
      </c>
      <c r="E12473" s="34">
        <v>2020</v>
      </c>
      <c r="F12473">
        <v>65.700999999999993</v>
      </c>
      <c r="G12473" s="35">
        <v>43831</v>
      </c>
    </row>
    <row r="12474" spans="1:7" x14ac:dyDescent="0.3">
      <c r="A12474" s="34" t="s">
        <v>459</v>
      </c>
      <c r="B12474" s="34" t="s">
        <v>458</v>
      </c>
      <c r="C12474" s="34" t="s">
        <v>13</v>
      </c>
      <c r="D12474" s="34" t="s">
        <v>22</v>
      </c>
      <c r="E12474" s="34">
        <v>2021</v>
      </c>
      <c r="F12474">
        <v>65.772999999999996</v>
      </c>
      <c r="G12474" s="35">
        <v>44197</v>
      </c>
    </row>
    <row r="12475" spans="1:7" x14ac:dyDescent="0.3">
      <c r="A12475" s="34" t="s">
        <v>459</v>
      </c>
      <c r="B12475" s="34" t="s">
        <v>458</v>
      </c>
      <c r="C12475" s="34" t="s">
        <v>13</v>
      </c>
      <c r="D12475" s="34" t="s">
        <v>22</v>
      </c>
      <c r="E12475" s="34">
        <v>2022</v>
      </c>
      <c r="F12475">
        <v>67.417000000000002</v>
      </c>
      <c r="G12475" s="35">
        <v>44562</v>
      </c>
    </row>
    <row r="12476" spans="1:7" x14ac:dyDescent="0.3">
      <c r="A12476" s="34" t="s">
        <v>459</v>
      </c>
      <c r="B12476" s="34" t="s">
        <v>458</v>
      </c>
      <c r="C12476" s="34" t="s">
        <v>13</v>
      </c>
      <c r="D12476" s="34" t="s">
        <v>22</v>
      </c>
      <c r="E12476" s="34">
        <v>2023</v>
      </c>
      <c r="F12476">
        <v>67.649000000000001</v>
      </c>
      <c r="G12476" s="35">
        <v>44927</v>
      </c>
    </row>
    <row r="12477" spans="1:7" x14ac:dyDescent="0.3">
      <c r="A12477" s="34" t="s">
        <v>459</v>
      </c>
      <c r="B12477" s="34" t="s">
        <v>458</v>
      </c>
      <c r="C12477" s="34" t="s">
        <v>13</v>
      </c>
      <c r="D12477" s="34" t="s">
        <v>22</v>
      </c>
      <c r="E12477" s="34">
        <v>2024</v>
      </c>
      <c r="F12477">
        <v>67.799000000000007</v>
      </c>
      <c r="G12477" s="35">
        <v>45292</v>
      </c>
    </row>
    <row r="12478" spans="1:7" x14ac:dyDescent="0.3">
      <c r="A12478" s="34" t="s">
        <v>603</v>
      </c>
      <c r="B12478" s="34" t="s">
        <v>602</v>
      </c>
      <c r="C12478" s="34" t="s">
        <v>13</v>
      </c>
      <c r="D12478" s="34" t="s">
        <v>22</v>
      </c>
      <c r="E12478" s="34">
        <v>1960</v>
      </c>
      <c r="F12478">
        <v>44.048999999999999</v>
      </c>
      <c r="G12478" s="35">
        <v>21916</v>
      </c>
    </row>
    <row r="12479" spans="1:7" x14ac:dyDescent="0.3">
      <c r="A12479" s="34" t="s">
        <v>603</v>
      </c>
      <c r="B12479" s="34" t="s">
        <v>602</v>
      </c>
      <c r="C12479" s="34" t="s">
        <v>13</v>
      </c>
      <c r="D12479" s="34" t="s">
        <v>22</v>
      </c>
      <c r="E12479" s="34">
        <v>1961</v>
      </c>
      <c r="F12479">
        <v>44.256999999999998</v>
      </c>
      <c r="G12479" s="35">
        <v>22282</v>
      </c>
    </row>
    <row r="12480" spans="1:7" x14ac:dyDescent="0.3">
      <c r="A12480" s="34" t="s">
        <v>603</v>
      </c>
      <c r="B12480" s="34" t="s">
        <v>602</v>
      </c>
      <c r="C12480" s="34" t="s">
        <v>13</v>
      </c>
      <c r="D12480" s="34" t="s">
        <v>22</v>
      </c>
      <c r="E12480" s="34">
        <v>1962</v>
      </c>
      <c r="F12480">
        <v>45.561999999999998</v>
      </c>
      <c r="G12480" s="35">
        <v>22647</v>
      </c>
    </row>
    <row r="12481" spans="1:7" x14ac:dyDescent="0.3">
      <c r="A12481" s="34" t="s">
        <v>603</v>
      </c>
      <c r="B12481" s="34" t="s">
        <v>602</v>
      </c>
      <c r="C12481" s="34" t="s">
        <v>13</v>
      </c>
      <c r="D12481" s="34" t="s">
        <v>22</v>
      </c>
      <c r="E12481" s="34">
        <v>1963</v>
      </c>
      <c r="F12481">
        <v>46.411999999999999</v>
      </c>
      <c r="G12481" s="35">
        <v>23012</v>
      </c>
    </row>
    <row r="12482" spans="1:7" x14ac:dyDescent="0.3">
      <c r="A12482" s="34" t="s">
        <v>603</v>
      </c>
      <c r="B12482" s="34" t="s">
        <v>602</v>
      </c>
      <c r="C12482" s="34" t="s">
        <v>13</v>
      </c>
      <c r="D12482" s="34" t="s">
        <v>22</v>
      </c>
      <c r="E12482" s="34">
        <v>1964</v>
      </c>
      <c r="F12482">
        <v>47.271999999999998</v>
      </c>
      <c r="G12482" s="35">
        <v>23377</v>
      </c>
    </row>
    <row r="12483" spans="1:7" x14ac:dyDescent="0.3">
      <c r="A12483" s="34" t="s">
        <v>603</v>
      </c>
      <c r="B12483" s="34" t="s">
        <v>602</v>
      </c>
      <c r="C12483" s="34" t="s">
        <v>13</v>
      </c>
      <c r="D12483" s="34" t="s">
        <v>22</v>
      </c>
      <c r="E12483" s="34">
        <v>1965</v>
      </c>
      <c r="F12483">
        <v>48.204000000000001</v>
      </c>
      <c r="G12483" s="35">
        <v>23743</v>
      </c>
    </row>
    <row r="12484" spans="1:7" x14ac:dyDescent="0.3">
      <c r="A12484" s="34" t="s">
        <v>603</v>
      </c>
      <c r="B12484" s="34" t="s">
        <v>602</v>
      </c>
      <c r="C12484" s="34" t="s">
        <v>13</v>
      </c>
      <c r="D12484" s="34" t="s">
        <v>22</v>
      </c>
      <c r="E12484" s="34">
        <v>1966</v>
      </c>
      <c r="F12484">
        <v>49.158000000000001</v>
      </c>
      <c r="G12484" s="35">
        <v>24108</v>
      </c>
    </row>
    <row r="12485" spans="1:7" x14ac:dyDescent="0.3">
      <c r="A12485" s="34" t="s">
        <v>603</v>
      </c>
      <c r="B12485" s="34" t="s">
        <v>602</v>
      </c>
      <c r="C12485" s="34" t="s">
        <v>13</v>
      </c>
      <c r="D12485" s="34" t="s">
        <v>22</v>
      </c>
      <c r="E12485" s="34">
        <v>1967</v>
      </c>
      <c r="F12485">
        <v>50.156999999999996</v>
      </c>
      <c r="G12485" s="35">
        <v>24473</v>
      </c>
    </row>
    <row r="12486" spans="1:7" x14ac:dyDescent="0.3">
      <c r="A12486" s="34" t="s">
        <v>603</v>
      </c>
      <c r="B12486" s="34" t="s">
        <v>602</v>
      </c>
      <c r="C12486" s="34" t="s">
        <v>13</v>
      </c>
      <c r="D12486" s="34" t="s">
        <v>22</v>
      </c>
      <c r="E12486" s="34">
        <v>1968</v>
      </c>
      <c r="F12486">
        <v>51.341999999999999</v>
      </c>
      <c r="G12486" s="35">
        <v>24838</v>
      </c>
    </row>
    <row r="12487" spans="1:7" x14ac:dyDescent="0.3">
      <c r="A12487" s="34" t="s">
        <v>603</v>
      </c>
      <c r="B12487" s="34" t="s">
        <v>602</v>
      </c>
      <c r="C12487" s="34" t="s">
        <v>13</v>
      </c>
      <c r="D12487" s="34" t="s">
        <v>22</v>
      </c>
      <c r="E12487" s="34">
        <v>1969</v>
      </c>
      <c r="F12487">
        <v>52.296999999999997</v>
      </c>
      <c r="G12487" s="35">
        <v>25204</v>
      </c>
    </row>
    <row r="12488" spans="1:7" x14ac:dyDescent="0.3">
      <c r="A12488" s="34" t="s">
        <v>603</v>
      </c>
      <c r="B12488" s="34" t="s">
        <v>602</v>
      </c>
      <c r="C12488" s="34" t="s">
        <v>13</v>
      </c>
      <c r="D12488" s="34" t="s">
        <v>22</v>
      </c>
      <c r="E12488" s="34">
        <v>1970</v>
      </c>
      <c r="F12488">
        <v>53.792000000000002</v>
      </c>
      <c r="G12488" s="35">
        <v>25569</v>
      </c>
    </row>
    <row r="12489" spans="1:7" x14ac:dyDescent="0.3">
      <c r="A12489" s="34" t="s">
        <v>603</v>
      </c>
      <c r="B12489" s="34" t="s">
        <v>602</v>
      </c>
      <c r="C12489" s="34" t="s">
        <v>13</v>
      </c>
      <c r="D12489" s="34" t="s">
        <v>22</v>
      </c>
      <c r="E12489" s="34">
        <v>1971</v>
      </c>
      <c r="F12489">
        <v>54.905999999999999</v>
      </c>
      <c r="G12489" s="35">
        <v>25934</v>
      </c>
    </row>
    <row r="12490" spans="1:7" x14ac:dyDescent="0.3">
      <c r="A12490" s="34" t="s">
        <v>603</v>
      </c>
      <c r="B12490" s="34" t="s">
        <v>602</v>
      </c>
      <c r="C12490" s="34" t="s">
        <v>13</v>
      </c>
      <c r="D12490" s="34" t="s">
        <v>22</v>
      </c>
      <c r="E12490" s="34">
        <v>1972</v>
      </c>
      <c r="F12490">
        <v>56.094999999999999</v>
      </c>
      <c r="G12490" s="35">
        <v>26299</v>
      </c>
    </row>
    <row r="12491" spans="1:7" x14ac:dyDescent="0.3">
      <c r="A12491" s="34" t="s">
        <v>603</v>
      </c>
      <c r="B12491" s="34" t="s">
        <v>602</v>
      </c>
      <c r="C12491" s="34" t="s">
        <v>13</v>
      </c>
      <c r="D12491" s="34" t="s">
        <v>22</v>
      </c>
      <c r="E12491" s="34">
        <v>1973</v>
      </c>
      <c r="F12491">
        <v>57.115000000000002</v>
      </c>
      <c r="G12491" s="35">
        <v>26665</v>
      </c>
    </row>
    <row r="12492" spans="1:7" x14ac:dyDescent="0.3">
      <c r="A12492" s="34" t="s">
        <v>603</v>
      </c>
      <c r="B12492" s="34" t="s">
        <v>602</v>
      </c>
      <c r="C12492" s="34" t="s">
        <v>13</v>
      </c>
      <c r="D12492" s="34" t="s">
        <v>22</v>
      </c>
      <c r="E12492" s="34">
        <v>1974</v>
      </c>
      <c r="F12492">
        <v>58.250999999999998</v>
      </c>
      <c r="G12492" s="35">
        <v>27030</v>
      </c>
    </row>
    <row r="12493" spans="1:7" x14ac:dyDescent="0.3">
      <c r="A12493" s="34" t="s">
        <v>603</v>
      </c>
      <c r="B12493" s="34" t="s">
        <v>602</v>
      </c>
      <c r="C12493" s="34" t="s">
        <v>13</v>
      </c>
      <c r="D12493" s="34" t="s">
        <v>22</v>
      </c>
      <c r="E12493" s="34">
        <v>1975</v>
      </c>
      <c r="F12493">
        <v>59.305999999999997</v>
      </c>
      <c r="G12493" s="35">
        <v>27395</v>
      </c>
    </row>
    <row r="12494" spans="1:7" x14ac:dyDescent="0.3">
      <c r="A12494" s="34" t="s">
        <v>603</v>
      </c>
      <c r="B12494" s="34" t="s">
        <v>602</v>
      </c>
      <c r="C12494" s="34" t="s">
        <v>13</v>
      </c>
      <c r="D12494" s="34" t="s">
        <v>22</v>
      </c>
      <c r="E12494" s="34">
        <v>1976</v>
      </c>
      <c r="F12494">
        <v>60.313000000000002</v>
      </c>
      <c r="G12494" s="35">
        <v>27760</v>
      </c>
    </row>
    <row r="12495" spans="1:7" x14ac:dyDescent="0.3">
      <c r="A12495" s="34" t="s">
        <v>603</v>
      </c>
      <c r="B12495" s="34" t="s">
        <v>602</v>
      </c>
      <c r="C12495" s="34" t="s">
        <v>13</v>
      </c>
      <c r="D12495" s="34" t="s">
        <v>22</v>
      </c>
      <c r="E12495" s="34">
        <v>1977</v>
      </c>
      <c r="F12495">
        <v>61.256</v>
      </c>
      <c r="G12495" s="35">
        <v>28126</v>
      </c>
    </row>
    <row r="12496" spans="1:7" x14ac:dyDescent="0.3">
      <c r="A12496" s="34" t="s">
        <v>603</v>
      </c>
      <c r="B12496" s="34" t="s">
        <v>602</v>
      </c>
      <c r="C12496" s="34" t="s">
        <v>13</v>
      </c>
      <c r="D12496" s="34" t="s">
        <v>22</v>
      </c>
      <c r="E12496" s="34">
        <v>1978</v>
      </c>
      <c r="F12496">
        <v>62.146999999999998</v>
      </c>
      <c r="G12496" s="35">
        <v>28491</v>
      </c>
    </row>
    <row r="12497" spans="1:7" x14ac:dyDescent="0.3">
      <c r="A12497" s="34" t="s">
        <v>603</v>
      </c>
      <c r="B12497" s="34" t="s">
        <v>602</v>
      </c>
      <c r="C12497" s="34" t="s">
        <v>13</v>
      </c>
      <c r="D12497" s="34" t="s">
        <v>22</v>
      </c>
      <c r="E12497" s="34">
        <v>1979</v>
      </c>
      <c r="F12497">
        <v>62.929000000000002</v>
      </c>
      <c r="G12497" s="35">
        <v>28856</v>
      </c>
    </row>
    <row r="12498" spans="1:7" x14ac:dyDescent="0.3">
      <c r="A12498" s="34" t="s">
        <v>603</v>
      </c>
      <c r="B12498" s="34" t="s">
        <v>602</v>
      </c>
      <c r="C12498" s="34" t="s">
        <v>13</v>
      </c>
      <c r="D12498" s="34" t="s">
        <v>22</v>
      </c>
      <c r="E12498" s="34">
        <v>1980</v>
      </c>
      <c r="F12498">
        <v>63.668999999999997</v>
      </c>
      <c r="G12498" s="35">
        <v>29221</v>
      </c>
    </row>
    <row r="12499" spans="1:7" x14ac:dyDescent="0.3">
      <c r="A12499" s="34" t="s">
        <v>603</v>
      </c>
      <c r="B12499" s="34" t="s">
        <v>602</v>
      </c>
      <c r="C12499" s="34" t="s">
        <v>13</v>
      </c>
      <c r="D12499" s="34" t="s">
        <v>22</v>
      </c>
      <c r="E12499" s="34">
        <v>1981</v>
      </c>
      <c r="F12499">
        <v>64.373999999999995</v>
      </c>
      <c r="G12499" s="35">
        <v>29587</v>
      </c>
    </row>
    <row r="12500" spans="1:7" x14ac:dyDescent="0.3">
      <c r="A12500" s="34" t="s">
        <v>603</v>
      </c>
      <c r="B12500" s="34" t="s">
        <v>602</v>
      </c>
      <c r="C12500" s="34" t="s">
        <v>13</v>
      </c>
      <c r="D12500" s="34" t="s">
        <v>22</v>
      </c>
      <c r="E12500" s="34">
        <v>1982</v>
      </c>
      <c r="F12500">
        <v>65.010000000000005</v>
      </c>
      <c r="G12500" s="35">
        <v>29952</v>
      </c>
    </row>
    <row r="12501" spans="1:7" x14ac:dyDescent="0.3">
      <c r="A12501" s="34" t="s">
        <v>603</v>
      </c>
      <c r="B12501" s="34" t="s">
        <v>602</v>
      </c>
      <c r="C12501" s="34" t="s">
        <v>13</v>
      </c>
      <c r="D12501" s="34" t="s">
        <v>22</v>
      </c>
      <c r="E12501" s="34">
        <v>1983</v>
      </c>
      <c r="F12501">
        <v>65.695999999999998</v>
      </c>
      <c r="G12501" s="35">
        <v>30317</v>
      </c>
    </row>
    <row r="12502" spans="1:7" x14ac:dyDescent="0.3">
      <c r="A12502" s="34" t="s">
        <v>603</v>
      </c>
      <c r="B12502" s="34" t="s">
        <v>602</v>
      </c>
      <c r="C12502" s="34" t="s">
        <v>13</v>
      </c>
      <c r="D12502" s="34" t="s">
        <v>22</v>
      </c>
      <c r="E12502" s="34">
        <v>1984</v>
      </c>
      <c r="F12502">
        <v>66.293999999999997</v>
      </c>
      <c r="G12502" s="35">
        <v>30682</v>
      </c>
    </row>
    <row r="12503" spans="1:7" x14ac:dyDescent="0.3">
      <c r="A12503" s="34" t="s">
        <v>603</v>
      </c>
      <c r="B12503" s="34" t="s">
        <v>602</v>
      </c>
      <c r="C12503" s="34" t="s">
        <v>13</v>
      </c>
      <c r="D12503" s="34" t="s">
        <v>22</v>
      </c>
      <c r="E12503" s="34">
        <v>1985</v>
      </c>
      <c r="F12503">
        <v>66.876999999999995</v>
      </c>
      <c r="G12503" s="35">
        <v>31048</v>
      </c>
    </row>
    <row r="12504" spans="1:7" x14ac:dyDescent="0.3">
      <c r="A12504" s="34" t="s">
        <v>603</v>
      </c>
      <c r="B12504" s="34" t="s">
        <v>602</v>
      </c>
      <c r="C12504" s="34" t="s">
        <v>13</v>
      </c>
      <c r="D12504" s="34" t="s">
        <v>22</v>
      </c>
      <c r="E12504" s="34">
        <v>1986</v>
      </c>
      <c r="F12504">
        <v>67.429000000000002</v>
      </c>
      <c r="G12504" s="35">
        <v>31413</v>
      </c>
    </row>
    <row r="12505" spans="1:7" x14ac:dyDescent="0.3">
      <c r="A12505" s="34" t="s">
        <v>603</v>
      </c>
      <c r="B12505" s="34" t="s">
        <v>602</v>
      </c>
      <c r="C12505" s="34" t="s">
        <v>13</v>
      </c>
      <c r="D12505" s="34" t="s">
        <v>22</v>
      </c>
      <c r="E12505" s="34">
        <v>1987</v>
      </c>
      <c r="F12505">
        <v>68.010999999999996</v>
      </c>
      <c r="G12505" s="35">
        <v>31778</v>
      </c>
    </row>
    <row r="12506" spans="1:7" x14ac:dyDescent="0.3">
      <c r="A12506" s="34" t="s">
        <v>603</v>
      </c>
      <c r="B12506" s="34" t="s">
        <v>602</v>
      </c>
      <c r="C12506" s="34" t="s">
        <v>13</v>
      </c>
      <c r="D12506" s="34" t="s">
        <v>22</v>
      </c>
      <c r="E12506" s="34">
        <v>1988</v>
      </c>
      <c r="F12506">
        <v>68.456000000000003</v>
      </c>
      <c r="G12506" s="35">
        <v>32143</v>
      </c>
    </row>
    <row r="12507" spans="1:7" x14ac:dyDescent="0.3">
      <c r="A12507" s="34" t="s">
        <v>603</v>
      </c>
      <c r="B12507" s="34" t="s">
        <v>602</v>
      </c>
      <c r="C12507" s="34" t="s">
        <v>13</v>
      </c>
      <c r="D12507" s="34" t="s">
        <v>22</v>
      </c>
      <c r="E12507" s="34">
        <v>1989</v>
      </c>
      <c r="F12507">
        <v>68.825000000000003</v>
      </c>
      <c r="G12507" s="35">
        <v>32509</v>
      </c>
    </row>
    <row r="12508" spans="1:7" x14ac:dyDescent="0.3">
      <c r="A12508" s="34" t="s">
        <v>603</v>
      </c>
      <c r="B12508" s="34" t="s">
        <v>602</v>
      </c>
      <c r="C12508" s="34" t="s">
        <v>13</v>
      </c>
      <c r="D12508" s="34" t="s">
        <v>22</v>
      </c>
      <c r="E12508" s="34">
        <v>1990</v>
      </c>
      <c r="F12508">
        <v>69.091999999999999</v>
      </c>
      <c r="G12508" s="35">
        <v>32874</v>
      </c>
    </row>
    <row r="12509" spans="1:7" x14ac:dyDescent="0.3">
      <c r="A12509" s="34" t="s">
        <v>603</v>
      </c>
      <c r="B12509" s="34" t="s">
        <v>602</v>
      </c>
      <c r="C12509" s="34" t="s">
        <v>13</v>
      </c>
      <c r="D12509" s="34" t="s">
        <v>22</v>
      </c>
      <c r="E12509" s="34">
        <v>1991</v>
      </c>
      <c r="F12509">
        <v>69.397999999999996</v>
      </c>
      <c r="G12509" s="35">
        <v>33239</v>
      </c>
    </row>
    <row r="12510" spans="1:7" x14ac:dyDescent="0.3">
      <c r="A12510" s="34" t="s">
        <v>603</v>
      </c>
      <c r="B12510" s="34" t="s">
        <v>602</v>
      </c>
      <c r="C12510" s="34" t="s">
        <v>13</v>
      </c>
      <c r="D12510" s="34" t="s">
        <v>22</v>
      </c>
      <c r="E12510" s="34">
        <v>1992</v>
      </c>
      <c r="F12510">
        <v>69.683999999999997</v>
      </c>
      <c r="G12510" s="35">
        <v>33604</v>
      </c>
    </row>
    <row r="12511" spans="1:7" x14ac:dyDescent="0.3">
      <c r="A12511" s="34" t="s">
        <v>603</v>
      </c>
      <c r="B12511" s="34" t="s">
        <v>602</v>
      </c>
      <c r="C12511" s="34" t="s">
        <v>13</v>
      </c>
      <c r="D12511" s="34" t="s">
        <v>22</v>
      </c>
      <c r="E12511" s="34">
        <v>1993</v>
      </c>
      <c r="F12511">
        <v>69.992000000000004</v>
      </c>
      <c r="G12511" s="35">
        <v>33970</v>
      </c>
    </row>
    <row r="12512" spans="1:7" x14ac:dyDescent="0.3">
      <c r="A12512" s="34" t="s">
        <v>603</v>
      </c>
      <c r="B12512" s="34" t="s">
        <v>602</v>
      </c>
      <c r="C12512" s="34" t="s">
        <v>13</v>
      </c>
      <c r="D12512" s="34" t="s">
        <v>22</v>
      </c>
      <c r="E12512" s="34">
        <v>1994</v>
      </c>
      <c r="F12512">
        <v>70.363</v>
      </c>
      <c r="G12512" s="35">
        <v>34335</v>
      </c>
    </row>
    <row r="12513" spans="1:7" x14ac:dyDescent="0.3">
      <c r="A12513" s="34" t="s">
        <v>603</v>
      </c>
      <c r="B12513" s="34" t="s">
        <v>602</v>
      </c>
      <c r="C12513" s="34" t="s">
        <v>13</v>
      </c>
      <c r="D12513" s="34" t="s">
        <v>22</v>
      </c>
      <c r="E12513" s="34">
        <v>1995</v>
      </c>
      <c r="F12513">
        <v>70.784999999999997</v>
      </c>
      <c r="G12513" s="35">
        <v>34700</v>
      </c>
    </row>
    <row r="12514" spans="1:7" x14ac:dyDescent="0.3">
      <c r="A12514" s="34" t="s">
        <v>603</v>
      </c>
      <c r="B12514" s="34" t="s">
        <v>602</v>
      </c>
      <c r="C12514" s="34" t="s">
        <v>13</v>
      </c>
      <c r="D12514" s="34" t="s">
        <v>22</v>
      </c>
      <c r="E12514" s="34">
        <v>1996</v>
      </c>
      <c r="F12514">
        <v>71.247</v>
      </c>
      <c r="G12514" s="35">
        <v>35065</v>
      </c>
    </row>
    <row r="12515" spans="1:7" x14ac:dyDescent="0.3">
      <c r="A12515" s="34" t="s">
        <v>603</v>
      </c>
      <c r="B12515" s="34" t="s">
        <v>602</v>
      </c>
      <c r="C12515" s="34" t="s">
        <v>13</v>
      </c>
      <c r="D12515" s="34" t="s">
        <v>22</v>
      </c>
      <c r="E12515" s="34">
        <v>1997</v>
      </c>
      <c r="F12515">
        <v>71.67</v>
      </c>
      <c r="G12515" s="35">
        <v>35431</v>
      </c>
    </row>
    <row r="12516" spans="1:7" x14ac:dyDescent="0.3">
      <c r="A12516" s="34" t="s">
        <v>603</v>
      </c>
      <c r="B12516" s="34" t="s">
        <v>602</v>
      </c>
      <c r="C12516" s="34" t="s">
        <v>13</v>
      </c>
      <c r="D12516" s="34" t="s">
        <v>22</v>
      </c>
      <c r="E12516" s="34">
        <v>1998</v>
      </c>
      <c r="F12516">
        <v>72.066999999999993</v>
      </c>
      <c r="G12516" s="35">
        <v>35796</v>
      </c>
    </row>
    <row r="12517" spans="1:7" x14ac:dyDescent="0.3">
      <c r="A12517" s="34" t="s">
        <v>603</v>
      </c>
      <c r="B12517" s="34" t="s">
        <v>602</v>
      </c>
      <c r="C12517" s="34" t="s">
        <v>13</v>
      </c>
      <c r="D12517" s="34" t="s">
        <v>22</v>
      </c>
      <c r="E12517" s="34">
        <v>1999</v>
      </c>
      <c r="F12517">
        <v>72.343999999999994</v>
      </c>
      <c r="G12517" s="35">
        <v>36161</v>
      </c>
    </row>
    <row r="12518" spans="1:7" x14ac:dyDescent="0.3">
      <c r="A12518" s="34" t="s">
        <v>603</v>
      </c>
      <c r="B12518" s="34" t="s">
        <v>602</v>
      </c>
      <c r="C12518" s="34" t="s">
        <v>13</v>
      </c>
      <c r="D12518" s="34" t="s">
        <v>22</v>
      </c>
      <c r="E12518" s="34">
        <v>2000</v>
      </c>
      <c r="F12518">
        <v>72.603999999999999</v>
      </c>
      <c r="G12518" s="35">
        <v>36526</v>
      </c>
    </row>
    <row r="12519" spans="1:7" x14ac:dyDescent="0.3">
      <c r="A12519" s="34" t="s">
        <v>603</v>
      </c>
      <c r="B12519" s="34" t="s">
        <v>602</v>
      </c>
      <c r="C12519" s="34" t="s">
        <v>13</v>
      </c>
      <c r="D12519" s="34" t="s">
        <v>22</v>
      </c>
      <c r="E12519" s="34">
        <v>2001</v>
      </c>
      <c r="F12519">
        <v>72.822000000000003</v>
      </c>
      <c r="G12519" s="35">
        <v>36892</v>
      </c>
    </row>
    <row r="12520" spans="1:7" x14ac:dyDescent="0.3">
      <c r="A12520" s="34" t="s">
        <v>603</v>
      </c>
      <c r="B12520" s="34" t="s">
        <v>602</v>
      </c>
      <c r="C12520" s="34" t="s">
        <v>13</v>
      </c>
      <c r="D12520" s="34" t="s">
        <v>22</v>
      </c>
      <c r="E12520" s="34">
        <v>2002</v>
      </c>
      <c r="F12520">
        <v>73.069999999999993</v>
      </c>
      <c r="G12520" s="35">
        <v>37257</v>
      </c>
    </row>
    <row r="12521" spans="1:7" x14ac:dyDescent="0.3">
      <c r="A12521" s="34" t="s">
        <v>603</v>
      </c>
      <c r="B12521" s="34" t="s">
        <v>602</v>
      </c>
      <c r="C12521" s="34" t="s">
        <v>13</v>
      </c>
      <c r="D12521" s="34" t="s">
        <v>22</v>
      </c>
      <c r="E12521" s="34">
        <v>2003</v>
      </c>
      <c r="F12521">
        <v>73.304000000000002</v>
      </c>
      <c r="G12521" s="35">
        <v>37622</v>
      </c>
    </row>
    <row r="12522" spans="1:7" x14ac:dyDescent="0.3">
      <c r="A12522" s="34" t="s">
        <v>603</v>
      </c>
      <c r="B12522" s="34" t="s">
        <v>602</v>
      </c>
      <c r="C12522" s="34" t="s">
        <v>13</v>
      </c>
      <c r="D12522" s="34" t="s">
        <v>22</v>
      </c>
      <c r="E12522" s="34">
        <v>2004</v>
      </c>
      <c r="F12522">
        <v>73.519000000000005</v>
      </c>
      <c r="G12522" s="35">
        <v>37987</v>
      </c>
    </row>
    <row r="12523" spans="1:7" x14ac:dyDescent="0.3">
      <c r="A12523" s="34" t="s">
        <v>603</v>
      </c>
      <c r="B12523" s="34" t="s">
        <v>602</v>
      </c>
      <c r="C12523" s="34" t="s">
        <v>13</v>
      </c>
      <c r="D12523" s="34" t="s">
        <v>22</v>
      </c>
      <c r="E12523" s="34">
        <v>2005</v>
      </c>
      <c r="F12523">
        <v>73.712000000000003</v>
      </c>
      <c r="G12523" s="35">
        <v>38353</v>
      </c>
    </row>
    <row r="12524" spans="1:7" x14ac:dyDescent="0.3">
      <c r="A12524" s="34" t="s">
        <v>603</v>
      </c>
      <c r="B12524" s="34" t="s">
        <v>602</v>
      </c>
      <c r="C12524" s="34" t="s">
        <v>13</v>
      </c>
      <c r="D12524" s="34" t="s">
        <v>22</v>
      </c>
      <c r="E12524" s="34">
        <v>2006</v>
      </c>
      <c r="F12524">
        <v>73.888000000000005</v>
      </c>
      <c r="G12524" s="35">
        <v>38718</v>
      </c>
    </row>
    <row r="12525" spans="1:7" x14ac:dyDescent="0.3">
      <c r="A12525" s="34" t="s">
        <v>603</v>
      </c>
      <c r="B12525" s="34" t="s">
        <v>602</v>
      </c>
      <c r="C12525" s="34" t="s">
        <v>13</v>
      </c>
      <c r="D12525" s="34" t="s">
        <v>22</v>
      </c>
      <c r="E12525" s="34">
        <v>2007</v>
      </c>
      <c r="F12525">
        <v>74.039000000000001</v>
      </c>
      <c r="G12525" s="35">
        <v>39083</v>
      </c>
    </row>
    <row r="12526" spans="1:7" x14ac:dyDescent="0.3">
      <c r="A12526" s="34" t="s">
        <v>603</v>
      </c>
      <c r="B12526" s="34" t="s">
        <v>602</v>
      </c>
      <c r="C12526" s="34" t="s">
        <v>13</v>
      </c>
      <c r="D12526" s="34" t="s">
        <v>22</v>
      </c>
      <c r="E12526" s="34">
        <v>2008</v>
      </c>
      <c r="F12526">
        <v>74.191999999999993</v>
      </c>
      <c r="G12526" s="35">
        <v>39448</v>
      </c>
    </row>
    <row r="12527" spans="1:7" x14ac:dyDescent="0.3">
      <c r="A12527" s="34" t="s">
        <v>603</v>
      </c>
      <c r="B12527" s="34" t="s">
        <v>602</v>
      </c>
      <c r="C12527" s="34" t="s">
        <v>13</v>
      </c>
      <c r="D12527" s="34" t="s">
        <v>22</v>
      </c>
      <c r="E12527" s="34">
        <v>2009</v>
      </c>
      <c r="F12527">
        <v>74.319999999999993</v>
      </c>
      <c r="G12527" s="35">
        <v>39814</v>
      </c>
    </row>
    <row r="12528" spans="1:7" x14ac:dyDescent="0.3">
      <c r="A12528" s="34" t="s">
        <v>603</v>
      </c>
      <c r="B12528" s="34" t="s">
        <v>602</v>
      </c>
      <c r="C12528" s="34" t="s">
        <v>13</v>
      </c>
      <c r="D12528" s="34" t="s">
        <v>22</v>
      </c>
      <c r="E12528" s="34">
        <v>2010</v>
      </c>
      <c r="F12528">
        <v>74.438000000000002</v>
      </c>
      <c r="G12528" s="35">
        <v>40179</v>
      </c>
    </row>
    <row r="12529" spans="1:7" x14ac:dyDescent="0.3">
      <c r="A12529" s="34" t="s">
        <v>603</v>
      </c>
      <c r="B12529" s="34" t="s">
        <v>602</v>
      </c>
      <c r="C12529" s="34" t="s">
        <v>13</v>
      </c>
      <c r="D12529" s="34" t="s">
        <v>22</v>
      </c>
      <c r="E12529" s="34">
        <v>2011</v>
      </c>
      <c r="F12529">
        <v>74.471000000000004</v>
      </c>
      <c r="G12529" s="35">
        <v>40544</v>
      </c>
    </row>
    <row r="12530" spans="1:7" x14ac:dyDescent="0.3">
      <c r="A12530" s="34" t="s">
        <v>603</v>
      </c>
      <c r="B12530" s="34" t="s">
        <v>602</v>
      </c>
      <c r="C12530" s="34" t="s">
        <v>13</v>
      </c>
      <c r="D12530" s="34" t="s">
        <v>22</v>
      </c>
      <c r="E12530" s="34">
        <v>2012</v>
      </c>
      <c r="F12530">
        <v>74.599000000000004</v>
      </c>
      <c r="G12530" s="35">
        <v>40909</v>
      </c>
    </row>
    <row r="12531" spans="1:7" x14ac:dyDescent="0.3">
      <c r="A12531" s="34" t="s">
        <v>603</v>
      </c>
      <c r="B12531" s="34" t="s">
        <v>602</v>
      </c>
      <c r="C12531" s="34" t="s">
        <v>13</v>
      </c>
      <c r="D12531" s="34" t="s">
        <v>22</v>
      </c>
      <c r="E12531" s="34">
        <v>2013</v>
      </c>
      <c r="F12531">
        <v>74.674000000000007</v>
      </c>
      <c r="G12531" s="35">
        <v>41275</v>
      </c>
    </row>
    <row r="12532" spans="1:7" x14ac:dyDescent="0.3">
      <c r="A12532" s="34" t="s">
        <v>603</v>
      </c>
      <c r="B12532" s="34" t="s">
        <v>602</v>
      </c>
      <c r="C12532" s="34" t="s">
        <v>13</v>
      </c>
      <c r="D12532" s="34" t="s">
        <v>22</v>
      </c>
      <c r="E12532" s="34">
        <v>2014</v>
      </c>
      <c r="F12532">
        <v>74.784000000000006</v>
      </c>
      <c r="G12532" s="35">
        <v>41640</v>
      </c>
    </row>
    <row r="12533" spans="1:7" x14ac:dyDescent="0.3">
      <c r="A12533" s="34" t="s">
        <v>603</v>
      </c>
      <c r="B12533" s="34" t="s">
        <v>602</v>
      </c>
      <c r="C12533" s="34" t="s">
        <v>13</v>
      </c>
      <c r="D12533" s="34" t="s">
        <v>22</v>
      </c>
      <c r="E12533" s="34">
        <v>2015</v>
      </c>
      <c r="F12533">
        <v>74.875</v>
      </c>
      <c r="G12533" s="35">
        <v>42005</v>
      </c>
    </row>
    <row r="12534" spans="1:7" x14ac:dyDescent="0.3">
      <c r="A12534" s="34" t="s">
        <v>603</v>
      </c>
      <c r="B12534" s="34" t="s">
        <v>602</v>
      </c>
      <c r="C12534" s="34" t="s">
        <v>13</v>
      </c>
      <c r="D12534" s="34" t="s">
        <v>22</v>
      </c>
      <c r="E12534" s="34">
        <v>2016</v>
      </c>
      <c r="F12534">
        <v>75.007000000000005</v>
      </c>
      <c r="G12534" s="35">
        <v>42370</v>
      </c>
    </row>
    <row r="12535" spans="1:7" x14ac:dyDescent="0.3">
      <c r="A12535" s="34" t="s">
        <v>603</v>
      </c>
      <c r="B12535" s="34" t="s">
        <v>602</v>
      </c>
      <c r="C12535" s="34" t="s">
        <v>13</v>
      </c>
      <c r="D12535" s="34" t="s">
        <v>22</v>
      </c>
      <c r="E12535" s="34">
        <v>2017</v>
      </c>
      <c r="F12535">
        <v>75.177000000000007</v>
      </c>
      <c r="G12535" s="35">
        <v>42736</v>
      </c>
    </row>
    <row r="12536" spans="1:7" x14ac:dyDescent="0.3">
      <c r="A12536" s="34" t="s">
        <v>603</v>
      </c>
      <c r="B12536" s="34" t="s">
        <v>602</v>
      </c>
      <c r="C12536" s="34" t="s">
        <v>13</v>
      </c>
      <c r="D12536" s="34" t="s">
        <v>22</v>
      </c>
      <c r="E12536" s="34">
        <v>2018</v>
      </c>
      <c r="F12536">
        <v>75.37</v>
      </c>
      <c r="G12536" s="35">
        <v>43101</v>
      </c>
    </row>
    <row r="12537" spans="1:7" x14ac:dyDescent="0.3">
      <c r="A12537" s="34" t="s">
        <v>603</v>
      </c>
      <c r="B12537" s="34" t="s">
        <v>602</v>
      </c>
      <c r="C12537" s="34" t="s">
        <v>13</v>
      </c>
      <c r="D12537" s="34" t="s">
        <v>22</v>
      </c>
      <c r="E12537" s="34">
        <v>2019</v>
      </c>
      <c r="F12537">
        <v>75.599000000000004</v>
      </c>
      <c r="G12537" s="35">
        <v>43466</v>
      </c>
    </row>
    <row r="12538" spans="1:7" x14ac:dyDescent="0.3">
      <c r="A12538" s="34" t="s">
        <v>603</v>
      </c>
      <c r="B12538" s="34" t="s">
        <v>602</v>
      </c>
      <c r="C12538" s="34" t="s">
        <v>13</v>
      </c>
      <c r="D12538" s="34" t="s">
        <v>22</v>
      </c>
      <c r="E12538" s="34">
        <v>2020</v>
      </c>
      <c r="F12538">
        <v>75.004000000000005</v>
      </c>
      <c r="G12538" s="35">
        <v>43831</v>
      </c>
    </row>
    <row r="12539" spans="1:7" x14ac:dyDescent="0.3">
      <c r="A12539" s="34" t="s">
        <v>603</v>
      </c>
      <c r="B12539" s="34" t="s">
        <v>602</v>
      </c>
      <c r="C12539" s="34" t="s">
        <v>13</v>
      </c>
      <c r="D12539" s="34" t="s">
        <v>22</v>
      </c>
      <c r="E12539" s="34">
        <v>2021</v>
      </c>
      <c r="F12539">
        <v>72.893000000000001</v>
      </c>
      <c r="G12539" s="35">
        <v>44197</v>
      </c>
    </row>
    <row r="12540" spans="1:7" x14ac:dyDescent="0.3">
      <c r="A12540" s="34" t="s">
        <v>603</v>
      </c>
      <c r="B12540" s="34" t="s">
        <v>602</v>
      </c>
      <c r="C12540" s="34" t="s">
        <v>13</v>
      </c>
      <c r="D12540" s="34" t="s">
        <v>22</v>
      </c>
      <c r="E12540" s="34">
        <v>2022</v>
      </c>
      <c r="F12540">
        <v>76.05</v>
      </c>
      <c r="G12540" s="35">
        <v>44562</v>
      </c>
    </row>
    <row r="12541" spans="1:7" x14ac:dyDescent="0.3">
      <c r="A12541" s="34" t="s">
        <v>603</v>
      </c>
      <c r="B12541" s="34" t="s">
        <v>602</v>
      </c>
      <c r="C12541" s="34" t="s">
        <v>13</v>
      </c>
      <c r="D12541" s="34" t="s">
        <v>22</v>
      </c>
      <c r="E12541" s="34">
        <v>2023</v>
      </c>
      <c r="F12541">
        <v>76.507999999999996</v>
      </c>
      <c r="G12541" s="35">
        <v>44927</v>
      </c>
    </row>
    <row r="12542" spans="1:7" x14ac:dyDescent="0.3">
      <c r="A12542" s="34" t="s">
        <v>603</v>
      </c>
      <c r="B12542" s="34" t="s">
        <v>602</v>
      </c>
      <c r="C12542" s="34" t="s">
        <v>13</v>
      </c>
      <c r="D12542" s="34" t="s">
        <v>22</v>
      </c>
      <c r="E12542" s="34">
        <v>2024</v>
      </c>
      <c r="F12542">
        <v>76.710999999999999</v>
      </c>
      <c r="G12542" s="35">
        <v>45292</v>
      </c>
    </row>
    <row r="12543" spans="1:7" x14ac:dyDescent="0.3">
      <c r="A12543" s="34" t="s">
        <v>488</v>
      </c>
      <c r="B12543" s="34" t="s">
        <v>487</v>
      </c>
      <c r="C12543" s="34" t="s">
        <v>13</v>
      </c>
      <c r="D12543" s="34" t="s">
        <v>22</v>
      </c>
      <c r="E12543" s="34">
        <v>1990</v>
      </c>
      <c r="F12543">
        <v>67.802999999999997</v>
      </c>
      <c r="G12543" s="35">
        <v>32874</v>
      </c>
    </row>
    <row r="12544" spans="1:7" x14ac:dyDescent="0.3">
      <c r="A12544" s="34" t="s">
        <v>488</v>
      </c>
      <c r="B12544" s="34" t="s">
        <v>487</v>
      </c>
      <c r="C12544" s="34" t="s">
        <v>13</v>
      </c>
      <c r="D12544" s="34" t="s">
        <v>22</v>
      </c>
      <c r="E12544" s="34">
        <v>1991</v>
      </c>
      <c r="F12544">
        <v>68.221999999999994</v>
      </c>
      <c r="G12544" s="35">
        <v>33239</v>
      </c>
    </row>
    <row r="12545" spans="1:7" x14ac:dyDescent="0.3">
      <c r="A12545" s="34" t="s">
        <v>488</v>
      </c>
      <c r="B12545" s="34" t="s">
        <v>487</v>
      </c>
      <c r="C12545" s="34" t="s">
        <v>13</v>
      </c>
      <c r="D12545" s="34" t="s">
        <v>22</v>
      </c>
      <c r="E12545" s="34">
        <v>1992</v>
      </c>
      <c r="F12545">
        <v>68.477999999999994</v>
      </c>
      <c r="G12545" s="35">
        <v>33604</v>
      </c>
    </row>
    <row r="12546" spans="1:7" x14ac:dyDescent="0.3">
      <c r="A12546" s="34" t="s">
        <v>488</v>
      </c>
      <c r="B12546" s="34" t="s">
        <v>487</v>
      </c>
      <c r="C12546" s="34" t="s">
        <v>13</v>
      </c>
      <c r="D12546" s="34" t="s">
        <v>22</v>
      </c>
      <c r="E12546" s="34">
        <v>1993</v>
      </c>
      <c r="F12546">
        <v>68.759</v>
      </c>
      <c r="G12546" s="35">
        <v>33970</v>
      </c>
    </row>
    <row r="12547" spans="1:7" x14ac:dyDescent="0.3">
      <c r="A12547" s="34" t="s">
        <v>488</v>
      </c>
      <c r="B12547" s="34" t="s">
        <v>487</v>
      </c>
      <c r="C12547" s="34" t="s">
        <v>13</v>
      </c>
      <c r="D12547" s="34" t="s">
        <v>22</v>
      </c>
      <c r="E12547" s="34">
        <v>1994</v>
      </c>
      <c r="F12547">
        <v>69.328000000000003</v>
      </c>
      <c r="G12547" s="35">
        <v>34335</v>
      </c>
    </row>
    <row r="12548" spans="1:7" x14ac:dyDescent="0.3">
      <c r="A12548" s="34" t="s">
        <v>488</v>
      </c>
      <c r="B12548" s="34" t="s">
        <v>487</v>
      </c>
      <c r="C12548" s="34" t="s">
        <v>13</v>
      </c>
      <c r="D12548" s="34" t="s">
        <v>22</v>
      </c>
      <c r="E12548" s="34">
        <v>1995</v>
      </c>
      <c r="F12548">
        <v>69.582999999999998</v>
      </c>
      <c r="G12548" s="35">
        <v>34700</v>
      </c>
    </row>
    <row r="12549" spans="1:7" x14ac:dyDescent="0.3">
      <c r="A12549" s="34" t="s">
        <v>488</v>
      </c>
      <c r="B12549" s="34" t="s">
        <v>487</v>
      </c>
      <c r="C12549" s="34" t="s">
        <v>13</v>
      </c>
      <c r="D12549" s="34" t="s">
        <v>22</v>
      </c>
      <c r="E12549" s="34">
        <v>1996</v>
      </c>
      <c r="F12549">
        <v>69.981999999999999</v>
      </c>
      <c r="G12549" s="35">
        <v>35065</v>
      </c>
    </row>
    <row r="12550" spans="1:7" x14ac:dyDescent="0.3">
      <c r="A12550" s="34" t="s">
        <v>488</v>
      </c>
      <c r="B12550" s="34" t="s">
        <v>487</v>
      </c>
      <c r="C12550" s="34" t="s">
        <v>13</v>
      </c>
      <c r="D12550" s="34" t="s">
        <v>22</v>
      </c>
      <c r="E12550" s="34">
        <v>1997</v>
      </c>
      <c r="F12550">
        <v>70.328000000000003</v>
      </c>
      <c r="G12550" s="35">
        <v>35431</v>
      </c>
    </row>
    <row r="12551" spans="1:7" x14ac:dyDescent="0.3">
      <c r="A12551" s="34" t="s">
        <v>488</v>
      </c>
      <c r="B12551" s="34" t="s">
        <v>487</v>
      </c>
      <c r="C12551" s="34" t="s">
        <v>13</v>
      </c>
      <c r="D12551" s="34" t="s">
        <v>22</v>
      </c>
      <c r="E12551" s="34">
        <v>1998</v>
      </c>
      <c r="F12551">
        <v>70.563999999999993</v>
      </c>
      <c r="G12551" s="35">
        <v>35796</v>
      </c>
    </row>
    <row r="12552" spans="1:7" x14ac:dyDescent="0.3">
      <c r="A12552" s="34" t="s">
        <v>488</v>
      </c>
      <c r="B12552" s="34" t="s">
        <v>487</v>
      </c>
      <c r="C12552" s="34" t="s">
        <v>13</v>
      </c>
      <c r="D12552" s="34" t="s">
        <v>22</v>
      </c>
      <c r="E12552" s="34">
        <v>1999</v>
      </c>
      <c r="F12552">
        <v>70.789000000000001</v>
      </c>
      <c r="G12552" s="35">
        <v>36161</v>
      </c>
    </row>
    <row r="12553" spans="1:7" x14ac:dyDescent="0.3">
      <c r="A12553" s="34" t="s">
        <v>488</v>
      </c>
      <c r="B12553" s="34" t="s">
        <v>487</v>
      </c>
      <c r="C12553" s="34" t="s">
        <v>13</v>
      </c>
      <c r="D12553" s="34" t="s">
        <v>22</v>
      </c>
      <c r="E12553" s="34">
        <v>2000</v>
      </c>
      <c r="F12553">
        <v>70.298000000000002</v>
      </c>
      <c r="G12553" s="35">
        <v>36526</v>
      </c>
    </row>
    <row r="12554" spans="1:7" x14ac:dyDescent="0.3">
      <c r="A12554" s="34" t="s">
        <v>488</v>
      </c>
      <c r="B12554" s="34" t="s">
        <v>487</v>
      </c>
      <c r="C12554" s="34" t="s">
        <v>13</v>
      </c>
      <c r="D12554" s="34" t="s">
        <v>22</v>
      </c>
      <c r="E12554" s="34">
        <v>2001</v>
      </c>
      <c r="F12554">
        <v>69.75</v>
      </c>
      <c r="G12554" s="35">
        <v>36892</v>
      </c>
    </row>
    <row r="12555" spans="1:7" x14ac:dyDescent="0.3">
      <c r="A12555" s="34" t="s">
        <v>488</v>
      </c>
      <c r="B12555" s="34" t="s">
        <v>487</v>
      </c>
      <c r="C12555" s="34" t="s">
        <v>13</v>
      </c>
      <c r="D12555" s="34" t="s">
        <v>22</v>
      </c>
      <c r="E12555" s="34">
        <v>2002</v>
      </c>
      <c r="F12555">
        <v>70.88</v>
      </c>
      <c r="G12555" s="35">
        <v>37257</v>
      </c>
    </row>
    <row r="12556" spans="1:7" x14ac:dyDescent="0.3">
      <c r="A12556" s="34" t="s">
        <v>488</v>
      </c>
      <c r="B12556" s="34" t="s">
        <v>487</v>
      </c>
      <c r="C12556" s="34" t="s">
        <v>13</v>
      </c>
      <c r="D12556" s="34" t="s">
        <v>22</v>
      </c>
      <c r="E12556" s="34">
        <v>2003</v>
      </c>
      <c r="F12556">
        <v>70.966999999999999</v>
      </c>
      <c r="G12556" s="35">
        <v>37622</v>
      </c>
    </row>
    <row r="12557" spans="1:7" x14ac:dyDescent="0.3">
      <c r="A12557" s="34" t="s">
        <v>488</v>
      </c>
      <c r="B12557" s="34" t="s">
        <v>487</v>
      </c>
      <c r="C12557" s="34" t="s">
        <v>13</v>
      </c>
      <c r="D12557" s="34" t="s">
        <v>22</v>
      </c>
      <c r="E12557" s="34">
        <v>2004</v>
      </c>
      <c r="F12557">
        <v>71.093999999999994</v>
      </c>
      <c r="G12557" s="35">
        <v>37987</v>
      </c>
    </row>
    <row r="12558" spans="1:7" x14ac:dyDescent="0.3">
      <c r="A12558" s="34" t="s">
        <v>488</v>
      </c>
      <c r="B12558" s="34" t="s">
        <v>487</v>
      </c>
      <c r="C12558" s="34" t="s">
        <v>13</v>
      </c>
      <c r="D12558" s="34" t="s">
        <v>22</v>
      </c>
      <c r="E12558" s="34">
        <v>2005</v>
      </c>
      <c r="F12558">
        <v>72.004000000000005</v>
      </c>
      <c r="G12558" s="35">
        <v>38353</v>
      </c>
    </row>
    <row r="12559" spans="1:7" x14ac:dyDescent="0.3">
      <c r="A12559" s="34" t="s">
        <v>488</v>
      </c>
      <c r="B12559" s="34" t="s">
        <v>487</v>
      </c>
      <c r="C12559" s="34" t="s">
        <v>13</v>
      </c>
      <c r="D12559" s="34" t="s">
        <v>22</v>
      </c>
      <c r="E12559" s="34">
        <v>2006</v>
      </c>
      <c r="F12559">
        <v>71.831000000000003</v>
      </c>
      <c r="G12559" s="35">
        <v>38718</v>
      </c>
    </row>
    <row r="12560" spans="1:7" x14ac:dyDescent="0.3">
      <c r="A12560" s="34" t="s">
        <v>488</v>
      </c>
      <c r="B12560" s="34" t="s">
        <v>487</v>
      </c>
      <c r="C12560" s="34" t="s">
        <v>13</v>
      </c>
      <c r="D12560" s="34" t="s">
        <v>22</v>
      </c>
      <c r="E12560" s="34">
        <v>2007</v>
      </c>
      <c r="F12560">
        <v>72.063999999999993</v>
      </c>
      <c r="G12560" s="35">
        <v>39083</v>
      </c>
    </row>
    <row r="12561" spans="1:7" x14ac:dyDescent="0.3">
      <c r="A12561" s="34" t="s">
        <v>488</v>
      </c>
      <c r="B12561" s="34" t="s">
        <v>487</v>
      </c>
      <c r="C12561" s="34" t="s">
        <v>13</v>
      </c>
      <c r="D12561" s="34" t="s">
        <v>22</v>
      </c>
      <c r="E12561" s="34">
        <v>2008</v>
      </c>
      <c r="F12561">
        <v>72.203999999999994</v>
      </c>
      <c r="G12561" s="35">
        <v>39448</v>
      </c>
    </row>
    <row r="12562" spans="1:7" x14ac:dyDescent="0.3">
      <c r="A12562" s="34" t="s">
        <v>488</v>
      </c>
      <c r="B12562" s="34" t="s">
        <v>487</v>
      </c>
      <c r="C12562" s="34" t="s">
        <v>13</v>
      </c>
      <c r="D12562" s="34" t="s">
        <v>22</v>
      </c>
      <c r="E12562" s="34">
        <v>2009</v>
      </c>
      <c r="F12562">
        <v>72.305999999999997</v>
      </c>
      <c r="G12562" s="35">
        <v>39814</v>
      </c>
    </row>
    <row r="12563" spans="1:7" x14ac:dyDescent="0.3">
      <c r="A12563" s="34" t="s">
        <v>488</v>
      </c>
      <c r="B12563" s="34" t="s">
        <v>487</v>
      </c>
      <c r="C12563" s="34" t="s">
        <v>13</v>
      </c>
      <c r="D12563" s="34" t="s">
        <v>22</v>
      </c>
      <c r="E12563" s="34">
        <v>2010</v>
      </c>
      <c r="F12563">
        <v>73.302000000000007</v>
      </c>
      <c r="G12563" s="35">
        <v>40179</v>
      </c>
    </row>
    <row r="12564" spans="1:7" x14ac:dyDescent="0.3">
      <c r="A12564" s="34" t="s">
        <v>488</v>
      </c>
      <c r="B12564" s="34" t="s">
        <v>487</v>
      </c>
      <c r="C12564" s="34" t="s">
        <v>13</v>
      </c>
      <c r="D12564" s="34" t="s">
        <v>22</v>
      </c>
      <c r="E12564" s="34">
        <v>2011</v>
      </c>
      <c r="F12564">
        <v>73.557000000000002</v>
      </c>
      <c r="G12564" s="35">
        <v>40544</v>
      </c>
    </row>
    <row r="12565" spans="1:7" x14ac:dyDescent="0.3">
      <c r="A12565" s="34" t="s">
        <v>488</v>
      </c>
      <c r="B12565" s="34" t="s">
        <v>487</v>
      </c>
      <c r="C12565" s="34" t="s">
        <v>13</v>
      </c>
      <c r="D12565" s="34" t="s">
        <v>22</v>
      </c>
      <c r="E12565" s="34">
        <v>2012</v>
      </c>
      <c r="F12565">
        <v>73.721999999999994</v>
      </c>
      <c r="G12565" s="35">
        <v>40909</v>
      </c>
    </row>
    <row r="12566" spans="1:7" x14ac:dyDescent="0.3">
      <c r="A12566" s="34" t="s">
        <v>488</v>
      </c>
      <c r="B12566" s="34" t="s">
        <v>487</v>
      </c>
      <c r="C12566" s="34" t="s">
        <v>13</v>
      </c>
      <c r="D12566" s="34" t="s">
        <v>22</v>
      </c>
      <c r="E12566" s="34">
        <v>2013</v>
      </c>
      <c r="F12566">
        <v>74.14</v>
      </c>
      <c r="G12566" s="35">
        <v>41275</v>
      </c>
    </row>
    <row r="12567" spans="1:7" x14ac:dyDescent="0.3">
      <c r="A12567" s="34" t="s">
        <v>488</v>
      </c>
      <c r="B12567" s="34" t="s">
        <v>487</v>
      </c>
      <c r="C12567" s="34" t="s">
        <v>13</v>
      </c>
      <c r="D12567" s="34" t="s">
        <v>22</v>
      </c>
      <c r="E12567" s="34">
        <v>2014</v>
      </c>
      <c r="F12567">
        <v>72.781000000000006</v>
      </c>
      <c r="G12567" s="35">
        <v>41640</v>
      </c>
    </row>
    <row r="12568" spans="1:7" x14ac:dyDescent="0.3">
      <c r="A12568" s="34" t="s">
        <v>488</v>
      </c>
      <c r="B12568" s="34" t="s">
        <v>487</v>
      </c>
      <c r="C12568" s="34" t="s">
        <v>13</v>
      </c>
      <c r="D12568" s="34" t="s">
        <v>22</v>
      </c>
      <c r="E12568" s="34">
        <v>2015</v>
      </c>
      <c r="F12568">
        <v>74.576999999999998</v>
      </c>
      <c r="G12568" s="35">
        <v>42005</v>
      </c>
    </row>
    <row r="12569" spans="1:7" x14ac:dyDescent="0.3">
      <c r="A12569" s="34" t="s">
        <v>488</v>
      </c>
      <c r="B12569" s="34" t="s">
        <v>487</v>
      </c>
      <c r="C12569" s="34" t="s">
        <v>13</v>
      </c>
      <c r="D12569" s="34" t="s">
        <v>22</v>
      </c>
      <c r="E12569" s="34">
        <v>2016</v>
      </c>
      <c r="F12569">
        <v>74.917000000000002</v>
      </c>
      <c r="G12569" s="35">
        <v>42370</v>
      </c>
    </row>
    <row r="12570" spans="1:7" x14ac:dyDescent="0.3">
      <c r="A12570" s="34" t="s">
        <v>488</v>
      </c>
      <c r="B12570" s="34" t="s">
        <v>487</v>
      </c>
      <c r="C12570" s="34" t="s">
        <v>13</v>
      </c>
      <c r="D12570" s="34" t="s">
        <v>22</v>
      </c>
      <c r="E12570" s="34">
        <v>2017</v>
      </c>
      <c r="F12570">
        <v>75.215999999999994</v>
      </c>
      <c r="G12570" s="35">
        <v>42736</v>
      </c>
    </row>
    <row r="12571" spans="1:7" x14ac:dyDescent="0.3">
      <c r="A12571" s="34" t="s">
        <v>488</v>
      </c>
      <c r="B12571" s="34" t="s">
        <v>487</v>
      </c>
      <c r="C12571" s="34" t="s">
        <v>13</v>
      </c>
      <c r="D12571" s="34" t="s">
        <v>22</v>
      </c>
      <c r="E12571" s="34">
        <v>2018</v>
      </c>
      <c r="F12571">
        <v>75.38</v>
      </c>
      <c r="G12571" s="35">
        <v>43101</v>
      </c>
    </row>
    <row r="12572" spans="1:7" x14ac:dyDescent="0.3">
      <c r="A12572" s="34" t="s">
        <v>488</v>
      </c>
      <c r="B12572" s="34" t="s">
        <v>487</v>
      </c>
      <c r="C12572" s="34" t="s">
        <v>13</v>
      </c>
      <c r="D12572" s="34" t="s">
        <v>22</v>
      </c>
      <c r="E12572" s="34">
        <v>2019</v>
      </c>
      <c r="F12572">
        <v>75.811000000000007</v>
      </c>
      <c r="G12572" s="35">
        <v>43466</v>
      </c>
    </row>
    <row r="12573" spans="1:7" x14ac:dyDescent="0.3">
      <c r="A12573" s="34" t="s">
        <v>488</v>
      </c>
      <c r="B12573" s="34" t="s">
        <v>487</v>
      </c>
      <c r="C12573" s="34" t="s">
        <v>13</v>
      </c>
      <c r="D12573" s="34" t="s">
        <v>22</v>
      </c>
      <c r="E12573" s="34">
        <v>2020</v>
      </c>
      <c r="F12573">
        <v>74.998000000000005</v>
      </c>
      <c r="G12573" s="35">
        <v>43831</v>
      </c>
    </row>
    <row r="12574" spans="1:7" x14ac:dyDescent="0.3">
      <c r="A12574" s="34" t="s">
        <v>488</v>
      </c>
      <c r="B12574" s="34" t="s">
        <v>487</v>
      </c>
      <c r="C12574" s="34" t="s">
        <v>13</v>
      </c>
      <c r="D12574" s="34" t="s">
        <v>22</v>
      </c>
      <c r="E12574" s="34">
        <v>2021</v>
      </c>
      <c r="F12574">
        <v>73.89</v>
      </c>
      <c r="G12574" s="35">
        <v>44197</v>
      </c>
    </row>
    <row r="12575" spans="1:7" x14ac:dyDescent="0.3">
      <c r="A12575" s="34" t="s">
        <v>488</v>
      </c>
      <c r="B12575" s="34" t="s">
        <v>487</v>
      </c>
      <c r="C12575" s="34" t="s">
        <v>13</v>
      </c>
      <c r="D12575" s="34" t="s">
        <v>22</v>
      </c>
      <c r="E12575" s="34">
        <v>2022</v>
      </c>
      <c r="F12575">
        <v>76.662000000000006</v>
      </c>
      <c r="G12575" s="35">
        <v>44562</v>
      </c>
    </row>
    <row r="12576" spans="1:7" x14ac:dyDescent="0.3">
      <c r="A12576" s="34" t="s">
        <v>488</v>
      </c>
      <c r="B12576" s="34" t="s">
        <v>487</v>
      </c>
      <c r="C12576" s="34" t="s">
        <v>13</v>
      </c>
      <c r="D12576" s="34" t="s">
        <v>22</v>
      </c>
      <c r="E12576" s="34">
        <v>2023</v>
      </c>
      <c r="F12576">
        <v>65.17</v>
      </c>
      <c r="G12576" s="35">
        <v>44927</v>
      </c>
    </row>
    <row r="12577" spans="1:7" x14ac:dyDescent="0.3">
      <c r="A12577" s="34" t="s">
        <v>488</v>
      </c>
      <c r="B12577" s="34" t="s">
        <v>487</v>
      </c>
      <c r="C12577" s="34" t="s">
        <v>13</v>
      </c>
      <c r="D12577" s="34" t="s">
        <v>22</v>
      </c>
      <c r="E12577" s="34">
        <v>2024</v>
      </c>
      <c r="F12577">
        <v>69.212999999999994</v>
      </c>
      <c r="G12577" s="35">
        <v>45292</v>
      </c>
    </row>
    <row r="12578" spans="1:7" x14ac:dyDescent="0.3">
      <c r="A12578" s="34" t="s">
        <v>330</v>
      </c>
      <c r="B12578" s="34" t="s">
        <v>328</v>
      </c>
      <c r="C12578" s="34" t="s">
        <v>13</v>
      </c>
      <c r="D12578" s="34" t="s">
        <v>22</v>
      </c>
      <c r="E12578" s="34">
        <v>1960</v>
      </c>
      <c r="F12578">
        <v>63.927</v>
      </c>
      <c r="G12578" s="35">
        <v>21916</v>
      </c>
    </row>
    <row r="12579" spans="1:7" x14ac:dyDescent="0.3">
      <c r="A12579" s="34" t="s">
        <v>330</v>
      </c>
      <c r="B12579" s="34" t="s">
        <v>328</v>
      </c>
      <c r="C12579" s="34" t="s">
        <v>13</v>
      </c>
      <c r="D12579" s="34" t="s">
        <v>22</v>
      </c>
      <c r="E12579" s="34">
        <v>1961</v>
      </c>
      <c r="F12579">
        <v>64.266999999999996</v>
      </c>
      <c r="G12579" s="35">
        <v>22282</v>
      </c>
    </row>
    <row r="12580" spans="1:7" x14ac:dyDescent="0.3">
      <c r="A12580" s="34" t="s">
        <v>330</v>
      </c>
      <c r="B12580" s="34" t="s">
        <v>328</v>
      </c>
      <c r="C12580" s="34" t="s">
        <v>13</v>
      </c>
      <c r="D12580" s="34" t="s">
        <v>22</v>
      </c>
      <c r="E12580" s="34">
        <v>1962</v>
      </c>
      <c r="F12580">
        <v>64.594999999999999</v>
      </c>
      <c r="G12580" s="35">
        <v>22647</v>
      </c>
    </row>
    <row r="12581" spans="1:7" x14ac:dyDescent="0.3">
      <c r="A12581" s="34" t="s">
        <v>330</v>
      </c>
      <c r="B12581" s="34" t="s">
        <v>328</v>
      </c>
      <c r="C12581" s="34" t="s">
        <v>13</v>
      </c>
      <c r="D12581" s="34" t="s">
        <v>22</v>
      </c>
      <c r="E12581" s="34">
        <v>1963</v>
      </c>
      <c r="F12581">
        <v>64.879000000000005</v>
      </c>
      <c r="G12581" s="35">
        <v>23012</v>
      </c>
    </row>
    <row r="12582" spans="1:7" x14ac:dyDescent="0.3">
      <c r="A12582" s="34" t="s">
        <v>330</v>
      </c>
      <c r="B12582" s="34" t="s">
        <v>328</v>
      </c>
      <c r="C12582" s="34" t="s">
        <v>13</v>
      </c>
      <c r="D12582" s="34" t="s">
        <v>22</v>
      </c>
      <c r="E12582" s="34">
        <v>1964</v>
      </c>
      <c r="F12582">
        <v>65.102999999999994</v>
      </c>
      <c r="G12582" s="35">
        <v>23377</v>
      </c>
    </row>
    <row r="12583" spans="1:7" x14ac:dyDescent="0.3">
      <c r="A12583" s="34" t="s">
        <v>330</v>
      </c>
      <c r="B12583" s="34" t="s">
        <v>328</v>
      </c>
      <c r="C12583" s="34" t="s">
        <v>13</v>
      </c>
      <c r="D12583" s="34" t="s">
        <v>22</v>
      </c>
      <c r="E12583" s="34">
        <v>1965</v>
      </c>
      <c r="F12583">
        <v>65.316999999999993</v>
      </c>
      <c r="G12583" s="35">
        <v>23743</v>
      </c>
    </row>
    <row r="12584" spans="1:7" x14ac:dyDescent="0.3">
      <c r="A12584" s="34" t="s">
        <v>330</v>
      </c>
      <c r="B12584" s="34" t="s">
        <v>328</v>
      </c>
      <c r="C12584" s="34" t="s">
        <v>13</v>
      </c>
      <c r="D12584" s="34" t="s">
        <v>22</v>
      </c>
      <c r="E12584" s="34">
        <v>1966</v>
      </c>
      <c r="F12584">
        <v>65.504000000000005</v>
      </c>
      <c r="G12584" s="35">
        <v>24108</v>
      </c>
    </row>
    <row r="12585" spans="1:7" x14ac:dyDescent="0.3">
      <c r="A12585" s="34" t="s">
        <v>330</v>
      </c>
      <c r="B12585" s="34" t="s">
        <v>328</v>
      </c>
      <c r="C12585" s="34" t="s">
        <v>13</v>
      </c>
      <c r="D12585" s="34" t="s">
        <v>22</v>
      </c>
      <c r="E12585" s="34">
        <v>1967</v>
      </c>
      <c r="F12585">
        <v>65.677000000000007</v>
      </c>
      <c r="G12585" s="35">
        <v>24473</v>
      </c>
    </row>
    <row r="12586" spans="1:7" x14ac:dyDescent="0.3">
      <c r="A12586" s="34" t="s">
        <v>330</v>
      </c>
      <c r="B12586" s="34" t="s">
        <v>328</v>
      </c>
      <c r="C12586" s="34" t="s">
        <v>13</v>
      </c>
      <c r="D12586" s="34" t="s">
        <v>22</v>
      </c>
      <c r="E12586" s="34">
        <v>1968</v>
      </c>
      <c r="F12586">
        <v>65.802000000000007</v>
      </c>
      <c r="G12586" s="35">
        <v>24838</v>
      </c>
    </row>
    <row r="12587" spans="1:7" x14ac:dyDescent="0.3">
      <c r="A12587" s="34" t="s">
        <v>330</v>
      </c>
      <c r="B12587" s="34" t="s">
        <v>328</v>
      </c>
      <c r="C12587" s="34" t="s">
        <v>13</v>
      </c>
      <c r="D12587" s="34" t="s">
        <v>22</v>
      </c>
      <c r="E12587" s="34">
        <v>1969</v>
      </c>
      <c r="F12587">
        <v>65.918000000000006</v>
      </c>
      <c r="G12587" s="35">
        <v>25204</v>
      </c>
    </row>
    <row r="12588" spans="1:7" x14ac:dyDescent="0.3">
      <c r="A12588" s="34" t="s">
        <v>330</v>
      </c>
      <c r="B12588" s="34" t="s">
        <v>328</v>
      </c>
      <c r="C12588" s="34" t="s">
        <v>13</v>
      </c>
      <c r="D12588" s="34" t="s">
        <v>22</v>
      </c>
      <c r="E12588" s="34">
        <v>1970</v>
      </c>
      <c r="F12588">
        <v>66.018000000000001</v>
      </c>
      <c r="G12588" s="35">
        <v>25569</v>
      </c>
    </row>
    <row r="12589" spans="1:7" x14ac:dyDescent="0.3">
      <c r="A12589" s="34" t="s">
        <v>330</v>
      </c>
      <c r="B12589" s="34" t="s">
        <v>328</v>
      </c>
      <c r="C12589" s="34" t="s">
        <v>13</v>
      </c>
      <c r="D12589" s="34" t="s">
        <v>22</v>
      </c>
      <c r="E12589" s="34">
        <v>1971</v>
      </c>
      <c r="F12589">
        <v>66.12</v>
      </c>
      <c r="G12589" s="35">
        <v>25934</v>
      </c>
    </row>
    <row r="12590" spans="1:7" x14ac:dyDescent="0.3">
      <c r="A12590" s="34" t="s">
        <v>330</v>
      </c>
      <c r="B12590" s="34" t="s">
        <v>328</v>
      </c>
      <c r="C12590" s="34" t="s">
        <v>13</v>
      </c>
      <c r="D12590" s="34" t="s">
        <v>22</v>
      </c>
      <c r="E12590" s="34">
        <v>1972</v>
      </c>
      <c r="F12590">
        <v>66.200999999999993</v>
      </c>
      <c r="G12590" s="35">
        <v>26299</v>
      </c>
    </row>
    <row r="12591" spans="1:7" x14ac:dyDescent="0.3">
      <c r="A12591" s="34" t="s">
        <v>330</v>
      </c>
      <c r="B12591" s="34" t="s">
        <v>328</v>
      </c>
      <c r="C12591" s="34" t="s">
        <v>13</v>
      </c>
      <c r="D12591" s="34" t="s">
        <v>22</v>
      </c>
      <c r="E12591" s="34">
        <v>1973</v>
      </c>
      <c r="F12591">
        <v>66.298000000000002</v>
      </c>
      <c r="G12591" s="35">
        <v>26665</v>
      </c>
    </row>
    <row r="12592" spans="1:7" x14ac:dyDescent="0.3">
      <c r="A12592" s="34" t="s">
        <v>330</v>
      </c>
      <c r="B12592" s="34" t="s">
        <v>328</v>
      </c>
      <c r="C12592" s="34" t="s">
        <v>13</v>
      </c>
      <c r="D12592" s="34" t="s">
        <v>22</v>
      </c>
      <c r="E12592" s="34">
        <v>1974</v>
      </c>
      <c r="F12592">
        <v>66.41</v>
      </c>
      <c r="G12592" s="35">
        <v>27030</v>
      </c>
    </row>
    <row r="12593" spans="1:7" x14ac:dyDescent="0.3">
      <c r="A12593" s="34" t="s">
        <v>330</v>
      </c>
      <c r="B12593" s="34" t="s">
        <v>328</v>
      </c>
      <c r="C12593" s="34" t="s">
        <v>13</v>
      </c>
      <c r="D12593" s="34" t="s">
        <v>22</v>
      </c>
      <c r="E12593" s="34">
        <v>1975</v>
      </c>
      <c r="F12593">
        <v>57.744</v>
      </c>
      <c r="G12593" s="35">
        <v>27395</v>
      </c>
    </row>
    <row r="12594" spans="1:7" x14ac:dyDescent="0.3">
      <c r="A12594" s="34" t="s">
        <v>330</v>
      </c>
      <c r="B12594" s="34" t="s">
        <v>328</v>
      </c>
      <c r="C12594" s="34" t="s">
        <v>13</v>
      </c>
      <c r="D12594" s="34" t="s">
        <v>22</v>
      </c>
      <c r="E12594" s="34">
        <v>1976</v>
      </c>
      <c r="F12594">
        <v>36.436</v>
      </c>
      <c r="G12594" s="35">
        <v>27760</v>
      </c>
    </row>
    <row r="12595" spans="1:7" x14ac:dyDescent="0.3">
      <c r="A12595" s="34" t="s">
        <v>330</v>
      </c>
      <c r="B12595" s="34" t="s">
        <v>328</v>
      </c>
      <c r="C12595" s="34" t="s">
        <v>13</v>
      </c>
      <c r="D12595" s="34" t="s">
        <v>22</v>
      </c>
      <c r="E12595" s="34">
        <v>1977</v>
      </c>
      <c r="F12595">
        <v>60.331000000000003</v>
      </c>
      <c r="G12595" s="35">
        <v>28126</v>
      </c>
    </row>
    <row r="12596" spans="1:7" x14ac:dyDescent="0.3">
      <c r="A12596" s="34" t="s">
        <v>330</v>
      </c>
      <c r="B12596" s="34" t="s">
        <v>328</v>
      </c>
      <c r="C12596" s="34" t="s">
        <v>13</v>
      </c>
      <c r="D12596" s="34" t="s">
        <v>22</v>
      </c>
      <c r="E12596" s="34">
        <v>1978</v>
      </c>
      <c r="F12596">
        <v>59.996000000000002</v>
      </c>
      <c r="G12596" s="35">
        <v>28491</v>
      </c>
    </row>
    <row r="12597" spans="1:7" x14ac:dyDescent="0.3">
      <c r="A12597" s="34" t="s">
        <v>330</v>
      </c>
      <c r="B12597" s="34" t="s">
        <v>328</v>
      </c>
      <c r="C12597" s="34" t="s">
        <v>13</v>
      </c>
      <c r="D12597" s="34" t="s">
        <v>22</v>
      </c>
      <c r="E12597" s="34">
        <v>1979</v>
      </c>
      <c r="F12597">
        <v>59.557000000000002</v>
      </c>
      <c r="G12597" s="35">
        <v>28856</v>
      </c>
    </row>
    <row r="12598" spans="1:7" x14ac:dyDescent="0.3">
      <c r="A12598" s="34" t="s">
        <v>330</v>
      </c>
      <c r="B12598" s="34" t="s">
        <v>328</v>
      </c>
      <c r="C12598" s="34" t="s">
        <v>13</v>
      </c>
      <c r="D12598" s="34" t="s">
        <v>22</v>
      </c>
      <c r="E12598" s="34">
        <v>1980</v>
      </c>
      <c r="F12598">
        <v>59.908999999999999</v>
      </c>
      <c r="G12598" s="35">
        <v>29221</v>
      </c>
    </row>
    <row r="12599" spans="1:7" x14ac:dyDescent="0.3">
      <c r="A12599" s="34" t="s">
        <v>330</v>
      </c>
      <c r="B12599" s="34" t="s">
        <v>328</v>
      </c>
      <c r="C12599" s="34" t="s">
        <v>13</v>
      </c>
      <c r="D12599" s="34" t="s">
        <v>22</v>
      </c>
      <c r="E12599" s="34">
        <v>1981</v>
      </c>
      <c r="F12599">
        <v>60.279000000000003</v>
      </c>
      <c r="G12599" s="35">
        <v>29587</v>
      </c>
    </row>
    <row r="12600" spans="1:7" x14ac:dyDescent="0.3">
      <c r="A12600" s="34" t="s">
        <v>330</v>
      </c>
      <c r="B12600" s="34" t="s">
        <v>328</v>
      </c>
      <c r="C12600" s="34" t="s">
        <v>13</v>
      </c>
      <c r="D12600" s="34" t="s">
        <v>22</v>
      </c>
      <c r="E12600" s="34">
        <v>1982</v>
      </c>
      <c r="F12600">
        <v>47.19</v>
      </c>
      <c r="G12600" s="35">
        <v>29952</v>
      </c>
    </row>
    <row r="12601" spans="1:7" x14ac:dyDescent="0.3">
      <c r="A12601" s="34" t="s">
        <v>330</v>
      </c>
      <c r="B12601" s="34" t="s">
        <v>328</v>
      </c>
      <c r="C12601" s="34" t="s">
        <v>13</v>
      </c>
      <c r="D12601" s="34" t="s">
        <v>22</v>
      </c>
      <c r="E12601" s="34">
        <v>1983</v>
      </c>
      <c r="F12601">
        <v>60.752000000000002</v>
      </c>
      <c r="G12601" s="35">
        <v>30317</v>
      </c>
    </row>
    <row r="12602" spans="1:7" x14ac:dyDescent="0.3">
      <c r="A12602" s="34" t="s">
        <v>330</v>
      </c>
      <c r="B12602" s="34" t="s">
        <v>328</v>
      </c>
      <c r="C12602" s="34" t="s">
        <v>13</v>
      </c>
      <c r="D12602" s="34" t="s">
        <v>22</v>
      </c>
      <c r="E12602" s="34">
        <v>1984</v>
      </c>
      <c r="F12602">
        <v>61.167000000000002</v>
      </c>
      <c r="G12602" s="35">
        <v>30682</v>
      </c>
    </row>
    <row r="12603" spans="1:7" x14ac:dyDescent="0.3">
      <c r="A12603" s="34" t="s">
        <v>330</v>
      </c>
      <c r="B12603" s="34" t="s">
        <v>328</v>
      </c>
      <c r="C12603" s="34" t="s">
        <v>13</v>
      </c>
      <c r="D12603" s="34" t="s">
        <v>22</v>
      </c>
      <c r="E12603" s="34">
        <v>1985</v>
      </c>
      <c r="F12603">
        <v>61.573999999999998</v>
      </c>
      <c r="G12603" s="35">
        <v>31048</v>
      </c>
    </row>
    <row r="12604" spans="1:7" x14ac:dyDescent="0.3">
      <c r="A12604" s="34" t="s">
        <v>330</v>
      </c>
      <c r="B12604" s="34" t="s">
        <v>328</v>
      </c>
      <c r="C12604" s="34" t="s">
        <v>13</v>
      </c>
      <c r="D12604" s="34" t="s">
        <v>22</v>
      </c>
      <c r="E12604" s="34">
        <v>1986</v>
      </c>
      <c r="F12604">
        <v>62.011000000000003</v>
      </c>
      <c r="G12604" s="35">
        <v>31413</v>
      </c>
    </row>
    <row r="12605" spans="1:7" x14ac:dyDescent="0.3">
      <c r="A12605" s="34" t="s">
        <v>330</v>
      </c>
      <c r="B12605" s="34" t="s">
        <v>328</v>
      </c>
      <c r="C12605" s="34" t="s">
        <v>13</v>
      </c>
      <c r="D12605" s="34" t="s">
        <v>22</v>
      </c>
      <c r="E12605" s="34">
        <v>1987</v>
      </c>
      <c r="F12605">
        <v>62.539000000000001</v>
      </c>
      <c r="G12605" s="35">
        <v>31778</v>
      </c>
    </row>
    <row r="12606" spans="1:7" x14ac:dyDescent="0.3">
      <c r="A12606" s="34" t="s">
        <v>330</v>
      </c>
      <c r="B12606" s="34" t="s">
        <v>328</v>
      </c>
      <c r="C12606" s="34" t="s">
        <v>13</v>
      </c>
      <c r="D12606" s="34" t="s">
        <v>22</v>
      </c>
      <c r="E12606" s="34">
        <v>1988</v>
      </c>
      <c r="F12606">
        <v>62.92</v>
      </c>
      <c r="G12606" s="35">
        <v>32143</v>
      </c>
    </row>
    <row r="12607" spans="1:7" x14ac:dyDescent="0.3">
      <c r="A12607" s="34" t="s">
        <v>330</v>
      </c>
      <c r="B12607" s="34" t="s">
        <v>328</v>
      </c>
      <c r="C12607" s="34" t="s">
        <v>13</v>
      </c>
      <c r="D12607" s="34" t="s">
        <v>22</v>
      </c>
      <c r="E12607" s="34">
        <v>1989</v>
      </c>
      <c r="F12607">
        <v>65.114000000000004</v>
      </c>
      <c r="G12607" s="35">
        <v>32509</v>
      </c>
    </row>
    <row r="12608" spans="1:7" x14ac:dyDescent="0.3">
      <c r="A12608" s="34" t="s">
        <v>330</v>
      </c>
      <c r="B12608" s="34" t="s">
        <v>328</v>
      </c>
      <c r="C12608" s="34" t="s">
        <v>13</v>
      </c>
      <c r="D12608" s="34" t="s">
        <v>22</v>
      </c>
      <c r="E12608" s="34">
        <v>1990</v>
      </c>
      <c r="F12608">
        <v>65.478999999999999</v>
      </c>
      <c r="G12608" s="35">
        <v>32874</v>
      </c>
    </row>
    <row r="12609" spans="1:7" x14ac:dyDescent="0.3">
      <c r="A12609" s="34" t="s">
        <v>330</v>
      </c>
      <c r="B12609" s="34" t="s">
        <v>328</v>
      </c>
      <c r="C12609" s="34" t="s">
        <v>13</v>
      </c>
      <c r="D12609" s="34" t="s">
        <v>22</v>
      </c>
      <c r="E12609" s="34">
        <v>1991</v>
      </c>
      <c r="F12609">
        <v>70.864999999999995</v>
      </c>
      <c r="G12609" s="35">
        <v>33239</v>
      </c>
    </row>
    <row r="12610" spans="1:7" x14ac:dyDescent="0.3">
      <c r="A12610" s="34" t="s">
        <v>330</v>
      </c>
      <c r="B12610" s="34" t="s">
        <v>328</v>
      </c>
      <c r="C12610" s="34" t="s">
        <v>13</v>
      </c>
      <c r="D12610" s="34" t="s">
        <v>22</v>
      </c>
      <c r="E12610" s="34">
        <v>1992</v>
      </c>
      <c r="F12610">
        <v>71.168999999999997</v>
      </c>
      <c r="G12610" s="35">
        <v>33604</v>
      </c>
    </row>
    <row r="12611" spans="1:7" x14ac:dyDescent="0.3">
      <c r="A12611" s="34" t="s">
        <v>330</v>
      </c>
      <c r="B12611" s="34" t="s">
        <v>328</v>
      </c>
      <c r="C12611" s="34" t="s">
        <v>13</v>
      </c>
      <c r="D12611" s="34" t="s">
        <v>22</v>
      </c>
      <c r="E12611" s="34">
        <v>1993</v>
      </c>
      <c r="F12611">
        <v>71.558999999999997</v>
      </c>
      <c r="G12611" s="35">
        <v>33970</v>
      </c>
    </row>
    <row r="12612" spans="1:7" x14ac:dyDescent="0.3">
      <c r="A12612" s="34" t="s">
        <v>330</v>
      </c>
      <c r="B12612" s="34" t="s">
        <v>328</v>
      </c>
      <c r="C12612" s="34" t="s">
        <v>13</v>
      </c>
      <c r="D12612" s="34" t="s">
        <v>22</v>
      </c>
      <c r="E12612" s="34">
        <v>1994</v>
      </c>
      <c r="F12612">
        <v>72.03</v>
      </c>
      <c r="G12612" s="35">
        <v>34335</v>
      </c>
    </row>
    <row r="12613" spans="1:7" x14ac:dyDescent="0.3">
      <c r="A12613" s="34" t="s">
        <v>330</v>
      </c>
      <c r="B12613" s="34" t="s">
        <v>328</v>
      </c>
      <c r="C12613" s="34" t="s">
        <v>13</v>
      </c>
      <c r="D12613" s="34" t="s">
        <v>22</v>
      </c>
      <c r="E12613" s="34">
        <v>1995</v>
      </c>
      <c r="F12613">
        <v>72.382999999999996</v>
      </c>
      <c r="G12613" s="35">
        <v>34700</v>
      </c>
    </row>
    <row r="12614" spans="1:7" x14ac:dyDescent="0.3">
      <c r="A12614" s="34" t="s">
        <v>330</v>
      </c>
      <c r="B12614" s="34" t="s">
        <v>328</v>
      </c>
      <c r="C12614" s="34" t="s">
        <v>13</v>
      </c>
      <c r="D12614" s="34" t="s">
        <v>22</v>
      </c>
      <c r="E12614" s="34">
        <v>1996</v>
      </c>
      <c r="F12614">
        <v>72.614000000000004</v>
      </c>
      <c r="G12614" s="35">
        <v>35065</v>
      </c>
    </row>
    <row r="12615" spans="1:7" x14ac:dyDescent="0.3">
      <c r="A12615" s="34" t="s">
        <v>330</v>
      </c>
      <c r="B12615" s="34" t="s">
        <v>328</v>
      </c>
      <c r="C12615" s="34" t="s">
        <v>13</v>
      </c>
      <c r="D12615" s="34" t="s">
        <v>22</v>
      </c>
      <c r="E12615" s="34">
        <v>1997</v>
      </c>
      <c r="F12615">
        <v>72.94</v>
      </c>
      <c r="G12615" s="35">
        <v>35431</v>
      </c>
    </row>
    <row r="12616" spans="1:7" x14ac:dyDescent="0.3">
      <c r="A12616" s="34" t="s">
        <v>330</v>
      </c>
      <c r="B12616" s="34" t="s">
        <v>328</v>
      </c>
      <c r="C12616" s="34" t="s">
        <v>13</v>
      </c>
      <c r="D12616" s="34" t="s">
        <v>22</v>
      </c>
      <c r="E12616" s="34">
        <v>1998</v>
      </c>
      <c r="F12616">
        <v>73.200999999999993</v>
      </c>
      <c r="G12616" s="35">
        <v>35796</v>
      </c>
    </row>
    <row r="12617" spans="1:7" x14ac:dyDescent="0.3">
      <c r="A12617" s="34" t="s">
        <v>330</v>
      </c>
      <c r="B12617" s="34" t="s">
        <v>328</v>
      </c>
      <c r="C12617" s="34" t="s">
        <v>13</v>
      </c>
      <c r="D12617" s="34" t="s">
        <v>22</v>
      </c>
      <c r="E12617" s="34">
        <v>1999</v>
      </c>
      <c r="F12617">
        <v>73.513000000000005</v>
      </c>
      <c r="G12617" s="35">
        <v>36161</v>
      </c>
    </row>
    <row r="12618" spans="1:7" x14ac:dyDescent="0.3">
      <c r="A12618" s="34" t="s">
        <v>330</v>
      </c>
      <c r="B12618" s="34" t="s">
        <v>328</v>
      </c>
      <c r="C12618" s="34" t="s">
        <v>13</v>
      </c>
      <c r="D12618" s="34" t="s">
        <v>22</v>
      </c>
      <c r="E12618" s="34">
        <v>2000</v>
      </c>
      <c r="F12618">
        <v>73.894999999999996</v>
      </c>
      <c r="G12618" s="35">
        <v>36526</v>
      </c>
    </row>
    <row r="12619" spans="1:7" x14ac:dyDescent="0.3">
      <c r="A12619" s="34" t="s">
        <v>330</v>
      </c>
      <c r="B12619" s="34" t="s">
        <v>328</v>
      </c>
      <c r="C12619" s="34" t="s">
        <v>13</v>
      </c>
      <c r="D12619" s="34" t="s">
        <v>22</v>
      </c>
      <c r="E12619" s="34">
        <v>2001</v>
      </c>
      <c r="F12619">
        <v>74.353999999999999</v>
      </c>
      <c r="G12619" s="35">
        <v>36892</v>
      </c>
    </row>
    <row r="12620" spans="1:7" x14ac:dyDescent="0.3">
      <c r="A12620" s="34" t="s">
        <v>330</v>
      </c>
      <c r="B12620" s="34" t="s">
        <v>328</v>
      </c>
      <c r="C12620" s="34" t="s">
        <v>13</v>
      </c>
      <c r="D12620" s="34" t="s">
        <v>22</v>
      </c>
      <c r="E12620" s="34">
        <v>2002</v>
      </c>
      <c r="F12620">
        <v>74.835999999999999</v>
      </c>
      <c r="G12620" s="35">
        <v>37257</v>
      </c>
    </row>
    <row r="12621" spans="1:7" x14ac:dyDescent="0.3">
      <c r="A12621" s="34" t="s">
        <v>330</v>
      </c>
      <c r="B12621" s="34" t="s">
        <v>328</v>
      </c>
      <c r="C12621" s="34" t="s">
        <v>13</v>
      </c>
      <c r="D12621" s="34" t="s">
        <v>22</v>
      </c>
      <c r="E12621" s="34">
        <v>2003</v>
      </c>
      <c r="F12621">
        <v>75.275000000000006</v>
      </c>
      <c r="G12621" s="35">
        <v>37622</v>
      </c>
    </row>
    <row r="12622" spans="1:7" x14ac:dyDescent="0.3">
      <c r="A12622" s="34" t="s">
        <v>330</v>
      </c>
      <c r="B12622" s="34" t="s">
        <v>328</v>
      </c>
      <c r="C12622" s="34" t="s">
        <v>13</v>
      </c>
      <c r="D12622" s="34" t="s">
        <v>22</v>
      </c>
      <c r="E12622" s="34">
        <v>2004</v>
      </c>
      <c r="F12622">
        <v>75.692999999999998</v>
      </c>
      <c r="G12622" s="35">
        <v>37987</v>
      </c>
    </row>
    <row r="12623" spans="1:7" x14ac:dyDescent="0.3">
      <c r="A12623" s="34" t="s">
        <v>330</v>
      </c>
      <c r="B12623" s="34" t="s">
        <v>328</v>
      </c>
      <c r="C12623" s="34" t="s">
        <v>13</v>
      </c>
      <c r="D12623" s="34" t="s">
        <v>22</v>
      </c>
      <c r="E12623" s="34">
        <v>2005</v>
      </c>
      <c r="F12623">
        <v>76.073999999999998</v>
      </c>
      <c r="G12623" s="35">
        <v>38353</v>
      </c>
    </row>
    <row r="12624" spans="1:7" x14ac:dyDescent="0.3">
      <c r="A12624" s="34" t="s">
        <v>330</v>
      </c>
      <c r="B12624" s="34" t="s">
        <v>328</v>
      </c>
      <c r="C12624" s="34" t="s">
        <v>13</v>
      </c>
      <c r="D12624" s="34" t="s">
        <v>22</v>
      </c>
      <c r="E12624" s="34">
        <v>2006</v>
      </c>
      <c r="F12624">
        <v>75.677000000000007</v>
      </c>
      <c r="G12624" s="35">
        <v>38718</v>
      </c>
    </row>
    <row r="12625" spans="1:7" x14ac:dyDescent="0.3">
      <c r="A12625" s="34" t="s">
        <v>330</v>
      </c>
      <c r="B12625" s="34" t="s">
        <v>328</v>
      </c>
      <c r="C12625" s="34" t="s">
        <v>13</v>
      </c>
      <c r="D12625" s="34" t="s">
        <v>22</v>
      </c>
      <c r="E12625" s="34">
        <v>2007</v>
      </c>
      <c r="F12625">
        <v>76.731999999999999</v>
      </c>
      <c r="G12625" s="35">
        <v>39083</v>
      </c>
    </row>
    <row r="12626" spans="1:7" x14ac:dyDescent="0.3">
      <c r="A12626" s="34" t="s">
        <v>330</v>
      </c>
      <c r="B12626" s="34" t="s">
        <v>328</v>
      </c>
      <c r="C12626" s="34" t="s">
        <v>13</v>
      </c>
      <c r="D12626" s="34" t="s">
        <v>22</v>
      </c>
      <c r="E12626" s="34">
        <v>2008</v>
      </c>
      <c r="F12626">
        <v>76.956000000000003</v>
      </c>
      <c r="G12626" s="35">
        <v>39448</v>
      </c>
    </row>
    <row r="12627" spans="1:7" x14ac:dyDescent="0.3">
      <c r="A12627" s="34" t="s">
        <v>330</v>
      </c>
      <c r="B12627" s="34" t="s">
        <v>328</v>
      </c>
      <c r="C12627" s="34" t="s">
        <v>13</v>
      </c>
      <c r="D12627" s="34" t="s">
        <v>22</v>
      </c>
      <c r="E12627" s="34">
        <v>2009</v>
      </c>
      <c r="F12627">
        <v>77.262</v>
      </c>
      <c r="G12627" s="35">
        <v>39814</v>
      </c>
    </row>
    <row r="12628" spans="1:7" x14ac:dyDescent="0.3">
      <c r="A12628" s="34" t="s">
        <v>330</v>
      </c>
      <c r="B12628" s="34" t="s">
        <v>328</v>
      </c>
      <c r="C12628" s="34" t="s">
        <v>13</v>
      </c>
      <c r="D12628" s="34" t="s">
        <v>22</v>
      </c>
      <c r="E12628" s="34">
        <v>2010</v>
      </c>
      <c r="F12628">
        <v>77.528999999999996</v>
      </c>
      <c r="G12628" s="35">
        <v>40179</v>
      </c>
    </row>
    <row r="12629" spans="1:7" x14ac:dyDescent="0.3">
      <c r="A12629" s="34" t="s">
        <v>330</v>
      </c>
      <c r="B12629" s="34" t="s">
        <v>328</v>
      </c>
      <c r="C12629" s="34" t="s">
        <v>13</v>
      </c>
      <c r="D12629" s="34" t="s">
        <v>22</v>
      </c>
      <c r="E12629" s="34">
        <v>2011</v>
      </c>
      <c r="F12629">
        <v>77.768000000000001</v>
      </c>
      <c r="G12629" s="35">
        <v>40544</v>
      </c>
    </row>
    <row r="12630" spans="1:7" x14ac:dyDescent="0.3">
      <c r="A12630" s="34" t="s">
        <v>330</v>
      </c>
      <c r="B12630" s="34" t="s">
        <v>328</v>
      </c>
      <c r="C12630" s="34" t="s">
        <v>13</v>
      </c>
      <c r="D12630" s="34" t="s">
        <v>22</v>
      </c>
      <c r="E12630" s="34">
        <v>2012</v>
      </c>
      <c r="F12630">
        <v>77.941000000000003</v>
      </c>
      <c r="G12630" s="35">
        <v>40909</v>
      </c>
    </row>
    <row r="12631" spans="1:7" x14ac:dyDescent="0.3">
      <c r="A12631" s="34" t="s">
        <v>330</v>
      </c>
      <c r="B12631" s="34" t="s">
        <v>328</v>
      </c>
      <c r="C12631" s="34" t="s">
        <v>13</v>
      </c>
      <c r="D12631" s="34" t="s">
        <v>22</v>
      </c>
      <c r="E12631" s="34">
        <v>2013</v>
      </c>
      <c r="F12631">
        <v>78.037000000000006</v>
      </c>
      <c r="G12631" s="35">
        <v>41275</v>
      </c>
    </row>
    <row r="12632" spans="1:7" x14ac:dyDescent="0.3">
      <c r="A12632" s="34" t="s">
        <v>330</v>
      </c>
      <c r="B12632" s="34" t="s">
        <v>328</v>
      </c>
      <c r="C12632" s="34" t="s">
        <v>13</v>
      </c>
      <c r="D12632" s="34" t="s">
        <v>22</v>
      </c>
      <c r="E12632" s="34">
        <v>2014</v>
      </c>
      <c r="F12632">
        <v>78.147999999999996</v>
      </c>
      <c r="G12632" s="35">
        <v>41640</v>
      </c>
    </row>
    <row r="12633" spans="1:7" x14ac:dyDescent="0.3">
      <c r="A12633" s="34" t="s">
        <v>330</v>
      </c>
      <c r="B12633" s="34" t="s">
        <v>328</v>
      </c>
      <c r="C12633" s="34" t="s">
        <v>13</v>
      </c>
      <c r="D12633" s="34" t="s">
        <v>22</v>
      </c>
      <c r="E12633" s="34">
        <v>2015</v>
      </c>
      <c r="F12633">
        <v>78.275000000000006</v>
      </c>
      <c r="G12633" s="35">
        <v>42005</v>
      </c>
    </row>
    <row r="12634" spans="1:7" x14ac:dyDescent="0.3">
      <c r="A12634" s="34" t="s">
        <v>330</v>
      </c>
      <c r="B12634" s="34" t="s">
        <v>328</v>
      </c>
      <c r="C12634" s="34" t="s">
        <v>13</v>
      </c>
      <c r="D12634" s="34" t="s">
        <v>22</v>
      </c>
      <c r="E12634" s="34">
        <v>2016</v>
      </c>
      <c r="F12634">
        <v>78.305999999999997</v>
      </c>
      <c r="G12634" s="35">
        <v>42370</v>
      </c>
    </row>
    <row r="12635" spans="1:7" x14ac:dyDescent="0.3">
      <c r="A12635" s="34" t="s">
        <v>330</v>
      </c>
      <c r="B12635" s="34" t="s">
        <v>328</v>
      </c>
      <c r="C12635" s="34" t="s">
        <v>13</v>
      </c>
      <c r="D12635" s="34" t="s">
        <v>22</v>
      </c>
      <c r="E12635" s="34">
        <v>2017</v>
      </c>
      <c r="F12635">
        <v>78.191999999999993</v>
      </c>
      <c r="G12635" s="35">
        <v>42736</v>
      </c>
    </row>
    <row r="12636" spans="1:7" x14ac:dyDescent="0.3">
      <c r="A12636" s="34" t="s">
        <v>330</v>
      </c>
      <c r="B12636" s="34" t="s">
        <v>328</v>
      </c>
      <c r="C12636" s="34" t="s">
        <v>13</v>
      </c>
      <c r="D12636" s="34" t="s">
        <v>22</v>
      </c>
      <c r="E12636" s="34">
        <v>2018</v>
      </c>
      <c r="F12636">
        <v>78.263000000000005</v>
      </c>
      <c r="G12636" s="35">
        <v>43101</v>
      </c>
    </row>
    <row r="12637" spans="1:7" x14ac:dyDescent="0.3">
      <c r="A12637" s="34" t="s">
        <v>330</v>
      </c>
      <c r="B12637" s="34" t="s">
        <v>328</v>
      </c>
      <c r="C12637" s="34" t="s">
        <v>13</v>
      </c>
      <c r="D12637" s="34" t="s">
        <v>22</v>
      </c>
      <c r="E12637" s="34">
        <v>2019</v>
      </c>
      <c r="F12637">
        <v>78.207999999999998</v>
      </c>
      <c r="G12637" s="35">
        <v>43466</v>
      </c>
    </row>
    <row r="12638" spans="1:7" x14ac:dyDescent="0.3">
      <c r="A12638" s="34" t="s">
        <v>330</v>
      </c>
      <c r="B12638" s="34" t="s">
        <v>328</v>
      </c>
      <c r="C12638" s="34" t="s">
        <v>13</v>
      </c>
      <c r="D12638" s="34" t="s">
        <v>22</v>
      </c>
      <c r="E12638" s="34">
        <v>2020</v>
      </c>
      <c r="F12638">
        <v>76.299000000000007</v>
      </c>
      <c r="G12638" s="35">
        <v>43831</v>
      </c>
    </row>
    <row r="12639" spans="1:7" x14ac:dyDescent="0.3">
      <c r="A12639" s="34" t="s">
        <v>330</v>
      </c>
      <c r="B12639" s="34" t="s">
        <v>328</v>
      </c>
      <c r="C12639" s="34" t="s">
        <v>13</v>
      </c>
      <c r="D12639" s="34" t="s">
        <v>22</v>
      </c>
      <c r="E12639" s="34">
        <v>2021</v>
      </c>
      <c r="F12639">
        <v>73.650000000000006</v>
      </c>
      <c r="G12639" s="35">
        <v>44197</v>
      </c>
    </row>
    <row r="12640" spans="1:7" x14ac:dyDescent="0.3">
      <c r="A12640" s="34" t="s">
        <v>330</v>
      </c>
      <c r="B12640" s="34" t="s">
        <v>328</v>
      </c>
      <c r="C12640" s="34" t="s">
        <v>13</v>
      </c>
      <c r="D12640" s="34" t="s">
        <v>22</v>
      </c>
      <c r="E12640" s="34">
        <v>2022</v>
      </c>
      <c r="F12640">
        <v>78.003</v>
      </c>
      <c r="G12640" s="35">
        <v>44562</v>
      </c>
    </row>
    <row r="12641" spans="1:7" x14ac:dyDescent="0.3">
      <c r="A12641" s="34" t="s">
        <v>330</v>
      </c>
      <c r="B12641" s="34" t="s">
        <v>328</v>
      </c>
      <c r="C12641" s="34" t="s">
        <v>13</v>
      </c>
      <c r="D12641" s="34" t="s">
        <v>22</v>
      </c>
      <c r="E12641" s="34">
        <v>2023</v>
      </c>
      <c r="F12641">
        <v>77.816999999999993</v>
      </c>
      <c r="G12641" s="35">
        <v>44927</v>
      </c>
    </row>
    <row r="12642" spans="1:7" x14ac:dyDescent="0.3">
      <c r="A12642" s="34" t="s">
        <v>330</v>
      </c>
      <c r="B12642" s="34" t="s">
        <v>328</v>
      </c>
      <c r="C12642" s="34" t="s">
        <v>13</v>
      </c>
      <c r="D12642" s="34" t="s">
        <v>22</v>
      </c>
      <c r="E12642" s="34">
        <v>2024</v>
      </c>
      <c r="F12642">
        <v>77.944999999999993</v>
      </c>
      <c r="G12642" s="35">
        <v>45292</v>
      </c>
    </row>
    <row r="12643" spans="1:7" x14ac:dyDescent="0.3">
      <c r="A12643" s="34" t="s">
        <v>302</v>
      </c>
      <c r="B12643" s="34" t="s">
        <v>301</v>
      </c>
      <c r="C12643" s="34" t="s">
        <v>13</v>
      </c>
      <c r="D12643" s="34" t="s">
        <v>22</v>
      </c>
      <c r="E12643" s="34">
        <v>1960</v>
      </c>
      <c r="F12643">
        <v>52.677999999999997</v>
      </c>
      <c r="G12643" s="35">
        <v>21916</v>
      </c>
    </row>
    <row r="12644" spans="1:7" x14ac:dyDescent="0.3">
      <c r="A12644" s="34" t="s">
        <v>302</v>
      </c>
      <c r="B12644" s="34" t="s">
        <v>301</v>
      </c>
      <c r="C12644" s="34" t="s">
        <v>13</v>
      </c>
      <c r="D12644" s="34" t="s">
        <v>22</v>
      </c>
      <c r="E12644" s="34">
        <v>1961</v>
      </c>
      <c r="F12644">
        <v>53.68</v>
      </c>
      <c r="G12644" s="35">
        <v>22282</v>
      </c>
    </row>
    <row r="12645" spans="1:7" x14ac:dyDescent="0.3">
      <c r="A12645" s="34" t="s">
        <v>302</v>
      </c>
      <c r="B12645" s="34" t="s">
        <v>301</v>
      </c>
      <c r="C12645" s="34" t="s">
        <v>13</v>
      </c>
      <c r="D12645" s="34" t="s">
        <v>22</v>
      </c>
      <c r="E12645" s="34">
        <v>1962</v>
      </c>
      <c r="F12645">
        <v>54.633000000000003</v>
      </c>
      <c r="G12645" s="35">
        <v>22647</v>
      </c>
    </row>
    <row r="12646" spans="1:7" x14ac:dyDescent="0.3">
      <c r="A12646" s="34" t="s">
        <v>302</v>
      </c>
      <c r="B12646" s="34" t="s">
        <v>301</v>
      </c>
      <c r="C12646" s="34" t="s">
        <v>13</v>
      </c>
      <c r="D12646" s="34" t="s">
        <v>22</v>
      </c>
      <c r="E12646" s="34">
        <v>1963</v>
      </c>
      <c r="F12646">
        <v>55.488999999999997</v>
      </c>
      <c r="G12646" s="35">
        <v>23012</v>
      </c>
    </row>
    <row r="12647" spans="1:7" x14ac:dyDescent="0.3">
      <c r="A12647" s="34" t="s">
        <v>302</v>
      </c>
      <c r="B12647" s="34" t="s">
        <v>301</v>
      </c>
      <c r="C12647" s="34" t="s">
        <v>13</v>
      </c>
      <c r="D12647" s="34" t="s">
        <v>22</v>
      </c>
      <c r="E12647" s="34">
        <v>1964</v>
      </c>
      <c r="F12647">
        <v>56.456000000000003</v>
      </c>
      <c r="G12647" s="35">
        <v>23377</v>
      </c>
    </row>
    <row r="12648" spans="1:7" x14ac:dyDescent="0.3">
      <c r="A12648" s="34" t="s">
        <v>302</v>
      </c>
      <c r="B12648" s="34" t="s">
        <v>301</v>
      </c>
      <c r="C12648" s="34" t="s">
        <v>13</v>
      </c>
      <c r="D12648" s="34" t="s">
        <v>22</v>
      </c>
      <c r="E12648" s="34">
        <v>1965</v>
      </c>
      <c r="F12648">
        <v>57.317</v>
      </c>
      <c r="G12648" s="35">
        <v>23743</v>
      </c>
    </row>
    <row r="12649" spans="1:7" x14ac:dyDescent="0.3">
      <c r="A12649" s="34" t="s">
        <v>302</v>
      </c>
      <c r="B12649" s="34" t="s">
        <v>301</v>
      </c>
      <c r="C12649" s="34" t="s">
        <v>13</v>
      </c>
      <c r="D12649" s="34" t="s">
        <v>22</v>
      </c>
      <c r="E12649" s="34">
        <v>1966</v>
      </c>
      <c r="F12649">
        <v>57.762</v>
      </c>
      <c r="G12649" s="35">
        <v>24108</v>
      </c>
    </row>
    <row r="12650" spans="1:7" x14ac:dyDescent="0.3">
      <c r="A12650" s="34" t="s">
        <v>302</v>
      </c>
      <c r="B12650" s="34" t="s">
        <v>301</v>
      </c>
      <c r="C12650" s="34" t="s">
        <v>13</v>
      </c>
      <c r="D12650" s="34" t="s">
        <v>22</v>
      </c>
      <c r="E12650" s="34">
        <v>1967</v>
      </c>
      <c r="F12650">
        <v>58.97</v>
      </c>
      <c r="G12650" s="35">
        <v>24473</v>
      </c>
    </row>
    <row r="12651" spans="1:7" x14ac:dyDescent="0.3">
      <c r="A12651" s="34" t="s">
        <v>302</v>
      </c>
      <c r="B12651" s="34" t="s">
        <v>301</v>
      </c>
      <c r="C12651" s="34" t="s">
        <v>13</v>
      </c>
      <c r="D12651" s="34" t="s">
        <v>22</v>
      </c>
      <c r="E12651" s="34">
        <v>1968</v>
      </c>
      <c r="F12651">
        <v>59.767000000000003</v>
      </c>
      <c r="G12651" s="35">
        <v>24838</v>
      </c>
    </row>
    <row r="12652" spans="1:7" x14ac:dyDescent="0.3">
      <c r="A12652" s="34" t="s">
        <v>302</v>
      </c>
      <c r="B12652" s="34" t="s">
        <v>301</v>
      </c>
      <c r="C12652" s="34" t="s">
        <v>13</v>
      </c>
      <c r="D12652" s="34" t="s">
        <v>22</v>
      </c>
      <c r="E12652" s="34">
        <v>1969</v>
      </c>
      <c r="F12652">
        <v>60.503999999999998</v>
      </c>
      <c r="G12652" s="35">
        <v>25204</v>
      </c>
    </row>
    <row r="12653" spans="1:7" x14ac:dyDescent="0.3">
      <c r="A12653" s="34" t="s">
        <v>302</v>
      </c>
      <c r="B12653" s="34" t="s">
        <v>301</v>
      </c>
      <c r="C12653" s="34" t="s">
        <v>13</v>
      </c>
      <c r="D12653" s="34" t="s">
        <v>22</v>
      </c>
      <c r="E12653" s="34">
        <v>1970</v>
      </c>
      <c r="F12653">
        <v>59.832999999999998</v>
      </c>
      <c r="G12653" s="35">
        <v>25569</v>
      </c>
    </row>
    <row r="12654" spans="1:7" x14ac:dyDescent="0.3">
      <c r="A12654" s="34" t="s">
        <v>302</v>
      </c>
      <c r="B12654" s="34" t="s">
        <v>301</v>
      </c>
      <c r="C12654" s="34" t="s">
        <v>13</v>
      </c>
      <c r="D12654" s="34" t="s">
        <v>22</v>
      </c>
      <c r="E12654" s="34">
        <v>1971</v>
      </c>
      <c r="F12654">
        <v>61.771999999999998</v>
      </c>
      <c r="G12654" s="35">
        <v>25934</v>
      </c>
    </row>
    <row r="12655" spans="1:7" x14ac:dyDescent="0.3">
      <c r="A12655" s="34" t="s">
        <v>302</v>
      </c>
      <c r="B12655" s="34" t="s">
        <v>301</v>
      </c>
      <c r="C12655" s="34" t="s">
        <v>13</v>
      </c>
      <c r="D12655" s="34" t="s">
        <v>22</v>
      </c>
      <c r="E12655" s="34">
        <v>1972</v>
      </c>
      <c r="F12655">
        <v>62.476999999999997</v>
      </c>
      <c r="G12655" s="35">
        <v>26299</v>
      </c>
    </row>
    <row r="12656" spans="1:7" x14ac:dyDescent="0.3">
      <c r="A12656" s="34" t="s">
        <v>302</v>
      </c>
      <c r="B12656" s="34" t="s">
        <v>301</v>
      </c>
      <c r="C12656" s="34" t="s">
        <v>13</v>
      </c>
      <c r="D12656" s="34" t="s">
        <v>22</v>
      </c>
      <c r="E12656" s="34">
        <v>1973</v>
      </c>
      <c r="F12656">
        <v>63.064999999999998</v>
      </c>
      <c r="G12656" s="35">
        <v>26665</v>
      </c>
    </row>
    <row r="12657" spans="1:7" x14ac:dyDescent="0.3">
      <c r="A12657" s="34" t="s">
        <v>302</v>
      </c>
      <c r="B12657" s="34" t="s">
        <v>301</v>
      </c>
      <c r="C12657" s="34" t="s">
        <v>13</v>
      </c>
      <c r="D12657" s="34" t="s">
        <v>22</v>
      </c>
      <c r="E12657" s="34">
        <v>1974</v>
      </c>
      <c r="F12657">
        <v>63.610999999999997</v>
      </c>
      <c r="G12657" s="35">
        <v>27030</v>
      </c>
    </row>
    <row r="12658" spans="1:7" x14ac:dyDescent="0.3">
      <c r="A12658" s="34" t="s">
        <v>302</v>
      </c>
      <c r="B12658" s="34" t="s">
        <v>301</v>
      </c>
      <c r="C12658" s="34" t="s">
        <v>13</v>
      </c>
      <c r="D12658" s="34" t="s">
        <v>22</v>
      </c>
      <c r="E12658" s="34">
        <v>1975</v>
      </c>
      <c r="F12658">
        <v>64.147999999999996</v>
      </c>
      <c r="G12658" s="35">
        <v>27395</v>
      </c>
    </row>
    <row r="12659" spans="1:7" x14ac:dyDescent="0.3">
      <c r="A12659" s="34" t="s">
        <v>302</v>
      </c>
      <c r="B12659" s="34" t="s">
        <v>301</v>
      </c>
      <c r="C12659" s="34" t="s">
        <v>13</v>
      </c>
      <c r="D12659" s="34" t="s">
        <v>22</v>
      </c>
      <c r="E12659" s="34">
        <v>1976</v>
      </c>
      <c r="F12659">
        <v>64.653999999999996</v>
      </c>
      <c r="G12659" s="35">
        <v>27760</v>
      </c>
    </row>
    <row r="12660" spans="1:7" x14ac:dyDescent="0.3">
      <c r="A12660" s="34" t="s">
        <v>302</v>
      </c>
      <c r="B12660" s="34" t="s">
        <v>301</v>
      </c>
      <c r="C12660" s="34" t="s">
        <v>13</v>
      </c>
      <c r="D12660" s="34" t="s">
        <v>22</v>
      </c>
      <c r="E12660" s="34">
        <v>1977</v>
      </c>
      <c r="F12660">
        <v>65.126999999999995</v>
      </c>
      <c r="G12660" s="35">
        <v>28126</v>
      </c>
    </row>
    <row r="12661" spans="1:7" x14ac:dyDescent="0.3">
      <c r="A12661" s="34" t="s">
        <v>302</v>
      </c>
      <c r="B12661" s="34" t="s">
        <v>301</v>
      </c>
      <c r="C12661" s="34" t="s">
        <v>13</v>
      </c>
      <c r="D12661" s="34" t="s">
        <v>22</v>
      </c>
      <c r="E12661" s="34">
        <v>1978</v>
      </c>
      <c r="F12661">
        <v>65.602000000000004</v>
      </c>
      <c r="G12661" s="35">
        <v>28491</v>
      </c>
    </row>
    <row r="12662" spans="1:7" x14ac:dyDescent="0.3">
      <c r="A12662" s="34" t="s">
        <v>302</v>
      </c>
      <c r="B12662" s="34" t="s">
        <v>301</v>
      </c>
      <c r="C12662" s="34" t="s">
        <v>13</v>
      </c>
      <c r="D12662" s="34" t="s">
        <v>22</v>
      </c>
      <c r="E12662" s="34">
        <v>1979</v>
      </c>
      <c r="F12662">
        <v>66.049000000000007</v>
      </c>
      <c r="G12662" s="35">
        <v>28856</v>
      </c>
    </row>
    <row r="12663" spans="1:7" x14ac:dyDescent="0.3">
      <c r="A12663" s="34" t="s">
        <v>302</v>
      </c>
      <c r="B12663" s="34" t="s">
        <v>301</v>
      </c>
      <c r="C12663" s="34" t="s">
        <v>13</v>
      </c>
      <c r="D12663" s="34" t="s">
        <v>22</v>
      </c>
      <c r="E12663" s="34">
        <v>1980</v>
      </c>
      <c r="F12663">
        <v>66.492999999999995</v>
      </c>
      <c r="G12663" s="35">
        <v>29221</v>
      </c>
    </row>
    <row r="12664" spans="1:7" x14ac:dyDescent="0.3">
      <c r="A12664" s="34" t="s">
        <v>302</v>
      </c>
      <c r="B12664" s="34" t="s">
        <v>301</v>
      </c>
      <c r="C12664" s="34" t="s">
        <v>13</v>
      </c>
      <c r="D12664" s="34" t="s">
        <v>22</v>
      </c>
      <c r="E12664" s="34">
        <v>1981</v>
      </c>
      <c r="F12664">
        <v>66.92</v>
      </c>
      <c r="G12664" s="35">
        <v>29587</v>
      </c>
    </row>
    <row r="12665" spans="1:7" x14ac:dyDescent="0.3">
      <c r="A12665" s="34" t="s">
        <v>302</v>
      </c>
      <c r="B12665" s="34" t="s">
        <v>301</v>
      </c>
      <c r="C12665" s="34" t="s">
        <v>13</v>
      </c>
      <c r="D12665" s="34" t="s">
        <v>22</v>
      </c>
      <c r="E12665" s="34">
        <v>1982</v>
      </c>
      <c r="F12665">
        <v>67.36</v>
      </c>
      <c r="G12665" s="35">
        <v>29952</v>
      </c>
    </row>
    <row r="12666" spans="1:7" x14ac:dyDescent="0.3">
      <c r="A12666" s="34" t="s">
        <v>302</v>
      </c>
      <c r="B12666" s="34" t="s">
        <v>301</v>
      </c>
      <c r="C12666" s="34" t="s">
        <v>13</v>
      </c>
      <c r="D12666" s="34" t="s">
        <v>22</v>
      </c>
      <c r="E12666" s="34">
        <v>1983</v>
      </c>
      <c r="F12666">
        <v>67.778000000000006</v>
      </c>
      <c r="G12666" s="35">
        <v>30317</v>
      </c>
    </row>
    <row r="12667" spans="1:7" x14ac:dyDescent="0.3">
      <c r="A12667" s="34" t="s">
        <v>302</v>
      </c>
      <c r="B12667" s="34" t="s">
        <v>301</v>
      </c>
      <c r="C12667" s="34" t="s">
        <v>13</v>
      </c>
      <c r="D12667" s="34" t="s">
        <v>22</v>
      </c>
      <c r="E12667" s="34">
        <v>1984</v>
      </c>
      <c r="F12667">
        <v>68.206000000000003</v>
      </c>
      <c r="G12667" s="35">
        <v>30682</v>
      </c>
    </row>
    <row r="12668" spans="1:7" x14ac:dyDescent="0.3">
      <c r="A12668" s="34" t="s">
        <v>302</v>
      </c>
      <c r="B12668" s="34" t="s">
        <v>301</v>
      </c>
      <c r="C12668" s="34" t="s">
        <v>13</v>
      </c>
      <c r="D12668" s="34" t="s">
        <v>22</v>
      </c>
      <c r="E12668" s="34">
        <v>1985</v>
      </c>
      <c r="F12668">
        <v>68.587000000000003</v>
      </c>
      <c r="G12668" s="35">
        <v>31048</v>
      </c>
    </row>
    <row r="12669" spans="1:7" x14ac:dyDescent="0.3">
      <c r="A12669" s="34" t="s">
        <v>302</v>
      </c>
      <c r="B12669" s="34" t="s">
        <v>301</v>
      </c>
      <c r="C12669" s="34" t="s">
        <v>13</v>
      </c>
      <c r="D12669" s="34" t="s">
        <v>22</v>
      </c>
      <c r="E12669" s="34">
        <v>1986</v>
      </c>
      <c r="F12669">
        <v>68.962000000000003</v>
      </c>
      <c r="G12669" s="35">
        <v>31413</v>
      </c>
    </row>
    <row r="12670" spans="1:7" x14ac:dyDescent="0.3">
      <c r="A12670" s="34" t="s">
        <v>302</v>
      </c>
      <c r="B12670" s="34" t="s">
        <v>301</v>
      </c>
      <c r="C12670" s="34" t="s">
        <v>13</v>
      </c>
      <c r="D12670" s="34" t="s">
        <v>22</v>
      </c>
      <c r="E12670" s="34">
        <v>1987</v>
      </c>
      <c r="F12670">
        <v>69.296999999999997</v>
      </c>
      <c r="G12670" s="35">
        <v>31778</v>
      </c>
    </row>
    <row r="12671" spans="1:7" x14ac:dyDescent="0.3">
      <c r="A12671" s="34" t="s">
        <v>302</v>
      </c>
      <c r="B12671" s="34" t="s">
        <v>301</v>
      </c>
      <c r="C12671" s="34" t="s">
        <v>13</v>
      </c>
      <c r="D12671" s="34" t="s">
        <v>22</v>
      </c>
      <c r="E12671" s="34">
        <v>1988</v>
      </c>
      <c r="F12671">
        <v>69.605000000000004</v>
      </c>
      <c r="G12671" s="35">
        <v>32143</v>
      </c>
    </row>
    <row r="12672" spans="1:7" x14ac:dyDescent="0.3">
      <c r="A12672" s="34" t="s">
        <v>302</v>
      </c>
      <c r="B12672" s="34" t="s">
        <v>301</v>
      </c>
      <c r="C12672" s="34" t="s">
        <v>13</v>
      </c>
      <c r="D12672" s="34" t="s">
        <v>22</v>
      </c>
      <c r="E12672" s="34">
        <v>1989</v>
      </c>
      <c r="F12672">
        <v>69.864999999999995</v>
      </c>
      <c r="G12672" s="35">
        <v>32509</v>
      </c>
    </row>
    <row r="12673" spans="1:7" x14ac:dyDescent="0.3">
      <c r="A12673" s="34" t="s">
        <v>302</v>
      </c>
      <c r="B12673" s="34" t="s">
        <v>301</v>
      </c>
      <c r="C12673" s="34" t="s">
        <v>13</v>
      </c>
      <c r="D12673" s="34" t="s">
        <v>22</v>
      </c>
      <c r="E12673" s="34">
        <v>1990</v>
      </c>
      <c r="F12673">
        <v>70.093999999999994</v>
      </c>
      <c r="G12673" s="35">
        <v>32874</v>
      </c>
    </row>
    <row r="12674" spans="1:7" x14ac:dyDescent="0.3">
      <c r="A12674" s="34" t="s">
        <v>302</v>
      </c>
      <c r="B12674" s="34" t="s">
        <v>301</v>
      </c>
      <c r="C12674" s="34" t="s">
        <v>13</v>
      </c>
      <c r="D12674" s="34" t="s">
        <v>22</v>
      </c>
      <c r="E12674" s="34">
        <v>1991</v>
      </c>
      <c r="F12674">
        <v>70.239999999999995</v>
      </c>
      <c r="G12674" s="35">
        <v>33239</v>
      </c>
    </row>
    <row r="12675" spans="1:7" x14ac:dyDescent="0.3">
      <c r="A12675" s="34" t="s">
        <v>302</v>
      </c>
      <c r="B12675" s="34" t="s">
        <v>301</v>
      </c>
      <c r="C12675" s="34" t="s">
        <v>13</v>
      </c>
      <c r="D12675" s="34" t="s">
        <v>22</v>
      </c>
      <c r="E12675" s="34">
        <v>1992</v>
      </c>
      <c r="F12675">
        <v>70.400000000000006</v>
      </c>
      <c r="G12675" s="35">
        <v>33604</v>
      </c>
    </row>
    <row r="12676" spans="1:7" x14ac:dyDescent="0.3">
      <c r="A12676" s="34" t="s">
        <v>302</v>
      </c>
      <c r="B12676" s="34" t="s">
        <v>301</v>
      </c>
      <c r="C12676" s="34" t="s">
        <v>13</v>
      </c>
      <c r="D12676" s="34" t="s">
        <v>22</v>
      </c>
      <c r="E12676" s="34">
        <v>1993</v>
      </c>
      <c r="F12676">
        <v>70.567999999999998</v>
      </c>
      <c r="G12676" s="35">
        <v>33970</v>
      </c>
    </row>
    <row r="12677" spans="1:7" x14ac:dyDescent="0.3">
      <c r="A12677" s="34" t="s">
        <v>302</v>
      </c>
      <c r="B12677" s="34" t="s">
        <v>301</v>
      </c>
      <c r="C12677" s="34" t="s">
        <v>13</v>
      </c>
      <c r="D12677" s="34" t="s">
        <v>22</v>
      </c>
      <c r="E12677" s="34">
        <v>1994</v>
      </c>
      <c r="F12677">
        <v>70.738</v>
      </c>
      <c r="G12677" s="35">
        <v>34335</v>
      </c>
    </row>
    <row r="12678" spans="1:7" x14ac:dyDescent="0.3">
      <c r="A12678" s="34" t="s">
        <v>302</v>
      </c>
      <c r="B12678" s="34" t="s">
        <v>301</v>
      </c>
      <c r="C12678" s="34" t="s">
        <v>13</v>
      </c>
      <c r="D12678" s="34" t="s">
        <v>22</v>
      </c>
      <c r="E12678" s="34">
        <v>1995</v>
      </c>
      <c r="F12678">
        <v>70.915000000000006</v>
      </c>
      <c r="G12678" s="35">
        <v>34700</v>
      </c>
    </row>
    <row r="12679" spans="1:7" x14ac:dyDescent="0.3">
      <c r="A12679" s="34" t="s">
        <v>302</v>
      </c>
      <c r="B12679" s="34" t="s">
        <v>301</v>
      </c>
      <c r="C12679" s="34" t="s">
        <v>13</v>
      </c>
      <c r="D12679" s="34" t="s">
        <v>22</v>
      </c>
      <c r="E12679" s="34">
        <v>1996</v>
      </c>
      <c r="F12679">
        <v>71.105000000000004</v>
      </c>
      <c r="G12679" s="35">
        <v>35065</v>
      </c>
    </row>
    <row r="12680" spans="1:7" x14ac:dyDescent="0.3">
      <c r="A12680" s="34" t="s">
        <v>302</v>
      </c>
      <c r="B12680" s="34" t="s">
        <v>301</v>
      </c>
      <c r="C12680" s="34" t="s">
        <v>13</v>
      </c>
      <c r="D12680" s="34" t="s">
        <v>22</v>
      </c>
      <c r="E12680" s="34">
        <v>1997</v>
      </c>
      <c r="F12680">
        <v>71.323999999999998</v>
      </c>
      <c r="G12680" s="35">
        <v>35431</v>
      </c>
    </row>
    <row r="12681" spans="1:7" x14ac:dyDescent="0.3">
      <c r="A12681" s="34" t="s">
        <v>302</v>
      </c>
      <c r="B12681" s="34" t="s">
        <v>301</v>
      </c>
      <c r="C12681" s="34" t="s">
        <v>13</v>
      </c>
      <c r="D12681" s="34" t="s">
        <v>22</v>
      </c>
      <c r="E12681" s="34">
        <v>1998</v>
      </c>
      <c r="F12681">
        <v>71.521000000000001</v>
      </c>
      <c r="G12681" s="35">
        <v>35796</v>
      </c>
    </row>
    <row r="12682" spans="1:7" x14ac:dyDescent="0.3">
      <c r="A12682" s="34" t="s">
        <v>302</v>
      </c>
      <c r="B12682" s="34" t="s">
        <v>301</v>
      </c>
      <c r="C12682" s="34" t="s">
        <v>13</v>
      </c>
      <c r="D12682" s="34" t="s">
        <v>22</v>
      </c>
      <c r="E12682" s="34">
        <v>1999</v>
      </c>
      <c r="F12682">
        <v>71.736999999999995</v>
      </c>
      <c r="G12682" s="35">
        <v>36161</v>
      </c>
    </row>
    <row r="12683" spans="1:7" x14ac:dyDescent="0.3">
      <c r="A12683" s="34" t="s">
        <v>302</v>
      </c>
      <c r="B12683" s="34" t="s">
        <v>301</v>
      </c>
      <c r="C12683" s="34" t="s">
        <v>13</v>
      </c>
      <c r="D12683" s="34" t="s">
        <v>22</v>
      </c>
      <c r="E12683" s="34">
        <v>2000</v>
      </c>
      <c r="F12683">
        <v>71.926000000000002</v>
      </c>
      <c r="G12683" s="35">
        <v>36526</v>
      </c>
    </row>
    <row r="12684" spans="1:7" x14ac:dyDescent="0.3">
      <c r="A12684" s="34" t="s">
        <v>302</v>
      </c>
      <c r="B12684" s="34" t="s">
        <v>301</v>
      </c>
      <c r="C12684" s="34" t="s">
        <v>13</v>
      </c>
      <c r="D12684" s="34" t="s">
        <v>22</v>
      </c>
      <c r="E12684" s="34">
        <v>2001</v>
      </c>
      <c r="F12684">
        <v>72.141000000000005</v>
      </c>
      <c r="G12684" s="35">
        <v>36892</v>
      </c>
    </row>
    <row r="12685" spans="1:7" x14ac:dyDescent="0.3">
      <c r="A12685" s="34" t="s">
        <v>302</v>
      </c>
      <c r="B12685" s="34" t="s">
        <v>301</v>
      </c>
      <c r="C12685" s="34" t="s">
        <v>13</v>
      </c>
      <c r="D12685" s="34" t="s">
        <v>22</v>
      </c>
      <c r="E12685" s="34">
        <v>2002</v>
      </c>
      <c r="F12685">
        <v>72.358999999999995</v>
      </c>
      <c r="G12685" s="35">
        <v>37257</v>
      </c>
    </row>
    <row r="12686" spans="1:7" x14ac:dyDescent="0.3">
      <c r="A12686" s="34" t="s">
        <v>302</v>
      </c>
      <c r="B12686" s="34" t="s">
        <v>301</v>
      </c>
      <c r="C12686" s="34" t="s">
        <v>13</v>
      </c>
      <c r="D12686" s="34" t="s">
        <v>22</v>
      </c>
      <c r="E12686" s="34">
        <v>2003</v>
      </c>
      <c r="F12686">
        <v>72.584999999999994</v>
      </c>
      <c r="G12686" s="35">
        <v>37622</v>
      </c>
    </row>
    <row r="12687" spans="1:7" x14ac:dyDescent="0.3">
      <c r="A12687" s="34" t="s">
        <v>302</v>
      </c>
      <c r="B12687" s="34" t="s">
        <v>301</v>
      </c>
      <c r="C12687" s="34" t="s">
        <v>13</v>
      </c>
      <c r="D12687" s="34" t="s">
        <v>22</v>
      </c>
      <c r="E12687" s="34">
        <v>2004</v>
      </c>
      <c r="F12687">
        <v>72.787999999999997</v>
      </c>
      <c r="G12687" s="35">
        <v>37987</v>
      </c>
    </row>
    <row r="12688" spans="1:7" x14ac:dyDescent="0.3">
      <c r="A12688" s="34" t="s">
        <v>302</v>
      </c>
      <c r="B12688" s="34" t="s">
        <v>301</v>
      </c>
      <c r="C12688" s="34" t="s">
        <v>13</v>
      </c>
      <c r="D12688" s="34" t="s">
        <v>22</v>
      </c>
      <c r="E12688" s="34">
        <v>2005</v>
      </c>
      <c r="F12688">
        <v>72.977000000000004</v>
      </c>
      <c r="G12688" s="35">
        <v>38353</v>
      </c>
    </row>
    <row r="12689" spans="1:7" x14ac:dyDescent="0.3">
      <c r="A12689" s="34" t="s">
        <v>302</v>
      </c>
      <c r="B12689" s="34" t="s">
        <v>301</v>
      </c>
      <c r="C12689" s="34" t="s">
        <v>13</v>
      </c>
      <c r="D12689" s="34" t="s">
        <v>22</v>
      </c>
      <c r="E12689" s="34">
        <v>2006</v>
      </c>
      <c r="F12689">
        <v>73.224999999999994</v>
      </c>
      <c r="G12689" s="35">
        <v>38718</v>
      </c>
    </row>
    <row r="12690" spans="1:7" x14ac:dyDescent="0.3">
      <c r="A12690" s="34" t="s">
        <v>302</v>
      </c>
      <c r="B12690" s="34" t="s">
        <v>301</v>
      </c>
      <c r="C12690" s="34" t="s">
        <v>13</v>
      </c>
      <c r="D12690" s="34" t="s">
        <v>22</v>
      </c>
      <c r="E12690" s="34">
        <v>2007</v>
      </c>
      <c r="F12690">
        <v>73.406999999999996</v>
      </c>
      <c r="G12690" s="35">
        <v>39083</v>
      </c>
    </row>
    <row r="12691" spans="1:7" x14ac:dyDescent="0.3">
      <c r="A12691" s="34" t="s">
        <v>302</v>
      </c>
      <c r="B12691" s="34" t="s">
        <v>301</v>
      </c>
      <c r="C12691" s="34" t="s">
        <v>13</v>
      </c>
      <c r="D12691" s="34" t="s">
        <v>22</v>
      </c>
      <c r="E12691" s="34">
        <v>2008</v>
      </c>
      <c r="F12691">
        <v>73.563000000000002</v>
      </c>
      <c r="G12691" s="35">
        <v>39448</v>
      </c>
    </row>
    <row r="12692" spans="1:7" x14ac:dyDescent="0.3">
      <c r="A12692" s="34" t="s">
        <v>302</v>
      </c>
      <c r="B12692" s="34" t="s">
        <v>301</v>
      </c>
      <c r="C12692" s="34" t="s">
        <v>13</v>
      </c>
      <c r="D12692" s="34" t="s">
        <v>22</v>
      </c>
      <c r="E12692" s="34">
        <v>2009</v>
      </c>
      <c r="F12692">
        <v>73.706999999999994</v>
      </c>
      <c r="G12692" s="35">
        <v>39814</v>
      </c>
    </row>
    <row r="12693" spans="1:7" x14ac:dyDescent="0.3">
      <c r="A12693" s="34" t="s">
        <v>302</v>
      </c>
      <c r="B12693" s="34" t="s">
        <v>301</v>
      </c>
      <c r="C12693" s="34" t="s">
        <v>13</v>
      </c>
      <c r="D12693" s="34" t="s">
        <v>22</v>
      </c>
      <c r="E12693" s="34">
        <v>2010</v>
      </c>
      <c r="F12693">
        <v>73.796999999999997</v>
      </c>
      <c r="G12693" s="35">
        <v>40179</v>
      </c>
    </row>
    <row r="12694" spans="1:7" x14ac:dyDescent="0.3">
      <c r="A12694" s="34" t="s">
        <v>302</v>
      </c>
      <c r="B12694" s="34" t="s">
        <v>301</v>
      </c>
      <c r="C12694" s="34" t="s">
        <v>13</v>
      </c>
      <c r="D12694" s="34" t="s">
        <v>22</v>
      </c>
      <c r="E12694" s="34">
        <v>2011</v>
      </c>
      <c r="F12694">
        <v>73.929000000000002</v>
      </c>
      <c r="G12694" s="35">
        <v>40544</v>
      </c>
    </row>
    <row r="12695" spans="1:7" x14ac:dyDescent="0.3">
      <c r="A12695" s="34" t="s">
        <v>302</v>
      </c>
      <c r="B12695" s="34" t="s">
        <v>301</v>
      </c>
      <c r="C12695" s="34" t="s">
        <v>13</v>
      </c>
      <c r="D12695" s="34" t="s">
        <v>22</v>
      </c>
      <c r="E12695" s="34">
        <v>2012</v>
      </c>
      <c r="F12695">
        <v>74.087000000000003</v>
      </c>
      <c r="G12695" s="35">
        <v>40909</v>
      </c>
    </row>
    <row r="12696" spans="1:7" x14ac:dyDescent="0.3">
      <c r="A12696" s="34" t="s">
        <v>302</v>
      </c>
      <c r="B12696" s="34" t="s">
        <v>301</v>
      </c>
      <c r="C12696" s="34" t="s">
        <v>13</v>
      </c>
      <c r="D12696" s="34" t="s">
        <v>22</v>
      </c>
      <c r="E12696" s="34">
        <v>2013</v>
      </c>
      <c r="F12696">
        <v>74.281999999999996</v>
      </c>
      <c r="G12696" s="35">
        <v>41275</v>
      </c>
    </row>
    <row r="12697" spans="1:7" x14ac:dyDescent="0.3">
      <c r="A12697" s="34" t="s">
        <v>302</v>
      </c>
      <c r="B12697" s="34" t="s">
        <v>301</v>
      </c>
      <c r="C12697" s="34" t="s">
        <v>13</v>
      </c>
      <c r="D12697" s="34" t="s">
        <v>22</v>
      </c>
      <c r="E12697" s="34">
        <v>2014</v>
      </c>
      <c r="F12697">
        <v>74.605999999999995</v>
      </c>
      <c r="G12697" s="35">
        <v>41640</v>
      </c>
    </row>
    <row r="12698" spans="1:7" x14ac:dyDescent="0.3">
      <c r="A12698" s="34" t="s">
        <v>302</v>
      </c>
      <c r="B12698" s="34" t="s">
        <v>301</v>
      </c>
      <c r="C12698" s="34" t="s">
        <v>13</v>
      </c>
      <c r="D12698" s="34" t="s">
        <v>22</v>
      </c>
      <c r="E12698" s="34">
        <v>2015</v>
      </c>
      <c r="F12698">
        <v>75.06</v>
      </c>
      <c r="G12698" s="35">
        <v>42005</v>
      </c>
    </row>
    <row r="12699" spans="1:7" x14ac:dyDescent="0.3">
      <c r="A12699" s="34" t="s">
        <v>302</v>
      </c>
      <c r="B12699" s="34" t="s">
        <v>301</v>
      </c>
      <c r="C12699" s="34" t="s">
        <v>13</v>
      </c>
      <c r="D12699" s="34" t="s">
        <v>22</v>
      </c>
      <c r="E12699" s="34">
        <v>2016</v>
      </c>
      <c r="F12699">
        <v>75.55</v>
      </c>
      <c r="G12699" s="35">
        <v>42370</v>
      </c>
    </row>
    <row r="12700" spans="1:7" x14ac:dyDescent="0.3">
      <c r="A12700" s="34" t="s">
        <v>302</v>
      </c>
      <c r="B12700" s="34" t="s">
        <v>301</v>
      </c>
      <c r="C12700" s="34" t="s">
        <v>13</v>
      </c>
      <c r="D12700" s="34" t="s">
        <v>22</v>
      </c>
      <c r="E12700" s="34">
        <v>2017</v>
      </c>
      <c r="F12700">
        <v>76.070999999999998</v>
      </c>
      <c r="G12700" s="35">
        <v>42736</v>
      </c>
    </row>
    <row r="12701" spans="1:7" x14ac:dyDescent="0.3">
      <c r="A12701" s="34" t="s">
        <v>302</v>
      </c>
      <c r="B12701" s="34" t="s">
        <v>301</v>
      </c>
      <c r="C12701" s="34" t="s">
        <v>13</v>
      </c>
      <c r="D12701" s="34" t="s">
        <v>22</v>
      </c>
      <c r="E12701" s="34">
        <v>2018</v>
      </c>
      <c r="F12701">
        <v>76.491</v>
      </c>
      <c r="G12701" s="35">
        <v>43101</v>
      </c>
    </row>
    <row r="12702" spans="1:7" x14ac:dyDescent="0.3">
      <c r="A12702" s="34" t="s">
        <v>302</v>
      </c>
      <c r="B12702" s="34" t="s">
        <v>301</v>
      </c>
      <c r="C12702" s="34" t="s">
        <v>13</v>
      </c>
      <c r="D12702" s="34" t="s">
        <v>22</v>
      </c>
      <c r="E12702" s="34">
        <v>2019</v>
      </c>
      <c r="F12702">
        <v>76.864999999999995</v>
      </c>
      <c r="G12702" s="35">
        <v>43466</v>
      </c>
    </row>
    <row r="12703" spans="1:7" x14ac:dyDescent="0.3">
      <c r="A12703" s="34" t="s">
        <v>302</v>
      </c>
      <c r="B12703" s="34" t="s">
        <v>301</v>
      </c>
      <c r="C12703" s="34" t="s">
        <v>13</v>
      </c>
      <c r="D12703" s="34" t="s">
        <v>22</v>
      </c>
      <c r="E12703" s="34">
        <v>2020</v>
      </c>
      <c r="F12703">
        <v>75.582999999999998</v>
      </c>
      <c r="G12703" s="35">
        <v>43831</v>
      </c>
    </row>
    <row r="12704" spans="1:7" x14ac:dyDescent="0.3">
      <c r="A12704" s="34" t="s">
        <v>302</v>
      </c>
      <c r="B12704" s="34" t="s">
        <v>301</v>
      </c>
      <c r="C12704" s="34" t="s">
        <v>13</v>
      </c>
      <c r="D12704" s="34" t="s">
        <v>22</v>
      </c>
      <c r="E12704" s="34">
        <v>2021</v>
      </c>
      <c r="F12704">
        <v>74.203999999999994</v>
      </c>
      <c r="G12704" s="35">
        <v>44197</v>
      </c>
    </row>
    <row r="12705" spans="1:7" x14ac:dyDescent="0.3">
      <c r="A12705" s="34" t="s">
        <v>302</v>
      </c>
      <c r="B12705" s="34" t="s">
        <v>301</v>
      </c>
      <c r="C12705" s="34" t="s">
        <v>13</v>
      </c>
      <c r="D12705" s="34" t="s">
        <v>22</v>
      </c>
      <c r="E12705" s="34">
        <v>2022</v>
      </c>
      <c r="F12705">
        <v>77.087999999999994</v>
      </c>
      <c r="G12705" s="35">
        <v>44562</v>
      </c>
    </row>
    <row r="12706" spans="1:7" x14ac:dyDescent="0.3">
      <c r="A12706" s="34" t="s">
        <v>302</v>
      </c>
      <c r="B12706" s="34" t="s">
        <v>301</v>
      </c>
      <c r="C12706" s="34" t="s">
        <v>13</v>
      </c>
      <c r="D12706" s="34" t="s">
        <v>22</v>
      </c>
      <c r="E12706" s="34">
        <v>2023</v>
      </c>
      <c r="F12706">
        <v>77.813999999999993</v>
      </c>
      <c r="G12706" s="35">
        <v>44927</v>
      </c>
    </row>
    <row r="12707" spans="1:7" x14ac:dyDescent="0.3">
      <c r="A12707" s="34" t="s">
        <v>302</v>
      </c>
      <c r="B12707" s="34" t="s">
        <v>301</v>
      </c>
      <c r="C12707" s="34" t="s">
        <v>13</v>
      </c>
      <c r="D12707" s="34" t="s">
        <v>22</v>
      </c>
      <c r="E12707" s="34">
        <v>2024</v>
      </c>
      <c r="F12707">
        <v>77.980999999999995</v>
      </c>
      <c r="G12707" s="35">
        <v>45292</v>
      </c>
    </row>
    <row r="12708" spans="1:7" x14ac:dyDescent="0.3">
      <c r="A12708" s="34" t="s">
        <v>171</v>
      </c>
      <c r="B12708" s="34" t="s">
        <v>169</v>
      </c>
      <c r="C12708" s="34" t="s">
        <v>13</v>
      </c>
      <c r="D12708" s="34" t="s">
        <v>22</v>
      </c>
      <c r="E12708" s="34">
        <v>1960</v>
      </c>
      <c r="F12708">
        <v>44.436</v>
      </c>
      <c r="G12708" s="35">
        <v>21916</v>
      </c>
    </row>
    <row r="12709" spans="1:7" x14ac:dyDescent="0.3">
      <c r="A12709" s="34" t="s">
        <v>171</v>
      </c>
      <c r="B12709" s="34" t="s">
        <v>169</v>
      </c>
      <c r="C12709" s="34" t="s">
        <v>13</v>
      </c>
      <c r="D12709" s="34" t="s">
        <v>22</v>
      </c>
      <c r="E12709" s="34">
        <v>1961</v>
      </c>
      <c r="F12709">
        <v>45.146000000000001</v>
      </c>
      <c r="G12709" s="35">
        <v>22282</v>
      </c>
    </row>
    <row r="12710" spans="1:7" x14ac:dyDescent="0.3">
      <c r="A12710" s="34" t="s">
        <v>171</v>
      </c>
      <c r="B12710" s="34" t="s">
        <v>169</v>
      </c>
      <c r="C12710" s="34" t="s">
        <v>13</v>
      </c>
      <c r="D12710" s="34" t="s">
        <v>22</v>
      </c>
      <c r="E12710" s="34">
        <v>1962</v>
      </c>
      <c r="F12710">
        <v>45.844000000000001</v>
      </c>
      <c r="G12710" s="35">
        <v>22647</v>
      </c>
    </row>
    <row r="12711" spans="1:7" x14ac:dyDescent="0.3">
      <c r="A12711" s="34" t="s">
        <v>171</v>
      </c>
      <c r="B12711" s="34" t="s">
        <v>169</v>
      </c>
      <c r="C12711" s="34" t="s">
        <v>13</v>
      </c>
      <c r="D12711" s="34" t="s">
        <v>22</v>
      </c>
      <c r="E12711" s="34">
        <v>1963</v>
      </c>
      <c r="F12711">
        <v>46.493000000000002</v>
      </c>
      <c r="G12711" s="35">
        <v>23012</v>
      </c>
    </row>
    <row r="12712" spans="1:7" x14ac:dyDescent="0.3">
      <c r="A12712" s="34" t="s">
        <v>171</v>
      </c>
      <c r="B12712" s="34" t="s">
        <v>169</v>
      </c>
      <c r="C12712" s="34" t="s">
        <v>13</v>
      </c>
      <c r="D12712" s="34" t="s">
        <v>22</v>
      </c>
      <c r="E12712" s="34">
        <v>1964</v>
      </c>
      <c r="F12712">
        <v>47.075000000000003</v>
      </c>
      <c r="G12712" s="35">
        <v>23377</v>
      </c>
    </row>
    <row r="12713" spans="1:7" x14ac:dyDescent="0.3">
      <c r="A12713" s="34" t="s">
        <v>171</v>
      </c>
      <c r="B12713" s="34" t="s">
        <v>169</v>
      </c>
      <c r="C12713" s="34" t="s">
        <v>13</v>
      </c>
      <c r="D12713" s="34" t="s">
        <v>22</v>
      </c>
      <c r="E12713" s="34">
        <v>1965</v>
      </c>
      <c r="F12713">
        <v>47.576999999999998</v>
      </c>
      <c r="G12713" s="35">
        <v>23743</v>
      </c>
    </row>
    <row r="12714" spans="1:7" x14ac:dyDescent="0.3">
      <c r="A12714" s="34" t="s">
        <v>171</v>
      </c>
      <c r="B12714" s="34" t="s">
        <v>169</v>
      </c>
      <c r="C12714" s="34" t="s">
        <v>13</v>
      </c>
      <c r="D12714" s="34" t="s">
        <v>22</v>
      </c>
      <c r="E12714" s="34">
        <v>1966</v>
      </c>
      <c r="F12714">
        <v>47.988</v>
      </c>
      <c r="G12714" s="35">
        <v>24108</v>
      </c>
    </row>
    <row r="12715" spans="1:7" x14ac:dyDescent="0.3">
      <c r="A12715" s="34" t="s">
        <v>171</v>
      </c>
      <c r="B12715" s="34" t="s">
        <v>169</v>
      </c>
      <c r="C12715" s="34" t="s">
        <v>13</v>
      </c>
      <c r="D12715" s="34" t="s">
        <v>22</v>
      </c>
      <c r="E12715" s="34">
        <v>1967</v>
      </c>
      <c r="F12715">
        <v>48.13</v>
      </c>
      <c r="G12715" s="35">
        <v>24473</v>
      </c>
    </row>
    <row r="12716" spans="1:7" x14ac:dyDescent="0.3">
      <c r="A12716" s="34" t="s">
        <v>171</v>
      </c>
      <c r="B12716" s="34" t="s">
        <v>169</v>
      </c>
      <c r="C12716" s="34" t="s">
        <v>13</v>
      </c>
      <c r="D12716" s="34" t="s">
        <v>22</v>
      </c>
      <c r="E12716" s="34">
        <v>1968</v>
      </c>
      <c r="F12716">
        <v>48.601999999999997</v>
      </c>
      <c r="G12716" s="35">
        <v>24838</v>
      </c>
    </row>
    <row r="12717" spans="1:7" x14ac:dyDescent="0.3">
      <c r="A12717" s="34" t="s">
        <v>171</v>
      </c>
      <c r="B12717" s="34" t="s">
        <v>169</v>
      </c>
      <c r="C12717" s="34" t="s">
        <v>13</v>
      </c>
      <c r="D12717" s="34" t="s">
        <v>22</v>
      </c>
      <c r="E12717" s="34">
        <v>1969</v>
      </c>
      <c r="F12717">
        <v>48.7</v>
      </c>
      <c r="G12717" s="35">
        <v>25204</v>
      </c>
    </row>
    <row r="12718" spans="1:7" x14ac:dyDescent="0.3">
      <c r="A12718" s="34" t="s">
        <v>171</v>
      </c>
      <c r="B12718" s="34" t="s">
        <v>169</v>
      </c>
      <c r="C12718" s="34" t="s">
        <v>13</v>
      </c>
      <c r="D12718" s="34" t="s">
        <v>22</v>
      </c>
      <c r="E12718" s="34">
        <v>1970</v>
      </c>
      <c r="F12718">
        <v>49</v>
      </c>
      <c r="G12718" s="35">
        <v>25569</v>
      </c>
    </row>
    <row r="12719" spans="1:7" x14ac:dyDescent="0.3">
      <c r="A12719" s="34" t="s">
        <v>171</v>
      </c>
      <c r="B12719" s="34" t="s">
        <v>169</v>
      </c>
      <c r="C12719" s="34" t="s">
        <v>13</v>
      </c>
      <c r="D12719" s="34" t="s">
        <v>22</v>
      </c>
      <c r="E12719" s="34">
        <v>1971</v>
      </c>
      <c r="F12719">
        <v>49.48</v>
      </c>
      <c r="G12719" s="35">
        <v>25934</v>
      </c>
    </row>
    <row r="12720" spans="1:7" x14ac:dyDescent="0.3">
      <c r="A12720" s="34" t="s">
        <v>171</v>
      </c>
      <c r="B12720" s="34" t="s">
        <v>169</v>
      </c>
      <c r="C12720" s="34" t="s">
        <v>13</v>
      </c>
      <c r="D12720" s="34" t="s">
        <v>22</v>
      </c>
      <c r="E12720" s="34">
        <v>1972</v>
      </c>
      <c r="F12720">
        <v>49.908000000000001</v>
      </c>
      <c r="G12720" s="35">
        <v>26299</v>
      </c>
    </row>
    <row r="12721" spans="1:7" x14ac:dyDescent="0.3">
      <c r="A12721" s="34" t="s">
        <v>171</v>
      </c>
      <c r="B12721" s="34" t="s">
        <v>169</v>
      </c>
      <c r="C12721" s="34" t="s">
        <v>13</v>
      </c>
      <c r="D12721" s="34" t="s">
        <v>22</v>
      </c>
      <c r="E12721" s="34">
        <v>1973</v>
      </c>
      <c r="F12721">
        <v>50.097999999999999</v>
      </c>
      <c r="G12721" s="35">
        <v>26665</v>
      </c>
    </row>
    <row r="12722" spans="1:7" x14ac:dyDescent="0.3">
      <c r="A12722" s="34" t="s">
        <v>171</v>
      </c>
      <c r="B12722" s="34" t="s">
        <v>169</v>
      </c>
      <c r="C12722" s="34" t="s">
        <v>13</v>
      </c>
      <c r="D12722" s="34" t="s">
        <v>22</v>
      </c>
      <c r="E12722" s="34">
        <v>1974</v>
      </c>
      <c r="F12722">
        <v>51.043999999999997</v>
      </c>
      <c r="G12722" s="35">
        <v>27030</v>
      </c>
    </row>
    <row r="12723" spans="1:7" x14ac:dyDescent="0.3">
      <c r="A12723" s="34" t="s">
        <v>171</v>
      </c>
      <c r="B12723" s="34" t="s">
        <v>169</v>
      </c>
      <c r="C12723" s="34" t="s">
        <v>13</v>
      </c>
      <c r="D12723" s="34" t="s">
        <v>22</v>
      </c>
      <c r="E12723" s="34">
        <v>1975</v>
      </c>
      <c r="F12723">
        <v>51.734000000000002</v>
      </c>
      <c r="G12723" s="35">
        <v>27395</v>
      </c>
    </row>
    <row r="12724" spans="1:7" x14ac:dyDescent="0.3">
      <c r="A12724" s="34" t="s">
        <v>171</v>
      </c>
      <c r="B12724" s="34" t="s">
        <v>169</v>
      </c>
      <c r="C12724" s="34" t="s">
        <v>13</v>
      </c>
      <c r="D12724" s="34" t="s">
        <v>22</v>
      </c>
      <c r="E12724" s="34">
        <v>1976</v>
      </c>
      <c r="F12724">
        <v>52.484000000000002</v>
      </c>
      <c r="G12724" s="35">
        <v>27760</v>
      </c>
    </row>
    <row r="12725" spans="1:7" x14ac:dyDescent="0.3">
      <c r="A12725" s="34" t="s">
        <v>171</v>
      </c>
      <c r="B12725" s="34" t="s">
        <v>169</v>
      </c>
      <c r="C12725" s="34" t="s">
        <v>13</v>
      </c>
      <c r="D12725" s="34" t="s">
        <v>22</v>
      </c>
      <c r="E12725" s="34">
        <v>1977</v>
      </c>
      <c r="F12725">
        <v>53.271999999999998</v>
      </c>
      <c r="G12725" s="35">
        <v>28126</v>
      </c>
    </row>
    <row r="12726" spans="1:7" x14ac:dyDescent="0.3">
      <c r="A12726" s="34" t="s">
        <v>171</v>
      </c>
      <c r="B12726" s="34" t="s">
        <v>169</v>
      </c>
      <c r="C12726" s="34" t="s">
        <v>13</v>
      </c>
      <c r="D12726" s="34" t="s">
        <v>22</v>
      </c>
      <c r="E12726" s="34">
        <v>1978</v>
      </c>
      <c r="F12726">
        <v>54.075000000000003</v>
      </c>
      <c r="G12726" s="35">
        <v>28491</v>
      </c>
    </row>
    <row r="12727" spans="1:7" x14ac:dyDescent="0.3">
      <c r="A12727" s="34" t="s">
        <v>171</v>
      </c>
      <c r="B12727" s="34" t="s">
        <v>169</v>
      </c>
      <c r="C12727" s="34" t="s">
        <v>13</v>
      </c>
      <c r="D12727" s="34" t="s">
        <v>22</v>
      </c>
      <c r="E12727" s="34">
        <v>1979</v>
      </c>
      <c r="F12727">
        <v>54.875999999999998</v>
      </c>
      <c r="G12727" s="35">
        <v>28856</v>
      </c>
    </row>
    <row r="12728" spans="1:7" x14ac:dyDescent="0.3">
      <c r="A12728" s="34" t="s">
        <v>171</v>
      </c>
      <c r="B12728" s="34" t="s">
        <v>169</v>
      </c>
      <c r="C12728" s="34" t="s">
        <v>13</v>
      </c>
      <c r="D12728" s="34" t="s">
        <v>22</v>
      </c>
      <c r="E12728" s="34">
        <v>1980</v>
      </c>
      <c r="F12728">
        <v>55.673000000000002</v>
      </c>
      <c r="G12728" s="35">
        <v>29221</v>
      </c>
    </row>
    <row r="12729" spans="1:7" x14ac:dyDescent="0.3">
      <c r="A12729" s="34" t="s">
        <v>171</v>
      </c>
      <c r="B12729" s="34" t="s">
        <v>169</v>
      </c>
      <c r="C12729" s="34" t="s">
        <v>13</v>
      </c>
      <c r="D12729" s="34" t="s">
        <v>22</v>
      </c>
      <c r="E12729" s="34">
        <v>1981</v>
      </c>
      <c r="F12729">
        <v>56.454000000000001</v>
      </c>
      <c r="G12729" s="35">
        <v>29587</v>
      </c>
    </row>
    <row r="12730" spans="1:7" x14ac:dyDescent="0.3">
      <c r="A12730" s="34" t="s">
        <v>171</v>
      </c>
      <c r="B12730" s="34" t="s">
        <v>169</v>
      </c>
      <c r="C12730" s="34" t="s">
        <v>13</v>
      </c>
      <c r="D12730" s="34" t="s">
        <v>22</v>
      </c>
      <c r="E12730" s="34">
        <v>1982</v>
      </c>
      <c r="F12730">
        <v>57.219000000000001</v>
      </c>
      <c r="G12730" s="35">
        <v>29952</v>
      </c>
    </row>
    <row r="12731" spans="1:7" x14ac:dyDescent="0.3">
      <c r="A12731" s="34" t="s">
        <v>171</v>
      </c>
      <c r="B12731" s="34" t="s">
        <v>169</v>
      </c>
      <c r="C12731" s="34" t="s">
        <v>13</v>
      </c>
      <c r="D12731" s="34" t="s">
        <v>22</v>
      </c>
      <c r="E12731" s="34">
        <v>1983</v>
      </c>
      <c r="F12731">
        <v>57.966999999999999</v>
      </c>
      <c r="G12731" s="35">
        <v>30317</v>
      </c>
    </row>
    <row r="12732" spans="1:7" x14ac:dyDescent="0.3">
      <c r="A12732" s="34" t="s">
        <v>171</v>
      </c>
      <c r="B12732" s="34" t="s">
        <v>169</v>
      </c>
      <c r="C12732" s="34" t="s">
        <v>13</v>
      </c>
      <c r="D12732" s="34" t="s">
        <v>22</v>
      </c>
      <c r="E12732" s="34">
        <v>1984</v>
      </c>
      <c r="F12732">
        <v>58.697000000000003</v>
      </c>
      <c r="G12732" s="35">
        <v>30682</v>
      </c>
    </row>
    <row r="12733" spans="1:7" x14ac:dyDescent="0.3">
      <c r="A12733" s="34" t="s">
        <v>171</v>
      </c>
      <c r="B12733" s="34" t="s">
        <v>169</v>
      </c>
      <c r="C12733" s="34" t="s">
        <v>13</v>
      </c>
      <c r="D12733" s="34" t="s">
        <v>22</v>
      </c>
      <c r="E12733" s="34">
        <v>1985</v>
      </c>
      <c r="F12733">
        <v>59.405000000000001</v>
      </c>
      <c r="G12733" s="35">
        <v>31048</v>
      </c>
    </row>
    <row r="12734" spans="1:7" x14ac:dyDescent="0.3">
      <c r="A12734" s="34" t="s">
        <v>171</v>
      </c>
      <c r="B12734" s="34" t="s">
        <v>169</v>
      </c>
      <c r="C12734" s="34" t="s">
        <v>13</v>
      </c>
      <c r="D12734" s="34" t="s">
        <v>22</v>
      </c>
      <c r="E12734" s="34">
        <v>1986</v>
      </c>
      <c r="F12734">
        <v>60.085000000000001</v>
      </c>
      <c r="G12734" s="35">
        <v>31413</v>
      </c>
    </row>
    <row r="12735" spans="1:7" x14ac:dyDescent="0.3">
      <c r="A12735" s="34" t="s">
        <v>171</v>
      </c>
      <c r="B12735" s="34" t="s">
        <v>169</v>
      </c>
      <c r="C12735" s="34" t="s">
        <v>13</v>
      </c>
      <c r="D12735" s="34" t="s">
        <v>22</v>
      </c>
      <c r="E12735" s="34">
        <v>1987</v>
      </c>
      <c r="F12735">
        <v>60.735999999999997</v>
      </c>
      <c r="G12735" s="35">
        <v>31778</v>
      </c>
    </row>
    <row r="12736" spans="1:7" x14ac:dyDescent="0.3">
      <c r="A12736" s="34" t="s">
        <v>171</v>
      </c>
      <c r="B12736" s="34" t="s">
        <v>169</v>
      </c>
      <c r="C12736" s="34" t="s">
        <v>13</v>
      </c>
      <c r="D12736" s="34" t="s">
        <v>22</v>
      </c>
      <c r="E12736" s="34">
        <v>1988</v>
      </c>
      <c r="F12736">
        <v>61.357999999999997</v>
      </c>
      <c r="G12736" s="35">
        <v>32143</v>
      </c>
    </row>
    <row r="12737" spans="1:7" x14ac:dyDescent="0.3">
      <c r="A12737" s="34" t="s">
        <v>171</v>
      </c>
      <c r="B12737" s="34" t="s">
        <v>169</v>
      </c>
      <c r="C12737" s="34" t="s">
        <v>13</v>
      </c>
      <c r="D12737" s="34" t="s">
        <v>22</v>
      </c>
      <c r="E12737" s="34">
        <v>1989</v>
      </c>
      <c r="F12737">
        <v>61.948999999999998</v>
      </c>
      <c r="G12737" s="35">
        <v>32509</v>
      </c>
    </row>
    <row r="12738" spans="1:7" x14ac:dyDescent="0.3">
      <c r="A12738" s="34" t="s">
        <v>171</v>
      </c>
      <c r="B12738" s="34" t="s">
        <v>169</v>
      </c>
      <c r="C12738" s="34" t="s">
        <v>13</v>
      </c>
      <c r="D12738" s="34" t="s">
        <v>22</v>
      </c>
      <c r="E12738" s="34">
        <v>1990</v>
      </c>
      <c r="F12738">
        <v>62.512999999999998</v>
      </c>
      <c r="G12738" s="35">
        <v>32874</v>
      </c>
    </row>
    <row r="12739" spans="1:7" x14ac:dyDescent="0.3">
      <c r="A12739" s="34" t="s">
        <v>171</v>
      </c>
      <c r="B12739" s="34" t="s">
        <v>169</v>
      </c>
      <c r="C12739" s="34" t="s">
        <v>13</v>
      </c>
      <c r="D12739" s="34" t="s">
        <v>22</v>
      </c>
      <c r="E12739" s="34">
        <v>1991</v>
      </c>
      <c r="F12739">
        <v>63.058999999999997</v>
      </c>
      <c r="G12739" s="35">
        <v>33239</v>
      </c>
    </row>
    <row r="12740" spans="1:7" x14ac:dyDescent="0.3">
      <c r="A12740" s="34" t="s">
        <v>171</v>
      </c>
      <c r="B12740" s="34" t="s">
        <v>169</v>
      </c>
      <c r="C12740" s="34" t="s">
        <v>13</v>
      </c>
      <c r="D12740" s="34" t="s">
        <v>22</v>
      </c>
      <c r="E12740" s="34">
        <v>1992</v>
      </c>
      <c r="F12740">
        <v>63.585000000000001</v>
      </c>
      <c r="G12740" s="35">
        <v>33604</v>
      </c>
    </row>
    <row r="12741" spans="1:7" x14ac:dyDescent="0.3">
      <c r="A12741" s="34" t="s">
        <v>171</v>
      </c>
      <c r="B12741" s="34" t="s">
        <v>169</v>
      </c>
      <c r="C12741" s="34" t="s">
        <v>13</v>
      </c>
      <c r="D12741" s="34" t="s">
        <v>22</v>
      </c>
      <c r="E12741" s="34">
        <v>1993</v>
      </c>
      <c r="F12741">
        <v>64.147000000000006</v>
      </c>
      <c r="G12741" s="35">
        <v>33970</v>
      </c>
    </row>
    <row r="12742" spans="1:7" x14ac:dyDescent="0.3">
      <c r="A12742" s="34" t="s">
        <v>171</v>
      </c>
      <c r="B12742" s="34" t="s">
        <v>169</v>
      </c>
      <c r="C12742" s="34" t="s">
        <v>13</v>
      </c>
      <c r="D12742" s="34" t="s">
        <v>22</v>
      </c>
      <c r="E12742" s="34">
        <v>1994</v>
      </c>
      <c r="F12742">
        <v>64.662999999999997</v>
      </c>
      <c r="G12742" s="35">
        <v>34335</v>
      </c>
    </row>
    <row r="12743" spans="1:7" x14ac:dyDescent="0.3">
      <c r="A12743" s="34" t="s">
        <v>171</v>
      </c>
      <c r="B12743" s="34" t="s">
        <v>169</v>
      </c>
      <c r="C12743" s="34" t="s">
        <v>13</v>
      </c>
      <c r="D12743" s="34" t="s">
        <v>22</v>
      </c>
      <c r="E12743" s="34">
        <v>1995</v>
      </c>
      <c r="F12743">
        <v>65.213999999999999</v>
      </c>
      <c r="G12743" s="35">
        <v>34700</v>
      </c>
    </row>
    <row r="12744" spans="1:7" x14ac:dyDescent="0.3">
      <c r="A12744" s="34" t="s">
        <v>171</v>
      </c>
      <c r="B12744" s="34" t="s">
        <v>169</v>
      </c>
      <c r="C12744" s="34" t="s">
        <v>13</v>
      </c>
      <c r="D12744" s="34" t="s">
        <v>22</v>
      </c>
      <c r="E12744" s="34">
        <v>1996</v>
      </c>
      <c r="F12744">
        <v>65.733000000000004</v>
      </c>
      <c r="G12744" s="35">
        <v>35065</v>
      </c>
    </row>
    <row r="12745" spans="1:7" x14ac:dyDescent="0.3">
      <c r="A12745" s="34" t="s">
        <v>171</v>
      </c>
      <c r="B12745" s="34" t="s">
        <v>169</v>
      </c>
      <c r="C12745" s="34" t="s">
        <v>13</v>
      </c>
      <c r="D12745" s="34" t="s">
        <v>22</v>
      </c>
      <c r="E12745" s="34">
        <v>1997</v>
      </c>
      <c r="F12745">
        <v>66.206999999999994</v>
      </c>
      <c r="G12745" s="35">
        <v>35431</v>
      </c>
    </row>
    <row r="12746" spans="1:7" x14ac:dyDescent="0.3">
      <c r="A12746" s="34" t="s">
        <v>171</v>
      </c>
      <c r="B12746" s="34" t="s">
        <v>169</v>
      </c>
      <c r="C12746" s="34" t="s">
        <v>13</v>
      </c>
      <c r="D12746" s="34" t="s">
        <v>22</v>
      </c>
      <c r="E12746" s="34">
        <v>1998</v>
      </c>
      <c r="F12746">
        <v>66.635000000000005</v>
      </c>
      <c r="G12746" s="35">
        <v>35796</v>
      </c>
    </row>
    <row r="12747" spans="1:7" x14ac:dyDescent="0.3">
      <c r="A12747" s="34" t="s">
        <v>171</v>
      </c>
      <c r="B12747" s="34" t="s">
        <v>169</v>
      </c>
      <c r="C12747" s="34" t="s">
        <v>13</v>
      </c>
      <c r="D12747" s="34" t="s">
        <v>22</v>
      </c>
      <c r="E12747" s="34">
        <v>1999</v>
      </c>
      <c r="F12747">
        <v>67.010000000000005</v>
      </c>
      <c r="G12747" s="35">
        <v>36161</v>
      </c>
    </row>
    <row r="12748" spans="1:7" x14ac:dyDescent="0.3">
      <c r="A12748" s="34" t="s">
        <v>171</v>
      </c>
      <c r="B12748" s="34" t="s">
        <v>169</v>
      </c>
      <c r="C12748" s="34" t="s">
        <v>13</v>
      </c>
      <c r="D12748" s="34" t="s">
        <v>22</v>
      </c>
      <c r="E12748" s="34">
        <v>2000</v>
      </c>
      <c r="F12748">
        <v>67.331999999999994</v>
      </c>
      <c r="G12748" s="35">
        <v>36526</v>
      </c>
    </row>
    <row r="12749" spans="1:7" x14ac:dyDescent="0.3">
      <c r="A12749" s="34" t="s">
        <v>171</v>
      </c>
      <c r="B12749" s="34" t="s">
        <v>169</v>
      </c>
      <c r="C12749" s="34" t="s">
        <v>13</v>
      </c>
      <c r="D12749" s="34" t="s">
        <v>22</v>
      </c>
      <c r="E12749" s="34">
        <v>2001</v>
      </c>
      <c r="F12749">
        <v>67.611999999999995</v>
      </c>
      <c r="G12749" s="35">
        <v>36892</v>
      </c>
    </row>
    <row r="12750" spans="1:7" x14ac:dyDescent="0.3">
      <c r="A12750" s="34" t="s">
        <v>171</v>
      </c>
      <c r="B12750" s="34" t="s">
        <v>169</v>
      </c>
      <c r="C12750" s="34" t="s">
        <v>13</v>
      </c>
      <c r="D12750" s="34" t="s">
        <v>22</v>
      </c>
      <c r="E12750" s="34">
        <v>2002</v>
      </c>
      <c r="F12750">
        <v>67.846000000000004</v>
      </c>
      <c r="G12750" s="35">
        <v>37257</v>
      </c>
    </row>
    <row r="12751" spans="1:7" x14ac:dyDescent="0.3">
      <c r="A12751" s="34" t="s">
        <v>171</v>
      </c>
      <c r="B12751" s="34" t="s">
        <v>169</v>
      </c>
      <c r="C12751" s="34" t="s">
        <v>13</v>
      </c>
      <c r="D12751" s="34" t="s">
        <v>22</v>
      </c>
      <c r="E12751" s="34">
        <v>2003</v>
      </c>
      <c r="F12751">
        <v>68.045000000000002</v>
      </c>
      <c r="G12751" s="35">
        <v>37622</v>
      </c>
    </row>
    <row r="12752" spans="1:7" x14ac:dyDescent="0.3">
      <c r="A12752" s="34" t="s">
        <v>171</v>
      </c>
      <c r="B12752" s="34" t="s">
        <v>169</v>
      </c>
      <c r="C12752" s="34" t="s">
        <v>13</v>
      </c>
      <c r="D12752" s="34" t="s">
        <v>22</v>
      </c>
      <c r="E12752" s="34">
        <v>2004</v>
      </c>
      <c r="F12752">
        <v>68.210999999999999</v>
      </c>
      <c r="G12752" s="35">
        <v>37987</v>
      </c>
    </row>
    <row r="12753" spans="1:7" x14ac:dyDescent="0.3">
      <c r="A12753" s="34" t="s">
        <v>171</v>
      </c>
      <c r="B12753" s="34" t="s">
        <v>169</v>
      </c>
      <c r="C12753" s="34" t="s">
        <v>13</v>
      </c>
      <c r="D12753" s="34" t="s">
        <v>22</v>
      </c>
      <c r="E12753" s="34">
        <v>2005</v>
      </c>
      <c r="F12753">
        <v>68.355000000000004</v>
      </c>
      <c r="G12753" s="35">
        <v>38353</v>
      </c>
    </row>
    <row r="12754" spans="1:7" x14ac:dyDescent="0.3">
      <c r="A12754" s="34" t="s">
        <v>171</v>
      </c>
      <c r="B12754" s="34" t="s">
        <v>169</v>
      </c>
      <c r="C12754" s="34" t="s">
        <v>13</v>
      </c>
      <c r="D12754" s="34" t="s">
        <v>22</v>
      </c>
      <c r="E12754" s="34">
        <v>2006</v>
      </c>
      <c r="F12754">
        <v>68.492999999999995</v>
      </c>
      <c r="G12754" s="35">
        <v>38718</v>
      </c>
    </row>
    <row r="12755" spans="1:7" x14ac:dyDescent="0.3">
      <c r="A12755" s="34" t="s">
        <v>171</v>
      </c>
      <c r="B12755" s="34" t="s">
        <v>169</v>
      </c>
      <c r="C12755" s="34" t="s">
        <v>13</v>
      </c>
      <c r="D12755" s="34" t="s">
        <v>22</v>
      </c>
      <c r="E12755" s="34">
        <v>2007</v>
      </c>
      <c r="F12755">
        <v>68.626999999999995</v>
      </c>
      <c r="G12755" s="35">
        <v>39083</v>
      </c>
    </row>
    <row r="12756" spans="1:7" x14ac:dyDescent="0.3">
      <c r="A12756" s="34" t="s">
        <v>171</v>
      </c>
      <c r="B12756" s="34" t="s">
        <v>169</v>
      </c>
      <c r="C12756" s="34" t="s">
        <v>13</v>
      </c>
      <c r="D12756" s="34" t="s">
        <v>22</v>
      </c>
      <c r="E12756" s="34">
        <v>2008</v>
      </c>
      <c r="F12756">
        <v>68.760999999999996</v>
      </c>
      <c r="G12756" s="35">
        <v>39448</v>
      </c>
    </row>
    <row r="12757" spans="1:7" x14ac:dyDescent="0.3">
      <c r="A12757" s="34" t="s">
        <v>171</v>
      </c>
      <c r="B12757" s="34" t="s">
        <v>169</v>
      </c>
      <c r="C12757" s="34" t="s">
        <v>13</v>
      </c>
      <c r="D12757" s="34" t="s">
        <v>22</v>
      </c>
      <c r="E12757" s="34">
        <v>2009</v>
      </c>
      <c r="F12757">
        <v>68.915000000000006</v>
      </c>
      <c r="G12757" s="35">
        <v>39814</v>
      </c>
    </row>
    <row r="12758" spans="1:7" x14ac:dyDescent="0.3">
      <c r="A12758" s="34" t="s">
        <v>171</v>
      </c>
      <c r="B12758" s="34" t="s">
        <v>169</v>
      </c>
      <c r="C12758" s="34" t="s">
        <v>13</v>
      </c>
      <c r="D12758" s="34" t="s">
        <v>22</v>
      </c>
      <c r="E12758" s="34">
        <v>2010</v>
      </c>
      <c r="F12758">
        <v>69.078000000000003</v>
      </c>
      <c r="G12758" s="35">
        <v>40179</v>
      </c>
    </row>
    <row r="12759" spans="1:7" x14ac:dyDescent="0.3">
      <c r="A12759" s="34" t="s">
        <v>171</v>
      </c>
      <c r="B12759" s="34" t="s">
        <v>169</v>
      </c>
      <c r="C12759" s="34" t="s">
        <v>13</v>
      </c>
      <c r="D12759" s="34" t="s">
        <v>22</v>
      </c>
      <c r="E12759" s="34">
        <v>2011</v>
      </c>
      <c r="F12759">
        <v>69.231999999999999</v>
      </c>
      <c r="G12759" s="35">
        <v>40544</v>
      </c>
    </row>
    <row r="12760" spans="1:7" x14ac:dyDescent="0.3">
      <c r="A12760" s="34" t="s">
        <v>171</v>
      </c>
      <c r="B12760" s="34" t="s">
        <v>169</v>
      </c>
      <c r="C12760" s="34" t="s">
        <v>13</v>
      </c>
      <c r="D12760" s="34" t="s">
        <v>22</v>
      </c>
      <c r="E12760" s="34">
        <v>2012</v>
      </c>
      <c r="F12760">
        <v>69.463999999999999</v>
      </c>
      <c r="G12760" s="35">
        <v>40909</v>
      </c>
    </row>
    <row r="12761" spans="1:7" x14ac:dyDescent="0.3">
      <c r="A12761" s="34" t="s">
        <v>171</v>
      </c>
      <c r="B12761" s="34" t="s">
        <v>169</v>
      </c>
      <c r="C12761" s="34" t="s">
        <v>13</v>
      </c>
      <c r="D12761" s="34" t="s">
        <v>22</v>
      </c>
      <c r="E12761" s="34">
        <v>2013</v>
      </c>
      <c r="F12761">
        <v>69.632000000000005</v>
      </c>
      <c r="G12761" s="35">
        <v>41275</v>
      </c>
    </row>
    <row r="12762" spans="1:7" x14ac:dyDescent="0.3">
      <c r="A12762" s="34" t="s">
        <v>171</v>
      </c>
      <c r="B12762" s="34" t="s">
        <v>169</v>
      </c>
      <c r="C12762" s="34" t="s">
        <v>13</v>
      </c>
      <c r="D12762" s="34" t="s">
        <v>22</v>
      </c>
      <c r="E12762" s="34">
        <v>2014</v>
      </c>
      <c r="F12762">
        <v>69.911000000000001</v>
      </c>
      <c r="G12762" s="35">
        <v>41640</v>
      </c>
    </row>
    <row r="12763" spans="1:7" x14ac:dyDescent="0.3">
      <c r="A12763" s="34" t="s">
        <v>171</v>
      </c>
      <c r="B12763" s="34" t="s">
        <v>169</v>
      </c>
      <c r="C12763" s="34" t="s">
        <v>13</v>
      </c>
      <c r="D12763" s="34" t="s">
        <v>22</v>
      </c>
      <c r="E12763" s="34">
        <v>2015</v>
      </c>
      <c r="F12763">
        <v>70.135000000000005</v>
      </c>
      <c r="G12763" s="35">
        <v>42005</v>
      </c>
    </row>
    <row r="12764" spans="1:7" x14ac:dyDescent="0.3">
      <c r="A12764" s="34" t="s">
        <v>171</v>
      </c>
      <c r="B12764" s="34" t="s">
        <v>169</v>
      </c>
      <c r="C12764" s="34" t="s">
        <v>13</v>
      </c>
      <c r="D12764" s="34" t="s">
        <v>22</v>
      </c>
      <c r="E12764" s="34">
        <v>2016</v>
      </c>
      <c r="F12764">
        <v>70.436999999999998</v>
      </c>
      <c r="G12764" s="35">
        <v>42370</v>
      </c>
    </row>
    <row r="12765" spans="1:7" x14ac:dyDescent="0.3">
      <c r="A12765" s="34" t="s">
        <v>171</v>
      </c>
      <c r="B12765" s="34" t="s">
        <v>169</v>
      </c>
      <c r="C12765" s="34" t="s">
        <v>13</v>
      </c>
      <c r="D12765" s="34" t="s">
        <v>22</v>
      </c>
      <c r="E12765" s="34">
        <v>2017</v>
      </c>
      <c r="F12765">
        <v>70.709000000000003</v>
      </c>
      <c r="G12765" s="35">
        <v>42736</v>
      </c>
    </row>
    <row r="12766" spans="1:7" x14ac:dyDescent="0.3">
      <c r="A12766" s="34" t="s">
        <v>171</v>
      </c>
      <c r="B12766" s="34" t="s">
        <v>169</v>
      </c>
      <c r="C12766" s="34" t="s">
        <v>13</v>
      </c>
      <c r="D12766" s="34" t="s">
        <v>22</v>
      </c>
      <c r="E12766" s="34">
        <v>2018</v>
      </c>
      <c r="F12766">
        <v>70.974000000000004</v>
      </c>
      <c r="G12766" s="35">
        <v>43101</v>
      </c>
    </row>
    <row r="12767" spans="1:7" x14ac:dyDescent="0.3">
      <c r="A12767" s="34" t="s">
        <v>171</v>
      </c>
      <c r="B12767" s="34" t="s">
        <v>169</v>
      </c>
      <c r="C12767" s="34" t="s">
        <v>13</v>
      </c>
      <c r="D12767" s="34" t="s">
        <v>22</v>
      </c>
      <c r="E12767" s="34">
        <v>2019</v>
      </c>
      <c r="F12767">
        <v>71.212999999999994</v>
      </c>
      <c r="G12767" s="35">
        <v>43466</v>
      </c>
    </row>
    <row r="12768" spans="1:7" x14ac:dyDescent="0.3">
      <c r="A12768" s="34" t="s">
        <v>171</v>
      </c>
      <c r="B12768" s="34" t="s">
        <v>169</v>
      </c>
      <c r="C12768" s="34" t="s">
        <v>13</v>
      </c>
      <c r="D12768" s="34" t="s">
        <v>22</v>
      </c>
      <c r="E12768" s="34">
        <v>2020</v>
      </c>
      <c r="F12768">
        <v>69.790000000000006</v>
      </c>
      <c r="G12768" s="35">
        <v>43831</v>
      </c>
    </row>
    <row r="12769" spans="1:7" x14ac:dyDescent="0.3">
      <c r="A12769" s="34" t="s">
        <v>171</v>
      </c>
      <c r="B12769" s="34" t="s">
        <v>169</v>
      </c>
      <c r="C12769" s="34" t="s">
        <v>13</v>
      </c>
      <c r="D12769" s="34" t="s">
        <v>22</v>
      </c>
      <c r="E12769" s="34">
        <v>2021</v>
      </c>
      <c r="F12769">
        <v>68.975999999999999</v>
      </c>
      <c r="G12769" s="35">
        <v>44197</v>
      </c>
    </row>
    <row r="12770" spans="1:7" x14ac:dyDescent="0.3">
      <c r="A12770" s="34" t="s">
        <v>171</v>
      </c>
      <c r="B12770" s="34" t="s">
        <v>169</v>
      </c>
      <c r="C12770" s="34" t="s">
        <v>13</v>
      </c>
      <c r="D12770" s="34" t="s">
        <v>22</v>
      </c>
      <c r="E12770" s="34">
        <v>2022</v>
      </c>
      <c r="F12770">
        <v>71.010000000000005</v>
      </c>
      <c r="G12770" s="35">
        <v>44562</v>
      </c>
    </row>
    <row r="12771" spans="1:7" x14ac:dyDescent="0.3">
      <c r="A12771" s="34" t="s">
        <v>171</v>
      </c>
      <c r="B12771" s="34" t="s">
        <v>169</v>
      </c>
      <c r="C12771" s="34" t="s">
        <v>13</v>
      </c>
      <c r="D12771" s="34" t="s">
        <v>22</v>
      </c>
      <c r="E12771" s="34">
        <v>2023</v>
      </c>
      <c r="F12771">
        <v>71.632999999999996</v>
      </c>
      <c r="G12771" s="35">
        <v>44927</v>
      </c>
    </row>
    <row r="12772" spans="1:7" x14ac:dyDescent="0.3">
      <c r="A12772" s="34" t="s">
        <v>171</v>
      </c>
      <c r="B12772" s="34" t="s">
        <v>169</v>
      </c>
      <c r="C12772" s="34" t="s">
        <v>13</v>
      </c>
      <c r="D12772" s="34" t="s">
        <v>22</v>
      </c>
      <c r="E12772" s="34">
        <v>2024</v>
      </c>
      <c r="F12772">
        <v>71.805999999999997</v>
      </c>
      <c r="G12772" s="35">
        <v>45292</v>
      </c>
    </row>
    <row r="12773" spans="1:7" x14ac:dyDescent="0.3">
      <c r="A12773" s="34" t="s">
        <v>147</v>
      </c>
      <c r="B12773" s="34" t="s">
        <v>146</v>
      </c>
      <c r="C12773" s="34" t="s">
        <v>13</v>
      </c>
      <c r="D12773" s="34" t="s">
        <v>22</v>
      </c>
      <c r="E12773" s="34">
        <v>1960</v>
      </c>
      <c r="F12773">
        <v>43.420999999999999</v>
      </c>
      <c r="G12773" s="35">
        <v>21916</v>
      </c>
    </row>
    <row r="12774" spans="1:7" x14ac:dyDescent="0.3">
      <c r="A12774" s="34" t="s">
        <v>147</v>
      </c>
      <c r="B12774" s="34" t="s">
        <v>146</v>
      </c>
      <c r="C12774" s="34" t="s">
        <v>13</v>
      </c>
      <c r="D12774" s="34" t="s">
        <v>22</v>
      </c>
      <c r="E12774" s="34">
        <v>1961</v>
      </c>
      <c r="F12774">
        <v>43.780999999999999</v>
      </c>
      <c r="G12774" s="35">
        <v>22282</v>
      </c>
    </row>
    <row r="12775" spans="1:7" x14ac:dyDescent="0.3">
      <c r="A12775" s="34" t="s">
        <v>147</v>
      </c>
      <c r="B12775" s="34" t="s">
        <v>146</v>
      </c>
      <c r="C12775" s="34" t="s">
        <v>13</v>
      </c>
      <c r="D12775" s="34" t="s">
        <v>22</v>
      </c>
      <c r="E12775" s="34">
        <v>1962</v>
      </c>
      <c r="F12775">
        <v>44.091999999999999</v>
      </c>
      <c r="G12775" s="35">
        <v>22647</v>
      </c>
    </row>
    <row r="12776" spans="1:7" x14ac:dyDescent="0.3">
      <c r="A12776" s="34" t="s">
        <v>147</v>
      </c>
      <c r="B12776" s="34" t="s">
        <v>146</v>
      </c>
      <c r="C12776" s="34" t="s">
        <v>13</v>
      </c>
      <c r="D12776" s="34" t="s">
        <v>22</v>
      </c>
      <c r="E12776" s="34">
        <v>1963</v>
      </c>
      <c r="F12776">
        <v>44.442</v>
      </c>
      <c r="G12776" s="35">
        <v>23012</v>
      </c>
    </row>
    <row r="12777" spans="1:7" x14ac:dyDescent="0.3">
      <c r="A12777" s="34" t="s">
        <v>147</v>
      </c>
      <c r="B12777" s="34" t="s">
        <v>146</v>
      </c>
      <c r="C12777" s="34" t="s">
        <v>13</v>
      </c>
      <c r="D12777" s="34" t="s">
        <v>22</v>
      </c>
      <c r="E12777" s="34">
        <v>1964</v>
      </c>
      <c r="F12777">
        <v>44.811999999999998</v>
      </c>
      <c r="G12777" s="35">
        <v>23377</v>
      </c>
    </row>
    <row r="12778" spans="1:7" x14ac:dyDescent="0.3">
      <c r="A12778" s="34" t="s">
        <v>147</v>
      </c>
      <c r="B12778" s="34" t="s">
        <v>146</v>
      </c>
      <c r="C12778" s="34" t="s">
        <v>13</v>
      </c>
      <c r="D12778" s="34" t="s">
        <v>22</v>
      </c>
      <c r="E12778" s="34">
        <v>1965</v>
      </c>
      <c r="F12778">
        <v>45.234000000000002</v>
      </c>
      <c r="G12778" s="35">
        <v>23743</v>
      </c>
    </row>
    <row r="12779" spans="1:7" x14ac:dyDescent="0.3">
      <c r="A12779" s="34" t="s">
        <v>147</v>
      </c>
      <c r="B12779" s="34" t="s">
        <v>146</v>
      </c>
      <c r="C12779" s="34" t="s">
        <v>13</v>
      </c>
      <c r="D12779" s="34" t="s">
        <v>22</v>
      </c>
      <c r="E12779" s="34">
        <v>1966</v>
      </c>
      <c r="F12779">
        <v>45.62</v>
      </c>
      <c r="G12779" s="35">
        <v>24108</v>
      </c>
    </row>
    <row r="12780" spans="1:7" x14ac:dyDescent="0.3">
      <c r="A12780" s="34" t="s">
        <v>147</v>
      </c>
      <c r="B12780" s="34" t="s">
        <v>146</v>
      </c>
      <c r="C12780" s="34" t="s">
        <v>13</v>
      </c>
      <c r="D12780" s="34" t="s">
        <v>22</v>
      </c>
      <c r="E12780" s="34">
        <v>1967</v>
      </c>
      <c r="F12780">
        <v>46.103000000000002</v>
      </c>
      <c r="G12780" s="35">
        <v>24473</v>
      </c>
    </row>
    <row r="12781" spans="1:7" x14ac:dyDescent="0.3">
      <c r="A12781" s="34" t="s">
        <v>147</v>
      </c>
      <c r="B12781" s="34" t="s">
        <v>146</v>
      </c>
      <c r="C12781" s="34" t="s">
        <v>13</v>
      </c>
      <c r="D12781" s="34" t="s">
        <v>22</v>
      </c>
      <c r="E12781" s="34">
        <v>1968</v>
      </c>
      <c r="F12781">
        <v>46.552</v>
      </c>
      <c r="G12781" s="35">
        <v>24838</v>
      </c>
    </row>
    <row r="12782" spans="1:7" x14ac:dyDescent="0.3">
      <c r="A12782" s="34" t="s">
        <v>147</v>
      </c>
      <c r="B12782" s="34" t="s">
        <v>146</v>
      </c>
      <c r="C12782" s="34" t="s">
        <v>13</v>
      </c>
      <c r="D12782" s="34" t="s">
        <v>22</v>
      </c>
      <c r="E12782" s="34">
        <v>1969</v>
      </c>
      <c r="F12782">
        <v>47.067</v>
      </c>
      <c r="G12782" s="35">
        <v>25204</v>
      </c>
    </row>
    <row r="12783" spans="1:7" x14ac:dyDescent="0.3">
      <c r="A12783" s="34" t="s">
        <v>147</v>
      </c>
      <c r="B12783" s="34" t="s">
        <v>146</v>
      </c>
      <c r="C12783" s="34" t="s">
        <v>13</v>
      </c>
      <c r="D12783" s="34" t="s">
        <v>22</v>
      </c>
      <c r="E12783" s="34">
        <v>1970</v>
      </c>
      <c r="F12783">
        <v>47.536000000000001</v>
      </c>
      <c r="G12783" s="35">
        <v>25569</v>
      </c>
    </row>
    <row r="12784" spans="1:7" x14ac:dyDescent="0.3">
      <c r="A12784" s="34" t="s">
        <v>147</v>
      </c>
      <c r="B12784" s="34" t="s">
        <v>146</v>
      </c>
      <c r="C12784" s="34" t="s">
        <v>13</v>
      </c>
      <c r="D12784" s="34" t="s">
        <v>22</v>
      </c>
      <c r="E12784" s="34">
        <v>1971</v>
      </c>
      <c r="F12784">
        <v>47.259</v>
      </c>
      <c r="G12784" s="35">
        <v>25934</v>
      </c>
    </row>
    <row r="12785" spans="1:7" x14ac:dyDescent="0.3">
      <c r="A12785" s="34" t="s">
        <v>147</v>
      </c>
      <c r="B12785" s="34" t="s">
        <v>146</v>
      </c>
      <c r="C12785" s="34" t="s">
        <v>13</v>
      </c>
      <c r="D12785" s="34" t="s">
        <v>22</v>
      </c>
      <c r="E12785" s="34">
        <v>1972</v>
      </c>
      <c r="F12785">
        <v>48.531999999999996</v>
      </c>
      <c r="G12785" s="35">
        <v>26299</v>
      </c>
    </row>
    <row r="12786" spans="1:7" x14ac:dyDescent="0.3">
      <c r="A12786" s="34" t="s">
        <v>147</v>
      </c>
      <c r="B12786" s="34" t="s">
        <v>146</v>
      </c>
      <c r="C12786" s="34" t="s">
        <v>13</v>
      </c>
      <c r="D12786" s="34" t="s">
        <v>22</v>
      </c>
      <c r="E12786" s="34">
        <v>1973</v>
      </c>
      <c r="F12786">
        <v>49.097000000000001</v>
      </c>
      <c r="G12786" s="35">
        <v>26665</v>
      </c>
    </row>
    <row r="12787" spans="1:7" x14ac:dyDescent="0.3">
      <c r="A12787" s="34" t="s">
        <v>147</v>
      </c>
      <c r="B12787" s="34" t="s">
        <v>146</v>
      </c>
      <c r="C12787" s="34" t="s">
        <v>13</v>
      </c>
      <c r="D12787" s="34" t="s">
        <v>22</v>
      </c>
      <c r="E12787" s="34">
        <v>1974</v>
      </c>
      <c r="F12787">
        <v>49.52</v>
      </c>
      <c r="G12787" s="35">
        <v>27030</v>
      </c>
    </row>
    <row r="12788" spans="1:7" x14ac:dyDescent="0.3">
      <c r="A12788" s="34" t="s">
        <v>147</v>
      </c>
      <c r="B12788" s="34" t="s">
        <v>146</v>
      </c>
      <c r="C12788" s="34" t="s">
        <v>13</v>
      </c>
      <c r="D12788" s="34" t="s">
        <v>22</v>
      </c>
      <c r="E12788" s="34">
        <v>1975</v>
      </c>
      <c r="F12788">
        <v>49.923000000000002</v>
      </c>
      <c r="G12788" s="35">
        <v>27395</v>
      </c>
    </row>
    <row r="12789" spans="1:7" x14ac:dyDescent="0.3">
      <c r="A12789" s="34" t="s">
        <v>147</v>
      </c>
      <c r="B12789" s="34" t="s">
        <v>146</v>
      </c>
      <c r="C12789" s="34" t="s">
        <v>13</v>
      </c>
      <c r="D12789" s="34" t="s">
        <v>22</v>
      </c>
      <c r="E12789" s="34">
        <v>1976</v>
      </c>
      <c r="F12789">
        <v>50.335000000000001</v>
      </c>
      <c r="G12789" s="35">
        <v>27760</v>
      </c>
    </row>
    <row r="12790" spans="1:7" x14ac:dyDescent="0.3">
      <c r="A12790" s="34" t="s">
        <v>147</v>
      </c>
      <c r="B12790" s="34" t="s">
        <v>146</v>
      </c>
      <c r="C12790" s="34" t="s">
        <v>13</v>
      </c>
      <c r="D12790" s="34" t="s">
        <v>22</v>
      </c>
      <c r="E12790" s="34">
        <v>1977</v>
      </c>
      <c r="F12790">
        <v>50.755000000000003</v>
      </c>
      <c r="G12790" s="35">
        <v>28126</v>
      </c>
    </row>
    <row r="12791" spans="1:7" x14ac:dyDescent="0.3">
      <c r="A12791" s="34" t="s">
        <v>147</v>
      </c>
      <c r="B12791" s="34" t="s">
        <v>146</v>
      </c>
      <c r="C12791" s="34" t="s">
        <v>13</v>
      </c>
      <c r="D12791" s="34" t="s">
        <v>22</v>
      </c>
      <c r="E12791" s="34">
        <v>1978</v>
      </c>
      <c r="F12791">
        <v>51.171999999999997</v>
      </c>
      <c r="G12791" s="35">
        <v>28491</v>
      </c>
    </row>
    <row r="12792" spans="1:7" x14ac:dyDescent="0.3">
      <c r="A12792" s="34" t="s">
        <v>147</v>
      </c>
      <c r="B12792" s="34" t="s">
        <v>146</v>
      </c>
      <c r="C12792" s="34" t="s">
        <v>13</v>
      </c>
      <c r="D12792" s="34" t="s">
        <v>22</v>
      </c>
      <c r="E12792" s="34">
        <v>1979</v>
      </c>
      <c r="F12792">
        <v>51.597000000000001</v>
      </c>
      <c r="G12792" s="35">
        <v>28856</v>
      </c>
    </row>
    <row r="12793" spans="1:7" x14ac:dyDescent="0.3">
      <c r="A12793" s="34" t="s">
        <v>147</v>
      </c>
      <c r="B12793" s="34" t="s">
        <v>146</v>
      </c>
      <c r="C12793" s="34" t="s">
        <v>13</v>
      </c>
      <c r="D12793" s="34" t="s">
        <v>22</v>
      </c>
      <c r="E12793" s="34">
        <v>1980</v>
      </c>
      <c r="F12793">
        <v>52.045999999999999</v>
      </c>
      <c r="G12793" s="35">
        <v>29221</v>
      </c>
    </row>
    <row r="12794" spans="1:7" x14ac:dyDescent="0.3">
      <c r="A12794" s="34" t="s">
        <v>147</v>
      </c>
      <c r="B12794" s="34" t="s">
        <v>146</v>
      </c>
      <c r="C12794" s="34" t="s">
        <v>13</v>
      </c>
      <c r="D12794" s="34" t="s">
        <v>22</v>
      </c>
      <c r="E12794" s="34">
        <v>1981</v>
      </c>
      <c r="F12794">
        <v>52.354999999999997</v>
      </c>
      <c r="G12794" s="35">
        <v>29587</v>
      </c>
    </row>
    <row r="12795" spans="1:7" x14ac:dyDescent="0.3">
      <c r="A12795" s="34" t="s">
        <v>147</v>
      </c>
      <c r="B12795" s="34" t="s">
        <v>146</v>
      </c>
      <c r="C12795" s="34" t="s">
        <v>13</v>
      </c>
      <c r="D12795" s="34" t="s">
        <v>22</v>
      </c>
      <c r="E12795" s="34">
        <v>1982</v>
      </c>
      <c r="F12795">
        <v>52.893000000000001</v>
      </c>
      <c r="G12795" s="35">
        <v>29952</v>
      </c>
    </row>
    <row r="12796" spans="1:7" x14ac:dyDescent="0.3">
      <c r="A12796" s="34" t="s">
        <v>147</v>
      </c>
      <c r="B12796" s="34" t="s">
        <v>146</v>
      </c>
      <c r="C12796" s="34" t="s">
        <v>13</v>
      </c>
      <c r="D12796" s="34" t="s">
        <v>22</v>
      </c>
      <c r="E12796" s="34">
        <v>1983</v>
      </c>
      <c r="F12796">
        <v>53.334000000000003</v>
      </c>
      <c r="G12796" s="35">
        <v>30317</v>
      </c>
    </row>
    <row r="12797" spans="1:7" x14ac:dyDescent="0.3">
      <c r="A12797" s="34" t="s">
        <v>147</v>
      </c>
      <c r="B12797" s="34" t="s">
        <v>146</v>
      </c>
      <c r="C12797" s="34" t="s">
        <v>13</v>
      </c>
      <c r="D12797" s="34" t="s">
        <v>22</v>
      </c>
      <c r="E12797" s="34">
        <v>1984</v>
      </c>
      <c r="F12797">
        <v>53.744999999999997</v>
      </c>
      <c r="G12797" s="35">
        <v>30682</v>
      </c>
    </row>
    <row r="12798" spans="1:7" x14ac:dyDescent="0.3">
      <c r="A12798" s="34" t="s">
        <v>147</v>
      </c>
      <c r="B12798" s="34" t="s">
        <v>146</v>
      </c>
      <c r="C12798" s="34" t="s">
        <v>13</v>
      </c>
      <c r="D12798" s="34" t="s">
        <v>22</v>
      </c>
      <c r="E12798" s="34">
        <v>1985</v>
      </c>
      <c r="F12798">
        <v>54.075000000000003</v>
      </c>
      <c r="G12798" s="35">
        <v>31048</v>
      </c>
    </row>
    <row r="12799" spans="1:7" x14ac:dyDescent="0.3">
      <c r="A12799" s="34" t="s">
        <v>147</v>
      </c>
      <c r="B12799" s="34" t="s">
        <v>146</v>
      </c>
      <c r="C12799" s="34" t="s">
        <v>13</v>
      </c>
      <c r="D12799" s="34" t="s">
        <v>22</v>
      </c>
      <c r="E12799" s="34">
        <v>1986</v>
      </c>
      <c r="F12799">
        <v>54.494</v>
      </c>
      <c r="G12799" s="35">
        <v>31413</v>
      </c>
    </row>
    <row r="12800" spans="1:7" x14ac:dyDescent="0.3">
      <c r="A12800" s="34" t="s">
        <v>147</v>
      </c>
      <c r="B12800" s="34" t="s">
        <v>146</v>
      </c>
      <c r="C12800" s="34" t="s">
        <v>13</v>
      </c>
      <c r="D12800" s="34" t="s">
        <v>22</v>
      </c>
      <c r="E12800" s="34">
        <v>1987</v>
      </c>
      <c r="F12800">
        <v>54.832000000000001</v>
      </c>
      <c r="G12800" s="35">
        <v>31778</v>
      </c>
    </row>
    <row r="12801" spans="1:7" x14ac:dyDescent="0.3">
      <c r="A12801" s="34" t="s">
        <v>147</v>
      </c>
      <c r="B12801" s="34" t="s">
        <v>146</v>
      </c>
      <c r="C12801" s="34" t="s">
        <v>13</v>
      </c>
      <c r="D12801" s="34" t="s">
        <v>22</v>
      </c>
      <c r="E12801" s="34">
        <v>1988</v>
      </c>
      <c r="F12801">
        <v>55.133000000000003</v>
      </c>
      <c r="G12801" s="35">
        <v>32143</v>
      </c>
    </row>
    <row r="12802" spans="1:7" x14ac:dyDescent="0.3">
      <c r="A12802" s="34" t="s">
        <v>147</v>
      </c>
      <c r="B12802" s="34" t="s">
        <v>146</v>
      </c>
      <c r="C12802" s="34" t="s">
        <v>13</v>
      </c>
      <c r="D12802" s="34" t="s">
        <v>22</v>
      </c>
      <c r="E12802" s="34">
        <v>1989</v>
      </c>
      <c r="F12802">
        <v>55.369</v>
      </c>
      <c r="G12802" s="35">
        <v>32509</v>
      </c>
    </row>
    <row r="12803" spans="1:7" x14ac:dyDescent="0.3">
      <c r="A12803" s="34" t="s">
        <v>147</v>
      </c>
      <c r="B12803" s="34" t="s">
        <v>146</v>
      </c>
      <c r="C12803" s="34" t="s">
        <v>13</v>
      </c>
      <c r="D12803" s="34" t="s">
        <v>22</v>
      </c>
      <c r="E12803" s="34">
        <v>1990</v>
      </c>
      <c r="F12803">
        <v>55.469000000000001</v>
      </c>
      <c r="G12803" s="35">
        <v>32874</v>
      </c>
    </row>
    <row r="12804" spans="1:7" x14ac:dyDescent="0.3">
      <c r="A12804" s="34" t="s">
        <v>147</v>
      </c>
      <c r="B12804" s="34" t="s">
        <v>146</v>
      </c>
      <c r="C12804" s="34" t="s">
        <v>13</v>
      </c>
      <c r="D12804" s="34" t="s">
        <v>22</v>
      </c>
      <c r="E12804" s="34">
        <v>1991</v>
      </c>
      <c r="F12804">
        <v>55.194000000000003</v>
      </c>
      <c r="G12804" s="35">
        <v>33239</v>
      </c>
    </row>
    <row r="12805" spans="1:7" x14ac:dyDescent="0.3">
      <c r="A12805" s="34" t="s">
        <v>147</v>
      </c>
      <c r="B12805" s="34" t="s">
        <v>146</v>
      </c>
      <c r="C12805" s="34" t="s">
        <v>13</v>
      </c>
      <c r="D12805" s="34" t="s">
        <v>22</v>
      </c>
      <c r="E12805" s="34">
        <v>1992</v>
      </c>
      <c r="F12805">
        <v>54.375</v>
      </c>
      <c r="G12805" s="35">
        <v>33604</v>
      </c>
    </row>
    <row r="12806" spans="1:7" x14ac:dyDescent="0.3">
      <c r="A12806" s="34" t="s">
        <v>147</v>
      </c>
      <c r="B12806" s="34" t="s">
        <v>146</v>
      </c>
      <c r="C12806" s="34" t="s">
        <v>13</v>
      </c>
      <c r="D12806" s="34" t="s">
        <v>22</v>
      </c>
      <c r="E12806" s="34">
        <v>1993</v>
      </c>
      <c r="F12806">
        <v>55.734000000000002</v>
      </c>
      <c r="G12806" s="35">
        <v>33970</v>
      </c>
    </row>
    <row r="12807" spans="1:7" x14ac:dyDescent="0.3">
      <c r="A12807" s="34" t="s">
        <v>147</v>
      </c>
      <c r="B12807" s="34" t="s">
        <v>146</v>
      </c>
      <c r="C12807" s="34" t="s">
        <v>13</v>
      </c>
      <c r="D12807" s="34" t="s">
        <v>22</v>
      </c>
      <c r="E12807" s="34">
        <v>1994</v>
      </c>
      <c r="F12807">
        <v>55.591999999999999</v>
      </c>
      <c r="G12807" s="35">
        <v>34335</v>
      </c>
    </row>
    <row r="12808" spans="1:7" x14ac:dyDescent="0.3">
      <c r="A12808" s="34" t="s">
        <v>147</v>
      </c>
      <c r="B12808" s="34" t="s">
        <v>146</v>
      </c>
      <c r="C12808" s="34" t="s">
        <v>13</v>
      </c>
      <c r="D12808" s="34" t="s">
        <v>22</v>
      </c>
      <c r="E12808" s="34">
        <v>1995</v>
      </c>
      <c r="F12808">
        <v>56.234000000000002</v>
      </c>
      <c r="G12808" s="35">
        <v>34700</v>
      </c>
    </row>
    <row r="12809" spans="1:7" x14ac:dyDescent="0.3">
      <c r="A12809" s="34" t="s">
        <v>147</v>
      </c>
      <c r="B12809" s="34" t="s">
        <v>146</v>
      </c>
      <c r="C12809" s="34" t="s">
        <v>13</v>
      </c>
      <c r="D12809" s="34" t="s">
        <v>22</v>
      </c>
      <c r="E12809" s="34">
        <v>1996</v>
      </c>
      <c r="F12809">
        <v>56.33</v>
      </c>
      <c r="G12809" s="35">
        <v>35065</v>
      </c>
    </row>
    <row r="12810" spans="1:7" x14ac:dyDescent="0.3">
      <c r="A12810" s="34" t="s">
        <v>147</v>
      </c>
      <c r="B12810" s="34" t="s">
        <v>146</v>
      </c>
      <c r="C12810" s="34" t="s">
        <v>13</v>
      </c>
      <c r="D12810" s="34" t="s">
        <v>22</v>
      </c>
      <c r="E12810" s="34">
        <v>1997</v>
      </c>
      <c r="F12810">
        <v>56.207000000000001</v>
      </c>
      <c r="G12810" s="35">
        <v>35431</v>
      </c>
    </row>
    <row r="12811" spans="1:7" x14ac:dyDescent="0.3">
      <c r="A12811" s="34" t="s">
        <v>147</v>
      </c>
      <c r="B12811" s="34" t="s">
        <v>146</v>
      </c>
      <c r="C12811" s="34" t="s">
        <v>13</v>
      </c>
      <c r="D12811" s="34" t="s">
        <v>22</v>
      </c>
      <c r="E12811" s="34">
        <v>1998</v>
      </c>
      <c r="F12811">
        <v>56.426000000000002</v>
      </c>
      <c r="G12811" s="35">
        <v>35796</v>
      </c>
    </row>
    <row r="12812" spans="1:7" x14ac:dyDescent="0.3">
      <c r="A12812" s="34" t="s">
        <v>147</v>
      </c>
      <c r="B12812" s="34" t="s">
        <v>146</v>
      </c>
      <c r="C12812" s="34" t="s">
        <v>13</v>
      </c>
      <c r="D12812" s="34" t="s">
        <v>22</v>
      </c>
      <c r="E12812" s="34">
        <v>1999</v>
      </c>
      <c r="F12812">
        <v>56.564</v>
      </c>
      <c r="G12812" s="35">
        <v>36161</v>
      </c>
    </row>
    <row r="12813" spans="1:7" x14ac:dyDescent="0.3">
      <c r="A12813" s="34" t="s">
        <v>147</v>
      </c>
      <c r="B12813" s="34" t="s">
        <v>146</v>
      </c>
      <c r="C12813" s="34" t="s">
        <v>13</v>
      </c>
      <c r="D12813" s="34" t="s">
        <v>22</v>
      </c>
      <c r="E12813" s="34">
        <v>2000</v>
      </c>
      <c r="F12813">
        <v>56.734000000000002</v>
      </c>
      <c r="G12813" s="35">
        <v>36526</v>
      </c>
    </row>
    <row r="12814" spans="1:7" x14ac:dyDescent="0.3">
      <c r="A12814" s="34" t="s">
        <v>147</v>
      </c>
      <c r="B12814" s="34" t="s">
        <v>146</v>
      </c>
      <c r="C12814" s="34" t="s">
        <v>13</v>
      </c>
      <c r="D12814" s="34" t="s">
        <v>22</v>
      </c>
      <c r="E12814" s="34">
        <v>2001</v>
      </c>
      <c r="F12814">
        <v>57.506</v>
      </c>
      <c r="G12814" s="35">
        <v>36892</v>
      </c>
    </row>
    <row r="12815" spans="1:7" x14ac:dyDescent="0.3">
      <c r="A12815" s="34" t="s">
        <v>147</v>
      </c>
      <c r="B12815" s="34" t="s">
        <v>146</v>
      </c>
      <c r="C12815" s="34" t="s">
        <v>13</v>
      </c>
      <c r="D12815" s="34" t="s">
        <v>22</v>
      </c>
      <c r="E12815" s="34">
        <v>2002</v>
      </c>
      <c r="F12815">
        <v>57.823999999999998</v>
      </c>
      <c r="G12815" s="35">
        <v>37257</v>
      </c>
    </row>
    <row r="12816" spans="1:7" x14ac:dyDescent="0.3">
      <c r="A12816" s="34" t="s">
        <v>147</v>
      </c>
      <c r="B12816" s="34" t="s">
        <v>146</v>
      </c>
      <c r="C12816" s="34" t="s">
        <v>13</v>
      </c>
      <c r="D12816" s="34" t="s">
        <v>22</v>
      </c>
      <c r="E12816" s="34">
        <v>2003</v>
      </c>
      <c r="F12816">
        <v>58.040999999999997</v>
      </c>
      <c r="G12816" s="35">
        <v>37622</v>
      </c>
    </row>
    <row r="12817" spans="1:7" x14ac:dyDescent="0.3">
      <c r="A12817" s="34" t="s">
        <v>147</v>
      </c>
      <c r="B12817" s="34" t="s">
        <v>146</v>
      </c>
      <c r="C12817" s="34" t="s">
        <v>13</v>
      </c>
      <c r="D12817" s="34" t="s">
        <v>22</v>
      </c>
      <c r="E12817" s="34">
        <v>2004</v>
      </c>
      <c r="F12817">
        <v>58.103000000000002</v>
      </c>
      <c r="G12817" s="35">
        <v>37987</v>
      </c>
    </row>
    <row r="12818" spans="1:7" x14ac:dyDescent="0.3">
      <c r="A12818" s="34" t="s">
        <v>147</v>
      </c>
      <c r="B12818" s="34" t="s">
        <v>146</v>
      </c>
      <c r="C12818" s="34" t="s">
        <v>13</v>
      </c>
      <c r="D12818" s="34" t="s">
        <v>22</v>
      </c>
      <c r="E12818" s="34">
        <v>2005</v>
      </c>
      <c r="F12818">
        <v>58.548000000000002</v>
      </c>
      <c r="G12818" s="35">
        <v>38353</v>
      </c>
    </row>
    <row r="12819" spans="1:7" x14ac:dyDescent="0.3">
      <c r="A12819" s="34" t="s">
        <v>147</v>
      </c>
      <c r="B12819" s="34" t="s">
        <v>146</v>
      </c>
      <c r="C12819" s="34" t="s">
        <v>13</v>
      </c>
      <c r="D12819" s="34" t="s">
        <v>22</v>
      </c>
      <c r="E12819" s="34">
        <v>2006</v>
      </c>
      <c r="F12819">
        <v>58.962000000000003</v>
      </c>
      <c r="G12819" s="35">
        <v>38718</v>
      </c>
    </row>
    <row r="12820" spans="1:7" x14ac:dyDescent="0.3">
      <c r="A12820" s="34" t="s">
        <v>147</v>
      </c>
      <c r="B12820" s="34" t="s">
        <v>146</v>
      </c>
      <c r="C12820" s="34" t="s">
        <v>13</v>
      </c>
      <c r="D12820" s="34" t="s">
        <v>22</v>
      </c>
      <c r="E12820" s="34">
        <v>2007</v>
      </c>
      <c r="F12820">
        <v>59.362000000000002</v>
      </c>
      <c r="G12820" s="35">
        <v>39083</v>
      </c>
    </row>
    <row r="12821" spans="1:7" x14ac:dyDescent="0.3">
      <c r="A12821" s="34" t="s">
        <v>147</v>
      </c>
      <c r="B12821" s="34" t="s">
        <v>146</v>
      </c>
      <c r="C12821" s="34" t="s">
        <v>13</v>
      </c>
      <c r="D12821" s="34" t="s">
        <v>22</v>
      </c>
      <c r="E12821" s="34">
        <v>2008</v>
      </c>
      <c r="F12821">
        <v>59.814999999999998</v>
      </c>
      <c r="G12821" s="35">
        <v>39448</v>
      </c>
    </row>
    <row r="12822" spans="1:7" x14ac:dyDescent="0.3">
      <c r="A12822" s="34" t="s">
        <v>147</v>
      </c>
      <c r="B12822" s="34" t="s">
        <v>146</v>
      </c>
      <c r="C12822" s="34" t="s">
        <v>13</v>
      </c>
      <c r="D12822" s="34" t="s">
        <v>22</v>
      </c>
      <c r="E12822" s="34">
        <v>2009</v>
      </c>
      <c r="F12822">
        <v>60.350999999999999</v>
      </c>
      <c r="G12822" s="35">
        <v>39814</v>
      </c>
    </row>
    <row r="12823" spans="1:7" x14ac:dyDescent="0.3">
      <c r="A12823" s="34" t="s">
        <v>147</v>
      </c>
      <c r="B12823" s="34" t="s">
        <v>146</v>
      </c>
      <c r="C12823" s="34" t="s">
        <v>13</v>
      </c>
      <c r="D12823" s="34" t="s">
        <v>22</v>
      </c>
      <c r="E12823" s="34">
        <v>2010</v>
      </c>
      <c r="F12823">
        <v>60.743000000000002</v>
      </c>
      <c r="G12823" s="35">
        <v>40179</v>
      </c>
    </row>
    <row r="12824" spans="1:7" x14ac:dyDescent="0.3">
      <c r="A12824" s="34" t="s">
        <v>147</v>
      </c>
      <c r="B12824" s="34" t="s">
        <v>146</v>
      </c>
      <c r="C12824" s="34" t="s">
        <v>13</v>
      </c>
      <c r="D12824" s="34" t="s">
        <v>22</v>
      </c>
      <c r="E12824" s="34">
        <v>2011</v>
      </c>
      <c r="F12824">
        <v>61.337000000000003</v>
      </c>
      <c r="G12824" s="35">
        <v>40544</v>
      </c>
    </row>
    <row r="12825" spans="1:7" x14ac:dyDescent="0.3">
      <c r="A12825" s="34" t="s">
        <v>147</v>
      </c>
      <c r="B12825" s="34" t="s">
        <v>146</v>
      </c>
      <c r="C12825" s="34" t="s">
        <v>13</v>
      </c>
      <c r="D12825" s="34" t="s">
        <v>22</v>
      </c>
      <c r="E12825" s="34">
        <v>2012</v>
      </c>
      <c r="F12825">
        <v>61.719000000000001</v>
      </c>
      <c r="G12825" s="35">
        <v>40909</v>
      </c>
    </row>
    <row r="12826" spans="1:7" x14ac:dyDescent="0.3">
      <c r="A12826" s="34" t="s">
        <v>147</v>
      </c>
      <c r="B12826" s="34" t="s">
        <v>146</v>
      </c>
      <c r="C12826" s="34" t="s">
        <v>13</v>
      </c>
      <c r="D12826" s="34" t="s">
        <v>22</v>
      </c>
      <c r="E12826" s="34">
        <v>2013</v>
      </c>
      <c r="F12826">
        <v>62.116</v>
      </c>
      <c r="G12826" s="35">
        <v>41275</v>
      </c>
    </row>
    <row r="12827" spans="1:7" x14ac:dyDescent="0.3">
      <c r="A12827" s="34" t="s">
        <v>147</v>
      </c>
      <c r="B12827" s="34" t="s">
        <v>146</v>
      </c>
      <c r="C12827" s="34" t="s">
        <v>13</v>
      </c>
      <c r="D12827" s="34" t="s">
        <v>22</v>
      </c>
      <c r="E12827" s="34">
        <v>2014</v>
      </c>
      <c r="F12827">
        <v>62.427</v>
      </c>
      <c r="G12827" s="35">
        <v>41640</v>
      </c>
    </row>
    <row r="12828" spans="1:7" x14ac:dyDescent="0.3">
      <c r="A12828" s="34" t="s">
        <v>147</v>
      </c>
      <c r="B12828" s="34" t="s">
        <v>146</v>
      </c>
      <c r="C12828" s="34" t="s">
        <v>13</v>
      </c>
      <c r="D12828" s="34" t="s">
        <v>22</v>
      </c>
      <c r="E12828" s="34">
        <v>2015</v>
      </c>
      <c r="F12828">
        <v>62.832999999999998</v>
      </c>
      <c r="G12828" s="35">
        <v>42005</v>
      </c>
    </row>
    <row r="12829" spans="1:7" x14ac:dyDescent="0.3">
      <c r="A12829" s="34" t="s">
        <v>147</v>
      </c>
      <c r="B12829" s="34" t="s">
        <v>146</v>
      </c>
      <c r="C12829" s="34" t="s">
        <v>13</v>
      </c>
      <c r="D12829" s="34" t="s">
        <v>22</v>
      </c>
      <c r="E12829" s="34">
        <v>2016</v>
      </c>
      <c r="F12829">
        <v>63.335000000000001</v>
      </c>
      <c r="G12829" s="35">
        <v>42370</v>
      </c>
    </row>
    <row r="12830" spans="1:7" x14ac:dyDescent="0.3">
      <c r="A12830" s="34" t="s">
        <v>147</v>
      </c>
      <c r="B12830" s="34" t="s">
        <v>146</v>
      </c>
      <c r="C12830" s="34" t="s">
        <v>13</v>
      </c>
      <c r="D12830" s="34" t="s">
        <v>22</v>
      </c>
      <c r="E12830" s="34">
        <v>2017</v>
      </c>
      <c r="F12830">
        <v>63.71</v>
      </c>
      <c r="G12830" s="35">
        <v>42736</v>
      </c>
    </row>
    <row r="12831" spans="1:7" x14ac:dyDescent="0.3">
      <c r="A12831" s="34" t="s">
        <v>147</v>
      </c>
      <c r="B12831" s="34" t="s">
        <v>146</v>
      </c>
      <c r="C12831" s="34" t="s">
        <v>13</v>
      </c>
      <c r="D12831" s="34" t="s">
        <v>22</v>
      </c>
      <c r="E12831" s="34">
        <v>2018</v>
      </c>
      <c r="F12831">
        <v>64.105000000000004</v>
      </c>
      <c r="G12831" s="35">
        <v>43101</v>
      </c>
    </row>
    <row r="12832" spans="1:7" x14ac:dyDescent="0.3">
      <c r="A12832" s="34" t="s">
        <v>147</v>
      </c>
      <c r="B12832" s="34" t="s">
        <v>146</v>
      </c>
      <c r="C12832" s="34" t="s">
        <v>13</v>
      </c>
      <c r="D12832" s="34" t="s">
        <v>22</v>
      </c>
      <c r="E12832" s="34">
        <v>2019</v>
      </c>
      <c r="F12832">
        <v>64.381</v>
      </c>
      <c r="G12832" s="35">
        <v>43466</v>
      </c>
    </row>
    <row r="12833" spans="1:7" x14ac:dyDescent="0.3">
      <c r="A12833" s="34" t="s">
        <v>147</v>
      </c>
      <c r="B12833" s="34" t="s">
        <v>146</v>
      </c>
      <c r="C12833" s="34" t="s">
        <v>13</v>
      </c>
      <c r="D12833" s="34" t="s">
        <v>22</v>
      </c>
      <c r="E12833" s="34">
        <v>2020</v>
      </c>
      <c r="F12833">
        <v>64.2</v>
      </c>
      <c r="G12833" s="35">
        <v>43831</v>
      </c>
    </row>
    <row r="12834" spans="1:7" x14ac:dyDescent="0.3">
      <c r="A12834" s="34" t="s">
        <v>147</v>
      </c>
      <c r="B12834" s="34" t="s">
        <v>146</v>
      </c>
      <c r="C12834" s="34" t="s">
        <v>13</v>
      </c>
      <c r="D12834" s="34" t="s">
        <v>22</v>
      </c>
      <c r="E12834" s="34">
        <v>2021</v>
      </c>
      <c r="F12834">
        <v>63.83</v>
      </c>
      <c r="G12834" s="35">
        <v>44197</v>
      </c>
    </row>
    <row r="12835" spans="1:7" x14ac:dyDescent="0.3">
      <c r="A12835" s="34" t="s">
        <v>147</v>
      </c>
      <c r="B12835" s="34" t="s">
        <v>146</v>
      </c>
      <c r="C12835" s="34" t="s">
        <v>13</v>
      </c>
      <c r="D12835" s="34" t="s">
        <v>22</v>
      </c>
      <c r="E12835" s="34">
        <v>2022</v>
      </c>
      <c r="F12835">
        <v>65.540000000000006</v>
      </c>
      <c r="G12835" s="35">
        <v>44562</v>
      </c>
    </row>
    <row r="12836" spans="1:7" x14ac:dyDescent="0.3">
      <c r="A12836" s="34" t="s">
        <v>147</v>
      </c>
      <c r="B12836" s="34" t="s">
        <v>146</v>
      </c>
      <c r="C12836" s="34" t="s">
        <v>13</v>
      </c>
      <c r="D12836" s="34" t="s">
        <v>22</v>
      </c>
      <c r="E12836" s="34">
        <v>2023</v>
      </c>
      <c r="F12836">
        <v>65.986999999999995</v>
      </c>
      <c r="G12836" s="35">
        <v>44927</v>
      </c>
    </row>
    <row r="12837" spans="1:7" x14ac:dyDescent="0.3">
      <c r="A12837" s="34" t="s">
        <v>147</v>
      </c>
      <c r="B12837" s="34" t="s">
        <v>146</v>
      </c>
      <c r="C12837" s="34" t="s">
        <v>13</v>
      </c>
      <c r="D12837" s="34" t="s">
        <v>22</v>
      </c>
      <c r="E12837" s="34">
        <v>2024</v>
      </c>
      <c r="F12837">
        <v>66.201999999999998</v>
      </c>
      <c r="G12837" s="35">
        <v>45292</v>
      </c>
    </row>
    <row r="12838" spans="1:7" x14ac:dyDescent="0.3">
      <c r="A12838" s="34" t="s">
        <v>16</v>
      </c>
      <c r="B12838" s="34" t="s">
        <v>12</v>
      </c>
      <c r="C12838" s="34" t="s">
        <v>13</v>
      </c>
      <c r="D12838" s="34" t="s">
        <v>14</v>
      </c>
      <c r="E12838" s="34">
        <v>1960</v>
      </c>
      <c r="F12838">
        <v>32.798999999999999</v>
      </c>
      <c r="G12838" s="35">
        <v>21916</v>
      </c>
    </row>
    <row r="12839" spans="1:7" x14ac:dyDescent="0.3">
      <c r="A12839" s="34" t="s">
        <v>16</v>
      </c>
      <c r="B12839" s="34" t="s">
        <v>12</v>
      </c>
      <c r="C12839" s="34" t="s">
        <v>13</v>
      </c>
      <c r="D12839" s="34" t="s">
        <v>14</v>
      </c>
      <c r="E12839" s="34">
        <v>1961</v>
      </c>
      <c r="F12839">
        <v>33.290999999999997</v>
      </c>
      <c r="G12839" s="35">
        <v>22282</v>
      </c>
    </row>
    <row r="12840" spans="1:7" x14ac:dyDescent="0.3">
      <c r="A12840" s="34" t="s">
        <v>16</v>
      </c>
      <c r="B12840" s="34" t="s">
        <v>12</v>
      </c>
      <c r="C12840" s="34" t="s">
        <v>13</v>
      </c>
      <c r="D12840" s="34" t="s">
        <v>14</v>
      </c>
      <c r="E12840" s="34">
        <v>1962</v>
      </c>
      <c r="F12840">
        <v>33.756999999999998</v>
      </c>
      <c r="G12840" s="35">
        <v>22647</v>
      </c>
    </row>
    <row r="12841" spans="1:7" x14ac:dyDescent="0.3">
      <c r="A12841" s="34" t="s">
        <v>16</v>
      </c>
      <c r="B12841" s="34" t="s">
        <v>12</v>
      </c>
      <c r="C12841" s="34" t="s">
        <v>13</v>
      </c>
      <c r="D12841" s="34" t="s">
        <v>14</v>
      </c>
      <c r="E12841" s="34">
        <v>1963</v>
      </c>
      <c r="F12841">
        <v>34.201000000000001</v>
      </c>
      <c r="G12841" s="35">
        <v>23012</v>
      </c>
    </row>
    <row r="12842" spans="1:7" x14ac:dyDescent="0.3">
      <c r="A12842" s="34" t="s">
        <v>16</v>
      </c>
      <c r="B12842" s="34" t="s">
        <v>12</v>
      </c>
      <c r="C12842" s="34" t="s">
        <v>13</v>
      </c>
      <c r="D12842" s="34" t="s">
        <v>14</v>
      </c>
      <c r="E12842" s="34">
        <v>1964</v>
      </c>
      <c r="F12842">
        <v>34.673000000000002</v>
      </c>
      <c r="G12842" s="35">
        <v>23377</v>
      </c>
    </row>
    <row r="12843" spans="1:7" x14ac:dyDescent="0.3">
      <c r="A12843" s="34" t="s">
        <v>16</v>
      </c>
      <c r="B12843" s="34" t="s">
        <v>12</v>
      </c>
      <c r="C12843" s="34" t="s">
        <v>13</v>
      </c>
      <c r="D12843" s="34" t="s">
        <v>14</v>
      </c>
      <c r="E12843" s="34">
        <v>1965</v>
      </c>
      <c r="F12843">
        <v>35.124000000000002</v>
      </c>
      <c r="G12843" s="35">
        <v>23743</v>
      </c>
    </row>
    <row r="12844" spans="1:7" x14ac:dyDescent="0.3">
      <c r="A12844" s="34" t="s">
        <v>16</v>
      </c>
      <c r="B12844" s="34" t="s">
        <v>12</v>
      </c>
      <c r="C12844" s="34" t="s">
        <v>13</v>
      </c>
      <c r="D12844" s="34" t="s">
        <v>14</v>
      </c>
      <c r="E12844" s="34">
        <v>1966</v>
      </c>
      <c r="F12844">
        <v>35.582999999999998</v>
      </c>
      <c r="G12844" s="35">
        <v>24108</v>
      </c>
    </row>
    <row r="12845" spans="1:7" x14ac:dyDescent="0.3">
      <c r="A12845" s="34" t="s">
        <v>16</v>
      </c>
      <c r="B12845" s="34" t="s">
        <v>12</v>
      </c>
      <c r="C12845" s="34" t="s">
        <v>13</v>
      </c>
      <c r="D12845" s="34" t="s">
        <v>14</v>
      </c>
      <c r="E12845" s="34">
        <v>1967</v>
      </c>
      <c r="F12845">
        <v>36.042000000000002</v>
      </c>
      <c r="G12845" s="35">
        <v>24473</v>
      </c>
    </row>
    <row r="12846" spans="1:7" x14ac:dyDescent="0.3">
      <c r="A12846" s="34" t="s">
        <v>16</v>
      </c>
      <c r="B12846" s="34" t="s">
        <v>12</v>
      </c>
      <c r="C12846" s="34" t="s">
        <v>13</v>
      </c>
      <c r="D12846" s="34" t="s">
        <v>14</v>
      </c>
      <c r="E12846" s="34">
        <v>1968</v>
      </c>
      <c r="F12846">
        <v>36.51</v>
      </c>
      <c r="G12846" s="35">
        <v>24838</v>
      </c>
    </row>
    <row r="12847" spans="1:7" x14ac:dyDescent="0.3">
      <c r="A12847" s="34" t="s">
        <v>16</v>
      </c>
      <c r="B12847" s="34" t="s">
        <v>12</v>
      </c>
      <c r="C12847" s="34" t="s">
        <v>13</v>
      </c>
      <c r="D12847" s="34" t="s">
        <v>14</v>
      </c>
      <c r="E12847" s="34">
        <v>1969</v>
      </c>
      <c r="F12847">
        <v>36.978999999999999</v>
      </c>
      <c r="G12847" s="35">
        <v>25204</v>
      </c>
    </row>
    <row r="12848" spans="1:7" x14ac:dyDescent="0.3">
      <c r="A12848" s="34" t="s">
        <v>16</v>
      </c>
      <c r="B12848" s="34" t="s">
        <v>12</v>
      </c>
      <c r="C12848" s="34" t="s">
        <v>13</v>
      </c>
      <c r="D12848" s="34" t="s">
        <v>14</v>
      </c>
      <c r="E12848" s="34">
        <v>1970</v>
      </c>
      <c r="F12848">
        <v>37.46</v>
      </c>
      <c r="G12848" s="35">
        <v>25569</v>
      </c>
    </row>
    <row r="12849" spans="1:7" x14ac:dyDescent="0.3">
      <c r="A12849" s="34" t="s">
        <v>16</v>
      </c>
      <c r="B12849" s="34" t="s">
        <v>12</v>
      </c>
      <c r="C12849" s="34" t="s">
        <v>13</v>
      </c>
      <c r="D12849" s="34" t="s">
        <v>14</v>
      </c>
      <c r="E12849" s="34">
        <v>1971</v>
      </c>
      <c r="F12849">
        <v>37.932000000000002</v>
      </c>
      <c r="G12849" s="35">
        <v>25934</v>
      </c>
    </row>
    <row r="12850" spans="1:7" x14ac:dyDescent="0.3">
      <c r="A12850" s="34" t="s">
        <v>16</v>
      </c>
      <c r="B12850" s="34" t="s">
        <v>12</v>
      </c>
      <c r="C12850" s="34" t="s">
        <v>13</v>
      </c>
      <c r="D12850" s="34" t="s">
        <v>14</v>
      </c>
      <c r="E12850" s="34">
        <v>1972</v>
      </c>
      <c r="F12850">
        <v>38.423000000000002</v>
      </c>
      <c r="G12850" s="35">
        <v>26299</v>
      </c>
    </row>
    <row r="12851" spans="1:7" x14ac:dyDescent="0.3">
      <c r="A12851" s="34" t="s">
        <v>16</v>
      </c>
      <c r="B12851" s="34" t="s">
        <v>12</v>
      </c>
      <c r="C12851" s="34" t="s">
        <v>13</v>
      </c>
      <c r="D12851" s="34" t="s">
        <v>14</v>
      </c>
      <c r="E12851" s="34">
        <v>1973</v>
      </c>
      <c r="F12851">
        <v>38.951000000000001</v>
      </c>
      <c r="G12851" s="35">
        <v>26665</v>
      </c>
    </row>
    <row r="12852" spans="1:7" x14ac:dyDescent="0.3">
      <c r="A12852" s="34" t="s">
        <v>16</v>
      </c>
      <c r="B12852" s="34" t="s">
        <v>12</v>
      </c>
      <c r="C12852" s="34" t="s">
        <v>13</v>
      </c>
      <c r="D12852" s="34" t="s">
        <v>14</v>
      </c>
      <c r="E12852" s="34">
        <v>1974</v>
      </c>
      <c r="F12852">
        <v>39.469000000000001</v>
      </c>
      <c r="G12852" s="35">
        <v>27030</v>
      </c>
    </row>
    <row r="12853" spans="1:7" x14ac:dyDescent="0.3">
      <c r="A12853" s="34" t="s">
        <v>16</v>
      </c>
      <c r="B12853" s="34" t="s">
        <v>12</v>
      </c>
      <c r="C12853" s="34" t="s">
        <v>13</v>
      </c>
      <c r="D12853" s="34" t="s">
        <v>14</v>
      </c>
      <c r="E12853" s="34">
        <v>1975</v>
      </c>
      <c r="F12853">
        <v>39.994</v>
      </c>
      <c r="G12853" s="35">
        <v>27395</v>
      </c>
    </row>
    <row r="12854" spans="1:7" x14ac:dyDescent="0.3">
      <c r="A12854" s="34" t="s">
        <v>16</v>
      </c>
      <c r="B12854" s="34" t="s">
        <v>12</v>
      </c>
      <c r="C12854" s="34" t="s">
        <v>13</v>
      </c>
      <c r="D12854" s="34" t="s">
        <v>14</v>
      </c>
      <c r="E12854" s="34">
        <v>1976</v>
      </c>
      <c r="F12854">
        <v>40.518000000000001</v>
      </c>
      <c r="G12854" s="35">
        <v>27760</v>
      </c>
    </row>
    <row r="12855" spans="1:7" x14ac:dyDescent="0.3">
      <c r="A12855" s="34" t="s">
        <v>16</v>
      </c>
      <c r="B12855" s="34" t="s">
        <v>12</v>
      </c>
      <c r="C12855" s="34" t="s">
        <v>13</v>
      </c>
      <c r="D12855" s="34" t="s">
        <v>14</v>
      </c>
      <c r="E12855" s="34">
        <v>1977</v>
      </c>
      <c r="F12855">
        <v>41.082000000000001</v>
      </c>
      <c r="G12855" s="35">
        <v>28126</v>
      </c>
    </row>
    <row r="12856" spans="1:7" x14ac:dyDescent="0.3">
      <c r="A12856" s="34" t="s">
        <v>16</v>
      </c>
      <c r="B12856" s="34" t="s">
        <v>12</v>
      </c>
      <c r="C12856" s="34" t="s">
        <v>13</v>
      </c>
      <c r="D12856" s="34" t="s">
        <v>14</v>
      </c>
      <c r="E12856" s="34">
        <v>1978</v>
      </c>
      <c r="F12856">
        <v>40.085999999999999</v>
      </c>
      <c r="G12856" s="35">
        <v>28491</v>
      </c>
    </row>
    <row r="12857" spans="1:7" x14ac:dyDescent="0.3">
      <c r="A12857" s="34" t="s">
        <v>16</v>
      </c>
      <c r="B12857" s="34" t="s">
        <v>12</v>
      </c>
      <c r="C12857" s="34" t="s">
        <v>13</v>
      </c>
      <c r="D12857" s="34" t="s">
        <v>14</v>
      </c>
      <c r="E12857" s="34">
        <v>1979</v>
      </c>
      <c r="F12857">
        <v>38.844000000000001</v>
      </c>
      <c r="G12857" s="35">
        <v>28856</v>
      </c>
    </row>
    <row r="12858" spans="1:7" x14ac:dyDescent="0.3">
      <c r="A12858" s="34" t="s">
        <v>16</v>
      </c>
      <c r="B12858" s="34" t="s">
        <v>12</v>
      </c>
      <c r="C12858" s="34" t="s">
        <v>13</v>
      </c>
      <c r="D12858" s="34" t="s">
        <v>14</v>
      </c>
      <c r="E12858" s="34">
        <v>1980</v>
      </c>
      <c r="F12858">
        <v>39.258000000000003</v>
      </c>
      <c r="G12858" s="35">
        <v>29221</v>
      </c>
    </row>
    <row r="12859" spans="1:7" x14ac:dyDescent="0.3">
      <c r="A12859" s="34" t="s">
        <v>16</v>
      </c>
      <c r="B12859" s="34" t="s">
        <v>12</v>
      </c>
      <c r="C12859" s="34" t="s">
        <v>13</v>
      </c>
      <c r="D12859" s="34" t="s">
        <v>14</v>
      </c>
      <c r="E12859" s="34">
        <v>1981</v>
      </c>
      <c r="F12859">
        <v>39.405999999999999</v>
      </c>
      <c r="G12859" s="35">
        <v>29587</v>
      </c>
    </row>
    <row r="12860" spans="1:7" x14ac:dyDescent="0.3">
      <c r="A12860" s="34" t="s">
        <v>16</v>
      </c>
      <c r="B12860" s="34" t="s">
        <v>12</v>
      </c>
      <c r="C12860" s="34" t="s">
        <v>13</v>
      </c>
      <c r="D12860" s="34" t="s">
        <v>14</v>
      </c>
      <c r="E12860" s="34">
        <v>1982</v>
      </c>
      <c r="F12860">
        <v>36.058</v>
      </c>
      <c r="G12860" s="35">
        <v>29952</v>
      </c>
    </row>
    <row r="12861" spans="1:7" x14ac:dyDescent="0.3">
      <c r="A12861" s="34" t="s">
        <v>16</v>
      </c>
      <c r="B12861" s="34" t="s">
        <v>12</v>
      </c>
      <c r="C12861" s="34" t="s">
        <v>13</v>
      </c>
      <c r="D12861" s="34" t="s">
        <v>14</v>
      </c>
      <c r="E12861" s="34">
        <v>1983</v>
      </c>
      <c r="F12861">
        <v>36.517000000000003</v>
      </c>
      <c r="G12861" s="35">
        <v>30317</v>
      </c>
    </row>
    <row r="12862" spans="1:7" x14ac:dyDescent="0.3">
      <c r="A12862" s="34" t="s">
        <v>16</v>
      </c>
      <c r="B12862" s="34" t="s">
        <v>12</v>
      </c>
      <c r="C12862" s="34" t="s">
        <v>13</v>
      </c>
      <c r="D12862" s="34" t="s">
        <v>14</v>
      </c>
      <c r="E12862" s="34">
        <v>1984</v>
      </c>
      <c r="F12862">
        <v>31.472999999999999</v>
      </c>
      <c r="G12862" s="35">
        <v>30682</v>
      </c>
    </row>
    <row r="12863" spans="1:7" x14ac:dyDescent="0.3">
      <c r="A12863" s="34" t="s">
        <v>16</v>
      </c>
      <c r="B12863" s="34" t="s">
        <v>12</v>
      </c>
      <c r="C12863" s="34" t="s">
        <v>13</v>
      </c>
      <c r="D12863" s="34" t="s">
        <v>14</v>
      </c>
      <c r="E12863" s="34">
        <v>1985</v>
      </c>
      <c r="F12863">
        <v>32.131999999999998</v>
      </c>
      <c r="G12863" s="35">
        <v>31048</v>
      </c>
    </row>
    <row r="12864" spans="1:7" x14ac:dyDescent="0.3">
      <c r="A12864" s="34" t="s">
        <v>16</v>
      </c>
      <c r="B12864" s="34" t="s">
        <v>12</v>
      </c>
      <c r="C12864" s="34" t="s">
        <v>13</v>
      </c>
      <c r="D12864" s="34" t="s">
        <v>14</v>
      </c>
      <c r="E12864" s="34">
        <v>1986</v>
      </c>
      <c r="F12864">
        <v>38.4</v>
      </c>
      <c r="G12864" s="35">
        <v>31413</v>
      </c>
    </row>
    <row r="12865" spans="1:7" x14ac:dyDescent="0.3">
      <c r="A12865" s="34" t="s">
        <v>16</v>
      </c>
      <c r="B12865" s="34" t="s">
        <v>12</v>
      </c>
      <c r="C12865" s="34" t="s">
        <v>13</v>
      </c>
      <c r="D12865" s="34" t="s">
        <v>14</v>
      </c>
      <c r="E12865" s="34">
        <v>1987</v>
      </c>
      <c r="F12865">
        <v>38.831000000000003</v>
      </c>
      <c r="G12865" s="35">
        <v>31778</v>
      </c>
    </row>
    <row r="12866" spans="1:7" x14ac:dyDescent="0.3">
      <c r="A12866" s="34" t="s">
        <v>16</v>
      </c>
      <c r="B12866" s="34" t="s">
        <v>12</v>
      </c>
      <c r="C12866" s="34" t="s">
        <v>13</v>
      </c>
      <c r="D12866" s="34" t="s">
        <v>14</v>
      </c>
      <c r="E12866" s="34">
        <v>1988</v>
      </c>
      <c r="F12866">
        <v>43.238</v>
      </c>
      <c r="G12866" s="35">
        <v>32143</v>
      </c>
    </row>
    <row r="12867" spans="1:7" x14ac:dyDescent="0.3">
      <c r="A12867" s="34" t="s">
        <v>16</v>
      </c>
      <c r="B12867" s="34" t="s">
        <v>12</v>
      </c>
      <c r="C12867" s="34" t="s">
        <v>13</v>
      </c>
      <c r="D12867" s="34" t="s">
        <v>14</v>
      </c>
      <c r="E12867" s="34">
        <v>1989</v>
      </c>
      <c r="F12867">
        <v>44.496000000000002</v>
      </c>
      <c r="G12867" s="35">
        <v>32509</v>
      </c>
    </row>
    <row r="12868" spans="1:7" x14ac:dyDescent="0.3">
      <c r="A12868" s="34" t="s">
        <v>16</v>
      </c>
      <c r="B12868" s="34" t="s">
        <v>12</v>
      </c>
      <c r="C12868" s="34" t="s">
        <v>13</v>
      </c>
      <c r="D12868" s="34" t="s">
        <v>14</v>
      </c>
      <c r="E12868" s="34">
        <v>1990</v>
      </c>
      <c r="F12868">
        <v>45.118000000000002</v>
      </c>
      <c r="G12868" s="35">
        <v>32874</v>
      </c>
    </row>
    <row r="12869" spans="1:7" x14ac:dyDescent="0.3">
      <c r="A12869" s="34" t="s">
        <v>16</v>
      </c>
      <c r="B12869" s="34" t="s">
        <v>12</v>
      </c>
      <c r="C12869" s="34" t="s">
        <v>13</v>
      </c>
      <c r="D12869" s="34" t="s">
        <v>14</v>
      </c>
      <c r="E12869" s="34">
        <v>1991</v>
      </c>
      <c r="F12869">
        <v>45.521000000000001</v>
      </c>
      <c r="G12869" s="35">
        <v>33239</v>
      </c>
    </row>
    <row r="12870" spans="1:7" x14ac:dyDescent="0.3">
      <c r="A12870" s="34" t="s">
        <v>16</v>
      </c>
      <c r="B12870" s="34" t="s">
        <v>12</v>
      </c>
      <c r="C12870" s="34" t="s">
        <v>13</v>
      </c>
      <c r="D12870" s="34" t="s">
        <v>14</v>
      </c>
      <c r="E12870" s="34">
        <v>1992</v>
      </c>
      <c r="F12870">
        <v>46.569000000000003</v>
      </c>
      <c r="G12870" s="35">
        <v>33604</v>
      </c>
    </row>
    <row r="12871" spans="1:7" x14ac:dyDescent="0.3">
      <c r="A12871" s="34" t="s">
        <v>16</v>
      </c>
      <c r="B12871" s="34" t="s">
        <v>12</v>
      </c>
      <c r="C12871" s="34" t="s">
        <v>13</v>
      </c>
      <c r="D12871" s="34" t="s">
        <v>14</v>
      </c>
      <c r="E12871" s="34">
        <v>1993</v>
      </c>
      <c r="F12871">
        <v>51.021000000000001</v>
      </c>
      <c r="G12871" s="35">
        <v>33970</v>
      </c>
    </row>
    <row r="12872" spans="1:7" x14ac:dyDescent="0.3">
      <c r="A12872" s="34" t="s">
        <v>16</v>
      </c>
      <c r="B12872" s="34" t="s">
        <v>12</v>
      </c>
      <c r="C12872" s="34" t="s">
        <v>13</v>
      </c>
      <c r="D12872" s="34" t="s">
        <v>14</v>
      </c>
      <c r="E12872" s="34">
        <v>1994</v>
      </c>
      <c r="F12872">
        <v>50.969000000000001</v>
      </c>
      <c r="G12872" s="35">
        <v>34335</v>
      </c>
    </row>
    <row r="12873" spans="1:7" x14ac:dyDescent="0.3">
      <c r="A12873" s="34" t="s">
        <v>16</v>
      </c>
      <c r="B12873" s="34" t="s">
        <v>12</v>
      </c>
      <c r="C12873" s="34" t="s">
        <v>13</v>
      </c>
      <c r="D12873" s="34" t="s">
        <v>14</v>
      </c>
      <c r="E12873" s="34">
        <v>1995</v>
      </c>
      <c r="F12873">
        <v>52.103000000000002</v>
      </c>
      <c r="G12873" s="35">
        <v>34700</v>
      </c>
    </row>
    <row r="12874" spans="1:7" x14ac:dyDescent="0.3">
      <c r="A12874" s="34" t="s">
        <v>16</v>
      </c>
      <c r="B12874" s="34" t="s">
        <v>12</v>
      </c>
      <c r="C12874" s="34" t="s">
        <v>13</v>
      </c>
      <c r="D12874" s="34" t="s">
        <v>14</v>
      </c>
      <c r="E12874" s="34">
        <v>1996</v>
      </c>
      <c r="F12874">
        <v>52.83</v>
      </c>
      <c r="G12874" s="35">
        <v>35065</v>
      </c>
    </row>
    <row r="12875" spans="1:7" x14ac:dyDescent="0.3">
      <c r="A12875" s="34" t="s">
        <v>16</v>
      </c>
      <c r="B12875" s="34" t="s">
        <v>12</v>
      </c>
      <c r="C12875" s="34" t="s">
        <v>13</v>
      </c>
      <c r="D12875" s="34" t="s">
        <v>14</v>
      </c>
      <c r="E12875" s="34">
        <v>1997</v>
      </c>
      <c r="F12875">
        <v>53.212000000000003</v>
      </c>
      <c r="G12875" s="35">
        <v>35431</v>
      </c>
    </row>
    <row r="12876" spans="1:7" x14ac:dyDescent="0.3">
      <c r="A12876" s="34" t="s">
        <v>16</v>
      </c>
      <c r="B12876" s="34" t="s">
        <v>12</v>
      </c>
      <c r="C12876" s="34" t="s">
        <v>13</v>
      </c>
      <c r="D12876" s="34" t="s">
        <v>14</v>
      </c>
      <c r="E12876" s="34">
        <v>1998</v>
      </c>
      <c r="F12876">
        <v>52.487000000000002</v>
      </c>
      <c r="G12876" s="35">
        <v>35796</v>
      </c>
    </row>
    <row r="12877" spans="1:7" x14ac:dyDescent="0.3">
      <c r="A12877" s="34" t="s">
        <v>16</v>
      </c>
      <c r="B12877" s="34" t="s">
        <v>12</v>
      </c>
      <c r="C12877" s="34" t="s">
        <v>13</v>
      </c>
      <c r="D12877" s="34" t="s">
        <v>14</v>
      </c>
      <c r="E12877" s="34">
        <v>1999</v>
      </c>
      <c r="F12877">
        <v>54.531999999999996</v>
      </c>
      <c r="G12877" s="35">
        <v>36161</v>
      </c>
    </row>
    <row r="12878" spans="1:7" x14ac:dyDescent="0.3">
      <c r="A12878" s="34" t="s">
        <v>16</v>
      </c>
      <c r="B12878" s="34" t="s">
        <v>12</v>
      </c>
      <c r="C12878" s="34" t="s">
        <v>13</v>
      </c>
      <c r="D12878" s="34" t="s">
        <v>14</v>
      </c>
      <c r="E12878" s="34">
        <v>2000</v>
      </c>
      <c r="F12878">
        <v>55.005000000000003</v>
      </c>
      <c r="G12878" s="35">
        <v>36526</v>
      </c>
    </row>
    <row r="12879" spans="1:7" x14ac:dyDescent="0.3">
      <c r="A12879" s="34" t="s">
        <v>16</v>
      </c>
      <c r="B12879" s="34" t="s">
        <v>12</v>
      </c>
      <c r="C12879" s="34" t="s">
        <v>13</v>
      </c>
      <c r="D12879" s="34" t="s">
        <v>14</v>
      </c>
      <c r="E12879" s="34">
        <v>2001</v>
      </c>
      <c r="F12879">
        <v>55.511000000000003</v>
      </c>
      <c r="G12879" s="35">
        <v>36892</v>
      </c>
    </row>
    <row r="12880" spans="1:7" x14ac:dyDescent="0.3">
      <c r="A12880" s="34" t="s">
        <v>16</v>
      </c>
      <c r="B12880" s="34" t="s">
        <v>12</v>
      </c>
      <c r="C12880" s="34" t="s">
        <v>13</v>
      </c>
      <c r="D12880" s="34" t="s">
        <v>14</v>
      </c>
      <c r="E12880" s="34">
        <v>2002</v>
      </c>
      <c r="F12880">
        <v>56.225000000000001</v>
      </c>
      <c r="G12880" s="35">
        <v>37257</v>
      </c>
    </row>
    <row r="12881" spans="1:7" x14ac:dyDescent="0.3">
      <c r="A12881" s="34" t="s">
        <v>16</v>
      </c>
      <c r="B12881" s="34" t="s">
        <v>12</v>
      </c>
      <c r="C12881" s="34" t="s">
        <v>13</v>
      </c>
      <c r="D12881" s="34" t="s">
        <v>14</v>
      </c>
      <c r="E12881" s="34">
        <v>2003</v>
      </c>
      <c r="F12881">
        <v>57.170999999999999</v>
      </c>
      <c r="G12881" s="35">
        <v>37622</v>
      </c>
    </row>
    <row r="12882" spans="1:7" x14ac:dyDescent="0.3">
      <c r="A12882" s="34" t="s">
        <v>16</v>
      </c>
      <c r="B12882" s="34" t="s">
        <v>12</v>
      </c>
      <c r="C12882" s="34" t="s">
        <v>13</v>
      </c>
      <c r="D12882" s="34" t="s">
        <v>14</v>
      </c>
      <c r="E12882" s="34">
        <v>2004</v>
      </c>
      <c r="F12882">
        <v>57.81</v>
      </c>
      <c r="G12882" s="35">
        <v>37987</v>
      </c>
    </row>
    <row r="12883" spans="1:7" x14ac:dyDescent="0.3">
      <c r="A12883" s="34" t="s">
        <v>16</v>
      </c>
      <c r="B12883" s="34" t="s">
        <v>12</v>
      </c>
      <c r="C12883" s="34" t="s">
        <v>13</v>
      </c>
      <c r="D12883" s="34" t="s">
        <v>14</v>
      </c>
      <c r="E12883" s="34">
        <v>2005</v>
      </c>
      <c r="F12883">
        <v>58.247</v>
      </c>
      <c r="G12883" s="35">
        <v>38353</v>
      </c>
    </row>
    <row r="12884" spans="1:7" x14ac:dyDescent="0.3">
      <c r="A12884" s="34" t="s">
        <v>16</v>
      </c>
      <c r="B12884" s="34" t="s">
        <v>12</v>
      </c>
      <c r="C12884" s="34" t="s">
        <v>13</v>
      </c>
      <c r="D12884" s="34" t="s">
        <v>14</v>
      </c>
      <c r="E12884" s="34">
        <v>2006</v>
      </c>
      <c r="F12884">
        <v>58.552999999999997</v>
      </c>
      <c r="G12884" s="35">
        <v>38718</v>
      </c>
    </row>
    <row r="12885" spans="1:7" x14ac:dyDescent="0.3">
      <c r="A12885" s="34" t="s">
        <v>16</v>
      </c>
      <c r="B12885" s="34" t="s">
        <v>12</v>
      </c>
      <c r="C12885" s="34" t="s">
        <v>13</v>
      </c>
      <c r="D12885" s="34" t="s">
        <v>14</v>
      </c>
      <c r="E12885" s="34">
        <v>2007</v>
      </c>
      <c r="F12885">
        <v>58.956000000000003</v>
      </c>
      <c r="G12885" s="35">
        <v>39083</v>
      </c>
    </row>
    <row r="12886" spans="1:7" x14ac:dyDescent="0.3">
      <c r="A12886" s="34" t="s">
        <v>16</v>
      </c>
      <c r="B12886" s="34" t="s">
        <v>12</v>
      </c>
      <c r="C12886" s="34" t="s">
        <v>13</v>
      </c>
      <c r="D12886" s="34" t="s">
        <v>14</v>
      </c>
      <c r="E12886" s="34">
        <v>2008</v>
      </c>
      <c r="F12886">
        <v>59.707999999999998</v>
      </c>
      <c r="G12886" s="35">
        <v>39448</v>
      </c>
    </row>
    <row r="12887" spans="1:7" x14ac:dyDescent="0.3">
      <c r="A12887" s="34" t="s">
        <v>16</v>
      </c>
      <c r="B12887" s="34" t="s">
        <v>12</v>
      </c>
      <c r="C12887" s="34" t="s">
        <v>13</v>
      </c>
      <c r="D12887" s="34" t="s">
        <v>14</v>
      </c>
      <c r="E12887" s="34">
        <v>2009</v>
      </c>
      <c r="F12887">
        <v>60.247999999999998</v>
      </c>
      <c r="G12887" s="35">
        <v>39814</v>
      </c>
    </row>
    <row r="12888" spans="1:7" x14ac:dyDescent="0.3">
      <c r="A12888" s="34" t="s">
        <v>16</v>
      </c>
      <c r="B12888" s="34" t="s">
        <v>12</v>
      </c>
      <c r="C12888" s="34" t="s">
        <v>13</v>
      </c>
      <c r="D12888" s="34" t="s">
        <v>14</v>
      </c>
      <c r="E12888" s="34">
        <v>2010</v>
      </c>
      <c r="F12888">
        <v>60.701999999999998</v>
      </c>
      <c r="G12888" s="35">
        <v>40179</v>
      </c>
    </row>
    <row r="12889" spans="1:7" x14ac:dyDescent="0.3">
      <c r="A12889" s="34" t="s">
        <v>16</v>
      </c>
      <c r="B12889" s="34" t="s">
        <v>12</v>
      </c>
      <c r="C12889" s="34" t="s">
        <v>13</v>
      </c>
      <c r="D12889" s="34" t="s">
        <v>14</v>
      </c>
      <c r="E12889" s="34">
        <v>2011</v>
      </c>
      <c r="F12889">
        <v>61.25</v>
      </c>
      <c r="G12889" s="35">
        <v>40544</v>
      </c>
    </row>
    <row r="12890" spans="1:7" x14ac:dyDescent="0.3">
      <c r="A12890" s="34" t="s">
        <v>16</v>
      </c>
      <c r="B12890" s="34" t="s">
        <v>12</v>
      </c>
      <c r="C12890" s="34" t="s">
        <v>13</v>
      </c>
      <c r="D12890" s="34" t="s">
        <v>14</v>
      </c>
      <c r="E12890" s="34">
        <v>2012</v>
      </c>
      <c r="F12890">
        <v>61.734999999999999</v>
      </c>
      <c r="G12890" s="35">
        <v>40909</v>
      </c>
    </row>
    <row r="12891" spans="1:7" x14ac:dyDescent="0.3">
      <c r="A12891" s="34" t="s">
        <v>16</v>
      </c>
      <c r="B12891" s="34" t="s">
        <v>12</v>
      </c>
      <c r="C12891" s="34" t="s">
        <v>13</v>
      </c>
      <c r="D12891" s="34" t="s">
        <v>14</v>
      </c>
      <c r="E12891" s="34">
        <v>2013</v>
      </c>
      <c r="F12891">
        <v>62.188000000000002</v>
      </c>
      <c r="G12891" s="35">
        <v>41275</v>
      </c>
    </row>
    <row r="12892" spans="1:7" x14ac:dyDescent="0.3">
      <c r="A12892" s="34" t="s">
        <v>16</v>
      </c>
      <c r="B12892" s="34" t="s">
        <v>12</v>
      </c>
      <c r="C12892" s="34" t="s">
        <v>13</v>
      </c>
      <c r="D12892" s="34" t="s">
        <v>14</v>
      </c>
      <c r="E12892" s="34">
        <v>2014</v>
      </c>
      <c r="F12892">
        <v>62.26</v>
      </c>
      <c r="G12892" s="35">
        <v>41640</v>
      </c>
    </row>
    <row r="12893" spans="1:7" x14ac:dyDescent="0.3">
      <c r="A12893" s="34" t="s">
        <v>16</v>
      </c>
      <c r="B12893" s="34" t="s">
        <v>12</v>
      </c>
      <c r="C12893" s="34" t="s">
        <v>13</v>
      </c>
      <c r="D12893" s="34" t="s">
        <v>14</v>
      </c>
      <c r="E12893" s="34">
        <v>2015</v>
      </c>
      <c r="F12893">
        <v>62.27</v>
      </c>
      <c r="G12893" s="35">
        <v>42005</v>
      </c>
    </row>
    <row r="12894" spans="1:7" x14ac:dyDescent="0.3">
      <c r="A12894" s="34" t="s">
        <v>16</v>
      </c>
      <c r="B12894" s="34" t="s">
        <v>12</v>
      </c>
      <c r="C12894" s="34" t="s">
        <v>13</v>
      </c>
      <c r="D12894" s="34" t="s">
        <v>14</v>
      </c>
      <c r="E12894" s="34">
        <v>2016</v>
      </c>
      <c r="F12894">
        <v>62.646000000000001</v>
      </c>
      <c r="G12894" s="35">
        <v>42370</v>
      </c>
    </row>
    <row r="12895" spans="1:7" x14ac:dyDescent="0.3">
      <c r="A12895" s="34" t="s">
        <v>16</v>
      </c>
      <c r="B12895" s="34" t="s">
        <v>12</v>
      </c>
      <c r="C12895" s="34" t="s">
        <v>13</v>
      </c>
      <c r="D12895" s="34" t="s">
        <v>14</v>
      </c>
      <c r="E12895" s="34">
        <v>2017</v>
      </c>
      <c r="F12895">
        <v>62.405999999999999</v>
      </c>
      <c r="G12895" s="35">
        <v>42736</v>
      </c>
    </row>
    <row r="12896" spans="1:7" x14ac:dyDescent="0.3">
      <c r="A12896" s="34" t="s">
        <v>16</v>
      </c>
      <c r="B12896" s="34" t="s">
        <v>12</v>
      </c>
      <c r="C12896" s="34" t="s">
        <v>13</v>
      </c>
      <c r="D12896" s="34" t="s">
        <v>14</v>
      </c>
      <c r="E12896" s="34">
        <v>2018</v>
      </c>
      <c r="F12896">
        <v>62.442999999999998</v>
      </c>
      <c r="G12896" s="35">
        <v>43101</v>
      </c>
    </row>
    <row r="12897" spans="1:7" x14ac:dyDescent="0.3">
      <c r="A12897" s="34" t="s">
        <v>16</v>
      </c>
      <c r="B12897" s="34" t="s">
        <v>12</v>
      </c>
      <c r="C12897" s="34" t="s">
        <v>13</v>
      </c>
      <c r="D12897" s="34" t="s">
        <v>14</v>
      </c>
      <c r="E12897" s="34">
        <v>2019</v>
      </c>
      <c r="F12897">
        <v>62.941000000000003</v>
      </c>
      <c r="G12897" s="35">
        <v>43466</v>
      </c>
    </row>
    <row r="12898" spans="1:7" x14ac:dyDescent="0.3">
      <c r="A12898" s="34" t="s">
        <v>16</v>
      </c>
      <c r="B12898" s="34" t="s">
        <v>12</v>
      </c>
      <c r="C12898" s="34" t="s">
        <v>13</v>
      </c>
      <c r="D12898" s="34" t="s">
        <v>14</v>
      </c>
      <c r="E12898" s="34">
        <v>2020</v>
      </c>
      <c r="F12898">
        <v>61.454000000000001</v>
      </c>
      <c r="G12898" s="35">
        <v>43831</v>
      </c>
    </row>
    <row r="12899" spans="1:7" x14ac:dyDescent="0.3">
      <c r="A12899" s="34" t="s">
        <v>16</v>
      </c>
      <c r="B12899" s="34" t="s">
        <v>12</v>
      </c>
      <c r="C12899" s="34" t="s">
        <v>13</v>
      </c>
      <c r="D12899" s="34" t="s">
        <v>14</v>
      </c>
      <c r="E12899" s="34">
        <v>2021</v>
      </c>
      <c r="F12899">
        <v>60.417000000000002</v>
      </c>
      <c r="G12899" s="35">
        <v>44197</v>
      </c>
    </row>
    <row r="12900" spans="1:7" x14ac:dyDescent="0.3">
      <c r="A12900" s="34" t="s">
        <v>16</v>
      </c>
      <c r="B12900" s="34" t="s">
        <v>12</v>
      </c>
      <c r="C12900" s="34" t="s">
        <v>13</v>
      </c>
      <c r="D12900" s="34" t="s">
        <v>14</v>
      </c>
      <c r="E12900" s="34">
        <v>2022</v>
      </c>
      <c r="F12900">
        <v>65.617000000000004</v>
      </c>
      <c r="G12900" s="35">
        <v>44562</v>
      </c>
    </row>
    <row r="12901" spans="1:7" x14ac:dyDescent="0.3">
      <c r="A12901" s="34" t="s">
        <v>16</v>
      </c>
      <c r="B12901" s="34" t="s">
        <v>12</v>
      </c>
      <c r="C12901" s="34" t="s">
        <v>13</v>
      </c>
      <c r="D12901" s="34" t="s">
        <v>14</v>
      </c>
      <c r="E12901" s="34">
        <v>2023</v>
      </c>
      <c r="F12901">
        <v>66.034999999999997</v>
      </c>
      <c r="G12901" s="35">
        <v>44927</v>
      </c>
    </row>
    <row r="12902" spans="1:7" x14ac:dyDescent="0.3">
      <c r="A12902" s="34" t="s">
        <v>16</v>
      </c>
      <c r="B12902" s="34" t="s">
        <v>12</v>
      </c>
      <c r="C12902" s="34" t="s">
        <v>13</v>
      </c>
      <c r="D12902" s="34" t="s">
        <v>14</v>
      </c>
      <c r="E12902" s="34">
        <v>2024</v>
      </c>
      <c r="F12902">
        <v>66.289000000000001</v>
      </c>
      <c r="G12902" s="35">
        <v>45292</v>
      </c>
    </row>
    <row r="12903" spans="1:7" x14ac:dyDescent="0.3">
      <c r="A12903" s="34" t="s">
        <v>155</v>
      </c>
      <c r="B12903" s="34" t="s">
        <v>154</v>
      </c>
      <c r="C12903" s="34" t="s">
        <v>13</v>
      </c>
      <c r="D12903" s="34" t="s">
        <v>27</v>
      </c>
      <c r="E12903" s="34">
        <v>1960</v>
      </c>
      <c r="F12903">
        <v>40.838999999999999</v>
      </c>
      <c r="G12903" s="35">
        <v>21916</v>
      </c>
    </row>
    <row r="12904" spans="1:7" x14ac:dyDescent="0.3">
      <c r="A12904" s="34" t="s">
        <v>155</v>
      </c>
      <c r="B12904" s="34" t="s">
        <v>154</v>
      </c>
      <c r="C12904" s="34" t="s">
        <v>13</v>
      </c>
      <c r="D12904" s="34" t="s">
        <v>27</v>
      </c>
      <c r="E12904" s="34">
        <v>1961</v>
      </c>
      <c r="F12904">
        <v>40.792000000000002</v>
      </c>
      <c r="G12904" s="35">
        <v>22282</v>
      </c>
    </row>
    <row r="12905" spans="1:7" x14ac:dyDescent="0.3">
      <c r="A12905" s="34" t="s">
        <v>155</v>
      </c>
      <c r="B12905" s="34" t="s">
        <v>154</v>
      </c>
      <c r="C12905" s="34" t="s">
        <v>13</v>
      </c>
      <c r="D12905" s="34" t="s">
        <v>27</v>
      </c>
      <c r="E12905" s="34">
        <v>1962</v>
      </c>
      <c r="F12905">
        <v>39.527000000000001</v>
      </c>
      <c r="G12905" s="35">
        <v>22647</v>
      </c>
    </row>
    <row r="12906" spans="1:7" x14ac:dyDescent="0.3">
      <c r="A12906" s="34" t="s">
        <v>155</v>
      </c>
      <c r="B12906" s="34" t="s">
        <v>154</v>
      </c>
      <c r="C12906" s="34" t="s">
        <v>13</v>
      </c>
      <c r="D12906" s="34" t="s">
        <v>27</v>
      </c>
      <c r="E12906" s="34">
        <v>1963</v>
      </c>
      <c r="F12906">
        <v>43.143000000000001</v>
      </c>
      <c r="G12906" s="35">
        <v>23012</v>
      </c>
    </row>
    <row r="12907" spans="1:7" x14ac:dyDescent="0.3">
      <c r="A12907" s="34" t="s">
        <v>155</v>
      </c>
      <c r="B12907" s="34" t="s">
        <v>154</v>
      </c>
      <c r="C12907" s="34" t="s">
        <v>13</v>
      </c>
      <c r="D12907" s="34" t="s">
        <v>27</v>
      </c>
      <c r="E12907" s="34">
        <v>1964</v>
      </c>
      <c r="F12907">
        <v>42.987000000000002</v>
      </c>
      <c r="G12907" s="35">
        <v>23377</v>
      </c>
    </row>
    <row r="12908" spans="1:7" x14ac:dyDescent="0.3">
      <c r="A12908" s="34" t="s">
        <v>155</v>
      </c>
      <c r="B12908" s="34" t="s">
        <v>154</v>
      </c>
      <c r="C12908" s="34" t="s">
        <v>13</v>
      </c>
      <c r="D12908" s="34" t="s">
        <v>27</v>
      </c>
      <c r="E12908" s="34">
        <v>1965</v>
      </c>
      <c r="F12908">
        <v>42.845999999999997</v>
      </c>
      <c r="G12908" s="35">
        <v>23743</v>
      </c>
    </row>
    <row r="12909" spans="1:7" x14ac:dyDescent="0.3">
      <c r="A12909" s="34" t="s">
        <v>155</v>
      </c>
      <c r="B12909" s="34" t="s">
        <v>154</v>
      </c>
      <c r="C12909" s="34" t="s">
        <v>13</v>
      </c>
      <c r="D12909" s="34" t="s">
        <v>27</v>
      </c>
      <c r="E12909" s="34">
        <v>1966</v>
      </c>
      <c r="F12909">
        <v>42.744999999999997</v>
      </c>
      <c r="G12909" s="35">
        <v>24108</v>
      </c>
    </row>
    <row r="12910" spans="1:7" x14ac:dyDescent="0.3">
      <c r="A12910" s="34" t="s">
        <v>155</v>
      </c>
      <c r="B12910" s="34" t="s">
        <v>154</v>
      </c>
      <c r="C12910" s="34" t="s">
        <v>13</v>
      </c>
      <c r="D12910" s="34" t="s">
        <v>27</v>
      </c>
      <c r="E12910" s="34">
        <v>1967</v>
      </c>
      <c r="F12910">
        <v>42.731000000000002</v>
      </c>
      <c r="G12910" s="35">
        <v>24473</v>
      </c>
    </row>
    <row r="12911" spans="1:7" x14ac:dyDescent="0.3">
      <c r="A12911" s="34" t="s">
        <v>155</v>
      </c>
      <c r="B12911" s="34" t="s">
        <v>154</v>
      </c>
      <c r="C12911" s="34" t="s">
        <v>13</v>
      </c>
      <c r="D12911" s="34" t="s">
        <v>27</v>
      </c>
      <c r="E12911" s="34">
        <v>1968</v>
      </c>
      <c r="F12911">
        <v>42.805999999999997</v>
      </c>
      <c r="G12911" s="35">
        <v>24838</v>
      </c>
    </row>
    <row r="12912" spans="1:7" x14ac:dyDescent="0.3">
      <c r="A12912" s="34" t="s">
        <v>155</v>
      </c>
      <c r="B12912" s="34" t="s">
        <v>154</v>
      </c>
      <c r="C12912" s="34" t="s">
        <v>13</v>
      </c>
      <c r="D12912" s="34" t="s">
        <v>27</v>
      </c>
      <c r="E12912" s="34">
        <v>1969</v>
      </c>
      <c r="F12912">
        <v>42.991</v>
      </c>
      <c r="G12912" s="35">
        <v>25204</v>
      </c>
    </row>
    <row r="12913" spans="1:7" x14ac:dyDescent="0.3">
      <c r="A12913" s="34" t="s">
        <v>155</v>
      </c>
      <c r="B12913" s="34" t="s">
        <v>154</v>
      </c>
      <c r="C12913" s="34" t="s">
        <v>13</v>
      </c>
      <c r="D12913" s="34" t="s">
        <v>27</v>
      </c>
      <c r="E12913" s="34">
        <v>1970</v>
      </c>
      <c r="F12913">
        <v>43.328000000000003</v>
      </c>
      <c r="G12913" s="35">
        <v>25569</v>
      </c>
    </row>
    <row r="12914" spans="1:7" x14ac:dyDescent="0.3">
      <c r="A12914" s="34" t="s">
        <v>155</v>
      </c>
      <c r="B12914" s="34" t="s">
        <v>154</v>
      </c>
      <c r="C12914" s="34" t="s">
        <v>13</v>
      </c>
      <c r="D12914" s="34" t="s">
        <v>27</v>
      </c>
      <c r="E12914" s="34">
        <v>1971</v>
      </c>
      <c r="F12914">
        <v>43.781999999999996</v>
      </c>
      <c r="G12914" s="35">
        <v>25934</v>
      </c>
    </row>
    <row r="12915" spans="1:7" x14ac:dyDescent="0.3">
      <c r="A12915" s="34" t="s">
        <v>155</v>
      </c>
      <c r="B12915" s="34" t="s">
        <v>154</v>
      </c>
      <c r="C12915" s="34" t="s">
        <v>13</v>
      </c>
      <c r="D12915" s="34" t="s">
        <v>27</v>
      </c>
      <c r="E12915" s="34">
        <v>1972</v>
      </c>
      <c r="F12915">
        <v>44.384</v>
      </c>
      <c r="G12915" s="35">
        <v>26299</v>
      </c>
    </row>
    <row r="12916" spans="1:7" x14ac:dyDescent="0.3">
      <c r="A12916" s="34" t="s">
        <v>155</v>
      </c>
      <c r="B12916" s="34" t="s">
        <v>154</v>
      </c>
      <c r="C12916" s="34" t="s">
        <v>13</v>
      </c>
      <c r="D12916" s="34" t="s">
        <v>27</v>
      </c>
      <c r="E12916" s="34">
        <v>1973</v>
      </c>
      <c r="F12916">
        <v>45.101999999999997</v>
      </c>
      <c r="G12916" s="35">
        <v>26665</v>
      </c>
    </row>
    <row r="12917" spans="1:7" x14ac:dyDescent="0.3">
      <c r="A12917" s="34" t="s">
        <v>155</v>
      </c>
      <c r="B12917" s="34" t="s">
        <v>154</v>
      </c>
      <c r="C12917" s="34" t="s">
        <v>13</v>
      </c>
      <c r="D12917" s="34" t="s">
        <v>27</v>
      </c>
      <c r="E12917" s="34">
        <v>1974</v>
      </c>
      <c r="F12917">
        <v>45.953000000000003</v>
      </c>
      <c r="G12917" s="35">
        <v>27030</v>
      </c>
    </row>
    <row r="12918" spans="1:7" x14ac:dyDescent="0.3">
      <c r="A12918" s="34" t="s">
        <v>155</v>
      </c>
      <c r="B12918" s="34" t="s">
        <v>154</v>
      </c>
      <c r="C12918" s="34" t="s">
        <v>13</v>
      </c>
      <c r="D12918" s="34" t="s">
        <v>27</v>
      </c>
      <c r="E12918" s="34">
        <v>1975</v>
      </c>
      <c r="F12918">
        <v>46.920999999999999</v>
      </c>
      <c r="G12918" s="35">
        <v>27395</v>
      </c>
    </row>
    <row r="12919" spans="1:7" x14ac:dyDescent="0.3">
      <c r="A12919" s="34" t="s">
        <v>155</v>
      </c>
      <c r="B12919" s="34" t="s">
        <v>154</v>
      </c>
      <c r="C12919" s="34" t="s">
        <v>13</v>
      </c>
      <c r="D12919" s="34" t="s">
        <v>27</v>
      </c>
      <c r="E12919" s="34">
        <v>1976</v>
      </c>
      <c r="F12919">
        <v>48.033999999999999</v>
      </c>
      <c r="G12919" s="35">
        <v>27760</v>
      </c>
    </row>
    <row r="12920" spans="1:7" x14ac:dyDescent="0.3">
      <c r="A12920" s="34" t="s">
        <v>155</v>
      </c>
      <c r="B12920" s="34" t="s">
        <v>154</v>
      </c>
      <c r="C12920" s="34" t="s">
        <v>13</v>
      </c>
      <c r="D12920" s="34" t="s">
        <v>27</v>
      </c>
      <c r="E12920" s="34">
        <v>1977</v>
      </c>
      <c r="F12920">
        <v>49.249000000000002</v>
      </c>
      <c r="G12920" s="35">
        <v>28126</v>
      </c>
    </row>
    <row r="12921" spans="1:7" x14ac:dyDescent="0.3">
      <c r="A12921" s="34" t="s">
        <v>155</v>
      </c>
      <c r="B12921" s="34" t="s">
        <v>154</v>
      </c>
      <c r="C12921" s="34" t="s">
        <v>13</v>
      </c>
      <c r="D12921" s="34" t="s">
        <v>27</v>
      </c>
      <c r="E12921" s="34">
        <v>1978</v>
      </c>
      <c r="F12921">
        <v>50.615000000000002</v>
      </c>
      <c r="G12921" s="35">
        <v>28491</v>
      </c>
    </row>
    <row r="12922" spans="1:7" x14ac:dyDescent="0.3">
      <c r="A12922" s="34" t="s">
        <v>155</v>
      </c>
      <c r="B12922" s="34" t="s">
        <v>154</v>
      </c>
      <c r="C12922" s="34" t="s">
        <v>13</v>
      </c>
      <c r="D12922" s="34" t="s">
        <v>27</v>
      </c>
      <c r="E12922" s="34">
        <v>1979</v>
      </c>
      <c r="F12922">
        <v>52.408999999999999</v>
      </c>
      <c r="G12922" s="35">
        <v>28856</v>
      </c>
    </row>
    <row r="12923" spans="1:7" x14ac:dyDescent="0.3">
      <c r="A12923" s="34" t="s">
        <v>155</v>
      </c>
      <c r="B12923" s="34" t="s">
        <v>154</v>
      </c>
      <c r="C12923" s="34" t="s">
        <v>13</v>
      </c>
      <c r="D12923" s="34" t="s">
        <v>27</v>
      </c>
      <c r="E12923" s="34">
        <v>1980</v>
      </c>
      <c r="F12923">
        <v>54.512</v>
      </c>
      <c r="G12923" s="35">
        <v>29221</v>
      </c>
    </row>
    <row r="12924" spans="1:7" x14ac:dyDescent="0.3">
      <c r="A12924" s="34" t="s">
        <v>155</v>
      </c>
      <c r="B12924" s="34" t="s">
        <v>154</v>
      </c>
      <c r="C12924" s="34" t="s">
        <v>13</v>
      </c>
      <c r="D12924" s="34" t="s">
        <v>27</v>
      </c>
      <c r="E12924" s="34">
        <v>1981</v>
      </c>
      <c r="F12924">
        <v>57.421999999999997</v>
      </c>
      <c r="G12924" s="35">
        <v>29587</v>
      </c>
    </row>
    <row r="12925" spans="1:7" x14ac:dyDescent="0.3">
      <c r="A12925" s="34" t="s">
        <v>155</v>
      </c>
      <c r="B12925" s="34" t="s">
        <v>154</v>
      </c>
      <c r="C12925" s="34" t="s">
        <v>13</v>
      </c>
      <c r="D12925" s="34" t="s">
        <v>27</v>
      </c>
      <c r="E12925" s="34">
        <v>1982</v>
      </c>
      <c r="F12925">
        <v>59.594000000000001</v>
      </c>
      <c r="G12925" s="35">
        <v>29952</v>
      </c>
    </row>
    <row r="12926" spans="1:7" x14ac:dyDescent="0.3">
      <c r="A12926" s="34" t="s">
        <v>155</v>
      </c>
      <c r="B12926" s="34" t="s">
        <v>154</v>
      </c>
      <c r="C12926" s="34" t="s">
        <v>13</v>
      </c>
      <c r="D12926" s="34" t="s">
        <v>27</v>
      </c>
      <c r="E12926" s="34">
        <v>1983</v>
      </c>
      <c r="F12926">
        <v>61.250999999999998</v>
      </c>
      <c r="G12926" s="35">
        <v>30317</v>
      </c>
    </row>
    <row r="12927" spans="1:7" x14ac:dyDescent="0.3">
      <c r="A12927" s="34" t="s">
        <v>155</v>
      </c>
      <c r="B12927" s="34" t="s">
        <v>154</v>
      </c>
      <c r="C12927" s="34" t="s">
        <v>13</v>
      </c>
      <c r="D12927" s="34" t="s">
        <v>27</v>
      </c>
      <c r="E12927" s="34">
        <v>1984</v>
      </c>
      <c r="F12927">
        <v>62.722000000000001</v>
      </c>
      <c r="G12927" s="35">
        <v>30682</v>
      </c>
    </row>
    <row r="12928" spans="1:7" x14ac:dyDescent="0.3">
      <c r="A12928" s="34" t="s">
        <v>155</v>
      </c>
      <c r="B12928" s="34" t="s">
        <v>154</v>
      </c>
      <c r="C12928" s="34" t="s">
        <v>13</v>
      </c>
      <c r="D12928" s="34" t="s">
        <v>27</v>
      </c>
      <c r="E12928" s="34">
        <v>1985</v>
      </c>
      <c r="F12928">
        <v>64.155000000000001</v>
      </c>
      <c r="G12928" s="35">
        <v>31048</v>
      </c>
    </row>
    <row r="12929" spans="1:7" x14ac:dyDescent="0.3">
      <c r="A12929" s="34" t="s">
        <v>155</v>
      </c>
      <c r="B12929" s="34" t="s">
        <v>154</v>
      </c>
      <c r="C12929" s="34" t="s">
        <v>13</v>
      </c>
      <c r="D12929" s="34" t="s">
        <v>27</v>
      </c>
      <c r="E12929" s="34">
        <v>1986</v>
      </c>
      <c r="F12929">
        <v>65.272999999999996</v>
      </c>
      <c r="G12929" s="35">
        <v>31413</v>
      </c>
    </row>
    <row r="12930" spans="1:7" x14ac:dyDescent="0.3">
      <c r="A12930" s="34" t="s">
        <v>155</v>
      </c>
      <c r="B12930" s="34" t="s">
        <v>154</v>
      </c>
      <c r="C12930" s="34" t="s">
        <v>13</v>
      </c>
      <c r="D12930" s="34" t="s">
        <v>27</v>
      </c>
      <c r="E12930" s="34">
        <v>1987</v>
      </c>
      <c r="F12930">
        <v>66.13</v>
      </c>
      <c r="G12930" s="35">
        <v>31778</v>
      </c>
    </row>
    <row r="12931" spans="1:7" x14ac:dyDescent="0.3">
      <c r="A12931" s="34" t="s">
        <v>155</v>
      </c>
      <c r="B12931" s="34" t="s">
        <v>154</v>
      </c>
      <c r="C12931" s="34" t="s">
        <v>13</v>
      </c>
      <c r="D12931" s="34" t="s">
        <v>27</v>
      </c>
      <c r="E12931" s="34">
        <v>1988</v>
      </c>
      <c r="F12931">
        <v>66.91</v>
      </c>
      <c r="G12931" s="35">
        <v>32143</v>
      </c>
    </row>
    <row r="12932" spans="1:7" x14ac:dyDescent="0.3">
      <c r="A12932" s="34" t="s">
        <v>155</v>
      </c>
      <c r="B12932" s="34" t="s">
        <v>154</v>
      </c>
      <c r="C12932" s="34" t="s">
        <v>13</v>
      </c>
      <c r="D12932" s="34" t="s">
        <v>27</v>
      </c>
      <c r="E12932" s="34">
        <v>1989</v>
      </c>
      <c r="F12932">
        <v>67.460999999999999</v>
      </c>
      <c r="G12932" s="35">
        <v>32509</v>
      </c>
    </row>
    <row r="12933" spans="1:7" x14ac:dyDescent="0.3">
      <c r="A12933" s="34" t="s">
        <v>155</v>
      </c>
      <c r="B12933" s="34" t="s">
        <v>154</v>
      </c>
      <c r="C12933" s="34" t="s">
        <v>13</v>
      </c>
      <c r="D12933" s="34" t="s">
        <v>27</v>
      </c>
      <c r="E12933" s="34">
        <v>1990</v>
      </c>
      <c r="F12933">
        <v>67.658000000000001</v>
      </c>
      <c r="G12933" s="35">
        <v>32874</v>
      </c>
    </row>
    <row r="12934" spans="1:7" x14ac:dyDescent="0.3">
      <c r="A12934" s="34" t="s">
        <v>155</v>
      </c>
      <c r="B12934" s="34" t="s">
        <v>154</v>
      </c>
      <c r="C12934" s="34" t="s">
        <v>13</v>
      </c>
      <c r="D12934" s="34" t="s">
        <v>27</v>
      </c>
      <c r="E12934" s="34">
        <v>1991</v>
      </c>
      <c r="F12934">
        <v>67.691999999999993</v>
      </c>
      <c r="G12934" s="35">
        <v>33239</v>
      </c>
    </row>
    <row r="12935" spans="1:7" x14ac:dyDescent="0.3">
      <c r="A12935" s="34" t="s">
        <v>155</v>
      </c>
      <c r="B12935" s="34" t="s">
        <v>154</v>
      </c>
      <c r="C12935" s="34" t="s">
        <v>13</v>
      </c>
      <c r="D12935" s="34" t="s">
        <v>27</v>
      </c>
      <c r="E12935" s="34">
        <v>1992</v>
      </c>
      <c r="F12935">
        <v>67.724999999999994</v>
      </c>
      <c r="G12935" s="35">
        <v>33604</v>
      </c>
    </row>
    <row r="12936" spans="1:7" x14ac:dyDescent="0.3">
      <c r="A12936" s="34" t="s">
        <v>155</v>
      </c>
      <c r="B12936" s="34" t="s">
        <v>154</v>
      </c>
      <c r="C12936" s="34" t="s">
        <v>13</v>
      </c>
      <c r="D12936" s="34" t="s">
        <v>27</v>
      </c>
      <c r="E12936" s="34">
        <v>1993</v>
      </c>
      <c r="F12936">
        <v>67.796999999999997</v>
      </c>
      <c r="G12936" s="35">
        <v>33970</v>
      </c>
    </row>
    <row r="12937" spans="1:7" x14ac:dyDescent="0.3">
      <c r="A12937" s="34" t="s">
        <v>155</v>
      </c>
      <c r="B12937" s="34" t="s">
        <v>154</v>
      </c>
      <c r="C12937" s="34" t="s">
        <v>13</v>
      </c>
      <c r="D12937" s="34" t="s">
        <v>27</v>
      </c>
      <c r="E12937" s="34">
        <v>1994</v>
      </c>
      <c r="F12937">
        <v>67.284000000000006</v>
      </c>
      <c r="G12937" s="35">
        <v>34335</v>
      </c>
    </row>
    <row r="12938" spans="1:7" x14ac:dyDescent="0.3">
      <c r="A12938" s="34" t="s">
        <v>155</v>
      </c>
      <c r="B12938" s="34" t="s">
        <v>154</v>
      </c>
      <c r="C12938" s="34" t="s">
        <v>13</v>
      </c>
      <c r="D12938" s="34" t="s">
        <v>27</v>
      </c>
      <c r="E12938" s="34">
        <v>1995</v>
      </c>
      <c r="F12938">
        <v>67.691000000000003</v>
      </c>
      <c r="G12938" s="35">
        <v>34700</v>
      </c>
    </row>
    <row r="12939" spans="1:7" x14ac:dyDescent="0.3">
      <c r="A12939" s="34" t="s">
        <v>155</v>
      </c>
      <c r="B12939" s="34" t="s">
        <v>154</v>
      </c>
      <c r="C12939" s="34" t="s">
        <v>13</v>
      </c>
      <c r="D12939" s="34" t="s">
        <v>27</v>
      </c>
      <c r="E12939" s="34">
        <v>1996</v>
      </c>
      <c r="F12939">
        <v>68.218999999999994</v>
      </c>
      <c r="G12939" s="35">
        <v>35065</v>
      </c>
    </row>
    <row r="12940" spans="1:7" x14ac:dyDescent="0.3">
      <c r="A12940" s="34" t="s">
        <v>155</v>
      </c>
      <c r="B12940" s="34" t="s">
        <v>154</v>
      </c>
      <c r="C12940" s="34" t="s">
        <v>13</v>
      </c>
      <c r="D12940" s="34" t="s">
        <v>27</v>
      </c>
      <c r="E12940" s="34">
        <v>1997</v>
      </c>
      <c r="F12940">
        <v>68.858999999999995</v>
      </c>
      <c r="G12940" s="35">
        <v>35431</v>
      </c>
    </row>
    <row r="12941" spans="1:7" x14ac:dyDescent="0.3">
      <c r="A12941" s="34" t="s">
        <v>155</v>
      </c>
      <c r="B12941" s="34" t="s">
        <v>154</v>
      </c>
      <c r="C12941" s="34" t="s">
        <v>13</v>
      </c>
      <c r="D12941" s="34" t="s">
        <v>27</v>
      </c>
      <c r="E12941" s="34">
        <v>1998</v>
      </c>
      <c r="F12941">
        <v>69.326999999999998</v>
      </c>
      <c r="G12941" s="35">
        <v>35796</v>
      </c>
    </row>
    <row r="12942" spans="1:7" x14ac:dyDescent="0.3">
      <c r="A12942" s="34" t="s">
        <v>155</v>
      </c>
      <c r="B12942" s="34" t="s">
        <v>154</v>
      </c>
      <c r="C12942" s="34" t="s">
        <v>13</v>
      </c>
      <c r="D12942" s="34" t="s">
        <v>27</v>
      </c>
      <c r="E12942" s="34">
        <v>1999</v>
      </c>
      <c r="F12942">
        <v>70.087999999999994</v>
      </c>
      <c r="G12942" s="35">
        <v>36161</v>
      </c>
    </row>
    <row r="12943" spans="1:7" x14ac:dyDescent="0.3">
      <c r="A12943" s="34" t="s">
        <v>155</v>
      </c>
      <c r="B12943" s="34" t="s">
        <v>154</v>
      </c>
      <c r="C12943" s="34" t="s">
        <v>13</v>
      </c>
      <c r="D12943" s="34" t="s">
        <v>27</v>
      </c>
      <c r="E12943" s="34">
        <v>2000</v>
      </c>
      <c r="F12943">
        <v>70.575999999999993</v>
      </c>
      <c r="G12943" s="35">
        <v>36526</v>
      </c>
    </row>
    <row r="12944" spans="1:7" x14ac:dyDescent="0.3">
      <c r="A12944" s="34" t="s">
        <v>155</v>
      </c>
      <c r="B12944" s="34" t="s">
        <v>154</v>
      </c>
      <c r="C12944" s="34" t="s">
        <v>13</v>
      </c>
      <c r="D12944" s="34" t="s">
        <v>27</v>
      </c>
      <c r="E12944" s="34">
        <v>2001</v>
      </c>
      <c r="F12944">
        <v>71.025000000000006</v>
      </c>
      <c r="G12944" s="35">
        <v>36892</v>
      </c>
    </row>
    <row r="12945" spans="1:7" x14ac:dyDescent="0.3">
      <c r="A12945" s="34" t="s">
        <v>155</v>
      </c>
      <c r="B12945" s="34" t="s">
        <v>154</v>
      </c>
      <c r="C12945" s="34" t="s">
        <v>13</v>
      </c>
      <c r="D12945" s="34" t="s">
        <v>27</v>
      </c>
      <c r="E12945" s="34">
        <v>2002</v>
      </c>
      <c r="F12945">
        <v>71.644000000000005</v>
      </c>
      <c r="G12945" s="35">
        <v>37257</v>
      </c>
    </row>
    <row r="12946" spans="1:7" x14ac:dyDescent="0.3">
      <c r="A12946" s="34" t="s">
        <v>155</v>
      </c>
      <c r="B12946" s="34" t="s">
        <v>154</v>
      </c>
      <c r="C12946" s="34" t="s">
        <v>13</v>
      </c>
      <c r="D12946" s="34" t="s">
        <v>27</v>
      </c>
      <c r="E12946" s="34">
        <v>2003</v>
      </c>
      <c r="F12946">
        <v>71.906000000000006</v>
      </c>
      <c r="G12946" s="35">
        <v>37622</v>
      </c>
    </row>
    <row r="12947" spans="1:7" x14ac:dyDescent="0.3">
      <c r="A12947" s="34" t="s">
        <v>155</v>
      </c>
      <c r="B12947" s="34" t="s">
        <v>154</v>
      </c>
      <c r="C12947" s="34" t="s">
        <v>13</v>
      </c>
      <c r="D12947" s="34" t="s">
        <v>27</v>
      </c>
      <c r="E12947" s="34">
        <v>2004</v>
      </c>
      <c r="F12947">
        <v>72.536000000000001</v>
      </c>
      <c r="G12947" s="35">
        <v>37987</v>
      </c>
    </row>
    <row r="12948" spans="1:7" x14ac:dyDescent="0.3">
      <c r="A12948" s="34" t="s">
        <v>155</v>
      </c>
      <c r="B12948" s="34" t="s">
        <v>154</v>
      </c>
      <c r="C12948" s="34" t="s">
        <v>13</v>
      </c>
      <c r="D12948" s="34" t="s">
        <v>27</v>
      </c>
      <c r="E12948" s="34">
        <v>2005</v>
      </c>
      <c r="F12948">
        <v>72.835999999999999</v>
      </c>
      <c r="G12948" s="35">
        <v>38353</v>
      </c>
    </row>
    <row r="12949" spans="1:7" x14ac:dyDescent="0.3">
      <c r="A12949" s="34" t="s">
        <v>155</v>
      </c>
      <c r="B12949" s="34" t="s">
        <v>154</v>
      </c>
      <c r="C12949" s="34" t="s">
        <v>13</v>
      </c>
      <c r="D12949" s="34" t="s">
        <v>27</v>
      </c>
      <c r="E12949" s="34">
        <v>2006</v>
      </c>
      <c r="F12949">
        <v>73.116</v>
      </c>
      <c r="G12949" s="35">
        <v>38718</v>
      </c>
    </row>
    <row r="12950" spans="1:7" x14ac:dyDescent="0.3">
      <c r="A12950" s="34" t="s">
        <v>155</v>
      </c>
      <c r="B12950" s="34" t="s">
        <v>154</v>
      </c>
      <c r="C12950" s="34" t="s">
        <v>13</v>
      </c>
      <c r="D12950" s="34" t="s">
        <v>27</v>
      </c>
      <c r="E12950" s="34">
        <v>2007</v>
      </c>
      <c r="F12950">
        <v>73.346000000000004</v>
      </c>
      <c r="G12950" s="35">
        <v>39083</v>
      </c>
    </row>
    <row r="12951" spans="1:7" x14ac:dyDescent="0.3">
      <c r="A12951" s="34" t="s">
        <v>155</v>
      </c>
      <c r="B12951" s="34" t="s">
        <v>154</v>
      </c>
      <c r="C12951" s="34" t="s">
        <v>13</v>
      </c>
      <c r="D12951" s="34" t="s">
        <v>27</v>
      </c>
      <c r="E12951" s="34">
        <v>2008</v>
      </c>
      <c r="F12951">
        <v>73.617999999999995</v>
      </c>
      <c r="G12951" s="35">
        <v>39448</v>
      </c>
    </row>
    <row r="12952" spans="1:7" x14ac:dyDescent="0.3">
      <c r="A12952" s="34" t="s">
        <v>155</v>
      </c>
      <c r="B12952" s="34" t="s">
        <v>154</v>
      </c>
      <c r="C12952" s="34" t="s">
        <v>13</v>
      </c>
      <c r="D12952" s="34" t="s">
        <v>27</v>
      </c>
      <c r="E12952" s="34">
        <v>2009</v>
      </c>
      <c r="F12952">
        <v>73.870999999999995</v>
      </c>
      <c r="G12952" s="35">
        <v>39814</v>
      </c>
    </row>
    <row r="12953" spans="1:7" x14ac:dyDescent="0.3">
      <c r="A12953" s="34" t="s">
        <v>155</v>
      </c>
      <c r="B12953" s="34" t="s">
        <v>154</v>
      </c>
      <c r="C12953" s="34" t="s">
        <v>13</v>
      </c>
      <c r="D12953" s="34" t="s">
        <v>27</v>
      </c>
      <c r="E12953" s="34">
        <v>2010</v>
      </c>
      <c r="F12953">
        <v>74.144000000000005</v>
      </c>
      <c r="G12953" s="35">
        <v>40179</v>
      </c>
    </row>
    <row r="12954" spans="1:7" x14ac:dyDescent="0.3">
      <c r="A12954" s="34" t="s">
        <v>155</v>
      </c>
      <c r="B12954" s="34" t="s">
        <v>154</v>
      </c>
      <c r="C12954" s="34" t="s">
        <v>13</v>
      </c>
      <c r="D12954" s="34" t="s">
        <v>27</v>
      </c>
      <c r="E12954" s="34">
        <v>2011</v>
      </c>
      <c r="F12954">
        <v>74.382999999999996</v>
      </c>
      <c r="G12954" s="35">
        <v>40544</v>
      </c>
    </row>
    <row r="12955" spans="1:7" x14ac:dyDescent="0.3">
      <c r="A12955" s="34" t="s">
        <v>155</v>
      </c>
      <c r="B12955" s="34" t="s">
        <v>154</v>
      </c>
      <c r="C12955" s="34" t="s">
        <v>13</v>
      </c>
      <c r="D12955" s="34" t="s">
        <v>27</v>
      </c>
      <c r="E12955" s="34">
        <v>2012</v>
      </c>
      <c r="F12955">
        <v>74.608999999999995</v>
      </c>
      <c r="G12955" s="35">
        <v>40909</v>
      </c>
    </row>
    <row r="12956" spans="1:7" x14ac:dyDescent="0.3">
      <c r="A12956" s="34" t="s">
        <v>155</v>
      </c>
      <c r="B12956" s="34" t="s">
        <v>154</v>
      </c>
      <c r="C12956" s="34" t="s">
        <v>13</v>
      </c>
      <c r="D12956" s="34" t="s">
        <v>27</v>
      </c>
      <c r="E12956" s="34">
        <v>2013</v>
      </c>
      <c r="F12956">
        <v>74.808999999999997</v>
      </c>
      <c r="G12956" s="35">
        <v>41275</v>
      </c>
    </row>
    <row r="12957" spans="1:7" x14ac:dyDescent="0.3">
      <c r="A12957" s="34" t="s">
        <v>155</v>
      </c>
      <c r="B12957" s="34" t="s">
        <v>154</v>
      </c>
      <c r="C12957" s="34" t="s">
        <v>13</v>
      </c>
      <c r="D12957" s="34" t="s">
        <v>27</v>
      </c>
      <c r="E12957" s="34">
        <v>2014</v>
      </c>
      <c r="F12957">
        <v>74.992000000000004</v>
      </c>
      <c r="G12957" s="35">
        <v>41640</v>
      </c>
    </row>
    <row r="12958" spans="1:7" x14ac:dyDescent="0.3">
      <c r="A12958" s="34" t="s">
        <v>155</v>
      </c>
      <c r="B12958" s="34" t="s">
        <v>154</v>
      </c>
      <c r="C12958" s="34" t="s">
        <v>13</v>
      </c>
      <c r="D12958" s="34" t="s">
        <v>27</v>
      </c>
      <c r="E12958" s="34">
        <v>2015</v>
      </c>
      <c r="F12958">
        <v>75.159000000000006</v>
      </c>
      <c r="G12958" s="35">
        <v>42005</v>
      </c>
    </row>
    <row r="12959" spans="1:7" x14ac:dyDescent="0.3">
      <c r="A12959" s="34" t="s">
        <v>155</v>
      </c>
      <c r="B12959" s="34" t="s">
        <v>154</v>
      </c>
      <c r="C12959" s="34" t="s">
        <v>13</v>
      </c>
      <c r="D12959" s="34" t="s">
        <v>27</v>
      </c>
      <c r="E12959" s="34">
        <v>2016</v>
      </c>
      <c r="F12959">
        <v>75.31</v>
      </c>
      <c r="G12959" s="35">
        <v>42370</v>
      </c>
    </row>
    <row r="12960" spans="1:7" x14ac:dyDescent="0.3">
      <c r="A12960" s="34" t="s">
        <v>155</v>
      </c>
      <c r="B12960" s="34" t="s">
        <v>154</v>
      </c>
      <c r="C12960" s="34" t="s">
        <v>13</v>
      </c>
      <c r="D12960" s="34" t="s">
        <v>27</v>
      </c>
      <c r="E12960" s="34">
        <v>2017</v>
      </c>
      <c r="F12960">
        <v>75.430999999999997</v>
      </c>
      <c r="G12960" s="35">
        <v>42736</v>
      </c>
    </row>
    <row r="12961" spans="1:7" x14ac:dyDescent="0.3">
      <c r="A12961" s="34" t="s">
        <v>155</v>
      </c>
      <c r="B12961" s="34" t="s">
        <v>154</v>
      </c>
      <c r="C12961" s="34" t="s">
        <v>13</v>
      </c>
      <c r="D12961" s="34" t="s">
        <v>27</v>
      </c>
      <c r="E12961" s="34">
        <v>2018</v>
      </c>
      <c r="F12961">
        <v>75.555000000000007</v>
      </c>
      <c r="G12961" s="35">
        <v>43101</v>
      </c>
    </row>
    <row r="12962" spans="1:7" x14ac:dyDescent="0.3">
      <c r="A12962" s="34" t="s">
        <v>155</v>
      </c>
      <c r="B12962" s="34" t="s">
        <v>154</v>
      </c>
      <c r="C12962" s="34" t="s">
        <v>13</v>
      </c>
      <c r="D12962" s="34" t="s">
        <v>27</v>
      </c>
      <c r="E12962" s="34">
        <v>2019</v>
      </c>
      <c r="F12962">
        <v>75.682000000000002</v>
      </c>
      <c r="G12962" s="35">
        <v>43466</v>
      </c>
    </row>
    <row r="12963" spans="1:7" x14ac:dyDescent="0.3">
      <c r="A12963" s="34" t="s">
        <v>155</v>
      </c>
      <c r="B12963" s="34" t="s">
        <v>154</v>
      </c>
      <c r="C12963" s="34" t="s">
        <v>13</v>
      </c>
      <c r="D12963" s="34" t="s">
        <v>27</v>
      </c>
      <c r="E12963" s="34">
        <v>2020</v>
      </c>
      <c r="F12963">
        <v>73.257000000000005</v>
      </c>
      <c r="G12963" s="35">
        <v>43831</v>
      </c>
    </row>
    <row r="12964" spans="1:7" x14ac:dyDescent="0.3">
      <c r="A12964" s="34" t="s">
        <v>155</v>
      </c>
      <c r="B12964" s="34" t="s">
        <v>154</v>
      </c>
      <c r="C12964" s="34" t="s">
        <v>13</v>
      </c>
      <c r="D12964" s="34" t="s">
        <v>27</v>
      </c>
      <c r="E12964" s="34">
        <v>2021</v>
      </c>
      <c r="F12964">
        <v>75.207999999999998</v>
      </c>
      <c r="G12964" s="35">
        <v>44197</v>
      </c>
    </row>
    <row r="12965" spans="1:7" x14ac:dyDescent="0.3">
      <c r="A12965" s="34" t="s">
        <v>155</v>
      </c>
      <c r="B12965" s="34" t="s">
        <v>154</v>
      </c>
      <c r="C12965" s="34" t="s">
        <v>13</v>
      </c>
      <c r="D12965" s="34" t="s">
        <v>27</v>
      </c>
      <c r="E12965" s="34">
        <v>2022</v>
      </c>
      <c r="F12965">
        <v>76.129000000000005</v>
      </c>
      <c r="G12965" s="35">
        <v>44562</v>
      </c>
    </row>
    <row r="12966" spans="1:7" x14ac:dyDescent="0.3">
      <c r="A12966" s="34" t="s">
        <v>155</v>
      </c>
      <c r="B12966" s="34" t="s">
        <v>154</v>
      </c>
      <c r="C12966" s="34" t="s">
        <v>13</v>
      </c>
      <c r="D12966" s="34" t="s">
        <v>27</v>
      </c>
      <c r="E12966" s="34">
        <v>2023</v>
      </c>
      <c r="F12966">
        <v>76.260999999999996</v>
      </c>
      <c r="G12966" s="35">
        <v>44927</v>
      </c>
    </row>
    <row r="12967" spans="1:7" x14ac:dyDescent="0.3">
      <c r="A12967" s="34" t="s">
        <v>155</v>
      </c>
      <c r="B12967" s="34" t="s">
        <v>154</v>
      </c>
      <c r="C12967" s="34" t="s">
        <v>13</v>
      </c>
      <c r="D12967" s="34" t="s">
        <v>27</v>
      </c>
      <c r="E12967" s="34">
        <v>2024</v>
      </c>
      <c r="F12967">
        <v>76.474999999999994</v>
      </c>
      <c r="G12967" s="35">
        <v>45292</v>
      </c>
    </row>
    <row r="12968" spans="1:7" x14ac:dyDescent="0.3">
      <c r="A12968" s="34" t="s">
        <v>289</v>
      </c>
      <c r="B12968" s="34" t="s">
        <v>287</v>
      </c>
      <c r="C12968" s="34" t="s">
        <v>13</v>
      </c>
      <c r="D12968" s="34" t="s">
        <v>27</v>
      </c>
      <c r="E12968" s="34">
        <v>1960</v>
      </c>
      <c r="F12968">
        <v>43.296999999999997</v>
      </c>
      <c r="G12968" s="35">
        <v>21916</v>
      </c>
    </row>
    <row r="12969" spans="1:7" x14ac:dyDescent="0.3">
      <c r="A12969" s="34" t="s">
        <v>289</v>
      </c>
      <c r="B12969" s="34" t="s">
        <v>287</v>
      </c>
      <c r="C12969" s="34" t="s">
        <v>13</v>
      </c>
      <c r="D12969" s="34" t="s">
        <v>27</v>
      </c>
      <c r="E12969" s="34">
        <v>1961</v>
      </c>
      <c r="F12969">
        <v>43.9</v>
      </c>
      <c r="G12969" s="35">
        <v>22282</v>
      </c>
    </row>
    <row r="12970" spans="1:7" x14ac:dyDescent="0.3">
      <c r="A12970" s="34" t="s">
        <v>289</v>
      </c>
      <c r="B12970" s="34" t="s">
        <v>287</v>
      </c>
      <c r="C12970" s="34" t="s">
        <v>13</v>
      </c>
      <c r="D12970" s="34" t="s">
        <v>27</v>
      </c>
      <c r="E12970" s="34">
        <v>1962</v>
      </c>
      <c r="F12970">
        <v>43.768999999999998</v>
      </c>
      <c r="G12970" s="35">
        <v>22647</v>
      </c>
    </row>
    <row r="12971" spans="1:7" x14ac:dyDescent="0.3">
      <c r="A12971" s="34" t="s">
        <v>289</v>
      </c>
      <c r="B12971" s="34" t="s">
        <v>287</v>
      </c>
      <c r="C12971" s="34" t="s">
        <v>13</v>
      </c>
      <c r="D12971" s="34" t="s">
        <v>27</v>
      </c>
      <c r="E12971" s="34">
        <v>1963</v>
      </c>
      <c r="F12971">
        <v>45.104999999999997</v>
      </c>
      <c r="G12971" s="35">
        <v>23012</v>
      </c>
    </row>
    <row r="12972" spans="1:7" x14ac:dyDescent="0.3">
      <c r="A12972" s="34" t="s">
        <v>289</v>
      </c>
      <c r="B12972" s="34" t="s">
        <v>287</v>
      </c>
      <c r="C12972" s="34" t="s">
        <v>13</v>
      </c>
      <c r="D12972" s="34" t="s">
        <v>27</v>
      </c>
      <c r="E12972" s="34">
        <v>1964</v>
      </c>
      <c r="F12972">
        <v>45.734999999999999</v>
      </c>
      <c r="G12972" s="35">
        <v>23377</v>
      </c>
    </row>
    <row r="12973" spans="1:7" x14ac:dyDescent="0.3">
      <c r="A12973" s="34" t="s">
        <v>289</v>
      </c>
      <c r="B12973" s="34" t="s">
        <v>287</v>
      </c>
      <c r="C12973" s="34" t="s">
        <v>13</v>
      </c>
      <c r="D12973" s="34" t="s">
        <v>27</v>
      </c>
      <c r="E12973" s="34">
        <v>1965</v>
      </c>
      <c r="F12973">
        <v>46.372</v>
      </c>
      <c r="G12973" s="35">
        <v>23743</v>
      </c>
    </row>
    <row r="12974" spans="1:7" x14ac:dyDescent="0.3">
      <c r="A12974" s="34" t="s">
        <v>289</v>
      </c>
      <c r="B12974" s="34" t="s">
        <v>287</v>
      </c>
      <c r="C12974" s="34" t="s">
        <v>13</v>
      </c>
      <c r="D12974" s="34" t="s">
        <v>27</v>
      </c>
      <c r="E12974" s="34">
        <v>1966</v>
      </c>
      <c r="F12974">
        <v>47.072000000000003</v>
      </c>
      <c r="G12974" s="35">
        <v>24108</v>
      </c>
    </row>
    <row r="12975" spans="1:7" x14ac:dyDescent="0.3">
      <c r="A12975" s="34" t="s">
        <v>289</v>
      </c>
      <c r="B12975" s="34" t="s">
        <v>287</v>
      </c>
      <c r="C12975" s="34" t="s">
        <v>13</v>
      </c>
      <c r="D12975" s="34" t="s">
        <v>27</v>
      </c>
      <c r="E12975" s="34">
        <v>1967</v>
      </c>
      <c r="F12975">
        <v>47.802999999999997</v>
      </c>
      <c r="G12975" s="35">
        <v>24473</v>
      </c>
    </row>
    <row r="12976" spans="1:7" x14ac:dyDescent="0.3">
      <c r="A12976" s="34" t="s">
        <v>289</v>
      </c>
      <c r="B12976" s="34" t="s">
        <v>287</v>
      </c>
      <c r="C12976" s="34" t="s">
        <v>13</v>
      </c>
      <c r="D12976" s="34" t="s">
        <v>27</v>
      </c>
      <c r="E12976" s="34">
        <v>1968</v>
      </c>
      <c r="F12976">
        <v>47.945999999999998</v>
      </c>
      <c r="G12976" s="35">
        <v>24838</v>
      </c>
    </row>
    <row r="12977" spans="1:7" x14ac:dyDescent="0.3">
      <c r="A12977" s="34" t="s">
        <v>289</v>
      </c>
      <c r="B12977" s="34" t="s">
        <v>287</v>
      </c>
      <c r="C12977" s="34" t="s">
        <v>13</v>
      </c>
      <c r="D12977" s="34" t="s">
        <v>27</v>
      </c>
      <c r="E12977" s="34">
        <v>1969</v>
      </c>
      <c r="F12977">
        <v>49.381999999999998</v>
      </c>
      <c r="G12977" s="35">
        <v>25204</v>
      </c>
    </row>
    <row r="12978" spans="1:7" x14ac:dyDescent="0.3">
      <c r="A12978" s="34" t="s">
        <v>289</v>
      </c>
      <c r="B12978" s="34" t="s">
        <v>287</v>
      </c>
      <c r="C12978" s="34" t="s">
        <v>13</v>
      </c>
      <c r="D12978" s="34" t="s">
        <v>27</v>
      </c>
      <c r="E12978" s="34">
        <v>1970</v>
      </c>
      <c r="F12978">
        <v>50.222000000000001</v>
      </c>
      <c r="G12978" s="35">
        <v>25569</v>
      </c>
    </row>
    <row r="12979" spans="1:7" x14ac:dyDescent="0.3">
      <c r="A12979" s="34" t="s">
        <v>289</v>
      </c>
      <c r="B12979" s="34" t="s">
        <v>287</v>
      </c>
      <c r="C12979" s="34" t="s">
        <v>13</v>
      </c>
      <c r="D12979" s="34" t="s">
        <v>27</v>
      </c>
      <c r="E12979" s="34">
        <v>1971</v>
      </c>
      <c r="F12979">
        <v>51.12</v>
      </c>
      <c r="G12979" s="35">
        <v>25934</v>
      </c>
    </row>
    <row r="12980" spans="1:7" x14ac:dyDescent="0.3">
      <c r="A12980" s="34" t="s">
        <v>289</v>
      </c>
      <c r="B12980" s="34" t="s">
        <v>287</v>
      </c>
      <c r="C12980" s="34" t="s">
        <v>13</v>
      </c>
      <c r="D12980" s="34" t="s">
        <v>27</v>
      </c>
      <c r="E12980" s="34">
        <v>1972</v>
      </c>
      <c r="F12980">
        <v>51.728999999999999</v>
      </c>
      <c r="G12980" s="35">
        <v>26299</v>
      </c>
    </row>
    <row r="12981" spans="1:7" x14ac:dyDescent="0.3">
      <c r="A12981" s="34" t="s">
        <v>289</v>
      </c>
      <c r="B12981" s="34" t="s">
        <v>287</v>
      </c>
      <c r="C12981" s="34" t="s">
        <v>13</v>
      </c>
      <c r="D12981" s="34" t="s">
        <v>27</v>
      </c>
      <c r="E12981" s="34">
        <v>1973</v>
      </c>
      <c r="F12981">
        <v>52.944000000000003</v>
      </c>
      <c r="G12981" s="35">
        <v>26665</v>
      </c>
    </row>
    <row r="12982" spans="1:7" x14ac:dyDescent="0.3">
      <c r="A12982" s="34" t="s">
        <v>289</v>
      </c>
      <c r="B12982" s="34" t="s">
        <v>287</v>
      </c>
      <c r="C12982" s="34" t="s">
        <v>13</v>
      </c>
      <c r="D12982" s="34" t="s">
        <v>27</v>
      </c>
      <c r="E12982" s="34">
        <v>1974</v>
      </c>
      <c r="F12982">
        <v>53.862000000000002</v>
      </c>
      <c r="G12982" s="35">
        <v>27030</v>
      </c>
    </row>
    <row r="12983" spans="1:7" x14ac:dyDescent="0.3">
      <c r="A12983" s="34" t="s">
        <v>289</v>
      </c>
      <c r="B12983" s="34" t="s">
        <v>287</v>
      </c>
      <c r="C12983" s="34" t="s">
        <v>13</v>
      </c>
      <c r="D12983" s="34" t="s">
        <v>27</v>
      </c>
      <c r="E12983" s="34">
        <v>1975</v>
      </c>
      <c r="F12983">
        <v>54.819000000000003</v>
      </c>
      <c r="G12983" s="35">
        <v>27395</v>
      </c>
    </row>
    <row r="12984" spans="1:7" x14ac:dyDescent="0.3">
      <c r="A12984" s="34" t="s">
        <v>289</v>
      </c>
      <c r="B12984" s="34" t="s">
        <v>287</v>
      </c>
      <c r="C12984" s="34" t="s">
        <v>13</v>
      </c>
      <c r="D12984" s="34" t="s">
        <v>27</v>
      </c>
      <c r="E12984" s="34">
        <v>1976</v>
      </c>
      <c r="F12984">
        <v>55.771000000000001</v>
      </c>
      <c r="G12984" s="35">
        <v>27760</v>
      </c>
    </row>
    <row r="12985" spans="1:7" x14ac:dyDescent="0.3">
      <c r="A12985" s="34" t="s">
        <v>289</v>
      </c>
      <c r="B12985" s="34" t="s">
        <v>287</v>
      </c>
      <c r="C12985" s="34" t="s">
        <v>13</v>
      </c>
      <c r="D12985" s="34" t="s">
        <v>27</v>
      </c>
      <c r="E12985" s="34">
        <v>1977</v>
      </c>
      <c r="F12985">
        <v>56.66</v>
      </c>
      <c r="G12985" s="35">
        <v>28126</v>
      </c>
    </row>
    <row r="12986" spans="1:7" x14ac:dyDescent="0.3">
      <c r="A12986" s="34" t="s">
        <v>289</v>
      </c>
      <c r="B12986" s="34" t="s">
        <v>287</v>
      </c>
      <c r="C12986" s="34" t="s">
        <v>13</v>
      </c>
      <c r="D12986" s="34" t="s">
        <v>27</v>
      </c>
      <c r="E12986" s="34">
        <v>1978</v>
      </c>
      <c r="F12986">
        <v>56.042000000000002</v>
      </c>
      <c r="G12986" s="35">
        <v>28491</v>
      </c>
    </row>
    <row r="12987" spans="1:7" x14ac:dyDescent="0.3">
      <c r="A12987" s="34" t="s">
        <v>289</v>
      </c>
      <c r="B12987" s="34" t="s">
        <v>287</v>
      </c>
      <c r="C12987" s="34" t="s">
        <v>13</v>
      </c>
      <c r="D12987" s="34" t="s">
        <v>27</v>
      </c>
      <c r="E12987" s="34">
        <v>1979</v>
      </c>
      <c r="F12987">
        <v>58.453000000000003</v>
      </c>
      <c r="G12987" s="35">
        <v>28856</v>
      </c>
    </row>
    <row r="12988" spans="1:7" x14ac:dyDescent="0.3">
      <c r="A12988" s="34" t="s">
        <v>289</v>
      </c>
      <c r="B12988" s="34" t="s">
        <v>287</v>
      </c>
      <c r="C12988" s="34" t="s">
        <v>13</v>
      </c>
      <c r="D12988" s="34" t="s">
        <v>27</v>
      </c>
      <c r="E12988" s="34">
        <v>1980</v>
      </c>
      <c r="F12988">
        <v>58.369</v>
      </c>
      <c r="G12988" s="35">
        <v>29221</v>
      </c>
    </row>
    <row r="12989" spans="1:7" x14ac:dyDescent="0.3">
      <c r="A12989" s="34" t="s">
        <v>289</v>
      </c>
      <c r="B12989" s="34" t="s">
        <v>287</v>
      </c>
      <c r="C12989" s="34" t="s">
        <v>13</v>
      </c>
      <c r="D12989" s="34" t="s">
        <v>27</v>
      </c>
      <c r="E12989" s="34">
        <v>1981</v>
      </c>
      <c r="F12989">
        <v>56.625</v>
      </c>
      <c r="G12989" s="35">
        <v>29587</v>
      </c>
    </row>
    <row r="12990" spans="1:7" x14ac:dyDescent="0.3">
      <c r="A12990" s="34" t="s">
        <v>289</v>
      </c>
      <c r="B12990" s="34" t="s">
        <v>287</v>
      </c>
      <c r="C12990" s="34" t="s">
        <v>13</v>
      </c>
      <c r="D12990" s="34" t="s">
        <v>27</v>
      </c>
      <c r="E12990" s="34">
        <v>1982</v>
      </c>
      <c r="F12990">
        <v>57.633000000000003</v>
      </c>
      <c r="G12990" s="35">
        <v>29952</v>
      </c>
    </row>
    <row r="12991" spans="1:7" x14ac:dyDescent="0.3">
      <c r="A12991" s="34" t="s">
        <v>289</v>
      </c>
      <c r="B12991" s="34" t="s">
        <v>287</v>
      </c>
      <c r="C12991" s="34" t="s">
        <v>13</v>
      </c>
      <c r="D12991" s="34" t="s">
        <v>27</v>
      </c>
      <c r="E12991" s="34">
        <v>1983</v>
      </c>
      <c r="F12991">
        <v>58.518000000000001</v>
      </c>
      <c r="G12991" s="35">
        <v>30317</v>
      </c>
    </row>
    <row r="12992" spans="1:7" x14ac:dyDescent="0.3">
      <c r="A12992" s="34" t="s">
        <v>289</v>
      </c>
      <c r="B12992" s="34" t="s">
        <v>287</v>
      </c>
      <c r="C12992" s="34" t="s">
        <v>13</v>
      </c>
      <c r="D12992" s="34" t="s">
        <v>27</v>
      </c>
      <c r="E12992" s="34">
        <v>1984</v>
      </c>
      <c r="F12992">
        <v>60.875</v>
      </c>
      <c r="G12992" s="35">
        <v>30682</v>
      </c>
    </row>
    <row r="12993" spans="1:7" x14ac:dyDescent="0.3">
      <c r="A12993" s="34" t="s">
        <v>289</v>
      </c>
      <c r="B12993" s="34" t="s">
        <v>287</v>
      </c>
      <c r="C12993" s="34" t="s">
        <v>13</v>
      </c>
      <c r="D12993" s="34" t="s">
        <v>27</v>
      </c>
      <c r="E12993" s="34">
        <v>1985</v>
      </c>
      <c r="F12993">
        <v>61.536999999999999</v>
      </c>
      <c r="G12993" s="35">
        <v>31048</v>
      </c>
    </row>
    <row r="12994" spans="1:7" x14ac:dyDescent="0.3">
      <c r="A12994" s="34" t="s">
        <v>289</v>
      </c>
      <c r="B12994" s="34" t="s">
        <v>287</v>
      </c>
      <c r="C12994" s="34" t="s">
        <v>13</v>
      </c>
      <c r="D12994" s="34" t="s">
        <v>27</v>
      </c>
      <c r="E12994" s="34">
        <v>1986</v>
      </c>
      <c r="F12994">
        <v>62.136000000000003</v>
      </c>
      <c r="G12994" s="35">
        <v>31413</v>
      </c>
    </row>
    <row r="12995" spans="1:7" x14ac:dyDescent="0.3">
      <c r="A12995" s="34" t="s">
        <v>289</v>
      </c>
      <c r="B12995" s="34" t="s">
        <v>287</v>
      </c>
      <c r="C12995" s="34" t="s">
        <v>13</v>
      </c>
      <c r="D12995" s="34" t="s">
        <v>27</v>
      </c>
      <c r="E12995" s="34">
        <v>1987</v>
      </c>
      <c r="F12995">
        <v>62.685000000000002</v>
      </c>
      <c r="G12995" s="35">
        <v>31778</v>
      </c>
    </row>
    <row r="12996" spans="1:7" x14ac:dyDescent="0.3">
      <c r="A12996" s="34" t="s">
        <v>289</v>
      </c>
      <c r="B12996" s="34" t="s">
        <v>287</v>
      </c>
      <c r="C12996" s="34" t="s">
        <v>13</v>
      </c>
      <c r="D12996" s="34" t="s">
        <v>27</v>
      </c>
      <c r="E12996" s="34">
        <v>1988</v>
      </c>
      <c r="F12996">
        <v>63.255000000000003</v>
      </c>
      <c r="G12996" s="35">
        <v>32143</v>
      </c>
    </row>
    <row r="12997" spans="1:7" x14ac:dyDescent="0.3">
      <c r="A12997" s="34" t="s">
        <v>289</v>
      </c>
      <c r="B12997" s="34" t="s">
        <v>287</v>
      </c>
      <c r="C12997" s="34" t="s">
        <v>13</v>
      </c>
      <c r="D12997" s="34" t="s">
        <v>27</v>
      </c>
      <c r="E12997" s="34">
        <v>1989</v>
      </c>
      <c r="F12997">
        <v>65.313999999999993</v>
      </c>
      <c r="G12997" s="35">
        <v>32509</v>
      </c>
    </row>
    <row r="12998" spans="1:7" x14ac:dyDescent="0.3">
      <c r="A12998" s="34" t="s">
        <v>289</v>
      </c>
      <c r="B12998" s="34" t="s">
        <v>287</v>
      </c>
      <c r="C12998" s="34" t="s">
        <v>13</v>
      </c>
      <c r="D12998" s="34" t="s">
        <v>27</v>
      </c>
      <c r="E12998" s="34">
        <v>1990</v>
      </c>
      <c r="F12998">
        <v>64.066000000000003</v>
      </c>
      <c r="G12998" s="35">
        <v>32874</v>
      </c>
    </row>
    <row r="12999" spans="1:7" x14ac:dyDescent="0.3">
      <c r="A12999" s="34" t="s">
        <v>289</v>
      </c>
      <c r="B12999" s="34" t="s">
        <v>287</v>
      </c>
      <c r="C12999" s="34" t="s">
        <v>13</v>
      </c>
      <c r="D12999" s="34" t="s">
        <v>27</v>
      </c>
      <c r="E12999" s="34">
        <v>1991</v>
      </c>
      <c r="F12999">
        <v>66.233000000000004</v>
      </c>
      <c r="G12999" s="35">
        <v>33239</v>
      </c>
    </row>
    <row r="13000" spans="1:7" x14ac:dyDescent="0.3">
      <c r="A13000" s="34" t="s">
        <v>289</v>
      </c>
      <c r="B13000" s="34" t="s">
        <v>287</v>
      </c>
      <c r="C13000" s="34" t="s">
        <v>13</v>
      </c>
      <c r="D13000" s="34" t="s">
        <v>27</v>
      </c>
      <c r="E13000" s="34">
        <v>1992</v>
      </c>
      <c r="F13000">
        <v>66.653000000000006</v>
      </c>
      <c r="G13000" s="35">
        <v>33604</v>
      </c>
    </row>
    <row r="13001" spans="1:7" x14ac:dyDescent="0.3">
      <c r="A13001" s="34" t="s">
        <v>289</v>
      </c>
      <c r="B13001" s="34" t="s">
        <v>287</v>
      </c>
      <c r="C13001" s="34" t="s">
        <v>13</v>
      </c>
      <c r="D13001" s="34" t="s">
        <v>27</v>
      </c>
      <c r="E13001" s="34">
        <v>1993</v>
      </c>
      <c r="F13001">
        <v>67.037000000000006</v>
      </c>
      <c r="G13001" s="35">
        <v>33970</v>
      </c>
    </row>
    <row r="13002" spans="1:7" x14ac:dyDescent="0.3">
      <c r="A13002" s="34" t="s">
        <v>289</v>
      </c>
      <c r="B13002" s="34" t="s">
        <v>287</v>
      </c>
      <c r="C13002" s="34" t="s">
        <v>13</v>
      </c>
      <c r="D13002" s="34" t="s">
        <v>27</v>
      </c>
      <c r="E13002" s="34">
        <v>1994</v>
      </c>
      <c r="F13002">
        <v>67.489999999999995</v>
      </c>
      <c r="G13002" s="35">
        <v>34335</v>
      </c>
    </row>
    <row r="13003" spans="1:7" x14ac:dyDescent="0.3">
      <c r="A13003" s="34" t="s">
        <v>289</v>
      </c>
      <c r="B13003" s="34" t="s">
        <v>287</v>
      </c>
      <c r="C13003" s="34" t="s">
        <v>13</v>
      </c>
      <c r="D13003" s="34" t="s">
        <v>27</v>
      </c>
      <c r="E13003" s="34">
        <v>1995</v>
      </c>
      <c r="F13003">
        <v>67.903999999999996</v>
      </c>
      <c r="G13003" s="35">
        <v>34700</v>
      </c>
    </row>
    <row r="13004" spans="1:7" x14ac:dyDescent="0.3">
      <c r="A13004" s="34" t="s">
        <v>289</v>
      </c>
      <c r="B13004" s="34" t="s">
        <v>287</v>
      </c>
      <c r="C13004" s="34" t="s">
        <v>13</v>
      </c>
      <c r="D13004" s="34" t="s">
        <v>27</v>
      </c>
      <c r="E13004" s="34">
        <v>1996</v>
      </c>
      <c r="F13004">
        <v>68.328000000000003</v>
      </c>
      <c r="G13004" s="35">
        <v>35065</v>
      </c>
    </row>
    <row r="13005" spans="1:7" x14ac:dyDescent="0.3">
      <c r="A13005" s="34" t="s">
        <v>289</v>
      </c>
      <c r="B13005" s="34" t="s">
        <v>287</v>
      </c>
      <c r="C13005" s="34" t="s">
        <v>13</v>
      </c>
      <c r="D13005" s="34" t="s">
        <v>27</v>
      </c>
      <c r="E13005" s="34">
        <v>1997</v>
      </c>
      <c r="F13005">
        <v>68.649000000000001</v>
      </c>
      <c r="G13005" s="35">
        <v>35431</v>
      </c>
    </row>
    <row r="13006" spans="1:7" x14ac:dyDescent="0.3">
      <c r="A13006" s="34" t="s">
        <v>289</v>
      </c>
      <c r="B13006" s="34" t="s">
        <v>287</v>
      </c>
      <c r="C13006" s="34" t="s">
        <v>13</v>
      </c>
      <c r="D13006" s="34" t="s">
        <v>27</v>
      </c>
      <c r="E13006" s="34">
        <v>1998</v>
      </c>
      <c r="F13006">
        <v>69.213999999999999</v>
      </c>
      <c r="G13006" s="35">
        <v>35796</v>
      </c>
    </row>
    <row r="13007" spans="1:7" x14ac:dyDescent="0.3">
      <c r="A13007" s="34" t="s">
        <v>289</v>
      </c>
      <c r="B13007" s="34" t="s">
        <v>287</v>
      </c>
      <c r="C13007" s="34" t="s">
        <v>13</v>
      </c>
      <c r="D13007" s="34" t="s">
        <v>27</v>
      </c>
      <c r="E13007" s="34">
        <v>1999</v>
      </c>
      <c r="F13007">
        <v>69.686000000000007</v>
      </c>
      <c r="G13007" s="35">
        <v>36161</v>
      </c>
    </row>
    <row r="13008" spans="1:7" x14ac:dyDescent="0.3">
      <c r="A13008" s="34" t="s">
        <v>289</v>
      </c>
      <c r="B13008" s="34" t="s">
        <v>287</v>
      </c>
      <c r="C13008" s="34" t="s">
        <v>13</v>
      </c>
      <c r="D13008" s="34" t="s">
        <v>27</v>
      </c>
      <c r="E13008" s="34">
        <v>2000</v>
      </c>
      <c r="F13008">
        <v>70.165999999999997</v>
      </c>
      <c r="G13008" s="35">
        <v>36526</v>
      </c>
    </row>
    <row r="13009" spans="1:7" x14ac:dyDescent="0.3">
      <c r="A13009" s="34" t="s">
        <v>289</v>
      </c>
      <c r="B13009" s="34" t="s">
        <v>287</v>
      </c>
      <c r="C13009" s="34" t="s">
        <v>13</v>
      </c>
      <c r="D13009" s="34" t="s">
        <v>27</v>
      </c>
      <c r="E13009" s="34">
        <v>2001</v>
      </c>
      <c r="F13009">
        <v>70.619</v>
      </c>
      <c r="G13009" s="35">
        <v>36892</v>
      </c>
    </row>
    <row r="13010" spans="1:7" x14ac:dyDescent="0.3">
      <c r="A13010" s="34" t="s">
        <v>289</v>
      </c>
      <c r="B13010" s="34" t="s">
        <v>287</v>
      </c>
      <c r="C13010" s="34" t="s">
        <v>13</v>
      </c>
      <c r="D13010" s="34" t="s">
        <v>27</v>
      </c>
      <c r="E13010" s="34">
        <v>2002</v>
      </c>
      <c r="F13010">
        <v>71.111999999999995</v>
      </c>
      <c r="G13010" s="35">
        <v>37257</v>
      </c>
    </row>
    <row r="13011" spans="1:7" x14ac:dyDescent="0.3">
      <c r="A13011" s="34" t="s">
        <v>289</v>
      </c>
      <c r="B13011" s="34" t="s">
        <v>287</v>
      </c>
      <c r="C13011" s="34" t="s">
        <v>13</v>
      </c>
      <c r="D13011" s="34" t="s">
        <v>27</v>
      </c>
      <c r="E13011" s="34">
        <v>2003</v>
      </c>
      <c r="F13011">
        <v>70.463999999999999</v>
      </c>
      <c r="G13011" s="35">
        <v>37622</v>
      </c>
    </row>
    <row r="13012" spans="1:7" x14ac:dyDescent="0.3">
      <c r="A13012" s="34" t="s">
        <v>289</v>
      </c>
      <c r="B13012" s="34" t="s">
        <v>287</v>
      </c>
      <c r="C13012" s="34" t="s">
        <v>13</v>
      </c>
      <c r="D13012" s="34" t="s">
        <v>27</v>
      </c>
      <c r="E13012" s="34">
        <v>2004</v>
      </c>
      <c r="F13012">
        <v>72.040000000000006</v>
      </c>
      <c r="G13012" s="35">
        <v>37987</v>
      </c>
    </row>
    <row r="13013" spans="1:7" x14ac:dyDescent="0.3">
      <c r="A13013" s="34" t="s">
        <v>289</v>
      </c>
      <c r="B13013" s="34" t="s">
        <v>287</v>
      </c>
      <c r="C13013" s="34" t="s">
        <v>13</v>
      </c>
      <c r="D13013" s="34" t="s">
        <v>27</v>
      </c>
      <c r="E13013" s="34">
        <v>2005</v>
      </c>
      <c r="F13013">
        <v>72.445999999999998</v>
      </c>
      <c r="G13013" s="35">
        <v>38353</v>
      </c>
    </row>
    <row r="13014" spans="1:7" x14ac:dyDescent="0.3">
      <c r="A13014" s="34" t="s">
        <v>289</v>
      </c>
      <c r="B13014" s="34" t="s">
        <v>287</v>
      </c>
      <c r="C13014" s="34" t="s">
        <v>13</v>
      </c>
      <c r="D13014" s="34" t="s">
        <v>27</v>
      </c>
      <c r="E13014" s="34">
        <v>2006</v>
      </c>
      <c r="F13014">
        <v>72.894999999999996</v>
      </c>
      <c r="G13014" s="35">
        <v>38718</v>
      </c>
    </row>
    <row r="13015" spans="1:7" x14ac:dyDescent="0.3">
      <c r="A13015" s="34" t="s">
        <v>289</v>
      </c>
      <c r="B13015" s="34" t="s">
        <v>287</v>
      </c>
      <c r="C13015" s="34" t="s">
        <v>13</v>
      </c>
      <c r="D13015" s="34" t="s">
        <v>27</v>
      </c>
      <c r="E13015" s="34">
        <v>2007</v>
      </c>
      <c r="F13015">
        <v>73.299000000000007</v>
      </c>
      <c r="G13015" s="35">
        <v>39083</v>
      </c>
    </row>
    <row r="13016" spans="1:7" x14ac:dyDescent="0.3">
      <c r="A13016" s="34" t="s">
        <v>289</v>
      </c>
      <c r="B13016" s="34" t="s">
        <v>287</v>
      </c>
      <c r="C13016" s="34" t="s">
        <v>13</v>
      </c>
      <c r="D13016" s="34" t="s">
        <v>27</v>
      </c>
      <c r="E13016" s="34">
        <v>2008</v>
      </c>
      <c r="F13016">
        <v>73.683000000000007</v>
      </c>
      <c r="G13016" s="35">
        <v>39448</v>
      </c>
    </row>
    <row r="13017" spans="1:7" x14ac:dyDescent="0.3">
      <c r="A13017" s="34" t="s">
        <v>289</v>
      </c>
      <c r="B13017" s="34" t="s">
        <v>287</v>
      </c>
      <c r="C13017" s="34" t="s">
        <v>13</v>
      </c>
      <c r="D13017" s="34" t="s">
        <v>27</v>
      </c>
      <c r="E13017" s="34">
        <v>2009</v>
      </c>
      <c r="F13017">
        <v>74.040999999999997</v>
      </c>
      <c r="G13017" s="35">
        <v>39814</v>
      </c>
    </row>
    <row r="13018" spans="1:7" x14ac:dyDescent="0.3">
      <c r="A13018" s="34" t="s">
        <v>289</v>
      </c>
      <c r="B13018" s="34" t="s">
        <v>287</v>
      </c>
      <c r="C13018" s="34" t="s">
        <v>13</v>
      </c>
      <c r="D13018" s="34" t="s">
        <v>27</v>
      </c>
      <c r="E13018" s="34">
        <v>2010</v>
      </c>
      <c r="F13018">
        <v>74.39</v>
      </c>
      <c r="G13018" s="35">
        <v>40179</v>
      </c>
    </row>
    <row r="13019" spans="1:7" x14ac:dyDescent="0.3">
      <c r="A13019" s="34" t="s">
        <v>289</v>
      </c>
      <c r="B13019" s="34" t="s">
        <v>287</v>
      </c>
      <c r="C13019" s="34" t="s">
        <v>13</v>
      </c>
      <c r="D13019" s="34" t="s">
        <v>27</v>
      </c>
      <c r="E13019" s="34">
        <v>2011</v>
      </c>
      <c r="F13019">
        <v>74.721000000000004</v>
      </c>
      <c r="G13019" s="35">
        <v>40544</v>
      </c>
    </row>
    <row r="13020" spans="1:7" x14ac:dyDescent="0.3">
      <c r="A13020" s="34" t="s">
        <v>289</v>
      </c>
      <c r="B13020" s="34" t="s">
        <v>287</v>
      </c>
      <c r="C13020" s="34" t="s">
        <v>13</v>
      </c>
      <c r="D13020" s="34" t="s">
        <v>27</v>
      </c>
      <c r="E13020" s="34">
        <v>2012</v>
      </c>
      <c r="F13020">
        <v>75.039000000000001</v>
      </c>
      <c r="G13020" s="35">
        <v>40909</v>
      </c>
    </row>
    <row r="13021" spans="1:7" x14ac:dyDescent="0.3">
      <c r="A13021" s="34" t="s">
        <v>289</v>
      </c>
      <c r="B13021" s="34" t="s">
        <v>287</v>
      </c>
      <c r="C13021" s="34" t="s">
        <v>13</v>
      </c>
      <c r="D13021" s="34" t="s">
        <v>27</v>
      </c>
      <c r="E13021" s="34">
        <v>2013</v>
      </c>
      <c r="F13021">
        <v>75.349000000000004</v>
      </c>
      <c r="G13021" s="35">
        <v>41275</v>
      </c>
    </row>
    <row r="13022" spans="1:7" x14ac:dyDescent="0.3">
      <c r="A13022" s="34" t="s">
        <v>289</v>
      </c>
      <c r="B13022" s="34" t="s">
        <v>287</v>
      </c>
      <c r="C13022" s="34" t="s">
        <v>13</v>
      </c>
      <c r="D13022" s="34" t="s">
        <v>27</v>
      </c>
      <c r="E13022" s="34">
        <v>2014</v>
      </c>
      <c r="F13022">
        <v>75.635000000000005</v>
      </c>
      <c r="G13022" s="35">
        <v>41640</v>
      </c>
    </row>
    <row r="13023" spans="1:7" x14ac:dyDescent="0.3">
      <c r="A13023" s="34" t="s">
        <v>289</v>
      </c>
      <c r="B13023" s="34" t="s">
        <v>287</v>
      </c>
      <c r="C13023" s="34" t="s">
        <v>13</v>
      </c>
      <c r="D13023" s="34" t="s">
        <v>27</v>
      </c>
      <c r="E13023" s="34">
        <v>2015</v>
      </c>
      <c r="F13023">
        <v>75.906999999999996</v>
      </c>
      <c r="G13023" s="35">
        <v>42005</v>
      </c>
    </row>
    <row r="13024" spans="1:7" x14ac:dyDescent="0.3">
      <c r="A13024" s="34" t="s">
        <v>289</v>
      </c>
      <c r="B13024" s="34" t="s">
        <v>287</v>
      </c>
      <c r="C13024" s="34" t="s">
        <v>13</v>
      </c>
      <c r="D13024" s="34" t="s">
        <v>27</v>
      </c>
      <c r="E13024" s="34">
        <v>2016</v>
      </c>
      <c r="F13024">
        <v>76.155000000000001</v>
      </c>
      <c r="G13024" s="35">
        <v>42370</v>
      </c>
    </row>
    <row r="13025" spans="1:7" x14ac:dyDescent="0.3">
      <c r="A13025" s="34" t="s">
        <v>289</v>
      </c>
      <c r="B13025" s="34" t="s">
        <v>287</v>
      </c>
      <c r="C13025" s="34" t="s">
        <v>13</v>
      </c>
      <c r="D13025" s="34" t="s">
        <v>27</v>
      </c>
      <c r="E13025" s="34">
        <v>2017</v>
      </c>
      <c r="F13025">
        <v>76.396000000000001</v>
      </c>
      <c r="G13025" s="35">
        <v>42736</v>
      </c>
    </row>
    <row r="13026" spans="1:7" x14ac:dyDescent="0.3">
      <c r="A13026" s="34" t="s">
        <v>289</v>
      </c>
      <c r="B13026" s="34" t="s">
        <v>287</v>
      </c>
      <c r="C13026" s="34" t="s">
        <v>13</v>
      </c>
      <c r="D13026" s="34" t="s">
        <v>27</v>
      </c>
      <c r="E13026" s="34">
        <v>2018</v>
      </c>
      <c r="F13026">
        <v>76.620999999999995</v>
      </c>
      <c r="G13026" s="35">
        <v>43101</v>
      </c>
    </row>
    <row r="13027" spans="1:7" x14ac:dyDescent="0.3">
      <c r="A13027" s="34" t="s">
        <v>289</v>
      </c>
      <c r="B13027" s="34" t="s">
        <v>287</v>
      </c>
      <c r="C13027" s="34" t="s">
        <v>13</v>
      </c>
      <c r="D13027" s="34" t="s">
        <v>27</v>
      </c>
      <c r="E13027" s="34">
        <v>2019</v>
      </c>
      <c r="F13027">
        <v>76.855000000000004</v>
      </c>
      <c r="G13027" s="35">
        <v>43466</v>
      </c>
    </row>
    <row r="13028" spans="1:7" x14ac:dyDescent="0.3">
      <c r="A13028" s="34" t="s">
        <v>289</v>
      </c>
      <c r="B13028" s="34" t="s">
        <v>287</v>
      </c>
      <c r="C13028" s="34" t="s">
        <v>13</v>
      </c>
      <c r="D13028" s="34" t="s">
        <v>27</v>
      </c>
      <c r="E13028" s="34">
        <v>2020</v>
      </c>
      <c r="F13028">
        <v>74.141000000000005</v>
      </c>
      <c r="G13028" s="35">
        <v>43831</v>
      </c>
    </row>
    <row r="13029" spans="1:7" x14ac:dyDescent="0.3">
      <c r="A13029" s="34" t="s">
        <v>289</v>
      </c>
      <c r="B13029" s="34" t="s">
        <v>287</v>
      </c>
      <c r="C13029" s="34" t="s">
        <v>13</v>
      </c>
      <c r="D13029" s="34" t="s">
        <v>27</v>
      </c>
      <c r="E13029" s="34">
        <v>2021</v>
      </c>
      <c r="F13029">
        <v>73.751999999999995</v>
      </c>
      <c r="G13029" s="35">
        <v>44197</v>
      </c>
    </row>
    <row r="13030" spans="1:7" x14ac:dyDescent="0.3">
      <c r="A13030" s="34" t="s">
        <v>289</v>
      </c>
      <c r="B13030" s="34" t="s">
        <v>287</v>
      </c>
      <c r="C13030" s="34" t="s">
        <v>13</v>
      </c>
      <c r="D13030" s="34" t="s">
        <v>27</v>
      </c>
      <c r="E13030" s="34">
        <v>2022</v>
      </c>
      <c r="F13030">
        <v>76.799000000000007</v>
      </c>
      <c r="G13030" s="35">
        <v>44562</v>
      </c>
    </row>
    <row r="13031" spans="1:7" x14ac:dyDescent="0.3">
      <c r="A13031" s="34" t="s">
        <v>289</v>
      </c>
      <c r="B13031" s="34" t="s">
        <v>287</v>
      </c>
      <c r="C13031" s="34" t="s">
        <v>13</v>
      </c>
      <c r="D13031" s="34" t="s">
        <v>27</v>
      </c>
      <c r="E13031" s="34">
        <v>2023</v>
      </c>
      <c r="F13031">
        <v>77.653999999999996</v>
      </c>
      <c r="G13031" s="35">
        <v>44927</v>
      </c>
    </row>
    <row r="13032" spans="1:7" x14ac:dyDescent="0.3">
      <c r="A13032" s="34" t="s">
        <v>289</v>
      </c>
      <c r="B13032" s="34" t="s">
        <v>287</v>
      </c>
      <c r="C13032" s="34" t="s">
        <v>13</v>
      </c>
      <c r="D13032" s="34" t="s">
        <v>27</v>
      </c>
      <c r="E13032" s="34">
        <v>2024</v>
      </c>
      <c r="F13032">
        <v>77.853999999999999</v>
      </c>
      <c r="G13032" s="35">
        <v>45292</v>
      </c>
    </row>
    <row r="13033" spans="1:7" x14ac:dyDescent="0.3">
      <c r="A13033" s="34" t="s">
        <v>645</v>
      </c>
      <c r="B13033" s="34" t="s">
        <v>643</v>
      </c>
      <c r="C13033" s="34" t="s">
        <v>13</v>
      </c>
      <c r="D13033" s="34" t="s">
        <v>14</v>
      </c>
      <c r="E13033" s="34">
        <v>1960</v>
      </c>
      <c r="F13033">
        <v>33.462000000000003</v>
      </c>
      <c r="G13033" s="35">
        <v>21916</v>
      </c>
    </row>
    <row r="13034" spans="1:7" x14ac:dyDescent="0.3">
      <c r="A13034" s="34" t="s">
        <v>645</v>
      </c>
      <c r="B13034" s="34" t="s">
        <v>643</v>
      </c>
      <c r="C13034" s="34" t="s">
        <v>13</v>
      </c>
      <c r="D13034" s="34" t="s">
        <v>14</v>
      </c>
      <c r="E13034" s="34">
        <v>1961</v>
      </c>
      <c r="F13034">
        <v>34.058</v>
      </c>
      <c r="G13034" s="35">
        <v>22282</v>
      </c>
    </row>
    <row r="13035" spans="1:7" x14ac:dyDescent="0.3">
      <c r="A13035" s="34" t="s">
        <v>645</v>
      </c>
      <c r="B13035" s="34" t="s">
        <v>643</v>
      </c>
      <c r="C13035" s="34" t="s">
        <v>13</v>
      </c>
      <c r="D13035" s="34" t="s">
        <v>14</v>
      </c>
      <c r="E13035" s="34">
        <v>1962</v>
      </c>
      <c r="F13035">
        <v>33.668999999999997</v>
      </c>
      <c r="G13035" s="35">
        <v>22647</v>
      </c>
    </row>
    <row r="13036" spans="1:7" x14ac:dyDescent="0.3">
      <c r="A13036" s="34" t="s">
        <v>645</v>
      </c>
      <c r="B13036" s="34" t="s">
        <v>643</v>
      </c>
      <c r="C13036" s="34" t="s">
        <v>13</v>
      </c>
      <c r="D13036" s="34" t="s">
        <v>14</v>
      </c>
      <c r="E13036" s="34">
        <v>1963</v>
      </c>
      <c r="F13036">
        <v>33.430999999999997</v>
      </c>
      <c r="G13036" s="35">
        <v>23012</v>
      </c>
    </row>
    <row r="13037" spans="1:7" x14ac:dyDescent="0.3">
      <c r="A13037" s="34" t="s">
        <v>645</v>
      </c>
      <c r="B13037" s="34" t="s">
        <v>643</v>
      </c>
      <c r="C13037" s="34" t="s">
        <v>13</v>
      </c>
      <c r="D13037" s="34" t="s">
        <v>14</v>
      </c>
      <c r="E13037" s="34">
        <v>1964</v>
      </c>
      <c r="F13037">
        <v>34.906999999999996</v>
      </c>
      <c r="G13037" s="35">
        <v>23377</v>
      </c>
    </row>
    <row r="13038" spans="1:7" x14ac:dyDescent="0.3">
      <c r="A13038" s="34" t="s">
        <v>645</v>
      </c>
      <c r="B13038" s="34" t="s">
        <v>643</v>
      </c>
      <c r="C13038" s="34" t="s">
        <v>13</v>
      </c>
      <c r="D13038" s="34" t="s">
        <v>14</v>
      </c>
      <c r="E13038" s="34">
        <v>1965</v>
      </c>
      <c r="F13038">
        <v>35.591999999999999</v>
      </c>
      <c r="G13038" s="35">
        <v>23743</v>
      </c>
    </row>
    <row r="13039" spans="1:7" x14ac:dyDescent="0.3">
      <c r="A13039" s="34" t="s">
        <v>645</v>
      </c>
      <c r="B13039" s="34" t="s">
        <v>643</v>
      </c>
      <c r="C13039" s="34" t="s">
        <v>13</v>
      </c>
      <c r="D13039" s="34" t="s">
        <v>14</v>
      </c>
      <c r="E13039" s="34">
        <v>1966</v>
      </c>
      <c r="F13039">
        <v>36.264000000000003</v>
      </c>
      <c r="G13039" s="35">
        <v>24108</v>
      </c>
    </row>
    <row r="13040" spans="1:7" x14ac:dyDescent="0.3">
      <c r="A13040" s="34" t="s">
        <v>645</v>
      </c>
      <c r="B13040" s="34" t="s">
        <v>643</v>
      </c>
      <c r="C13040" s="34" t="s">
        <v>13</v>
      </c>
      <c r="D13040" s="34" t="s">
        <v>14</v>
      </c>
      <c r="E13040" s="34">
        <v>1967</v>
      </c>
      <c r="F13040">
        <v>37.079000000000001</v>
      </c>
      <c r="G13040" s="35">
        <v>24473</v>
      </c>
    </row>
    <row r="13041" spans="1:7" x14ac:dyDescent="0.3">
      <c r="A13041" s="34" t="s">
        <v>645</v>
      </c>
      <c r="B13041" s="34" t="s">
        <v>643</v>
      </c>
      <c r="C13041" s="34" t="s">
        <v>13</v>
      </c>
      <c r="D13041" s="34" t="s">
        <v>14</v>
      </c>
      <c r="E13041" s="34">
        <v>1968</v>
      </c>
      <c r="F13041">
        <v>37.99</v>
      </c>
      <c r="G13041" s="35">
        <v>24838</v>
      </c>
    </row>
    <row r="13042" spans="1:7" x14ac:dyDescent="0.3">
      <c r="A13042" s="34" t="s">
        <v>645</v>
      </c>
      <c r="B13042" s="34" t="s">
        <v>643</v>
      </c>
      <c r="C13042" s="34" t="s">
        <v>13</v>
      </c>
      <c r="D13042" s="34" t="s">
        <v>14</v>
      </c>
      <c r="E13042" s="34">
        <v>1969</v>
      </c>
      <c r="F13042">
        <v>39.61</v>
      </c>
      <c r="G13042" s="35">
        <v>25204</v>
      </c>
    </row>
    <row r="13043" spans="1:7" x14ac:dyDescent="0.3">
      <c r="A13043" s="34" t="s">
        <v>645</v>
      </c>
      <c r="B13043" s="34" t="s">
        <v>643</v>
      </c>
      <c r="C13043" s="34" t="s">
        <v>13</v>
      </c>
      <c r="D13043" s="34" t="s">
        <v>14</v>
      </c>
      <c r="E13043" s="34">
        <v>1970</v>
      </c>
      <c r="F13043">
        <v>40.573</v>
      </c>
      <c r="G13043" s="35">
        <v>25569</v>
      </c>
    </row>
    <row r="13044" spans="1:7" x14ac:dyDescent="0.3">
      <c r="A13044" s="34" t="s">
        <v>645</v>
      </c>
      <c r="B13044" s="34" t="s">
        <v>643</v>
      </c>
      <c r="C13044" s="34" t="s">
        <v>13</v>
      </c>
      <c r="D13044" s="34" t="s">
        <v>14</v>
      </c>
      <c r="E13044" s="34">
        <v>1971</v>
      </c>
      <c r="F13044">
        <v>41.756999999999998</v>
      </c>
      <c r="G13044" s="35">
        <v>25934</v>
      </c>
    </row>
    <row r="13045" spans="1:7" x14ac:dyDescent="0.3">
      <c r="A13045" s="34" t="s">
        <v>645</v>
      </c>
      <c r="B13045" s="34" t="s">
        <v>643</v>
      </c>
      <c r="C13045" s="34" t="s">
        <v>13</v>
      </c>
      <c r="D13045" s="34" t="s">
        <v>14</v>
      </c>
      <c r="E13045" s="34">
        <v>1972</v>
      </c>
      <c r="F13045">
        <v>42.688000000000002</v>
      </c>
      <c r="G13045" s="35">
        <v>26299</v>
      </c>
    </row>
    <row r="13046" spans="1:7" x14ac:dyDescent="0.3">
      <c r="A13046" s="34" t="s">
        <v>645</v>
      </c>
      <c r="B13046" s="34" t="s">
        <v>643</v>
      </c>
      <c r="C13046" s="34" t="s">
        <v>13</v>
      </c>
      <c r="D13046" s="34" t="s">
        <v>14</v>
      </c>
      <c r="E13046" s="34">
        <v>1973</v>
      </c>
      <c r="F13046">
        <v>43.603000000000002</v>
      </c>
      <c r="G13046" s="35">
        <v>26665</v>
      </c>
    </row>
    <row r="13047" spans="1:7" x14ac:dyDescent="0.3">
      <c r="A13047" s="34" t="s">
        <v>645</v>
      </c>
      <c r="B13047" s="34" t="s">
        <v>643</v>
      </c>
      <c r="C13047" s="34" t="s">
        <v>13</v>
      </c>
      <c r="D13047" s="34" t="s">
        <v>14</v>
      </c>
      <c r="E13047" s="34">
        <v>1974</v>
      </c>
      <c r="F13047">
        <v>44.540999999999997</v>
      </c>
      <c r="G13047" s="35">
        <v>27030</v>
      </c>
    </row>
    <row r="13048" spans="1:7" x14ac:dyDescent="0.3">
      <c r="A13048" s="34" t="s">
        <v>645</v>
      </c>
      <c r="B13048" s="34" t="s">
        <v>643</v>
      </c>
      <c r="C13048" s="34" t="s">
        <v>13</v>
      </c>
      <c r="D13048" s="34" t="s">
        <v>14</v>
      </c>
      <c r="E13048" s="34">
        <v>1975</v>
      </c>
      <c r="F13048">
        <v>45.475000000000001</v>
      </c>
      <c r="G13048" s="35">
        <v>27395</v>
      </c>
    </row>
    <row r="13049" spans="1:7" x14ac:dyDescent="0.3">
      <c r="A13049" s="34" t="s">
        <v>645</v>
      </c>
      <c r="B13049" s="34" t="s">
        <v>643</v>
      </c>
      <c r="C13049" s="34" t="s">
        <v>13</v>
      </c>
      <c r="D13049" s="34" t="s">
        <v>14</v>
      </c>
      <c r="E13049" s="34">
        <v>1976</v>
      </c>
      <c r="F13049">
        <v>46.441000000000003</v>
      </c>
      <c r="G13049" s="35">
        <v>27760</v>
      </c>
    </row>
    <row r="13050" spans="1:7" x14ac:dyDescent="0.3">
      <c r="A13050" s="34" t="s">
        <v>645</v>
      </c>
      <c r="B13050" s="34" t="s">
        <v>643</v>
      </c>
      <c r="C13050" s="34" t="s">
        <v>13</v>
      </c>
      <c r="D13050" s="34" t="s">
        <v>14</v>
      </c>
      <c r="E13050" s="34">
        <v>1977</v>
      </c>
      <c r="F13050">
        <v>47.442</v>
      </c>
      <c r="G13050" s="35">
        <v>28126</v>
      </c>
    </row>
    <row r="13051" spans="1:7" x14ac:dyDescent="0.3">
      <c r="A13051" s="34" t="s">
        <v>645</v>
      </c>
      <c r="B13051" s="34" t="s">
        <v>643</v>
      </c>
      <c r="C13051" s="34" t="s">
        <v>13</v>
      </c>
      <c r="D13051" s="34" t="s">
        <v>14</v>
      </c>
      <c r="E13051" s="34">
        <v>1978</v>
      </c>
      <c r="F13051">
        <v>48.484000000000002</v>
      </c>
      <c r="G13051" s="35">
        <v>28491</v>
      </c>
    </row>
    <row r="13052" spans="1:7" x14ac:dyDescent="0.3">
      <c r="A13052" s="34" t="s">
        <v>645</v>
      </c>
      <c r="B13052" s="34" t="s">
        <v>643</v>
      </c>
      <c r="C13052" s="34" t="s">
        <v>13</v>
      </c>
      <c r="D13052" s="34" t="s">
        <v>14</v>
      </c>
      <c r="E13052" s="34">
        <v>1979</v>
      </c>
      <c r="F13052">
        <v>49.530999999999999</v>
      </c>
      <c r="G13052" s="35">
        <v>28856</v>
      </c>
    </row>
    <row r="13053" spans="1:7" x14ac:dyDescent="0.3">
      <c r="A13053" s="34" t="s">
        <v>645</v>
      </c>
      <c r="B13053" s="34" t="s">
        <v>643</v>
      </c>
      <c r="C13053" s="34" t="s">
        <v>13</v>
      </c>
      <c r="D13053" s="34" t="s">
        <v>14</v>
      </c>
      <c r="E13053" s="34">
        <v>1980</v>
      </c>
      <c r="F13053">
        <v>50.607999999999997</v>
      </c>
      <c r="G13053" s="35">
        <v>29221</v>
      </c>
    </row>
    <row r="13054" spans="1:7" x14ac:dyDescent="0.3">
      <c r="A13054" s="34" t="s">
        <v>645</v>
      </c>
      <c r="B13054" s="34" t="s">
        <v>643</v>
      </c>
      <c r="C13054" s="34" t="s">
        <v>13</v>
      </c>
      <c r="D13054" s="34" t="s">
        <v>14</v>
      </c>
      <c r="E13054" s="34">
        <v>1981</v>
      </c>
      <c r="F13054">
        <v>51.679000000000002</v>
      </c>
      <c r="G13054" s="35">
        <v>29587</v>
      </c>
    </row>
    <row r="13055" spans="1:7" x14ac:dyDescent="0.3">
      <c r="A13055" s="34" t="s">
        <v>645</v>
      </c>
      <c r="B13055" s="34" t="s">
        <v>643</v>
      </c>
      <c r="C13055" s="34" t="s">
        <v>13</v>
      </c>
      <c r="D13055" s="34" t="s">
        <v>14</v>
      </c>
      <c r="E13055" s="34">
        <v>1982</v>
      </c>
      <c r="F13055">
        <v>52.366999999999997</v>
      </c>
      <c r="G13055" s="35">
        <v>29952</v>
      </c>
    </row>
    <row r="13056" spans="1:7" x14ac:dyDescent="0.3">
      <c r="A13056" s="34" t="s">
        <v>645</v>
      </c>
      <c r="B13056" s="34" t="s">
        <v>643</v>
      </c>
      <c r="C13056" s="34" t="s">
        <v>13</v>
      </c>
      <c r="D13056" s="34" t="s">
        <v>14</v>
      </c>
      <c r="E13056" s="34">
        <v>1983</v>
      </c>
      <c r="F13056">
        <v>53.618000000000002</v>
      </c>
      <c r="G13056" s="35">
        <v>30317</v>
      </c>
    </row>
    <row r="13057" spans="1:7" x14ac:dyDescent="0.3">
      <c r="A13057" s="34" t="s">
        <v>645</v>
      </c>
      <c r="B13057" s="34" t="s">
        <v>643</v>
      </c>
      <c r="C13057" s="34" t="s">
        <v>13</v>
      </c>
      <c r="D13057" s="34" t="s">
        <v>14</v>
      </c>
      <c r="E13057" s="34">
        <v>1984</v>
      </c>
      <c r="F13057">
        <v>54.585999999999999</v>
      </c>
      <c r="G13057" s="35">
        <v>30682</v>
      </c>
    </row>
    <row r="13058" spans="1:7" x14ac:dyDescent="0.3">
      <c r="A13058" s="34" t="s">
        <v>645</v>
      </c>
      <c r="B13058" s="34" t="s">
        <v>643</v>
      </c>
      <c r="C13058" s="34" t="s">
        <v>13</v>
      </c>
      <c r="D13058" s="34" t="s">
        <v>14</v>
      </c>
      <c r="E13058" s="34">
        <v>1985</v>
      </c>
      <c r="F13058">
        <v>55.417999999999999</v>
      </c>
      <c r="G13058" s="35">
        <v>31048</v>
      </c>
    </row>
    <row r="13059" spans="1:7" x14ac:dyDescent="0.3">
      <c r="A13059" s="34" t="s">
        <v>645</v>
      </c>
      <c r="B13059" s="34" t="s">
        <v>643</v>
      </c>
      <c r="C13059" s="34" t="s">
        <v>13</v>
      </c>
      <c r="D13059" s="34" t="s">
        <v>14</v>
      </c>
      <c r="E13059" s="34">
        <v>1986</v>
      </c>
      <c r="F13059">
        <v>54.002000000000002</v>
      </c>
      <c r="G13059" s="35">
        <v>31413</v>
      </c>
    </row>
    <row r="13060" spans="1:7" x14ac:dyDescent="0.3">
      <c r="A13060" s="34" t="s">
        <v>645</v>
      </c>
      <c r="B13060" s="34" t="s">
        <v>643</v>
      </c>
      <c r="C13060" s="34" t="s">
        <v>13</v>
      </c>
      <c r="D13060" s="34" t="s">
        <v>14</v>
      </c>
      <c r="E13060" s="34">
        <v>1987</v>
      </c>
      <c r="F13060">
        <v>56.828000000000003</v>
      </c>
      <c r="G13060" s="35">
        <v>31778</v>
      </c>
    </row>
    <row r="13061" spans="1:7" x14ac:dyDescent="0.3">
      <c r="A13061" s="34" t="s">
        <v>645</v>
      </c>
      <c r="B13061" s="34" t="s">
        <v>643</v>
      </c>
      <c r="C13061" s="34" t="s">
        <v>13</v>
      </c>
      <c r="D13061" s="34" t="s">
        <v>14</v>
      </c>
      <c r="E13061" s="34">
        <v>1988</v>
      </c>
      <c r="F13061">
        <v>57.43</v>
      </c>
      <c r="G13061" s="35">
        <v>32143</v>
      </c>
    </row>
    <row r="13062" spans="1:7" x14ac:dyDescent="0.3">
      <c r="A13062" s="34" t="s">
        <v>645</v>
      </c>
      <c r="B13062" s="34" t="s">
        <v>643</v>
      </c>
      <c r="C13062" s="34" t="s">
        <v>13</v>
      </c>
      <c r="D13062" s="34" t="s">
        <v>14</v>
      </c>
      <c r="E13062" s="34">
        <v>1989</v>
      </c>
      <c r="F13062">
        <v>58.024999999999999</v>
      </c>
      <c r="G13062" s="35">
        <v>32509</v>
      </c>
    </row>
    <row r="13063" spans="1:7" x14ac:dyDescent="0.3">
      <c r="A13063" s="34" t="s">
        <v>645</v>
      </c>
      <c r="B13063" s="34" t="s">
        <v>643</v>
      </c>
      <c r="C13063" s="34" t="s">
        <v>13</v>
      </c>
      <c r="D13063" s="34" t="s">
        <v>14</v>
      </c>
      <c r="E13063" s="34">
        <v>1990</v>
      </c>
      <c r="F13063">
        <v>58.527999999999999</v>
      </c>
      <c r="G13063" s="35">
        <v>32874</v>
      </c>
    </row>
    <row r="13064" spans="1:7" x14ac:dyDescent="0.3">
      <c r="A13064" s="34" t="s">
        <v>645</v>
      </c>
      <c r="B13064" s="34" t="s">
        <v>643</v>
      </c>
      <c r="C13064" s="34" t="s">
        <v>13</v>
      </c>
      <c r="D13064" s="34" t="s">
        <v>14</v>
      </c>
      <c r="E13064" s="34">
        <v>1991</v>
      </c>
      <c r="F13064">
        <v>58.805</v>
      </c>
      <c r="G13064" s="35">
        <v>33239</v>
      </c>
    </row>
    <row r="13065" spans="1:7" x14ac:dyDescent="0.3">
      <c r="A13065" s="34" t="s">
        <v>645</v>
      </c>
      <c r="B13065" s="34" t="s">
        <v>643</v>
      </c>
      <c r="C13065" s="34" t="s">
        <v>13</v>
      </c>
      <c r="D13065" s="34" t="s">
        <v>14</v>
      </c>
      <c r="E13065" s="34">
        <v>1992</v>
      </c>
      <c r="F13065">
        <v>59.26</v>
      </c>
      <c r="G13065" s="35">
        <v>33604</v>
      </c>
    </row>
    <row r="13066" spans="1:7" x14ac:dyDescent="0.3">
      <c r="A13066" s="34" t="s">
        <v>645</v>
      </c>
      <c r="B13066" s="34" t="s">
        <v>643</v>
      </c>
      <c r="C13066" s="34" t="s">
        <v>13</v>
      </c>
      <c r="D13066" s="34" t="s">
        <v>14</v>
      </c>
      <c r="E13066" s="34">
        <v>1993</v>
      </c>
      <c r="F13066">
        <v>59.655000000000001</v>
      </c>
      <c r="G13066" s="35">
        <v>33970</v>
      </c>
    </row>
    <row r="13067" spans="1:7" x14ac:dyDescent="0.3">
      <c r="A13067" s="34" t="s">
        <v>645</v>
      </c>
      <c r="B13067" s="34" t="s">
        <v>643</v>
      </c>
      <c r="C13067" s="34" t="s">
        <v>13</v>
      </c>
      <c r="D13067" s="34" t="s">
        <v>14</v>
      </c>
      <c r="E13067" s="34">
        <v>1994</v>
      </c>
      <c r="F13067">
        <v>59.828000000000003</v>
      </c>
      <c r="G13067" s="35">
        <v>34335</v>
      </c>
    </row>
    <row r="13068" spans="1:7" x14ac:dyDescent="0.3">
      <c r="A13068" s="34" t="s">
        <v>645</v>
      </c>
      <c r="B13068" s="34" t="s">
        <v>643</v>
      </c>
      <c r="C13068" s="34" t="s">
        <v>13</v>
      </c>
      <c r="D13068" s="34" t="s">
        <v>14</v>
      </c>
      <c r="E13068" s="34">
        <v>1995</v>
      </c>
      <c r="F13068">
        <v>60.531999999999996</v>
      </c>
      <c r="G13068" s="35">
        <v>34700</v>
      </c>
    </row>
    <row r="13069" spans="1:7" x14ac:dyDescent="0.3">
      <c r="A13069" s="34" t="s">
        <v>645</v>
      </c>
      <c r="B13069" s="34" t="s">
        <v>643</v>
      </c>
      <c r="C13069" s="34" t="s">
        <v>13</v>
      </c>
      <c r="D13069" s="34" t="s">
        <v>14</v>
      </c>
      <c r="E13069" s="34">
        <v>1996</v>
      </c>
      <c r="F13069">
        <v>60.884</v>
      </c>
      <c r="G13069" s="35">
        <v>35065</v>
      </c>
    </row>
    <row r="13070" spans="1:7" x14ac:dyDescent="0.3">
      <c r="A13070" s="34" t="s">
        <v>645</v>
      </c>
      <c r="B13070" s="34" t="s">
        <v>643</v>
      </c>
      <c r="C13070" s="34" t="s">
        <v>13</v>
      </c>
      <c r="D13070" s="34" t="s">
        <v>14</v>
      </c>
      <c r="E13070" s="34">
        <v>1997</v>
      </c>
      <c r="F13070">
        <v>61.34</v>
      </c>
      <c r="G13070" s="35">
        <v>35431</v>
      </c>
    </row>
    <row r="13071" spans="1:7" x14ac:dyDescent="0.3">
      <c r="A13071" s="34" t="s">
        <v>645</v>
      </c>
      <c r="B13071" s="34" t="s">
        <v>643</v>
      </c>
      <c r="C13071" s="34" t="s">
        <v>13</v>
      </c>
      <c r="D13071" s="34" t="s">
        <v>14</v>
      </c>
      <c r="E13071" s="34">
        <v>1998</v>
      </c>
      <c r="F13071">
        <v>61.787999999999997</v>
      </c>
      <c r="G13071" s="35">
        <v>35796</v>
      </c>
    </row>
    <row r="13072" spans="1:7" x14ac:dyDescent="0.3">
      <c r="A13072" s="34" t="s">
        <v>645</v>
      </c>
      <c r="B13072" s="34" t="s">
        <v>643</v>
      </c>
      <c r="C13072" s="34" t="s">
        <v>13</v>
      </c>
      <c r="D13072" s="34" t="s">
        <v>14</v>
      </c>
      <c r="E13072" s="34">
        <v>1999</v>
      </c>
      <c r="F13072">
        <v>62.274999999999999</v>
      </c>
      <c r="G13072" s="35">
        <v>36161</v>
      </c>
    </row>
    <row r="13073" spans="1:7" x14ac:dyDescent="0.3">
      <c r="A13073" s="34" t="s">
        <v>645</v>
      </c>
      <c r="B13073" s="34" t="s">
        <v>643</v>
      </c>
      <c r="C13073" s="34" t="s">
        <v>13</v>
      </c>
      <c r="D13073" s="34" t="s">
        <v>14</v>
      </c>
      <c r="E13073" s="34">
        <v>2000</v>
      </c>
      <c r="F13073">
        <v>62.761000000000003</v>
      </c>
      <c r="G13073" s="35">
        <v>36526</v>
      </c>
    </row>
    <row r="13074" spans="1:7" x14ac:dyDescent="0.3">
      <c r="A13074" s="34" t="s">
        <v>645</v>
      </c>
      <c r="B13074" s="34" t="s">
        <v>643</v>
      </c>
      <c r="C13074" s="34" t="s">
        <v>13</v>
      </c>
      <c r="D13074" s="34" t="s">
        <v>14</v>
      </c>
      <c r="E13074" s="34">
        <v>2001</v>
      </c>
      <c r="F13074">
        <v>63.286000000000001</v>
      </c>
      <c r="G13074" s="35">
        <v>36892</v>
      </c>
    </row>
    <row r="13075" spans="1:7" x14ac:dyDescent="0.3">
      <c r="A13075" s="34" t="s">
        <v>645</v>
      </c>
      <c r="B13075" s="34" t="s">
        <v>643</v>
      </c>
      <c r="C13075" s="34" t="s">
        <v>13</v>
      </c>
      <c r="D13075" s="34" t="s">
        <v>14</v>
      </c>
      <c r="E13075" s="34">
        <v>2002</v>
      </c>
      <c r="F13075">
        <v>63.807000000000002</v>
      </c>
      <c r="G13075" s="35">
        <v>37257</v>
      </c>
    </row>
    <row r="13076" spans="1:7" x14ac:dyDescent="0.3">
      <c r="A13076" s="34" t="s">
        <v>645</v>
      </c>
      <c r="B13076" s="34" t="s">
        <v>643</v>
      </c>
      <c r="C13076" s="34" t="s">
        <v>13</v>
      </c>
      <c r="D13076" s="34" t="s">
        <v>14</v>
      </c>
      <c r="E13076" s="34">
        <v>2003</v>
      </c>
      <c r="F13076">
        <v>64.406999999999996</v>
      </c>
      <c r="G13076" s="35">
        <v>37622</v>
      </c>
    </row>
    <row r="13077" spans="1:7" x14ac:dyDescent="0.3">
      <c r="A13077" s="34" t="s">
        <v>645</v>
      </c>
      <c r="B13077" s="34" t="s">
        <v>643</v>
      </c>
      <c r="C13077" s="34" t="s">
        <v>13</v>
      </c>
      <c r="D13077" s="34" t="s">
        <v>14</v>
      </c>
      <c r="E13077" s="34">
        <v>2004</v>
      </c>
      <c r="F13077">
        <v>64.881</v>
      </c>
      <c r="G13077" s="35">
        <v>37987</v>
      </c>
    </row>
    <row r="13078" spans="1:7" x14ac:dyDescent="0.3">
      <c r="A13078" s="34" t="s">
        <v>645</v>
      </c>
      <c r="B13078" s="34" t="s">
        <v>643</v>
      </c>
      <c r="C13078" s="34" t="s">
        <v>13</v>
      </c>
      <c r="D13078" s="34" t="s">
        <v>14</v>
      </c>
      <c r="E13078" s="34">
        <v>2005</v>
      </c>
      <c r="F13078">
        <v>65.355999999999995</v>
      </c>
      <c r="G13078" s="35">
        <v>38353</v>
      </c>
    </row>
    <row r="13079" spans="1:7" x14ac:dyDescent="0.3">
      <c r="A13079" s="34" t="s">
        <v>645</v>
      </c>
      <c r="B13079" s="34" t="s">
        <v>643</v>
      </c>
      <c r="C13079" s="34" t="s">
        <v>13</v>
      </c>
      <c r="D13079" s="34" t="s">
        <v>14</v>
      </c>
      <c r="E13079" s="34">
        <v>2006</v>
      </c>
      <c r="F13079">
        <v>65.8</v>
      </c>
      <c r="G13079" s="35">
        <v>38718</v>
      </c>
    </row>
    <row r="13080" spans="1:7" x14ac:dyDescent="0.3">
      <c r="A13080" s="34" t="s">
        <v>645</v>
      </c>
      <c r="B13080" s="34" t="s">
        <v>643</v>
      </c>
      <c r="C13080" s="34" t="s">
        <v>13</v>
      </c>
      <c r="D13080" s="34" t="s">
        <v>14</v>
      </c>
      <c r="E13080" s="34">
        <v>2007</v>
      </c>
      <c r="F13080">
        <v>66.23</v>
      </c>
      <c r="G13080" s="35">
        <v>39083</v>
      </c>
    </row>
    <row r="13081" spans="1:7" x14ac:dyDescent="0.3">
      <c r="A13081" s="34" t="s">
        <v>645</v>
      </c>
      <c r="B13081" s="34" t="s">
        <v>643</v>
      </c>
      <c r="C13081" s="34" t="s">
        <v>13</v>
      </c>
      <c r="D13081" s="34" t="s">
        <v>14</v>
      </c>
      <c r="E13081" s="34">
        <v>2008</v>
      </c>
      <c r="F13081">
        <v>66.608999999999995</v>
      </c>
      <c r="G13081" s="35">
        <v>39448</v>
      </c>
    </row>
    <row r="13082" spans="1:7" x14ac:dyDescent="0.3">
      <c r="A13082" s="34" t="s">
        <v>645</v>
      </c>
      <c r="B13082" s="34" t="s">
        <v>643</v>
      </c>
      <c r="C13082" s="34" t="s">
        <v>13</v>
      </c>
      <c r="D13082" s="34" t="s">
        <v>14</v>
      </c>
      <c r="E13082" s="34">
        <v>2009</v>
      </c>
      <c r="F13082">
        <v>66.905000000000001</v>
      </c>
      <c r="G13082" s="35">
        <v>39814</v>
      </c>
    </row>
    <row r="13083" spans="1:7" x14ac:dyDescent="0.3">
      <c r="A13083" s="34" t="s">
        <v>645</v>
      </c>
      <c r="B13083" s="34" t="s">
        <v>643</v>
      </c>
      <c r="C13083" s="34" t="s">
        <v>13</v>
      </c>
      <c r="D13083" s="34" t="s">
        <v>14</v>
      </c>
      <c r="E13083" s="34">
        <v>2010</v>
      </c>
      <c r="F13083">
        <v>67.222999999999999</v>
      </c>
      <c r="G13083" s="35">
        <v>40179</v>
      </c>
    </row>
    <row r="13084" spans="1:7" x14ac:dyDescent="0.3">
      <c r="A13084" s="34" t="s">
        <v>645</v>
      </c>
      <c r="B13084" s="34" t="s">
        <v>643</v>
      </c>
      <c r="C13084" s="34" t="s">
        <v>13</v>
      </c>
      <c r="D13084" s="34" t="s">
        <v>14</v>
      </c>
      <c r="E13084" s="34">
        <v>2011</v>
      </c>
      <c r="F13084">
        <v>67.412000000000006</v>
      </c>
      <c r="G13084" s="35">
        <v>40544</v>
      </c>
    </row>
    <row r="13085" spans="1:7" x14ac:dyDescent="0.3">
      <c r="A13085" s="34" t="s">
        <v>645</v>
      </c>
      <c r="B13085" s="34" t="s">
        <v>643</v>
      </c>
      <c r="C13085" s="34" t="s">
        <v>13</v>
      </c>
      <c r="D13085" s="34" t="s">
        <v>14</v>
      </c>
      <c r="E13085" s="34">
        <v>2012</v>
      </c>
      <c r="F13085">
        <v>67.569000000000003</v>
      </c>
      <c r="G13085" s="35">
        <v>40909</v>
      </c>
    </row>
    <row r="13086" spans="1:7" x14ac:dyDescent="0.3">
      <c r="A13086" s="34" t="s">
        <v>645</v>
      </c>
      <c r="B13086" s="34" t="s">
        <v>643</v>
      </c>
      <c r="C13086" s="34" t="s">
        <v>13</v>
      </c>
      <c r="D13086" s="34" t="s">
        <v>14</v>
      </c>
      <c r="E13086" s="34">
        <v>2013</v>
      </c>
      <c r="F13086">
        <v>67.960999999999999</v>
      </c>
      <c r="G13086" s="35">
        <v>41275</v>
      </c>
    </row>
    <row r="13087" spans="1:7" x14ac:dyDescent="0.3">
      <c r="A13087" s="34" t="s">
        <v>645</v>
      </c>
      <c r="B13087" s="34" t="s">
        <v>643</v>
      </c>
      <c r="C13087" s="34" t="s">
        <v>13</v>
      </c>
      <c r="D13087" s="34" t="s">
        <v>14</v>
      </c>
      <c r="E13087" s="34">
        <v>2014</v>
      </c>
      <c r="F13087">
        <v>68.003</v>
      </c>
      <c r="G13087" s="35">
        <v>41640</v>
      </c>
    </row>
    <row r="13088" spans="1:7" x14ac:dyDescent="0.3">
      <c r="A13088" s="34" t="s">
        <v>645</v>
      </c>
      <c r="B13088" s="34" t="s">
        <v>643</v>
      </c>
      <c r="C13088" s="34" t="s">
        <v>13</v>
      </c>
      <c r="D13088" s="34" t="s">
        <v>14</v>
      </c>
      <c r="E13088" s="34">
        <v>2015</v>
      </c>
      <c r="F13088">
        <v>66.760999999999996</v>
      </c>
      <c r="G13088" s="35">
        <v>42005</v>
      </c>
    </row>
    <row r="13089" spans="1:7" x14ac:dyDescent="0.3">
      <c r="A13089" s="34" t="s">
        <v>645</v>
      </c>
      <c r="B13089" s="34" t="s">
        <v>643</v>
      </c>
      <c r="C13089" s="34" t="s">
        <v>13</v>
      </c>
      <c r="D13089" s="34" t="s">
        <v>14</v>
      </c>
      <c r="E13089" s="34">
        <v>2016</v>
      </c>
      <c r="F13089">
        <v>67.105000000000004</v>
      </c>
      <c r="G13089" s="35">
        <v>42370</v>
      </c>
    </row>
    <row r="13090" spans="1:7" x14ac:dyDescent="0.3">
      <c r="A13090" s="34" t="s">
        <v>645</v>
      </c>
      <c r="B13090" s="34" t="s">
        <v>643</v>
      </c>
      <c r="C13090" s="34" t="s">
        <v>13</v>
      </c>
      <c r="D13090" s="34" t="s">
        <v>14</v>
      </c>
      <c r="E13090" s="34">
        <v>2017</v>
      </c>
      <c r="F13090">
        <v>67.12</v>
      </c>
      <c r="G13090" s="35">
        <v>42736</v>
      </c>
    </row>
    <row r="13091" spans="1:7" x14ac:dyDescent="0.3">
      <c r="A13091" s="34" t="s">
        <v>645</v>
      </c>
      <c r="B13091" s="34" t="s">
        <v>643</v>
      </c>
      <c r="C13091" s="34" t="s">
        <v>13</v>
      </c>
      <c r="D13091" s="34" t="s">
        <v>14</v>
      </c>
      <c r="E13091" s="34">
        <v>2018</v>
      </c>
      <c r="F13091">
        <v>65.915000000000006</v>
      </c>
      <c r="G13091" s="35">
        <v>43101</v>
      </c>
    </row>
    <row r="13092" spans="1:7" x14ac:dyDescent="0.3">
      <c r="A13092" s="34" t="s">
        <v>645</v>
      </c>
      <c r="B13092" s="34" t="s">
        <v>643</v>
      </c>
      <c r="C13092" s="34" t="s">
        <v>13</v>
      </c>
      <c r="D13092" s="34" t="s">
        <v>14</v>
      </c>
      <c r="E13092" s="34">
        <v>2019</v>
      </c>
      <c r="F13092">
        <v>66.566999999999993</v>
      </c>
      <c r="G13092" s="35">
        <v>43466</v>
      </c>
    </row>
    <row r="13093" spans="1:7" x14ac:dyDescent="0.3">
      <c r="A13093" s="34" t="s">
        <v>645</v>
      </c>
      <c r="B13093" s="34" t="s">
        <v>643</v>
      </c>
      <c r="C13093" s="34" t="s">
        <v>13</v>
      </c>
      <c r="D13093" s="34" t="s">
        <v>14</v>
      </c>
      <c r="E13093" s="34">
        <v>2020</v>
      </c>
      <c r="F13093">
        <v>66.435000000000002</v>
      </c>
      <c r="G13093" s="35">
        <v>43831</v>
      </c>
    </row>
    <row r="13094" spans="1:7" x14ac:dyDescent="0.3">
      <c r="A13094" s="34" t="s">
        <v>645</v>
      </c>
      <c r="B13094" s="34" t="s">
        <v>643</v>
      </c>
      <c r="C13094" s="34" t="s">
        <v>13</v>
      </c>
      <c r="D13094" s="34" t="s">
        <v>14</v>
      </c>
      <c r="E13094" s="34">
        <v>2021</v>
      </c>
      <c r="F13094">
        <v>66.019000000000005</v>
      </c>
      <c r="G13094" s="35">
        <v>44197</v>
      </c>
    </row>
    <row r="13095" spans="1:7" x14ac:dyDescent="0.3">
      <c r="A13095" s="34" t="s">
        <v>645</v>
      </c>
      <c r="B13095" s="34" t="s">
        <v>643</v>
      </c>
      <c r="C13095" s="34" t="s">
        <v>13</v>
      </c>
      <c r="D13095" s="34" t="s">
        <v>14</v>
      </c>
      <c r="E13095" s="34">
        <v>2022</v>
      </c>
      <c r="F13095">
        <v>67.951999999999998</v>
      </c>
      <c r="G13095" s="35">
        <v>44562</v>
      </c>
    </row>
    <row r="13096" spans="1:7" x14ac:dyDescent="0.3">
      <c r="A13096" s="34" t="s">
        <v>645</v>
      </c>
      <c r="B13096" s="34" t="s">
        <v>643</v>
      </c>
      <c r="C13096" s="34" t="s">
        <v>13</v>
      </c>
      <c r="D13096" s="34" t="s">
        <v>14</v>
      </c>
      <c r="E13096" s="34">
        <v>2023</v>
      </c>
      <c r="F13096">
        <v>69.295000000000002</v>
      </c>
      <c r="G13096" s="35">
        <v>44927</v>
      </c>
    </row>
    <row r="13097" spans="1:7" x14ac:dyDescent="0.3">
      <c r="A13097" s="34" t="s">
        <v>645</v>
      </c>
      <c r="B13097" s="34" t="s">
        <v>643</v>
      </c>
      <c r="C13097" s="34" t="s">
        <v>13</v>
      </c>
      <c r="D13097" s="34" t="s">
        <v>14</v>
      </c>
      <c r="E13097" s="34">
        <v>2024</v>
      </c>
      <c r="F13097">
        <v>69.438999999999993</v>
      </c>
      <c r="G13097" s="35">
        <v>45292</v>
      </c>
    </row>
    <row r="13098" spans="1:7" x14ac:dyDescent="0.3">
      <c r="A13098" s="34" t="s">
        <v>563</v>
      </c>
      <c r="B13098" s="34" t="s">
        <v>561</v>
      </c>
      <c r="C13098" s="34" t="s">
        <v>13</v>
      </c>
      <c r="D13098" s="34" t="s">
        <v>14</v>
      </c>
      <c r="E13098" s="34">
        <v>1960</v>
      </c>
      <c r="F13098">
        <v>52.722999999999999</v>
      </c>
      <c r="G13098" s="35">
        <v>21916</v>
      </c>
    </row>
    <row r="13099" spans="1:7" x14ac:dyDescent="0.3">
      <c r="A13099" s="34" t="s">
        <v>563</v>
      </c>
      <c r="B13099" s="34" t="s">
        <v>561</v>
      </c>
      <c r="C13099" s="34" t="s">
        <v>13</v>
      </c>
      <c r="D13099" s="34" t="s">
        <v>14</v>
      </c>
      <c r="E13099" s="34">
        <v>1961</v>
      </c>
      <c r="F13099">
        <v>53.652000000000001</v>
      </c>
      <c r="G13099" s="35">
        <v>22282</v>
      </c>
    </row>
    <row r="13100" spans="1:7" x14ac:dyDescent="0.3">
      <c r="A13100" s="34" t="s">
        <v>563</v>
      </c>
      <c r="B13100" s="34" t="s">
        <v>561</v>
      </c>
      <c r="C13100" s="34" t="s">
        <v>13</v>
      </c>
      <c r="D13100" s="34" t="s">
        <v>14</v>
      </c>
      <c r="E13100" s="34">
        <v>1962</v>
      </c>
      <c r="F13100">
        <v>54.569000000000003</v>
      </c>
      <c r="G13100" s="35">
        <v>22647</v>
      </c>
    </row>
    <row r="13101" spans="1:7" x14ac:dyDescent="0.3">
      <c r="A13101" s="34" t="s">
        <v>563</v>
      </c>
      <c r="B13101" s="34" t="s">
        <v>561</v>
      </c>
      <c r="C13101" s="34" t="s">
        <v>13</v>
      </c>
      <c r="D13101" s="34" t="s">
        <v>14</v>
      </c>
      <c r="E13101" s="34">
        <v>1963</v>
      </c>
      <c r="F13101">
        <v>55.393999999999998</v>
      </c>
      <c r="G13101" s="35">
        <v>23012</v>
      </c>
    </row>
    <row r="13102" spans="1:7" x14ac:dyDescent="0.3">
      <c r="A13102" s="34" t="s">
        <v>563</v>
      </c>
      <c r="B13102" s="34" t="s">
        <v>561</v>
      </c>
      <c r="C13102" s="34" t="s">
        <v>13</v>
      </c>
      <c r="D13102" s="34" t="s">
        <v>14</v>
      </c>
      <c r="E13102" s="34">
        <v>1964</v>
      </c>
      <c r="F13102">
        <v>56.17</v>
      </c>
      <c r="G13102" s="35">
        <v>23377</v>
      </c>
    </row>
    <row r="13103" spans="1:7" x14ac:dyDescent="0.3">
      <c r="A13103" s="34" t="s">
        <v>563</v>
      </c>
      <c r="B13103" s="34" t="s">
        <v>561</v>
      </c>
      <c r="C13103" s="34" t="s">
        <v>13</v>
      </c>
      <c r="D13103" s="34" t="s">
        <v>14</v>
      </c>
      <c r="E13103" s="34">
        <v>1965</v>
      </c>
      <c r="F13103">
        <v>56.901000000000003</v>
      </c>
      <c r="G13103" s="35">
        <v>23743</v>
      </c>
    </row>
    <row r="13104" spans="1:7" x14ac:dyDescent="0.3">
      <c r="A13104" s="34" t="s">
        <v>563</v>
      </c>
      <c r="B13104" s="34" t="s">
        <v>561</v>
      </c>
      <c r="C13104" s="34" t="s">
        <v>13</v>
      </c>
      <c r="D13104" s="34" t="s">
        <v>14</v>
      </c>
      <c r="E13104" s="34">
        <v>1966</v>
      </c>
      <c r="F13104">
        <v>57.55</v>
      </c>
      <c r="G13104" s="35">
        <v>24108</v>
      </c>
    </row>
    <row r="13105" spans="1:7" x14ac:dyDescent="0.3">
      <c r="A13105" s="34" t="s">
        <v>563</v>
      </c>
      <c r="B13105" s="34" t="s">
        <v>561</v>
      </c>
      <c r="C13105" s="34" t="s">
        <v>13</v>
      </c>
      <c r="D13105" s="34" t="s">
        <v>14</v>
      </c>
      <c r="E13105" s="34">
        <v>1967</v>
      </c>
      <c r="F13105">
        <v>58.045000000000002</v>
      </c>
      <c r="G13105" s="35">
        <v>24473</v>
      </c>
    </row>
    <row r="13106" spans="1:7" x14ac:dyDescent="0.3">
      <c r="A13106" s="34" t="s">
        <v>563</v>
      </c>
      <c r="B13106" s="34" t="s">
        <v>561</v>
      </c>
      <c r="C13106" s="34" t="s">
        <v>13</v>
      </c>
      <c r="D13106" s="34" t="s">
        <v>14</v>
      </c>
      <c r="E13106" s="34">
        <v>1968</v>
      </c>
      <c r="F13106">
        <v>59.118000000000002</v>
      </c>
      <c r="G13106" s="35">
        <v>24838</v>
      </c>
    </row>
    <row r="13107" spans="1:7" x14ac:dyDescent="0.3">
      <c r="A13107" s="34" t="s">
        <v>563</v>
      </c>
      <c r="B13107" s="34" t="s">
        <v>561</v>
      </c>
      <c r="C13107" s="34" t="s">
        <v>13</v>
      </c>
      <c r="D13107" s="34" t="s">
        <v>14</v>
      </c>
      <c r="E13107" s="34">
        <v>1969</v>
      </c>
      <c r="F13107">
        <v>59.844000000000001</v>
      </c>
      <c r="G13107" s="35">
        <v>25204</v>
      </c>
    </row>
    <row r="13108" spans="1:7" x14ac:dyDescent="0.3">
      <c r="A13108" s="34" t="s">
        <v>563</v>
      </c>
      <c r="B13108" s="34" t="s">
        <v>561</v>
      </c>
      <c r="C13108" s="34" t="s">
        <v>13</v>
      </c>
      <c r="D13108" s="34" t="s">
        <v>14</v>
      </c>
      <c r="E13108" s="34">
        <v>1970</v>
      </c>
      <c r="F13108">
        <v>60.607999999999997</v>
      </c>
      <c r="G13108" s="35">
        <v>25569</v>
      </c>
    </row>
    <row r="13109" spans="1:7" x14ac:dyDescent="0.3">
      <c r="A13109" s="34" t="s">
        <v>563</v>
      </c>
      <c r="B13109" s="34" t="s">
        <v>561</v>
      </c>
      <c r="C13109" s="34" t="s">
        <v>13</v>
      </c>
      <c r="D13109" s="34" t="s">
        <v>14</v>
      </c>
      <c r="E13109" s="34">
        <v>1971</v>
      </c>
      <c r="F13109">
        <v>61.334000000000003</v>
      </c>
      <c r="G13109" s="35">
        <v>25934</v>
      </c>
    </row>
    <row r="13110" spans="1:7" x14ac:dyDescent="0.3">
      <c r="A13110" s="34" t="s">
        <v>563</v>
      </c>
      <c r="B13110" s="34" t="s">
        <v>561</v>
      </c>
      <c r="C13110" s="34" t="s">
        <v>13</v>
      </c>
      <c r="D13110" s="34" t="s">
        <v>14</v>
      </c>
      <c r="E13110" s="34">
        <v>1972</v>
      </c>
      <c r="F13110">
        <v>61.969000000000001</v>
      </c>
      <c r="G13110" s="35">
        <v>26299</v>
      </c>
    </row>
    <row r="13111" spans="1:7" x14ac:dyDescent="0.3">
      <c r="A13111" s="34" t="s">
        <v>563</v>
      </c>
      <c r="B13111" s="34" t="s">
        <v>561</v>
      </c>
      <c r="C13111" s="34" t="s">
        <v>13</v>
      </c>
      <c r="D13111" s="34" t="s">
        <v>14</v>
      </c>
      <c r="E13111" s="34">
        <v>1973</v>
      </c>
      <c r="F13111">
        <v>60.826000000000001</v>
      </c>
      <c r="G13111" s="35">
        <v>26665</v>
      </c>
    </row>
    <row r="13112" spans="1:7" x14ac:dyDescent="0.3">
      <c r="A13112" s="34" t="s">
        <v>563</v>
      </c>
      <c r="B13112" s="34" t="s">
        <v>561</v>
      </c>
      <c r="C13112" s="34" t="s">
        <v>13</v>
      </c>
      <c r="D13112" s="34" t="s">
        <v>14</v>
      </c>
      <c r="E13112" s="34">
        <v>1974</v>
      </c>
      <c r="F13112">
        <v>63.441000000000003</v>
      </c>
      <c r="G13112" s="35">
        <v>27030</v>
      </c>
    </row>
    <row r="13113" spans="1:7" x14ac:dyDescent="0.3">
      <c r="A13113" s="34" t="s">
        <v>563</v>
      </c>
      <c r="B13113" s="34" t="s">
        <v>561</v>
      </c>
      <c r="C13113" s="34" t="s">
        <v>13</v>
      </c>
      <c r="D13113" s="34" t="s">
        <v>14</v>
      </c>
      <c r="E13113" s="34">
        <v>1975</v>
      </c>
      <c r="F13113">
        <v>64.186999999999998</v>
      </c>
      <c r="G13113" s="35">
        <v>27395</v>
      </c>
    </row>
    <row r="13114" spans="1:7" x14ac:dyDescent="0.3">
      <c r="A13114" s="34" t="s">
        <v>563</v>
      </c>
      <c r="B13114" s="34" t="s">
        <v>561</v>
      </c>
      <c r="C13114" s="34" t="s">
        <v>13</v>
      </c>
      <c r="D13114" s="34" t="s">
        <v>14</v>
      </c>
      <c r="E13114" s="34">
        <v>1976</v>
      </c>
      <c r="F13114">
        <v>64.843999999999994</v>
      </c>
      <c r="G13114" s="35">
        <v>27760</v>
      </c>
    </row>
    <row r="13115" spans="1:7" x14ac:dyDescent="0.3">
      <c r="A13115" s="34" t="s">
        <v>563</v>
      </c>
      <c r="B13115" s="34" t="s">
        <v>561</v>
      </c>
      <c r="C13115" s="34" t="s">
        <v>13</v>
      </c>
      <c r="D13115" s="34" t="s">
        <v>14</v>
      </c>
      <c r="E13115" s="34">
        <v>1977</v>
      </c>
      <c r="F13115">
        <v>65.397999999999996</v>
      </c>
      <c r="G13115" s="35">
        <v>28126</v>
      </c>
    </row>
    <row r="13116" spans="1:7" x14ac:dyDescent="0.3">
      <c r="A13116" s="34" t="s">
        <v>563</v>
      </c>
      <c r="B13116" s="34" t="s">
        <v>561</v>
      </c>
      <c r="C13116" s="34" t="s">
        <v>13</v>
      </c>
      <c r="D13116" s="34" t="s">
        <v>14</v>
      </c>
      <c r="E13116" s="34">
        <v>1978</v>
      </c>
      <c r="F13116">
        <v>65.932000000000002</v>
      </c>
      <c r="G13116" s="35">
        <v>28491</v>
      </c>
    </row>
    <row r="13117" spans="1:7" x14ac:dyDescent="0.3">
      <c r="A13117" s="34" t="s">
        <v>563</v>
      </c>
      <c r="B13117" s="34" t="s">
        <v>561</v>
      </c>
      <c r="C13117" s="34" t="s">
        <v>13</v>
      </c>
      <c r="D13117" s="34" t="s">
        <v>14</v>
      </c>
      <c r="E13117" s="34">
        <v>1979</v>
      </c>
      <c r="F13117">
        <v>66.244</v>
      </c>
      <c r="G13117" s="35">
        <v>28856</v>
      </c>
    </row>
    <row r="13118" spans="1:7" x14ac:dyDescent="0.3">
      <c r="A13118" s="34" t="s">
        <v>563</v>
      </c>
      <c r="B13118" s="34" t="s">
        <v>561</v>
      </c>
      <c r="C13118" s="34" t="s">
        <v>13</v>
      </c>
      <c r="D13118" s="34" t="s">
        <v>14</v>
      </c>
      <c r="E13118" s="34">
        <v>1980</v>
      </c>
      <c r="F13118">
        <v>66.545000000000002</v>
      </c>
      <c r="G13118" s="35">
        <v>29221</v>
      </c>
    </row>
    <row r="13119" spans="1:7" x14ac:dyDescent="0.3">
      <c r="A13119" s="34" t="s">
        <v>563</v>
      </c>
      <c r="B13119" s="34" t="s">
        <v>561</v>
      </c>
      <c r="C13119" s="34" t="s">
        <v>13</v>
      </c>
      <c r="D13119" s="34" t="s">
        <v>14</v>
      </c>
      <c r="E13119" s="34">
        <v>1981</v>
      </c>
      <c r="F13119">
        <v>64.597999999999999</v>
      </c>
      <c r="G13119" s="35">
        <v>29587</v>
      </c>
    </row>
    <row r="13120" spans="1:7" x14ac:dyDescent="0.3">
      <c r="A13120" s="34" t="s">
        <v>563</v>
      </c>
      <c r="B13120" s="34" t="s">
        <v>561</v>
      </c>
      <c r="C13120" s="34" t="s">
        <v>13</v>
      </c>
      <c r="D13120" s="34" t="s">
        <v>14</v>
      </c>
      <c r="E13120" s="34">
        <v>1982</v>
      </c>
      <c r="F13120">
        <v>60.838999999999999</v>
      </c>
      <c r="G13120" s="35">
        <v>29952</v>
      </c>
    </row>
    <row r="13121" spans="1:7" x14ac:dyDescent="0.3">
      <c r="A13121" s="34" t="s">
        <v>563</v>
      </c>
      <c r="B13121" s="34" t="s">
        <v>561</v>
      </c>
      <c r="C13121" s="34" t="s">
        <v>13</v>
      </c>
      <c r="D13121" s="34" t="s">
        <v>14</v>
      </c>
      <c r="E13121" s="34">
        <v>1983</v>
      </c>
      <c r="F13121">
        <v>67.349999999999994</v>
      </c>
      <c r="G13121" s="35">
        <v>30317</v>
      </c>
    </row>
    <row r="13122" spans="1:7" x14ac:dyDescent="0.3">
      <c r="A13122" s="34" t="s">
        <v>563</v>
      </c>
      <c r="B13122" s="34" t="s">
        <v>561</v>
      </c>
      <c r="C13122" s="34" t="s">
        <v>13</v>
      </c>
      <c r="D13122" s="34" t="s">
        <v>14</v>
      </c>
      <c r="E13122" s="34">
        <v>1984</v>
      </c>
      <c r="F13122">
        <v>67.722999999999999</v>
      </c>
      <c r="G13122" s="35">
        <v>30682</v>
      </c>
    </row>
    <row r="13123" spans="1:7" x14ac:dyDescent="0.3">
      <c r="A13123" s="34" t="s">
        <v>563</v>
      </c>
      <c r="B13123" s="34" t="s">
        <v>561</v>
      </c>
      <c r="C13123" s="34" t="s">
        <v>13</v>
      </c>
      <c r="D13123" s="34" t="s">
        <v>14</v>
      </c>
      <c r="E13123" s="34">
        <v>1985</v>
      </c>
      <c r="F13123">
        <v>68.048000000000002</v>
      </c>
      <c r="G13123" s="35">
        <v>31048</v>
      </c>
    </row>
    <row r="13124" spans="1:7" x14ac:dyDescent="0.3">
      <c r="A13124" s="34" t="s">
        <v>563</v>
      </c>
      <c r="B13124" s="34" t="s">
        <v>561</v>
      </c>
      <c r="C13124" s="34" t="s">
        <v>13</v>
      </c>
      <c r="D13124" s="34" t="s">
        <v>14</v>
      </c>
      <c r="E13124" s="34">
        <v>1986</v>
      </c>
      <c r="F13124">
        <v>68.415000000000006</v>
      </c>
      <c r="G13124" s="35">
        <v>31413</v>
      </c>
    </row>
    <row r="13125" spans="1:7" x14ac:dyDescent="0.3">
      <c r="A13125" s="34" t="s">
        <v>563</v>
      </c>
      <c r="B13125" s="34" t="s">
        <v>561</v>
      </c>
      <c r="C13125" s="34" t="s">
        <v>13</v>
      </c>
      <c r="D13125" s="34" t="s">
        <v>14</v>
      </c>
      <c r="E13125" s="34">
        <v>1987</v>
      </c>
      <c r="F13125">
        <v>68.796999999999997</v>
      </c>
      <c r="G13125" s="35">
        <v>31778</v>
      </c>
    </row>
    <row r="13126" spans="1:7" x14ac:dyDescent="0.3">
      <c r="A13126" s="34" t="s">
        <v>563</v>
      </c>
      <c r="B13126" s="34" t="s">
        <v>561</v>
      </c>
      <c r="C13126" s="34" t="s">
        <v>13</v>
      </c>
      <c r="D13126" s="34" t="s">
        <v>14</v>
      </c>
      <c r="E13126" s="34">
        <v>1988</v>
      </c>
      <c r="F13126">
        <v>69.171999999999997</v>
      </c>
      <c r="G13126" s="35">
        <v>32143</v>
      </c>
    </row>
    <row r="13127" spans="1:7" x14ac:dyDescent="0.3">
      <c r="A13127" s="34" t="s">
        <v>563</v>
      </c>
      <c r="B13127" s="34" t="s">
        <v>561</v>
      </c>
      <c r="C13127" s="34" t="s">
        <v>13</v>
      </c>
      <c r="D13127" s="34" t="s">
        <v>14</v>
      </c>
      <c r="E13127" s="34">
        <v>1989</v>
      </c>
      <c r="F13127">
        <v>69.486000000000004</v>
      </c>
      <c r="G13127" s="35">
        <v>32509</v>
      </c>
    </row>
    <row r="13128" spans="1:7" x14ac:dyDescent="0.3">
      <c r="A13128" s="34" t="s">
        <v>563</v>
      </c>
      <c r="B13128" s="34" t="s">
        <v>561</v>
      </c>
      <c r="C13128" s="34" t="s">
        <v>13</v>
      </c>
      <c r="D13128" s="34" t="s">
        <v>14</v>
      </c>
      <c r="E13128" s="34">
        <v>1990</v>
      </c>
      <c r="F13128">
        <v>69.83</v>
      </c>
      <c r="G13128" s="35">
        <v>32874</v>
      </c>
    </row>
    <row r="13129" spans="1:7" x14ac:dyDescent="0.3">
      <c r="A13129" s="34" t="s">
        <v>563</v>
      </c>
      <c r="B13129" s="34" t="s">
        <v>561</v>
      </c>
      <c r="C13129" s="34" t="s">
        <v>13</v>
      </c>
      <c r="D13129" s="34" t="s">
        <v>14</v>
      </c>
      <c r="E13129" s="34">
        <v>1991</v>
      </c>
      <c r="F13129">
        <v>70.075000000000003</v>
      </c>
      <c r="G13129" s="35">
        <v>33239</v>
      </c>
    </row>
    <row r="13130" spans="1:7" x14ac:dyDescent="0.3">
      <c r="A13130" s="34" t="s">
        <v>563</v>
      </c>
      <c r="B13130" s="34" t="s">
        <v>561</v>
      </c>
      <c r="C13130" s="34" t="s">
        <v>13</v>
      </c>
      <c r="D13130" s="34" t="s">
        <v>14</v>
      </c>
      <c r="E13130" s="34">
        <v>1992</v>
      </c>
      <c r="F13130">
        <v>70.242999999999995</v>
      </c>
      <c r="G13130" s="35">
        <v>33604</v>
      </c>
    </row>
    <row r="13131" spans="1:7" x14ac:dyDescent="0.3">
      <c r="A13131" s="34" t="s">
        <v>563</v>
      </c>
      <c r="B13131" s="34" t="s">
        <v>561</v>
      </c>
      <c r="C13131" s="34" t="s">
        <v>13</v>
      </c>
      <c r="D13131" s="34" t="s">
        <v>14</v>
      </c>
      <c r="E13131" s="34">
        <v>1993</v>
      </c>
      <c r="F13131">
        <v>70.308999999999997</v>
      </c>
      <c r="G13131" s="35">
        <v>33970</v>
      </c>
    </row>
    <row r="13132" spans="1:7" x14ac:dyDescent="0.3">
      <c r="A13132" s="34" t="s">
        <v>563</v>
      </c>
      <c r="B13132" s="34" t="s">
        <v>561</v>
      </c>
      <c r="C13132" s="34" t="s">
        <v>13</v>
      </c>
      <c r="D13132" s="34" t="s">
        <v>14</v>
      </c>
      <c r="E13132" s="34">
        <v>1994</v>
      </c>
      <c r="F13132">
        <v>70.296000000000006</v>
      </c>
      <c r="G13132" s="35">
        <v>34335</v>
      </c>
    </row>
    <row r="13133" spans="1:7" x14ac:dyDescent="0.3">
      <c r="A13133" s="34" t="s">
        <v>563</v>
      </c>
      <c r="B13133" s="34" t="s">
        <v>561</v>
      </c>
      <c r="C13133" s="34" t="s">
        <v>13</v>
      </c>
      <c r="D13133" s="34" t="s">
        <v>14</v>
      </c>
      <c r="E13133" s="34">
        <v>1995</v>
      </c>
      <c r="F13133">
        <v>70.209000000000003</v>
      </c>
      <c r="G13133" s="35">
        <v>34700</v>
      </c>
    </row>
    <row r="13134" spans="1:7" x14ac:dyDescent="0.3">
      <c r="A13134" s="34" t="s">
        <v>563</v>
      </c>
      <c r="B13134" s="34" t="s">
        <v>561</v>
      </c>
      <c r="C13134" s="34" t="s">
        <v>13</v>
      </c>
      <c r="D13134" s="34" t="s">
        <v>14</v>
      </c>
      <c r="E13134" s="34">
        <v>1996</v>
      </c>
      <c r="F13134">
        <v>70.156000000000006</v>
      </c>
      <c r="G13134" s="35">
        <v>35065</v>
      </c>
    </row>
    <row r="13135" spans="1:7" x14ac:dyDescent="0.3">
      <c r="A13135" s="34" t="s">
        <v>563</v>
      </c>
      <c r="B13135" s="34" t="s">
        <v>561</v>
      </c>
      <c r="C13135" s="34" t="s">
        <v>13</v>
      </c>
      <c r="D13135" s="34" t="s">
        <v>14</v>
      </c>
      <c r="E13135" s="34">
        <v>1997</v>
      </c>
      <c r="F13135">
        <v>70.158000000000001</v>
      </c>
      <c r="G13135" s="35">
        <v>35431</v>
      </c>
    </row>
    <row r="13136" spans="1:7" x14ac:dyDescent="0.3">
      <c r="A13136" s="34" t="s">
        <v>563</v>
      </c>
      <c r="B13136" s="34" t="s">
        <v>561</v>
      </c>
      <c r="C13136" s="34" t="s">
        <v>13</v>
      </c>
      <c r="D13136" s="34" t="s">
        <v>14</v>
      </c>
      <c r="E13136" s="34">
        <v>1998</v>
      </c>
      <c r="F13136">
        <v>70.236999999999995</v>
      </c>
      <c r="G13136" s="35">
        <v>35796</v>
      </c>
    </row>
    <row r="13137" spans="1:7" x14ac:dyDescent="0.3">
      <c r="A13137" s="34" t="s">
        <v>563</v>
      </c>
      <c r="B13137" s="34" t="s">
        <v>561</v>
      </c>
      <c r="C13137" s="34" t="s">
        <v>13</v>
      </c>
      <c r="D13137" s="34" t="s">
        <v>14</v>
      </c>
      <c r="E13137" s="34">
        <v>1999</v>
      </c>
      <c r="F13137">
        <v>70.507000000000005</v>
      </c>
      <c r="G13137" s="35">
        <v>36161</v>
      </c>
    </row>
    <row r="13138" spans="1:7" x14ac:dyDescent="0.3">
      <c r="A13138" s="34" t="s">
        <v>563</v>
      </c>
      <c r="B13138" s="34" t="s">
        <v>561</v>
      </c>
      <c r="C13138" s="34" t="s">
        <v>13</v>
      </c>
      <c r="D13138" s="34" t="s">
        <v>14</v>
      </c>
      <c r="E13138" s="34">
        <v>2000</v>
      </c>
      <c r="F13138">
        <v>70.855999999999995</v>
      </c>
      <c r="G13138" s="35">
        <v>36526</v>
      </c>
    </row>
    <row r="13139" spans="1:7" x14ac:dyDescent="0.3">
      <c r="A13139" s="34" t="s">
        <v>563</v>
      </c>
      <c r="B13139" s="34" t="s">
        <v>561</v>
      </c>
      <c r="C13139" s="34" t="s">
        <v>13</v>
      </c>
      <c r="D13139" s="34" t="s">
        <v>14</v>
      </c>
      <c r="E13139" s="34">
        <v>2001</v>
      </c>
      <c r="F13139">
        <v>71.296000000000006</v>
      </c>
      <c r="G13139" s="35">
        <v>36892</v>
      </c>
    </row>
    <row r="13140" spans="1:7" x14ac:dyDescent="0.3">
      <c r="A13140" s="34" t="s">
        <v>563</v>
      </c>
      <c r="B13140" s="34" t="s">
        <v>561</v>
      </c>
      <c r="C13140" s="34" t="s">
        <v>13</v>
      </c>
      <c r="D13140" s="34" t="s">
        <v>14</v>
      </c>
      <c r="E13140" s="34">
        <v>2002</v>
      </c>
      <c r="F13140">
        <v>71.742000000000004</v>
      </c>
      <c r="G13140" s="35">
        <v>37257</v>
      </c>
    </row>
    <row r="13141" spans="1:7" x14ac:dyDescent="0.3">
      <c r="A13141" s="34" t="s">
        <v>563</v>
      </c>
      <c r="B13141" s="34" t="s">
        <v>561</v>
      </c>
      <c r="C13141" s="34" t="s">
        <v>13</v>
      </c>
      <c r="D13141" s="34" t="s">
        <v>14</v>
      </c>
      <c r="E13141" s="34">
        <v>2003</v>
      </c>
      <c r="F13141">
        <v>72.188000000000002</v>
      </c>
      <c r="G13141" s="35">
        <v>37622</v>
      </c>
    </row>
    <row r="13142" spans="1:7" x14ac:dyDescent="0.3">
      <c r="A13142" s="34" t="s">
        <v>563</v>
      </c>
      <c r="B13142" s="34" t="s">
        <v>561</v>
      </c>
      <c r="C13142" s="34" t="s">
        <v>13</v>
      </c>
      <c r="D13142" s="34" t="s">
        <v>14</v>
      </c>
      <c r="E13142" s="34">
        <v>2004</v>
      </c>
      <c r="F13142">
        <v>72.494</v>
      </c>
      <c r="G13142" s="35">
        <v>37987</v>
      </c>
    </row>
    <row r="13143" spans="1:7" x14ac:dyDescent="0.3">
      <c r="A13143" s="34" t="s">
        <v>563</v>
      </c>
      <c r="B13143" s="34" t="s">
        <v>561</v>
      </c>
      <c r="C13143" s="34" t="s">
        <v>13</v>
      </c>
      <c r="D13143" s="34" t="s">
        <v>14</v>
      </c>
      <c r="E13143" s="34">
        <v>2005</v>
      </c>
      <c r="F13143">
        <v>72.796999999999997</v>
      </c>
      <c r="G13143" s="35">
        <v>38353</v>
      </c>
    </row>
    <row r="13144" spans="1:7" x14ac:dyDescent="0.3">
      <c r="A13144" s="34" t="s">
        <v>563</v>
      </c>
      <c r="B13144" s="34" t="s">
        <v>561</v>
      </c>
      <c r="C13144" s="34" t="s">
        <v>13</v>
      </c>
      <c r="D13144" s="34" t="s">
        <v>14</v>
      </c>
      <c r="E13144" s="34">
        <v>2006</v>
      </c>
      <c r="F13144">
        <v>73.040000000000006</v>
      </c>
      <c r="G13144" s="35">
        <v>38718</v>
      </c>
    </row>
    <row r="13145" spans="1:7" x14ac:dyDescent="0.3">
      <c r="A13145" s="34" t="s">
        <v>563</v>
      </c>
      <c r="B13145" s="34" t="s">
        <v>561</v>
      </c>
      <c r="C13145" s="34" t="s">
        <v>13</v>
      </c>
      <c r="D13145" s="34" t="s">
        <v>14</v>
      </c>
      <c r="E13145" s="34">
        <v>2007</v>
      </c>
      <c r="F13145">
        <v>73.256</v>
      </c>
      <c r="G13145" s="35">
        <v>39083</v>
      </c>
    </row>
    <row r="13146" spans="1:7" x14ac:dyDescent="0.3">
      <c r="A13146" s="34" t="s">
        <v>563</v>
      </c>
      <c r="B13146" s="34" t="s">
        <v>561</v>
      </c>
      <c r="C13146" s="34" t="s">
        <v>13</v>
      </c>
      <c r="D13146" s="34" t="s">
        <v>14</v>
      </c>
      <c r="E13146" s="34">
        <v>2008</v>
      </c>
      <c r="F13146">
        <v>73.367999999999995</v>
      </c>
      <c r="G13146" s="35">
        <v>39448</v>
      </c>
    </row>
    <row r="13147" spans="1:7" x14ac:dyDescent="0.3">
      <c r="A13147" s="34" t="s">
        <v>563</v>
      </c>
      <c r="B13147" s="34" t="s">
        <v>561</v>
      </c>
      <c r="C13147" s="34" t="s">
        <v>13</v>
      </c>
      <c r="D13147" s="34" t="s">
        <v>14</v>
      </c>
      <c r="E13147" s="34">
        <v>2009</v>
      </c>
      <c r="F13147">
        <v>73.495999999999995</v>
      </c>
      <c r="G13147" s="35">
        <v>39814</v>
      </c>
    </row>
    <row r="13148" spans="1:7" x14ac:dyDescent="0.3">
      <c r="A13148" s="34" t="s">
        <v>563</v>
      </c>
      <c r="B13148" s="34" t="s">
        <v>561</v>
      </c>
      <c r="C13148" s="34" t="s">
        <v>13</v>
      </c>
      <c r="D13148" s="34" t="s">
        <v>14</v>
      </c>
      <c r="E13148" s="34">
        <v>2010</v>
      </c>
      <c r="F13148">
        <v>73.542000000000002</v>
      </c>
      <c r="G13148" s="35">
        <v>40179</v>
      </c>
    </row>
    <row r="13149" spans="1:7" x14ac:dyDescent="0.3">
      <c r="A13149" s="34" t="s">
        <v>563</v>
      </c>
      <c r="B13149" s="34" t="s">
        <v>561</v>
      </c>
      <c r="C13149" s="34" t="s">
        <v>13</v>
      </c>
      <c r="D13149" s="34" t="s">
        <v>14</v>
      </c>
      <c r="E13149" s="34">
        <v>2011</v>
      </c>
      <c r="F13149">
        <v>72.259</v>
      </c>
      <c r="G13149" s="35">
        <v>40544</v>
      </c>
    </row>
    <row r="13150" spans="1:7" x14ac:dyDescent="0.3">
      <c r="A13150" s="34" t="s">
        <v>563</v>
      </c>
      <c r="B13150" s="34" t="s">
        <v>561</v>
      </c>
      <c r="C13150" s="34" t="s">
        <v>13</v>
      </c>
      <c r="D13150" s="34" t="s">
        <v>14</v>
      </c>
      <c r="E13150" s="34">
        <v>2012</v>
      </c>
      <c r="F13150">
        <v>66.206000000000003</v>
      </c>
      <c r="G13150" s="35">
        <v>40909</v>
      </c>
    </row>
    <row r="13151" spans="1:7" x14ac:dyDescent="0.3">
      <c r="A13151" s="34" t="s">
        <v>563</v>
      </c>
      <c r="B13151" s="34" t="s">
        <v>561</v>
      </c>
      <c r="C13151" s="34" t="s">
        <v>13</v>
      </c>
      <c r="D13151" s="34" t="s">
        <v>14</v>
      </c>
      <c r="E13151" s="34">
        <v>2013</v>
      </c>
      <c r="F13151">
        <v>65.146000000000001</v>
      </c>
      <c r="G13151" s="35">
        <v>41275</v>
      </c>
    </row>
    <row r="13152" spans="1:7" x14ac:dyDescent="0.3">
      <c r="A13152" s="34" t="s">
        <v>563</v>
      </c>
      <c r="B13152" s="34" t="s">
        <v>561</v>
      </c>
      <c r="C13152" s="34" t="s">
        <v>13</v>
      </c>
      <c r="D13152" s="34" t="s">
        <v>14</v>
      </c>
      <c r="E13152" s="34">
        <v>2014</v>
      </c>
      <c r="F13152">
        <v>65.492000000000004</v>
      </c>
      <c r="G13152" s="35">
        <v>41640</v>
      </c>
    </row>
    <row r="13153" spans="1:7" x14ac:dyDescent="0.3">
      <c r="A13153" s="34" t="s">
        <v>563</v>
      </c>
      <c r="B13153" s="34" t="s">
        <v>561</v>
      </c>
      <c r="C13153" s="34" t="s">
        <v>13</v>
      </c>
      <c r="D13153" s="34" t="s">
        <v>14</v>
      </c>
      <c r="E13153" s="34">
        <v>2015</v>
      </c>
      <c r="F13153">
        <v>63.265000000000001</v>
      </c>
      <c r="G13153" s="35">
        <v>42005</v>
      </c>
    </row>
    <row r="13154" spans="1:7" x14ac:dyDescent="0.3">
      <c r="A13154" s="34" t="s">
        <v>563</v>
      </c>
      <c r="B13154" s="34" t="s">
        <v>561</v>
      </c>
      <c r="C13154" s="34" t="s">
        <v>13</v>
      </c>
      <c r="D13154" s="34" t="s">
        <v>14</v>
      </c>
      <c r="E13154" s="34">
        <v>2016</v>
      </c>
      <c r="F13154">
        <v>65.19</v>
      </c>
      <c r="G13154" s="35">
        <v>42370</v>
      </c>
    </row>
    <row r="13155" spans="1:7" x14ac:dyDescent="0.3">
      <c r="A13155" s="34" t="s">
        <v>563</v>
      </c>
      <c r="B13155" s="34" t="s">
        <v>561</v>
      </c>
      <c r="C13155" s="34" t="s">
        <v>13</v>
      </c>
      <c r="D13155" s="34" t="s">
        <v>14</v>
      </c>
      <c r="E13155" s="34">
        <v>2017</v>
      </c>
      <c r="F13155">
        <v>65.650999999999996</v>
      </c>
      <c r="G13155" s="35">
        <v>42736</v>
      </c>
    </row>
    <row r="13156" spans="1:7" x14ac:dyDescent="0.3">
      <c r="A13156" s="34" t="s">
        <v>563</v>
      </c>
      <c r="B13156" s="34" t="s">
        <v>561</v>
      </c>
      <c r="C13156" s="34" t="s">
        <v>13</v>
      </c>
      <c r="D13156" s="34" t="s">
        <v>14</v>
      </c>
      <c r="E13156" s="34">
        <v>2018</v>
      </c>
      <c r="F13156">
        <v>67.370999999999995</v>
      </c>
      <c r="G13156" s="35">
        <v>43101</v>
      </c>
    </row>
    <row r="13157" spans="1:7" x14ac:dyDescent="0.3">
      <c r="A13157" s="34" t="s">
        <v>563</v>
      </c>
      <c r="B13157" s="34" t="s">
        <v>561</v>
      </c>
      <c r="C13157" s="34" t="s">
        <v>13</v>
      </c>
      <c r="D13157" s="34" t="s">
        <v>14</v>
      </c>
      <c r="E13157" s="34">
        <v>2019</v>
      </c>
      <c r="F13157">
        <v>70.97</v>
      </c>
      <c r="G13157" s="35">
        <v>43466</v>
      </c>
    </row>
    <row r="13158" spans="1:7" x14ac:dyDescent="0.3">
      <c r="A13158" s="34" t="s">
        <v>563</v>
      </c>
      <c r="B13158" s="34" t="s">
        <v>561</v>
      </c>
      <c r="C13158" s="34" t="s">
        <v>13</v>
      </c>
      <c r="D13158" s="34" t="s">
        <v>14</v>
      </c>
      <c r="E13158" s="34">
        <v>2020</v>
      </c>
      <c r="F13158">
        <v>71.944000000000003</v>
      </c>
      <c r="G13158" s="35">
        <v>43831</v>
      </c>
    </row>
    <row r="13159" spans="1:7" x14ac:dyDescent="0.3">
      <c r="A13159" s="34" t="s">
        <v>563</v>
      </c>
      <c r="B13159" s="34" t="s">
        <v>561</v>
      </c>
      <c r="C13159" s="34" t="s">
        <v>13</v>
      </c>
      <c r="D13159" s="34" t="s">
        <v>14</v>
      </c>
      <c r="E13159" s="34">
        <v>2021</v>
      </c>
      <c r="F13159">
        <v>72.418000000000006</v>
      </c>
      <c r="G13159" s="35">
        <v>44197</v>
      </c>
    </row>
    <row r="13160" spans="1:7" x14ac:dyDescent="0.3">
      <c r="A13160" s="34" t="s">
        <v>563</v>
      </c>
      <c r="B13160" s="34" t="s">
        <v>561</v>
      </c>
      <c r="C13160" s="34" t="s">
        <v>13</v>
      </c>
      <c r="D13160" s="34" t="s">
        <v>14</v>
      </c>
      <c r="E13160" s="34">
        <v>2022</v>
      </c>
      <c r="F13160">
        <v>72.790000000000006</v>
      </c>
      <c r="G13160" s="35">
        <v>44562</v>
      </c>
    </row>
    <row r="13161" spans="1:7" x14ac:dyDescent="0.3">
      <c r="A13161" s="34" t="s">
        <v>563</v>
      </c>
      <c r="B13161" s="34" t="s">
        <v>561</v>
      </c>
      <c r="C13161" s="34" t="s">
        <v>13</v>
      </c>
      <c r="D13161" s="34" t="s">
        <v>14</v>
      </c>
      <c r="E13161" s="34">
        <v>2023</v>
      </c>
      <c r="F13161">
        <v>72.12</v>
      </c>
      <c r="G13161" s="35">
        <v>44927</v>
      </c>
    </row>
    <row r="13162" spans="1:7" x14ac:dyDescent="0.3">
      <c r="A13162" s="34" t="s">
        <v>563</v>
      </c>
      <c r="B13162" s="34" t="s">
        <v>561</v>
      </c>
      <c r="C13162" s="34" t="s">
        <v>13</v>
      </c>
      <c r="D13162" s="34" t="s">
        <v>14</v>
      </c>
      <c r="E13162" s="34">
        <v>2024</v>
      </c>
      <c r="F13162">
        <v>72.56</v>
      </c>
      <c r="G13162" s="35">
        <v>45292</v>
      </c>
    </row>
    <row r="13163" spans="1:7" x14ac:dyDescent="0.3">
      <c r="A13163" s="34" t="s">
        <v>335</v>
      </c>
      <c r="B13163" s="34" t="s">
        <v>334</v>
      </c>
      <c r="C13163" s="34" t="s">
        <v>13</v>
      </c>
      <c r="D13163" s="34" t="s">
        <v>27</v>
      </c>
      <c r="E13163" s="34">
        <v>1960</v>
      </c>
      <c r="F13163">
        <v>40.752000000000002</v>
      </c>
      <c r="G13163" s="35">
        <v>21916</v>
      </c>
    </row>
    <row r="13164" spans="1:7" x14ac:dyDescent="0.3">
      <c r="A13164" s="34" t="s">
        <v>335</v>
      </c>
      <c r="B13164" s="34" t="s">
        <v>334</v>
      </c>
      <c r="C13164" s="34" t="s">
        <v>13</v>
      </c>
      <c r="D13164" s="34" t="s">
        <v>27</v>
      </c>
      <c r="E13164" s="34">
        <v>1961</v>
      </c>
      <c r="F13164">
        <v>42.362000000000002</v>
      </c>
      <c r="G13164" s="35">
        <v>22282</v>
      </c>
    </row>
    <row r="13165" spans="1:7" x14ac:dyDescent="0.3">
      <c r="A13165" s="34" t="s">
        <v>335</v>
      </c>
      <c r="B13165" s="34" t="s">
        <v>334</v>
      </c>
      <c r="C13165" s="34" t="s">
        <v>13</v>
      </c>
      <c r="D13165" s="34" t="s">
        <v>27</v>
      </c>
      <c r="E13165" s="34">
        <v>1962</v>
      </c>
      <c r="F13165">
        <v>44.075000000000003</v>
      </c>
      <c r="G13165" s="35">
        <v>22647</v>
      </c>
    </row>
    <row r="13166" spans="1:7" x14ac:dyDescent="0.3">
      <c r="A13166" s="34" t="s">
        <v>335</v>
      </c>
      <c r="B13166" s="34" t="s">
        <v>334</v>
      </c>
      <c r="C13166" s="34" t="s">
        <v>13</v>
      </c>
      <c r="D13166" s="34" t="s">
        <v>27</v>
      </c>
      <c r="E13166" s="34">
        <v>1963</v>
      </c>
      <c r="F13166">
        <v>45.584000000000003</v>
      </c>
      <c r="G13166" s="35">
        <v>23012</v>
      </c>
    </row>
    <row r="13167" spans="1:7" x14ac:dyDescent="0.3">
      <c r="A13167" s="34" t="s">
        <v>335</v>
      </c>
      <c r="B13167" s="34" t="s">
        <v>334</v>
      </c>
      <c r="C13167" s="34" t="s">
        <v>13</v>
      </c>
      <c r="D13167" s="34" t="s">
        <v>27</v>
      </c>
      <c r="E13167" s="34">
        <v>1964</v>
      </c>
      <c r="F13167">
        <v>47.652000000000001</v>
      </c>
      <c r="G13167" s="35">
        <v>23377</v>
      </c>
    </row>
    <row r="13168" spans="1:7" x14ac:dyDescent="0.3">
      <c r="A13168" s="34" t="s">
        <v>335</v>
      </c>
      <c r="B13168" s="34" t="s">
        <v>334</v>
      </c>
      <c r="C13168" s="34" t="s">
        <v>13</v>
      </c>
      <c r="D13168" s="34" t="s">
        <v>27</v>
      </c>
      <c r="E13168" s="34">
        <v>1965</v>
      </c>
      <c r="F13168">
        <v>49.277999999999999</v>
      </c>
      <c r="G13168" s="35">
        <v>23743</v>
      </c>
    </row>
    <row r="13169" spans="1:7" x14ac:dyDescent="0.3">
      <c r="A13169" s="34" t="s">
        <v>335</v>
      </c>
      <c r="B13169" s="34" t="s">
        <v>334</v>
      </c>
      <c r="C13169" s="34" t="s">
        <v>13</v>
      </c>
      <c r="D13169" s="34" t="s">
        <v>27</v>
      </c>
      <c r="E13169" s="34">
        <v>1966</v>
      </c>
      <c r="F13169">
        <v>50.945999999999998</v>
      </c>
      <c r="G13169" s="35">
        <v>24108</v>
      </c>
    </row>
    <row r="13170" spans="1:7" x14ac:dyDescent="0.3">
      <c r="A13170" s="34" t="s">
        <v>335</v>
      </c>
      <c r="B13170" s="34" t="s">
        <v>334</v>
      </c>
      <c r="C13170" s="34" t="s">
        <v>13</v>
      </c>
      <c r="D13170" s="34" t="s">
        <v>27</v>
      </c>
      <c r="E13170" s="34">
        <v>1967</v>
      </c>
      <c r="F13170">
        <v>52.462000000000003</v>
      </c>
      <c r="G13170" s="35">
        <v>24473</v>
      </c>
    </row>
    <row r="13171" spans="1:7" x14ac:dyDescent="0.3">
      <c r="A13171" s="34" t="s">
        <v>335</v>
      </c>
      <c r="B13171" s="34" t="s">
        <v>334</v>
      </c>
      <c r="C13171" s="34" t="s">
        <v>13</v>
      </c>
      <c r="D13171" s="34" t="s">
        <v>27</v>
      </c>
      <c r="E13171" s="34">
        <v>1968</v>
      </c>
      <c r="F13171">
        <v>53.848999999999997</v>
      </c>
      <c r="G13171" s="35">
        <v>24838</v>
      </c>
    </row>
    <row r="13172" spans="1:7" x14ac:dyDescent="0.3">
      <c r="A13172" s="34" t="s">
        <v>335</v>
      </c>
      <c r="B13172" s="34" t="s">
        <v>334</v>
      </c>
      <c r="C13172" s="34" t="s">
        <v>13</v>
      </c>
      <c r="D13172" s="34" t="s">
        <v>27</v>
      </c>
      <c r="E13172" s="34">
        <v>1969</v>
      </c>
      <c r="F13172">
        <v>55.173000000000002</v>
      </c>
      <c r="G13172" s="35">
        <v>25204</v>
      </c>
    </row>
    <row r="13173" spans="1:7" x14ac:dyDescent="0.3">
      <c r="A13173" s="34" t="s">
        <v>335</v>
      </c>
      <c r="B13173" s="34" t="s">
        <v>334</v>
      </c>
      <c r="C13173" s="34" t="s">
        <v>13</v>
      </c>
      <c r="D13173" s="34" t="s">
        <v>27</v>
      </c>
      <c r="E13173" s="34">
        <v>1970</v>
      </c>
      <c r="F13173">
        <v>56.378999999999998</v>
      </c>
      <c r="G13173" s="35">
        <v>25569</v>
      </c>
    </row>
    <row r="13174" spans="1:7" x14ac:dyDescent="0.3">
      <c r="A13174" s="34" t="s">
        <v>335</v>
      </c>
      <c r="B13174" s="34" t="s">
        <v>334</v>
      </c>
      <c r="C13174" s="34" t="s">
        <v>13</v>
      </c>
      <c r="D13174" s="34" t="s">
        <v>27</v>
      </c>
      <c r="E13174" s="34">
        <v>1971</v>
      </c>
      <c r="F13174">
        <v>57.582999999999998</v>
      </c>
      <c r="G13174" s="35">
        <v>25934</v>
      </c>
    </row>
    <row r="13175" spans="1:7" x14ac:dyDescent="0.3">
      <c r="A13175" s="34" t="s">
        <v>335</v>
      </c>
      <c r="B13175" s="34" t="s">
        <v>334</v>
      </c>
      <c r="C13175" s="34" t="s">
        <v>13</v>
      </c>
      <c r="D13175" s="34" t="s">
        <v>27</v>
      </c>
      <c r="E13175" s="34">
        <v>1972</v>
      </c>
      <c r="F13175">
        <v>58.685000000000002</v>
      </c>
      <c r="G13175" s="35">
        <v>26299</v>
      </c>
    </row>
    <row r="13176" spans="1:7" x14ac:dyDescent="0.3">
      <c r="A13176" s="34" t="s">
        <v>335</v>
      </c>
      <c r="B13176" s="34" t="s">
        <v>334</v>
      </c>
      <c r="C13176" s="34" t="s">
        <v>13</v>
      </c>
      <c r="D13176" s="34" t="s">
        <v>27</v>
      </c>
      <c r="E13176" s="34">
        <v>1973</v>
      </c>
      <c r="F13176">
        <v>59.71</v>
      </c>
      <c r="G13176" s="35">
        <v>26665</v>
      </c>
    </row>
    <row r="13177" spans="1:7" x14ac:dyDescent="0.3">
      <c r="A13177" s="34" t="s">
        <v>335</v>
      </c>
      <c r="B13177" s="34" t="s">
        <v>334</v>
      </c>
      <c r="C13177" s="34" t="s">
        <v>13</v>
      </c>
      <c r="D13177" s="34" t="s">
        <v>27</v>
      </c>
      <c r="E13177" s="34">
        <v>1974</v>
      </c>
      <c r="F13177">
        <v>60.709000000000003</v>
      </c>
      <c r="G13177" s="35">
        <v>27030</v>
      </c>
    </row>
    <row r="13178" spans="1:7" x14ac:dyDescent="0.3">
      <c r="A13178" s="34" t="s">
        <v>335</v>
      </c>
      <c r="B13178" s="34" t="s">
        <v>334</v>
      </c>
      <c r="C13178" s="34" t="s">
        <v>13</v>
      </c>
      <c r="D13178" s="34" t="s">
        <v>27</v>
      </c>
      <c r="E13178" s="34">
        <v>1975</v>
      </c>
      <c r="F13178">
        <v>61.621000000000002</v>
      </c>
      <c r="G13178" s="35">
        <v>27395</v>
      </c>
    </row>
    <row r="13179" spans="1:7" x14ac:dyDescent="0.3">
      <c r="A13179" s="34" t="s">
        <v>335</v>
      </c>
      <c r="B13179" s="34" t="s">
        <v>334</v>
      </c>
      <c r="C13179" s="34" t="s">
        <v>13</v>
      </c>
      <c r="D13179" s="34" t="s">
        <v>27</v>
      </c>
      <c r="E13179" s="34">
        <v>1976</v>
      </c>
      <c r="F13179">
        <v>62.448</v>
      </c>
      <c r="G13179" s="35">
        <v>27760</v>
      </c>
    </row>
    <row r="13180" spans="1:7" x14ac:dyDescent="0.3">
      <c r="A13180" s="34" t="s">
        <v>335</v>
      </c>
      <c r="B13180" s="34" t="s">
        <v>334</v>
      </c>
      <c r="C13180" s="34" t="s">
        <v>13</v>
      </c>
      <c r="D13180" s="34" t="s">
        <v>27</v>
      </c>
      <c r="E13180" s="34">
        <v>1977</v>
      </c>
      <c r="F13180">
        <v>63.128999999999998</v>
      </c>
      <c r="G13180" s="35">
        <v>28126</v>
      </c>
    </row>
    <row r="13181" spans="1:7" x14ac:dyDescent="0.3">
      <c r="A13181" s="34" t="s">
        <v>335</v>
      </c>
      <c r="B13181" s="34" t="s">
        <v>334</v>
      </c>
      <c r="C13181" s="34" t="s">
        <v>13</v>
      </c>
      <c r="D13181" s="34" t="s">
        <v>27</v>
      </c>
      <c r="E13181" s="34">
        <v>1978</v>
      </c>
      <c r="F13181">
        <v>63.795999999999999</v>
      </c>
      <c r="G13181" s="35">
        <v>28491</v>
      </c>
    </row>
    <row r="13182" spans="1:7" x14ac:dyDescent="0.3">
      <c r="A13182" s="34" t="s">
        <v>335</v>
      </c>
      <c r="B13182" s="34" t="s">
        <v>334</v>
      </c>
      <c r="C13182" s="34" t="s">
        <v>13</v>
      </c>
      <c r="D13182" s="34" t="s">
        <v>27</v>
      </c>
      <c r="E13182" s="34">
        <v>1979</v>
      </c>
      <c r="F13182">
        <v>64.328000000000003</v>
      </c>
      <c r="G13182" s="35">
        <v>28856</v>
      </c>
    </row>
    <row r="13183" spans="1:7" x14ac:dyDescent="0.3">
      <c r="A13183" s="34" t="s">
        <v>335</v>
      </c>
      <c r="B13183" s="34" t="s">
        <v>334</v>
      </c>
      <c r="C13183" s="34" t="s">
        <v>13</v>
      </c>
      <c r="D13183" s="34" t="s">
        <v>27</v>
      </c>
      <c r="E13183" s="34">
        <v>1980</v>
      </c>
      <c r="F13183">
        <v>64.796999999999997</v>
      </c>
      <c r="G13183" s="35">
        <v>29221</v>
      </c>
    </row>
    <row r="13184" spans="1:7" x14ac:dyDescent="0.3">
      <c r="A13184" s="34" t="s">
        <v>335</v>
      </c>
      <c r="B13184" s="34" t="s">
        <v>334</v>
      </c>
      <c r="C13184" s="34" t="s">
        <v>13</v>
      </c>
      <c r="D13184" s="34" t="s">
        <v>27</v>
      </c>
      <c r="E13184" s="34">
        <v>1981</v>
      </c>
      <c r="F13184">
        <v>65.254999999999995</v>
      </c>
      <c r="G13184" s="35">
        <v>29587</v>
      </c>
    </row>
    <row r="13185" spans="1:7" x14ac:dyDescent="0.3">
      <c r="A13185" s="34" t="s">
        <v>335</v>
      </c>
      <c r="B13185" s="34" t="s">
        <v>334</v>
      </c>
      <c r="C13185" s="34" t="s">
        <v>13</v>
      </c>
      <c r="D13185" s="34" t="s">
        <v>27</v>
      </c>
      <c r="E13185" s="34">
        <v>1982</v>
      </c>
      <c r="F13185">
        <v>65.768000000000001</v>
      </c>
      <c r="G13185" s="35">
        <v>29952</v>
      </c>
    </row>
    <row r="13186" spans="1:7" x14ac:dyDescent="0.3">
      <c r="A13186" s="34" t="s">
        <v>335</v>
      </c>
      <c r="B13186" s="34" t="s">
        <v>334</v>
      </c>
      <c r="C13186" s="34" t="s">
        <v>13</v>
      </c>
      <c r="D13186" s="34" t="s">
        <v>27</v>
      </c>
      <c r="E13186" s="34">
        <v>1983</v>
      </c>
      <c r="F13186">
        <v>66.260000000000005</v>
      </c>
      <c r="G13186" s="35">
        <v>30317</v>
      </c>
    </row>
    <row r="13187" spans="1:7" x14ac:dyDescent="0.3">
      <c r="A13187" s="34" t="s">
        <v>335</v>
      </c>
      <c r="B13187" s="34" t="s">
        <v>334</v>
      </c>
      <c r="C13187" s="34" t="s">
        <v>13</v>
      </c>
      <c r="D13187" s="34" t="s">
        <v>27</v>
      </c>
      <c r="E13187" s="34">
        <v>1984</v>
      </c>
      <c r="F13187">
        <v>66.748000000000005</v>
      </c>
      <c r="G13187" s="35">
        <v>30682</v>
      </c>
    </row>
    <row r="13188" spans="1:7" x14ac:dyDescent="0.3">
      <c r="A13188" s="34" t="s">
        <v>335</v>
      </c>
      <c r="B13188" s="34" t="s">
        <v>334</v>
      </c>
      <c r="C13188" s="34" t="s">
        <v>13</v>
      </c>
      <c r="D13188" s="34" t="s">
        <v>27</v>
      </c>
      <c r="E13188" s="34">
        <v>1985</v>
      </c>
      <c r="F13188">
        <v>67.284999999999997</v>
      </c>
      <c r="G13188" s="35">
        <v>31048</v>
      </c>
    </row>
    <row r="13189" spans="1:7" x14ac:dyDescent="0.3">
      <c r="A13189" s="34" t="s">
        <v>335</v>
      </c>
      <c r="B13189" s="34" t="s">
        <v>334</v>
      </c>
      <c r="C13189" s="34" t="s">
        <v>13</v>
      </c>
      <c r="D13189" s="34" t="s">
        <v>27</v>
      </c>
      <c r="E13189" s="34">
        <v>1986</v>
      </c>
      <c r="F13189">
        <v>67.805999999999997</v>
      </c>
      <c r="G13189" s="35">
        <v>31413</v>
      </c>
    </row>
    <row r="13190" spans="1:7" x14ac:dyDescent="0.3">
      <c r="A13190" s="34" t="s">
        <v>335</v>
      </c>
      <c r="B13190" s="34" t="s">
        <v>334</v>
      </c>
      <c r="C13190" s="34" t="s">
        <v>13</v>
      </c>
      <c r="D13190" s="34" t="s">
        <v>27</v>
      </c>
      <c r="E13190" s="34">
        <v>1987</v>
      </c>
      <c r="F13190">
        <v>68.257999999999996</v>
      </c>
      <c r="G13190" s="35">
        <v>31778</v>
      </c>
    </row>
    <row r="13191" spans="1:7" x14ac:dyDescent="0.3">
      <c r="A13191" s="34" t="s">
        <v>335</v>
      </c>
      <c r="B13191" s="34" t="s">
        <v>334</v>
      </c>
      <c r="C13191" s="34" t="s">
        <v>13</v>
      </c>
      <c r="D13191" s="34" t="s">
        <v>27</v>
      </c>
      <c r="E13191" s="34">
        <v>1988</v>
      </c>
      <c r="F13191">
        <v>68.608000000000004</v>
      </c>
      <c r="G13191" s="35">
        <v>32143</v>
      </c>
    </row>
    <row r="13192" spans="1:7" x14ac:dyDescent="0.3">
      <c r="A13192" s="34" t="s">
        <v>335</v>
      </c>
      <c r="B13192" s="34" t="s">
        <v>334</v>
      </c>
      <c r="C13192" s="34" t="s">
        <v>13</v>
      </c>
      <c r="D13192" s="34" t="s">
        <v>27</v>
      </c>
      <c r="E13192" s="34">
        <v>1989</v>
      </c>
      <c r="F13192">
        <v>68.978999999999999</v>
      </c>
      <c r="G13192" s="35">
        <v>32509</v>
      </c>
    </row>
    <row r="13193" spans="1:7" x14ac:dyDescent="0.3">
      <c r="A13193" s="34" t="s">
        <v>335</v>
      </c>
      <c r="B13193" s="34" t="s">
        <v>334</v>
      </c>
      <c r="C13193" s="34" t="s">
        <v>13</v>
      </c>
      <c r="D13193" s="34" t="s">
        <v>27</v>
      </c>
      <c r="E13193" s="34">
        <v>1990</v>
      </c>
      <c r="F13193">
        <v>69.311999999999998</v>
      </c>
      <c r="G13193" s="35">
        <v>32874</v>
      </c>
    </row>
    <row r="13194" spans="1:7" x14ac:dyDescent="0.3">
      <c r="A13194" s="34" t="s">
        <v>335</v>
      </c>
      <c r="B13194" s="34" t="s">
        <v>334</v>
      </c>
      <c r="C13194" s="34" t="s">
        <v>13</v>
      </c>
      <c r="D13194" s="34" t="s">
        <v>27</v>
      </c>
      <c r="E13194" s="34">
        <v>1991</v>
      </c>
      <c r="F13194">
        <v>69.635000000000005</v>
      </c>
      <c r="G13194" s="35">
        <v>33239</v>
      </c>
    </row>
    <row r="13195" spans="1:7" x14ac:dyDescent="0.3">
      <c r="A13195" s="34" t="s">
        <v>335</v>
      </c>
      <c r="B13195" s="34" t="s">
        <v>334</v>
      </c>
      <c r="C13195" s="34" t="s">
        <v>13</v>
      </c>
      <c r="D13195" s="34" t="s">
        <v>27</v>
      </c>
      <c r="E13195" s="34">
        <v>1992</v>
      </c>
      <c r="F13195">
        <v>69.974000000000004</v>
      </c>
      <c r="G13195" s="35">
        <v>33604</v>
      </c>
    </row>
    <row r="13196" spans="1:7" x14ac:dyDescent="0.3">
      <c r="A13196" s="34" t="s">
        <v>335</v>
      </c>
      <c r="B13196" s="34" t="s">
        <v>334</v>
      </c>
      <c r="C13196" s="34" t="s">
        <v>13</v>
      </c>
      <c r="D13196" s="34" t="s">
        <v>27</v>
      </c>
      <c r="E13196" s="34">
        <v>1993</v>
      </c>
      <c r="F13196">
        <v>70.247</v>
      </c>
      <c r="G13196" s="35">
        <v>33970</v>
      </c>
    </row>
    <row r="13197" spans="1:7" x14ac:dyDescent="0.3">
      <c r="A13197" s="34" t="s">
        <v>335</v>
      </c>
      <c r="B13197" s="34" t="s">
        <v>334</v>
      </c>
      <c r="C13197" s="34" t="s">
        <v>13</v>
      </c>
      <c r="D13197" s="34" t="s">
        <v>27</v>
      </c>
      <c r="E13197" s="34">
        <v>1994</v>
      </c>
      <c r="F13197">
        <v>70.471999999999994</v>
      </c>
      <c r="G13197" s="35">
        <v>34335</v>
      </c>
    </row>
    <row r="13198" spans="1:7" x14ac:dyDescent="0.3">
      <c r="A13198" s="34" t="s">
        <v>335</v>
      </c>
      <c r="B13198" s="34" t="s">
        <v>334</v>
      </c>
      <c r="C13198" s="34" t="s">
        <v>13</v>
      </c>
      <c r="D13198" s="34" t="s">
        <v>27</v>
      </c>
      <c r="E13198" s="34">
        <v>1995</v>
      </c>
      <c r="F13198">
        <v>70.641000000000005</v>
      </c>
      <c r="G13198" s="35">
        <v>34700</v>
      </c>
    </row>
    <row r="13199" spans="1:7" x14ac:dyDescent="0.3">
      <c r="A13199" s="34" t="s">
        <v>335</v>
      </c>
      <c r="B13199" s="34" t="s">
        <v>334</v>
      </c>
      <c r="C13199" s="34" t="s">
        <v>13</v>
      </c>
      <c r="D13199" s="34" t="s">
        <v>27</v>
      </c>
      <c r="E13199" s="34">
        <v>1996</v>
      </c>
      <c r="F13199">
        <v>70.736000000000004</v>
      </c>
      <c r="G13199" s="35">
        <v>35065</v>
      </c>
    </row>
    <row r="13200" spans="1:7" x14ac:dyDescent="0.3">
      <c r="A13200" s="34" t="s">
        <v>335</v>
      </c>
      <c r="B13200" s="34" t="s">
        <v>334</v>
      </c>
      <c r="C13200" s="34" t="s">
        <v>13</v>
      </c>
      <c r="D13200" s="34" t="s">
        <v>27</v>
      </c>
      <c r="E13200" s="34">
        <v>1997</v>
      </c>
      <c r="F13200">
        <v>70.72</v>
      </c>
      <c r="G13200" s="35">
        <v>35431</v>
      </c>
    </row>
    <row r="13201" spans="1:7" x14ac:dyDescent="0.3">
      <c r="A13201" s="34" t="s">
        <v>335</v>
      </c>
      <c r="B13201" s="34" t="s">
        <v>334</v>
      </c>
      <c r="C13201" s="34" t="s">
        <v>13</v>
      </c>
      <c r="D13201" s="34" t="s">
        <v>27</v>
      </c>
      <c r="E13201" s="34">
        <v>1998</v>
      </c>
      <c r="F13201">
        <v>70.656999999999996</v>
      </c>
      <c r="G13201" s="35">
        <v>35796</v>
      </c>
    </row>
    <row r="13202" spans="1:7" x14ac:dyDescent="0.3">
      <c r="A13202" s="34" t="s">
        <v>335</v>
      </c>
      <c r="B13202" s="34" t="s">
        <v>334</v>
      </c>
      <c r="C13202" s="34" t="s">
        <v>13</v>
      </c>
      <c r="D13202" s="34" t="s">
        <v>27</v>
      </c>
      <c r="E13202" s="34">
        <v>1999</v>
      </c>
      <c r="F13202">
        <v>70.600999999999999</v>
      </c>
      <c r="G13202" s="35">
        <v>36161</v>
      </c>
    </row>
    <row r="13203" spans="1:7" x14ac:dyDescent="0.3">
      <c r="A13203" s="34" t="s">
        <v>335</v>
      </c>
      <c r="B13203" s="34" t="s">
        <v>334</v>
      </c>
      <c r="C13203" s="34" t="s">
        <v>13</v>
      </c>
      <c r="D13203" s="34" t="s">
        <v>27</v>
      </c>
      <c r="E13203" s="34">
        <v>2000</v>
      </c>
      <c r="F13203">
        <v>70.542000000000002</v>
      </c>
      <c r="G13203" s="35">
        <v>36526</v>
      </c>
    </row>
    <row r="13204" spans="1:7" x14ac:dyDescent="0.3">
      <c r="A13204" s="34" t="s">
        <v>335</v>
      </c>
      <c r="B13204" s="34" t="s">
        <v>334</v>
      </c>
      <c r="C13204" s="34" t="s">
        <v>13</v>
      </c>
      <c r="D13204" s="34" t="s">
        <v>27</v>
      </c>
      <c r="E13204" s="34">
        <v>2001</v>
      </c>
      <c r="F13204">
        <v>70.653000000000006</v>
      </c>
      <c r="G13204" s="35">
        <v>36892</v>
      </c>
    </row>
    <row r="13205" spans="1:7" x14ac:dyDescent="0.3">
      <c r="A13205" s="34" t="s">
        <v>335</v>
      </c>
      <c r="B13205" s="34" t="s">
        <v>334</v>
      </c>
      <c r="C13205" s="34" t="s">
        <v>13</v>
      </c>
      <c r="D13205" s="34" t="s">
        <v>27</v>
      </c>
      <c r="E13205" s="34">
        <v>2002</v>
      </c>
      <c r="F13205">
        <v>70.787999999999997</v>
      </c>
      <c r="G13205" s="35">
        <v>37257</v>
      </c>
    </row>
    <row r="13206" spans="1:7" x14ac:dyDescent="0.3">
      <c r="A13206" s="34" t="s">
        <v>335</v>
      </c>
      <c r="B13206" s="34" t="s">
        <v>334</v>
      </c>
      <c r="C13206" s="34" t="s">
        <v>13</v>
      </c>
      <c r="D13206" s="34" t="s">
        <v>27</v>
      </c>
      <c r="E13206" s="34">
        <v>2003</v>
      </c>
      <c r="F13206">
        <v>70.995999999999995</v>
      </c>
      <c r="G13206" s="35">
        <v>37622</v>
      </c>
    </row>
    <row r="13207" spans="1:7" x14ac:dyDescent="0.3">
      <c r="A13207" s="34" t="s">
        <v>335</v>
      </c>
      <c r="B13207" s="34" t="s">
        <v>334</v>
      </c>
      <c r="C13207" s="34" t="s">
        <v>13</v>
      </c>
      <c r="D13207" s="34" t="s">
        <v>27</v>
      </c>
      <c r="E13207" s="34">
        <v>2004</v>
      </c>
      <c r="F13207">
        <v>71.209999999999994</v>
      </c>
      <c r="G13207" s="35">
        <v>37987</v>
      </c>
    </row>
    <row r="13208" spans="1:7" x14ac:dyDescent="0.3">
      <c r="A13208" s="34" t="s">
        <v>335</v>
      </c>
      <c r="B13208" s="34" t="s">
        <v>334</v>
      </c>
      <c r="C13208" s="34" t="s">
        <v>13</v>
      </c>
      <c r="D13208" s="34" t="s">
        <v>27</v>
      </c>
      <c r="E13208" s="34">
        <v>2005</v>
      </c>
      <c r="F13208">
        <v>71.438999999999993</v>
      </c>
      <c r="G13208" s="35">
        <v>38353</v>
      </c>
    </row>
    <row r="13209" spans="1:7" x14ac:dyDescent="0.3">
      <c r="A13209" s="34" t="s">
        <v>335</v>
      </c>
      <c r="B13209" s="34" t="s">
        <v>334</v>
      </c>
      <c r="C13209" s="34" t="s">
        <v>13</v>
      </c>
      <c r="D13209" s="34" t="s">
        <v>27</v>
      </c>
      <c r="E13209" s="34">
        <v>2006</v>
      </c>
      <c r="F13209">
        <v>71.632000000000005</v>
      </c>
      <c r="G13209" s="35">
        <v>38718</v>
      </c>
    </row>
    <row r="13210" spans="1:7" x14ac:dyDescent="0.3">
      <c r="A13210" s="34" t="s">
        <v>335</v>
      </c>
      <c r="B13210" s="34" t="s">
        <v>334</v>
      </c>
      <c r="C13210" s="34" t="s">
        <v>13</v>
      </c>
      <c r="D13210" s="34" t="s">
        <v>27</v>
      </c>
      <c r="E13210" s="34">
        <v>2007</v>
      </c>
      <c r="F13210">
        <v>71.787999999999997</v>
      </c>
      <c r="G13210" s="35">
        <v>39083</v>
      </c>
    </row>
    <row r="13211" spans="1:7" x14ac:dyDescent="0.3">
      <c r="A13211" s="34" t="s">
        <v>335</v>
      </c>
      <c r="B13211" s="34" t="s">
        <v>334</v>
      </c>
      <c r="C13211" s="34" t="s">
        <v>13</v>
      </c>
      <c r="D13211" s="34" t="s">
        <v>27</v>
      </c>
      <c r="E13211" s="34">
        <v>2008</v>
      </c>
      <c r="F13211">
        <v>71.936000000000007</v>
      </c>
      <c r="G13211" s="35">
        <v>39448</v>
      </c>
    </row>
    <row r="13212" spans="1:7" x14ac:dyDescent="0.3">
      <c r="A13212" s="34" t="s">
        <v>335</v>
      </c>
      <c r="B13212" s="34" t="s">
        <v>334</v>
      </c>
      <c r="C13212" s="34" t="s">
        <v>13</v>
      </c>
      <c r="D13212" s="34" t="s">
        <v>27</v>
      </c>
      <c r="E13212" s="34">
        <v>2009</v>
      </c>
      <c r="F13212">
        <v>72.070999999999998</v>
      </c>
      <c r="G13212" s="35">
        <v>39814</v>
      </c>
    </row>
    <row r="13213" spans="1:7" x14ac:dyDescent="0.3">
      <c r="A13213" s="34" t="s">
        <v>335</v>
      </c>
      <c r="B13213" s="34" t="s">
        <v>334</v>
      </c>
      <c r="C13213" s="34" t="s">
        <v>13</v>
      </c>
      <c r="D13213" s="34" t="s">
        <v>27</v>
      </c>
      <c r="E13213" s="34">
        <v>2010</v>
      </c>
      <c r="F13213">
        <v>72.195999999999998</v>
      </c>
      <c r="G13213" s="35">
        <v>40179</v>
      </c>
    </row>
    <row r="13214" spans="1:7" x14ac:dyDescent="0.3">
      <c r="A13214" s="34" t="s">
        <v>335</v>
      </c>
      <c r="B13214" s="34" t="s">
        <v>334</v>
      </c>
      <c r="C13214" s="34" t="s">
        <v>13</v>
      </c>
      <c r="D13214" s="34" t="s">
        <v>27</v>
      </c>
      <c r="E13214" s="34">
        <v>2011</v>
      </c>
      <c r="F13214">
        <v>69.95</v>
      </c>
      <c r="G13214" s="35">
        <v>40544</v>
      </c>
    </row>
    <row r="13215" spans="1:7" x14ac:dyDescent="0.3">
      <c r="A13215" s="34" t="s">
        <v>335</v>
      </c>
      <c r="B13215" s="34" t="s">
        <v>334</v>
      </c>
      <c r="C13215" s="34" t="s">
        <v>13</v>
      </c>
      <c r="D13215" s="34" t="s">
        <v>27</v>
      </c>
      <c r="E13215" s="34">
        <v>2012</v>
      </c>
      <c r="F13215">
        <v>72.188000000000002</v>
      </c>
      <c r="G13215" s="35">
        <v>40909</v>
      </c>
    </row>
    <row r="13216" spans="1:7" x14ac:dyDescent="0.3">
      <c r="A13216" s="34" t="s">
        <v>335</v>
      </c>
      <c r="B13216" s="34" t="s">
        <v>334</v>
      </c>
      <c r="C13216" s="34" t="s">
        <v>13</v>
      </c>
      <c r="D13216" s="34" t="s">
        <v>27</v>
      </c>
      <c r="E13216" s="34">
        <v>2013</v>
      </c>
      <c r="F13216">
        <v>72.338999999999999</v>
      </c>
      <c r="G13216" s="35">
        <v>41275</v>
      </c>
    </row>
    <row r="13217" spans="1:7" x14ac:dyDescent="0.3">
      <c r="A13217" s="34" t="s">
        <v>335</v>
      </c>
      <c r="B13217" s="34" t="s">
        <v>334</v>
      </c>
      <c r="C13217" s="34" t="s">
        <v>13</v>
      </c>
      <c r="D13217" s="34" t="s">
        <v>27</v>
      </c>
      <c r="E13217" s="34">
        <v>2014</v>
      </c>
      <c r="F13217">
        <v>71.3</v>
      </c>
      <c r="G13217" s="35">
        <v>41640</v>
      </c>
    </row>
    <row r="13218" spans="1:7" x14ac:dyDescent="0.3">
      <c r="A13218" s="34" t="s">
        <v>335</v>
      </c>
      <c r="B13218" s="34" t="s">
        <v>334</v>
      </c>
      <c r="C13218" s="34" t="s">
        <v>13</v>
      </c>
      <c r="D13218" s="34" t="s">
        <v>27</v>
      </c>
      <c r="E13218" s="34">
        <v>2015</v>
      </c>
      <c r="F13218">
        <v>71.644000000000005</v>
      </c>
      <c r="G13218" s="35">
        <v>42005</v>
      </c>
    </row>
    <row r="13219" spans="1:7" x14ac:dyDescent="0.3">
      <c r="A13219" s="34" t="s">
        <v>335</v>
      </c>
      <c r="B13219" s="34" t="s">
        <v>334</v>
      </c>
      <c r="C13219" s="34" t="s">
        <v>13</v>
      </c>
      <c r="D13219" s="34" t="s">
        <v>27</v>
      </c>
      <c r="E13219" s="34">
        <v>2016</v>
      </c>
      <c r="F13219">
        <v>71.799000000000007</v>
      </c>
      <c r="G13219" s="35">
        <v>42370</v>
      </c>
    </row>
    <row r="13220" spans="1:7" x14ac:dyDescent="0.3">
      <c r="A13220" s="34" t="s">
        <v>335</v>
      </c>
      <c r="B13220" s="34" t="s">
        <v>334</v>
      </c>
      <c r="C13220" s="34" t="s">
        <v>13</v>
      </c>
      <c r="D13220" s="34" t="s">
        <v>27</v>
      </c>
      <c r="E13220" s="34">
        <v>2017</v>
      </c>
      <c r="F13220">
        <v>72.721000000000004</v>
      </c>
      <c r="G13220" s="35">
        <v>42736</v>
      </c>
    </row>
    <row r="13221" spans="1:7" x14ac:dyDescent="0.3">
      <c r="A13221" s="34" t="s">
        <v>335</v>
      </c>
      <c r="B13221" s="34" t="s">
        <v>334</v>
      </c>
      <c r="C13221" s="34" t="s">
        <v>13</v>
      </c>
      <c r="D13221" s="34" t="s">
        <v>27</v>
      </c>
      <c r="E13221" s="34">
        <v>2018</v>
      </c>
      <c r="F13221">
        <v>73.150999999999996</v>
      </c>
      <c r="G13221" s="35">
        <v>43101</v>
      </c>
    </row>
    <row r="13222" spans="1:7" x14ac:dyDescent="0.3">
      <c r="A13222" s="34" t="s">
        <v>335</v>
      </c>
      <c r="B13222" s="34" t="s">
        <v>334</v>
      </c>
      <c r="C13222" s="34" t="s">
        <v>13</v>
      </c>
      <c r="D13222" s="34" t="s">
        <v>27</v>
      </c>
      <c r="E13222" s="34">
        <v>2019</v>
      </c>
      <c r="F13222">
        <v>72.941000000000003</v>
      </c>
      <c r="G13222" s="35">
        <v>43466</v>
      </c>
    </row>
    <row r="13223" spans="1:7" x14ac:dyDescent="0.3">
      <c r="A13223" s="34" t="s">
        <v>335</v>
      </c>
      <c r="B13223" s="34" t="s">
        <v>334</v>
      </c>
      <c r="C13223" s="34" t="s">
        <v>13</v>
      </c>
      <c r="D13223" s="34" t="s">
        <v>27</v>
      </c>
      <c r="E13223" s="34">
        <v>2020</v>
      </c>
      <c r="F13223">
        <v>72.388000000000005</v>
      </c>
      <c r="G13223" s="35">
        <v>43831</v>
      </c>
    </row>
    <row r="13224" spans="1:7" x14ac:dyDescent="0.3">
      <c r="A13224" s="34" t="s">
        <v>335</v>
      </c>
      <c r="B13224" s="34" t="s">
        <v>334</v>
      </c>
      <c r="C13224" s="34" t="s">
        <v>13</v>
      </c>
      <c r="D13224" s="34" t="s">
        <v>27</v>
      </c>
      <c r="E13224" s="34">
        <v>2021</v>
      </c>
      <c r="F13224">
        <v>72.061999999999998</v>
      </c>
      <c r="G13224" s="35">
        <v>44197</v>
      </c>
    </row>
    <row r="13225" spans="1:7" x14ac:dyDescent="0.3">
      <c r="A13225" s="34" t="s">
        <v>335</v>
      </c>
      <c r="B13225" s="34" t="s">
        <v>334</v>
      </c>
      <c r="C13225" s="34" t="s">
        <v>13</v>
      </c>
      <c r="D13225" s="34" t="s">
        <v>27</v>
      </c>
      <c r="E13225" s="34">
        <v>2022</v>
      </c>
      <c r="F13225">
        <v>74.462000000000003</v>
      </c>
      <c r="G13225" s="35">
        <v>44562</v>
      </c>
    </row>
    <row r="13226" spans="1:7" x14ac:dyDescent="0.3">
      <c r="A13226" s="34" t="s">
        <v>335</v>
      </c>
      <c r="B13226" s="34" t="s">
        <v>334</v>
      </c>
      <c r="C13226" s="34" t="s">
        <v>13</v>
      </c>
      <c r="D13226" s="34" t="s">
        <v>27</v>
      </c>
      <c r="E13226" s="34">
        <v>2023</v>
      </c>
      <c r="F13226">
        <v>69.338999999999999</v>
      </c>
      <c r="G13226" s="35">
        <v>44927</v>
      </c>
    </row>
    <row r="13227" spans="1:7" x14ac:dyDescent="0.3">
      <c r="A13227" s="34" t="s">
        <v>335</v>
      </c>
      <c r="B13227" s="34" t="s">
        <v>334</v>
      </c>
      <c r="C13227" s="34" t="s">
        <v>13</v>
      </c>
      <c r="D13227" s="34" t="s">
        <v>27</v>
      </c>
      <c r="E13227" s="34">
        <v>2024</v>
      </c>
      <c r="F13227">
        <v>71.120999999999995</v>
      </c>
      <c r="G13227" s="35">
        <v>45292</v>
      </c>
    </row>
    <row r="13228" spans="1:7" x14ac:dyDescent="0.3">
      <c r="A13228" s="34" t="s">
        <v>291</v>
      </c>
      <c r="B13228" s="34" t="s">
        <v>290</v>
      </c>
      <c r="C13228" s="34" t="s">
        <v>13</v>
      </c>
      <c r="D13228" s="34" t="s">
        <v>27</v>
      </c>
      <c r="E13228" s="34">
        <v>1960</v>
      </c>
      <c r="F13228">
        <v>51.462000000000003</v>
      </c>
      <c r="G13228" s="35">
        <v>21916</v>
      </c>
    </row>
    <row r="13229" spans="1:7" x14ac:dyDescent="0.3">
      <c r="A13229" s="34" t="s">
        <v>291</v>
      </c>
      <c r="B13229" s="34" t="s">
        <v>290</v>
      </c>
      <c r="C13229" s="34" t="s">
        <v>13</v>
      </c>
      <c r="D13229" s="34" t="s">
        <v>27</v>
      </c>
      <c r="E13229" s="34">
        <v>1961</v>
      </c>
      <c r="F13229">
        <v>52.338999999999999</v>
      </c>
      <c r="G13229" s="35">
        <v>22282</v>
      </c>
    </row>
    <row r="13230" spans="1:7" x14ac:dyDescent="0.3">
      <c r="A13230" s="34" t="s">
        <v>291</v>
      </c>
      <c r="B13230" s="34" t="s">
        <v>290</v>
      </c>
      <c r="C13230" s="34" t="s">
        <v>13</v>
      </c>
      <c r="D13230" s="34" t="s">
        <v>27</v>
      </c>
      <c r="E13230" s="34">
        <v>1962</v>
      </c>
      <c r="F13230">
        <v>53.481999999999999</v>
      </c>
      <c r="G13230" s="35">
        <v>22647</v>
      </c>
    </row>
    <row r="13231" spans="1:7" x14ac:dyDescent="0.3">
      <c r="A13231" s="34" t="s">
        <v>291</v>
      </c>
      <c r="B13231" s="34" t="s">
        <v>290</v>
      </c>
      <c r="C13231" s="34" t="s">
        <v>13</v>
      </c>
      <c r="D13231" s="34" t="s">
        <v>27</v>
      </c>
      <c r="E13231" s="34">
        <v>1963</v>
      </c>
      <c r="F13231">
        <v>54.36</v>
      </c>
      <c r="G13231" s="35">
        <v>23012</v>
      </c>
    </row>
    <row r="13232" spans="1:7" x14ac:dyDescent="0.3">
      <c r="A13232" s="34" t="s">
        <v>291</v>
      </c>
      <c r="B13232" s="34" t="s">
        <v>290</v>
      </c>
      <c r="C13232" s="34" t="s">
        <v>13</v>
      </c>
      <c r="D13232" s="34" t="s">
        <v>27</v>
      </c>
      <c r="E13232" s="34">
        <v>1964</v>
      </c>
      <c r="F13232">
        <v>55.244999999999997</v>
      </c>
      <c r="G13232" s="35">
        <v>23377</v>
      </c>
    </row>
    <row r="13233" spans="1:7" x14ac:dyDescent="0.3">
      <c r="A13233" s="34" t="s">
        <v>291</v>
      </c>
      <c r="B13233" s="34" t="s">
        <v>290</v>
      </c>
      <c r="C13233" s="34" t="s">
        <v>13</v>
      </c>
      <c r="D13233" s="34" t="s">
        <v>27</v>
      </c>
      <c r="E13233" s="34">
        <v>1965</v>
      </c>
      <c r="F13233">
        <v>56.387</v>
      </c>
      <c r="G13233" s="35">
        <v>23743</v>
      </c>
    </row>
    <row r="13234" spans="1:7" x14ac:dyDescent="0.3">
      <c r="A13234" s="34" t="s">
        <v>291</v>
      </c>
      <c r="B13234" s="34" t="s">
        <v>290</v>
      </c>
      <c r="C13234" s="34" t="s">
        <v>13</v>
      </c>
      <c r="D13234" s="34" t="s">
        <v>27</v>
      </c>
      <c r="E13234" s="34">
        <v>1966</v>
      </c>
      <c r="F13234">
        <v>57.320999999999998</v>
      </c>
      <c r="G13234" s="35">
        <v>24108</v>
      </c>
    </row>
    <row r="13235" spans="1:7" x14ac:dyDescent="0.3">
      <c r="A13235" s="34" t="s">
        <v>291</v>
      </c>
      <c r="B13235" s="34" t="s">
        <v>290</v>
      </c>
      <c r="C13235" s="34" t="s">
        <v>13</v>
      </c>
      <c r="D13235" s="34" t="s">
        <v>27</v>
      </c>
      <c r="E13235" s="34">
        <v>1967</v>
      </c>
      <c r="F13235">
        <v>58.421999999999997</v>
      </c>
      <c r="G13235" s="35">
        <v>24473</v>
      </c>
    </row>
    <row r="13236" spans="1:7" x14ac:dyDescent="0.3">
      <c r="A13236" s="34" t="s">
        <v>291</v>
      </c>
      <c r="B13236" s="34" t="s">
        <v>290</v>
      </c>
      <c r="C13236" s="34" t="s">
        <v>13</v>
      </c>
      <c r="D13236" s="34" t="s">
        <v>27</v>
      </c>
      <c r="E13236" s="34">
        <v>1968</v>
      </c>
      <c r="F13236">
        <v>58.969000000000001</v>
      </c>
      <c r="G13236" s="35">
        <v>24838</v>
      </c>
    </row>
    <row r="13237" spans="1:7" x14ac:dyDescent="0.3">
      <c r="A13237" s="34" t="s">
        <v>291</v>
      </c>
      <c r="B13237" s="34" t="s">
        <v>290</v>
      </c>
      <c r="C13237" s="34" t="s">
        <v>13</v>
      </c>
      <c r="D13237" s="34" t="s">
        <v>27</v>
      </c>
      <c r="E13237" s="34">
        <v>1969</v>
      </c>
      <c r="F13237">
        <v>59.64</v>
      </c>
      <c r="G13237" s="35">
        <v>25204</v>
      </c>
    </row>
    <row r="13238" spans="1:7" x14ac:dyDescent="0.3">
      <c r="A13238" s="34" t="s">
        <v>291</v>
      </c>
      <c r="B13238" s="34" t="s">
        <v>290</v>
      </c>
      <c r="C13238" s="34" t="s">
        <v>13</v>
      </c>
      <c r="D13238" s="34" t="s">
        <v>27</v>
      </c>
      <c r="E13238" s="34">
        <v>1970</v>
      </c>
      <c r="F13238">
        <v>60.531999999999996</v>
      </c>
      <c r="G13238" s="35">
        <v>25569</v>
      </c>
    </row>
    <row r="13239" spans="1:7" x14ac:dyDescent="0.3">
      <c r="A13239" s="34" t="s">
        <v>291</v>
      </c>
      <c r="B13239" s="34" t="s">
        <v>290</v>
      </c>
      <c r="C13239" s="34" t="s">
        <v>13</v>
      </c>
      <c r="D13239" s="34" t="s">
        <v>27</v>
      </c>
      <c r="E13239" s="34">
        <v>1971</v>
      </c>
      <c r="F13239">
        <v>61.332999999999998</v>
      </c>
      <c r="G13239" s="35">
        <v>25934</v>
      </c>
    </row>
    <row r="13240" spans="1:7" x14ac:dyDescent="0.3">
      <c r="A13240" s="34" t="s">
        <v>291</v>
      </c>
      <c r="B13240" s="34" t="s">
        <v>290</v>
      </c>
      <c r="C13240" s="34" t="s">
        <v>13</v>
      </c>
      <c r="D13240" s="34" t="s">
        <v>27</v>
      </c>
      <c r="E13240" s="34">
        <v>1972</v>
      </c>
      <c r="F13240">
        <v>61.816000000000003</v>
      </c>
      <c r="G13240" s="35">
        <v>26299</v>
      </c>
    </row>
    <row r="13241" spans="1:7" x14ac:dyDescent="0.3">
      <c r="A13241" s="34" t="s">
        <v>291</v>
      </c>
      <c r="B13241" s="34" t="s">
        <v>290</v>
      </c>
      <c r="C13241" s="34" t="s">
        <v>13</v>
      </c>
      <c r="D13241" s="34" t="s">
        <v>27</v>
      </c>
      <c r="E13241" s="34">
        <v>1973</v>
      </c>
      <c r="F13241">
        <v>62.344000000000001</v>
      </c>
      <c r="G13241" s="35">
        <v>26665</v>
      </c>
    </row>
    <row r="13242" spans="1:7" x14ac:dyDescent="0.3">
      <c r="A13242" s="34" t="s">
        <v>291</v>
      </c>
      <c r="B13242" s="34" t="s">
        <v>290</v>
      </c>
      <c r="C13242" s="34" t="s">
        <v>13</v>
      </c>
      <c r="D13242" s="34" t="s">
        <v>27</v>
      </c>
      <c r="E13242" s="34">
        <v>1974</v>
      </c>
      <c r="F13242">
        <v>60.994999999999997</v>
      </c>
      <c r="G13242" s="35">
        <v>27030</v>
      </c>
    </row>
    <row r="13243" spans="1:7" x14ac:dyDescent="0.3">
      <c r="A13243" s="34" t="s">
        <v>291</v>
      </c>
      <c r="B13243" s="34" t="s">
        <v>290</v>
      </c>
      <c r="C13243" s="34" t="s">
        <v>13</v>
      </c>
      <c r="D13243" s="34" t="s">
        <v>27</v>
      </c>
      <c r="E13243" s="34">
        <v>1975</v>
      </c>
      <c r="F13243">
        <v>61.433999999999997</v>
      </c>
      <c r="G13243" s="35">
        <v>27395</v>
      </c>
    </row>
    <row r="13244" spans="1:7" x14ac:dyDescent="0.3">
      <c r="A13244" s="34" t="s">
        <v>291</v>
      </c>
      <c r="B13244" s="34" t="s">
        <v>290</v>
      </c>
      <c r="C13244" s="34" t="s">
        <v>13</v>
      </c>
      <c r="D13244" s="34" t="s">
        <v>27</v>
      </c>
      <c r="E13244" s="34">
        <v>1976</v>
      </c>
      <c r="F13244">
        <v>63.569000000000003</v>
      </c>
      <c r="G13244" s="35">
        <v>27760</v>
      </c>
    </row>
    <row r="13245" spans="1:7" x14ac:dyDescent="0.3">
      <c r="A13245" s="34" t="s">
        <v>291</v>
      </c>
      <c r="B13245" s="34" t="s">
        <v>290</v>
      </c>
      <c r="C13245" s="34" t="s">
        <v>13</v>
      </c>
      <c r="D13245" s="34" t="s">
        <v>27</v>
      </c>
      <c r="E13245" s="34">
        <v>1977</v>
      </c>
      <c r="F13245">
        <v>63.896000000000001</v>
      </c>
      <c r="G13245" s="35">
        <v>28126</v>
      </c>
    </row>
    <row r="13246" spans="1:7" x14ac:dyDescent="0.3">
      <c r="A13246" s="34" t="s">
        <v>291</v>
      </c>
      <c r="B13246" s="34" t="s">
        <v>290</v>
      </c>
      <c r="C13246" s="34" t="s">
        <v>13</v>
      </c>
      <c r="D13246" s="34" t="s">
        <v>27</v>
      </c>
      <c r="E13246" s="34">
        <v>1978</v>
      </c>
      <c r="F13246">
        <v>64.174999999999997</v>
      </c>
      <c r="G13246" s="35">
        <v>28491</v>
      </c>
    </row>
    <row r="13247" spans="1:7" x14ac:dyDescent="0.3">
      <c r="A13247" s="34" t="s">
        <v>291</v>
      </c>
      <c r="B13247" s="34" t="s">
        <v>290</v>
      </c>
      <c r="C13247" s="34" t="s">
        <v>13</v>
      </c>
      <c r="D13247" s="34" t="s">
        <v>27</v>
      </c>
      <c r="E13247" s="34">
        <v>1979</v>
      </c>
      <c r="F13247">
        <v>64.417000000000002</v>
      </c>
      <c r="G13247" s="35">
        <v>28856</v>
      </c>
    </row>
    <row r="13248" spans="1:7" x14ac:dyDescent="0.3">
      <c r="A13248" s="34" t="s">
        <v>291</v>
      </c>
      <c r="B13248" s="34" t="s">
        <v>290</v>
      </c>
      <c r="C13248" s="34" t="s">
        <v>13</v>
      </c>
      <c r="D13248" s="34" t="s">
        <v>27</v>
      </c>
      <c r="E13248" s="34">
        <v>1980</v>
      </c>
      <c r="F13248">
        <v>60.915999999999997</v>
      </c>
      <c r="G13248" s="35">
        <v>29221</v>
      </c>
    </row>
    <row r="13249" spans="1:7" x14ac:dyDescent="0.3">
      <c r="A13249" s="34" t="s">
        <v>291</v>
      </c>
      <c r="B13249" s="34" t="s">
        <v>290</v>
      </c>
      <c r="C13249" s="34" t="s">
        <v>13</v>
      </c>
      <c r="D13249" s="34" t="s">
        <v>27</v>
      </c>
      <c r="E13249" s="34">
        <v>1981</v>
      </c>
      <c r="F13249">
        <v>58.652000000000001</v>
      </c>
      <c r="G13249" s="35">
        <v>29587</v>
      </c>
    </row>
    <row r="13250" spans="1:7" x14ac:dyDescent="0.3">
      <c r="A13250" s="34" t="s">
        <v>291</v>
      </c>
      <c r="B13250" s="34" t="s">
        <v>290</v>
      </c>
      <c r="C13250" s="34" t="s">
        <v>13</v>
      </c>
      <c r="D13250" s="34" t="s">
        <v>27</v>
      </c>
      <c r="E13250" s="34">
        <v>1982</v>
      </c>
      <c r="F13250">
        <v>58.976999999999997</v>
      </c>
      <c r="G13250" s="35">
        <v>29952</v>
      </c>
    </row>
    <row r="13251" spans="1:7" x14ac:dyDescent="0.3">
      <c r="A13251" s="34" t="s">
        <v>291</v>
      </c>
      <c r="B13251" s="34" t="s">
        <v>290</v>
      </c>
      <c r="C13251" s="34" t="s">
        <v>13</v>
      </c>
      <c r="D13251" s="34" t="s">
        <v>27</v>
      </c>
      <c r="E13251" s="34">
        <v>1983</v>
      </c>
      <c r="F13251">
        <v>59.286999999999999</v>
      </c>
      <c r="G13251" s="35">
        <v>30317</v>
      </c>
    </row>
    <row r="13252" spans="1:7" x14ac:dyDescent="0.3">
      <c r="A13252" s="34" t="s">
        <v>291</v>
      </c>
      <c r="B13252" s="34" t="s">
        <v>290</v>
      </c>
      <c r="C13252" s="34" t="s">
        <v>13</v>
      </c>
      <c r="D13252" s="34" t="s">
        <v>27</v>
      </c>
      <c r="E13252" s="34">
        <v>1984</v>
      </c>
      <c r="F13252">
        <v>59.543999999999997</v>
      </c>
      <c r="G13252" s="35">
        <v>30682</v>
      </c>
    </row>
    <row r="13253" spans="1:7" x14ac:dyDescent="0.3">
      <c r="A13253" s="34" t="s">
        <v>291</v>
      </c>
      <c r="B13253" s="34" t="s">
        <v>290</v>
      </c>
      <c r="C13253" s="34" t="s">
        <v>13</v>
      </c>
      <c r="D13253" s="34" t="s">
        <v>27</v>
      </c>
      <c r="E13253" s="34">
        <v>1985</v>
      </c>
      <c r="F13253">
        <v>59.8</v>
      </c>
      <c r="G13253" s="35">
        <v>31048</v>
      </c>
    </row>
    <row r="13254" spans="1:7" x14ac:dyDescent="0.3">
      <c r="A13254" s="34" t="s">
        <v>291</v>
      </c>
      <c r="B13254" s="34" t="s">
        <v>290</v>
      </c>
      <c r="C13254" s="34" t="s">
        <v>13</v>
      </c>
      <c r="D13254" s="34" t="s">
        <v>27</v>
      </c>
      <c r="E13254" s="34">
        <v>1986</v>
      </c>
      <c r="F13254">
        <v>60.030999999999999</v>
      </c>
      <c r="G13254" s="35">
        <v>31413</v>
      </c>
    </row>
    <row r="13255" spans="1:7" x14ac:dyDescent="0.3">
      <c r="A13255" s="34" t="s">
        <v>291</v>
      </c>
      <c r="B13255" s="34" t="s">
        <v>290</v>
      </c>
      <c r="C13255" s="34" t="s">
        <v>13</v>
      </c>
      <c r="D13255" s="34" t="s">
        <v>27</v>
      </c>
      <c r="E13255" s="34">
        <v>1987</v>
      </c>
      <c r="F13255">
        <v>60.259</v>
      </c>
      <c r="G13255" s="35">
        <v>31778</v>
      </c>
    </row>
    <row r="13256" spans="1:7" x14ac:dyDescent="0.3">
      <c r="A13256" s="34" t="s">
        <v>291</v>
      </c>
      <c r="B13256" s="34" t="s">
        <v>290</v>
      </c>
      <c r="C13256" s="34" t="s">
        <v>13</v>
      </c>
      <c r="D13256" s="34" t="s">
        <v>27</v>
      </c>
      <c r="E13256" s="34">
        <v>1988</v>
      </c>
      <c r="F13256">
        <v>56.692</v>
      </c>
      <c r="G13256" s="35">
        <v>32143</v>
      </c>
    </row>
    <row r="13257" spans="1:7" x14ac:dyDescent="0.3">
      <c r="A13257" s="34" t="s">
        <v>291</v>
      </c>
      <c r="B13257" s="34" t="s">
        <v>290</v>
      </c>
      <c r="C13257" s="34" t="s">
        <v>13</v>
      </c>
      <c r="D13257" s="34" t="s">
        <v>27</v>
      </c>
      <c r="E13257" s="34">
        <v>1989</v>
      </c>
      <c r="F13257">
        <v>57.500999999999998</v>
      </c>
      <c r="G13257" s="35">
        <v>32509</v>
      </c>
    </row>
    <row r="13258" spans="1:7" x14ac:dyDescent="0.3">
      <c r="A13258" s="34" t="s">
        <v>291</v>
      </c>
      <c r="B13258" s="34" t="s">
        <v>290</v>
      </c>
      <c r="C13258" s="34" t="s">
        <v>13</v>
      </c>
      <c r="D13258" s="34" t="s">
        <v>27</v>
      </c>
      <c r="E13258" s="34">
        <v>1990</v>
      </c>
      <c r="F13258">
        <v>57.587000000000003</v>
      </c>
      <c r="G13258" s="35">
        <v>32874</v>
      </c>
    </row>
    <row r="13259" spans="1:7" x14ac:dyDescent="0.3">
      <c r="A13259" s="34" t="s">
        <v>291</v>
      </c>
      <c r="B13259" s="34" t="s">
        <v>290</v>
      </c>
      <c r="C13259" s="34" t="s">
        <v>13</v>
      </c>
      <c r="D13259" s="34" t="s">
        <v>27</v>
      </c>
      <c r="E13259" s="34">
        <v>1991</v>
      </c>
      <c r="F13259">
        <v>61.338000000000001</v>
      </c>
      <c r="G13259" s="35">
        <v>33239</v>
      </c>
    </row>
    <row r="13260" spans="1:7" x14ac:dyDescent="0.3">
      <c r="A13260" s="34" t="s">
        <v>291</v>
      </c>
      <c r="B13260" s="34" t="s">
        <v>290</v>
      </c>
      <c r="C13260" s="34" t="s">
        <v>13</v>
      </c>
      <c r="D13260" s="34" t="s">
        <v>27</v>
      </c>
      <c r="E13260" s="34">
        <v>1992</v>
      </c>
      <c r="F13260">
        <v>65.343999999999994</v>
      </c>
      <c r="G13260" s="35">
        <v>33604</v>
      </c>
    </row>
    <row r="13261" spans="1:7" x14ac:dyDescent="0.3">
      <c r="A13261" s="34" t="s">
        <v>291</v>
      </c>
      <c r="B13261" s="34" t="s">
        <v>290</v>
      </c>
      <c r="C13261" s="34" t="s">
        <v>13</v>
      </c>
      <c r="D13261" s="34" t="s">
        <v>27</v>
      </c>
      <c r="E13261" s="34">
        <v>1993</v>
      </c>
      <c r="F13261">
        <v>65.31</v>
      </c>
      <c r="G13261" s="35">
        <v>33970</v>
      </c>
    </row>
    <row r="13262" spans="1:7" x14ac:dyDescent="0.3">
      <c r="A13262" s="34" t="s">
        <v>291</v>
      </c>
      <c r="B13262" s="34" t="s">
        <v>290</v>
      </c>
      <c r="C13262" s="34" t="s">
        <v>13</v>
      </c>
      <c r="D13262" s="34" t="s">
        <v>27</v>
      </c>
      <c r="E13262" s="34">
        <v>1994</v>
      </c>
      <c r="F13262">
        <v>65.027000000000001</v>
      </c>
      <c r="G13262" s="35">
        <v>34335</v>
      </c>
    </row>
    <row r="13263" spans="1:7" x14ac:dyDescent="0.3">
      <c r="A13263" s="34" t="s">
        <v>291</v>
      </c>
      <c r="B13263" s="34" t="s">
        <v>290</v>
      </c>
      <c r="C13263" s="34" t="s">
        <v>13</v>
      </c>
      <c r="D13263" s="34" t="s">
        <v>27</v>
      </c>
      <c r="E13263" s="34">
        <v>1995</v>
      </c>
      <c r="F13263">
        <v>64.760999999999996</v>
      </c>
      <c r="G13263" s="35">
        <v>34700</v>
      </c>
    </row>
    <row r="13264" spans="1:7" x14ac:dyDescent="0.3">
      <c r="A13264" s="34" t="s">
        <v>291</v>
      </c>
      <c r="B13264" s="34" t="s">
        <v>290</v>
      </c>
      <c r="C13264" s="34" t="s">
        <v>13</v>
      </c>
      <c r="D13264" s="34" t="s">
        <v>27</v>
      </c>
      <c r="E13264" s="34">
        <v>1996</v>
      </c>
      <c r="F13264">
        <v>64.617999999999995</v>
      </c>
      <c r="G13264" s="35">
        <v>35065</v>
      </c>
    </row>
    <row r="13265" spans="1:7" x14ac:dyDescent="0.3">
      <c r="A13265" s="34" t="s">
        <v>291</v>
      </c>
      <c r="B13265" s="34" t="s">
        <v>290</v>
      </c>
      <c r="C13265" s="34" t="s">
        <v>13</v>
      </c>
      <c r="D13265" s="34" t="s">
        <v>27</v>
      </c>
      <c r="E13265" s="34">
        <v>1997</v>
      </c>
      <c r="F13265">
        <v>64.241</v>
      </c>
      <c r="G13265" s="35">
        <v>35431</v>
      </c>
    </row>
    <row r="13266" spans="1:7" x14ac:dyDescent="0.3">
      <c r="A13266" s="34" t="s">
        <v>291</v>
      </c>
      <c r="B13266" s="34" t="s">
        <v>290</v>
      </c>
      <c r="C13266" s="34" t="s">
        <v>13</v>
      </c>
      <c r="D13266" s="34" t="s">
        <v>27</v>
      </c>
      <c r="E13266" s="34">
        <v>1998</v>
      </c>
      <c r="F13266">
        <v>64.405000000000001</v>
      </c>
      <c r="G13266" s="35">
        <v>35796</v>
      </c>
    </row>
    <row r="13267" spans="1:7" x14ac:dyDescent="0.3">
      <c r="A13267" s="34" t="s">
        <v>291</v>
      </c>
      <c r="B13267" s="34" t="s">
        <v>290</v>
      </c>
      <c r="C13267" s="34" t="s">
        <v>13</v>
      </c>
      <c r="D13267" s="34" t="s">
        <v>27</v>
      </c>
      <c r="E13267" s="34">
        <v>1999</v>
      </c>
      <c r="F13267">
        <v>64.531999999999996</v>
      </c>
      <c r="G13267" s="35">
        <v>36161</v>
      </c>
    </row>
    <row r="13268" spans="1:7" x14ac:dyDescent="0.3">
      <c r="A13268" s="34" t="s">
        <v>291</v>
      </c>
      <c r="B13268" s="34" t="s">
        <v>290</v>
      </c>
      <c r="C13268" s="34" t="s">
        <v>13</v>
      </c>
      <c r="D13268" s="34" t="s">
        <v>27</v>
      </c>
      <c r="E13268" s="34">
        <v>2000</v>
      </c>
      <c r="F13268">
        <v>64.86</v>
      </c>
      <c r="G13268" s="35">
        <v>36526</v>
      </c>
    </row>
    <row r="13269" spans="1:7" x14ac:dyDescent="0.3">
      <c r="A13269" s="34" t="s">
        <v>291</v>
      </c>
      <c r="B13269" s="34" t="s">
        <v>290</v>
      </c>
      <c r="C13269" s="34" t="s">
        <v>13</v>
      </c>
      <c r="D13269" s="34" t="s">
        <v>27</v>
      </c>
      <c r="E13269" s="34">
        <v>2001</v>
      </c>
      <c r="F13269">
        <v>65.292000000000002</v>
      </c>
      <c r="G13269" s="35">
        <v>36892</v>
      </c>
    </row>
    <row r="13270" spans="1:7" x14ac:dyDescent="0.3">
      <c r="A13270" s="34" t="s">
        <v>291</v>
      </c>
      <c r="B13270" s="34" t="s">
        <v>290</v>
      </c>
      <c r="C13270" s="34" t="s">
        <v>13</v>
      </c>
      <c r="D13270" s="34" t="s">
        <v>27</v>
      </c>
      <c r="E13270" s="34">
        <v>2002</v>
      </c>
      <c r="F13270">
        <v>65.724000000000004</v>
      </c>
      <c r="G13270" s="35">
        <v>37257</v>
      </c>
    </row>
    <row r="13271" spans="1:7" x14ac:dyDescent="0.3">
      <c r="A13271" s="34" t="s">
        <v>291</v>
      </c>
      <c r="B13271" s="34" t="s">
        <v>290</v>
      </c>
      <c r="C13271" s="34" t="s">
        <v>13</v>
      </c>
      <c r="D13271" s="34" t="s">
        <v>27</v>
      </c>
      <c r="E13271" s="34">
        <v>2003</v>
      </c>
      <c r="F13271">
        <v>64.834000000000003</v>
      </c>
      <c r="G13271" s="35">
        <v>37622</v>
      </c>
    </row>
    <row r="13272" spans="1:7" x14ac:dyDescent="0.3">
      <c r="A13272" s="34" t="s">
        <v>291</v>
      </c>
      <c r="B13272" s="34" t="s">
        <v>290</v>
      </c>
      <c r="C13272" s="34" t="s">
        <v>13</v>
      </c>
      <c r="D13272" s="34" t="s">
        <v>27</v>
      </c>
      <c r="E13272" s="34">
        <v>2004</v>
      </c>
      <c r="F13272">
        <v>64.634</v>
      </c>
      <c r="G13272" s="35">
        <v>37987</v>
      </c>
    </row>
    <row r="13273" spans="1:7" x14ac:dyDescent="0.3">
      <c r="A13273" s="34" t="s">
        <v>291</v>
      </c>
      <c r="B13273" s="34" t="s">
        <v>290</v>
      </c>
      <c r="C13273" s="34" t="s">
        <v>13</v>
      </c>
      <c r="D13273" s="34" t="s">
        <v>27</v>
      </c>
      <c r="E13273" s="34">
        <v>2005</v>
      </c>
      <c r="F13273">
        <v>64.899000000000001</v>
      </c>
      <c r="G13273" s="35">
        <v>38353</v>
      </c>
    </row>
    <row r="13274" spans="1:7" x14ac:dyDescent="0.3">
      <c r="A13274" s="34" t="s">
        <v>291</v>
      </c>
      <c r="B13274" s="34" t="s">
        <v>290</v>
      </c>
      <c r="C13274" s="34" t="s">
        <v>13</v>
      </c>
      <c r="D13274" s="34" t="s">
        <v>27</v>
      </c>
      <c r="E13274" s="34">
        <v>2006</v>
      </c>
      <c r="F13274">
        <v>64.028999999999996</v>
      </c>
      <c r="G13274" s="35">
        <v>38718</v>
      </c>
    </row>
    <row r="13275" spans="1:7" x14ac:dyDescent="0.3">
      <c r="A13275" s="34" t="s">
        <v>291</v>
      </c>
      <c r="B13275" s="34" t="s">
        <v>290</v>
      </c>
      <c r="C13275" s="34" t="s">
        <v>13</v>
      </c>
      <c r="D13275" s="34" t="s">
        <v>27</v>
      </c>
      <c r="E13275" s="34">
        <v>2007</v>
      </c>
      <c r="F13275">
        <v>64.427999999999997</v>
      </c>
      <c r="G13275" s="35">
        <v>39083</v>
      </c>
    </row>
    <row r="13276" spans="1:7" x14ac:dyDescent="0.3">
      <c r="A13276" s="34" t="s">
        <v>291</v>
      </c>
      <c r="B13276" s="34" t="s">
        <v>290</v>
      </c>
      <c r="C13276" s="34" t="s">
        <v>13</v>
      </c>
      <c r="D13276" s="34" t="s">
        <v>27</v>
      </c>
      <c r="E13276" s="34">
        <v>2008</v>
      </c>
      <c r="F13276">
        <v>66.465000000000003</v>
      </c>
      <c r="G13276" s="35">
        <v>39448</v>
      </c>
    </row>
    <row r="13277" spans="1:7" x14ac:dyDescent="0.3">
      <c r="A13277" s="34" t="s">
        <v>291</v>
      </c>
      <c r="B13277" s="34" t="s">
        <v>290</v>
      </c>
      <c r="C13277" s="34" t="s">
        <v>13</v>
      </c>
      <c r="D13277" s="34" t="s">
        <v>27</v>
      </c>
      <c r="E13277" s="34">
        <v>2009</v>
      </c>
      <c r="F13277">
        <v>67.834000000000003</v>
      </c>
      <c r="G13277" s="35">
        <v>39814</v>
      </c>
    </row>
    <row r="13278" spans="1:7" x14ac:dyDescent="0.3">
      <c r="A13278" s="34" t="s">
        <v>291</v>
      </c>
      <c r="B13278" s="34" t="s">
        <v>290</v>
      </c>
      <c r="C13278" s="34" t="s">
        <v>13</v>
      </c>
      <c r="D13278" s="34" t="s">
        <v>27</v>
      </c>
      <c r="E13278" s="34">
        <v>2010</v>
      </c>
      <c r="F13278">
        <v>68.091999999999999</v>
      </c>
      <c r="G13278" s="35">
        <v>40179</v>
      </c>
    </row>
    <row r="13279" spans="1:7" x14ac:dyDescent="0.3">
      <c r="A13279" s="34" t="s">
        <v>291</v>
      </c>
      <c r="B13279" s="34" t="s">
        <v>290</v>
      </c>
      <c r="C13279" s="34" t="s">
        <v>13</v>
      </c>
      <c r="D13279" s="34" t="s">
        <v>27</v>
      </c>
      <c r="E13279" s="34">
        <v>2011</v>
      </c>
      <c r="F13279">
        <v>68.435000000000002</v>
      </c>
      <c r="G13279" s="35">
        <v>40544</v>
      </c>
    </row>
    <row r="13280" spans="1:7" x14ac:dyDescent="0.3">
      <c r="A13280" s="34" t="s">
        <v>291</v>
      </c>
      <c r="B13280" s="34" t="s">
        <v>290</v>
      </c>
      <c r="C13280" s="34" t="s">
        <v>13</v>
      </c>
      <c r="D13280" s="34" t="s">
        <v>27</v>
      </c>
      <c r="E13280" s="34">
        <v>2012</v>
      </c>
      <c r="F13280">
        <v>68.826999999999998</v>
      </c>
      <c r="G13280" s="35">
        <v>40909</v>
      </c>
    </row>
    <row r="13281" spans="1:7" x14ac:dyDescent="0.3">
      <c r="A13281" s="34" t="s">
        <v>291</v>
      </c>
      <c r="B13281" s="34" t="s">
        <v>290</v>
      </c>
      <c r="C13281" s="34" t="s">
        <v>13</v>
      </c>
      <c r="D13281" s="34" t="s">
        <v>27</v>
      </c>
      <c r="E13281" s="34">
        <v>2013</v>
      </c>
      <c r="F13281">
        <v>69.046999999999997</v>
      </c>
      <c r="G13281" s="35">
        <v>41275</v>
      </c>
    </row>
    <row r="13282" spans="1:7" x14ac:dyDescent="0.3">
      <c r="A13282" s="34" t="s">
        <v>291</v>
      </c>
      <c r="B13282" s="34" t="s">
        <v>290</v>
      </c>
      <c r="C13282" s="34" t="s">
        <v>13</v>
      </c>
      <c r="D13282" s="34" t="s">
        <v>27</v>
      </c>
      <c r="E13282" s="34">
        <v>2014</v>
      </c>
      <c r="F13282">
        <v>69.679000000000002</v>
      </c>
      <c r="G13282" s="35">
        <v>41640</v>
      </c>
    </row>
    <row r="13283" spans="1:7" x14ac:dyDescent="0.3">
      <c r="A13283" s="34" t="s">
        <v>291</v>
      </c>
      <c r="B13283" s="34" t="s">
        <v>290</v>
      </c>
      <c r="C13283" s="34" t="s">
        <v>13</v>
      </c>
      <c r="D13283" s="34" t="s">
        <v>27</v>
      </c>
      <c r="E13283" s="34">
        <v>2015</v>
      </c>
      <c r="F13283">
        <v>69.977000000000004</v>
      </c>
      <c r="G13283" s="35">
        <v>42005</v>
      </c>
    </row>
    <row r="13284" spans="1:7" x14ac:dyDescent="0.3">
      <c r="A13284" s="34" t="s">
        <v>291</v>
      </c>
      <c r="B13284" s="34" t="s">
        <v>290</v>
      </c>
      <c r="C13284" s="34" t="s">
        <v>13</v>
      </c>
      <c r="D13284" s="34" t="s">
        <v>27</v>
      </c>
      <c r="E13284" s="34">
        <v>2016</v>
      </c>
      <c r="F13284">
        <v>68.683000000000007</v>
      </c>
      <c r="G13284" s="35">
        <v>42370</v>
      </c>
    </row>
    <row r="13285" spans="1:7" x14ac:dyDescent="0.3">
      <c r="A13285" s="34" t="s">
        <v>291</v>
      </c>
      <c r="B13285" s="34" t="s">
        <v>290</v>
      </c>
      <c r="C13285" s="34" t="s">
        <v>13</v>
      </c>
      <c r="D13285" s="34" t="s">
        <v>27</v>
      </c>
      <c r="E13285" s="34">
        <v>2017</v>
      </c>
      <c r="F13285">
        <v>69.787999999999997</v>
      </c>
      <c r="G13285" s="35">
        <v>42736</v>
      </c>
    </row>
    <row r="13286" spans="1:7" x14ac:dyDescent="0.3">
      <c r="A13286" s="34" t="s">
        <v>291</v>
      </c>
      <c r="B13286" s="34" t="s">
        <v>290</v>
      </c>
      <c r="C13286" s="34" t="s">
        <v>13</v>
      </c>
      <c r="D13286" s="34" t="s">
        <v>27</v>
      </c>
      <c r="E13286" s="34">
        <v>2018</v>
      </c>
      <c r="F13286">
        <v>71.116</v>
      </c>
      <c r="G13286" s="35">
        <v>43101</v>
      </c>
    </row>
    <row r="13287" spans="1:7" x14ac:dyDescent="0.3">
      <c r="A13287" s="34" t="s">
        <v>291</v>
      </c>
      <c r="B13287" s="34" t="s">
        <v>290</v>
      </c>
      <c r="C13287" s="34" t="s">
        <v>13</v>
      </c>
      <c r="D13287" s="34" t="s">
        <v>27</v>
      </c>
      <c r="E13287" s="34">
        <v>2019</v>
      </c>
      <c r="F13287">
        <v>71.245000000000005</v>
      </c>
      <c r="G13287" s="35">
        <v>43466</v>
      </c>
    </row>
    <row r="13288" spans="1:7" x14ac:dyDescent="0.3">
      <c r="A13288" s="34" t="s">
        <v>291</v>
      </c>
      <c r="B13288" s="34" t="s">
        <v>290</v>
      </c>
      <c r="C13288" s="34" t="s">
        <v>13</v>
      </c>
      <c r="D13288" s="34" t="s">
        <v>27</v>
      </c>
      <c r="E13288" s="34">
        <v>2020</v>
      </c>
      <c r="F13288">
        <v>69.650999999999996</v>
      </c>
      <c r="G13288" s="35">
        <v>43831</v>
      </c>
    </row>
    <row r="13289" spans="1:7" x14ac:dyDescent="0.3">
      <c r="A13289" s="34" t="s">
        <v>291</v>
      </c>
      <c r="B13289" s="34" t="s">
        <v>290</v>
      </c>
      <c r="C13289" s="34" t="s">
        <v>13</v>
      </c>
      <c r="D13289" s="34" t="s">
        <v>27</v>
      </c>
      <c r="E13289" s="34">
        <v>2021</v>
      </c>
      <c r="F13289">
        <v>70.703999999999994</v>
      </c>
      <c r="G13289" s="35">
        <v>44197</v>
      </c>
    </row>
    <row r="13290" spans="1:7" x14ac:dyDescent="0.3">
      <c r="A13290" s="34" t="s">
        <v>291</v>
      </c>
      <c r="B13290" s="34" t="s">
        <v>290</v>
      </c>
      <c r="C13290" s="34" t="s">
        <v>13</v>
      </c>
      <c r="D13290" s="34" t="s">
        <v>27</v>
      </c>
      <c r="E13290" s="34">
        <v>2022</v>
      </c>
      <c r="F13290">
        <v>72.037000000000006</v>
      </c>
      <c r="G13290" s="35">
        <v>44562</v>
      </c>
    </row>
    <row r="13291" spans="1:7" x14ac:dyDescent="0.3">
      <c r="A13291" s="34" t="s">
        <v>291</v>
      </c>
      <c r="B13291" s="34" t="s">
        <v>290</v>
      </c>
      <c r="C13291" s="34" t="s">
        <v>13</v>
      </c>
      <c r="D13291" s="34" t="s">
        <v>27</v>
      </c>
      <c r="E13291" s="34">
        <v>2023</v>
      </c>
      <c r="F13291">
        <v>72.323999999999998</v>
      </c>
      <c r="G13291" s="35">
        <v>44927</v>
      </c>
    </row>
    <row r="13292" spans="1:7" x14ac:dyDescent="0.3">
      <c r="A13292" s="34" t="s">
        <v>291</v>
      </c>
      <c r="B13292" s="34" t="s">
        <v>290</v>
      </c>
      <c r="C13292" s="34" t="s">
        <v>13</v>
      </c>
      <c r="D13292" s="34" t="s">
        <v>27</v>
      </c>
      <c r="E13292" s="34">
        <v>2024</v>
      </c>
      <c r="F13292">
        <v>72.424000000000007</v>
      </c>
      <c r="G13292" s="35">
        <v>45292</v>
      </c>
    </row>
    <row r="13293" spans="1:7" x14ac:dyDescent="0.3">
      <c r="A13293" s="34" t="s">
        <v>381</v>
      </c>
      <c r="B13293" s="34" t="s">
        <v>380</v>
      </c>
      <c r="C13293" s="34" t="s">
        <v>65</v>
      </c>
      <c r="D13293" s="34" t="s">
        <v>27</v>
      </c>
      <c r="E13293" s="34">
        <v>1960</v>
      </c>
      <c r="F13293">
        <v>38.244</v>
      </c>
      <c r="G13293" s="35">
        <v>21916</v>
      </c>
    </row>
    <row r="13294" spans="1:7" x14ac:dyDescent="0.3">
      <c r="A13294" s="34" t="s">
        <v>381</v>
      </c>
      <c r="B13294" s="34" t="s">
        <v>380</v>
      </c>
      <c r="C13294" s="34" t="s">
        <v>65</v>
      </c>
      <c r="D13294" s="34" t="s">
        <v>27</v>
      </c>
      <c r="E13294" s="34">
        <v>1961</v>
      </c>
      <c r="F13294">
        <v>38.645000000000003</v>
      </c>
      <c r="G13294" s="35">
        <v>22282</v>
      </c>
    </row>
    <row r="13295" spans="1:7" x14ac:dyDescent="0.3">
      <c r="A13295" s="34" t="s">
        <v>381</v>
      </c>
      <c r="B13295" s="34" t="s">
        <v>380</v>
      </c>
      <c r="C13295" s="34" t="s">
        <v>65</v>
      </c>
      <c r="D13295" s="34" t="s">
        <v>27</v>
      </c>
      <c r="E13295" s="34">
        <v>1962</v>
      </c>
      <c r="F13295">
        <v>39.090000000000003</v>
      </c>
      <c r="G13295" s="35">
        <v>22647</v>
      </c>
    </row>
    <row r="13296" spans="1:7" x14ac:dyDescent="0.3">
      <c r="A13296" s="34" t="s">
        <v>381</v>
      </c>
      <c r="B13296" s="34" t="s">
        <v>380</v>
      </c>
      <c r="C13296" s="34" t="s">
        <v>65</v>
      </c>
      <c r="D13296" s="34" t="s">
        <v>27</v>
      </c>
      <c r="E13296" s="34">
        <v>1963</v>
      </c>
      <c r="F13296">
        <v>39.593000000000004</v>
      </c>
      <c r="G13296" s="35">
        <v>23012</v>
      </c>
    </row>
    <row r="13297" spans="1:7" x14ac:dyDescent="0.3">
      <c r="A13297" s="34" t="s">
        <v>381</v>
      </c>
      <c r="B13297" s="34" t="s">
        <v>380</v>
      </c>
      <c r="C13297" s="34" t="s">
        <v>65</v>
      </c>
      <c r="D13297" s="34" t="s">
        <v>27</v>
      </c>
      <c r="E13297" s="34">
        <v>1964</v>
      </c>
      <c r="F13297">
        <v>40.152000000000001</v>
      </c>
      <c r="G13297" s="35">
        <v>23377</v>
      </c>
    </row>
    <row r="13298" spans="1:7" x14ac:dyDescent="0.3">
      <c r="A13298" s="34" t="s">
        <v>381</v>
      </c>
      <c r="B13298" s="34" t="s">
        <v>380</v>
      </c>
      <c r="C13298" s="34" t="s">
        <v>65</v>
      </c>
      <c r="D13298" s="34" t="s">
        <v>27</v>
      </c>
      <c r="E13298" s="34">
        <v>1965</v>
      </c>
      <c r="F13298">
        <v>40.759</v>
      </c>
      <c r="G13298" s="35">
        <v>23743</v>
      </c>
    </row>
    <row r="13299" spans="1:7" x14ac:dyDescent="0.3">
      <c r="A13299" s="34" t="s">
        <v>381</v>
      </c>
      <c r="B13299" s="34" t="s">
        <v>380</v>
      </c>
      <c r="C13299" s="34" t="s">
        <v>65</v>
      </c>
      <c r="D13299" s="34" t="s">
        <v>27</v>
      </c>
      <c r="E13299" s="34">
        <v>1966</v>
      </c>
      <c r="F13299">
        <v>41.405999999999999</v>
      </c>
      <c r="G13299" s="35">
        <v>24108</v>
      </c>
    </row>
    <row r="13300" spans="1:7" x14ac:dyDescent="0.3">
      <c r="A13300" s="34" t="s">
        <v>381</v>
      </c>
      <c r="B13300" s="34" t="s">
        <v>380</v>
      </c>
      <c r="C13300" s="34" t="s">
        <v>65</v>
      </c>
      <c r="D13300" s="34" t="s">
        <v>27</v>
      </c>
      <c r="E13300" s="34">
        <v>1967</v>
      </c>
      <c r="F13300">
        <v>42.106000000000002</v>
      </c>
      <c r="G13300" s="35">
        <v>24473</v>
      </c>
    </row>
    <row r="13301" spans="1:7" x14ac:dyDescent="0.3">
      <c r="A13301" s="34" t="s">
        <v>381</v>
      </c>
      <c r="B13301" s="34" t="s">
        <v>380</v>
      </c>
      <c r="C13301" s="34" t="s">
        <v>65</v>
      </c>
      <c r="D13301" s="34" t="s">
        <v>27</v>
      </c>
      <c r="E13301" s="34">
        <v>1968</v>
      </c>
      <c r="F13301">
        <v>42.851999999999997</v>
      </c>
      <c r="G13301" s="35">
        <v>24838</v>
      </c>
    </row>
    <row r="13302" spans="1:7" x14ac:dyDescent="0.3">
      <c r="A13302" s="34" t="s">
        <v>381</v>
      </c>
      <c r="B13302" s="34" t="s">
        <v>380</v>
      </c>
      <c r="C13302" s="34" t="s">
        <v>65</v>
      </c>
      <c r="D13302" s="34" t="s">
        <v>27</v>
      </c>
      <c r="E13302" s="34">
        <v>1969</v>
      </c>
      <c r="F13302">
        <v>43.654000000000003</v>
      </c>
      <c r="G13302" s="35">
        <v>25204</v>
      </c>
    </row>
    <row r="13303" spans="1:7" x14ac:dyDescent="0.3">
      <c r="A13303" s="34" t="s">
        <v>381</v>
      </c>
      <c r="B13303" s="34" t="s">
        <v>380</v>
      </c>
      <c r="C13303" s="34" t="s">
        <v>65</v>
      </c>
      <c r="D13303" s="34" t="s">
        <v>27</v>
      </c>
      <c r="E13303" s="34">
        <v>1970</v>
      </c>
      <c r="F13303">
        <v>44.521999999999998</v>
      </c>
      <c r="G13303" s="35">
        <v>25569</v>
      </c>
    </row>
    <row r="13304" spans="1:7" x14ac:dyDescent="0.3">
      <c r="A13304" s="34" t="s">
        <v>381</v>
      </c>
      <c r="B13304" s="34" t="s">
        <v>380</v>
      </c>
      <c r="C13304" s="34" t="s">
        <v>65</v>
      </c>
      <c r="D13304" s="34" t="s">
        <v>27</v>
      </c>
      <c r="E13304" s="34">
        <v>1971</v>
      </c>
      <c r="F13304">
        <v>45.454000000000001</v>
      </c>
      <c r="G13304" s="35">
        <v>25934</v>
      </c>
    </row>
    <row r="13305" spans="1:7" x14ac:dyDescent="0.3">
      <c r="A13305" s="34" t="s">
        <v>381</v>
      </c>
      <c r="B13305" s="34" t="s">
        <v>380</v>
      </c>
      <c r="C13305" s="34" t="s">
        <v>65</v>
      </c>
      <c r="D13305" s="34" t="s">
        <v>27</v>
      </c>
      <c r="E13305" s="34">
        <v>1972</v>
      </c>
      <c r="F13305">
        <v>46.430999999999997</v>
      </c>
      <c r="G13305" s="35">
        <v>26299</v>
      </c>
    </row>
    <row r="13306" spans="1:7" x14ac:dyDescent="0.3">
      <c r="A13306" s="34" t="s">
        <v>381</v>
      </c>
      <c r="B13306" s="34" t="s">
        <v>380</v>
      </c>
      <c r="C13306" s="34" t="s">
        <v>65</v>
      </c>
      <c r="D13306" s="34" t="s">
        <v>27</v>
      </c>
      <c r="E13306" s="34">
        <v>1973</v>
      </c>
      <c r="F13306">
        <v>47.459000000000003</v>
      </c>
      <c r="G13306" s="35">
        <v>26665</v>
      </c>
    </row>
    <row r="13307" spans="1:7" x14ac:dyDescent="0.3">
      <c r="A13307" s="34" t="s">
        <v>381</v>
      </c>
      <c r="B13307" s="34" t="s">
        <v>380</v>
      </c>
      <c r="C13307" s="34" t="s">
        <v>65</v>
      </c>
      <c r="D13307" s="34" t="s">
        <v>27</v>
      </c>
      <c r="E13307" s="34">
        <v>1974</v>
      </c>
      <c r="F13307">
        <v>48.534999999999997</v>
      </c>
      <c r="G13307" s="35">
        <v>27030</v>
      </c>
    </row>
    <row r="13308" spans="1:7" x14ac:dyDescent="0.3">
      <c r="A13308" s="34" t="s">
        <v>381</v>
      </c>
      <c r="B13308" s="34" t="s">
        <v>380</v>
      </c>
      <c r="C13308" s="34" t="s">
        <v>65</v>
      </c>
      <c r="D13308" s="34" t="s">
        <v>27</v>
      </c>
      <c r="E13308" s="34">
        <v>1975</v>
      </c>
      <c r="F13308">
        <v>49.645000000000003</v>
      </c>
      <c r="G13308" s="35">
        <v>27395</v>
      </c>
    </row>
    <row r="13309" spans="1:7" x14ac:dyDescent="0.3">
      <c r="A13309" s="34" t="s">
        <v>381</v>
      </c>
      <c r="B13309" s="34" t="s">
        <v>380</v>
      </c>
      <c r="C13309" s="34" t="s">
        <v>65</v>
      </c>
      <c r="D13309" s="34" t="s">
        <v>27</v>
      </c>
      <c r="E13309" s="34">
        <v>1976</v>
      </c>
      <c r="F13309">
        <v>50.753</v>
      </c>
      <c r="G13309" s="35">
        <v>27760</v>
      </c>
    </row>
    <row r="13310" spans="1:7" x14ac:dyDescent="0.3">
      <c r="A13310" s="34" t="s">
        <v>381</v>
      </c>
      <c r="B13310" s="34" t="s">
        <v>380</v>
      </c>
      <c r="C13310" s="34" t="s">
        <v>65</v>
      </c>
      <c r="D13310" s="34" t="s">
        <v>27</v>
      </c>
      <c r="E13310" s="34">
        <v>1977</v>
      </c>
      <c r="F13310">
        <v>51.835000000000001</v>
      </c>
      <c r="G13310" s="35">
        <v>28126</v>
      </c>
    </row>
    <row r="13311" spans="1:7" x14ac:dyDescent="0.3">
      <c r="A13311" s="34" t="s">
        <v>381</v>
      </c>
      <c r="B13311" s="34" t="s">
        <v>380</v>
      </c>
      <c r="C13311" s="34" t="s">
        <v>65</v>
      </c>
      <c r="D13311" s="34" t="s">
        <v>27</v>
      </c>
      <c r="E13311" s="34">
        <v>1978</v>
      </c>
      <c r="F13311">
        <v>50.448</v>
      </c>
      <c r="G13311" s="35">
        <v>28491</v>
      </c>
    </row>
    <row r="13312" spans="1:7" x14ac:dyDescent="0.3">
      <c r="A13312" s="34" t="s">
        <v>381</v>
      </c>
      <c r="B13312" s="34" t="s">
        <v>380</v>
      </c>
      <c r="C13312" s="34" t="s">
        <v>65</v>
      </c>
      <c r="D13312" s="34" t="s">
        <v>27</v>
      </c>
      <c r="E13312" s="34">
        <v>1979</v>
      </c>
      <c r="F13312">
        <v>53.871000000000002</v>
      </c>
      <c r="G13312" s="35">
        <v>28856</v>
      </c>
    </row>
    <row r="13313" spans="1:7" x14ac:dyDescent="0.3">
      <c r="A13313" s="34" t="s">
        <v>381</v>
      </c>
      <c r="B13313" s="34" t="s">
        <v>380</v>
      </c>
      <c r="C13313" s="34" t="s">
        <v>65</v>
      </c>
      <c r="D13313" s="34" t="s">
        <v>27</v>
      </c>
      <c r="E13313" s="34">
        <v>1980</v>
      </c>
      <c r="F13313">
        <v>54.819000000000003</v>
      </c>
      <c r="G13313" s="35">
        <v>29221</v>
      </c>
    </row>
    <row r="13314" spans="1:7" x14ac:dyDescent="0.3">
      <c r="A13314" s="34" t="s">
        <v>381</v>
      </c>
      <c r="B13314" s="34" t="s">
        <v>380</v>
      </c>
      <c r="C13314" s="34" t="s">
        <v>65</v>
      </c>
      <c r="D13314" s="34" t="s">
        <v>27</v>
      </c>
      <c r="E13314" s="34">
        <v>1981</v>
      </c>
      <c r="F13314">
        <v>55.728999999999999</v>
      </c>
      <c r="G13314" s="35">
        <v>29587</v>
      </c>
    </row>
    <row r="13315" spans="1:7" x14ac:dyDescent="0.3">
      <c r="A13315" s="34" t="s">
        <v>381</v>
      </c>
      <c r="B13315" s="34" t="s">
        <v>380</v>
      </c>
      <c r="C13315" s="34" t="s">
        <v>65</v>
      </c>
      <c r="D13315" s="34" t="s">
        <v>27</v>
      </c>
      <c r="E13315" s="34">
        <v>1982</v>
      </c>
      <c r="F13315">
        <v>56.613999999999997</v>
      </c>
      <c r="G13315" s="35">
        <v>29952</v>
      </c>
    </row>
    <row r="13316" spans="1:7" x14ac:dyDescent="0.3">
      <c r="A13316" s="34" t="s">
        <v>381</v>
      </c>
      <c r="B13316" s="34" t="s">
        <v>380</v>
      </c>
      <c r="C13316" s="34" t="s">
        <v>65</v>
      </c>
      <c r="D13316" s="34" t="s">
        <v>27</v>
      </c>
      <c r="E13316" s="34">
        <v>1983</v>
      </c>
      <c r="F13316">
        <v>57.484000000000002</v>
      </c>
      <c r="G13316" s="35">
        <v>30317</v>
      </c>
    </row>
    <row r="13317" spans="1:7" x14ac:dyDescent="0.3">
      <c r="A13317" s="34" t="s">
        <v>381</v>
      </c>
      <c r="B13317" s="34" t="s">
        <v>380</v>
      </c>
      <c r="C13317" s="34" t="s">
        <v>65</v>
      </c>
      <c r="D13317" s="34" t="s">
        <v>27</v>
      </c>
      <c r="E13317" s="34">
        <v>1984</v>
      </c>
      <c r="F13317">
        <v>58.341000000000001</v>
      </c>
      <c r="G13317" s="35">
        <v>30682</v>
      </c>
    </row>
    <row r="13318" spans="1:7" x14ac:dyDescent="0.3">
      <c r="A13318" s="34" t="s">
        <v>381</v>
      </c>
      <c r="B13318" s="34" t="s">
        <v>380</v>
      </c>
      <c r="C13318" s="34" t="s">
        <v>65</v>
      </c>
      <c r="D13318" s="34" t="s">
        <v>27</v>
      </c>
      <c r="E13318" s="34">
        <v>1985</v>
      </c>
      <c r="F13318">
        <v>59.18</v>
      </c>
      <c r="G13318" s="35">
        <v>31048</v>
      </c>
    </row>
    <row r="13319" spans="1:7" x14ac:dyDescent="0.3">
      <c r="A13319" s="34" t="s">
        <v>381</v>
      </c>
      <c r="B13319" s="34" t="s">
        <v>380</v>
      </c>
      <c r="C13319" s="34" t="s">
        <v>65</v>
      </c>
      <c r="D13319" s="34" t="s">
        <v>27</v>
      </c>
      <c r="E13319" s="34">
        <v>1986</v>
      </c>
      <c r="F13319">
        <v>59.993000000000002</v>
      </c>
      <c r="G13319" s="35">
        <v>31413</v>
      </c>
    </row>
    <row r="13320" spans="1:7" x14ac:dyDescent="0.3">
      <c r="A13320" s="34" t="s">
        <v>381</v>
      </c>
      <c r="B13320" s="34" t="s">
        <v>380</v>
      </c>
      <c r="C13320" s="34" t="s">
        <v>65</v>
      </c>
      <c r="D13320" s="34" t="s">
        <v>27</v>
      </c>
      <c r="E13320" s="34">
        <v>1987</v>
      </c>
      <c r="F13320">
        <v>60.789000000000001</v>
      </c>
      <c r="G13320" s="35">
        <v>31778</v>
      </c>
    </row>
    <row r="13321" spans="1:7" x14ac:dyDescent="0.3">
      <c r="A13321" s="34" t="s">
        <v>381</v>
      </c>
      <c r="B13321" s="34" t="s">
        <v>380</v>
      </c>
      <c r="C13321" s="34" t="s">
        <v>65</v>
      </c>
      <c r="D13321" s="34" t="s">
        <v>27</v>
      </c>
      <c r="E13321" s="34">
        <v>1988</v>
      </c>
      <c r="F13321">
        <v>61.59</v>
      </c>
      <c r="G13321" s="35">
        <v>32143</v>
      </c>
    </row>
    <row r="13322" spans="1:7" x14ac:dyDescent="0.3">
      <c r="A13322" s="34" t="s">
        <v>381</v>
      </c>
      <c r="B13322" s="34" t="s">
        <v>380</v>
      </c>
      <c r="C13322" s="34" t="s">
        <v>65</v>
      </c>
      <c r="D13322" s="34" t="s">
        <v>27</v>
      </c>
      <c r="E13322" s="34">
        <v>1989</v>
      </c>
      <c r="F13322">
        <v>62.375</v>
      </c>
      <c r="G13322" s="35">
        <v>32509</v>
      </c>
    </row>
    <row r="13323" spans="1:7" x14ac:dyDescent="0.3">
      <c r="A13323" s="34" t="s">
        <v>381</v>
      </c>
      <c r="B13323" s="34" t="s">
        <v>380</v>
      </c>
      <c r="C13323" s="34" t="s">
        <v>65</v>
      </c>
      <c r="D13323" s="34" t="s">
        <v>27</v>
      </c>
      <c r="E13323" s="34">
        <v>1990</v>
      </c>
      <c r="F13323">
        <v>63.148000000000003</v>
      </c>
      <c r="G13323" s="35">
        <v>32874</v>
      </c>
    </row>
    <row r="13324" spans="1:7" x14ac:dyDescent="0.3">
      <c r="A13324" s="34" t="s">
        <v>381</v>
      </c>
      <c r="B13324" s="34" t="s">
        <v>380</v>
      </c>
      <c r="C13324" s="34" t="s">
        <v>65</v>
      </c>
      <c r="D13324" s="34" t="s">
        <v>27</v>
      </c>
      <c r="E13324" s="34">
        <v>1991</v>
      </c>
      <c r="F13324">
        <v>63.911000000000001</v>
      </c>
      <c r="G13324" s="35">
        <v>33239</v>
      </c>
    </row>
    <row r="13325" spans="1:7" x14ac:dyDescent="0.3">
      <c r="A13325" s="34" t="s">
        <v>381</v>
      </c>
      <c r="B13325" s="34" t="s">
        <v>380</v>
      </c>
      <c r="C13325" s="34" t="s">
        <v>65</v>
      </c>
      <c r="D13325" s="34" t="s">
        <v>27</v>
      </c>
      <c r="E13325" s="34">
        <v>1992</v>
      </c>
      <c r="F13325">
        <v>64.664000000000001</v>
      </c>
      <c r="G13325" s="35">
        <v>33604</v>
      </c>
    </row>
    <row r="13326" spans="1:7" x14ac:dyDescent="0.3">
      <c r="A13326" s="34" t="s">
        <v>381</v>
      </c>
      <c r="B13326" s="34" t="s">
        <v>380</v>
      </c>
      <c r="C13326" s="34" t="s">
        <v>65</v>
      </c>
      <c r="D13326" s="34" t="s">
        <v>27</v>
      </c>
      <c r="E13326" s="34">
        <v>1993</v>
      </c>
      <c r="F13326">
        <v>65.433999999999997</v>
      </c>
      <c r="G13326" s="35">
        <v>33970</v>
      </c>
    </row>
    <row r="13327" spans="1:7" x14ac:dyDescent="0.3">
      <c r="A13327" s="34" t="s">
        <v>381</v>
      </c>
      <c r="B13327" s="34" t="s">
        <v>380</v>
      </c>
      <c r="C13327" s="34" t="s">
        <v>65</v>
      </c>
      <c r="D13327" s="34" t="s">
        <v>27</v>
      </c>
      <c r="E13327" s="34">
        <v>1994</v>
      </c>
      <c r="F13327">
        <v>66.197000000000003</v>
      </c>
      <c r="G13327" s="35">
        <v>34335</v>
      </c>
    </row>
    <row r="13328" spans="1:7" x14ac:dyDescent="0.3">
      <c r="A13328" s="34" t="s">
        <v>381</v>
      </c>
      <c r="B13328" s="34" t="s">
        <v>380</v>
      </c>
      <c r="C13328" s="34" t="s">
        <v>65</v>
      </c>
      <c r="D13328" s="34" t="s">
        <v>27</v>
      </c>
      <c r="E13328" s="34">
        <v>1995</v>
      </c>
      <c r="F13328">
        <v>66.962000000000003</v>
      </c>
      <c r="G13328" s="35">
        <v>34700</v>
      </c>
    </row>
    <row r="13329" spans="1:7" x14ac:dyDescent="0.3">
      <c r="A13329" s="34" t="s">
        <v>381</v>
      </c>
      <c r="B13329" s="34" t="s">
        <v>380</v>
      </c>
      <c r="C13329" s="34" t="s">
        <v>65</v>
      </c>
      <c r="D13329" s="34" t="s">
        <v>27</v>
      </c>
      <c r="E13329" s="34">
        <v>1996</v>
      </c>
      <c r="F13329">
        <v>67.733999999999995</v>
      </c>
      <c r="G13329" s="35">
        <v>35065</v>
      </c>
    </row>
    <row r="13330" spans="1:7" x14ac:dyDescent="0.3">
      <c r="A13330" s="34" t="s">
        <v>381</v>
      </c>
      <c r="B13330" s="34" t="s">
        <v>380</v>
      </c>
      <c r="C13330" s="34" t="s">
        <v>65</v>
      </c>
      <c r="D13330" s="34" t="s">
        <v>27</v>
      </c>
      <c r="E13330" s="34">
        <v>1997</v>
      </c>
      <c r="F13330">
        <v>68.516999999999996</v>
      </c>
      <c r="G13330" s="35">
        <v>35431</v>
      </c>
    </row>
    <row r="13331" spans="1:7" x14ac:dyDescent="0.3">
      <c r="A13331" s="34" t="s">
        <v>381</v>
      </c>
      <c r="B13331" s="34" t="s">
        <v>380</v>
      </c>
      <c r="C13331" s="34" t="s">
        <v>65</v>
      </c>
      <c r="D13331" s="34" t="s">
        <v>27</v>
      </c>
      <c r="E13331" s="34">
        <v>1998</v>
      </c>
      <c r="F13331">
        <v>69.302999999999997</v>
      </c>
      <c r="G13331" s="35">
        <v>35796</v>
      </c>
    </row>
    <row r="13332" spans="1:7" x14ac:dyDescent="0.3">
      <c r="A13332" s="34" t="s">
        <v>381</v>
      </c>
      <c r="B13332" s="34" t="s">
        <v>380</v>
      </c>
      <c r="C13332" s="34" t="s">
        <v>65</v>
      </c>
      <c r="D13332" s="34" t="s">
        <v>27</v>
      </c>
      <c r="E13332" s="34">
        <v>1999</v>
      </c>
      <c r="F13332">
        <v>70.156999999999996</v>
      </c>
      <c r="G13332" s="35">
        <v>36161</v>
      </c>
    </row>
    <row r="13333" spans="1:7" x14ac:dyDescent="0.3">
      <c r="A13333" s="34" t="s">
        <v>381</v>
      </c>
      <c r="B13333" s="34" t="s">
        <v>380</v>
      </c>
      <c r="C13333" s="34" t="s">
        <v>65</v>
      </c>
      <c r="D13333" s="34" t="s">
        <v>27</v>
      </c>
      <c r="E13333" s="34">
        <v>2000</v>
      </c>
      <c r="F13333">
        <v>70.891999999999996</v>
      </c>
      <c r="G13333" s="35">
        <v>36526</v>
      </c>
    </row>
    <row r="13334" spans="1:7" x14ac:dyDescent="0.3">
      <c r="A13334" s="34" t="s">
        <v>381</v>
      </c>
      <c r="B13334" s="34" t="s">
        <v>380</v>
      </c>
      <c r="C13334" s="34" t="s">
        <v>65</v>
      </c>
      <c r="D13334" s="34" t="s">
        <v>27</v>
      </c>
      <c r="E13334" s="34">
        <v>2001</v>
      </c>
      <c r="F13334">
        <v>71.659000000000006</v>
      </c>
      <c r="G13334" s="35">
        <v>36892</v>
      </c>
    </row>
    <row r="13335" spans="1:7" x14ac:dyDescent="0.3">
      <c r="A13335" s="34" t="s">
        <v>381</v>
      </c>
      <c r="B13335" s="34" t="s">
        <v>380</v>
      </c>
      <c r="C13335" s="34" t="s">
        <v>65</v>
      </c>
      <c r="D13335" s="34" t="s">
        <v>27</v>
      </c>
      <c r="E13335" s="34">
        <v>2002</v>
      </c>
      <c r="F13335">
        <v>72.36</v>
      </c>
      <c r="G13335" s="35">
        <v>37257</v>
      </c>
    </row>
    <row r="13336" spans="1:7" x14ac:dyDescent="0.3">
      <c r="A13336" s="34" t="s">
        <v>381</v>
      </c>
      <c r="B13336" s="34" t="s">
        <v>380</v>
      </c>
      <c r="C13336" s="34" t="s">
        <v>65</v>
      </c>
      <c r="D13336" s="34" t="s">
        <v>27</v>
      </c>
      <c r="E13336" s="34">
        <v>2003</v>
      </c>
      <c r="F13336">
        <v>73.263000000000005</v>
      </c>
      <c r="G13336" s="35">
        <v>37622</v>
      </c>
    </row>
    <row r="13337" spans="1:7" x14ac:dyDescent="0.3">
      <c r="A13337" s="34" t="s">
        <v>381</v>
      </c>
      <c r="B13337" s="34" t="s">
        <v>380</v>
      </c>
      <c r="C13337" s="34" t="s">
        <v>65</v>
      </c>
      <c r="D13337" s="34" t="s">
        <v>27</v>
      </c>
      <c r="E13337" s="34">
        <v>2004</v>
      </c>
      <c r="F13337">
        <v>73.007999999999996</v>
      </c>
      <c r="G13337" s="35">
        <v>37987</v>
      </c>
    </row>
    <row r="13338" spans="1:7" x14ac:dyDescent="0.3">
      <c r="A13338" s="34" t="s">
        <v>381</v>
      </c>
      <c r="B13338" s="34" t="s">
        <v>380</v>
      </c>
      <c r="C13338" s="34" t="s">
        <v>65</v>
      </c>
      <c r="D13338" s="34" t="s">
        <v>27</v>
      </c>
      <c r="E13338" s="34">
        <v>2005</v>
      </c>
      <c r="F13338">
        <v>74.784999999999997</v>
      </c>
      <c r="G13338" s="35">
        <v>38353</v>
      </c>
    </row>
    <row r="13339" spans="1:7" x14ac:dyDescent="0.3">
      <c r="A13339" s="34" t="s">
        <v>381</v>
      </c>
      <c r="B13339" s="34" t="s">
        <v>380</v>
      </c>
      <c r="C13339" s="34" t="s">
        <v>65</v>
      </c>
      <c r="D13339" s="34" t="s">
        <v>27</v>
      </c>
      <c r="E13339" s="34">
        <v>2006</v>
      </c>
      <c r="F13339">
        <v>75.256</v>
      </c>
      <c r="G13339" s="35">
        <v>38718</v>
      </c>
    </row>
    <row r="13340" spans="1:7" x14ac:dyDescent="0.3">
      <c r="A13340" s="34" t="s">
        <v>381</v>
      </c>
      <c r="B13340" s="34" t="s">
        <v>380</v>
      </c>
      <c r="C13340" s="34" t="s">
        <v>65</v>
      </c>
      <c r="D13340" s="34" t="s">
        <v>27</v>
      </c>
      <c r="E13340" s="34">
        <v>2007</v>
      </c>
      <c r="F13340">
        <v>75.710999999999999</v>
      </c>
      <c r="G13340" s="35">
        <v>39083</v>
      </c>
    </row>
    <row r="13341" spans="1:7" x14ac:dyDescent="0.3">
      <c r="A13341" s="34" t="s">
        <v>381</v>
      </c>
      <c r="B13341" s="34" t="s">
        <v>380</v>
      </c>
      <c r="C13341" s="34" t="s">
        <v>65</v>
      </c>
      <c r="D13341" s="34" t="s">
        <v>27</v>
      </c>
      <c r="E13341" s="34">
        <v>2008</v>
      </c>
      <c r="F13341">
        <v>75.998999999999995</v>
      </c>
      <c r="G13341" s="35">
        <v>39448</v>
      </c>
    </row>
    <row r="13342" spans="1:7" x14ac:dyDescent="0.3">
      <c r="A13342" s="34" t="s">
        <v>381</v>
      </c>
      <c r="B13342" s="34" t="s">
        <v>380</v>
      </c>
      <c r="C13342" s="34" t="s">
        <v>65</v>
      </c>
      <c r="D13342" s="34" t="s">
        <v>27</v>
      </c>
      <c r="E13342" s="34">
        <v>2009</v>
      </c>
      <c r="F13342">
        <v>76.370999999999995</v>
      </c>
      <c r="G13342" s="35">
        <v>39814</v>
      </c>
    </row>
    <row r="13343" spans="1:7" x14ac:dyDescent="0.3">
      <c r="A13343" s="34" t="s">
        <v>381</v>
      </c>
      <c r="B13343" s="34" t="s">
        <v>380</v>
      </c>
      <c r="C13343" s="34" t="s">
        <v>65</v>
      </c>
      <c r="D13343" s="34" t="s">
        <v>27</v>
      </c>
      <c r="E13343" s="34">
        <v>2010</v>
      </c>
      <c r="F13343">
        <v>76.756</v>
      </c>
      <c r="G13343" s="35">
        <v>40179</v>
      </c>
    </row>
    <row r="13344" spans="1:7" x14ac:dyDescent="0.3">
      <c r="A13344" s="34" t="s">
        <v>381</v>
      </c>
      <c r="B13344" s="34" t="s">
        <v>380</v>
      </c>
      <c r="C13344" s="34" t="s">
        <v>65</v>
      </c>
      <c r="D13344" s="34" t="s">
        <v>27</v>
      </c>
      <c r="E13344" s="34">
        <v>2011</v>
      </c>
      <c r="F13344">
        <v>77.141000000000005</v>
      </c>
      <c r="G13344" s="35">
        <v>40544</v>
      </c>
    </row>
    <row r="13345" spans="1:7" x14ac:dyDescent="0.3">
      <c r="A13345" s="34" t="s">
        <v>381</v>
      </c>
      <c r="B13345" s="34" t="s">
        <v>380</v>
      </c>
      <c r="C13345" s="34" t="s">
        <v>65</v>
      </c>
      <c r="D13345" s="34" t="s">
        <v>27</v>
      </c>
      <c r="E13345" s="34">
        <v>2012</v>
      </c>
      <c r="F13345">
        <v>77.512</v>
      </c>
      <c r="G13345" s="35">
        <v>40909</v>
      </c>
    </row>
    <row r="13346" spans="1:7" x14ac:dyDescent="0.3">
      <c r="A13346" s="34" t="s">
        <v>381</v>
      </c>
      <c r="B13346" s="34" t="s">
        <v>380</v>
      </c>
      <c r="C13346" s="34" t="s">
        <v>65</v>
      </c>
      <c r="D13346" s="34" t="s">
        <v>27</v>
      </c>
      <c r="E13346" s="34">
        <v>2013</v>
      </c>
      <c r="F13346">
        <v>77.846999999999994</v>
      </c>
      <c r="G13346" s="35">
        <v>41275</v>
      </c>
    </row>
    <row r="13347" spans="1:7" x14ac:dyDescent="0.3">
      <c r="A13347" s="34" t="s">
        <v>381</v>
      </c>
      <c r="B13347" s="34" t="s">
        <v>380</v>
      </c>
      <c r="C13347" s="34" t="s">
        <v>65</v>
      </c>
      <c r="D13347" s="34" t="s">
        <v>27</v>
      </c>
      <c r="E13347" s="34">
        <v>2014</v>
      </c>
      <c r="F13347">
        <v>78.186999999999998</v>
      </c>
      <c r="G13347" s="35">
        <v>41640</v>
      </c>
    </row>
    <row r="13348" spans="1:7" x14ac:dyDescent="0.3">
      <c r="A13348" s="34" t="s">
        <v>381</v>
      </c>
      <c r="B13348" s="34" t="s">
        <v>380</v>
      </c>
      <c r="C13348" s="34" t="s">
        <v>65</v>
      </c>
      <c r="D13348" s="34" t="s">
        <v>27</v>
      </c>
      <c r="E13348" s="34">
        <v>2015</v>
      </c>
      <c r="F13348">
        <v>78.606999999999999</v>
      </c>
      <c r="G13348" s="35">
        <v>42005</v>
      </c>
    </row>
    <row r="13349" spans="1:7" x14ac:dyDescent="0.3">
      <c r="A13349" s="34" t="s">
        <v>381</v>
      </c>
      <c r="B13349" s="34" t="s">
        <v>380</v>
      </c>
      <c r="C13349" s="34" t="s">
        <v>65</v>
      </c>
      <c r="D13349" s="34" t="s">
        <v>27</v>
      </c>
      <c r="E13349" s="34">
        <v>2016</v>
      </c>
      <c r="F13349">
        <v>78.912999999999997</v>
      </c>
      <c r="G13349" s="35">
        <v>42370</v>
      </c>
    </row>
    <row r="13350" spans="1:7" x14ac:dyDescent="0.3">
      <c r="A13350" s="34" t="s">
        <v>381</v>
      </c>
      <c r="B13350" s="34" t="s">
        <v>380</v>
      </c>
      <c r="C13350" s="34" t="s">
        <v>65</v>
      </c>
      <c r="D13350" s="34" t="s">
        <v>27</v>
      </c>
      <c r="E13350" s="34">
        <v>2017</v>
      </c>
      <c r="F13350">
        <v>79.227999999999994</v>
      </c>
      <c r="G13350" s="35">
        <v>42736</v>
      </c>
    </row>
    <row r="13351" spans="1:7" x14ac:dyDescent="0.3">
      <c r="A13351" s="34" t="s">
        <v>381</v>
      </c>
      <c r="B13351" s="34" t="s">
        <v>380</v>
      </c>
      <c r="C13351" s="34" t="s">
        <v>65</v>
      </c>
      <c r="D13351" s="34" t="s">
        <v>27</v>
      </c>
      <c r="E13351" s="34">
        <v>2018</v>
      </c>
      <c r="F13351">
        <v>79.433000000000007</v>
      </c>
      <c r="G13351" s="35">
        <v>43101</v>
      </c>
    </row>
    <row r="13352" spans="1:7" x14ac:dyDescent="0.3">
      <c r="A13352" s="34" t="s">
        <v>381</v>
      </c>
      <c r="B13352" s="34" t="s">
        <v>380</v>
      </c>
      <c r="C13352" s="34" t="s">
        <v>65</v>
      </c>
      <c r="D13352" s="34" t="s">
        <v>27</v>
      </c>
      <c r="E13352" s="34">
        <v>2019</v>
      </c>
      <c r="F13352">
        <v>79.706999999999994</v>
      </c>
      <c r="G13352" s="35">
        <v>43466</v>
      </c>
    </row>
    <row r="13353" spans="1:7" x14ac:dyDescent="0.3">
      <c r="A13353" s="34" t="s">
        <v>381</v>
      </c>
      <c r="B13353" s="34" t="s">
        <v>380</v>
      </c>
      <c r="C13353" s="34" t="s">
        <v>65</v>
      </c>
      <c r="D13353" s="34" t="s">
        <v>27</v>
      </c>
      <c r="E13353" s="34">
        <v>2020</v>
      </c>
      <c r="F13353">
        <v>78.712999999999994</v>
      </c>
      <c r="G13353" s="35">
        <v>43831</v>
      </c>
    </row>
    <row r="13354" spans="1:7" x14ac:dyDescent="0.3">
      <c r="A13354" s="34" t="s">
        <v>381</v>
      </c>
      <c r="B13354" s="34" t="s">
        <v>380</v>
      </c>
      <c r="C13354" s="34" t="s">
        <v>65</v>
      </c>
      <c r="D13354" s="34" t="s">
        <v>27</v>
      </c>
      <c r="E13354" s="34">
        <v>2021</v>
      </c>
      <c r="F13354">
        <v>78.052000000000007</v>
      </c>
      <c r="G13354" s="35">
        <v>44197</v>
      </c>
    </row>
    <row r="13355" spans="1:7" x14ac:dyDescent="0.3">
      <c r="A13355" s="34" t="s">
        <v>381</v>
      </c>
      <c r="B13355" s="34" t="s">
        <v>380</v>
      </c>
      <c r="C13355" s="34" t="s">
        <v>65</v>
      </c>
      <c r="D13355" s="34" t="s">
        <v>27</v>
      </c>
      <c r="E13355" s="34">
        <v>2022</v>
      </c>
      <c r="F13355">
        <v>80.760000000000005</v>
      </c>
      <c r="G13355" s="35">
        <v>44562</v>
      </c>
    </row>
    <row r="13356" spans="1:7" x14ac:dyDescent="0.3">
      <c r="A13356" s="34" t="s">
        <v>381</v>
      </c>
      <c r="B13356" s="34" t="s">
        <v>380</v>
      </c>
      <c r="C13356" s="34" t="s">
        <v>65</v>
      </c>
      <c r="D13356" s="34" t="s">
        <v>27</v>
      </c>
      <c r="E13356" s="34">
        <v>2023</v>
      </c>
      <c r="F13356">
        <v>81.040999999999997</v>
      </c>
      <c r="G13356" s="35">
        <v>44927</v>
      </c>
    </row>
    <row r="13357" spans="1:7" x14ac:dyDescent="0.3">
      <c r="A13357" s="34" t="s">
        <v>381</v>
      </c>
      <c r="B13357" s="34" t="s">
        <v>380</v>
      </c>
      <c r="C13357" s="34" t="s">
        <v>65</v>
      </c>
      <c r="D13357" s="34" t="s">
        <v>27</v>
      </c>
      <c r="E13357" s="34">
        <v>2024</v>
      </c>
      <c r="F13357">
        <v>81.284999999999997</v>
      </c>
      <c r="G13357" s="35">
        <v>45292</v>
      </c>
    </row>
    <row r="13358" spans="1:7" x14ac:dyDescent="0.3">
      <c r="A13358" s="34" t="s">
        <v>446</v>
      </c>
      <c r="B13358" s="34" t="s">
        <v>444</v>
      </c>
      <c r="C13358" s="34" t="s">
        <v>65</v>
      </c>
      <c r="D13358" s="34" t="s">
        <v>22</v>
      </c>
      <c r="E13358" s="34">
        <v>1960</v>
      </c>
      <c r="F13358">
        <v>38.652000000000001</v>
      </c>
      <c r="G13358" s="35">
        <v>21916</v>
      </c>
    </row>
    <row r="13359" spans="1:7" x14ac:dyDescent="0.3">
      <c r="A13359" s="34" t="s">
        <v>446</v>
      </c>
      <c r="B13359" s="34" t="s">
        <v>444</v>
      </c>
      <c r="C13359" s="34" t="s">
        <v>65</v>
      </c>
      <c r="D13359" s="34" t="s">
        <v>22</v>
      </c>
      <c r="E13359" s="34">
        <v>1961</v>
      </c>
      <c r="F13359">
        <v>38.966000000000001</v>
      </c>
      <c r="G13359" s="35">
        <v>22282</v>
      </c>
    </row>
    <row r="13360" spans="1:7" x14ac:dyDescent="0.3">
      <c r="A13360" s="34" t="s">
        <v>446</v>
      </c>
      <c r="B13360" s="34" t="s">
        <v>444</v>
      </c>
      <c r="C13360" s="34" t="s">
        <v>65</v>
      </c>
      <c r="D13360" s="34" t="s">
        <v>22</v>
      </c>
      <c r="E13360" s="34">
        <v>1962</v>
      </c>
      <c r="F13360">
        <v>39.332999999999998</v>
      </c>
      <c r="G13360" s="35">
        <v>22647</v>
      </c>
    </row>
    <row r="13361" spans="1:7" x14ac:dyDescent="0.3">
      <c r="A13361" s="34" t="s">
        <v>446</v>
      </c>
      <c r="B13361" s="34" t="s">
        <v>444</v>
      </c>
      <c r="C13361" s="34" t="s">
        <v>65</v>
      </c>
      <c r="D13361" s="34" t="s">
        <v>22</v>
      </c>
      <c r="E13361" s="34">
        <v>1963</v>
      </c>
      <c r="F13361">
        <v>39.607999999999997</v>
      </c>
      <c r="G13361" s="35">
        <v>23012</v>
      </c>
    </row>
    <row r="13362" spans="1:7" x14ac:dyDescent="0.3">
      <c r="A13362" s="34" t="s">
        <v>446</v>
      </c>
      <c r="B13362" s="34" t="s">
        <v>444</v>
      </c>
      <c r="C13362" s="34" t="s">
        <v>65</v>
      </c>
      <c r="D13362" s="34" t="s">
        <v>22</v>
      </c>
      <c r="E13362" s="34">
        <v>1964</v>
      </c>
      <c r="F13362">
        <v>40.228999999999999</v>
      </c>
      <c r="G13362" s="35">
        <v>23377</v>
      </c>
    </row>
    <row r="13363" spans="1:7" x14ac:dyDescent="0.3">
      <c r="A13363" s="34" t="s">
        <v>446</v>
      </c>
      <c r="B13363" s="34" t="s">
        <v>444</v>
      </c>
      <c r="C13363" s="34" t="s">
        <v>65</v>
      </c>
      <c r="D13363" s="34" t="s">
        <v>22</v>
      </c>
      <c r="E13363" s="34">
        <v>1965</v>
      </c>
      <c r="F13363">
        <v>40.688000000000002</v>
      </c>
      <c r="G13363" s="35">
        <v>23743</v>
      </c>
    </row>
    <row r="13364" spans="1:7" x14ac:dyDescent="0.3">
      <c r="A13364" s="34" t="s">
        <v>446</v>
      </c>
      <c r="B13364" s="34" t="s">
        <v>444</v>
      </c>
      <c r="C13364" s="34" t="s">
        <v>65</v>
      </c>
      <c r="D13364" s="34" t="s">
        <v>22</v>
      </c>
      <c r="E13364" s="34">
        <v>1966</v>
      </c>
      <c r="F13364">
        <v>41.238999999999997</v>
      </c>
      <c r="G13364" s="35">
        <v>24108</v>
      </c>
    </row>
    <row r="13365" spans="1:7" x14ac:dyDescent="0.3">
      <c r="A13365" s="34" t="s">
        <v>446</v>
      </c>
      <c r="B13365" s="34" t="s">
        <v>444</v>
      </c>
      <c r="C13365" s="34" t="s">
        <v>65</v>
      </c>
      <c r="D13365" s="34" t="s">
        <v>22</v>
      </c>
      <c r="E13365" s="34">
        <v>1967</v>
      </c>
      <c r="F13365">
        <v>41.71</v>
      </c>
      <c r="G13365" s="35">
        <v>24473</v>
      </c>
    </row>
    <row r="13366" spans="1:7" x14ac:dyDescent="0.3">
      <c r="A13366" s="34" t="s">
        <v>446</v>
      </c>
      <c r="B13366" s="34" t="s">
        <v>444</v>
      </c>
      <c r="C13366" s="34" t="s">
        <v>65</v>
      </c>
      <c r="D13366" s="34" t="s">
        <v>22</v>
      </c>
      <c r="E13366" s="34">
        <v>1968</v>
      </c>
      <c r="F13366">
        <v>42.173000000000002</v>
      </c>
      <c r="G13366" s="35">
        <v>24838</v>
      </c>
    </row>
    <row r="13367" spans="1:7" x14ac:dyDescent="0.3">
      <c r="A13367" s="34" t="s">
        <v>446</v>
      </c>
      <c r="B13367" s="34" t="s">
        <v>444</v>
      </c>
      <c r="C13367" s="34" t="s">
        <v>65</v>
      </c>
      <c r="D13367" s="34" t="s">
        <v>22</v>
      </c>
      <c r="E13367" s="34">
        <v>1969</v>
      </c>
      <c r="F13367">
        <v>42.722000000000001</v>
      </c>
      <c r="G13367" s="35">
        <v>25204</v>
      </c>
    </row>
    <row r="13368" spans="1:7" x14ac:dyDescent="0.3">
      <c r="A13368" s="34" t="s">
        <v>446</v>
      </c>
      <c r="B13368" s="34" t="s">
        <v>444</v>
      </c>
      <c r="C13368" s="34" t="s">
        <v>65</v>
      </c>
      <c r="D13368" s="34" t="s">
        <v>22</v>
      </c>
      <c r="E13368" s="34">
        <v>1970</v>
      </c>
      <c r="F13368">
        <v>43.151000000000003</v>
      </c>
      <c r="G13368" s="35">
        <v>25569</v>
      </c>
    </row>
    <row r="13369" spans="1:7" x14ac:dyDescent="0.3">
      <c r="A13369" s="34" t="s">
        <v>446</v>
      </c>
      <c r="B13369" s="34" t="s">
        <v>444</v>
      </c>
      <c r="C13369" s="34" t="s">
        <v>65</v>
      </c>
      <c r="D13369" s="34" t="s">
        <v>22</v>
      </c>
      <c r="E13369" s="34">
        <v>1971</v>
      </c>
      <c r="F13369">
        <v>43.616</v>
      </c>
      <c r="G13369" s="35">
        <v>25934</v>
      </c>
    </row>
    <row r="13370" spans="1:7" x14ac:dyDescent="0.3">
      <c r="A13370" s="34" t="s">
        <v>446</v>
      </c>
      <c r="B13370" s="34" t="s">
        <v>444</v>
      </c>
      <c r="C13370" s="34" t="s">
        <v>65</v>
      </c>
      <c r="D13370" s="34" t="s">
        <v>22</v>
      </c>
      <c r="E13370" s="34">
        <v>1972</v>
      </c>
      <c r="F13370">
        <v>44.067999999999998</v>
      </c>
      <c r="G13370" s="35">
        <v>26299</v>
      </c>
    </row>
    <row r="13371" spans="1:7" x14ac:dyDescent="0.3">
      <c r="A13371" s="34" t="s">
        <v>446</v>
      </c>
      <c r="B13371" s="34" t="s">
        <v>444</v>
      </c>
      <c r="C13371" s="34" t="s">
        <v>65</v>
      </c>
      <c r="D13371" s="34" t="s">
        <v>22</v>
      </c>
      <c r="E13371" s="34">
        <v>1973</v>
      </c>
      <c r="F13371">
        <v>44.484999999999999</v>
      </c>
      <c r="G13371" s="35">
        <v>26665</v>
      </c>
    </row>
    <row r="13372" spans="1:7" x14ac:dyDescent="0.3">
      <c r="A13372" s="34" t="s">
        <v>446</v>
      </c>
      <c r="B13372" s="34" t="s">
        <v>444</v>
      </c>
      <c r="C13372" s="34" t="s">
        <v>65</v>
      </c>
      <c r="D13372" s="34" t="s">
        <v>22</v>
      </c>
      <c r="E13372" s="34">
        <v>1974</v>
      </c>
      <c r="F13372">
        <v>44.918999999999997</v>
      </c>
      <c r="G13372" s="35">
        <v>27030</v>
      </c>
    </row>
    <row r="13373" spans="1:7" x14ac:dyDescent="0.3">
      <c r="A13373" s="34" t="s">
        <v>446</v>
      </c>
      <c r="B13373" s="34" t="s">
        <v>444</v>
      </c>
      <c r="C13373" s="34" t="s">
        <v>65</v>
      </c>
      <c r="D13373" s="34" t="s">
        <v>22</v>
      </c>
      <c r="E13373" s="34">
        <v>1975</v>
      </c>
      <c r="F13373">
        <v>45.499000000000002</v>
      </c>
      <c r="G13373" s="35">
        <v>27395</v>
      </c>
    </row>
    <row r="13374" spans="1:7" x14ac:dyDescent="0.3">
      <c r="A13374" s="34" t="s">
        <v>446</v>
      </c>
      <c r="B13374" s="34" t="s">
        <v>444</v>
      </c>
      <c r="C13374" s="34" t="s">
        <v>65</v>
      </c>
      <c r="D13374" s="34" t="s">
        <v>22</v>
      </c>
      <c r="E13374" s="34">
        <v>1976</v>
      </c>
      <c r="F13374">
        <v>45.991</v>
      </c>
      <c r="G13374" s="35">
        <v>27760</v>
      </c>
    </row>
    <row r="13375" spans="1:7" x14ac:dyDescent="0.3">
      <c r="A13375" s="34" t="s">
        <v>446</v>
      </c>
      <c r="B13375" s="34" t="s">
        <v>444</v>
      </c>
      <c r="C13375" s="34" t="s">
        <v>65</v>
      </c>
      <c r="D13375" s="34" t="s">
        <v>22</v>
      </c>
      <c r="E13375" s="34">
        <v>1977</v>
      </c>
      <c r="F13375">
        <v>46.628</v>
      </c>
      <c r="G13375" s="35">
        <v>28126</v>
      </c>
    </row>
    <row r="13376" spans="1:7" x14ac:dyDescent="0.3">
      <c r="A13376" s="34" t="s">
        <v>446</v>
      </c>
      <c r="B13376" s="34" t="s">
        <v>444</v>
      </c>
      <c r="C13376" s="34" t="s">
        <v>65</v>
      </c>
      <c r="D13376" s="34" t="s">
        <v>22</v>
      </c>
      <c r="E13376" s="34">
        <v>1978</v>
      </c>
      <c r="F13376">
        <v>47.201999999999998</v>
      </c>
      <c r="G13376" s="35">
        <v>28491</v>
      </c>
    </row>
    <row r="13377" spans="1:7" x14ac:dyDescent="0.3">
      <c r="A13377" s="34" t="s">
        <v>446</v>
      </c>
      <c r="B13377" s="34" t="s">
        <v>444</v>
      </c>
      <c r="C13377" s="34" t="s">
        <v>65</v>
      </c>
      <c r="D13377" s="34" t="s">
        <v>22</v>
      </c>
      <c r="E13377" s="34">
        <v>1979</v>
      </c>
      <c r="F13377">
        <v>47.765999999999998</v>
      </c>
      <c r="G13377" s="35">
        <v>28856</v>
      </c>
    </row>
    <row r="13378" spans="1:7" x14ac:dyDescent="0.3">
      <c r="A13378" s="34" t="s">
        <v>446</v>
      </c>
      <c r="B13378" s="34" t="s">
        <v>444</v>
      </c>
      <c r="C13378" s="34" t="s">
        <v>65</v>
      </c>
      <c r="D13378" s="34" t="s">
        <v>22</v>
      </c>
      <c r="E13378" s="34">
        <v>1980</v>
      </c>
      <c r="F13378">
        <v>48.332999999999998</v>
      </c>
      <c r="G13378" s="35">
        <v>29221</v>
      </c>
    </row>
    <row r="13379" spans="1:7" x14ac:dyDescent="0.3">
      <c r="A13379" s="34" t="s">
        <v>446</v>
      </c>
      <c r="B13379" s="34" t="s">
        <v>444</v>
      </c>
      <c r="C13379" s="34" t="s">
        <v>65</v>
      </c>
      <c r="D13379" s="34" t="s">
        <v>22</v>
      </c>
      <c r="E13379" s="34">
        <v>1981</v>
      </c>
      <c r="F13379">
        <v>48.661999999999999</v>
      </c>
      <c r="G13379" s="35">
        <v>29587</v>
      </c>
    </row>
    <row r="13380" spans="1:7" x14ac:dyDescent="0.3">
      <c r="A13380" s="34" t="s">
        <v>446</v>
      </c>
      <c r="B13380" s="34" t="s">
        <v>444</v>
      </c>
      <c r="C13380" s="34" t="s">
        <v>65</v>
      </c>
      <c r="D13380" s="34" t="s">
        <v>22</v>
      </c>
      <c r="E13380" s="34">
        <v>1982</v>
      </c>
      <c r="F13380">
        <v>49.180999999999997</v>
      </c>
      <c r="G13380" s="35">
        <v>29952</v>
      </c>
    </row>
    <row r="13381" spans="1:7" x14ac:dyDescent="0.3">
      <c r="A13381" s="34" t="s">
        <v>446</v>
      </c>
      <c r="B13381" s="34" t="s">
        <v>444</v>
      </c>
      <c r="C13381" s="34" t="s">
        <v>65</v>
      </c>
      <c r="D13381" s="34" t="s">
        <v>22</v>
      </c>
      <c r="E13381" s="34">
        <v>1983</v>
      </c>
      <c r="F13381">
        <v>49.676000000000002</v>
      </c>
      <c r="G13381" s="35">
        <v>30317</v>
      </c>
    </row>
    <row r="13382" spans="1:7" x14ac:dyDescent="0.3">
      <c r="A13382" s="34" t="s">
        <v>446</v>
      </c>
      <c r="B13382" s="34" t="s">
        <v>444</v>
      </c>
      <c r="C13382" s="34" t="s">
        <v>65</v>
      </c>
      <c r="D13382" s="34" t="s">
        <v>22</v>
      </c>
      <c r="E13382" s="34">
        <v>1984</v>
      </c>
      <c r="F13382">
        <v>50.226999999999997</v>
      </c>
      <c r="G13382" s="35">
        <v>30682</v>
      </c>
    </row>
    <row r="13383" spans="1:7" x14ac:dyDescent="0.3">
      <c r="A13383" s="34" t="s">
        <v>446</v>
      </c>
      <c r="B13383" s="34" t="s">
        <v>444</v>
      </c>
      <c r="C13383" s="34" t="s">
        <v>65</v>
      </c>
      <c r="D13383" s="34" t="s">
        <v>22</v>
      </c>
      <c r="E13383" s="34">
        <v>1985</v>
      </c>
      <c r="F13383">
        <v>50.921999999999997</v>
      </c>
      <c r="G13383" s="35">
        <v>31048</v>
      </c>
    </row>
    <row r="13384" spans="1:7" x14ac:dyDescent="0.3">
      <c r="A13384" s="34" t="s">
        <v>446</v>
      </c>
      <c r="B13384" s="34" t="s">
        <v>444</v>
      </c>
      <c r="C13384" s="34" t="s">
        <v>65</v>
      </c>
      <c r="D13384" s="34" t="s">
        <v>22</v>
      </c>
      <c r="E13384" s="34">
        <v>1986</v>
      </c>
      <c r="F13384">
        <v>51.594000000000001</v>
      </c>
      <c r="G13384" s="35">
        <v>31413</v>
      </c>
    </row>
    <row r="13385" spans="1:7" x14ac:dyDescent="0.3">
      <c r="A13385" s="34" t="s">
        <v>446</v>
      </c>
      <c r="B13385" s="34" t="s">
        <v>444</v>
      </c>
      <c r="C13385" s="34" t="s">
        <v>65</v>
      </c>
      <c r="D13385" s="34" t="s">
        <v>22</v>
      </c>
      <c r="E13385" s="34">
        <v>1987</v>
      </c>
      <c r="F13385">
        <v>52.381999999999998</v>
      </c>
      <c r="G13385" s="35">
        <v>31778</v>
      </c>
    </row>
    <row r="13386" spans="1:7" x14ac:dyDescent="0.3">
      <c r="A13386" s="34" t="s">
        <v>446</v>
      </c>
      <c r="B13386" s="34" t="s">
        <v>444</v>
      </c>
      <c r="C13386" s="34" t="s">
        <v>65</v>
      </c>
      <c r="D13386" s="34" t="s">
        <v>22</v>
      </c>
      <c r="E13386" s="34">
        <v>1988</v>
      </c>
      <c r="F13386">
        <v>53.109000000000002</v>
      </c>
      <c r="G13386" s="35">
        <v>32143</v>
      </c>
    </row>
    <row r="13387" spans="1:7" x14ac:dyDescent="0.3">
      <c r="A13387" s="34" t="s">
        <v>446</v>
      </c>
      <c r="B13387" s="34" t="s">
        <v>444</v>
      </c>
      <c r="C13387" s="34" t="s">
        <v>65</v>
      </c>
      <c r="D13387" s="34" t="s">
        <v>22</v>
      </c>
      <c r="E13387" s="34">
        <v>1989</v>
      </c>
      <c r="F13387">
        <v>54.012999999999998</v>
      </c>
      <c r="G13387" s="35">
        <v>32509</v>
      </c>
    </row>
    <row r="13388" spans="1:7" x14ac:dyDescent="0.3">
      <c r="A13388" s="34" t="s">
        <v>446</v>
      </c>
      <c r="B13388" s="34" t="s">
        <v>444</v>
      </c>
      <c r="C13388" s="34" t="s">
        <v>65</v>
      </c>
      <c r="D13388" s="34" t="s">
        <v>22</v>
      </c>
      <c r="E13388" s="34">
        <v>1990</v>
      </c>
      <c r="F13388">
        <v>54.771000000000001</v>
      </c>
      <c r="G13388" s="35">
        <v>32874</v>
      </c>
    </row>
    <row r="13389" spans="1:7" x14ac:dyDescent="0.3">
      <c r="A13389" s="34" t="s">
        <v>446</v>
      </c>
      <c r="B13389" s="34" t="s">
        <v>444</v>
      </c>
      <c r="C13389" s="34" t="s">
        <v>65</v>
      </c>
      <c r="D13389" s="34" t="s">
        <v>22</v>
      </c>
      <c r="E13389" s="34">
        <v>1991</v>
      </c>
      <c r="F13389">
        <v>55.65</v>
      </c>
      <c r="G13389" s="35">
        <v>33239</v>
      </c>
    </row>
    <row r="13390" spans="1:7" x14ac:dyDescent="0.3">
      <c r="A13390" s="34" t="s">
        <v>446</v>
      </c>
      <c r="B13390" s="34" t="s">
        <v>444</v>
      </c>
      <c r="C13390" s="34" t="s">
        <v>65</v>
      </c>
      <c r="D13390" s="34" t="s">
        <v>22</v>
      </c>
      <c r="E13390" s="34">
        <v>1992</v>
      </c>
      <c r="F13390">
        <v>56.686</v>
      </c>
      <c r="G13390" s="35">
        <v>33604</v>
      </c>
    </row>
    <row r="13391" spans="1:7" x14ac:dyDescent="0.3">
      <c r="A13391" s="34" t="s">
        <v>446</v>
      </c>
      <c r="B13391" s="34" t="s">
        <v>444</v>
      </c>
      <c r="C13391" s="34" t="s">
        <v>65</v>
      </c>
      <c r="D13391" s="34" t="s">
        <v>22</v>
      </c>
      <c r="E13391" s="34">
        <v>1993</v>
      </c>
      <c r="F13391">
        <v>57.597000000000001</v>
      </c>
      <c r="G13391" s="35">
        <v>33970</v>
      </c>
    </row>
    <row r="13392" spans="1:7" x14ac:dyDescent="0.3">
      <c r="A13392" s="34" t="s">
        <v>446</v>
      </c>
      <c r="B13392" s="34" t="s">
        <v>444</v>
      </c>
      <c r="C13392" s="34" t="s">
        <v>65</v>
      </c>
      <c r="D13392" s="34" t="s">
        <v>22</v>
      </c>
      <c r="E13392" s="34">
        <v>1994</v>
      </c>
      <c r="F13392">
        <v>58.631</v>
      </c>
      <c r="G13392" s="35">
        <v>34335</v>
      </c>
    </row>
    <row r="13393" spans="1:7" x14ac:dyDescent="0.3">
      <c r="A13393" s="34" t="s">
        <v>446</v>
      </c>
      <c r="B13393" s="34" t="s">
        <v>444</v>
      </c>
      <c r="C13393" s="34" t="s">
        <v>65</v>
      </c>
      <c r="D13393" s="34" t="s">
        <v>22</v>
      </c>
      <c r="E13393" s="34">
        <v>1995</v>
      </c>
      <c r="F13393">
        <v>59.323</v>
      </c>
      <c r="G13393" s="35">
        <v>34700</v>
      </c>
    </row>
    <row r="13394" spans="1:7" x14ac:dyDescent="0.3">
      <c r="A13394" s="34" t="s">
        <v>446</v>
      </c>
      <c r="B13394" s="34" t="s">
        <v>444</v>
      </c>
      <c r="C13394" s="34" t="s">
        <v>65</v>
      </c>
      <c r="D13394" s="34" t="s">
        <v>22</v>
      </c>
      <c r="E13394" s="34">
        <v>1996</v>
      </c>
      <c r="F13394">
        <v>60.043999999999997</v>
      </c>
      <c r="G13394" s="35">
        <v>35065</v>
      </c>
    </row>
    <row r="13395" spans="1:7" x14ac:dyDescent="0.3">
      <c r="A13395" s="34" t="s">
        <v>446</v>
      </c>
      <c r="B13395" s="34" t="s">
        <v>444</v>
      </c>
      <c r="C13395" s="34" t="s">
        <v>65</v>
      </c>
      <c r="D13395" s="34" t="s">
        <v>22</v>
      </c>
      <c r="E13395" s="34">
        <v>1997</v>
      </c>
      <c r="F13395">
        <v>60.823</v>
      </c>
      <c r="G13395" s="35">
        <v>35431</v>
      </c>
    </row>
    <row r="13396" spans="1:7" x14ac:dyDescent="0.3">
      <c r="A13396" s="34" t="s">
        <v>446</v>
      </c>
      <c r="B13396" s="34" t="s">
        <v>444</v>
      </c>
      <c r="C13396" s="34" t="s">
        <v>65</v>
      </c>
      <c r="D13396" s="34" t="s">
        <v>22</v>
      </c>
      <c r="E13396" s="34">
        <v>1998</v>
      </c>
      <c r="F13396">
        <v>61.531999999999996</v>
      </c>
      <c r="G13396" s="35">
        <v>35796</v>
      </c>
    </row>
    <row r="13397" spans="1:7" x14ac:dyDescent="0.3">
      <c r="A13397" s="34" t="s">
        <v>446</v>
      </c>
      <c r="B13397" s="34" t="s">
        <v>444</v>
      </c>
      <c r="C13397" s="34" t="s">
        <v>65</v>
      </c>
      <c r="D13397" s="34" t="s">
        <v>22</v>
      </c>
      <c r="E13397" s="34">
        <v>1999</v>
      </c>
      <c r="F13397">
        <v>62.034999999999997</v>
      </c>
      <c r="G13397" s="35">
        <v>36161</v>
      </c>
    </row>
    <row r="13398" spans="1:7" x14ac:dyDescent="0.3">
      <c r="A13398" s="34" t="s">
        <v>446</v>
      </c>
      <c r="B13398" s="34" t="s">
        <v>444</v>
      </c>
      <c r="C13398" s="34" t="s">
        <v>65</v>
      </c>
      <c r="D13398" s="34" t="s">
        <v>22</v>
      </c>
      <c r="E13398" s="34">
        <v>2000</v>
      </c>
      <c r="F13398">
        <v>62.642000000000003</v>
      </c>
      <c r="G13398" s="35">
        <v>36526</v>
      </c>
    </row>
    <row r="13399" spans="1:7" x14ac:dyDescent="0.3">
      <c r="A13399" s="34" t="s">
        <v>446</v>
      </c>
      <c r="B13399" s="34" t="s">
        <v>444</v>
      </c>
      <c r="C13399" s="34" t="s">
        <v>65</v>
      </c>
      <c r="D13399" s="34" t="s">
        <v>22</v>
      </c>
      <c r="E13399" s="34">
        <v>2001</v>
      </c>
      <c r="F13399">
        <v>63.287999999999997</v>
      </c>
      <c r="G13399" s="35">
        <v>36892</v>
      </c>
    </row>
    <row r="13400" spans="1:7" x14ac:dyDescent="0.3">
      <c r="A13400" s="34" t="s">
        <v>446</v>
      </c>
      <c r="B13400" s="34" t="s">
        <v>444</v>
      </c>
      <c r="C13400" s="34" t="s">
        <v>65</v>
      </c>
      <c r="D13400" s="34" t="s">
        <v>22</v>
      </c>
      <c r="E13400" s="34">
        <v>2002</v>
      </c>
      <c r="F13400">
        <v>63.506999999999998</v>
      </c>
      <c r="G13400" s="35">
        <v>37257</v>
      </c>
    </row>
    <row r="13401" spans="1:7" x14ac:dyDescent="0.3">
      <c r="A13401" s="34" t="s">
        <v>446</v>
      </c>
      <c r="B13401" s="34" t="s">
        <v>444</v>
      </c>
      <c r="C13401" s="34" t="s">
        <v>65</v>
      </c>
      <c r="D13401" s="34" t="s">
        <v>22</v>
      </c>
      <c r="E13401" s="34">
        <v>2003</v>
      </c>
      <c r="F13401">
        <v>64.228999999999999</v>
      </c>
      <c r="G13401" s="35">
        <v>37622</v>
      </c>
    </row>
    <row r="13402" spans="1:7" x14ac:dyDescent="0.3">
      <c r="A13402" s="34" t="s">
        <v>446</v>
      </c>
      <c r="B13402" s="34" t="s">
        <v>444</v>
      </c>
      <c r="C13402" s="34" t="s">
        <v>65</v>
      </c>
      <c r="D13402" s="34" t="s">
        <v>22</v>
      </c>
      <c r="E13402" s="34">
        <v>2004</v>
      </c>
      <c r="F13402">
        <v>64.744</v>
      </c>
      <c r="G13402" s="35">
        <v>37987</v>
      </c>
    </row>
    <row r="13403" spans="1:7" x14ac:dyDescent="0.3">
      <c r="A13403" s="34" t="s">
        <v>446</v>
      </c>
      <c r="B13403" s="34" t="s">
        <v>444</v>
      </c>
      <c r="C13403" s="34" t="s">
        <v>65</v>
      </c>
      <c r="D13403" s="34" t="s">
        <v>22</v>
      </c>
      <c r="E13403" s="34">
        <v>2005</v>
      </c>
      <c r="F13403">
        <v>65.275000000000006</v>
      </c>
      <c r="G13403" s="35">
        <v>38353</v>
      </c>
    </row>
    <row r="13404" spans="1:7" x14ac:dyDescent="0.3">
      <c r="A13404" s="34" t="s">
        <v>446</v>
      </c>
      <c r="B13404" s="34" t="s">
        <v>444</v>
      </c>
      <c r="C13404" s="34" t="s">
        <v>65</v>
      </c>
      <c r="D13404" s="34" t="s">
        <v>22</v>
      </c>
      <c r="E13404" s="34">
        <v>2006</v>
      </c>
      <c r="F13404">
        <v>65.891000000000005</v>
      </c>
      <c r="G13404" s="35">
        <v>38718</v>
      </c>
    </row>
    <row r="13405" spans="1:7" x14ac:dyDescent="0.3">
      <c r="A13405" s="34" t="s">
        <v>446</v>
      </c>
      <c r="B13405" s="34" t="s">
        <v>444</v>
      </c>
      <c r="C13405" s="34" t="s">
        <v>65</v>
      </c>
      <c r="D13405" s="34" t="s">
        <v>22</v>
      </c>
      <c r="E13405" s="34">
        <v>2007</v>
      </c>
      <c r="F13405">
        <v>66.168999999999997</v>
      </c>
      <c r="G13405" s="35">
        <v>39083</v>
      </c>
    </row>
    <row r="13406" spans="1:7" x14ac:dyDescent="0.3">
      <c r="A13406" s="34" t="s">
        <v>446</v>
      </c>
      <c r="B13406" s="34" t="s">
        <v>444</v>
      </c>
      <c r="C13406" s="34" t="s">
        <v>65</v>
      </c>
      <c r="D13406" s="34" t="s">
        <v>22</v>
      </c>
      <c r="E13406" s="34">
        <v>2008</v>
      </c>
      <c r="F13406">
        <v>66.441999999999993</v>
      </c>
      <c r="G13406" s="35">
        <v>39448</v>
      </c>
    </row>
    <row r="13407" spans="1:7" x14ac:dyDescent="0.3">
      <c r="A13407" s="34" t="s">
        <v>446</v>
      </c>
      <c r="B13407" s="34" t="s">
        <v>444</v>
      </c>
      <c r="C13407" s="34" t="s">
        <v>65</v>
      </c>
      <c r="D13407" s="34" t="s">
        <v>22</v>
      </c>
      <c r="E13407" s="34">
        <v>2009</v>
      </c>
      <c r="F13407">
        <v>66.599999999999994</v>
      </c>
      <c r="G13407" s="35">
        <v>39814</v>
      </c>
    </row>
    <row r="13408" spans="1:7" x14ac:dyDescent="0.3">
      <c r="A13408" s="34" t="s">
        <v>446</v>
      </c>
      <c r="B13408" s="34" t="s">
        <v>444</v>
      </c>
      <c r="C13408" s="34" t="s">
        <v>65</v>
      </c>
      <c r="D13408" s="34" t="s">
        <v>22</v>
      </c>
      <c r="E13408" s="34">
        <v>2010</v>
      </c>
      <c r="F13408">
        <v>66.772000000000006</v>
      </c>
      <c r="G13408" s="35">
        <v>40179</v>
      </c>
    </row>
    <row r="13409" spans="1:7" x14ac:dyDescent="0.3">
      <c r="A13409" s="34" t="s">
        <v>446</v>
      </c>
      <c r="B13409" s="34" t="s">
        <v>444</v>
      </c>
      <c r="C13409" s="34" t="s">
        <v>65</v>
      </c>
      <c r="D13409" s="34" t="s">
        <v>22</v>
      </c>
      <c r="E13409" s="34">
        <v>2011</v>
      </c>
      <c r="F13409">
        <v>67.123000000000005</v>
      </c>
      <c r="G13409" s="35">
        <v>40544</v>
      </c>
    </row>
    <row r="13410" spans="1:7" x14ac:dyDescent="0.3">
      <c r="A13410" s="34" t="s">
        <v>446</v>
      </c>
      <c r="B13410" s="34" t="s">
        <v>444</v>
      </c>
      <c r="C13410" s="34" t="s">
        <v>65</v>
      </c>
      <c r="D13410" s="34" t="s">
        <v>22</v>
      </c>
      <c r="E13410" s="34">
        <v>2012</v>
      </c>
      <c r="F13410">
        <v>67.364000000000004</v>
      </c>
      <c r="G13410" s="35">
        <v>40909</v>
      </c>
    </row>
    <row r="13411" spans="1:7" x14ac:dyDescent="0.3">
      <c r="A13411" s="34" t="s">
        <v>446</v>
      </c>
      <c r="B13411" s="34" t="s">
        <v>444</v>
      </c>
      <c r="C13411" s="34" t="s">
        <v>65</v>
      </c>
      <c r="D13411" s="34" t="s">
        <v>22</v>
      </c>
      <c r="E13411" s="34">
        <v>2013</v>
      </c>
      <c r="F13411">
        <v>67.597999999999999</v>
      </c>
      <c r="G13411" s="35">
        <v>41275</v>
      </c>
    </row>
    <row r="13412" spans="1:7" x14ac:dyDescent="0.3">
      <c r="A13412" s="34" t="s">
        <v>446</v>
      </c>
      <c r="B13412" s="34" t="s">
        <v>444</v>
      </c>
      <c r="C13412" s="34" t="s">
        <v>65</v>
      </c>
      <c r="D13412" s="34" t="s">
        <v>22</v>
      </c>
      <c r="E13412" s="34">
        <v>2014</v>
      </c>
      <c r="F13412">
        <v>67.811999999999998</v>
      </c>
      <c r="G13412" s="35">
        <v>41640</v>
      </c>
    </row>
    <row r="13413" spans="1:7" x14ac:dyDescent="0.3">
      <c r="A13413" s="34" t="s">
        <v>446</v>
      </c>
      <c r="B13413" s="34" t="s">
        <v>444</v>
      </c>
      <c r="C13413" s="34" t="s">
        <v>65</v>
      </c>
      <c r="D13413" s="34" t="s">
        <v>22</v>
      </c>
      <c r="E13413" s="34">
        <v>2015</v>
      </c>
      <c r="F13413">
        <v>67.373999999999995</v>
      </c>
      <c r="G13413" s="35">
        <v>42005</v>
      </c>
    </row>
    <row r="13414" spans="1:7" x14ac:dyDescent="0.3">
      <c r="A13414" s="34" t="s">
        <v>446</v>
      </c>
      <c r="B13414" s="34" t="s">
        <v>444</v>
      </c>
      <c r="C13414" s="34" t="s">
        <v>65</v>
      </c>
      <c r="D13414" s="34" t="s">
        <v>22</v>
      </c>
      <c r="E13414" s="34">
        <v>2016</v>
      </c>
      <c r="F13414">
        <v>68.444000000000003</v>
      </c>
      <c r="G13414" s="35">
        <v>42370</v>
      </c>
    </row>
    <row r="13415" spans="1:7" x14ac:dyDescent="0.3">
      <c r="A13415" s="34" t="s">
        <v>446</v>
      </c>
      <c r="B13415" s="34" t="s">
        <v>444</v>
      </c>
      <c r="C13415" s="34" t="s">
        <v>65</v>
      </c>
      <c r="D13415" s="34" t="s">
        <v>22</v>
      </c>
      <c r="E13415" s="34">
        <v>2017</v>
      </c>
      <c r="F13415">
        <v>68.739999999999995</v>
      </c>
      <c r="G13415" s="35">
        <v>42736</v>
      </c>
    </row>
    <row r="13416" spans="1:7" x14ac:dyDescent="0.3">
      <c r="A13416" s="34" t="s">
        <v>446</v>
      </c>
      <c r="B13416" s="34" t="s">
        <v>444</v>
      </c>
      <c r="C13416" s="34" t="s">
        <v>65</v>
      </c>
      <c r="D13416" s="34" t="s">
        <v>22</v>
      </c>
      <c r="E13416" s="34">
        <v>2018</v>
      </c>
      <c r="F13416">
        <v>69.036000000000001</v>
      </c>
      <c r="G13416" s="35">
        <v>43101</v>
      </c>
    </row>
    <row r="13417" spans="1:7" x14ac:dyDescent="0.3">
      <c r="A13417" s="34" t="s">
        <v>446</v>
      </c>
      <c r="B13417" s="34" t="s">
        <v>444</v>
      </c>
      <c r="C13417" s="34" t="s">
        <v>65</v>
      </c>
      <c r="D13417" s="34" t="s">
        <v>22</v>
      </c>
      <c r="E13417" s="34">
        <v>2019</v>
      </c>
      <c r="F13417">
        <v>69.299000000000007</v>
      </c>
      <c r="G13417" s="35">
        <v>43466</v>
      </c>
    </row>
    <row r="13418" spans="1:7" x14ac:dyDescent="0.3">
      <c r="A13418" s="34" t="s">
        <v>446</v>
      </c>
      <c r="B13418" s="34" t="s">
        <v>444</v>
      </c>
      <c r="C13418" s="34" t="s">
        <v>65</v>
      </c>
      <c r="D13418" s="34" t="s">
        <v>22</v>
      </c>
      <c r="E13418" s="34">
        <v>2020</v>
      </c>
      <c r="F13418">
        <v>69.105999999999995</v>
      </c>
      <c r="G13418" s="35">
        <v>43831</v>
      </c>
    </row>
    <row r="13419" spans="1:7" x14ac:dyDescent="0.3">
      <c r="A13419" s="34" t="s">
        <v>446</v>
      </c>
      <c r="B13419" s="34" t="s">
        <v>444</v>
      </c>
      <c r="C13419" s="34" t="s">
        <v>65</v>
      </c>
      <c r="D13419" s="34" t="s">
        <v>22</v>
      </c>
      <c r="E13419" s="34">
        <v>2021</v>
      </c>
      <c r="F13419">
        <v>68.385000000000005</v>
      </c>
      <c r="G13419" s="35">
        <v>44197</v>
      </c>
    </row>
    <row r="13420" spans="1:7" x14ac:dyDescent="0.3">
      <c r="A13420" s="34" t="s">
        <v>446</v>
      </c>
      <c r="B13420" s="34" t="s">
        <v>444</v>
      </c>
      <c r="C13420" s="34" t="s">
        <v>65</v>
      </c>
      <c r="D13420" s="34" t="s">
        <v>22</v>
      </c>
      <c r="E13420" s="34">
        <v>2022</v>
      </c>
      <c r="F13420">
        <v>70.087000000000003</v>
      </c>
      <c r="G13420" s="35">
        <v>44562</v>
      </c>
    </row>
    <row r="13421" spans="1:7" x14ac:dyDescent="0.3">
      <c r="A13421" s="34" t="s">
        <v>446</v>
      </c>
      <c r="B13421" s="34" t="s">
        <v>444</v>
      </c>
      <c r="C13421" s="34" t="s">
        <v>65</v>
      </c>
      <c r="D13421" s="34" t="s">
        <v>22</v>
      </c>
      <c r="E13421" s="34">
        <v>2023</v>
      </c>
      <c r="F13421">
        <v>70.353999999999999</v>
      </c>
      <c r="G13421" s="35">
        <v>44927</v>
      </c>
    </row>
    <row r="13422" spans="1:7" x14ac:dyDescent="0.3">
      <c r="A13422" s="34" t="s">
        <v>446</v>
      </c>
      <c r="B13422" s="34" t="s">
        <v>444</v>
      </c>
      <c r="C13422" s="34" t="s">
        <v>65</v>
      </c>
      <c r="D13422" s="34" t="s">
        <v>22</v>
      </c>
      <c r="E13422" s="34">
        <v>2024</v>
      </c>
      <c r="F13422">
        <v>70.635999999999996</v>
      </c>
      <c r="G13422" s="35">
        <v>45292</v>
      </c>
    </row>
    <row r="13423" spans="1:7" x14ac:dyDescent="0.3">
      <c r="A13423" s="34" t="s">
        <v>346</v>
      </c>
      <c r="B13423" s="34" t="s">
        <v>345</v>
      </c>
      <c r="C13423" s="34" t="s">
        <v>65</v>
      </c>
      <c r="D13423" s="34" t="s">
        <v>22</v>
      </c>
      <c r="E13423" s="34">
        <v>1960</v>
      </c>
      <c r="F13423">
        <v>60.601999999999997</v>
      </c>
      <c r="G13423" s="35">
        <v>21916</v>
      </c>
    </row>
    <row r="13424" spans="1:7" x14ac:dyDescent="0.3">
      <c r="A13424" s="34" t="s">
        <v>346</v>
      </c>
      <c r="B13424" s="34" t="s">
        <v>345</v>
      </c>
      <c r="C13424" s="34" t="s">
        <v>65</v>
      </c>
      <c r="D13424" s="34" t="s">
        <v>22</v>
      </c>
      <c r="E13424" s="34">
        <v>1961</v>
      </c>
      <c r="F13424">
        <v>61.158000000000001</v>
      </c>
      <c r="G13424" s="35">
        <v>22282</v>
      </c>
    </row>
    <row r="13425" spans="1:7" x14ac:dyDescent="0.3">
      <c r="A13425" s="34" t="s">
        <v>346</v>
      </c>
      <c r="B13425" s="34" t="s">
        <v>345</v>
      </c>
      <c r="C13425" s="34" t="s">
        <v>65</v>
      </c>
      <c r="D13425" s="34" t="s">
        <v>22</v>
      </c>
      <c r="E13425" s="34">
        <v>1962</v>
      </c>
      <c r="F13425">
        <v>61.627000000000002</v>
      </c>
      <c r="G13425" s="35">
        <v>22647</v>
      </c>
    </row>
    <row r="13426" spans="1:7" x14ac:dyDescent="0.3">
      <c r="A13426" s="34" t="s">
        <v>346</v>
      </c>
      <c r="B13426" s="34" t="s">
        <v>345</v>
      </c>
      <c r="C13426" s="34" t="s">
        <v>65</v>
      </c>
      <c r="D13426" s="34" t="s">
        <v>22</v>
      </c>
      <c r="E13426" s="34">
        <v>1963</v>
      </c>
      <c r="F13426">
        <v>62.030999999999999</v>
      </c>
      <c r="G13426" s="35">
        <v>23012</v>
      </c>
    </row>
    <row r="13427" spans="1:7" x14ac:dyDescent="0.3">
      <c r="A13427" s="34" t="s">
        <v>346</v>
      </c>
      <c r="B13427" s="34" t="s">
        <v>345</v>
      </c>
      <c r="C13427" s="34" t="s">
        <v>65</v>
      </c>
      <c r="D13427" s="34" t="s">
        <v>22</v>
      </c>
      <c r="E13427" s="34">
        <v>1964</v>
      </c>
      <c r="F13427">
        <v>62.375999999999998</v>
      </c>
      <c r="G13427" s="35">
        <v>23377</v>
      </c>
    </row>
    <row r="13428" spans="1:7" x14ac:dyDescent="0.3">
      <c r="A13428" s="34" t="s">
        <v>346</v>
      </c>
      <c r="B13428" s="34" t="s">
        <v>345</v>
      </c>
      <c r="C13428" s="34" t="s">
        <v>65</v>
      </c>
      <c r="D13428" s="34" t="s">
        <v>22</v>
      </c>
      <c r="E13428" s="34">
        <v>1965</v>
      </c>
      <c r="F13428">
        <v>62.792999999999999</v>
      </c>
      <c r="G13428" s="35">
        <v>23743</v>
      </c>
    </row>
    <row r="13429" spans="1:7" x14ac:dyDescent="0.3">
      <c r="A13429" s="34" t="s">
        <v>346</v>
      </c>
      <c r="B13429" s="34" t="s">
        <v>345</v>
      </c>
      <c r="C13429" s="34" t="s">
        <v>65</v>
      </c>
      <c r="D13429" s="34" t="s">
        <v>22</v>
      </c>
      <c r="E13429" s="34">
        <v>1966</v>
      </c>
      <c r="F13429">
        <v>63.155999999999999</v>
      </c>
      <c r="G13429" s="35">
        <v>24108</v>
      </c>
    </row>
    <row r="13430" spans="1:7" x14ac:dyDescent="0.3">
      <c r="A13430" s="34" t="s">
        <v>346</v>
      </c>
      <c r="B13430" s="34" t="s">
        <v>345</v>
      </c>
      <c r="C13430" s="34" t="s">
        <v>65</v>
      </c>
      <c r="D13430" s="34" t="s">
        <v>22</v>
      </c>
      <c r="E13430" s="34">
        <v>1967</v>
      </c>
      <c r="F13430">
        <v>63.555999999999997</v>
      </c>
      <c r="G13430" s="35">
        <v>24473</v>
      </c>
    </row>
    <row r="13431" spans="1:7" x14ac:dyDescent="0.3">
      <c r="A13431" s="34" t="s">
        <v>346</v>
      </c>
      <c r="B13431" s="34" t="s">
        <v>345</v>
      </c>
      <c r="C13431" s="34" t="s">
        <v>65</v>
      </c>
      <c r="D13431" s="34" t="s">
        <v>22</v>
      </c>
      <c r="E13431" s="34">
        <v>1968</v>
      </c>
      <c r="F13431">
        <v>63.869</v>
      </c>
      <c r="G13431" s="35">
        <v>24838</v>
      </c>
    </row>
    <row r="13432" spans="1:7" x14ac:dyDescent="0.3">
      <c r="A13432" s="34" t="s">
        <v>346</v>
      </c>
      <c r="B13432" s="34" t="s">
        <v>345</v>
      </c>
      <c r="C13432" s="34" t="s">
        <v>65</v>
      </c>
      <c r="D13432" s="34" t="s">
        <v>22</v>
      </c>
      <c r="E13432" s="34">
        <v>1969</v>
      </c>
      <c r="F13432">
        <v>64.138000000000005</v>
      </c>
      <c r="G13432" s="35">
        <v>25204</v>
      </c>
    </row>
    <row r="13433" spans="1:7" x14ac:dyDescent="0.3">
      <c r="A13433" s="34" t="s">
        <v>346</v>
      </c>
      <c r="B13433" s="34" t="s">
        <v>345</v>
      </c>
      <c r="C13433" s="34" t="s">
        <v>65</v>
      </c>
      <c r="D13433" s="34" t="s">
        <v>22</v>
      </c>
      <c r="E13433" s="34">
        <v>1970</v>
      </c>
      <c r="F13433">
        <v>64.352000000000004</v>
      </c>
      <c r="G13433" s="35">
        <v>25569</v>
      </c>
    </row>
    <row r="13434" spans="1:7" x14ac:dyDescent="0.3">
      <c r="A13434" s="34" t="s">
        <v>346</v>
      </c>
      <c r="B13434" s="34" t="s">
        <v>345</v>
      </c>
      <c r="C13434" s="34" t="s">
        <v>65</v>
      </c>
      <c r="D13434" s="34" t="s">
        <v>22</v>
      </c>
      <c r="E13434" s="34">
        <v>1971</v>
      </c>
      <c r="F13434">
        <v>64.239999999999995</v>
      </c>
      <c r="G13434" s="35">
        <v>25934</v>
      </c>
    </row>
    <row r="13435" spans="1:7" x14ac:dyDescent="0.3">
      <c r="A13435" s="34" t="s">
        <v>346</v>
      </c>
      <c r="B13435" s="34" t="s">
        <v>345</v>
      </c>
      <c r="C13435" s="34" t="s">
        <v>65</v>
      </c>
      <c r="D13435" s="34" t="s">
        <v>22</v>
      </c>
      <c r="E13435" s="34">
        <v>1972</v>
      </c>
      <c r="F13435">
        <v>64.625</v>
      </c>
      <c r="G13435" s="35">
        <v>26299</v>
      </c>
    </row>
    <row r="13436" spans="1:7" x14ac:dyDescent="0.3">
      <c r="A13436" s="34" t="s">
        <v>346</v>
      </c>
      <c r="B13436" s="34" t="s">
        <v>345</v>
      </c>
      <c r="C13436" s="34" t="s">
        <v>65</v>
      </c>
      <c r="D13436" s="34" t="s">
        <v>22</v>
      </c>
      <c r="E13436" s="34">
        <v>1973</v>
      </c>
      <c r="F13436">
        <v>64.784999999999997</v>
      </c>
      <c r="G13436" s="35">
        <v>26665</v>
      </c>
    </row>
    <row r="13437" spans="1:7" x14ac:dyDescent="0.3">
      <c r="A13437" s="34" t="s">
        <v>346</v>
      </c>
      <c r="B13437" s="34" t="s">
        <v>345</v>
      </c>
      <c r="C13437" s="34" t="s">
        <v>65</v>
      </c>
      <c r="D13437" s="34" t="s">
        <v>22</v>
      </c>
      <c r="E13437" s="34">
        <v>1974</v>
      </c>
      <c r="F13437">
        <v>64.965999999999994</v>
      </c>
      <c r="G13437" s="35">
        <v>27030</v>
      </c>
    </row>
    <row r="13438" spans="1:7" x14ac:dyDescent="0.3">
      <c r="A13438" s="34" t="s">
        <v>346</v>
      </c>
      <c r="B13438" s="34" t="s">
        <v>345</v>
      </c>
      <c r="C13438" s="34" t="s">
        <v>65</v>
      </c>
      <c r="D13438" s="34" t="s">
        <v>22</v>
      </c>
      <c r="E13438" s="34">
        <v>1975</v>
      </c>
      <c r="F13438">
        <v>65.355000000000004</v>
      </c>
      <c r="G13438" s="35">
        <v>27395</v>
      </c>
    </row>
    <row r="13439" spans="1:7" x14ac:dyDescent="0.3">
      <c r="A13439" s="34" t="s">
        <v>346</v>
      </c>
      <c r="B13439" s="34" t="s">
        <v>345</v>
      </c>
      <c r="C13439" s="34" t="s">
        <v>65</v>
      </c>
      <c r="D13439" s="34" t="s">
        <v>22</v>
      </c>
      <c r="E13439" s="34">
        <v>1976</v>
      </c>
      <c r="F13439">
        <v>65.84</v>
      </c>
      <c r="G13439" s="35">
        <v>27760</v>
      </c>
    </row>
    <row r="13440" spans="1:7" x14ac:dyDescent="0.3">
      <c r="A13440" s="34" t="s">
        <v>346</v>
      </c>
      <c r="B13440" s="34" t="s">
        <v>345</v>
      </c>
      <c r="C13440" s="34" t="s">
        <v>65</v>
      </c>
      <c r="D13440" s="34" t="s">
        <v>22</v>
      </c>
      <c r="E13440" s="34">
        <v>1977</v>
      </c>
      <c r="F13440">
        <v>66.391000000000005</v>
      </c>
      <c r="G13440" s="35">
        <v>28126</v>
      </c>
    </row>
    <row r="13441" spans="1:7" x14ac:dyDescent="0.3">
      <c r="A13441" s="34" t="s">
        <v>346</v>
      </c>
      <c r="B13441" s="34" t="s">
        <v>345</v>
      </c>
      <c r="C13441" s="34" t="s">
        <v>65</v>
      </c>
      <c r="D13441" s="34" t="s">
        <v>22</v>
      </c>
      <c r="E13441" s="34">
        <v>1978</v>
      </c>
      <c r="F13441">
        <v>66.843999999999994</v>
      </c>
      <c r="G13441" s="35">
        <v>28491</v>
      </c>
    </row>
    <row r="13442" spans="1:7" x14ac:dyDescent="0.3">
      <c r="A13442" s="34" t="s">
        <v>346</v>
      </c>
      <c r="B13442" s="34" t="s">
        <v>345</v>
      </c>
      <c r="C13442" s="34" t="s">
        <v>65</v>
      </c>
      <c r="D13442" s="34" t="s">
        <v>22</v>
      </c>
      <c r="E13442" s="34">
        <v>1979</v>
      </c>
      <c r="F13442">
        <v>67.513999999999996</v>
      </c>
      <c r="G13442" s="35">
        <v>28856</v>
      </c>
    </row>
    <row r="13443" spans="1:7" x14ac:dyDescent="0.3">
      <c r="A13443" s="34" t="s">
        <v>346</v>
      </c>
      <c r="B13443" s="34" t="s">
        <v>345</v>
      </c>
      <c r="C13443" s="34" t="s">
        <v>65</v>
      </c>
      <c r="D13443" s="34" t="s">
        <v>22</v>
      </c>
      <c r="E13443" s="34">
        <v>1980</v>
      </c>
      <c r="F13443">
        <v>68.006</v>
      </c>
      <c r="G13443" s="35">
        <v>29221</v>
      </c>
    </row>
    <row r="13444" spans="1:7" x14ac:dyDescent="0.3">
      <c r="A13444" s="34" t="s">
        <v>346</v>
      </c>
      <c r="B13444" s="34" t="s">
        <v>345</v>
      </c>
      <c r="C13444" s="34" t="s">
        <v>65</v>
      </c>
      <c r="D13444" s="34" t="s">
        <v>22</v>
      </c>
      <c r="E13444" s="34">
        <v>1981</v>
      </c>
      <c r="F13444">
        <v>68.38</v>
      </c>
      <c r="G13444" s="35">
        <v>29587</v>
      </c>
    </row>
    <row r="13445" spans="1:7" x14ac:dyDescent="0.3">
      <c r="A13445" s="34" t="s">
        <v>346</v>
      </c>
      <c r="B13445" s="34" t="s">
        <v>345</v>
      </c>
      <c r="C13445" s="34" t="s">
        <v>65</v>
      </c>
      <c r="D13445" s="34" t="s">
        <v>22</v>
      </c>
      <c r="E13445" s="34">
        <v>1982</v>
      </c>
      <c r="F13445">
        <v>68.665000000000006</v>
      </c>
      <c r="G13445" s="35">
        <v>29952</v>
      </c>
    </row>
    <row r="13446" spans="1:7" x14ac:dyDescent="0.3">
      <c r="A13446" s="34" t="s">
        <v>346</v>
      </c>
      <c r="B13446" s="34" t="s">
        <v>345</v>
      </c>
      <c r="C13446" s="34" t="s">
        <v>65</v>
      </c>
      <c r="D13446" s="34" t="s">
        <v>22</v>
      </c>
      <c r="E13446" s="34">
        <v>1983</v>
      </c>
      <c r="F13446">
        <v>68.725999999999999</v>
      </c>
      <c r="G13446" s="35">
        <v>30317</v>
      </c>
    </row>
    <row r="13447" spans="1:7" x14ac:dyDescent="0.3">
      <c r="A13447" s="34" t="s">
        <v>346</v>
      </c>
      <c r="B13447" s="34" t="s">
        <v>345</v>
      </c>
      <c r="C13447" s="34" t="s">
        <v>65</v>
      </c>
      <c r="D13447" s="34" t="s">
        <v>22</v>
      </c>
      <c r="E13447" s="34">
        <v>1984</v>
      </c>
      <c r="F13447">
        <v>68.760999999999996</v>
      </c>
      <c r="G13447" s="35">
        <v>30682</v>
      </c>
    </row>
    <row r="13448" spans="1:7" x14ac:dyDescent="0.3">
      <c r="A13448" s="34" t="s">
        <v>346</v>
      </c>
      <c r="B13448" s="34" t="s">
        <v>345</v>
      </c>
      <c r="C13448" s="34" t="s">
        <v>65</v>
      </c>
      <c r="D13448" s="34" t="s">
        <v>22</v>
      </c>
      <c r="E13448" s="34">
        <v>1985</v>
      </c>
      <c r="F13448">
        <v>68.881</v>
      </c>
      <c r="G13448" s="35">
        <v>31048</v>
      </c>
    </row>
    <row r="13449" spans="1:7" x14ac:dyDescent="0.3">
      <c r="A13449" s="34" t="s">
        <v>346</v>
      </c>
      <c r="B13449" s="34" t="s">
        <v>345</v>
      </c>
      <c r="C13449" s="34" t="s">
        <v>65</v>
      </c>
      <c r="D13449" s="34" t="s">
        <v>22</v>
      </c>
      <c r="E13449" s="34">
        <v>1986</v>
      </c>
      <c r="F13449">
        <v>68.962000000000003</v>
      </c>
      <c r="G13449" s="35">
        <v>31413</v>
      </c>
    </row>
    <row r="13450" spans="1:7" x14ac:dyDescent="0.3">
      <c r="A13450" s="34" t="s">
        <v>346</v>
      </c>
      <c r="B13450" s="34" t="s">
        <v>345</v>
      </c>
      <c r="C13450" s="34" t="s">
        <v>65</v>
      </c>
      <c r="D13450" s="34" t="s">
        <v>22</v>
      </c>
      <c r="E13450" s="34">
        <v>1987</v>
      </c>
      <c r="F13450">
        <v>69.009</v>
      </c>
      <c r="G13450" s="35">
        <v>31778</v>
      </c>
    </row>
    <row r="13451" spans="1:7" x14ac:dyDescent="0.3">
      <c r="A13451" s="34" t="s">
        <v>346</v>
      </c>
      <c r="B13451" s="34" t="s">
        <v>345</v>
      </c>
      <c r="C13451" s="34" t="s">
        <v>65</v>
      </c>
      <c r="D13451" s="34" t="s">
        <v>22</v>
      </c>
      <c r="E13451" s="34">
        <v>1988</v>
      </c>
      <c r="F13451">
        <v>68.995000000000005</v>
      </c>
      <c r="G13451" s="35">
        <v>32143</v>
      </c>
    </row>
    <row r="13452" spans="1:7" x14ac:dyDescent="0.3">
      <c r="A13452" s="34" t="s">
        <v>346</v>
      </c>
      <c r="B13452" s="34" t="s">
        <v>345</v>
      </c>
      <c r="C13452" s="34" t="s">
        <v>65</v>
      </c>
      <c r="D13452" s="34" t="s">
        <v>22</v>
      </c>
      <c r="E13452" s="34">
        <v>1989</v>
      </c>
      <c r="F13452">
        <v>67.284000000000006</v>
      </c>
      <c r="G13452" s="35">
        <v>32509</v>
      </c>
    </row>
    <row r="13453" spans="1:7" x14ac:dyDescent="0.3">
      <c r="A13453" s="34" t="s">
        <v>346</v>
      </c>
      <c r="B13453" s="34" t="s">
        <v>345</v>
      </c>
      <c r="C13453" s="34" t="s">
        <v>65</v>
      </c>
      <c r="D13453" s="34" t="s">
        <v>22</v>
      </c>
      <c r="E13453" s="34">
        <v>1990</v>
      </c>
      <c r="F13453">
        <v>69.239000000000004</v>
      </c>
      <c r="G13453" s="35">
        <v>32874</v>
      </c>
    </row>
    <row r="13454" spans="1:7" x14ac:dyDescent="0.3">
      <c r="A13454" s="34" t="s">
        <v>346</v>
      </c>
      <c r="B13454" s="34" t="s">
        <v>345</v>
      </c>
      <c r="C13454" s="34" t="s">
        <v>65</v>
      </c>
      <c r="D13454" s="34" t="s">
        <v>22</v>
      </c>
      <c r="E13454" s="34">
        <v>1991</v>
      </c>
      <c r="F13454">
        <v>69.131</v>
      </c>
      <c r="G13454" s="35">
        <v>33239</v>
      </c>
    </row>
    <row r="13455" spans="1:7" x14ac:dyDescent="0.3">
      <c r="A13455" s="34" t="s">
        <v>346</v>
      </c>
      <c r="B13455" s="34" t="s">
        <v>345</v>
      </c>
      <c r="C13455" s="34" t="s">
        <v>65</v>
      </c>
      <c r="D13455" s="34" t="s">
        <v>22</v>
      </c>
      <c r="E13455" s="34">
        <v>1992</v>
      </c>
      <c r="F13455">
        <v>69.619</v>
      </c>
      <c r="G13455" s="35">
        <v>33604</v>
      </c>
    </row>
    <row r="13456" spans="1:7" x14ac:dyDescent="0.3">
      <c r="A13456" s="34" t="s">
        <v>346</v>
      </c>
      <c r="B13456" s="34" t="s">
        <v>345</v>
      </c>
      <c r="C13456" s="34" t="s">
        <v>65</v>
      </c>
      <c r="D13456" s="34" t="s">
        <v>22</v>
      </c>
      <c r="E13456" s="34">
        <v>1993</v>
      </c>
      <c r="F13456">
        <v>70.049000000000007</v>
      </c>
      <c r="G13456" s="35">
        <v>33970</v>
      </c>
    </row>
    <row r="13457" spans="1:7" x14ac:dyDescent="0.3">
      <c r="A13457" s="34" t="s">
        <v>346</v>
      </c>
      <c r="B13457" s="34" t="s">
        <v>345</v>
      </c>
      <c r="C13457" s="34" t="s">
        <v>65</v>
      </c>
      <c r="D13457" s="34" t="s">
        <v>22</v>
      </c>
      <c r="E13457" s="34">
        <v>1994</v>
      </c>
      <c r="F13457">
        <v>70.210999999999999</v>
      </c>
      <c r="G13457" s="35">
        <v>34335</v>
      </c>
    </row>
    <row r="13458" spans="1:7" x14ac:dyDescent="0.3">
      <c r="A13458" s="34" t="s">
        <v>346</v>
      </c>
      <c r="B13458" s="34" t="s">
        <v>345</v>
      </c>
      <c r="C13458" s="34" t="s">
        <v>65</v>
      </c>
      <c r="D13458" s="34" t="s">
        <v>22</v>
      </c>
      <c r="E13458" s="34">
        <v>1995</v>
      </c>
      <c r="F13458">
        <v>69.745999999999995</v>
      </c>
      <c r="G13458" s="35">
        <v>34700</v>
      </c>
    </row>
    <row r="13459" spans="1:7" x14ac:dyDescent="0.3">
      <c r="A13459" s="34" t="s">
        <v>346</v>
      </c>
      <c r="B13459" s="34" t="s">
        <v>345</v>
      </c>
      <c r="C13459" s="34" t="s">
        <v>65</v>
      </c>
      <c r="D13459" s="34" t="s">
        <v>22</v>
      </c>
      <c r="E13459" s="34">
        <v>1996</v>
      </c>
      <c r="F13459">
        <v>69.840999999999994</v>
      </c>
      <c r="G13459" s="35">
        <v>35065</v>
      </c>
    </row>
    <row r="13460" spans="1:7" x14ac:dyDescent="0.3">
      <c r="A13460" s="34" t="s">
        <v>346</v>
      </c>
      <c r="B13460" s="34" t="s">
        <v>345</v>
      </c>
      <c r="C13460" s="34" t="s">
        <v>65</v>
      </c>
      <c r="D13460" s="34" t="s">
        <v>22</v>
      </c>
      <c r="E13460" s="34">
        <v>1997</v>
      </c>
      <c r="F13460">
        <v>69.933999999999997</v>
      </c>
      <c r="G13460" s="35">
        <v>35431</v>
      </c>
    </row>
    <row r="13461" spans="1:7" x14ac:dyDescent="0.3">
      <c r="A13461" s="34" t="s">
        <v>346</v>
      </c>
      <c r="B13461" s="34" t="s">
        <v>345</v>
      </c>
      <c r="C13461" s="34" t="s">
        <v>65</v>
      </c>
      <c r="D13461" s="34" t="s">
        <v>22</v>
      </c>
      <c r="E13461" s="34">
        <v>1998</v>
      </c>
      <c r="F13461">
        <v>70.134</v>
      </c>
      <c r="G13461" s="35">
        <v>35796</v>
      </c>
    </row>
    <row r="13462" spans="1:7" x14ac:dyDescent="0.3">
      <c r="A13462" s="34" t="s">
        <v>346</v>
      </c>
      <c r="B13462" s="34" t="s">
        <v>345</v>
      </c>
      <c r="C13462" s="34" t="s">
        <v>65</v>
      </c>
      <c r="D13462" s="34" t="s">
        <v>22</v>
      </c>
      <c r="E13462" s="34">
        <v>1999</v>
      </c>
      <c r="F13462">
        <v>70.427000000000007</v>
      </c>
      <c r="G13462" s="35">
        <v>36161</v>
      </c>
    </row>
    <row r="13463" spans="1:7" x14ac:dyDescent="0.3">
      <c r="A13463" s="34" t="s">
        <v>346</v>
      </c>
      <c r="B13463" s="34" t="s">
        <v>345</v>
      </c>
      <c r="C13463" s="34" t="s">
        <v>65</v>
      </c>
      <c r="D13463" s="34" t="s">
        <v>22</v>
      </c>
      <c r="E13463" s="34">
        <v>2000</v>
      </c>
      <c r="F13463">
        <v>71.179000000000002</v>
      </c>
      <c r="G13463" s="35">
        <v>36526</v>
      </c>
    </row>
    <row r="13464" spans="1:7" x14ac:dyDescent="0.3">
      <c r="A13464" s="34" t="s">
        <v>346</v>
      </c>
      <c r="B13464" s="34" t="s">
        <v>345</v>
      </c>
      <c r="C13464" s="34" t="s">
        <v>65</v>
      </c>
      <c r="D13464" s="34" t="s">
        <v>22</v>
      </c>
      <c r="E13464" s="34">
        <v>2001</v>
      </c>
      <c r="F13464">
        <v>71.804000000000002</v>
      </c>
      <c r="G13464" s="35">
        <v>36892</v>
      </c>
    </row>
    <row r="13465" spans="1:7" x14ac:dyDescent="0.3">
      <c r="A13465" s="34" t="s">
        <v>346</v>
      </c>
      <c r="B13465" s="34" t="s">
        <v>345</v>
      </c>
      <c r="C13465" s="34" t="s">
        <v>65</v>
      </c>
      <c r="D13465" s="34" t="s">
        <v>22</v>
      </c>
      <c r="E13465" s="34">
        <v>2002</v>
      </c>
      <c r="F13465">
        <v>72.271000000000001</v>
      </c>
      <c r="G13465" s="35">
        <v>37257</v>
      </c>
    </row>
    <row r="13466" spans="1:7" x14ac:dyDescent="0.3">
      <c r="A13466" s="34" t="s">
        <v>346</v>
      </c>
      <c r="B13466" s="34" t="s">
        <v>345</v>
      </c>
      <c r="C13466" s="34" t="s">
        <v>65</v>
      </c>
      <c r="D13466" s="34" t="s">
        <v>22</v>
      </c>
      <c r="E13466" s="34">
        <v>2003</v>
      </c>
      <c r="F13466">
        <v>72.441999999999993</v>
      </c>
      <c r="G13466" s="35">
        <v>37622</v>
      </c>
    </row>
    <row r="13467" spans="1:7" x14ac:dyDescent="0.3">
      <c r="A13467" s="34" t="s">
        <v>346</v>
      </c>
      <c r="B13467" s="34" t="s">
        <v>345</v>
      </c>
      <c r="C13467" s="34" t="s">
        <v>65</v>
      </c>
      <c r="D13467" s="34" t="s">
        <v>22</v>
      </c>
      <c r="E13467" s="34">
        <v>2004</v>
      </c>
      <c r="F13467">
        <v>68.022000000000006</v>
      </c>
      <c r="G13467" s="35">
        <v>37987</v>
      </c>
    </row>
    <row r="13468" spans="1:7" x14ac:dyDescent="0.3">
      <c r="A13468" s="34" t="s">
        <v>346</v>
      </c>
      <c r="B13468" s="34" t="s">
        <v>345</v>
      </c>
      <c r="C13468" s="34" t="s">
        <v>65</v>
      </c>
      <c r="D13468" s="34" t="s">
        <v>22</v>
      </c>
      <c r="E13468" s="34">
        <v>2005</v>
      </c>
      <c r="F13468">
        <v>73.072999999999993</v>
      </c>
      <c r="G13468" s="35">
        <v>38353</v>
      </c>
    </row>
    <row r="13469" spans="1:7" x14ac:dyDescent="0.3">
      <c r="A13469" s="34" t="s">
        <v>346</v>
      </c>
      <c r="B13469" s="34" t="s">
        <v>345</v>
      </c>
      <c r="C13469" s="34" t="s">
        <v>65</v>
      </c>
      <c r="D13469" s="34" t="s">
        <v>22</v>
      </c>
      <c r="E13469" s="34">
        <v>2006</v>
      </c>
      <c r="F13469">
        <v>72.825000000000003</v>
      </c>
      <c r="G13469" s="35">
        <v>38718</v>
      </c>
    </row>
    <row r="13470" spans="1:7" x14ac:dyDescent="0.3">
      <c r="A13470" s="34" t="s">
        <v>346</v>
      </c>
      <c r="B13470" s="34" t="s">
        <v>345</v>
      </c>
      <c r="C13470" s="34" t="s">
        <v>65</v>
      </c>
      <c r="D13470" s="34" t="s">
        <v>22</v>
      </c>
      <c r="E13470" s="34">
        <v>2007</v>
      </c>
      <c r="F13470">
        <v>72.983000000000004</v>
      </c>
      <c r="G13470" s="35">
        <v>39083</v>
      </c>
    </row>
    <row r="13471" spans="1:7" x14ac:dyDescent="0.3">
      <c r="A13471" s="34" t="s">
        <v>346</v>
      </c>
      <c r="B13471" s="34" t="s">
        <v>345</v>
      </c>
      <c r="C13471" s="34" t="s">
        <v>65</v>
      </c>
      <c r="D13471" s="34" t="s">
        <v>22</v>
      </c>
      <c r="E13471" s="34">
        <v>2008</v>
      </c>
      <c r="F13471">
        <v>72.555999999999997</v>
      </c>
      <c r="G13471" s="35">
        <v>39448</v>
      </c>
    </row>
    <row r="13472" spans="1:7" x14ac:dyDescent="0.3">
      <c r="A13472" s="34" t="s">
        <v>346</v>
      </c>
      <c r="B13472" s="34" t="s">
        <v>345</v>
      </c>
      <c r="C13472" s="34" t="s">
        <v>65</v>
      </c>
      <c r="D13472" s="34" t="s">
        <v>22</v>
      </c>
      <c r="E13472" s="34">
        <v>2009</v>
      </c>
      <c r="F13472">
        <v>70.298000000000002</v>
      </c>
      <c r="G13472" s="35">
        <v>39814</v>
      </c>
    </row>
    <row r="13473" spans="1:7" x14ac:dyDescent="0.3">
      <c r="A13473" s="34" t="s">
        <v>346</v>
      </c>
      <c r="B13473" s="34" t="s">
        <v>345</v>
      </c>
      <c r="C13473" s="34" t="s">
        <v>65</v>
      </c>
      <c r="D13473" s="34" t="s">
        <v>22</v>
      </c>
      <c r="E13473" s="34">
        <v>2010</v>
      </c>
      <c r="F13473">
        <v>74.462999999999994</v>
      </c>
      <c r="G13473" s="35">
        <v>40179</v>
      </c>
    </row>
    <row r="13474" spans="1:7" x14ac:dyDescent="0.3">
      <c r="A13474" s="34" t="s">
        <v>346</v>
      </c>
      <c r="B13474" s="34" t="s">
        <v>345</v>
      </c>
      <c r="C13474" s="34" t="s">
        <v>65</v>
      </c>
      <c r="D13474" s="34" t="s">
        <v>22</v>
      </c>
      <c r="E13474" s="34">
        <v>2011</v>
      </c>
      <c r="F13474">
        <v>74.739999999999995</v>
      </c>
      <c r="G13474" s="35">
        <v>40544</v>
      </c>
    </row>
    <row r="13475" spans="1:7" x14ac:dyDescent="0.3">
      <c r="A13475" s="34" t="s">
        <v>346</v>
      </c>
      <c r="B13475" s="34" t="s">
        <v>345</v>
      </c>
      <c r="C13475" s="34" t="s">
        <v>65</v>
      </c>
      <c r="D13475" s="34" t="s">
        <v>22</v>
      </c>
      <c r="E13475" s="34">
        <v>2012</v>
      </c>
      <c r="F13475">
        <v>75.186999999999998</v>
      </c>
      <c r="G13475" s="35">
        <v>40909</v>
      </c>
    </row>
    <row r="13476" spans="1:7" x14ac:dyDescent="0.3">
      <c r="A13476" s="34" t="s">
        <v>346</v>
      </c>
      <c r="B13476" s="34" t="s">
        <v>345</v>
      </c>
      <c r="C13476" s="34" t="s">
        <v>65</v>
      </c>
      <c r="D13476" s="34" t="s">
        <v>22</v>
      </c>
      <c r="E13476" s="34">
        <v>2013</v>
      </c>
      <c r="F13476">
        <v>75.546000000000006</v>
      </c>
      <c r="G13476" s="35">
        <v>41275</v>
      </c>
    </row>
    <row r="13477" spans="1:7" x14ac:dyDescent="0.3">
      <c r="A13477" s="34" t="s">
        <v>346</v>
      </c>
      <c r="B13477" s="34" t="s">
        <v>345</v>
      </c>
      <c r="C13477" s="34" t="s">
        <v>65</v>
      </c>
      <c r="D13477" s="34" t="s">
        <v>22</v>
      </c>
      <c r="E13477" s="34">
        <v>2014</v>
      </c>
      <c r="F13477">
        <v>75.757000000000005</v>
      </c>
      <c r="G13477" s="35">
        <v>41640</v>
      </c>
    </row>
    <row r="13478" spans="1:7" x14ac:dyDescent="0.3">
      <c r="A13478" s="34" t="s">
        <v>346</v>
      </c>
      <c r="B13478" s="34" t="s">
        <v>345</v>
      </c>
      <c r="C13478" s="34" t="s">
        <v>65</v>
      </c>
      <c r="D13478" s="34" t="s">
        <v>22</v>
      </c>
      <c r="E13478" s="34">
        <v>2015</v>
      </c>
      <c r="F13478">
        <v>75.989999999999995</v>
      </c>
      <c r="G13478" s="35">
        <v>42005</v>
      </c>
    </row>
    <row r="13479" spans="1:7" x14ac:dyDescent="0.3">
      <c r="A13479" s="34" t="s">
        <v>346</v>
      </c>
      <c r="B13479" s="34" t="s">
        <v>345</v>
      </c>
      <c r="C13479" s="34" t="s">
        <v>65</v>
      </c>
      <c r="D13479" s="34" t="s">
        <v>22</v>
      </c>
      <c r="E13479" s="34">
        <v>2016</v>
      </c>
      <c r="F13479">
        <v>76.135999999999996</v>
      </c>
      <c r="G13479" s="35">
        <v>42370</v>
      </c>
    </row>
    <row r="13480" spans="1:7" x14ac:dyDescent="0.3">
      <c r="A13480" s="34" t="s">
        <v>346</v>
      </c>
      <c r="B13480" s="34" t="s">
        <v>345</v>
      </c>
      <c r="C13480" s="34" t="s">
        <v>65</v>
      </c>
      <c r="D13480" s="34" t="s">
        <v>22</v>
      </c>
      <c r="E13480" s="34">
        <v>2017</v>
      </c>
      <c r="F13480">
        <v>76.239000000000004</v>
      </c>
      <c r="G13480" s="35">
        <v>42736</v>
      </c>
    </row>
    <row r="13481" spans="1:7" x14ac:dyDescent="0.3">
      <c r="A13481" s="34" t="s">
        <v>346</v>
      </c>
      <c r="B13481" s="34" t="s">
        <v>345</v>
      </c>
      <c r="C13481" s="34" t="s">
        <v>65</v>
      </c>
      <c r="D13481" s="34" t="s">
        <v>22</v>
      </c>
      <c r="E13481" s="34">
        <v>2018</v>
      </c>
      <c r="F13481">
        <v>76.484999999999999</v>
      </c>
      <c r="G13481" s="35">
        <v>43101</v>
      </c>
    </row>
    <row r="13482" spans="1:7" x14ac:dyDescent="0.3">
      <c r="A13482" s="34" t="s">
        <v>346</v>
      </c>
      <c r="B13482" s="34" t="s">
        <v>345</v>
      </c>
      <c r="C13482" s="34" t="s">
        <v>65</v>
      </c>
      <c r="D13482" s="34" t="s">
        <v>22</v>
      </c>
      <c r="E13482" s="34">
        <v>2019</v>
      </c>
      <c r="F13482">
        <v>76.697999999999993</v>
      </c>
      <c r="G13482" s="35">
        <v>43466</v>
      </c>
    </row>
    <row r="13483" spans="1:7" x14ac:dyDescent="0.3">
      <c r="A13483" s="34" t="s">
        <v>346</v>
      </c>
      <c r="B13483" s="34" t="s">
        <v>345</v>
      </c>
      <c r="C13483" s="34" t="s">
        <v>65</v>
      </c>
      <c r="D13483" s="34" t="s">
        <v>22</v>
      </c>
      <c r="E13483" s="34">
        <v>2020</v>
      </c>
      <c r="F13483">
        <v>76.927999999999997</v>
      </c>
      <c r="G13483" s="35">
        <v>43831</v>
      </c>
    </row>
    <row r="13484" spans="1:7" x14ac:dyDescent="0.3">
      <c r="A13484" s="34" t="s">
        <v>346</v>
      </c>
      <c r="B13484" s="34" t="s">
        <v>345</v>
      </c>
      <c r="C13484" s="34" t="s">
        <v>65</v>
      </c>
      <c r="D13484" s="34" t="s">
        <v>22</v>
      </c>
      <c r="E13484" s="34">
        <v>2021</v>
      </c>
      <c r="F13484">
        <v>76.278000000000006</v>
      </c>
      <c r="G13484" s="35">
        <v>44197</v>
      </c>
    </row>
    <row r="13485" spans="1:7" x14ac:dyDescent="0.3">
      <c r="A13485" s="34" t="s">
        <v>346</v>
      </c>
      <c r="B13485" s="34" t="s">
        <v>345</v>
      </c>
      <c r="C13485" s="34" t="s">
        <v>65</v>
      </c>
      <c r="D13485" s="34" t="s">
        <v>22</v>
      </c>
      <c r="E13485" s="34">
        <v>2022</v>
      </c>
      <c r="F13485">
        <v>77.3</v>
      </c>
      <c r="G13485" s="35">
        <v>44562</v>
      </c>
    </row>
    <row r="13486" spans="1:7" x14ac:dyDescent="0.3">
      <c r="A13486" s="34" t="s">
        <v>346</v>
      </c>
      <c r="B13486" s="34" t="s">
        <v>345</v>
      </c>
      <c r="C13486" s="34" t="s">
        <v>65</v>
      </c>
      <c r="D13486" s="34" t="s">
        <v>22</v>
      </c>
      <c r="E13486" s="34">
        <v>2023</v>
      </c>
      <c r="F13486">
        <v>77.483000000000004</v>
      </c>
      <c r="G13486" s="35">
        <v>44927</v>
      </c>
    </row>
    <row r="13487" spans="1:7" x14ac:dyDescent="0.3">
      <c r="A13487" s="34" t="s">
        <v>346</v>
      </c>
      <c r="B13487" s="34" t="s">
        <v>345</v>
      </c>
      <c r="C13487" s="34" t="s">
        <v>65</v>
      </c>
      <c r="D13487" s="34" t="s">
        <v>22</v>
      </c>
      <c r="E13487" s="34">
        <v>2024</v>
      </c>
      <c r="F13487">
        <v>77.671999999999997</v>
      </c>
      <c r="G13487" s="35">
        <v>45292</v>
      </c>
    </row>
    <row r="13488" spans="1:7" x14ac:dyDescent="0.3">
      <c r="A13488" s="34" t="s">
        <v>283</v>
      </c>
      <c r="B13488" s="34" t="s">
        <v>281</v>
      </c>
      <c r="C13488" s="34" t="s">
        <v>65</v>
      </c>
      <c r="D13488" s="34" t="s">
        <v>22</v>
      </c>
      <c r="E13488" s="34">
        <v>1960</v>
      </c>
      <c r="F13488">
        <v>45.61</v>
      </c>
      <c r="G13488" s="35">
        <v>21916</v>
      </c>
    </row>
    <row r="13489" spans="1:7" x14ac:dyDescent="0.3">
      <c r="A13489" s="34" t="s">
        <v>283</v>
      </c>
      <c r="B13489" s="34" t="s">
        <v>281</v>
      </c>
      <c r="C13489" s="34" t="s">
        <v>65</v>
      </c>
      <c r="D13489" s="34" t="s">
        <v>22</v>
      </c>
      <c r="E13489" s="34">
        <v>1961</v>
      </c>
      <c r="F13489">
        <v>45.823999999999998</v>
      </c>
      <c r="G13489" s="35">
        <v>22282</v>
      </c>
    </row>
    <row r="13490" spans="1:7" x14ac:dyDescent="0.3">
      <c r="A13490" s="34" t="s">
        <v>283</v>
      </c>
      <c r="B13490" s="34" t="s">
        <v>281</v>
      </c>
      <c r="C13490" s="34" t="s">
        <v>65</v>
      </c>
      <c r="D13490" s="34" t="s">
        <v>22</v>
      </c>
      <c r="E13490" s="34">
        <v>1962</v>
      </c>
      <c r="F13490">
        <v>46.133000000000003</v>
      </c>
      <c r="G13490" s="35">
        <v>22647</v>
      </c>
    </row>
    <row r="13491" spans="1:7" x14ac:dyDescent="0.3">
      <c r="A13491" s="34" t="s">
        <v>283</v>
      </c>
      <c r="B13491" s="34" t="s">
        <v>281</v>
      </c>
      <c r="C13491" s="34" t="s">
        <v>65</v>
      </c>
      <c r="D13491" s="34" t="s">
        <v>22</v>
      </c>
      <c r="E13491" s="34">
        <v>1963</v>
      </c>
      <c r="F13491">
        <v>46.457999999999998</v>
      </c>
      <c r="G13491" s="35">
        <v>23012</v>
      </c>
    </row>
    <row r="13492" spans="1:7" x14ac:dyDescent="0.3">
      <c r="A13492" s="34" t="s">
        <v>283</v>
      </c>
      <c r="B13492" s="34" t="s">
        <v>281</v>
      </c>
      <c r="C13492" s="34" t="s">
        <v>65</v>
      </c>
      <c r="D13492" s="34" t="s">
        <v>22</v>
      </c>
      <c r="E13492" s="34">
        <v>1964</v>
      </c>
      <c r="F13492">
        <v>46.741999999999997</v>
      </c>
      <c r="G13492" s="35">
        <v>23377</v>
      </c>
    </row>
    <row r="13493" spans="1:7" x14ac:dyDescent="0.3">
      <c r="A13493" s="34" t="s">
        <v>283</v>
      </c>
      <c r="B13493" s="34" t="s">
        <v>281</v>
      </c>
      <c r="C13493" s="34" t="s">
        <v>65</v>
      </c>
      <c r="D13493" s="34" t="s">
        <v>22</v>
      </c>
      <c r="E13493" s="34">
        <v>1965</v>
      </c>
      <c r="F13493">
        <v>45.558</v>
      </c>
      <c r="G13493" s="35">
        <v>23743</v>
      </c>
    </row>
    <row r="13494" spans="1:7" x14ac:dyDescent="0.3">
      <c r="A13494" s="34" t="s">
        <v>283</v>
      </c>
      <c r="B13494" s="34" t="s">
        <v>281</v>
      </c>
      <c r="C13494" s="34" t="s">
        <v>65</v>
      </c>
      <c r="D13494" s="34" t="s">
        <v>22</v>
      </c>
      <c r="E13494" s="34">
        <v>1966</v>
      </c>
      <c r="F13494">
        <v>45.884</v>
      </c>
      <c r="G13494" s="35">
        <v>24108</v>
      </c>
    </row>
    <row r="13495" spans="1:7" x14ac:dyDescent="0.3">
      <c r="A13495" s="34" t="s">
        <v>283</v>
      </c>
      <c r="B13495" s="34" t="s">
        <v>281</v>
      </c>
      <c r="C13495" s="34" t="s">
        <v>65</v>
      </c>
      <c r="D13495" s="34" t="s">
        <v>22</v>
      </c>
      <c r="E13495" s="34">
        <v>1967</v>
      </c>
      <c r="F13495">
        <v>46.183999999999997</v>
      </c>
      <c r="G13495" s="35">
        <v>24473</v>
      </c>
    </row>
    <row r="13496" spans="1:7" x14ac:dyDescent="0.3">
      <c r="A13496" s="34" t="s">
        <v>283</v>
      </c>
      <c r="B13496" s="34" t="s">
        <v>281</v>
      </c>
      <c r="C13496" s="34" t="s">
        <v>65</v>
      </c>
      <c r="D13496" s="34" t="s">
        <v>22</v>
      </c>
      <c r="E13496" s="34">
        <v>1968</v>
      </c>
      <c r="F13496">
        <v>47.924999999999997</v>
      </c>
      <c r="G13496" s="35">
        <v>24838</v>
      </c>
    </row>
    <row r="13497" spans="1:7" x14ac:dyDescent="0.3">
      <c r="A13497" s="34" t="s">
        <v>283</v>
      </c>
      <c r="B13497" s="34" t="s">
        <v>281</v>
      </c>
      <c r="C13497" s="34" t="s">
        <v>65</v>
      </c>
      <c r="D13497" s="34" t="s">
        <v>22</v>
      </c>
      <c r="E13497" s="34">
        <v>1969</v>
      </c>
      <c r="F13497">
        <v>48.26</v>
      </c>
      <c r="G13497" s="35">
        <v>25204</v>
      </c>
    </row>
    <row r="13498" spans="1:7" x14ac:dyDescent="0.3">
      <c r="A13498" s="34" t="s">
        <v>283</v>
      </c>
      <c r="B13498" s="34" t="s">
        <v>281</v>
      </c>
      <c r="C13498" s="34" t="s">
        <v>65</v>
      </c>
      <c r="D13498" s="34" t="s">
        <v>22</v>
      </c>
      <c r="E13498" s="34">
        <v>1970</v>
      </c>
      <c r="F13498">
        <v>48.585000000000001</v>
      </c>
      <c r="G13498" s="35">
        <v>25569</v>
      </c>
    </row>
    <row r="13499" spans="1:7" x14ac:dyDescent="0.3">
      <c r="A13499" s="34" t="s">
        <v>283</v>
      </c>
      <c r="B13499" s="34" t="s">
        <v>281</v>
      </c>
      <c r="C13499" s="34" t="s">
        <v>65</v>
      </c>
      <c r="D13499" s="34" t="s">
        <v>22</v>
      </c>
      <c r="E13499" s="34">
        <v>1971</v>
      </c>
      <c r="F13499">
        <v>48.902000000000001</v>
      </c>
      <c r="G13499" s="35">
        <v>25934</v>
      </c>
    </row>
    <row r="13500" spans="1:7" x14ac:dyDescent="0.3">
      <c r="A13500" s="34" t="s">
        <v>283</v>
      </c>
      <c r="B13500" s="34" t="s">
        <v>281</v>
      </c>
      <c r="C13500" s="34" t="s">
        <v>65</v>
      </c>
      <c r="D13500" s="34" t="s">
        <v>22</v>
      </c>
      <c r="E13500" s="34">
        <v>1972</v>
      </c>
      <c r="F13500">
        <v>49.213000000000001</v>
      </c>
      <c r="G13500" s="35">
        <v>26299</v>
      </c>
    </row>
    <row r="13501" spans="1:7" x14ac:dyDescent="0.3">
      <c r="A13501" s="34" t="s">
        <v>283</v>
      </c>
      <c r="B13501" s="34" t="s">
        <v>281</v>
      </c>
      <c r="C13501" s="34" t="s">
        <v>65</v>
      </c>
      <c r="D13501" s="34" t="s">
        <v>22</v>
      </c>
      <c r="E13501" s="34">
        <v>1973</v>
      </c>
      <c r="F13501">
        <v>49.642000000000003</v>
      </c>
      <c r="G13501" s="35">
        <v>26665</v>
      </c>
    </row>
    <row r="13502" spans="1:7" x14ac:dyDescent="0.3">
      <c r="A13502" s="34" t="s">
        <v>283</v>
      </c>
      <c r="B13502" s="34" t="s">
        <v>281</v>
      </c>
      <c r="C13502" s="34" t="s">
        <v>65</v>
      </c>
      <c r="D13502" s="34" t="s">
        <v>22</v>
      </c>
      <c r="E13502" s="34">
        <v>1974</v>
      </c>
      <c r="F13502">
        <v>50.259</v>
      </c>
      <c r="G13502" s="35">
        <v>27030</v>
      </c>
    </row>
    <row r="13503" spans="1:7" x14ac:dyDescent="0.3">
      <c r="A13503" s="34" t="s">
        <v>283</v>
      </c>
      <c r="B13503" s="34" t="s">
        <v>281</v>
      </c>
      <c r="C13503" s="34" t="s">
        <v>65</v>
      </c>
      <c r="D13503" s="34" t="s">
        <v>22</v>
      </c>
      <c r="E13503" s="34">
        <v>1975</v>
      </c>
      <c r="F13503">
        <v>50.761000000000003</v>
      </c>
      <c r="G13503" s="35">
        <v>27395</v>
      </c>
    </row>
    <row r="13504" spans="1:7" x14ac:dyDescent="0.3">
      <c r="A13504" s="34" t="s">
        <v>283</v>
      </c>
      <c r="B13504" s="34" t="s">
        <v>281</v>
      </c>
      <c r="C13504" s="34" t="s">
        <v>65</v>
      </c>
      <c r="D13504" s="34" t="s">
        <v>22</v>
      </c>
      <c r="E13504" s="34">
        <v>1976</v>
      </c>
      <c r="F13504">
        <v>51.302</v>
      </c>
      <c r="G13504" s="35">
        <v>27760</v>
      </c>
    </row>
    <row r="13505" spans="1:7" x14ac:dyDescent="0.3">
      <c r="A13505" s="34" t="s">
        <v>283</v>
      </c>
      <c r="B13505" s="34" t="s">
        <v>281</v>
      </c>
      <c r="C13505" s="34" t="s">
        <v>65</v>
      </c>
      <c r="D13505" s="34" t="s">
        <v>22</v>
      </c>
      <c r="E13505" s="34">
        <v>1977</v>
      </c>
      <c r="F13505">
        <v>51.822000000000003</v>
      </c>
      <c r="G13505" s="35">
        <v>28126</v>
      </c>
    </row>
    <row r="13506" spans="1:7" x14ac:dyDescent="0.3">
      <c r="A13506" s="34" t="s">
        <v>283</v>
      </c>
      <c r="B13506" s="34" t="s">
        <v>281</v>
      </c>
      <c r="C13506" s="34" t="s">
        <v>65</v>
      </c>
      <c r="D13506" s="34" t="s">
        <v>22</v>
      </c>
      <c r="E13506" s="34">
        <v>1978</v>
      </c>
      <c r="F13506">
        <v>52.42</v>
      </c>
      <c r="G13506" s="35">
        <v>28491</v>
      </c>
    </row>
    <row r="13507" spans="1:7" x14ac:dyDescent="0.3">
      <c r="A13507" s="34" t="s">
        <v>283</v>
      </c>
      <c r="B13507" s="34" t="s">
        <v>281</v>
      </c>
      <c r="C13507" s="34" t="s">
        <v>65</v>
      </c>
      <c r="D13507" s="34" t="s">
        <v>22</v>
      </c>
      <c r="E13507" s="34">
        <v>1979</v>
      </c>
      <c r="F13507">
        <v>53.014000000000003</v>
      </c>
      <c r="G13507" s="35">
        <v>28856</v>
      </c>
    </row>
    <row r="13508" spans="1:7" x14ac:dyDescent="0.3">
      <c r="A13508" s="34" t="s">
        <v>283</v>
      </c>
      <c r="B13508" s="34" t="s">
        <v>281</v>
      </c>
      <c r="C13508" s="34" t="s">
        <v>65</v>
      </c>
      <c r="D13508" s="34" t="s">
        <v>22</v>
      </c>
      <c r="E13508" s="34">
        <v>1980</v>
      </c>
      <c r="F13508">
        <v>53.593000000000004</v>
      </c>
      <c r="G13508" s="35">
        <v>29221</v>
      </c>
    </row>
    <row r="13509" spans="1:7" x14ac:dyDescent="0.3">
      <c r="A13509" s="34" t="s">
        <v>283</v>
      </c>
      <c r="B13509" s="34" t="s">
        <v>281</v>
      </c>
      <c r="C13509" s="34" t="s">
        <v>65</v>
      </c>
      <c r="D13509" s="34" t="s">
        <v>22</v>
      </c>
      <c r="E13509" s="34">
        <v>1981</v>
      </c>
      <c r="F13509">
        <v>54.173000000000002</v>
      </c>
      <c r="G13509" s="35">
        <v>29587</v>
      </c>
    </row>
    <row r="13510" spans="1:7" x14ac:dyDescent="0.3">
      <c r="A13510" s="34" t="s">
        <v>283</v>
      </c>
      <c r="B13510" s="34" t="s">
        <v>281</v>
      </c>
      <c r="C13510" s="34" t="s">
        <v>65</v>
      </c>
      <c r="D13510" s="34" t="s">
        <v>22</v>
      </c>
      <c r="E13510" s="34">
        <v>1982</v>
      </c>
      <c r="F13510">
        <v>54.734999999999999</v>
      </c>
      <c r="G13510" s="35">
        <v>29952</v>
      </c>
    </row>
    <row r="13511" spans="1:7" x14ac:dyDescent="0.3">
      <c r="A13511" s="34" t="s">
        <v>283</v>
      </c>
      <c r="B13511" s="34" t="s">
        <v>281</v>
      </c>
      <c r="C13511" s="34" t="s">
        <v>65</v>
      </c>
      <c r="D13511" s="34" t="s">
        <v>22</v>
      </c>
      <c r="E13511" s="34">
        <v>1983</v>
      </c>
      <c r="F13511">
        <v>55.283000000000001</v>
      </c>
      <c r="G13511" s="35">
        <v>30317</v>
      </c>
    </row>
    <row r="13512" spans="1:7" x14ac:dyDescent="0.3">
      <c r="A13512" s="34" t="s">
        <v>283</v>
      </c>
      <c r="B13512" s="34" t="s">
        <v>281</v>
      </c>
      <c r="C13512" s="34" t="s">
        <v>65</v>
      </c>
      <c r="D13512" s="34" t="s">
        <v>22</v>
      </c>
      <c r="E13512" s="34">
        <v>1984</v>
      </c>
      <c r="F13512">
        <v>55.813000000000002</v>
      </c>
      <c r="G13512" s="35">
        <v>30682</v>
      </c>
    </row>
    <row r="13513" spans="1:7" x14ac:dyDescent="0.3">
      <c r="A13513" s="34" t="s">
        <v>283</v>
      </c>
      <c r="B13513" s="34" t="s">
        <v>281</v>
      </c>
      <c r="C13513" s="34" t="s">
        <v>65</v>
      </c>
      <c r="D13513" s="34" t="s">
        <v>22</v>
      </c>
      <c r="E13513" s="34">
        <v>1985</v>
      </c>
      <c r="F13513">
        <v>56.323999999999998</v>
      </c>
      <c r="G13513" s="35">
        <v>31048</v>
      </c>
    </row>
    <row r="13514" spans="1:7" x14ac:dyDescent="0.3">
      <c r="A13514" s="34" t="s">
        <v>283</v>
      </c>
      <c r="B13514" s="34" t="s">
        <v>281</v>
      </c>
      <c r="C13514" s="34" t="s">
        <v>65</v>
      </c>
      <c r="D13514" s="34" t="s">
        <v>22</v>
      </c>
      <c r="E13514" s="34">
        <v>1986</v>
      </c>
      <c r="F13514">
        <v>56.819000000000003</v>
      </c>
      <c r="G13514" s="35">
        <v>31413</v>
      </c>
    </row>
    <row r="13515" spans="1:7" x14ac:dyDescent="0.3">
      <c r="A13515" s="34" t="s">
        <v>283</v>
      </c>
      <c r="B13515" s="34" t="s">
        <v>281</v>
      </c>
      <c r="C13515" s="34" t="s">
        <v>65</v>
      </c>
      <c r="D13515" s="34" t="s">
        <v>22</v>
      </c>
      <c r="E13515" s="34">
        <v>1987</v>
      </c>
      <c r="F13515">
        <v>57.290999999999997</v>
      </c>
      <c r="G13515" s="35">
        <v>31778</v>
      </c>
    </row>
    <row r="13516" spans="1:7" x14ac:dyDescent="0.3">
      <c r="A13516" s="34" t="s">
        <v>283</v>
      </c>
      <c r="B13516" s="34" t="s">
        <v>281</v>
      </c>
      <c r="C13516" s="34" t="s">
        <v>65</v>
      </c>
      <c r="D13516" s="34" t="s">
        <v>22</v>
      </c>
      <c r="E13516" s="34">
        <v>1988</v>
      </c>
      <c r="F13516">
        <v>57.744</v>
      </c>
      <c r="G13516" s="35">
        <v>32143</v>
      </c>
    </row>
    <row r="13517" spans="1:7" x14ac:dyDescent="0.3">
      <c r="A13517" s="34" t="s">
        <v>283</v>
      </c>
      <c r="B13517" s="34" t="s">
        <v>281</v>
      </c>
      <c r="C13517" s="34" t="s">
        <v>65</v>
      </c>
      <c r="D13517" s="34" t="s">
        <v>22</v>
      </c>
      <c r="E13517" s="34">
        <v>1989</v>
      </c>
      <c r="F13517">
        <v>58.195999999999998</v>
      </c>
      <c r="G13517" s="35">
        <v>32509</v>
      </c>
    </row>
    <row r="13518" spans="1:7" x14ac:dyDescent="0.3">
      <c r="A13518" s="34" t="s">
        <v>283</v>
      </c>
      <c r="B13518" s="34" t="s">
        <v>281</v>
      </c>
      <c r="C13518" s="34" t="s">
        <v>65</v>
      </c>
      <c r="D13518" s="34" t="s">
        <v>22</v>
      </c>
      <c r="E13518" s="34">
        <v>1990</v>
      </c>
      <c r="F13518">
        <v>58.618000000000002</v>
      </c>
      <c r="G13518" s="35">
        <v>32874</v>
      </c>
    </row>
    <row r="13519" spans="1:7" x14ac:dyDescent="0.3">
      <c r="A13519" s="34" t="s">
        <v>283</v>
      </c>
      <c r="B13519" s="34" t="s">
        <v>281</v>
      </c>
      <c r="C13519" s="34" t="s">
        <v>65</v>
      </c>
      <c r="D13519" s="34" t="s">
        <v>22</v>
      </c>
      <c r="E13519" s="34">
        <v>1991</v>
      </c>
      <c r="F13519">
        <v>59.031999999999996</v>
      </c>
      <c r="G13519" s="35">
        <v>33239</v>
      </c>
    </row>
    <row r="13520" spans="1:7" x14ac:dyDescent="0.3">
      <c r="A13520" s="34" t="s">
        <v>283</v>
      </c>
      <c r="B13520" s="34" t="s">
        <v>281</v>
      </c>
      <c r="C13520" s="34" t="s">
        <v>65</v>
      </c>
      <c r="D13520" s="34" t="s">
        <v>22</v>
      </c>
      <c r="E13520" s="34">
        <v>1992</v>
      </c>
      <c r="F13520">
        <v>59.445</v>
      </c>
      <c r="G13520" s="35">
        <v>33604</v>
      </c>
    </row>
    <row r="13521" spans="1:7" x14ac:dyDescent="0.3">
      <c r="A13521" s="34" t="s">
        <v>283</v>
      </c>
      <c r="B13521" s="34" t="s">
        <v>281</v>
      </c>
      <c r="C13521" s="34" t="s">
        <v>65</v>
      </c>
      <c r="D13521" s="34" t="s">
        <v>22</v>
      </c>
      <c r="E13521" s="34">
        <v>1993</v>
      </c>
      <c r="F13521">
        <v>59.823</v>
      </c>
      <c r="G13521" s="35">
        <v>33970</v>
      </c>
    </row>
    <row r="13522" spans="1:7" x14ac:dyDescent="0.3">
      <c r="A13522" s="34" t="s">
        <v>283</v>
      </c>
      <c r="B13522" s="34" t="s">
        <v>281</v>
      </c>
      <c r="C13522" s="34" t="s">
        <v>65</v>
      </c>
      <c r="D13522" s="34" t="s">
        <v>22</v>
      </c>
      <c r="E13522" s="34">
        <v>1994</v>
      </c>
      <c r="F13522">
        <v>60.237000000000002</v>
      </c>
      <c r="G13522" s="35">
        <v>34335</v>
      </c>
    </row>
    <row r="13523" spans="1:7" x14ac:dyDescent="0.3">
      <c r="A13523" s="34" t="s">
        <v>283</v>
      </c>
      <c r="B13523" s="34" t="s">
        <v>281</v>
      </c>
      <c r="C13523" s="34" t="s">
        <v>65</v>
      </c>
      <c r="D13523" s="34" t="s">
        <v>22</v>
      </c>
      <c r="E13523" s="34">
        <v>1995</v>
      </c>
      <c r="F13523">
        <v>60.63</v>
      </c>
      <c r="G13523" s="35">
        <v>34700</v>
      </c>
    </row>
    <row r="13524" spans="1:7" x14ac:dyDescent="0.3">
      <c r="A13524" s="34" t="s">
        <v>283</v>
      </c>
      <c r="B13524" s="34" t="s">
        <v>281</v>
      </c>
      <c r="C13524" s="34" t="s">
        <v>65</v>
      </c>
      <c r="D13524" s="34" t="s">
        <v>22</v>
      </c>
      <c r="E13524" s="34">
        <v>1996</v>
      </c>
      <c r="F13524">
        <v>61.027000000000001</v>
      </c>
      <c r="G13524" s="35">
        <v>35065</v>
      </c>
    </row>
    <row r="13525" spans="1:7" x14ac:dyDescent="0.3">
      <c r="A13525" s="34" t="s">
        <v>283</v>
      </c>
      <c r="B13525" s="34" t="s">
        <v>281</v>
      </c>
      <c r="C13525" s="34" t="s">
        <v>65</v>
      </c>
      <c r="D13525" s="34" t="s">
        <v>22</v>
      </c>
      <c r="E13525" s="34">
        <v>1997</v>
      </c>
      <c r="F13525">
        <v>61.439</v>
      </c>
      <c r="G13525" s="35">
        <v>35431</v>
      </c>
    </row>
    <row r="13526" spans="1:7" x14ac:dyDescent="0.3">
      <c r="A13526" s="34" t="s">
        <v>283</v>
      </c>
      <c r="B13526" s="34" t="s">
        <v>281</v>
      </c>
      <c r="C13526" s="34" t="s">
        <v>65</v>
      </c>
      <c r="D13526" s="34" t="s">
        <v>22</v>
      </c>
      <c r="E13526" s="34">
        <v>1998</v>
      </c>
      <c r="F13526">
        <v>61.851999999999997</v>
      </c>
      <c r="G13526" s="35">
        <v>35796</v>
      </c>
    </row>
    <row r="13527" spans="1:7" x14ac:dyDescent="0.3">
      <c r="A13527" s="34" t="s">
        <v>283</v>
      </c>
      <c r="B13527" s="34" t="s">
        <v>281</v>
      </c>
      <c r="C13527" s="34" t="s">
        <v>65</v>
      </c>
      <c r="D13527" s="34" t="s">
        <v>22</v>
      </c>
      <c r="E13527" s="34">
        <v>1999</v>
      </c>
      <c r="F13527">
        <v>62.283999999999999</v>
      </c>
      <c r="G13527" s="35">
        <v>36161</v>
      </c>
    </row>
    <row r="13528" spans="1:7" x14ac:dyDescent="0.3">
      <c r="A13528" s="34" t="s">
        <v>283</v>
      </c>
      <c r="B13528" s="34" t="s">
        <v>281</v>
      </c>
      <c r="C13528" s="34" t="s">
        <v>65</v>
      </c>
      <c r="D13528" s="34" t="s">
        <v>22</v>
      </c>
      <c r="E13528" s="34">
        <v>2000</v>
      </c>
      <c r="F13528">
        <v>62.749000000000002</v>
      </c>
      <c r="G13528" s="35">
        <v>36526</v>
      </c>
    </row>
    <row r="13529" spans="1:7" x14ac:dyDescent="0.3">
      <c r="A13529" s="34" t="s">
        <v>283</v>
      </c>
      <c r="B13529" s="34" t="s">
        <v>281</v>
      </c>
      <c r="C13529" s="34" t="s">
        <v>65</v>
      </c>
      <c r="D13529" s="34" t="s">
        <v>22</v>
      </c>
      <c r="E13529" s="34">
        <v>2001</v>
      </c>
      <c r="F13529">
        <v>63.158000000000001</v>
      </c>
      <c r="G13529" s="35">
        <v>36892</v>
      </c>
    </row>
    <row r="13530" spans="1:7" x14ac:dyDescent="0.3">
      <c r="A13530" s="34" t="s">
        <v>283</v>
      </c>
      <c r="B13530" s="34" t="s">
        <v>281</v>
      </c>
      <c r="C13530" s="34" t="s">
        <v>65</v>
      </c>
      <c r="D13530" s="34" t="s">
        <v>22</v>
      </c>
      <c r="E13530" s="34">
        <v>2002</v>
      </c>
      <c r="F13530">
        <v>63.649000000000001</v>
      </c>
      <c r="G13530" s="35">
        <v>37257</v>
      </c>
    </row>
    <row r="13531" spans="1:7" x14ac:dyDescent="0.3">
      <c r="A13531" s="34" t="s">
        <v>283</v>
      </c>
      <c r="B13531" s="34" t="s">
        <v>281</v>
      </c>
      <c r="C13531" s="34" t="s">
        <v>65</v>
      </c>
      <c r="D13531" s="34" t="s">
        <v>22</v>
      </c>
      <c r="E13531" s="34">
        <v>2003</v>
      </c>
      <c r="F13531">
        <v>64.085999999999999</v>
      </c>
      <c r="G13531" s="35">
        <v>37622</v>
      </c>
    </row>
    <row r="13532" spans="1:7" x14ac:dyDescent="0.3">
      <c r="A13532" s="34" t="s">
        <v>283</v>
      </c>
      <c r="B13532" s="34" t="s">
        <v>281</v>
      </c>
      <c r="C13532" s="34" t="s">
        <v>65</v>
      </c>
      <c r="D13532" s="34" t="s">
        <v>22</v>
      </c>
      <c r="E13532" s="34">
        <v>2004</v>
      </c>
      <c r="F13532">
        <v>64.483999999999995</v>
      </c>
      <c r="G13532" s="35">
        <v>37987</v>
      </c>
    </row>
    <row r="13533" spans="1:7" x14ac:dyDescent="0.3">
      <c r="A13533" s="34" t="s">
        <v>283</v>
      </c>
      <c r="B13533" s="34" t="s">
        <v>281</v>
      </c>
      <c r="C13533" s="34" t="s">
        <v>65</v>
      </c>
      <c r="D13533" s="34" t="s">
        <v>22</v>
      </c>
      <c r="E13533" s="34">
        <v>2005</v>
      </c>
      <c r="F13533">
        <v>64.938999999999993</v>
      </c>
      <c r="G13533" s="35">
        <v>38353</v>
      </c>
    </row>
    <row r="13534" spans="1:7" x14ac:dyDescent="0.3">
      <c r="A13534" s="34" t="s">
        <v>283</v>
      </c>
      <c r="B13534" s="34" t="s">
        <v>281</v>
      </c>
      <c r="C13534" s="34" t="s">
        <v>65</v>
      </c>
      <c r="D13534" s="34" t="s">
        <v>22</v>
      </c>
      <c r="E13534" s="34">
        <v>2006</v>
      </c>
      <c r="F13534">
        <v>65.373000000000005</v>
      </c>
      <c r="G13534" s="35">
        <v>38718</v>
      </c>
    </row>
    <row r="13535" spans="1:7" x14ac:dyDescent="0.3">
      <c r="A13535" s="34" t="s">
        <v>283</v>
      </c>
      <c r="B13535" s="34" t="s">
        <v>281</v>
      </c>
      <c r="C13535" s="34" t="s">
        <v>65</v>
      </c>
      <c r="D13535" s="34" t="s">
        <v>22</v>
      </c>
      <c r="E13535" s="34">
        <v>2007</v>
      </c>
      <c r="F13535">
        <v>65.802999999999997</v>
      </c>
      <c r="G13535" s="35">
        <v>39083</v>
      </c>
    </row>
    <row r="13536" spans="1:7" x14ac:dyDescent="0.3">
      <c r="A13536" s="34" t="s">
        <v>283</v>
      </c>
      <c r="B13536" s="34" t="s">
        <v>281</v>
      </c>
      <c r="C13536" s="34" t="s">
        <v>65</v>
      </c>
      <c r="D13536" s="34" t="s">
        <v>22</v>
      </c>
      <c r="E13536" s="34">
        <v>2008</v>
      </c>
      <c r="F13536">
        <v>66.247</v>
      </c>
      <c r="G13536" s="35">
        <v>39448</v>
      </c>
    </row>
    <row r="13537" spans="1:7" x14ac:dyDescent="0.3">
      <c r="A13537" s="34" t="s">
        <v>283</v>
      </c>
      <c r="B13537" s="34" t="s">
        <v>281</v>
      </c>
      <c r="C13537" s="34" t="s">
        <v>65</v>
      </c>
      <c r="D13537" s="34" t="s">
        <v>22</v>
      </c>
      <c r="E13537" s="34">
        <v>2009</v>
      </c>
      <c r="F13537">
        <v>66.7</v>
      </c>
      <c r="G13537" s="35">
        <v>39814</v>
      </c>
    </row>
    <row r="13538" spans="1:7" x14ac:dyDescent="0.3">
      <c r="A13538" s="34" t="s">
        <v>283</v>
      </c>
      <c r="B13538" s="34" t="s">
        <v>281</v>
      </c>
      <c r="C13538" s="34" t="s">
        <v>65</v>
      </c>
      <c r="D13538" s="34" t="s">
        <v>22</v>
      </c>
      <c r="E13538" s="34">
        <v>2010</v>
      </c>
      <c r="F13538">
        <v>67.162000000000006</v>
      </c>
      <c r="G13538" s="35">
        <v>40179</v>
      </c>
    </row>
    <row r="13539" spans="1:7" x14ac:dyDescent="0.3">
      <c r="A13539" s="34" t="s">
        <v>283</v>
      </c>
      <c r="B13539" s="34" t="s">
        <v>281</v>
      </c>
      <c r="C13539" s="34" t="s">
        <v>65</v>
      </c>
      <c r="D13539" s="34" t="s">
        <v>22</v>
      </c>
      <c r="E13539" s="34">
        <v>2011</v>
      </c>
      <c r="F13539">
        <v>67.623000000000005</v>
      </c>
      <c r="G13539" s="35">
        <v>40544</v>
      </c>
    </row>
    <row r="13540" spans="1:7" x14ac:dyDescent="0.3">
      <c r="A13540" s="34" t="s">
        <v>283</v>
      </c>
      <c r="B13540" s="34" t="s">
        <v>281</v>
      </c>
      <c r="C13540" s="34" t="s">
        <v>65</v>
      </c>
      <c r="D13540" s="34" t="s">
        <v>22</v>
      </c>
      <c r="E13540" s="34">
        <v>2012</v>
      </c>
      <c r="F13540">
        <v>68.075999999999993</v>
      </c>
      <c r="G13540" s="35">
        <v>40909</v>
      </c>
    </row>
    <row r="13541" spans="1:7" x14ac:dyDescent="0.3">
      <c r="A13541" s="34" t="s">
        <v>283</v>
      </c>
      <c r="B13541" s="34" t="s">
        <v>281</v>
      </c>
      <c r="C13541" s="34" t="s">
        <v>65</v>
      </c>
      <c r="D13541" s="34" t="s">
        <v>22</v>
      </c>
      <c r="E13541" s="34">
        <v>2013</v>
      </c>
      <c r="F13541">
        <v>68.498999999999995</v>
      </c>
      <c r="G13541" s="35">
        <v>41275</v>
      </c>
    </row>
    <row r="13542" spans="1:7" x14ac:dyDescent="0.3">
      <c r="A13542" s="34" t="s">
        <v>283</v>
      </c>
      <c r="B13542" s="34" t="s">
        <v>281</v>
      </c>
      <c r="C13542" s="34" t="s">
        <v>65</v>
      </c>
      <c r="D13542" s="34" t="s">
        <v>22</v>
      </c>
      <c r="E13542" s="34">
        <v>2014</v>
      </c>
      <c r="F13542">
        <v>68.932000000000002</v>
      </c>
      <c r="G13542" s="35">
        <v>41640</v>
      </c>
    </row>
    <row r="13543" spans="1:7" x14ac:dyDescent="0.3">
      <c r="A13543" s="34" t="s">
        <v>283</v>
      </c>
      <c r="B13543" s="34" t="s">
        <v>281</v>
      </c>
      <c r="C13543" s="34" t="s">
        <v>65</v>
      </c>
      <c r="D13543" s="34" t="s">
        <v>22</v>
      </c>
      <c r="E13543" s="34">
        <v>2015</v>
      </c>
      <c r="F13543">
        <v>69.325999999999993</v>
      </c>
      <c r="G13543" s="35">
        <v>42005</v>
      </c>
    </row>
    <row r="13544" spans="1:7" x14ac:dyDescent="0.3">
      <c r="A13544" s="34" t="s">
        <v>283</v>
      </c>
      <c r="B13544" s="34" t="s">
        <v>281</v>
      </c>
      <c r="C13544" s="34" t="s">
        <v>65</v>
      </c>
      <c r="D13544" s="34" t="s">
        <v>22</v>
      </c>
      <c r="E13544" s="34">
        <v>2016</v>
      </c>
      <c r="F13544">
        <v>69.709000000000003</v>
      </c>
      <c r="G13544" s="35">
        <v>42370</v>
      </c>
    </row>
    <row r="13545" spans="1:7" x14ac:dyDescent="0.3">
      <c r="A13545" s="34" t="s">
        <v>283</v>
      </c>
      <c r="B13545" s="34" t="s">
        <v>281</v>
      </c>
      <c r="C13545" s="34" t="s">
        <v>65</v>
      </c>
      <c r="D13545" s="34" t="s">
        <v>22</v>
      </c>
      <c r="E13545" s="34">
        <v>2017</v>
      </c>
      <c r="F13545">
        <v>70.067999999999998</v>
      </c>
      <c r="G13545" s="35">
        <v>42736</v>
      </c>
    </row>
    <row r="13546" spans="1:7" x14ac:dyDescent="0.3">
      <c r="A13546" s="34" t="s">
        <v>283</v>
      </c>
      <c r="B13546" s="34" t="s">
        <v>281</v>
      </c>
      <c r="C13546" s="34" t="s">
        <v>65</v>
      </c>
      <c r="D13546" s="34" t="s">
        <v>22</v>
      </c>
      <c r="E13546" s="34">
        <v>2018</v>
      </c>
      <c r="F13546">
        <v>70.415000000000006</v>
      </c>
      <c r="G13546" s="35">
        <v>43101</v>
      </c>
    </row>
    <row r="13547" spans="1:7" x14ac:dyDescent="0.3">
      <c r="A13547" s="34" t="s">
        <v>283</v>
      </c>
      <c r="B13547" s="34" t="s">
        <v>281</v>
      </c>
      <c r="C13547" s="34" t="s">
        <v>65</v>
      </c>
      <c r="D13547" s="34" t="s">
        <v>22</v>
      </c>
      <c r="E13547" s="34">
        <v>2019</v>
      </c>
      <c r="F13547">
        <v>70.745999999999995</v>
      </c>
      <c r="G13547" s="35">
        <v>43466</v>
      </c>
    </row>
    <row r="13548" spans="1:7" x14ac:dyDescent="0.3">
      <c r="A13548" s="34" t="s">
        <v>283</v>
      </c>
      <c r="B13548" s="34" t="s">
        <v>281</v>
      </c>
      <c r="C13548" s="34" t="s">
        <v>65</v>
      </c>
      <c r="D13548" s="34" t="s">
        <v>22</v>
      </c>
      <c r="E13548" s="34">
        <v>2020</v>
      </c>
      <c r="F13548">
        <v>70.156000000000006</v>
      </c>
      <c r="G13548" s="35">
        <v>43831</v>
      </c>
    </row>
    <row r="13549" spans="1:7" x14ac:dyDescent="0.3">
      <c r="A13549" s="34" t="s">
        <v>283</v>
      </c>
      <c r="B13549" s="34" t="s">
        <v>281</v>
      </c>
      <c r="C13549" s="34" t="s">
        <v>65</v>
      </c>
      <c r="D13549" s="34" t="s">
        <v>22</v>
      </c>
      <c r="E13549" s="34">
        <v>2021</v>
      </c>
      <c r="F13549">
        <v>67.281999999999996</v>
      </c>
      <c r="G13549" s="35">
        <v>44197</v>
      </c>
    </row>
    <row r="13550" spans="1:7" x14ac:dyDescent="0.3">
      <c r="A13550" s="34" t="s">
        <v>283</v>
      </c>
      <c r="B13550" s="34" t="s">
        <v>281</v>
      </c>
      <c r="C13550" s="34" t="s">
        <v>65</v>
      </c>
      <c r="D13550" s="34" t="s">
        <v>22</v>
      </c>
      <c r="E13550" s="34">
        <v>2022</v>
      </c>
      <c r="F13550">
        <v>71.697999999999993</v>
      </c>
      <c r="G13550" s="35">
        <v>44562</v>
      </c>
    </row>
    <row r="13551" spans="1:7" x14ac:dyDescent="0.3">
      <c r="A13551" s="34" t="s">
        <v>283</v>
      </c>
      <c r="B13551" s="34" t="s">
        <v>281</v>
      </c>
      <c r="C13551" s="34" t="s">
        <v>65</v>
      </c>
      <c r="D13551" s="34" t="s">
        <v>22</v>
      </c>
      <c r="E13551" s="34">
        <v>2023</v>
      </c>
      <c r="F13551">
        <v>72.003</v>
      </c>
      <c r="G13551" s="35">
        <v>44927</v>
      </c>
    </row>
    <row r="13552" spans="1:7" x14ac:dyDescent="0.3">
      <c r="A13552" s="34" t="s">
        <v>283</v>
      </c>
      <c r="B13552" s="34" t="s">
        <v>281</v>
      </c>
      <c r="C13552" s="34" t="s">
        <v>65</v>
      </c>
      <c r="D13552" s="34" t="s">
        <v>22</v>
      </c>
      <c r="E13552" s="34">
        <v>2024</v>
      </c>
      <c r="F13552">
        <v>72.234999999999999</v>
      </c>
      <c r="G13552" s="35">
        <v>45292</v>
      </c>
    </row>
    <row r="13553" spans="1:7" x14ac:dyDescent="0.3">
      <c r="A13553" s="34" t="s">
        <v>92</v>
      </c>
      <c r="B13553" s="34" t="s">
        <v>91</v>
      </c>
      <c r="C13553" s="34" t="s">
        <v>65</v>
      </c>
      <c r="D13553" s="34" t="s">
        <v>22</v>
      </c>
      <c r="E13553" s="34">
        <v>1960</v>
      </c>
      <c r="F13553">
        <v>36.366999999999997</v>
      </c>
      <c r="G13553" s="35">
        <v>21916</v>
      </c>
    </row>
    <row r="13554" spans="1:7" x14ac:dyDescent="0.3">
      <c r="A13554" s="34" t="s">
        <v>92</v>
      </c>
      <c r="B13554" s="34" t="s">
        <v>91</v>
      </c>
      <c r="C13554" s="34" t="s">
        <v>65</v>
      </c>
      <c r="D13554" s="34" t="s">
        <v>22</v>
      </c>
      <c r="E13554" s="34">
        <v>1961</v>
      </c>
      <c r="F13554">
        <v>36.654000000000003</v>
      </c>
      <c r="G13554" s="35">
        <v>22282</v>
      </c>
    </row>
    <row r="13555" spans="1:7" x14ac:dyDescent="0.3">
      <c r="A13555" s="34" t="s">
        <v>92</v>
      </c>
      <c r="B13555" s="34" t="s">
        <v>91</v>
      </c>
      <c r="C13555" s="34" t="s">
        <v>65</v>
      </c>
      <c r="D13555" s="34" t="s">
        <v>22</v>
      </c>
      <c r="E13555" s="34">
        <v>1962</v>
      </c>
      <c r="F13555">
        <v>36.991999999999997</v>
      </c>
      <c r="G13555" s="35">
        <v>22647</v>
      </c>
    </row>
    <row r="13556" spans="1:7" x14ac:dyDescent="0.3">
      <c r="A13556" s="34" t="s">
        <v>92</v>
      </c>
      <c r="B13556" s="34" t="s">
        <v>91</v>
      </c>
      <c r="C13556" s="34" t="s">
        <v>65</v>
      </c>
      <c r="D13556" s="34" t="s">
        <v>22</v>
      </c>
      <c r="E13556" s="34">
        <v>1963</v>
      </c>
      <c r="F13556">
        <v>37.369999999999997</v>
      </c>
      <c r="G13556" s="35">
        <v>23012</v>
      </c>
    </row>
    <row r="13557" spans="1:7" x14ac:dyDescent="0.3">
      <c r="A13557" s="34" t="s">
        <v>92</v>
      </c>
      <c r="B13557" s="34" t="s">
        <v>91</v>
      </c>
      <c r="C13557" s="34" t="s">
        <v>65</v>
      </c>
      <c r="D13557" s="34" t="s">
        <v>22</v>
      </c>
      <c r="E13557" s="34">
        <v>1964</v>
      </c>
      <c r="F13557">
        <v>37.795999999999999</v>
      </c>
      <c r="G13557" s="35">
        <v>23377</v>
      </c>
    </row>
    <row r="13558" spans="1:7" x14ac:dyDescent="0.3">
      <c r="A13558" s="34" t="s">
        <v>92</v>
      </c>
      <c r="B13558" s="34" t="s">
        <v>91</v>
      </c>
      <c r="C13558" s="34" t="s">
        <v>65</v>
      </c>
      <c r="D13558" s="34" t="s">
        <v>22</v>
      </c>
      <c r="E13558" s="34">
        <v>1965</v>
      </c>
      <c r="F13558">
        <v>38.262999999999998</v>
      </c>
      <c r="G13558" s="35">
        <v>23743</v>
      </c>
    </row>
    <row r="13559" spans="1:7" x14ac:dyDescent="0.3">
      <c r="A13559" s="34" t="s">
        <v>92</v>
      </c>
      <c r="B13559" s="34" t="s">
        <v>91</v>
      </c>
      <c r="C13559" s="34" t="s">
        <v>65</v>
      </c>
      <c r="D13559" s="34" t="s">
        <v>22</v>
      </c>
      <c r="E13559" s="34">
        <v>1966</v>
      </c>
      <c r="F13559">
        <v>38.789000000000001</v>
      </c>
      <c r="G13559" s="35">
        <v>24108</v>
      </c>
    </row>
    <row r="13560" spans="1:7" x14ac:dyDescent="0.3">
      <c r="A13560" s="34" t="s">
        <v>92</v>
      </c>
      <c r="B13560" s="34" t="s">
        <v>91</v>
      </c>
      <c r="C13560" s="34" t="s">
        <v>65</v>
      </c>
      <c r="D13560" s="34" t="s">
        <v>22</v>
      </c>
      <c r="E13560" s="34">
        <v>1967</v>
      </c>
      <c r="F13560">
        <v>39.359000000000002</v>
      </c>
      <c r="G13560" s="35">
        <v>24473</v>
      </c>
    </row>
    <row r="13561" spans="1:7" x14ac:dyDescent="0.3">
      <c r="A13561" s="34" t="s">
        <v>92</v>
      </c>
      <c r="B13561" s="34" t="s">
        <v>91</v>
      </c>
      <c r="C13561" s="34" t="s">
        <v>65</v>
      </c>
      <c r="D13561" s="34" t="s">
        <v>22</v>
      </c>
      <c r="E13561" s="34">
        <v>1968</v>
      </c>
      <c r="F13561">
        <v>39.96</v>
      </c>
      <c r="G13561" s="35">
        <v>24838</v>
      </c>
    </row>
    <row r="13562" spans="1:7" x14ac:dyDescent="0.3">
      <c r="A13562" s="34" t="s">
        <v>92</v>
      </c>
      <c r="B13562" s="34" t="s">
        <v>91</v>
      </c>
      <c r="C13562" s="34" t="s">
        <v>65</v>
      </c>
      <c r="D13562" s="34" t="s">
        <v>22</v>
      </c>
      <c r="E13562" s="34">
        <v>1969</v>
      </c>
      <c r="F13562">
        <v>40.566000000000003</v>
      </c>
      <c r="G13562" s="35">
        <v>25204</v>
      </c>
    </row>
    <row r="13563" spans="1:7" x14ac:dyDescent="0.3">
      <c r="A13563" s="34" t="s">
        <v>92</v>
      </c>
      <c r="B13563" s="34" t="s">
        <v>91</v>
      </c>
      <c r="C13563" s="34" t="s">
        <v>65</v>
      </c>
      <c r="D13563" s="34" t="s">
        <v>22</v>
      </c>
      <c r="E13563" s="34">
        <v>1970</v>
      </c>
      <c r="F13563">
        <v>41.185000000000002</v>
      </c>
      <c r="G13563" s="35">
        <v>25569</v>
      </c>
    </row>
    <row r="13564" spans="1:7" x14ac:dyDescent="0.3">
      <c r="A13564" s="34" t="s">
        <v>92</v>
      </c>
      <c r="B13564" s="34" t="s">
        <v>91</v>
      </c>
      <c r="C13564" s="34" t="s">
        <v>65</v>
      </c>
      <c r="D13564" s="34" t="s">
        <v>22</v>
      </c>
      <c r="E13564" s="34">
        <v>1971</v>
      </c>
      <c r="F13564">
        <v>41.83</v>
      </c>
      <c r="G13564" s="35">
        <v>25934</v>
      </c>
    </row>
    <row r="13565" spans="1:7" x14ac:dyDescent="0.3">
      <c r="A13565" s="34" t="s">
        <v>92</v>
      </c>
      <c r="B13565" s="34" t="s">
        <v>91</v>
      </c>
      <c r="C13565" s="34" t="s">
        <v>65</v>
      </c>
      <c r="D13565" s="34" t="s">
        <v>22</v>
      </c>
      <c r="E13565" s="34">
        <v>1972</v>
      </c>
      <c r="F13565">
        <v>42.487000000000002</v>
      </c>
      <c r="G13565" s="35">
        <v>26299</v>
      </c>
    </row>
    <row r="13566" spans="1:7" x14ac:dyDescent="0.3">
      <c r="A13566" s="34" t="s">
        <v>92</v>
      </c>
      <c r="B13566" s="34" t="s">
        <v>91</v>
      </c>
      <c r="C13566" s="34" t="s">
        <v>65</v>
      </c>
      <c r="D13566" s="34" t="s">
        <v>22</v>
      </c>
      <c r="E13566" s="34">
        <v>1973</v>
      </c>
      <c r="F13566">
        <v>43.136000000000003</v>
      </c>
      <c r="G13566" s="35">
        <v>26665</v>
      </c>
    </row>
    <row r="13567" spans="1:7" x14ac:dyDescent="0.3">
      <c r="A13567" s="34" t="s">
        <v>92</v>
      </c>
      <c r="B13567" s="34" t="s">
        <v>91</v>
      </c>
      <c r="C13567" s="34" t="s">
        <v>65</v>
      </c>
      <c r="D13567" s="34" t="s">
        <v>22</v>
      </c>
      <c r="E13567" s="34">
        <v>1974</v>
      </c>
      <c r="F13567">
        <v>43.8</v>
      </c>
      <c r="G13567" s="35">
        <v>27030</v>
      </c>
    </row>
    <row r="13568" spans="1:7" x14ac:dyDescent="0.3">
      <c r="A13568" s="34" t="s">
        <v>92</v>
      </c>
      <c r="B13568" s="34" t="s">
        <v>91</v>
      </c>
      <c r="C13568" s="34" t="s">
        <v>65</v>
      </c>
      <c r="D13568" s="34" t="s">
        <v>22</v>
      </c>
      <c r="E13568" s="34">
        <v>1975</v>
      </c>
      <c r="F13568">
        <v>44.512999999999998</v>
      </c>
      <c r="G13568" s="35">
        <v>27395</v>
      </c>
    </row>
    <row r="13569" spans="1:7" x14ac:dyDescent="0.3">
      <c r="A13569" s="34" t="s">
        <v>92</v>
      </c>
      <c r="B13569" s="34" t="s">
        <v>91</v>
      </c>
      <c r="C13569" s="34" t="s">
        <v>65</v>
      </c>
      <c r="D13569" s="34" t="s">
        <v>22</v>
      </c>
      <c r="E13569" s="34">
        <v>1976</v>
      </c>
      <c r="F13569">
        <v>45.23</v>
      </c>
      <c r="G13569" s="35">
        <v>27760</v>
      </c>
    </row>
    <row r="13570" spans="1:7" x14ac:dyDescent="0.3">
      <c r="A13570" s="34" t="s">
        <v>92</v>
      </c>
      <c r="B13570" s="34" t="s">
        <v>91</v>
      </c>
      <c r="C13570" s="34" t="s">
        <v>65</v>
      </c>
      <c r="D13570" s="34" t="s">
        <v>22</v>
      </c>
      <c r="E13570" s="34">
        <v>1977</v>
      </c>
      <c r="F13570">
        <v>45.95</v>
      </c>
      <c r="G13570" s="35">
        <v>28126</v>
      </c>
    </row>
    <row r="13571" spans="1:7" x14ac:dyDescent="0.3">
      <c r="A13571" s="34" t="s">
        <v>92</v>
      </c>
      <c r="B13571" s="34" t="s">
        <v>91</v>
      </c>
      <c r="C13571" s="34" t="s">
        <v>65</v>
      </c>
      <c r="D13571" s="34" t="s">
        <v>22</v>
      </c>
      <c r="E13571" s="34">
        <v>1978</v>
      </c>
      <c r="F13571">
        <v>46.691000000000003</v>
      </c>
      <c r="G13571" s="35">
        <v>28491</v>
      </c>
    </row>
    <row r="13572" spans="1:7" x14ac:dyDescent="0.3">
      <c r="A13572" s="34" t="s">
        <v>92</v>
      </c>
      <c r="B13572" s="34" t="s">
        <v>91</v>
      </c>
      <c r="C13572" s="34" t="s">
        <v>65</v>
      </c>
      <c r="D13572" s="34" t="s">
        <v>22</v>
      </c>
      <c r="E13572" s="34">
        <v>1979</v>
      </c>
      <c r="F13572">
        <v>47.445999999999998</v>
      </c>
      <c r="G13572" s="35">
        <v>28856</v>
      </c>
    </row>
    <row r="13573" spans="1:7" x14ac:dyDescent="0.3">
      <c r="A13573" s="34" t="s">
        <v>92</v>
      </c>
      <c r="B13573" s="34" t="s">
        <v>91</v>
      </c>
      <c r="C13573" s="34" t="s">
        <v>65</v>
      </c>
      <c r="D13573" s="34" t="s">
        <v>22</v>
      </c>
      <c r="E13573" s="34">
        <v>1980</v>
      </c>
      <c r="F13573">
        <v>48.198</v>
      </c>
      <c r="G13573" s="35">
        <v>29221</v>
      </c>
    </row>
    <row r="13574" spans="1:7" x14ac:dyDescent="0.3">
      <c r="A13574" s="34" t="s">
        <v>92</v>
      </c>
      <c r="B13574" s="34" t="s">
        <v>91</v>
      </c>
      <c r="C13574" s="34" t="s">
        <v>65</v>
      </c>
      <c r="D13574" s="34" t="s">
        <v>22</v>
      </c>
      <c r="E13574" s="34">
        <v>1981</v>
      </c>
      <c r="F13574">
        <v>48.975000000000001</v>
      </c>
      <c r="G13574" s="35">
        <v>29587</v>
      </c>
    </row>
    <row r="13575" spans="1:7" x14ac:dyDescent="0.3">
      <c r="A13575" s="34" t="s">
        <v>92</v>
      </c>
      <c r="B13575" s="34" t="s">
        <v>91</v>
      </c>
      <c r="C13575" s="34" t="s">
        <v>65</v>
      </c>
      <c r="D13575" s="34" t="s">
        <v>22</v>
      </c>
      <c r="E13575" s="34">
        <v>1982</v>
      </c>
      <c r="F13575">
        <v>49.776000000000003</v>
      </c>
      <c r="G13575" s="35">
        <v>29952</v>
      </c>
    </row>
    <row r="13576" spans="1:7" x14ac:dyDescent="0.3">
      <c r="A13576" s="34" t="s">
        <v>92</v>
      </c>
      <c r="B13576" s="34" t="s">
        <v>91</v>
      </c>
      <c r="C13576" s="34" t="s">
        <v>65</v>
      </c>
      <c r="D13576" s="34" t="s">
        <v>22</v>
      </c>
      <c r="E13576" s="34">
        <v>1983</v>
      </c>
      <c r="F13576">
        <v>50.552999999999997</v>
      </c>
      <c r="G13576" s="35">
        <v>30317</v>
      </c>
    </row>
    <row r="13577" spans="1:7" x14ac:dyDescent="0.3">
      <c r="A13577" s="34" t="s">
        <v>92</v>
      </c>
      <c r="B13577" s="34" t="s">
        <v>91</v>
      </c>
      <c r="C13577" s="34" t="s">
        <v>65</v>
      </c>
      <c r="D13577" s="34" t="s">
        <v>22</v>
      </c>
      <c r="E13577" s="34">
        <v>1984</v>
      </c>
      <c r="F13577">
        <v>51.313000000000002</v>
      </c>
      <c r="G13577" s="35">
        <v>30682</v>
      </c>
    </row>
    <row r="13578" spans="1:7" x14ac:dyDescent="0.3">
      <c r="A13578" s="34" t="s">
        <v>92</v>
      </c>
      <c r="B13578" s="34" t="s">
        <v>91</v>
      </c>
      <c r="C13578" s="34" t="s">
        <v>65</v>
      </c>
      <c r="D13578" s="34" t="s">
        <v>22</v>
      </c>
      <c r="E13578" s="34">
        <v>1985</v>
      </c>
      <c r="F13578">
        <v>52.033000000000001</v>
      </c>
      <c r="G13578" s="35">
        <v>31048</v>
      </c>
    </row>
    <row r="13579" spans="1:7" x14ac:dyDescent="0.3">
      <c r="A13579" s="34" t="s">
        <v>92</v>
      </c>
      <c r="B13579" s="34" t="s">
        <v>91</v>
      </c>
      <c r="C13579" s="34" t="s">
        <v>65</v>
      </c>
      <c r="D13579" s="34" t="s">
        <v>22</v>
      </c>
      <c r="E13579" s="34">
        <v>1986</v>
      </c>
      <c r="F13579">
        <v>52.826000000000001</v>
      </c>
      <c r="G13579" s="35">
        <v>31413</v>
      </c>
    </row>
    <row r="13580" spans="1:7" x14ac:dyDescent="0.3">
      <c r="A13580" s="34" t="s">
        <v>92</v>
      </c>
      <c r="B13580" s="34" t="s">
        <v>91</v>
      </c>
      <c r="C13580" s="34" t="s">
        <v>65</v>
      </c>
      <c r="D13580" s="34" t="s">
        <v>22</v>
      </c>
      <c r="E13580" s="34">
        <v>1987</v>
      </c>
      <c r="F13580">
        <v>53.62</v>
      </c>
      <c r="G13580" s="35">
        <v>31778</v>
      </c>
    </row>
    <row r="13581" spans="1:7" x14ac:dyDescent="0.3">
      <c r="A13581" s="34" t="s">
        <v>92</v>
      </c>
      <c r="B13581" s="34" t="s">
        <v>91</v>
      </c>
      <c r="C13581" s="34" t="s">
        <v>65</v>
      </c>
      <c r="D13581" s="34" t="s">
        <v>22</v>
      </c>
      <c r="E13581" s="34">
        <v>1988</v>
      </c>
      <c r="F13581">
        <v>54.384999999999998</v>
      </c>
      <c r="G13581" s="35">
        <v>32143</v>
      </c>
    </row>
    <row r="13582" spans="1:7" x14ac:dyDescent="0.3">
      <c r="A13582" s="34" t="s">
        <v>92</v>
      </c>
      <c r="B13582" s="34" t="s">
        <v>91</v>
      </c>
      <c r="C13582" s="34" t="s">
        <v>65</v>
      </c>
      <c r="D13582" s="34" t="s">
        <v>22</v>
      </c>
      <c r="E13582" s="34">
        <v>1989</v>
      </c>
      <c r="F13582">
        <v>55.12</v>
      </c>
      <c r="G13582" s="35">
        <v>32509</v>
      </c>
    </row>
    <row r="13583" spans="1:7" x14ac:dyDescent="0.3">
      <c r="A13583" s="34" t="s">
        <v>92</v>
      </c>
      <c r="B13583" s="34" t="s">
        <v>91</v>
      </c>
      <c r="C13583" s="34" t="s">
        <v>65</v>
      </c>
      <c r="D13583" s="34" t="s">
        <v>22</v>
      </c>
      <c r="E13583" s="34">
        <v>1990</v>
      </c>
      <c r="F13583">
        <v>55.811</v>
      </c>
      <c r="G13583" s="35">
        <v>32874</v>
      </c>
    </row>
    <row r="13584" spans="1:7" x14ac:dyDescent="0.3">
      <c r="A13584" s="34" t="s">
        <v>92</v>
      </c>
      <c r="B13584" s="34" t="s">
        <v>91</v>
      </c>
      <c r="C13584" s="34" t="s">
        <v>65</v>
      </c>
      <c r="D13584" s="34" t="s">
        <v>22</v>
      </c>
      <c r="E13584" s="34">
        <v>1991</v>
      </c>
      <c r="F13584">
        <v>56.451000000000001</v>
      </c>
      <c r="G13584" s="35">
        <v>33239</v>
      </c>
    </row>
    <row r="13585" spans="1:7" x14ac:dyDescent="0.3">
      <c r="A13585" s="34" t="s">
        <v>92</v>
      </c>
      <c r="B13585" s="34" t="s">
        <v>91</v>
      </c>
      <c r="C13585" s="34" t="s">
        <v>65</v>
      </c>
      <c r="D13585" s="34" t="s">
        <v>22</v>
      </c>
      <c r="E13585" s="34">
        <v>1992</v>
      </c>
      <c r="F13585">
        <v>57.207999999999998</v>
      </c>
      <c r="G13585" s="35">
        <v>33604</v>
      </c>
    </row>
    <row r="13586" spans="1:7" x14ac:dyDescent="0.3">
      <c r="A13586" s="34" t="s">
        <v>92</v>
      </c>
      <c r="B13586" s="34" t="s">
        <v>91</v>
      </c>
      <c r="C13586" s="34" t="s">
        <v>65</v>
      </c>
      <c r="D13586" s="34" t="s">
        <v>22</v>
      </c>
      <c r="E13586" s="34">
        <v>1993</v>
      </c>
      <c r="F13586">
        <v>57.905999999999999</v>
      </c>
      <c r="G13586" s="35">
        <v>33970</v>
      </c>
    </row>
    <row r="13587" spans="1:7" x14ac:dyDescent="0.3">
      <c r="A13587" s="34" t="s">
        <v>92</v>
      </c>
      <c r="B13587" s="34" t="s">
        <v>91</v>
      </c>
      <c r="C13587" s="34" t="s">
        <v>65</v>
      </c>
      <c r="D13587" s="34" t="s">
        <v>22</v>
      </c>
      <c r="E13587" s="34">
        <v>1994</v>
      </c>
      <c r="F13587">
        <v>58.395000000000003</v>
      </c>
      <c r="G13587" s="35">
        <v>34335</v>
      </c>
    </row>
    <row r="13588" spans="1:7" x14ac:dyDescent="0.3">
      <c r="A13588" s="34" t="s">
        <v>92</v>
      </c>
      <c r="B13588" s="34" t="s">
        <v>91</v>
      </c>
      <c r="C13588" s="34" t="s">
        <v>65</v>
      </c>
      <c r="D13588" s="34" t="s">
        <v>22</v>
      </c>
      <c r="E13588" s="34">
        <v>1995</v>
      </c>
      <c r="F13588">
        <v>59.277000000000001</v>
      </c>
      <c r="G13588" s="35">
        <v>34700</v>
      </c>
    </row>
    <row r="13589" spans="1:7" x14ac:dyDescent="0.3">
      <c r="A13589" s="34" t="s">
        <v>92</v>
      </c>
      <c r="B13589" s="34" t="s">
        <v>91</v>
      </c>
      <c r="C13589" s="34" t="s">
        <v>65</v>
      </c>
      <c r="D13589" s="34" t="s">
        <v>22</v>
      </c>
      <c r="E13589" s="34">
        <v>1996</v>
      </c>
      <c r="F13589">
        <v>59.981999999999999</v>
      </c>
      <c r="G13589" s="35">
        <v>35065</v>
      </c>
    </row>
    <row r="13590" spans="1:7" x14ac:dyDescent="0.3">
      <c r="A13590" s="34" t="s">
        <v>92</v>
      </c>
      <c r="B13590" s="34" t="s">
        <v>91</v>
      </c>
      <c r="C13590" s="34" t="s">
        <v>65</v>
      </c>
      <c r="D13590" s="34" t="s">
        <v>22</v>
      </c>
      <c r="E13590" s="34">
        <v>1997</v>
      </c>
      <c r="F13590">
        <v>60.639000000000003</v>
      </c>
      <c r="G13590" s="35">
        <v>35431</v>
      </c>
    </row>
    <row r="13591" spans="1:7" x14ac:dyDescent="0.3">
      <c r="A13591" s="34" t="s">
        <v>92</v>
      </c>
      <c r="B13591" s="34" t="s">
        <v>91</v>
      </c>
      <c r="C13591" s="34" t="s">
        <v>65</v>
      </c>
      <c r="D13591" s="34" t="s">
        <v>22</v>
      </c>
      <c r="E13591" s="34">
        <v>1998</v>
      </c>
      <c r="F13591">
        <v>61.322000000000003</v>
      </c>
      <c r="G13591" s="35">
        <v>35796</v>
      </c>
    </row>
    <row r="13592" spans="1:7" x14ac:dyDescent="0.3">
      <c r="A13592" s="34" t="s">
        <v>92</v>
      </c>
      <c r="B13592" s="34" t="s">
        <v>91</v>
      </c>
      <c r="C13592" s="34" t="s">
        <v>65</v>
      </c>
      <c r="D13592" s="34" t="s">
        <v>22</v>
      </c>
      <c r="E13592" s="34">
        <v>1999</v>
      </c>
      <c r="F13592">
        <v>62.031999999999996</v>
      </c>
      <c r="G13592" s="35">
        <v>36161</v>
      </c>
    </row>
    <row r="13593" spans="1:7" x14ac:dyDescent="0.3">
      <c r="A13593" s="34" t="s">
        <v>92</v>
      </c>
      <c r="B13593" s="34" t="s">
        <v>91</v>
      </c>
      <c r="C13593" s="34" t="s">
        <v>65</v>
      </c>
      <c r="D13593" s="34" t="s">
        <v>22</v>
      </c>
      <c r="E13593" s="34">
        <v>2000</v>
      </c>
      <c r="F13593">
        <v>61.841999999999999</v>
      </c>
      <c r="G13593" s="35">
        <v>36526</v>
      </c>
    </row>
    <row r="13594" spans="1:7" x14ac:dyDescent="0.3">
      <c r="A13594" s="34" t="s">
        <v>92</v>
      </c>
      <c r="B13594" s="34" t="s">
        <v>91</v>
      </c>
      <c r="C13594" s="34" t="s">
        <v>65</v>
      </c>
      <c r="D13594" s="34" t="s">
        <v>22</v>
      </c>
      <c r="E13594" s="34">
        <v>2001</v>
      </c>
      <c r="F13594">
        <v>63.323</v>
      </c>
      <c r="G13594" s="35">
        <v>36892</v>
      </c>
    </row>
    <row r="13595" spans="1:7" x14ac:dyDescent="0.3">
      <c r="A13595" s="34" t="s">
        <v>92</v>
      </c>
      <c r="B13595" s="34" t="s">
        <v>91</v>
      </c>
      <c r="C13595" s="34" t="s">
        <v>65</v>
      </c>
      <c r="D13595" s="34" t="s">
        <v>22</v>
      </c>
      <c r="E13595" s="34">
        <v>2002</v>
      </c>
      <c r="F13595">
        <v>63.984000000000002</v>
      </c>
      <c r="G13595" s="35">
        <v>37257</v>
      </c>
    </row>
    <row r="13596" spans="1:7" x14ac:dyDescent="0.3">
      <c r="A13596" s="34" t="s">
        <v>92</v>
      </c>
      <c r="B13596" s="34" t="s">
        <v>91</v>
      </c>
      <c r="C13596" s="34" t="s">
        <v>65</v>
      </c>
      <c r="D13596" s="34" t="s">
        <v>22</v>
      </c>
      <c r="E13596" s="34">
        <v>2003</v>
      </c>
      <c r="F13596">
        <v>64.662000000000006</v>
      </c>
      <c r="G13596" s="35">
        <v>37622</v>
      </c>
    </row>
    <row r="13597" spans="1:7" x14ac:dyDescent="0.3">
      <c r="A13597" s="34" t="s">
        <v>92</v>
      </c>
      <c r="B13597" s="34" t="s">
        <v>91</v>
      </c>
      <c r="C13597" s="34" t="s">
        <v>65</v>
      </c>
      <c r="D13597" s="34" t="s">
        <v>22</v>
      </c>
      <c r="E13597" s="34">
        <v>2004</v>
      </c>
      <c r="F13597">
        <v>65.290000000000006</v>
      </c>
      <c r="G13597" s="35">
        <v>37987</v>
      </c>
    </row>
    <row r="13598" spans="1:7" x14ac:dyDescent="0.3">
      <c r="A13598" s="34" t="s">
        <v>92</v>
      </c>
      <c r="B13598" s="34" t="s">
        <v>91</v>
      </c>
      <c r="C13598" s="34" t="s">
        <v>65</v>
      </c>
      <c r="D13598" s="34" t="s">
        <v>22</v>
      </c>
      <c r="E13598" s="34">
        <v>2005</v>
      </c>
      <c r="F13598">
        <v>65.875</v>
      </c>
      <c r="G13598" s="35">
        <v>38353</v>
      </c>
    </row>
    <row r="13599" spans="1:7" x14ac:dyDescent="0.3">
      <c r="A13599" s="34" t="s">
        <v>92</v>
      </c>
      <c r="B13599" s="34" t="s">
        <v>91</v>
      </c>
      <c r="C13599" s="34" t="s">
        <v>65</v>
      </c>
      <c r="D13599" s="34" t="s">
        <v>22</v>
      </c>
      <c r="E13599" s="34">
        <v>2006</v>
      </c>
      <c r="F13599">
        <v>66.498999999999995</v>
      </c>
      <c r="G13599" s="35">
        <v>38718</v>
      </c>
    </row>
    <row r="13600" spans="1:7" x14ac:dyDescent="0.3">
      <c r="A13600" s="34" t="s">
        <v>92</v>
      </c>
      <c r="B13600" s="34" t="s">
        <v>91</v>
      </c>
      <c r="C13600" s="34" t="s">
        <v>65</v>
      </c>
      <c r="D13600" s="34" t="s">
        <v>22</v>
      </c>
      <c r="E13600" s="34">
        <v>2007</v>
      </c>
      <c r="F13600">
        <v>67.152000000000001</v>
      </c>
      <c r="G13600" s="35">
        <v>39083</v>
      </c>
    </row>
    <row r="13601" spans="1:7" x14ac:dyDescent="0.3">
      <c r="A13601" s="34" t="s">
        <v>92</v>
      </c>
      <c r="B13601" s="34" t="s">
        <v>91</v>
      </c>
      <c r="C13601" s="34" t="s">
        <v>65</v>
      </c>
      <c r="D13601" s="34" t="s">
        <v>22</v>
      </c>
      <c r="E13601" s="34">
        <v>2008</v>
      </c>
      <c r="F13601">
        <v>67.733000000000004</v>
      </c>
      <c r="G13601" s="35">
        <v>39448</v>
      </c>
    </row>
    <row r="13602" spans="1:7" x14ac:dyDescent="0.3">
      <c r="A13602" s="34" t="s">
        <v>92</v>
      </c>
      <c r="B13602" s="34" t="s">
        <v>91</v>
      </c>
      <c r="C13602" s="34" t="s">
        <v>65</v>
      </c>
      <c r="D13602" s="34" t="s">
        <v>22</v>
      </c>
      <c r="E13602" s="34">
        <v>2009</v>
      </c>
      <c r="F13602">
        <v>68.156000000000006</v>
      </c>
      <c r="G13602" s="35">
        <v>39814</v>
      </c>
    </row>
    <row r="13603" spans="1:7" x14ac:dyDescent="0.3">
      <c r="A13603" s="34" t="s">
        <v>92</v>
      </c>
      <c r="B13603" s="34" t="s">
        <v>91</v>
      </c>
      <c r="C13603" s="34" t="s">
        <v>65</v>
      </c>
      <c r="D13603" s="34" t="s">
        <v>22</v>
      </c>
      <c r="E13603" s="34">
        <v>2010</v>
      </c>
      <c r="F13603">
        <v>68.765000000000001</v>
      </c>
      <c r="G13603" s="35">
        <v>40179</v>
      </c>
    </row>
    <row r="13604" spans="1:7" x14ac:dyDescent="0.3">
      <c r="A13604" s="34" t="s">
        <v>92</v>
      </c>
      <c r="B13604" s="34" t="s">
        <v>91</v>
      </c>
      <c r="C13604" s="34" t="s">
        <v>65</v>
      </c>
      <c r="D13604" s="34" t="s">
        <v>22</v>
      </c>
      <c r="E13604" s="34">
        <v>2011</v>
      </c>
      <c r="F13604">
        <v>69.28</v>
      </c>
      <c r="G13604" s="35">
        <v>40544</v>
      </c>
    </row>
    <row r="13605" spans="1:7" x14ac:dyDescent="0.3">
      <c r="A13605" s="34" t="s">
        <v>92</v>
      </c>
      <c r="B13605" s="34" t="s">
        <v>91</v>
      </c>
      <c r="C13605" s="34" t="s">
        <v>65</v>
      </c>
      <c r="D13605" s="34" t="s">
        <v>22</v>
      </c>
      <c r="E13605" s="34">
        <v>2012</v>
      </c>
      <c r="F13605">
        <v>69.759</v>
      </c>
      <c r="G13605" s="35">
        <v>40909</v>
      </c>
    </row>
    <row r="13606" spans="1:7" x14ac:dyDescent="0.3">
      <c r="A13606" s="34" t="s">
        <v>92</v>
      </c>
      <c r="B13606" s="34" t="s">
        <v>91</v>
      </c>
      <c r="C13606" s="34" t="s">
        <v>65</v>
      </c>
      <c r="D13606" s="34" t="s">
        <v>22</v>
      </c>
      <c r="E13606" s="34">
        <v>2013</v>
      </c>
      <c r="F13606">
        <v>70.161000000000001</v>
      </c>
      <c r="G13606" s="35">
        <v>41275</v>
      </c>
    </row>
    <row r="13607" spans="1:7" x14ac:dyDescent="0.3">
      <c r="A13607" s="34" t="s">
        <v>92</v>
      </c>
      <c r="B13607" s="34" t="s">
        <v>91</v>
      </c>
      <c r="C13607" s="34" t="s">
        <v>65</v>
      </c>
      <c r="D13607" s="34" t="s">
        <v>22</v>
      </c>
      <c r="E13607" s="34">
        <v>2014</v>
      </c>
      <c r="F13607">
        <v>70.504000000000005</v>
      </c>
      <c r="G13607" s="35">
        <v>41640</v>
      </c>
    </row>
    <row r="13608" spans="1:7" x14ac:dyDescent="0.3">
      <c r="A13608" s="34" t="s">
        <v>92</v>
      </c>
      <c r="B13608" s="34" t="s">
        <v>91</v>
      </c>
      <c r="C13608" s="34" t="s">
        <v>65</v>
      </c>
      <c r="D13608" s="34" t="s">
        <v>22</v>
      </c>
      <c r="E13608" s="34">
        <v>2015</v>
      </c>
      <c r="F13608">
        <v>70.796999999999997</v>
      </c>
      <c r="G13608" s="35">
        <v>42005</v>
      </c>
    </row>
    <row r="13609" spans="1:7" x14ac:dyDescent="0.3">
      <c r="A13609" s="34" t="s">
        <v>92</v>
      </c>
      <c r="B13609" s="34" t="s">
        <v>91</v>
      </c>
      <c r="C13609" s="34" t="s">
        <v>65</v>
      </c>
      <c r="D13609" s="34" t="s">
        <v>22</v>
      </c>
      <c r="E13609" s="34">
        <v>2016</v>
      </c>
      <c r="F13609">
        <v>71.119</v>
      </c>
      <c r="G13609" s="35">
        <v>42370</v>
      </c>
    </row>
    <row r="13610" spans="1:7" x14ac:dyDescent="0.3">
      <c r="A13610" s="34" t="s">
        <v>92</v>
      </c>
      <c r="B13610" s="34" t="s">
        <v>91</v>
      </c>
      <c r="C13610" s="34" t="s">
        <v>65</v>
      </c>
      <c r="D13610" s="34" t="s">
        <v>22</v>
      </c>
      <c r="E13610" s="34">
        <v>2017</v>
      </c>
      <c r="F13610">
        <v>71.412999999999997</v>
      </c>
      <c r="G13610" s="35">
        <v>42736</v>
      </c>
    </row>
    <row r="13611" spans="1:7" x14ac:dyDescent="0.3">
      <c r="A13611" s="34" t="s">
        <v>92</v>
      </c>
      <c r="B13611" s="34" t="s">
        <v>91</v>
      </c>
      <c r="C13611" s="34" t="s">
        <v>65</v>
      </c>
      <c r="D13611" s="34" t="s">
        <v>22</v>
      </c>
      <c r="E13611" s="34">
        <v>2018</v>
      </c>
      <c r="F13611">
        <v>71.710999999999999</v>
      </c>
      <c r="G13611" s="35">
        <v>43101</v>
      </c>
    </row>
    <row r="13612" spans="1:7" x14ac:dyDescent="0.3">
      <c r="A13612" s="34" t="s">
        <v>92</v>
      </c>
      <c r="B13612" s="34" t="s">
        <v>91</v>
      </c>
      <c r="C13612" s="34" t="s">
        <v>65</v>
      </c>
      <c r="D13612" s="34" t="s">
        <v>22</v>
      </c>
      <c r="E13612" s="34">
        <v>2019</v>
      </c>
      <c r="F13612">
        <v>72.004999999999995</v>
      </c>
      <c r="G13612" s="35">
        <v>43466</v>
      </c>
    </row>
    <row r="13613" spans="1:7" x14ac:dyDescent="0.3">
      <c r="A13613" s="34" t="s">
        <v>92</v>
      </c>
      <c r="B13613" s="34" t="s">
        <v>91</v>
      </c>
      <c r="C13613" s="34" t="s">
        <v>65</v>
      </c>
      <c r="D13613" s="34" t="s">
        <v>22</v>
      </c>
      <c r="E13613" s="34">
        <v>2020</v>
      </c>
      <c r="F13613">
        <v>72.253</v>
      </c>
      <c r="G13613" s="35">
        <v>43831</v>
      </c>
    </row>
    <row r="13614" spans="1:7" x14ac:dyDescent="0.3">
      <c r="A13614" s="34" t="s">
        <v>92</v>
      </c>
      <c r="B13614" s="34" t="s">
        <v>91</v>
      </c>
      <c r="C13614" s="34" t="s">
        <v>65</v>
      </c>
      <c r="D13614" s="34" t="s">
        <v>22</v>
      </c>
      <c r="E13614" s="34">
        <v>2021</v>
      </c>
      <c r="F13614">
        <v>72.447999999999993</v>
      </c>
      <c r="G13614" s="35">
        <v>44197</v>
      </c>
    </row>
    <row r="13615" spans="1:7" x14ac:dyDescent="0.3">
      <c r="A13615" s="34" t="s">
        <v>92</v>
      </c>
      <c r="B13615" s="34" t="s">
        <v>91</v>
      </c>
      <c r="C13615" s="34" t="s">
        <v>65</v>
      </c>
      <c r="D13615" s="34" t="s">
        <v>22</v>
      </c>
      <c r="E13615" s="34">
        <v>2022</v>
      </c>
      <c r="F13615">
        <v>72.754000000000005</v>
      </c>
      <c r="G13615" s="35">
        <v>44562</v>
      </c>
    </row>
    <row r="13616" spans="1:7" x14ac:dyDescent="0.3">
      <c r="A13616" s="34" t="s">
        <v>92</v>
      </c>
      <c r="B13616" s="34" t="s">
        <v>91</v>
      </c>
      <c r="C13616" s="34" t="s">
        <v>65</v>
      </c>
      <c r="D13616" s="34" t="s">
        <v>22</v>
      </c>
      <c r="E13616" s="34">
        <v>2023</v>
      </c>
      <c r="F13616">
        <v>72.974999999999994</v>
      </c>
      <c r="G13616" s="35">
        <v>44927</v>
      </c>
    </row>
    <row r="13617" spans="1:7" x14ac:dyDescent="0.3">
      <c r="A13617" s="34" t="s">
        <v>92</v>
      </c>
      <c r="B13617" s="34" t="s">
        <v>91</v>
      </c>
      <c r="C13617" s="34" t="s">
        <v>65</v>
      </c>
      <c r="D13617" s="34" t="s">
        <v>22</v>
      </c>
      <c r="E13617" s="34">
        <v>2024</v>
      </c>
      <c r="F13617">
        <v>73.262</v>
      </c>
      <c r="G13617" s="35">
        <v>45292</v>
      </c>
    </row>
    <row r="13618" spans="1:7" x14ac:dyDescent="0.3">
      <c r="A13618" s="34" t="s">
        <v>66</v>
      </c>
      <c r="B13618" s="34" t="s">
        <v>64</v>
      </c>
      <c r="C13618" s="34" t="s">
        <v>65</v>
      </c>
      <c r="D13618" s="34" t="s">
        <v>22</v>
      </c>
      <c r="E13618" s="34">
        <v>1960</v>
      </c>
      <c r="F13618">
        <v>43.98</v>
      </c>
      <c r="G13618" s="35">
        <v>21916</v>
      </c>
    </row>
    <row r="13619" spans="1:7" x14ac:dyDescent="0.3">
      <c r="A13619" s="34" t="s">
        <v>66</v>
      </c>
      <c r="B13619" s="34" t="s">
        <v>64</v>
      </c>
      <c r="C13619" s="34" t="s">
        <v>65</v>
      </c>
      <c r="D13619" s="34" t="s">
        <v>22</v>
      </c>
      <c r="E13619" s="34">
        <v>1961</v>
      </c>
      <c r="F13619">
        <v>44.887</v>
      </c>
      <c r="G13619" s="35">
        <v>22282</v>
      </c>
    </row>
    <row r="13620" spans="1:7" x14ac:dyDescent="0.3">
      <c r="A13620" s="34" t="s">
        <v>66</v>
      </c>
      <c r="B13620" s="34" t="s">
        <v>64</v>
      </c>
      <c r="C13620" s="34" t="s">
        <v>65</v>
      </c>
      <c r="D13620" s="34" t="s">
        <v>22</v>
      </c>
      <c r="E13620" s="34">
        <v>1962</v>
      </c>
      <c r="F13620">
        <v>45.765000000000001</v>
      </c>
      <c r="G13620" s="35">
        <v>22647</v>
      </c>
    </row>
    <row r="13621" spans="1:7" x14ac:dyDescent="0.3">
      <c r="A13621" s="34" t="s">
        <v>66</v>
      </c>
      <c r="B13621" s="34" t="s">
        <v>64</v>
      </c>
      <c r="C13621" s="34" t="s">
        <v>65</v>
      </c>
      <c r="D13621" s="34" t="s">
        <v>22</v>
      </c>
      <c r="E13621" s="34">
        <v>1963</v>
      </c>
      <c r="F13621">
        <v>45.722000000000001</v>
      </c>
      <c r="G13621" s="35">
        <v>23012</v>
      </c>
    </row>
    <row r="13622" spans="1:7" x14ac:dyDescent="0.3">
      <c r="A13622" s="34" t="s">
        <v>66</v>
      </c>
      <c r="B13622" s="34" t="s">
        <v>64</v>
      </c>
      <c r="C13622" s="34" t="s">
        <v>65</v>
      </c>
      <c r="D13622" s="34" t="s">
        <v>22</v>
      </c>
      <c r="E13622" s="34">
        <v>1964</v>
      </c>
      <c r="F13622">
        <v>46.752000000000002</v>
      </c>
      <c r="G13622" s="35">
        <v>23377</v>
      </c>
    </row>
    <row r="13623" spans="1:7" x14ac:dyDescent="0.3">
      <c r="A13623" s="34" t="s">
        <v>66</v>
      </c>
      <c r="B13623" s="34" t="s">
        <v>64</v>
      </c>
      <c r="C13623" s="34" t="s">
        <v>65</v>
      </c>
      <c r="D13623" s="34" t="s">
        <v>22</v>
      </c>
      <c r="E13623" s="34">
        <v>1965</v>
      </c>
      <c r="F13623">
        <v>46.045999999999999</v>
      </c>
      <c r="G13623" s="35">
        <v>23743</v>
      </c>
    </row>
    <row r="13624" spans="1:7" x14ac:dyDescent="0.3">
      <c r="A13624" s="34" t="s">
        <v>66</v>
      </c>
      <c r="B13624" s="34" t="s">
        <v>64</v>
      </c>
      <c r="C13624" s="34" t="s">
        <v>65</v>
      </c>
      <c r="D13624" s="34" t="s">
        <v>22</v>
      </c>
      <c r="E13624" s="34">
        <v>1966</v>
      </c>
      <c r="F13624">
        <v>47.643999999999998</v>
      </c>
      <c r="G13624" s="35">
        <v>24108</v>
      </c>
    </row>
    <row r="13625" spans="1:7" x14ac:dyDescent="0.3">
      <c r="A13625" s="34" t="s">
        <v>66</v>
      </c>
      <c r="B13625" s="34" t="s">
        <v>64</v>
      </c>
      <c r="C13625" s="34" t="s">
        <v>65</v>
      </c>
      <c r="D13625" s="34" t="s">
        <v>22</v>
      </c>
      <c r="E13625" s="34">
        <v>1967</v>
      </c>
      <c r="F13625">
        <v>48.066000000000003</v>
      </c>
      <c r="G13625" s="35">
        <v>24473</v>
      </c>
    </row>
    <row r="13626" spans="1:7" x14ac:dyDescent="0.3">
      <c r="A13626" s="34" t="s">
        <v>66</v>
      </c>
      <c r="B13626" s="34" t="s">
        <v>64</v>
      </c>
      <c r="C13626" s="34" t="s">
        <v>65</v>
      </c>
      <c r="D13626" s="34" t="s">
        <v>22</v>
      </c>
      <c r="E13626" s="34">
        <v>1968</v>
      </c>
      <c r="F13626">
        <v>48.4</v>
      </c>
      <c r="G13626" s="35">
        <v>24838</v>
      </c>
    </row>
    <row r="13627" spans="1:7" x14ac:dyDescent="0.3">
      <c r="A13627" s="34" t="s">
        <v>66</v>
      </c>
      <c r="B13627" s="34" t="s">
        <v>64</v>
      </c>
      <c r="C13627" s="34" t="s">
        <v>65</v>
      </c>
      <c r="D13627" s="34" t="s">
        <v>22</v>
      </c>
      <c r="E13627" s="34">
        <v>1969</v>
      </c>
      <c r="F13627">
        <v>48.686</v>
      </c>
      <c r="G13627" s="35">
        <v>25204</v>
      </c>
    </row>
    <row r="13628" spans="1:7" x14ac:dyDescent="0.3">
      <c r="A13628" s="34" t="s">
        <v>66</v>
      </c>
      <c r="B13628" s="34" t="s">
        <v>64</v>
      </c>
      <c r="C13628" s="34" t="s">
        <v>65</v>
      </c>
      <c r="D13628" s="34" t="s">
        <v>22</v>
      </c>
      <c r="E13628" s="34">
        <v>1970</v>
      </c>
      <c r="F13628">
        <v>42.667000000000002</v>
      </c>
      <c r="G13628" s="35">
        <v>25569</v>
      </c>
    </row>
    <row r="13629" spans="1:7" x14ac:dyDescent="0.3">
      <c r="A13629" s="34" t="s">
        <v>66</v>
      </c>
      <c r="B13629" s="34" t="s">
        <v>64</v>
      </c>
      <c r="C13629" s="34" t="s">
        <v>65</v>
      </c>
      <c r="D13629" s="34" t="s">
        <v>22</v>
      </c>
      <c r="E13629" s="34">
        <v>1971</v>
      </c>
      <c r="F13629">
        <v>26.521999999999998</v>
      </c>
      <c r="G13629" s="35">
        <v>25934</v>
      </c>
    </row>
    <row r="13630" spans="1:7" x14ac:dyDescent="0.3">
      <c r="A13630" s="34" t="s">
        <v>66</v>
      </c>
      <c r="B13630" s="34" t="s">
        <v>64</v>
      </c>
      <c r="C13630" s="34" t="s">
        <v>65</v>
      </c>
      <c r="D13630" s="34" t="s">
        <v>22</v>
      </c>
      <c r="E13630" s="34">
        <v>1972</v>
      </c>
      <c r="F13630">
        <v>49.646999999999998</v>
      </c>
      <c r="G13630" s="35">
        <v>26299</v>
      </c>
    </row>
    <row r="13631" spans="1:7" x14ac:dyDescent="0.3">
      <c r="A13631" s="34" t="s">
        <v>66</v>
      </c>
      <c r="B13631" s="34" t="s">
        <v>64</v>
      </c>
      <c r="C13631" s="34" t="s">
        <v>65</v>
      </c>
      <c r="D13631" s="34" t="s">
        <v>22</v>
      </c>
      <c r="E13631" s="34">
        <v>1973</v>
      </c>
      <c r="F13631">
        <v>49.914000000000001</v>
      </c>
      <c r="G13631" s="35">
        <v>26665</v>
      </c>
    </row>
    <row r="13632" spans="1:7" x14ac:dyDescent="0.3">
      <c r="A13632" s="34" t="s">
        <v>66</v>
      </c>
      <c r="B13632" s="34" t="s">
        <v>64</v>
      </c>
      <c r="C13632" s="34" t="s">
        <v>65</v>
      </c>
      <c r="D13632" s="34" t="s">
        <v>22</v>
      </c>
      <c r="E13632" s="34">
        <v>1974</v>
      </c>
      <c r="F13632">
        <v>49.588999999999999</v>
      </c>
      <c r="G13632" s="35">
        <v>27030</v>
      </c>
    </row>
    <row r="13633" spans="1:7" x14ac:dyDescent="0.3">
      <c r="A13633" s="34" t="s">
        <v>66</v>
      </c>
      <c r="B13633" s="34" t="s">
        <v>64</v>
      </c>
      <c r="C13633" s="34" t="s">
        <v>65</v>
      </c>
      <c r="D13633" s="34" t="s">
        <v>22</v>
      </c>
      <c r="E13633" s="34">
        <v>1975</v>
      </c>
      <c r="F13633">
        <v>50.627000000000002</v>
      </c>
      <c r="G13633" s="35">
        <v>27395</v>
      </c>
    </row>
    <row r="13634" spans="1:7" x14ac:dyDescent="0.3">
      <c r="A13634" s="34" t="s">
        <v>66</v>
      </c>
      <c r="B13634" s="34" t="s">
        <v>64</v>
      </c>
      <c r="C13634" s="34" t="s">
        <v>65</v>
      </c>
      <c r="D13634" s="34" t="s">
        <v>22</v>
      </c>
      <c r="E13634" s="34">
        <v>1976</v>
      </c>
      <c r="F13634">
        <v>50.951000000000001</v>
      </c>
      <c r="G13634" s="35">
        <v>27760</v>
      </c>
    </row>
    <row r="13635" spans="1:7" x14ac:dyDescent="0.3">
      <c r="A13635" s="34" t="s">
        <v>66</v>
      </c>
      <c r="B13635" s="34" t="s">
        <v>64</v>
      </c>
      <c r="C13635" s="34" t="s">
        <v>65</v>
      </c>
      <c r="D13635" s="34" t="s">
        <v>22</v>
      </c>
      <c r="E13635" s="34">
        <v>1977</v>
      </c>
      <c r="F13635">
        <v>51.265000000000001</v>
      </c>
      <c r="G13635" s="35">
        <v>28126</v>
      </c>
    </row>
    <row r="13636" spans="1:7" x14ac:dyDescent="0.3">
      <c r="A13636" s="34" t="s">
        <v>66</v>
      </c>
      <c r="B13636" s="34" t="s">
        <v>64</v>
      </c>
      <c r="C13636" s="34" t="s">
        <v>65</v>
      </c>
      <c r="D13636" s="34" t="s">
        <v>22</v>
      </c>
      <c r="E13636" s="34">
        <v>1978</v>
      </c>
      <c r="F13636">
        <v>51.595999999999997</v>
      </c>
      <c r="G13636" s="35">
        <v>28491</v>
      </c>
    </row>
    <row r="13637" spans="1:7" x14ac:dyDescent="0.3">
      <c r="A13637" s="34" t="s">
        <v>66</v>
      </c>
      <c r="B13637" s="34" t="s">
        <v>64</v>
      </c>
      <c r="C13637" s="34" t="s">
        <v>65</v>
      </c>
      <c r="D13637" s="34" t="s">
        <v>22</v>
      </c>
      <c r="E13637" s="34">
        <v>1979</v>
      </c>
      <c r="F13637">
        <v>51.959000000000003</v>
      </c>
      <c r="G13637" s="35">
        <v>28856</v>
      </c>
    </row>
    <row r="13638" spans="1:7" x14ac:dyDescent="0.3">
      <c r="A13638" s="34" t="s">
        <v>66</v>
      </c>
      <c r="B13638" s="34" t="s">
        <v>64</v>
      </c>
      <c r="C13638" s="34" t="s">
        <v>65</v>
      </c>
      <c r="D13638" s="34" t="s">
        <v>22</v>
      </c>
      <c r="E13638" s="34">
        <v>1980</v>
      </c>
      <c r="F13638">
        <v>52.277999999999999</v>
      </c>
      <c r="G13638" s="35">
        <v>29221</v>
      </c>
    </row>
    <row r="13639" spans="1:7" x14ac:dyDescent="0.3">
      <c r="A13639" s="34" t="s">
        <v>66</v>
      </c>
      <c r="B13639" s="34" t="s">
        <v>64</v>
      </c>
      <c r="C13639" s="34" t="s">
        <v>65</v>
      </c>
      <c r="D13639" s="34" t="s">
        <v>22</v>
      </c>
      <c r="E13639" s="34">
        <v>1981</v>
      </c>
      <c r="F13639">
        <v>52.637999999999998</v>
      </c>
      <c r="G13639" s="35">
        <v>29587</v>
      </c>
    </row>
    <row r="13640" spans="1:7" x14ac:dyDescent="0.3">
      <c r="A13640" s="34" t="s">
        <v>66</v>
      </c>
      <c r="B13640" s="34" t="s">
        <v>64</v>
      </c>
      <c r="C13640" s="34" t="s">
        <v>65</v>
      </c>
      <c r="D13640" s="34" t="s">
        <v>22</v>
      </c>
      <c r="E13640" s="34">
        <v>1982</v>
      </c>
      <c r="F13640">
        <v>53.012</v>
      </c>
      <c r="G13640" s="35">
        <v>29952</v>
      </c>
    </row>
    <row r="13641" spans="1:7" x14ac:dyDescent="0.3">
      <c r="A13641" s="34" t="s">
        <v>66</v>
      </c>
      <c r="B13641" s="34" t="s">
        <v>64</v>
      </c>
      <c r="C13641" s="34" t="s">
        <v>65</v>
      </c>
      <c r="D13641" s="34" t="s">
        <v>22</v>
      </c>
      <c r="E13641" s="34">
        <v>1983</v>
      </c>
      <c r="F13641">
        <v>53.441000000000003</v>
      </c>
      <c r="G13641" s="35">
        <v>30317</v>
      </c>
    </row>
    <row r="13642" spans="1:7" x14ac:dyDescent="0.3">
      <c r="A13642" s="34" t="s">
        <v>66</v>
      </c>
      <c r="B13642" s="34" t="s">
        <v>64</v>
      </c>
      <c r="C13642" s="34" t="s">
        <v>65</v>
      </c>
      <c r="D13642" s="34" t="s">
        <v>22</v>
      </c>
      <c r="E13642" s="34">
        <v>1984</v>
      </c>
      <c r="F13642">
        <v>53.826000000000001</v>
      </c>
      <c r="G13642" s="35">
        <v>30682</v>
      </c>
    </row>
    <row r="13643" spans="1:7" x14ac:dyDescent="0.3">
      <c r="A13643" s="34" t="s">
        <v>66</v>
      </c>
      <c r="B13643" s="34" t="s">
        <v>64</v>
      </c>
      <c r="C13643" s="34" t="s">
        <v>65</v>
      </c>
      <c r="D13643" s="34" t="s">
        <v>22</v>
      </c>
      <c r="E13643" s="34">
        <v>1985</v>
      </c>
      <c r="F13643">
        <v>53.936999999999998</v>
      </c>
      <c r="G13643" s="35">
        <v>31048</v>
      </c>
    </row>
    <row r="13644" spans="1:7" x14ac:dyDescent="0.3">
      <c r="A13644" s="34" t="s">
        <v>66</v>
      </c>
      <c r="B13644" s="34" t="s">
        <v>64</v>
      </c>
      <c r="C13644" s="34" t="s">
        <v>65</v>
      </c>
      <c r="D13644" s="34" t="s">
        <v>22</v>
      </c>
      <c r="E13644" s="34">
        <v>1986</v>
      </c>
      <c r="F13644">
        <v>54.591999999999999</v>
      </c>
      <c r="G13644" s="35">
        <v>31413</v>
      </c>
    </row>
    <row r="13645" spans="1:7" x14ac:dyDescent="0.3">
      <c r="A13645" s="34" t="s">
        <v>66</v>
      </c>
      <c r="B13645" s="34" t="s">
        <v>64</v>
      </c>
      <c r="C13645" s="34" t="s">
        <v>65</v>
      </c>
      <c r="D13645" s="34" t="s">
        <v>22</v>
      </c>
      <c r="E13645" s="34">
        <v>1987</v>
      </c>
      <c r="F13645">
        <v>54.899000000000001</v>
      </c>
      <c r="G13645" s="35">
        <v>31778</v>
      </c>
    </row>
    <row r="13646" spans="1:7" x14ac:dyDescent="0.3">
      <c r="A13646" s="34" t="s">
        <v>66</v>
      </c>
      <c r="B13646" s="34" t="s">
        <v>64</v>
      </c>
      <c r="C13646" s="34" t="s">
        <v>65</v>
      </c>
      <c r="D13646" s="34" t="s">
        <v>22</v>
      </c>
      <c r="E13646" s="34">
        <v>1988</v>
      </c>
      <c r="F13646">
        <v>55.173999999999999</v>
      </c>
      <c r="G13646" s="35">
        <v>32143</v>
      </c>
    </row>
    <row r="13647" spans="1:7" x14ac:dyDescent="0.3">
      <c r="A13647" s="34" t="s">
        <v>66</v>
      </c>
      <c r="B13647" s="34" t="s">
        <v>64</v>
      </c>
      <c r="C13647" s="34" t="s">
        <v>65</v>
      </c>
      <c r="D13647" s="34" t="s">
        <v>22</v>
      </c>
      <c r="E13647" s="34">
        <v>1989</v>
      </c>
      <c r="F13647">
        <v>55.514000000000003</v>
      </c>
      <c r="G13647" s="35">
        <v>32509</v>
      </c>
    </row>
    <row r="13648" spans="1:7" x14ac:dyDescent="0.3">
      <c r="A13648" s="34" t="s">
        <v>66</v>
      </c>
      <c r="B13648" s="34" t="s">
        <v>64</v>
      </c>
      <c r="C13648" s="34" t="s">
        <v>65</v>
      </c>
      <c r="D13648" s="34" t="s">
        <v>22</v>
      </c>
      <c r="E13648" s="34">
        <v>1990</v>
      </c>
      <c r="F13648">
        <v>55.822000000000003</v>
      </c>
      <c r="G13648" s="35">
        <v>32874</v>
      </c>
    </row>
    <row r="13649" spans="1:7" x14ac:dyDescent="0.3">
      <c r="A13649" s="34" t="s">
        <v>66</v>
      </c>
      <c r="B13649" s="34" t="s">
        <v>64</v>
      </c>
      <c r="C13649" s="34" t="s">
        <v>65</v>
      </c>
      <c r="D13649" s="34" t="s">
        <v>22</v>
      </c>
      <c r="E13649" s="34">
        <v>1991</v>
      </c>
      <c r="F13649">
        <v>53.780999999999999</v>
      </c>
      <c r="G13649" s="35">
        <v>33239</v>
      </c>
    </row>
    <row r="13650" spans="1:7" x14ac:dyDescent="0.3">
      <c r="A13650" s="34" t="s">
        <v>66</v>
      </c>
      <c r="B13650" s="34" t="s">
        <v>64</v>
      </c>
      <c r="C13650" s="34" t="s">
        <v>65</v>
      </c>
      <c r="D13650" s="34" t="s">
        <v>22</v>
      </c>
      <c r="E13650" s="34">
        <v>1992</v>
      </c>
      <c r="F13650">
        <v>56.591999999999999</v>
      </c>
      <c r="G13650" s="35">
        <v>33604</v>
      </c>
    </row>
    <row r="13651" spans="1:7" x14ac:dyDescent="0.3">
      <c r="A13651" s="34" t="s">
        <v>66</v>
      </c>
      <c r="B13651" s="34" t="s">
        <v>64</v>
      </c>
      <c r="C13651" s="34" t="s">
        <v>65</v>
      </c>
      <c r="D13651" s="34" t="s">
        <v>22</v>
      </c>
      <c r="E13651" s="34">
        <v>1993</v>
      </c>
      <c r="F13651">
        <v>57.073</v>
      </c>
      <c r="G13651" s="35">
        <v>33970</v>
      </c>
    </row>
    <row r="13652" spans="1:7" x14ac:dyDescent="0.3">
      <c r="A13652" s="34" t="s">
        <v>66</v>
      </c>
      <c r="B13652" s="34" t="s">
        <v>64</v>
      </c>
      <c r="C13652" s="34" t="s">
        <v>65</v>
      </c>
      <c r="D13652" s="34" t="s">
        <v>22</v>
      </c>
      <c r="E13652" s="34">
        <v>1994</v>
      </c>
      <c r="F13652">
        <v>57.64</v>
      </c>
      <c r="G13652" s="35">
        <v>34335</v>
      </c>
    </row>
    <row r="13653" spans="1:7" x14ac:dyDescent="0.3">
      <c r="A13653" s="34" t="s">
        <v>66</v>
      </c>
      <c r="B13653" s="34" t="s">
        <v>64</v>
      </c>
      <c r="C13653" s="34" t="s">
        <v>65</v>
      </c>
      <c r="D13653" s="34" t="s">
        <v>22</v>
      </c>
      <c r="E13653" s="34">
        <v>1995</v>
      </c>
      <c r="F13653">
        <v>58.244</v>
      </c>
      <c r="G13653" s="35">
        <v>34700</v>
      </c>
    </row>
    <row r="13654" spans="1:7" x14ac:dyDescent="0.3">
      <c r="A13654" s="34" t="s">
        <v>66</v>
      </c>
      <c r="B13654" s="34" t="s">
        <v>64</v>
      </c>
      <c r="C13654" s="34" t="s">
        <v>65</v>
      </c>
      <c r="D13654" s="34" t="s">
        <v>22</v>
      </c>
      <c r="E13654" s="34">
        <v>1996</v>
      </c>
      <c r="F13654">
        <v>58.94</v>
      </c>
      <c r="G13654" s="35">
        <v>35065</v>
      </c>
    </row>
    <row r="13655" spans="1:7" x14ac:dyDescent="0.3">
      <c r="A13655" s="34" t="s">
        <v>66</v>
      </c>
      <c r="B13655" s="34" t="s">
        <v>64</v>
      </c>
      <c r="C13655" s="34" t="s">
        <v>65</v>
      </c>
      <c r="D13655" s="34" t="s">
        <v>22</v>
      </c>
      <c r="E13655" s="34">
        <v>1997</v>
      </c>
      <c r="F13655">
        <v>59.670999999999999</v>
      </c>
      <c r="G13655" s="35">
        <v>35431</v>
      </c>
    </row>
    <row r="13656" spans="1:7" x14ac:dyDescent="0.3">
      <c r="A13656" s="34" t="s">
        <v>66</v>
      </c>
      <c r="B13656" s="34" t="s">
        <v>64</v>
      </c>
      <c r="C13656" s="34" t="s">
        <v>65</v>
      </c>
      <c r="D13656" s="34" t="s">
        <v>22</v>
      </c>
      <c r="E13656" s="34">
        <v>1998</v>
      </c>
      <c r="F13656">
        <v>60.429000000000002</v>
      </c>
      <c r="G13656" s="35">
        <v>35796</v>
      </c>
    </row>
    <row r="13657" spans="1:7" x14ac:dyDescent="0.3">
      <c r="A13657" s="34" t="s">
        <v>66</v>
      </c>
      <c r="B13657" s="34" t="s">
        <v>64</v>
      </c>
      <c r="C13657" s="34" t="s">
        <v>65</v>
      </c>
      <c r="D13657" s="34" t="s">
        <v>22</v>
      </c>
      <c r="E13657" s="34">
        <v>1999</v>
      </c>
      <c r="F13657">
        <v>61.244</v>
      </c>
      <c r="G13657" s="35">
        <v>36161</v>
      </c>
    </row>
    <row r="13658" spans="1:7" x14ac:dyDescent="0.3">
      <c r="A13658" s="34" t="s">
        <v>66</v>
      </c>
      <c r="B13658" s="34" t="s">
        <v>64</v>
      </c>
      <c r="C13658" s="34" t="s">
        <v>65</v>
      </c>
      <c r="D13658" s="34" t="s">
        <v>22</v>
      </c>
      <c r="E13658" s="34">
        <v>2000</v>
      </c>
      <c r="F13658">
        <v>62.048999999999999</v>
      </c>
      <c r="G13658" s="35">
        <v>36526</v>
      </c>
    </row>
    <row r="13659" spans="1:7" x14ac:dyDescent="0.3">
      <c r="A13659" s="34" t="s">
        <v>66</v>
      </c>
      <c r="B13659" s="34" t="s">
        <v>64</v>
      </c>
      <c r="C13659" s="34" t="s">
        <v>65</v>
      </c>
      <c r="D13659" s="34" t="s">
        <v>22</v>
      </c>
      <c r="E13659" s="34">
        <v>2001</v>
      </c>
      <c r="F13659">
        <v>62.835999999999999</v>
      </c>
      <c r="G13659" s="35">
        <v>36892</v>
      </c>
    </row>
    <row r="13660" spans="1:7" x14ac:dyDescent="0.3">
      <c r="A13660" s="34" t="s">
        <v>66</v>
      </c>
      <c r="B13660" s="34" t="s">
        <v>64</v>
      </c>
      <c r="C13660" s="34" t="s">
        <v>65</v>
      </c>
      <c r="D13660" s="34" t="s">
        <v>22</v>
      </c>
      <c r="E13660" s="34">
        <v>2002</v>
      </c>
      <c r="F13660">
        <v>63.591000000000001</v>
      </c>
      <c r="G13660" s="35">
        <v>37257</v>
      </c>
    </row>
    <row r="13661" spans="1:7" x14ac:dyDescent="0.3">
      <c r="A13661" s="34" t="s">
        <v>66</v>
      </c>
      <c r="B13661" s="34" t="s">
        <v>64</v>
      </c>
      <c r="C13661" s="34" t="s">
        <v>65</v>
      </c>
      <c r="D13661" s="34" t="s">
        <v>22</v>
      </c>
      <c r="E13661" s="34">
        <v>2003</v>
      </c>
      <c r="F13661">
        <v>64.287999999999997</v>
      </c>
      <c r="G13661" s="35">
        <v>37622</v>
      </c>
    </row>
    <row r="13662" spans="1:7" x14ac:dyDescent="0.3">
      <c r="A13662" s="34" t="s">
        <v>66</v>
      </c>
      <c r="B13662" s="34" t="s">
        <v>64</v>
      </c>
      <c r="C13662" s="34" t="s">
        <v>65</v>
      </c>
      <c r="D13662" s="34" t="s">
        <v>22</v>
      </c>
      <c r="E13662" s="34">
        <v>2004</v>
      </c>
      <c r="F13662">
        <v>64.912000000000006</v>
      </c>
      <c r="G13662" s="35">
        <v>37987</v>
      </c>
    </row>
    <row r="13663" spans="1:7" x14ac:dyDescent="0.3">
      <c r="A13663" s="34" t="s">
        <v>66</v>
      </c>
      <c r="B13663" s="34" t="s">
        <v>64</v>
      </c>
      <c r="C13663" s="34" t="s">
        <v>65</v>
      </c>
      <c r="D13663" s="34" t="s">
        <v>22</v>
      </c>
      <c r="E13663" s="34">
        <v>2005</v>
      </c>
      <c r="F13663">
        <v>65.509</v>
      </c>
      <c r="G13663" s="35">
        <v>38353</v>
      </c>
    </row>
    <row r="13664" spans="1:7" x14ac:dyDescent="0.3">
      <c r="A13664" s="34" t="s">
        <v>66</v>
      </c>
      <c r="B13664" s="34" t="s">
        <v>64</v>
      </c>
      <c r="C13664" s="34" t="s">
        <v>65</v>
      </c>
      <c r="D13664" s="34" t="s">
        <v>22</v>
      </c>
      <c r="E13664" s="34">
        <v>2006</v>
      </c>
      <c r="F13664">
        <v>66.048000000000002</v>
      </c>
      <c r="G13664" s="35">
        <v>38718</v>
      </c>
    </row>
    <row r="13665" spans="1:7" x14ac:dyDescent="0.3">
      <c r="A13665" s="34" t="s">
        <v>66</v>
      </c>
      <c r="B13665" s="34" t="s">
        <v>64</v>
      </c>
      <c r="C13665" s="34" t="s">
        <v>65</v>
      </c>
      <c r="D13665" s="34" t="s">
        <v>22</v>
      </c>
      <c r="E13665" s="34">
        <v>2007</v>
      </c>
      <c r="F13665">
        <v>66.457999999999998</v>
      </c>
      <c r="G13665" s="35">
        <v>39083</v>
      </c>
    </row>
    <row r="13666" spans="1:7" x14ac:dyDescent="0.3">
      <c r="A13666" s="34" t="s">
        <v>66</v>
      </c>
      <c r="B13666" s="34" t="s">
        <v>64</v>
      </c>
      <c r="C13666" s="34" t="s">
        <v>65</v>
      </c>
      <c r="D13666" s="34" t="s">
        <v>22</v>
      </c>
      <c r="E13666" s="34">
        <v>2008</v>
      </c>
      <c r="F13666">
        <v>67.046999999999997</v>
      </c>
      <c r="G13666" s="35">
        <v>39448</v>
      </c>
    </row>
    <row r="13667" spans="1:7" x14ac:dyDescent="0.3">
      <c r="A13667" s="34" t="s">
        <v>66</v>
      </c>
      <c r="B13667" s="34" t="s">
        <v>64</v>
      </c>
      <c r="C13667" s="34" t="s">
        <v>65</v>
      </c>
      <c r="D13667" s="34" t="s">
        <v>22</v>
      </c>
      <c r="E13667" s="34">
        <v>2009</v>
      </c>
      <c r="F13667">
        <v>67.527000000000001</v>
      </c>
      <c r="G13667" s="35">
        <v>39814</v>
      </c>
    </row>
    <row r="13668" spans="1:7" x14ac:dyDescent="0.3">
      <c r="A13668" s="34" t="s">
        <v>66</v>
      </c>
      <c r="B13668" s="34" t="s">
        <v>64</v>
      </c>
      <c r="C13668" s="34" t="s">
        <v>65</v>
      </c>
      <c r="D13668" s="34" t="s">
        <v>22</v>
      </c>
      <c r="E13668" s="34">
        <v>2010</v>
      </c>
      <c r="F13668">
        <v>68.009</v>
      </c>
      <c r="G13668" s="35">
        <v>40179</v>
      </c>
    </row>
    <row r="13669" spans="1:7" x14ac:dyDescent="0.3">
      <c r="A13669" s="34" t="s">
        <v>66</v>
      </c>
      <c r="B13669" s="34" t="s">
        <v>64</v>
      </c>
      <c r="C13669" s="34" t="s">
        <v>65</v>
      </c>
      <c r="D13669" s="34" t="s">
        <v>22</v>
      </c>
      <c r="E13669" s="34">
        <v>2011</v>
      </c>
      <c r="F13669">
        <v>68.498999999999995</v>
      </c>
      <c r="G13669" s="35">
        <v>40544</v>
      </c>
    </row>
    <row r="13670" spans="1:7" x14ac:dyDescent="0.3">
      <c r="A13670" s="34" t="s">
        <v>66</v>
      </c>
      <c r="B13670" s="34" t="s">
        <v>64</v>
      </c>
      <c r="C13670" s="34" t="s">
        <v>65</v>
      </c>
      <c r="D13670" s="34" t="s">
        <v>22</v>
      </c>
      <c r="E13670" s="34">
        <v>2012</v>
      </c>
      <c r="F13670">
        <v>68.989000000000004</v>
      </c>
      <c r="G13670" s="35">
        <v>40909</v>
      </c>
    </row>
    <row r="13671" spans="1:7" x14ac:dyDescent="0.3">
      <c r="A13671" s="34" t="s">
        <v>66</v>
      </c>
      <c r="B13671" s="34" t="s">
        <v>64</v>
      </c>
      <c r="C13671" s="34" t="s">
        <v>65</v>
      </c>
      <c r="D13671" s="34" t="s">
        <v>22</v>
      </c>
      <c r="E13671" s="34">
        <v>2013</v>
      </c>
      <c r="F13671">
        <v>69.486999999999995</v>
      </c>
      <c r="G13671" s="35">
        <v>41275</v>
      </c>
    </row>
    <row r="13672" spans="1:7" x14ac:dyDescent="0.3">
      <c r="A13672" s="34" t="s">
        <v>66</v>
      </c>
      <c r="B13672" s="34" t="s">
        <v>64</v>
      </c>
      <c r="C13672" s="34" t="s">
        <v>65</v>
      </c>
      <c r="D13672" s="34" t="s">
        <v>22</v>
      </c>
      <c r="E13672" s="34">
        <v>2014</v>
      </c>
      <c r="F13672">
        <v>70.016000000000005</v>
      </c>
      <c r="G13672" s="35">
        <v>41640</v>
      </c>
    </row>
    <row r="13673" spans="1:7" x14ac:dyDescent="0.3">
      <c r="A13673" s="34" t="s">
        <v>66</v>
      </c>
      <c r="B13673" s="34" t="s">
        <v>64</v>
      </c>
      <c r="C13673" s="34" t="s">
        <v>65</v>
      </c>
      <c r="D13673" s="34" t="s">
        <v>22</v>
      </c>
      <c r="E13673" s="34">
        <v>2015</v>
      </c>
      <c r="F13673">
        <v>70.543000000000006</v>
      </c>
      <c r="G13673" s="35">
        <v>42005</v>
      </c>
    </row>
    <row r="13674" spans="1:7" x14ac:dyDescent="0.3">
      <c r="A13674" s="34" t="s">
        <v>66</v>
      </c>
      <c r="B13674" s="34" t="s">
        <v>64</v>
      </c>
      <c r="C13674" s="34" t="s">
        <v>65</v>
      </c>
      <c r="D13674" s="34" t="s">
        <v>22</v>
      </c>
      <c r="E13674" s="34">
        <v>2016</v>
      </c>
      <c r="F13674">
        <v>71.075000000000003</v>
      </c>
      <c r="G13674" s="35">
        <v>42370</v>
      </c>
    </row>
    <row r="13675" spans="1:7" x14ac:dyDescent="0.3">
      <c r="A13675" s="34" t="s">
        <v>66</v>
      </c>
      <c r="B13675" s="34" t="s">
        <v>64</v>
      </c>
      <c r="C13675" s="34" t="s">
        <v>65</v>
      </c>
      <c r="D13675" s="34" t="s">
        <v>22</v>
      </c>
      <c r="E13675" s="34">
        <v>2017</v>
      </c>
      <c r="F13675">
        <v>71.605999999999995</v>
      </c>
      <c r="G13675" s="35">
        <v>42736</v>
      </c>
    </row>
    <row r="13676" spans="1:7" x14ac:dyDescent="0.3">
      <c r="A13676" s="34" t="s">
        <v>66</v>
      </c>
      <c r="B13676" s="34" t="s">
        <v>64</v>
      </c>
      <c r="C13676" s="34" t="s">
        <v>65</v>
      </c>
      <c r="D13676" s="34" t="s">
        <v>22</v>
      </c>
      <c r="E13676" s="34">
        <v>2018</v>
      </c>
      <c r="F13676">
        <v>72.122</v>
      </c>
      <c r="G13676" s="35">
        <v>43101</v>
      </c>
    </row>
    <row r="13677" spans="1:7" x14ac:dyDescent="0.3">
      <c r="A13677" s="34" t="s">
        <v>66</v>
      </c>
      <c r="B13677" s="34" t="s">
        <v>64</v>
      </c>
      <c r="C13677" s="34" t="s">
        <v>65</v>
      </c>
      <c r="D13677" s="34" t="s">
        <v>22</v>
      </c>
      <c r="E13677" s="34">
        <v>2019</v>
      </c>
      <c r="F13677">
        <v>72.625</v>
      </c>
      <c r="G13677" s="35">
        <v>43466</v>
      </c>
    </row>
    <row r="13678" spans="1:7" x14ac:dyDescent="0.3">
      <c r="A13678" s="34" t="s">
        <v>66</v>
      </c>
      <c r="B13678" s="34" t="s">
        <v>64</v>
      </c>
      <c r="C13678" s="34" t="s">
        <v>65</v>
      </c>
      <c r="D13678" s="34" t="s">
        <v>22</v>
      </c>
      <c r="E13678" s="34">
        <v>2020</v>
      </c>
      <c r="F13678">
        <v>71.421000000000006</v>
      </c>
      <c r="G13678" s="35">
        <v>43831</v>
      </c>
    </row>
    <row r="13679" spans="1:7" x14ac:dyDescent="0.3">
      <c r="A13679" s="34" t="s">
        <v>66</v>
      </c>
      <c r="B13679" s="34" t="s">
        <v>64</v>
      </c>
      <c r="C13679" s="34" t="s">
        <v>65</v>
      </c>
      <c r="D13679" s="34" t="s">
        <v>22</v>
      </c>
      <c r="E13679" s="34">
        <v>2021</v>
      </c>
      <c r="F13679">
        <v>71.102999999999994</v>
      </c>
      <c r="G13679" s="35">
        <v>44197</v>
      </c>
    </row>
    <row r="13680" spans="1:7" x14ac:dyDescent="0.3">
      <c r="A13680" s="34" t="s">
        <v>66</v>
      </c>
      <c r="B13680" s="34" t="s">
        <v>64</v>
      </c>
      <c r="C13680" s="34" t="s">
        <v>65</v>
      </c>
      <c r="D13680" s="34" t="s">
        <v>22</v>
      </c>
      <c r="E13680" s="34">
        <v>2022</v>
      </c>
      <c r="F13680">
        <v>74.265000000000001</v>
      </c>
      <c r="G13680" s="35">
        <v>44562</v>
      </c>
    </row>
    <row r="13681" spans="1:7" x14ac:dyDescent="0.3">
      <c r="A13681" s="34" t="s">
        <v>66</v>
      </c>
      <c r="B13681" s="34" t="s">
        <v>64</v>
      </c>
      <c r="C13681" s="34" t="s">
        <v>65</v>
      </c>
      <c r="D13681" s="34" t="s">
        <v>22</v>
      </c>
      <c r="E13681" s="34">
        <v>2023</v>
      </c>
      <c r="F13681">
        <v>74.671999999999997</v>
      </c>
      <c r="G13681" s="35">
        <v>44927</v>
      </c>
    </row>
    <row r="13682" spans="1:7" x14ac:dyDescent="0.3">
      <c r="A13682" s="34" t="s">
        <v>66</v>
      </c>
      <c r="B13682" s="34" t="s">
        <v>64</v>
      </c>
      <c r="C13682" s="34" t="s">
        <v>65</v>
      </c>
      <c r="D13682" s="34" t="s">
        <v>22</v>
      </c>
      <c r="E13682" s="34">
        <v>2024</v>
      </c>
      <c r="F13682">
        <v>74.930000000000007</v>
      </c>
      <c r="G13682" s="35">
        <v>45292</v>
      </c>
    </row>
    <row r="13683" spans="1:7" x14ac:dyDescent="0.3">
      <c r="A13683" s="34" t="s">
        <v>621</v>
      </c>
      <c r="B13683" s="34" t="s">
        <v>620</v>
      </c>
      <c r="C13683" s="34" t="s">
        <v>81</v>
      </c>
      <c r="D13683" s="34" t="s">
        <v>7</v>
      </c>
      <c r="E13683" s="34">
        <v>1960</v>
      </c>
      <c r="F13683">
        <v>69.770731710000007</v>
      </c>
      <c r="G13683" s="35">
        <v>21916</v>
      </c>
    </row>
    <row r="13684" spans="1:7" x14ac:dyDescent="0.3">
      <c r="A13684" s="34" t="s">
        <v>621</v>
      </c>
      <c r="B13684" s="34" t="s">
        <v>620</v>
      </c>
      <c r="C13684" s="34" t="s">
        <v>81</v>
      </c>
      <c r="D13684" s="34" t="s">
        <v>7</v>
      </c>
      <c r="E13684" s="34">
        <v>1961</v>
      </c>
      <c r="F13684">
        <v>70.270731710000007</v>
      </c>
      <c r="G13684" s="35">
        <v>22282</v>
      </c>
    </row>
    <row r="13685" spans="1:7" x14ac:dyDescent="0.3">
      <c r="A13685" s="34" t="s">
        <v>621</v>
      </c>
      <c r="B13685" s="34" t="s">
        <v>620</v>
      </c>
      <c r="C13685" s="34" t="s">
        <v>81</v>
      </c>
      <c r="D13685" s="34" t="s">
        <v>7</v>
      </c>
      <c r="E13685" s="34">
        <v>1962</v>
      </c>
      <c r="F13685">
        <v>70.119512200000003</v>
      </c>
      <c r="G13685" s="35">
        <v>22647</v>
      </c>
    </row>
    <row r="13686" spans="1:7" x14ac:dyDescent="0.3">
      <c r="A13686" s="34" t="s">
        <v>621</v>
      </c>
      <c r="B13686" s="34" t="s">
        <v>620</v>
      </c>
      <c r="C13686" s="34" t="s">
        <v>81</v>
      </c>
      <c r="D13686" s="34" t="s">
        <v>7</v>
      </c>
      <c r="E13686" s="34">
        <v>1963</v>
      </c>
      <c r="F13686">
        <v>69.917073169999995</v>
      </c>
      <c r="G13686" s="35">
        <v>23012</v>
      </c>
    </row>
    <row r="13687" spans="1:7" x14ac:dyDescent="0.3">
      <c r="A13687" s="34" t="s">
        <v>621</v>
      </c>
      <c r="B13687" s="34" t="s">
        <v>620</v>
      </c>
      <c r="C13687" s="34" t="s">
        <v>81</v>
      </c>
      <c r="D13687" s="34" t="s">
        <v>7</v>
      </c>
      <c r="E13687" s="34">
        <v>1964</v>
      </c>
      <c r="F13687">
        <v>70.165853659999996</v>
      </c>
      <c r="G13687" s="35">
        <v>23377</v>
      </c>
    </row>
    <row r="13688" spans="1:7" x14ac:dyDescent="0.3">
      <c r="A13688" s="34" t="s">
        <v>621</v>
      </c>
      <c r="B13688" s="34" t="s">
        <v>620</v>
      </c>
      <c r="C13688" s="34" t="s">
        <v>81</v>
      </c>
      <c r="D13688" s="34" t="s">
        <v>7</v>
      </c>
      <c r="E13688" s="34">
        <v>1965</v>
      </c>
      <c r="F13688">
        <v>70.214634149999995</v>
      </c>
      <c r="G13688" s="35">
        <v>23743</v>
      </c>
    </row>
    <row r="13689" spans="1:7" x14ac:dyDescent="0.3">
      <c r="A13689" s="34" t="s">
        <v>621</v>
      </c>
      <c r="B13689" s="34" t="s">
        <v>620</v>
      </c>
      <c r="C13689" s="34" t="s">
        <v>81</v>
      </c>
      <c r="D13689" s="34" t="s">
        <v>7</v>
      </c>
      <c r="E13689" s="34">
        <v>1966</v>
      </c>
      <c r="F13689">
        <v>70.212195120000004</v>
      </c>
      <c r="G13689" s="35">
        <v>24108</v>
      </c>
    </row>
    <row r="13690" spans="1:7" x14ac:dyDescent="0.3">
      <c r="A13690" s="34" t="s">
        <v>621</v>
      </c>
      <c r="B13690" s="34" t="s">
        <v>620</v>
      </c>
      <c r="C13690" s="34" t="s">
        <v>81</v>
      </c>
      <c r="D13690" s="34" t="s">
        <v>7</v>
      </c>
      <c r="E13690" s="34">
        <v>1967</v>
      </c>
      <c r="F13690">
        <v>70.56097561</v>
      </c>
      <c r="G13690" s="35">
        <v>24473</v>
      </c>
    </row>
    <row r="13691" spans="1:7" x14ac:dyDescent="0.3">
      <c r="A13691" s="34" t="s">
        <v>621</v>
      </c>
      <c r="B13691" s="34" t="s">
        <v>620</v>
      </c>
      <c r="C13691" s="34" t="s">
        <v>81</v>
      </c>
      <c r="D13691" s="34" t="s">
        <v>7</v>
      </c>
      <c r="E13691" s="34">
        <v>1968</v>
      </c>
      <c r="F13691">
        <v>69.951219510000001</v>
      </c>
      <c r="G13691" s="35">
        <v>24838</v>
      </c>
    </row>
    <row r="13692" spans="1:7" x14ac:dyDescent="0.3">
      <c r="A13692" s="34" t="s">
        <v>621</v>
      </c>
      <c r="B13692" s="34" t="s">
        <v>620</v>
      </c>
      <c r="C13692" s="34" t="s">
        <v>81</v>
      </c>
      <c r="D13692" s="34" t="s">
        <v>7</v>
      </c>
      <c r="E13692" s="34">
        <v>1969</v>
      </c>
      <c r="F13692">
        <v>70.507317069999999</v>
      </c>
      <c r="G13692" s="35">
        <v>25204</v>
      </c>
    </row>
    <row r="13693" spans="1:7" x14ac:dyDescent="0.3">
      <c r="A13693" s="34" t="s">
        <v>621</v>
      </c>
      <c r="B13693" s="34" t="s">
        <v>620</v>
      </c>
      <c r="C13693" s="34" t="s">
        <v>81</v>
      </c>
      <c r="D13693" s="34" t="s">
        <v>7</v>
      </c>
      <c r="E13693" s="34">
        <v>1970</v>
      </c>
      <c r="F13693">
        <v>70.807317069999996</v>
      </c>
      <c r="G13693" s="35">
        <v>25569</v>
      </c>
    </row>
    <row r="13694" spans="1:7" x14ac:dyDescent="0.3">
      <c r="A13694" s="34" t="s">
        <v>621</v>
      </c>
      <c r="B13694" s="34" t="s">
        <v>620</v>
      </c>
      <c r="C13694" s="34" t="s">
        <v>81</v>
      </c>
      <c r="D13694" s="34" t="s">
        <v>7</v>
      </c>
      <c r="E13694" s="34">
        <v>1971</v>
      </c>
      <c r="F13694">
        <v>71.107317069999993</v>
      </c>
      <c r="G13694" s="35">
        <v>25934</v>
      </c>
    </row>
    <row r="13695" spans="1:7" x14ac:dyDescent="0.3">
      <c r="A13695" s="34" t="s">
        <v>621</v>
      </c>
      <c r="B13695" s="34" t="s">
        <v>620</v>
      </c>
      <c r="C13695" s="34" t="s">
        <v>81</v>
      </c>
      <c r="D13695" s="34" t="s">
        <v>7</v>
      </c>
      <c r="E13695" s="34">
        <v>1972</v>
      </c>
      <c r="F13695">
        <v>71.156097560000006</v>
      </c>
      <c r="G13695" s="35">
        <v>26299</v>
      </c>
    </row>
    <row r="13696" spans="1:7" x14ac:dyDescent="0.3">
      <c r="A13696" s="34" t="s">
        <v>621</v>
      </c>
      <c r="B13696" s="34" t="s">
        <v>620</v>
      </c>
      <c r="C13696" s="34" t="s">
        <v>81</v>
      </c>
      <c r="D13696" s="34" t="s">
        <v>7</v>
      </c>
      <c r="E13696" s="34">
        <v>1973</v>
      </c>
      <c r="F13696">
        <v>71.356097559999995</v>
      </c>
      <c r="G13696" s="35">
        <v>26665</v>
      </c>
    </row>
    <row r="13697" spans="1:7" x14ac:dyDescent="0.3">
      <c r="A13697" s="34" t="s">
        <v>621</v>
      </c>
      <c r="B13697" s="34" t="s">
        <v>620</v>
      </c>
      <c r="C13697" s="34" t="s">
        <v>81</v>
      </c>
      <c r="D13697" s="34" t="s">
        <v>7</v>
      </c>
      <c r="E13697" s="34">
        <v>1974</v>
      </c>
      <c r="F13697">
        <v>71.956097560000003</v>
      </c>
      <c r="G13697" s="35">
        <v>27030</v>
      </c>
    </row>
    <row r="13698" spans="1:7" x14ac:dyDescent="0.3">
      <c r="A13698" s="34" t="s">
        <v>621</v>
      </c>
      <c r="B13698" s="34" t="s">
        <v>620</v>
      </c>
      <c r="C13698" s="34" t="s">
        <v>81</v>
      </c>
      <c r="D13698" s="34" t="s">
        <v>7</v>
      </c>
      <c r="E13698" s="34">
        <v>1975</v>
      </c>
      <c r="F13698">
        <v>72.604878049999996</v>
      </c>
      <c r="G13698" s="35">
        <v>27395</v>
      </c>
    </row>
    <row r="13699" spans="1:7" x14ac:dyDescent="0.3">
      <c r="A13699" s="34" t="s">
        <v>621</v>
      </c>
      <c r="B13699" s="34" t="s">
        <v>620</v>
      </c>
      <c r="C13699" s="34" t="s">
        <v>81</v>
      </c>
      <c r="D13699" s="34" t="s">
        <v>7</v>
      </c>
      <c r="E13699" s="34">
        <v>1976</v>
      </c>
      <c r="F13699">
        <v>72.856097559999995</v>
      </c>
      <c r="G13699" s="35">
        <v>27760</v>
      </c>
    </row>
    <row r="13700" spans="1:7" x14ac:dyDescent="0.3">
      <c r="A13700" s="34" t="s">
        <v>621</v>
      </c>
      <c r="B13700" s="34" t="s">
        <v>620</v>
      </c>
      <c r="C13700" s="34" t="s">
        <v>81</v>
      </c>
      <c r="D13700" s="34" t="s">
        <v>7</v>
      </c>
      <c r="E13700" s="34">
        <v>1977</v>
      </c>
      <c r="F13700">
        <v>73.256097560000001</v>
      </c>
      <c r="G13700" s="35">
        <v>28126</v>
      </c>
    </row>
    <row r="13701" spans="1:7" x14ac:dyDescent="0.3">
      <c r="A13701" s="34" t="s">
        <v>621</v>
      </c>
      <c r="B13701" s="34" t="s">
        <v>620</v>
      </c>
      <c r="C13701" s="34" t="s">
        <v>81</v>
      </c>
      <c r="D13701" s="34" t="s">
        <v>7</v>
      </c>
      <c r="E13701" s="34">
        <v>1978</v>
      </c>
      <c r="F13701">
        <v>73.356097559999995</v>
      </c>
      <c r="G13701" s="35">
        <v>28491</v>
      </c>
    </row>
    <row r="13702" spans="1:7" x14ac:dyDescent="0.3">
      <c r="A13702" s="34" t="s">
        <v>621</v>
      </c>
      <c r="B13702" s="34" t="s">
        <v>620</v>
      </c>
      <c r="C13702" s="34" t="s">
        <v>81</v>
      </c>
      <c r="D13702" s="34" t="s">
        <v>7</v>
      </c>
      <c r="E13702" s="34">
        <v>1979</v>
      </c>
      <c r="F13702">
        <v>73.804878049999999</v>
      </c>
      <c r="G13702" s="35">
        <v>28856</v>
      </c>
    </row>
    <row r="13703" spans="1:7" x14ac:dyDescent="0.3">
      <c r="A13703" s="34" t="s">
        <v>621</v>
      </c>
      <c r="B13703" s="34" t="s">
        <v>620</v>
      </c>
      <c r="C13703" s="34" t="s">
        <v>81</v>
      </c>
      <c r="D13703" s="34" t="s">
        <v>7</v>
      </c>
      <c r="E13703" s="34">
        <v>1980</v>
      </c>
      <c r="F13703">
        <v>73.609756099999998</v>
      </c>
      <c r="G13703" s="35">
        <v>29221</v>
      </c>
    </row>
    <row r="13704" spans="1:7" x14ac:dyDescent="0.3">
      <c r="A13704" s="34" t="s">
        <v>621</v>
      </c>
      <c r="B13704" s="34" t="s">
        <v>620</v>
      </c>
      <c r="C13704" s="34" t="s">
        <v>81</v>
      </c>
      <c r="D13704" s="34" t="s">
        <v>7</v>
      </c>
      <c r="E13704" s="34">
        <v>1981</v>
      </c>
      <c r="F13704">
        <v>74.009756100000004</v>
      </c>
      <c r="G13704" s="35">
        <v>29587</v>
      </c>
    </row>
    <row r="13705" spans="1:7" x14ac:dyDescent="0.3">
      <c r="A13705" s="34" t="s">
        <v>621</v>
      </c>
      <c r="B13705" s="34" t="s">
        <v>620</v>
      </c>
      <c r="C13705" s="34" t="s">
        <v>81</v>
      </c>
      <c r="D13705" s="34" t="s">
        <v>7</v>
      </c>
      <c r="E13705" s="34">
        <v>1982</v>
      </c>
      <c r="F13705">
        <v>74.360975609999997</v>
      </c>
      <c r="G13705" s="35">
        <v>29952</v>
      </c>
    </row>
    <row r="13706" spans="1:7" x14ac:dyDescent="0.3">
      <c r="A13706" s="34" t="s">
        <v>621</v>
      </c>
      <c r="B13706" s="34" t="s">
        <v>620</v>
      </c>
      <c r="C13706" s="34" t="s">
        <v>81</v>
      </c>
      <c r="D13706" s="34" t="s">
        <v>7</v>
      </c>
      <c r="E13706" s="34">
        <v>1983</v>
      </c>
      <c r="F13706">
        <v>74.463414630000003</v>
      </c>
      <c r="G13706" s="35">
        <v>30317</v>
      </c>
    </row>
    <row r="13707" spans="1:7" x14ac:dyDescent="0.3">
      <c r="A13707" s="34" t="s">
        <v>621</v>
      </c>
      <c r="B13707" s="34" t="s">
        <v>620</v>
      </c>
      <c r="C13707" s="34" t="s">
        <v>81</v>
      </c>
      <c r="D13707" s="34" t="s">
        <v>7</v>
      </c>
      <c r="E13707" s="34">
        <v>1984</v>
      </c>
      <c r="F13707">
        <v>74.563414629999997</v>
      </c>
      <c r="G13707" s="35">
        <v>30682</v>
      </c>
    </row>
    <row r="13708" spans="1:7" x14ac:dyDescent="0.3">
      <c r="A13708" s="34" t="s">
        <v>621</v>
      </c>
      <c r="B13708" s="34" t="s">
        <v>620</v>
      </c>
      <c r="C13708" s="34" t="s">
        <v>81</v>
      </c>
      <c r="D13708" s="34" t="s">
        <v>7</v>
      </c>
      <c r="E13708" s="34">
        <v>1985</v>
      </c>
      <c r="F13708">
        <v>74.563414629999997</v>
      </c>
      <c r="G13708" s="35">
        <v>31048</v>
      </c>
    </row>
    <row r="13709" spans="1:7" x14ac:dyDescent="0.3">
      <c r="A13709" s="34" t="s">
        <v>621</v>
      </c>
      <c r="B13709" s="34" t="s">
        <v>620</v>
      </c>
      <c r="C13709" s="34" t="s">
        <v>81</v>
      </c>
      <c r="D13709" s="34" t="s">
        <v>7</v>
      </c>
      <c r="E13709" s="34">
        <v>1986</v>
      </c>
      <c r="F13709">
        <v>74.614634150000001</v>
      </c>
      <c r="G13709" s="35">
        <v>31413</v>
      </c>
    </row>
    <row r="13710" spans="1:7" x14ac:dyDescent="0.3">
      <c r="A13710" s="34" t="s">
        <v>621</v>
      </c>
      <c r="B13710" s="34" t="s">
        <v>620</v>
      </c>
      <c r="C13710" s="34" t="s">
        <v>81</v>
      </c>
      <c r="D13710" s="34" t="s">
        <v>7</v>
      </c>
      <c r="E13710" s="34">
        <v>1987</v>
      </c>
      <c r="F13710">
        <v>74.765853660000005</v>
      </c>
      <c r="G13710" s="35">
        <v>31778</v>
      </c>
    </row>
    <row r="13711" spans="1:7" x14ac:dyDescent="0.3">
      <c r="A13711" s="34" t="s">
        <v>621</v>
      </c>
      <c r="B13711" s="34" t="s">
        <v>620</v>
      </c>
      <c r="C13711" s="34" t="s">
        <v>81</v>
      </c>
      <c r="D13711" s="34" t="s">
        <v>7</v>
      </c>
      <c r="E13711" s="34">
        <v>1988</v>
      </c>
      <c r="F13711">
        <v>74.765853660000005</v>
      </c>
      <c r="G13711" s="35">
        <v>32143</v>
      </c>
    </row>
    <row r="13712" spans="1:7" x14ac:dyDescent="0.3">
      <c r="A13712" s="34" t="s">
        <v>621</v>
      </c>
      <c r="B13712" s="34" t="s">
        <v>620</v>
      </c>
      <c r="C13712" s="34" t="s">
        <v>81</v>
      </c>
      <c r="D13712" s="34" t="s">
        <v>7</v>
      </c>
      <c r="E13712" s="34">
        <v>1989</v>
      </c>
      <c r="F13712">
        <v>75.017073170000003</v>
      </c>
      <c r="G13712" s="35">
        <v>32509</v>
      </c>
    </row>
    <row r="13713" spans="1:7" x14ac:dyDescent="0.3">
      <c r="A13713" s="34" t="s">
        <v>621</v>
      </c>
      <c r="B13713" s="34" t="s">
        <v>620</v>
      </c>
      <c r="C13713" s="34" t="s">
        <v>81</v>
      </c>
      <c r="D13713" s="34" t="s">
        <v>7</v>
      </c>
      <c r="E13713" s="34">
        <v>1990</v>
      </c>
      <c r="F13713">
        <v>75.214634149999995</v>
      </c>
      <c r="G13713" s="35">
        <v>32874</v>
      </c>
    </row>
    <row r="13714" spans="1:7" x14ac:dyDescent="0.3">
      <c r="A13714" s="34" t="s">
        <v>621</v>
      </c>
      <c r="B13714" s="34" t="s">
        <v>620</v>
      </c>
      <c r="C13714" s="34" t="s">
        <v>81</v>
      </c>
      <c r="D13714" s="34" t="s">
        <v>7</v>
      </c>
      <c r="E13714" s="34">
        <v>1991</v>
      </c>
      <c r="F13714">
        <v>75.365853659999999</v>
      </c>
      <c r="G13714" s="35">
        <v>33239</v>
      </c>
    </row>
    <row r="13715" spans="1:7" x14ac:dyDescent="0.3">
      <c r="A13715" s="34" t="s">
        <v>621</v>
      </c>
      <c r="B13715" s="34" t="s">
        <v>620</v>
      </c>
      <c r="C13715" s="34" t="s">
        <v>81</v>
      </c>
      <c r="D13715" s="34" t="s">
        <v>7</v>
      </c>
      <c r="E13715" s="34">
        <v>1992</v>
      </c>
      <c r="F13715">
        <v>75.617073169999998</v>
      </c>
      <c r="G13715" s="35">
        <v>33604</v>
      </c>
    </row>
    <row r="13716" spans="1:7" x14ac:dyDescent="0.3">
      <c r="A13716" s="34" t="s">
        <v>621</v>
      </c>
      <c r="B13716" s="34" t="s">
        <v>620</v>
      </c>
      <c r="C13716" s="34" t="s">
        <v>81</v>
      </c>
      <c r="D13716" s="34" t="s">
        <v>7</v>
      </c>
      <c r="E13716" s="34">
        <v>1993</v>
      </c>
      <c r="F13716">
        <v>75.4195122</v>
      </c>
      <c r="G13716" s="35">
        <v>33970</v>
      </c>
    </row>
    <row r="13717" spans="1:7" x14ac:dyDescent="0.3">
      <c r="A13717" s="34" t="s">
        <v>621</v>
      </c>
      <c r="B13717" s="34" t="s">
        <v>620</v>
      </c>
      <c r="C13717" s="34" t="s">
        <v>81</v>
      </c>
      <c r="D13717" s="34" t="s">
        <v>7</v>
      </c>
      <c r="E13717" s="34">
        <v>1994</v>
      </c>
      <c r="F13717">
        <v>75.619512200000003</v>
      </c>
      <c r="G13717" s="35">
        <v>34335</v>
      </c>
    </row>
    <row r="13718" spans="1:7" x14ac:dyDescent="0.3">
      <c r="A13718" s="34" t="s">
        <v>621</v>
      </c>
      <c r="B13718" s="34" t="s">
        <v>620</v>
      </c>
      <c r="C13718" s="34" t="s">
        <v>81</v>
      </c>
      <c r="D13718" s="34" t="s">
        <v>7</v>
      </c>
      <c r="E13718" s="34">
        <v>1995</v>
      </c>
      <c r="F13718">
        <v>75.62195122</v>
      </c>
      <c r="G13718" s="35">
        <v>34700</v>
      </c>
    </row>
    <row r="13719" spans="1:7" x14ac:dyDescent="0.3">
      <c r="A13719" s="34" t="s">
        <v>621</v>
      </c>
      <c r="B13719" s="34" t="s">
        <v>620</v>
      </c>
      <c r="C13719" s="34" t="s">
        <v>81</v>
      </c>
      <c r="D13719" s="34" t="s">
        <v>7</v>
      </c>
      <c r="E13719" s="34">
        <v>1996</v>
      </c>
      <c r="F13719">
        <v>76.026829269999993</v>
      </c>
      <c r="G13719" s="35">
        <v>35065</v>
      </c>
    </row>
    <row r="13720" spans="1:7" x14ac:dyDescent="0.3">
      <c r="A13720" s="34" t="s">
        <v>621</v>
      </c>
      <c r="B13720" s="34" t="s">
        <v>620</v>
      </c>
      <c r="C13720" s="34" t="s">
        <v>81</v>
      </c>
      <c r="D13720" s="34" t="s">
        <v>7</v>
      </c>
      <c r="E13720" s="34">
        <v>1997</v>
      </c>
      <c r="F13720">
        <v>76.429268289999996</v>
      </c>
      <c r="G13720" s="35">
        <v>35431</v>
      </c>
    </row>
    <row r="13721" spans="1:7" x14ac:dyDescent="0.3">
      <c r="A13721" s="34" t="s">
        <v>621</v>
      </c>
      <c r="B13721" s="34" t="s">
        <v>620</v>
      </c>
      <c r="C13721" s="34" t="s">
        <v>81</v>
      </c>
      <c r="D13721" s="34" t="s">
        <v>7</v>
      </c>
      <c r="E13721" s="34">
        <v>1998</v>
      </c>
      <c r="F13721">
        <v>76.5804878</v>
      </c>
      <c r="G13721" s="35">
        <v>35796</v>
      </c>
    </row>
    <row r="13722" spans="1:7" x14ac:dyDescent="0.3">
      <c r="A13722" s="34" t="s">
        <v>621</v>
      </c>
      <c r="B13722" s="34" t="s">
        <v>620</v>
      </c>
      <c r="C13722" s="34" t="s">
        <v>81</v>
      </c>
      <c r="D13722" s="34" t="s">
        <v>7</v>
      </c>
      <c r="E13722" s="34">
        <v>1999</v>
      </c>
      <c r="F13722">
        <v>76.582926830000005</v>
      </c>
      <c r="G13722" s="35">
        <v>36161</v>
      </c>
    </row>
    <row r="13723" spans="1:7" x14ac:dyDescent="0.3">
      <c r="A13723" s="34" t="s">
        <v>621</v>
      </c>
      <c r="B13723" s="34" t="s">
        <v>620</v>
      </c>
      <c r="C13723" s="34" t="s">
        <v>81</v>
      </c>
      <c r="D13723" s="34" t="s">
        <v>7</v>
      </c>
      <c r="E13723" s="34">
        <v>2000</v>
      </c>
      <c r="F13723">
        <v>76.636585370000006</v>
      </c>
      <c r="G13723" s="35">
        <v>36526</v>
      </c>
    </row>
    <row r="13724" spans="1:7" x14ac:dyDescent="0.3">
      <c r="A13724" s="34" t="s">
        <v>621</v>
      </c>
      <c r="B13724" s="34" t="s">
        <v>620</v>
      </c>
      <c r="C13724" s="34" t="s">
        <v>81</v>
      </c>
      <c r="D13724" s="34" t="s">
        <v>7</v>
      </c>
      <c r="E13724" s="34">
        <v>2001</v>
      </c>
      <c r="F13724">
        <v>76.836585369999995</v>
      </c>
      <c r="G13724" s="35">
        <v>36892</v>
      </c>
    </row>
    <row r="13725" spans="1:7" x14ac:dyDescent="0.3">
      <c r="A13725" s="34" t="s">
        <v>621</v>
      </c>
      <c r="B13725" s="34" t="s">
        <v>620</v>
      </c>
      <c r="C13725" s="34" t="s">
        <v>81</v>
      </c>
      <c r="D13725" s="34" t="s">
        <v>7</v>
      </c>
      <c r="E13725" s="34">
        <v>2002</v>
      </c>
      <c r="F13725">
        <v>76.936585370000003</v>
      </c>
      <c r="G13725" s="35">
        <v>37257</v>
      </c>
    </row>
    <row r="13726" spans="1:7" x14ac:dyDescent="0.3">
      <c r="A13726" s="34" t="s">
        <v>621</v>
      </c>
      <c r="B13726" s="34" t="s">
        <v>620</v>
      </c>
      <c r="C13726" s="34" t="s">
        <v>81</v>
      </c>
      <c r="D13726" s="34" t="s">
        <v>7</v>
      </c>
      <c r="E13726" s="34">
        <v>2003</v>
      </c>
      <c r="F13726">
        <v>77.036585369999997</v>
      </c>
      <c r="G13726" s="35">
        <v>37622</v>
      </c>
    </row>
    <row r="13727" spans="1:7" x14ac:dyDescent="0.3">
      <c r="A13727" s="34" t="s">
        <v>621</v>
      </c>
      <c r="B13727" s="34" t="s">
        <v>620</v>
      </c>
      <c r="C13727" s="34" t="s">
        <v>81</v>
      </c>
      <c r="D13727" s="34" t="s">
        <v>7</v>
      </c>
      <c r="E13727" s="34">
        <v>2004</v>
      </c>
      <c r="F13727">
        <v>77.487804879999999</v>
      </c>
      <c r="G13727" s="35">
        <v>37987</v>
      </c>
    </row>
    <row r="13728" spans="1:7" x14ac:dyDescent="0.3">
      <c r="A13728" s="34" t="s">
        <v>621</v>
      </c>
      <c r="B13728" s="34" t="s">
        <v>620</v>
      </c>
      <c r="C13728" s="34" t="s">
        <v>81</v>
      </c>
      <c r="D13728" s="34" t="s">
        <v>7</v>
      </c>
      <c r="E13728" s="34">
        <v>2005</v>
      </c>
      <c r="F13728">
        <v>77.487804879999999</v>
      </c>
      <c r="G13728" s="35">
        <v>38353</v>
      </c>
    </row>
    <row r="13729" spans="1:7" x14ac:dyDescent="0.3">
      <c r="A13729" s="34" t="s">
        <v>621</v>
      </c>
      <c r="B13729" s="34" t="s">
        <v>620</v>
      </c>
      <c r="C13729" s="34" t="s">
        <v>81</v>
      </c>
      <c r="D13729" s="34" t="s">
        <v>7</v>
      </c>
      <c r="E13729" s="34">
        <v>2006</v>
      </c>
      <c r="F13729">
        <v>77.687804880000002</v>
      </c>
      <c r="G13729" s="35">
        <v>38718</v>
      </c>
    </row>
    <row r="13730" spans="1:7" x14ac:dyDescent="0.3">
      <c r="A13730" s="34" t="s">
        <v>621</v>
      </c>
      <c r="B13730" s="34" t="s">
        <v>620</v>
      </c>
      <c r="C13730" s="34" t="s">
        <v>81</v>
      </c>
      <c r="D13730" s="34" t="s">
        <v>7</v>
      </c>
      <c r="E13730" s="34">
        <v>2007</v>
      </c>
      <c r="F13730">
        <v>77.987804879999999</v>
      </c>
      <c r="G13730" s="35">
        <v>39083</v>
      </c>
    </row>
    <row r="13731" spans="1:7" x14ac:dyDescent="0.3">
      <c r="A13731" s="34" t="s">
        <v>621</v>
      </c>
      <c r="B13731" s="34" t="s">
        <v>620</v>
      </c>
      <c r="C13731" s="34" t="s">
        <v>81</v>
      </c>
      <c r="D13731" s="34" t="s">
        <v>7</v>
      </c>
      <c r="E13731" s="34">
        <v>2008</v>
      </c>
      <c r="F13731">
        <v>78.039024389999994</v>
      </c>
      <c r="G13731" s="35">
        <v>39448</v>
      </c>
    </row>
    <row r="13732" spans="1:7" x14ac:dyDescent="0.3">
      <c r="A13732" s="34" t="s">
        <v>621</v>
      </c>
      <c r="B13732" s="34" t="s">
        <v>620</v>
      </c>
      <c r="C13732" s="34" t="s">
        <v>81</v>
      </c>
      <c r="D13732" s="34" t="s">
        <v>7</v>
      </c>
      <c r="E13732" s="34">
        <v>2009</v>
      </c>
      <c r="F13732">
        <v>78.390243900000002</v>
      </c>
      <c r="G13732" s="35">
        <v>39814</v>
      </c>
    </row>
    <row r="13733" spans="1:7" x14ac:dyDescent="0.3">
      <c r="A13733" s="34" t="s">
        <v>621</v>
      </c>
      <c r="B13733" s="34" t="s">
        <v>620</v>
      </c>
      <c r="C13733" s="34" t="s">
        <v>81</v>
      </c>
      <c r="D13733" s="34" t="s">
        <v>7</v>
      </c>
      <c r="E13733" s="34">
        <v>2010</v>
      </c>
      <c r="F13733">
        <v>78.541463410000006</v>
      </c>
      <c r="G13733" s="35">
        <v>40179</v>
      </c>
    </row>
    <row r="13734" spans="1:7" x14ac:dyDescent="0.3">
      <c r="A13734" s="34" t="s">
        <v>621</v>
      </c>
      <c r="B13734" s="34" t="s">
        <v>620</v>
      </c>
      <c r="C13734" s="34" t="s">
        <v>81</v>
      </c>
      <c r="D13734" s="34" t="s">
        <v>7</v>
      </c>
      <c r="E13734" s="34">
        <v>2011</v>
      </c>
      <c r="F13734">
        <v>78.64146341</v>
      </c>
      <c r="G13734" s="35">
        <v>40544</v>
      </c>
    </row>
    <row r="13735" spans="1:7" x14ac:dyDescent="0.3">
      <c r="A13735" s="34" t="s">
        <v>621</v>
      </c>
      <c r="B13735" s="34" t="s">
        <v>620</v>
      </c>
      <c r="C13735" s="34" t="s">
        <v>81</v>
      </c>
      <c r="D13735" s="34" t="s">
        <v>7</v>
      </c>
      <c r="E13735" s="34">
        <v>2012</v>
      </c>
      <c r="F13735">
        <v>78.741463409999994</v>
      </c>
      <c r="G13735" s="35">
        <v>40909</v>
      </c>
    </row>
    <row r="13736" spans="1:7" x14ac:dyDescent="0.3">
      <c r="A13736" s="34" t="s">
        <v>621</v>
      </c>
      <c r="B13736" s="34" t="s">
        <v>620</v>
      </c>
      <c r="C13736" s="34" t="s">
        <v>81</v>
      </c>
      <c r="D13736" s="34" t="s">
        <v>7</v>
      </c>
      <c r="E13736" s="34">
        <v>2013</v>
      </c>
      <c r="F13736">
        <v>78.741463409999994</v>
      </c>
      <c r="G13736" s="35">
        <v>41275</v>
      </c>
    </row>
    <row r="13737" spans="1:7" x14ac:dyDescent="0.3">
      <c r="A13737" s="34" t="s">
        <v>621</v>
      </c>
      <c r="B13737" s="34" t="s">
        <v>620</v>
      </c>
      <c r="C13737" s="34" t="s">
        <v>81</v>
      </c>
      <c r="D13737" s="34" t="s">
        <v>7</v>
      </c>
      <c r="E13737" s="34">
        <v>2014</v>
      </c>
      <c r="F13737">
        <v>78.841463410000003</v>
      </c>
      <c r="G13737" s="35">
        <v>41640</v>
      </c>
    </row>
    <row r="13738" spans="1:7" x14ac:dyDescent="0.3">
      <c r="A13738" s="34" t="s">
        <v>621</v>
      </c>
      <c r="B13738" s="34" t="s">
        <v>620</v>
      </c>
      <c r="C13738" s="34" t="s">
        <v>81</v>
      </c>
      <c r="D13738" s="34" t="s">
        <v>7</v>
      </c>
      <c r="E13738" s="34">
        <v>2015</v>
      </c>
      <c r="F13738">
        <v>78.690243899999999</v>
      </c>
      <c r="G13738" s="35">
        <v>42005</v>
      </c>
    </row>
    <row r="13739" spans="1:7" x14ac:dyDescent="0.3">
      <c r="A13739" s="34" t="s">
        <v>621</v>
      </c>
      <c r="B13739" s="34" t="s">
        <v>620</v>
      </c>
      <c r="C13739" s="34" t="s">
        <v>81</v>
      </c>
      <c r="D13739" s="34" t="s">
        <v>7</v>
      </c>
      <c r="E13739" s="34">
        <v>2016</v>
      </c>
      <c r="F13739">
        <v>78.539024389999994</v>
      </c>
      <c r="G13739" s="35">
        <v>42370</v>
      </c>
    </row>
    <row r="13740" spans="1:7" x14ac:dyDescent="0.3">
      <c r="A13740" s="34" t="s">
        <v>621</v>
      </c>
      <c r="B13740" s="34" t="s">
        <v>620</v>
      </c>
      <c r="C13740" s="34" t="s">
        <v>81</v>
      </c>
      <c r="D13740" s="34" t="s">
        <v>7</v>
      </c>
      <c r="E13740" s="34">
        <v>2017</v>
      </c>
      <c r="F13740">
        <v>78.539024389999994</v>
      </c>
      <c r="G13740" s="35">
        <v>42736</v>
      </c>
    </row>
    <row r="13741" spans="1:7" x14ac:dyDescent="0.3">
      <c r="A13741" s="34" t="s">
        <v>621</v>
      </c>
      <c r="B13741" s="34" t="s">
        <v>620</v>
      </c>
      <c r="C13741" s="34" t="s">
        <v>81</v>
      </c>
      <c r="D13741" s="34" t="s">
        <v>7</v>
      </c>
      <c r="E13741" s="34">
        <v>2018</v>
      </c>
      <c r="F13741">
        <v>78.639024390000003</v>
      </c>
      <c r="G13741" s="35">
        <v>43101</v>
      </c>
    </row>
    <row r="13742" spans="1:7" x14ac:dyDescent="0.3">
      <c r="A13742" s="34" t="s">
        <v>621</v>
      </c>
      <c r="B13742" s="34" t="s">
        <v>620</v>
      </c>
      <c r="C13742" s="34" t="s">
        <v>81</v>
      </c>
      <c r="D13742" s="34" t="s">
        <v>7</v>
      </c>
      <c r="E13742" s="34">
        <v>2019</v>
      </c>
      <c r="F13742">
        <v>78.787804879999996</v>
      </c>
      <c r="G13742" s="35">
        <v>43466</v>
      </c>
    </row>
    <row r="13743" spans="1:7" x14ac:dyDescent="0.3">
      <c r="A13743" s="34" t="s">
        <v>621</v>
      </c>
      <c r="B13743" s="34" t="s">
        <v>620</v>
      </c>
      <c r="C13743" s="34" t="s">
        <v>81</v>
      </c>
      <c r="D13743" s="34" t="s">
        <v>7</v>
      </c>
      <c r="E13743" s="34">
        <v>2020</v>
      </c>
      <c r="F13743">
        <v>76.980487800000006</v>
      </c>
      <c r="G13743" s="35">
        <v>43831</v>
      </c>
    </row>
    <row r="13744" spans="1:7" x14ac:dyDescent="0.3">
      <c r="A13744" s="34" t="s">
        <v>621</v>
      </c>
      <c r="B13744" s="34" t="s">
        <v>620</v>
      </c>
      <c r="C13744" s="34" t="s">
        <v>81</v>
      </c>
      <c r="D13744" s="34" t="s">
        <v>7</v>
      </c>
      <c r="E13744" s="34">
        <v>2021</v>
      </c>
      <c r="F13744">
        <v>76.329268290000002</v>
      </c>
      <c r="G13744" s="35">
        <v>44197</v>
      </c>
    </row>
    <row r="13745" spans="1:7" x14ac:dyDescent="0.3">
      <c r="A13745" s="34" t="s">
        <v>621</v>
      </c>
      <c r="B13745" s="34" t="s">
        <v>620</v>
      </c>
      <c r="C13745" s="34" t="s">
        <v>81</v>
      </c>
      <c r="D13745" s="34" t="s">
        <v>7</v>
      </c>
      <c r="E13745" s="34">
        <v>2022</v>
      </c>
      <c r="F13745">
        <v>77.434146339999998</v>
      </c>
      <c r="G13745" s="35">
        <v>44562</v>
      </c>
    </row>
    <row r="13746" spans="1:7" x14ac:dyDescent="0.3">
      <c r="A13746" s="34" t="s">
        <v>621</v>
      </c>
      <c r="B13746" s="34" t="s">
        <v>620</v>
      </c>
      <c r="C13746" s="34" t="s">
        <v>81</v>
      </c>
      <c r="D13746" s="34" t="s">
        <v>7</v>
      </c>
      <c r="E13746" s="34">
        <v>2023</v>
      </c>
      <c r="F13746">
        <v>78.385365849999999</v>
      </c>
      <c r="G13746" s="35">
        <v>44927</v>
      </c>
    </row>
    <row r="13747" spans="1:7" x14ac:dyDescent="0.3">
      <c r="A13747" s="34" t="s">
        <v>621</v>
      </c>
      <c r="B13747" s="34" t="s">
        <v>620</v>
      </c>
      <c r="C13747" s="34" t="s">
        <v>81</v>
      </c>
      <c r="D13747" s="34" t="s">
        <v>7</v>
      </c>
      <c r="E13747" s="34">
        <v>2024</v>
      </c>
      <c r="F13747">
        <v>78.890243900000002</v>
      </c>
      <c r="G13747" s="35">
        <v>45292</v>
      </c>
    </row>
    <row r="13748" spans="1:7" x14ac:dyDescent="0.3">
      <c r="A13748" s="34" t="s">
        <v>99</v>
      </c>
      <c r="B13748" s="34" t="s">
        <v>97</v>
      </c>
      <c r="C13748" s="34" t="s">
        <v>81</v>
      </c>
      <c r="D13748" s="34" t="s">
        <v>7</v>
      </c>
      <c r="E13748" s="34">
        <v>1960</v>
      </c>
      <c r="F13748">
        <v>71.133170730000003</v>
      </c>
      <c r="G13748" s="35">
        <v>21916</v>
      </c>
    </row>
    <row r="13749" spans="1:7" x14ac:dyDescent="0.3">
      <c r="A13749" s="34" t="s">
        <v>99</v>
      </c>
      <c r="B13749" s="34" t="s">
        <v>97</v>
      </c>
      <c r="C13749" s="34" t="s">
        <v>81</v>
      </c>
      <c r="D13749" s="34" t="s">
        <v>7</v>
      </c>
      <c r="E13749" s="34">
        <v>1961</v>
      </c>
      <c r="F13749">
        <v>71.346097560000004</v>
      </c>
      <c r="G13749" s="35">
        <v>22282</v>
      </c>
    </row>
    <row r="13750" spans="1:7" x14ac:dyDescent="0.3">
      <c r="A13750" s="34" t="s">
        <v>99</v>
      </c>
      <c r="B13750" s="34" t="s">
        <v>97</v>
      </c>
      <c r="C13750" s="34" t="s">
        <v>81</v>
      </c>
      <c r="D13750" s="34" t="s">
        <v>7</v>
      </c>
      <c r="E13750" s="34">
        <v>1962</v>
      </c>
      <c r="F13750">
        <v>71.367073169999998</v>
      </c>
      <c r="G13750" s="35">
        <v>22647</v>
      </c>
    </row>
    <row r="13751" spans="1:7" x14ac:dyDescent="0.3">
      <c r="A13751" s="34" t="s">
        <v>99</v>
      </c>
      <c r="B13751" s="34" t="s">
        <v>97</v>
      </c>
      <c r="C13751" s="34" t="s">
        <v>81</v>
      </c>
      <c r="D13751" s="34" t="s">
        <v>7</v>
      </c>
      <c r="E13751" s="34">
        <v>1963</v>
      </c>
      <c r="F13751">
        <v>71.380731710000006</v>
      </c>
      <c r="G13751" s="35">
        <v>23012</v>
      </c>
    </row>
    <row r="13752" spans="1:7" x14ac:dyDescent="0.3">
      <c r="A13752" s="34" t="s">
        <v>99</v>
      </c>
      <c r="B13752" s="34" t="s">
        <v>97</v>
      </c>
      <c r="C13752" s="34" t="s">
        <v>81</v>
      </c>
      <c r="D13752" s="34" t="s">
        <v>7</v>
      </c>
      <c r="E13752" s="34">
        <v>1964</v>
      </c>
      <c r="F13752">
        <v>71.776341459999998</v>
      </c>
      <c r="G13752" s="35">
        <v>23377</v>
      </c>
    </row>
    <row r="13753" spans="1:7" x14ac:dyDescent="0.3">
      <c r="A13753" s="34" t="s">
        <v>99</v>
      </c>
      <c r="B13753" s="34" t="s">
        <v>97</v>
      </c>
      <c r="C13753" s="34" t="s">
        <v>81</v>
      </c>
      <c r="D13753" s="34" t="s">
        <v>7</v>
      </c>
      <c r="E13753" s="34">
        <v>1965</v>
      </c>
      <c r="F13753">
        <v>71.872195120000001</v>
      </c>
      <c r="G13753" s="35">
        <v>23743</v>
      </c>
    </row>
    <row r="13754" spans="1:7" x14ac:dyDescent="0.3">
      <c r="A13754" s="34" t="s">
        <v>99</v>
      </c>
      <c r="B13754" s="34" t="s">
        <v>97</v>
      </c>
      <c r="C13754" s="34" t="s">
        <v>81</v>
      </c>
      <c r="D13754" s="34" t="s">
        <v>7</v>
      </c>
      <c r="E13754" s="34">
        <v>1966</v>
      </c>
      <c r="F13754">
        <v>72.004390240000006</v>
      </c>
      <c r="G13754" s="35">
        <v>24108</v>
      </c>
    </row>
    <row r="13755" spans="1:7" x14ac:dyDescent="0.3">
      <c r="A13755" s="34" t="s">
        <v>99</v>
      </c>
      <c r="B13755" s="34" t="s">
        <v>97</v>
      </c>
      <c r="C13755" s="34" t="s">
        <v>81</v>
      </c>
      <c r="D13755" s="34" t="s">
        <v>7</v>
      </c>
      <c r="E13755" s="34">
        <v>1967</v>
      </c>
      <c r="F13755">
        <v>72.207804879999998</v>
      </c>
      <c r="G13755" s="35">
        <v>24473</v>
      </c>
    </row>
    <row r="13756" spans="1:7" x14ac:dyDescent="0.3">
      <c r="A13756" s="34" t="s">
        <v>99</v>
      </c>
      <c r="B13756" s="34" t="s">
        <v>97</v>
      </c>
      <c r="C13756" s="34" t="s">
        <v>81</v>
      </c>
      <c r="D13756" s="34" t="s">
        <v>7</v>
      </c>
      <c r="E13756" s="34">
        <v>1968</v>
      </c>
      <c r="F13756">
        <v>72.353414630000003</v>
      </c>
      <c r="G13756" s="35">
        <v>24838</v>
      </c>
    </row>
    <row r="13757" spans="1:7" x14ac:dyDescent="0.3">
      <c r="A13757" s="34" t="s">
        <v>99</v>
      </c>
      <c r="B13757" s="34" t="s">
        <v>97</v>
      </c>
      <c r="C13757" s="34" t="s">
        <v>81</v>
      </c>
      <c r="D13757" s="34" t="s">
        <v>7</v>
      </c>
      <c r="E13757" s="34">
        <v>1969</v>
      </c>
      <c r="F13757">
        <v>72.501463409999999</v>
      </c>
      <c r="G13757" s="35">
        <v>25204</v>
      </c>
    </row>
    <row r="13758" spans="1:7" x14ac:dyDescent="0.3">
      <c r="A13758" s="34" t="s">
        <v>99</v>
      </c>
      <c r="B13758" s="34" t="s">
        <v>97</v>
      </c>
      <c r="C13758" s="34" t="s">
        <v>81</v>
      </c>
      <c r="D13758" s="34" t="s">
        <v>7</v>
      </c>
      <c r="E13758" s="34">
        <v>1970</v>
      </c>
      <c r="F13758">
        <v>72.700487800000005</v>
      </c>
      <c r="G13758" s="35">
        <v>25569</v>
      </c>
    </row>
    <row r="13759" spans="1:7" x14ac:dyDescent="0.3">
      <c r="A13759" s="34" t="s">
        <v>99</v>
      </c>
      <c r="B13759" s="34" t="s">
        <v>97</v>
      </c>
      <c r="C13759" s="34" t="s">
        <v>81</v>
      </c>
      <c r="D13759" s="34" t="s">
        <v>7</v>
      </c>
      <c r="E13759" s="34">
        <v>1971</v>
      </c>
      <c r="F13759">
        <v>73.029268290000005</v>
      </c>
      <c r="G13759" s="35">
        <v>25934</v>
      </c>
    </row>
    <row r="13760" spans="1:7" x14ac:dyDescent="0.3">
      <c r="A13760" s="34" t="s">
        <v>99</v>
      </c>
      <c r="B13760" s="34" t="s">
        <v>97</v>
      </c>
      <c r="C13760" s="34" t="s">
        <v>81</v>
      </c>
      <c r="D13760" s="34" t="s">
        <v>7</v>
      </c>
      <c r="E13760" s="34">
        <v>1972</v>
      </c>
      <c r="F13760">
        <v>72.933902439999997</v>
      </c>
      <c r="G13760" s="35">
        <v>26299</v>
      </c>
    </row>
    <row r="13761" spans="1:7" x14ac:dyDescent="0.3">
      <c r="A13761" s="34" t="s">
        <v>99</v>
      </c>
      <c r="B13761" s="34" t="s">
        <v>97</v>
      </c>
      <c r="C13761" s="34" t="s">
        <v>81</v>
      </c>
      <c r="D13761" s="34" t="s">
        <v>7</v>
      </c>
      <c r="E13761" s="34">
        <v>1973</v>
      </c>
      <c r="F13761">
        <v>73.162682930000003</v>
      </c>
      <c r="G13761" s="35">
        <v>26665</v>
      </c>
    </row>
    <row r="13762" spans="1:7" x14ac:dyDescent="0.3">
      <c r="A13762" s="34" t="s">
        <v>99</v>
      </c>
      <c r="B13762" s="34" t="s">
        <v>97</v>
      </c>
      <c r="C13762" s="34" t="s">
        <v>81</v>
      </c>
      <c r="D13762" s="34" t="s">
        <v>7</v>
      </c>
      <c r="E13762" s="34">
        <v>1974</v>
      </c>
      <c r="F13762">
        <v>73.237560979999998</v>
      </c>
      <c r="G13762" s="35">
        <v>27030</v>
      </c>
    </row>
    <row r="13763" spans="1:7" x14ac:dyDescent="0.3">
      <c r="A13763" s="34" t="s">
        <v>99</v>
      </c>
      <c r="B13763" s="34" t="s">
        <v>97</v>
      </c>
      <c r="C13763" s="34" t="s">
        <v>81</v>
      </c>
      <c r="D13763" s="34" t="s">
        <v>7</v>
      </c>
      <c r="E13763" s="34">
        <v>1975</v>
      </c>
      <c r="F13763">
        <v>73.521707320000004</v>
      </c>
      <c r="G13763" s="35">
        <v>27395</v>
      </c>
    </row>
    <row r="13764" spans="1:7" x14ac:dyDescent="0.3">
      <c r="A13764" s="34" t="s">
        <v>99</v>
      </c>
      <c r="B13764" s="34" t="s">
        <v>97</v>
      </c>
      <c r="C13764" s="34" t="s">
        <v>81</v>
      </c>
      <c r="D13764" s="34" t="s">
        <v>7</v>
      </c>
      <c r="E13764" s="34">
        <v>1976</v>
      </c>
      <c r="F13764">
        <v>73.856097559999995</v>
      </c>
      <c r="G13764" s="35">
        <v>27760</v>
      </c>
    </row>
    <row r="13765" spans="1:7" x14ac:dyDescent="0.3">
      <c r="A13765" s="34" t="s">
        <v>99</v>
      </c>
      <c r="B13765" s="34" t="s">
        <v>97</v>
      </c>
      <c r="C13765" s="34" t="s">
        <v>81</v>
      </c>
      <c r="D13765" s="34" t="s">
        <v>7</v>
      </c>
      <c r="E13765" s="34">
        <v>1977</v>
      </c>
      <c r="F13765">
        <v>74.215609760000007</v>
      </c>
      <c r="G13765" s="35">
        <v>28126</v>
      </c>
    </row>
    <row r="13766" spans="1:7" x14ac:dyDescent="0.3">
      <c r="A13766" s="34" t="s">
        <v>99</v>
      </c>
      <c r="B13766" s="34" t="s">
        <v>97</v>
      </c>
      <c r="C13766" s="34" t="s">
        <v>81</v>
      </c>
      <c r="D13766" s="34" t="s">
        <v>7</v>
      </c>
      <c r="E13766" s="34">
        <v>1978</v>
      </c>
      <c r="F13766">
        <v>74.5297561</v>
      </c>
      <c r="G13766" s="35">
        <v>28491</v>
      </c>
    </row>
    <row r="13767" spans="1:7" x14ac:dyDescent="0.3">
      <c r="A13767" s="34" t="s">
        <v>99</v>
      </c>
      <c r="B13767" s="34" t="s">
        <v>97</v>
      </c>
      <c r="C13767" s="34" t="s">
        <v>81</v>
      </c>
      <c r="D13767" s="34" t="s">
        <v>7</v>
      </c>
      <c r="E13767" s="34">
        <v>1979</v>
      </c>
      <c r="F13767">
        <v>74.866341460000001</v>
      </c>
      <c r="G13767" s="35">
        <v>28856</v>
      </c>
    </row>
    <row r="13768" spans="1:7" x14ac:dyDescent="0.3">
      <c r="A13768" s="34" t="s">
        <v>99</v>
      </c>
      <c r="B13768" s="34" t="s">
        <v>97</v>
      </c>
      <c r="C13768" s="34" t="s">
        <v>81</v>
      </c>
      <c r="D13768" s="34" t="s">
        <v>7</v>
      </c>
      <c r="E13768" s="34">
        <v>1980</v>
      </c>
      <c r="F13768">
        <v>75.102195120000005</v>
      </c>
      <c r="G13768" s="35">
        <v>29221</v>
      </c>
    </row>
    <row r="13769" spans="1:7" x14ac:dyDescent="0.3">
      <c r="A13769" s="34" t="s">
        <v>99</v>
      </c>
      <c r="B13769" s="34" t="s">
        <v>97</v>
      </c>
      <c r="C13769" s="34" t="s">
        <v>81</v>
      </c>
      <c r="D13769" s="34" t="s">
        <v>7</v>
      </c>
      <c r="E13769" s="34">
        <v>1981</v>
      </c>
      <c r="F13769">
        <v>75.497804880000004</v>
      </c>
      <c r="G13769" s="35">
        <v>29587</v>
      </c>
    </row>
    <row r="13770" spans="1:7" x14ac:dyDescent="0.3">
      <c r="A13770" s="34" t="s">
        <v>99</v>
      </c>
      <c r="B13770" s="34" t="s">
        <v>97</v>
      </c>
      <c r="C13770" s="34" t="s">
        <v>81</v>
      </c>
      <c r="D13770" s="34" t="s">
        <v>7</v>
      </c>
      <c r="E13770" s="34">
        <v>1982</v>
      </c>
      <c r="F13770">
        <v>75.725121950000002</v>
      </c>
      <c r="G13770" s="35">
        <v>29952</v>
      </c>
    </row>
    <row r="13771" spans="1:7" x14ac:dyDescent="0.3">
      <c r="A13771" s="34" t="s">
        <v>99</v>
      </c>
      <c r="B13771" s="34" t="s">
        <v>97</v>
      </c>
      <c r="C13771" s="34" t="s">
        <v>81</v>
      </c>
      <c r="D13771" s="34" t="s">
        <v>7</v>
      </c>
      <c r="E13771" s="34">
        <v>1983</v>
      </c>
      <c r="F13771">
        <v>76.060487800000004</v>
      </c>
      <c r="G13771" s="35">
        <v>30317</v>
      </c>
    </row>
    <row r="13772" spans="1:7" x14ac:dyDescent="0.3">
      <c r="A13772" s="34" t="s">
        <v>99</v>
      </c>
      <c r="B13772" s="34" t="s">
        <v>97</v>
      </c>
      <c r="C13772" s="34" t="s">
        <v>81</v>
      </c>
      <c r="D13772" s="34" t="s">
        <v>7</v>
      </c>
      <c r="E13772" s="34">
        <v>1984</v>
      </c>
      <c r="F13772">
        <v>76.331951219999993</v>
      </c>
      <c r="G13772" s="35">
        <v>30682</v>
      </c>
    </row>
    <row r="13773" spans="1:7" x14ac:dyDescent="0.3">
      <c r="A13773" s="34" t="s">
        <v>99</v>
      </c>
      <c r="B13773" s="34" t="s">
        <v>97</v>
      </c>
      <c r="C13773" s="34" t="s">
        <v>81</v>
      </c>
      <c r="D13773" s="34" t="s">
        <v>7</v>
      </c>
      <c r="E13773" s="34">
        <v>1985</v>
      </c>
      <c r="F13773">
        <v>76.327317070000007</v>
      </c>
      <c r="G13773" s="35">
        <v>31048</v>
      </c>
    </row>
    <row r="13774" spans="1:7" x14ac:dyDescent="0.3">
      <c r="A13774" s="34" t="s">
        <v>99</v>
      </c>
      <c r="B13774" s="34" t="s">
        <v>97</v>
      </c>
      <c r="C13774" s="34" t="s">
        <v>81</v>
      </c>
      <c r="D13774" s="34" t="s">
        <v>7</v>
      </c>
      <c r="E13774" s="34">
        <v>1986</v>
      </c>
      <c r="F13774">
        <v>76.463902439999998</v>
      </c>
      <c r="G13774" s="35">
        <v>31413</v>
      </c>
    </row>
    <row r="13775" spans="1:7" x14ac:dyDescent="0.3">
      <c r="A13775" s="34" t="s">
        <v>99</v>
      </c>
      <c r="B13775" s="34" t="s">
        <v>97</v>
      </c>
      <c r="C13775" s="34" t="s">
        <v>81</v>
      </c>
      <c r="D13775" s="34" t="s">
        <v>7</v>
      </c>
      <c r="E13775" s="34">
        <v>1987</v>
      </c>
      <c r="F13775">
        <v>76.778780490000003</v>
      </c>
      <c r="G13775" s="35">
        <v>31778</v>
      </c>
    </row>
    <row r="13776" spans="1:7" x14ac:dyDescent="0.3">
      <c r="A13776" s="34" t="s">
        <v>99</v>
      </c>
      <c r="B13776" s="34" t="s">
        <v>97</v>
      </c>
      <c r="C13776" s="34" t="s">
        <v>81</v>
      </c>
      <c r="D13776" s="34" t="s">
        <v>7</v>
      </c>
      <c r="E13776" s="34">
        <v>1988</v>
      </c>
      <c r="F13776">
        <v>76.858780490000001</v>
      </c>
      <c r="G13776" s="35">
        <v>32143</v>
      </c>
    </row>
    <row r="13777" spans="1:7" x14ac:dyDescent="0.3">
      <c r="A13777" s="34" t="s">
        <v>99</v>
      </c>
      <c r="B13777" s="34" t="s">
        <v>97</v>
      </c>
      <c r="C13777" s="34" t="s">
        <v>81</v>
      </c>
      <c r="D13777" s="34" t="s">
        <v>7</v>
      </c>
      <c r="E13777" s="34">
        <v>1989</v>
      </c>
      <c r="F13777">
        <v>77.124878050000007</v>
      </c>
      <c r="G13777" s="35">
        <v>32509</v>
      </c>
    </row>
    <row r="13778" spans="1:7" x14ac:dyDescent="0.3">
      <c r="A13778" s="34" t="s">
        <v>99</v>
      </c>
      <c r="B13778" s="34" t="s">
        <v>97</v>
      </c>
      <c r="C13778" s="34" t="s">
        <v>81</v>
      </c>
      <c r="D13778" s="34" t="s">
        <v>7</v>
      </c>
      <c r="E13778" s="34">
        <v>1990</v>
      </c>
      <c r="F13778">
        <v>77.436585370000003</v>
      </c>
      <c r="G13778" s="35">
        <v>32874</v>
      </c>
    </row>
    <row r="13779" spans="1:7" x14ac:dyDescent="0.3">
      <c r="A13779" s="34" t="s">
        <v>99</v>
      </c>
      <c r="B13779" s="34" t="s">
        <v>97</v>
      </c>
      <c r="C13779" s="34" t="s">
        <v>81</v>
      </c>
      <c r="D13779" s="34" t="s">
        <v>7</v>
      </c>
      <c r="E13779" s="34">
        <v>1991</v>
      </c>
      <c r="F13779">
        <v>77.593414629999998</v>
      </c>
      <c r="G13779" s="35">
        <v>33239</v>
      </c>
    </row>
    <row r="13780" spans="1:7" x14ac:dyDescent="0.3">
      <c r="A13780" s="34" t="s">
        <v>99</v>
      </c>
      <c r="B13780" s="34" t="s">
        <v>97</v>
      </c>
      <c r="C13780" s="34" t="s">
        <v>81</v>
      </c>
      <c r="D13780" s="34" t="s">
        <v>7</v>
      </c>
      <c r="E13780" s="34">
        <v>1992</v>
      </c>
      <c r="F13780">
        <v>77.838048779999994</v>
      </c>
      <c r="G13780" s="35">
        <v>33604</v>
      </c>
    </row>
    <row r="13781" spans="1:7" x14ac:dyDescent="0.3">
      <c r="A13781" s="34" t="s">
        <v>99</v>
      </c>
      <c r="B13781" s="34" t="s">
        <v>97</v>
      </c>
      <c r="C13781" s="34" t="s">
        <v>81</v>
      </c>
      <c r="D13781" s="34" t="s">
        <v>7</v>
      </c>
      <c r="E13781" s="34">
        <v>1993</v>
      </c>
      <c r="F13781">
        <v>77.704878050000005</v>
      </c>
      <c r="G13781" s="35">
        <v>33970</v>
      </c>
    </row>
    <row r="13782" spans="1:7" x14ac:dyDescent="0.3">
      <c r="A13782" s="34" t="s">
        <v>99</v>
      </c>
      <c r="B13782" s="34" t="s">
        <v>97</v>
      </c>
      <c r="C13782" s="34" t="s">
        <v>81</v>
      </c>
      <c r="D13782" s="34" t="s">
        <v>7</v>
      </c>
      <c r="E13782" s="34">
        <v>1994</v>
      </c>
      <c r="F13782">
        <v>77.871707319999999</v>
      </c>
      <c r="G13782" s="35">
        <v>34335</v>
      </c>
    </row>
    <row r="13783" spans="1:7" x14ac:dyDescent="0.3">
      <c r="A13783" s="34" t="s">
        <v>99</v>
      </c>
      <c r="B13783" s="34" t="s">
        <v>97</v>
      </c>
      <c r="C13783" s="34" t="s">
        <v>81</v>
      </c>
      <c r="D13783" s="34" t="s">
        <v>7</v>
      </c>
      <c r="E13783" s="34">
        <v>1995</v>
      </c>
      <c r="F13783">
        <v>77.977317069999998</v>
      </c>
      <c r="G13783" s="35">
        <v>34700</v>
      </c>
    </row>
    <row r="13784" spans="1:7" x14ac:dyDescent="0.3">
      <c r="A13784" s="34" t="s">
        <v>99</v>
      </c>
      <c r="B13784" s="34" t="s">
        <v>97</v>
      </c>
      <c r="C13784" s="34" t="s">
        <v>81</v>
      </c>
      <c r="D13784" s="34" t="s">
        <v>7</v>
      </c>
      <c r="E13784" s="34">
        <v>1996</v>
      </c>
      <c r="F13784">
        <v>78.2202439</v>
      </c>
      <c r="G13784" s="35">
        <v>35065</v>
      </c>
    </row>
    <row r="13785" spans="1:7" x14ac:dyDescent="0.3">
      <c r="A13785" s="34" t="s">
        <v>99</v>
      </c>
      <c r="B13785" s="34" t="s">
        <v>97</v>
      </c>
      <c r="C13785" s="34" t="s">
        <v>81</v>
      </c>
      <c r="D13785" s="34" t="s">
        <v>7</v>
      </c>
      <c r="E13785" s="34">
        <v>1997</v>
      </c>
      <c r="F13785">
        <v>78.412439019999994</v>
      </c>
      <c r="G13785" s="35">
        <v>35431</v>
      </c>
    </row>
    <row r="13786" spans="1:7" x14ac:dyDescent="0.3">
      <c r="A13786" s="34" t="s">
        <v>99</v>
      </c>
      <c r="B13786" s="34" t="s">
        <v>97</v>
      </c>
      <c r="C13786" s="34" t="s">
        <v>81</v>
      </c>
      <c r="D13786" s="34" t="s">
        <v>7</v>
      </c>
      <c r="E13786" s="34">
        <v>1998</v>
      </c>
      <c r="F13786">
        <v>78.623658539999994</v>
      </c>
      <c r="G13786" s="35">
        <v>35796</v>
      </c>
    </row>
    <row r="13787" spans="1:7" x14ac:dyDescent="0.3">
      <c r="A13787" s="34" t="s">
        <v>99</v>
      </c>
      <c r="B13787" s="34" t="s">
        <v>97</v>
      </c>
      <c r="C13787" s="34" t="s">
        <v>81</v>
      </c>
      <c r="D13787" s="34" t="s">
        <v>7</v>
      </c>
      <c r="E13787" s="34">
        <v>1999</v>
      </c>
      <c r="F13787">
        <v>78.839024390000006</v>
      </c>
      <c r="G13787" s="35">
        <v>36161</v>
      </c>
    </row>
    <row r="13788" spans="1:7" x14ac:dyDescent="0.3">
      <c r="A13788" s="34" t="s">
        <v>99</v>
      </c>
      <c r="B13788" s="34" t="s">
        <v>97</v>
      </c>
      <c r="C13788" s="34" t="s">
        <v>81</v>
      </c>
      <c r="D13788" s="34" t="s">
        <v>7</v>
      </c>
      <c r="E13788" s="34">
        <v>2000</v>
      </c>
      <c r="F13788">
        <v>79.166829269999994</v>
      </c>
      <c r="G13788" s="35">
        <v>36526</v>
      </c>
    </row>
    <row r="13789" spans="1:7" x14ac:dyDescent="0.3">
      <c r="A13789" s="34" t="s">
        <v>99</v>
      </c>
      <c r="B13789" s="34" t="s">
        <v>97</v>
      </c>
      <c r="C13789" s="34" t="s">
        <v>81</v>
      </c>
      <c r="D13789" s="34" t="s">
        <v>7</v>
      </c>
      <c r="E13789" s="34">
        <v>2001</v>
      </c>
      <c r="F13789">
        <v>79.398048779999996</v>
      </c>
      <c r="G13789" s="35">
        <v>36892</v>
      </c>
    </row>
    <row r="13790" spans="1:7" x14ac:dyDescent="0.3">
      <c r="A13790" s="34" t="s">
        <v>99</v>
      </c>
      <c r="B13790" s="34" t="s">
        <v>97</v>
      </c>
      <c r="C13790" s="34" t="s">
        <v>81</v>
      </c>
      <c r="D13790" s="34" t="s">
        <v>7</v>
      </c>
      <c r="E13790" s="34">
        <v>2002</v>
      </c>
      <c r="F13790">
        <v>79.530731709999998</v>
      </c>
      <c r="G13790" s="35">
        <v>37257</v>
      </c>
    </row>
    <row r="13791" spans="1:7" x14ac:dyDescent="0.3">
      <c r="A13791" s="34" t="s">
        <v>99</v>
      </c>
      <c r="B13791" s="34" t="s">
        <v>97</v>
      </c>
      <c r="C13791" s="34" t="s">
        <v>81</v>
      </c>
      <c r="D13791" s="34" t="s">
        <v>7</v>
      </c>
      <c r="E13791" s="34">
        <v>2003</v>
      </c>
      <c r="F13791">
        <v>79.715121949999997</v>
      </c>
      <c r="G13791" s="35">
        <v>37622</v>
      </c>
    </row>
    <row r="13792" spans="1:7" x14ac:dyDescent="0.3">
      <c r="A13792" s="34" t="s">
        <v>99</v>
      </c>
      <c r="B13792" s="34" t="s">
        <v>97</v>
      </c>
      <c r="C13792" s="34" t="s">
        <v>81</v>
      </c>
      <c r="D13792" s="34" t="s">
        <v>7</v>
      </c>
      <c r="E13792" s="34">
        <v>2004</v>
      </c>
      <c r="F13792">
        <v>79.992195120000005</v>
      </c>
      <c r="G13792" s="35">
        <v>37987</v>
      </c>
    </row>
    <row r="13793" spans="1:7" x14ac:dyDescent="0.3">
      <c r="A13793" s="34" t="s">
        <v>99</v>
      </c>
      <c r="B13793" s="34" t="s">
        <v>97</v>
      </c>
      <c r="C13793" s="34" t="s">
        <v>81</v>
      </c>
      <c r="D13793" s="34" t="s">
        <v>7</v>
      </c>
      <c r="E13793" s="34">
        <v>2005</v>
      </c>
      <c r="F13793">
        <v>80.112682930000005</v>
      </c>
      <c r="G13793" s="35">
        <v>38353</v>
      </c>
    </row>
    <row r="13794" spans="1:7" x14ac:dyDescent="0.3">
      <c r="A13794" s="34" t="s">
        <v>99</v>
      </c>
      <c r="B13794" s="34" t="s">
        <v>97</v>
      </c>
      <c r="C13794" s="34" t="s">
        <v>81</v>
      </c>
      <c r="D13794" s="34" t="s">
        <v>7</v>
      </c>
      <c r="E13794" s="34">
        <v>2006</v>
      </c>
      <c r="F13794">
        <v>80.543658539999996</v>
      </c>
      <c r="G13794" s="35">
        <v>38718</v>
      </c>
    </row>
    <row r="13795" spans="1:7" x14ac:dyDescent="0.3">
      <c r="A13795" s="34" t="s">
        <v>99</v>
      </c>
      <c r="B13795" s="34" t="s">
        <v>97</v>
      </c>
      <c r="C13795" s="34" t="s">
        <v>81</v>
      </c>
      <c r="D13795" s="34" t="s">
        <v>7</v>
      </c>
      <c r="E13795" s="34">
        <v>2007</v>
      </c>
      <c r="F13795">
        <v>80.543658539999996</v>
      </c>
      <c r="G13795" s="35">
        <v>39083</v>
      </c>
    </row>
    <row r="13796" spans="1:7" x14ac:dyDescent="0.3">
      <c r="A13796" s="34" t="s">
        <v>99</v>
      </c>
      <c r="B13796" s="34" t="s">
        <v>97</v>
      </c>
      <c r="C13796" s="34" t="s">
        <v>81</v>
      </c>
      <c r="D13796" s="34" t="s">
        <v>7</v>
      </c>
      <c r="E13796" s="34">
        <v>2008</v>
      </c>
      <c r="F13796">
        <v>80.72463415</v>
      </c>
      <c r="G13796" s="35">
        <v>39448</v>
      </c>
    </row>
    <row r="13797" spans="1:7" x14ac:dyDescent="0.3">
      <c r="A13797" s="34" t="s">
        <v>99</v>
      </c>
      <c r="B13797" s="34" t="s">
        <v>97</v>
      </c>
      <c r="C13797" s="34" t="s">
        <v>81</v>
      </c>
      <c r="D13797" s="34" t="s">
        <v>7</v>
      </c>
      <c r="E13797" s="34">
        <v>2009</v>
      </c>
      <c r="F13797">
        <v>81.066097560000003</v>
      </c>
      <c r="G13797" s="35">
        <v>39814</v>
      </c>
    </row>
    <row r="13798" spans="1:7" x14ac:dyDescent="0.3">
      <c r="A13798" s="34" t="s">
        <v>99</v>
      </c>
      <c r="B13798" s="34" t="s">
        <v>97</v>
      </c>
      <c r="C13798" s="34" t="s">
        <v>81</v>
      </c>
      <c r="D13798" s="34" t="s">
        <v>7</v>
      </c>
      <c r="E13798" s="34">
        <v>2010</v>
      </c>
      <c r="F13798">
        <v>81.322195120000003</v>
      </c>
      <c r="G13798" s="35">
        <v>40179</v>
      </c>
    </row>
    <row r="13799" spans="1:7" x14ac:dyDescent="0.3">
      <c r="A13799" s="34" t="s">
        <v>99</v>
      </c>
      <c r="B13799" s="34" t="s">
        <v>97</v>
      </c>
      <c r="C13799" s="34" t="s">
        <v>81</v>
      </c>
      <c r="D13799" s="34" t="s">
        <v>7</v>
      </c>
      <c r="E13799" s="34">
        <v>2011</v>
      </c>
      <c r="F13799">
        <v>81.482682929999996</v>
      </c>
      <c r="G13799" s="35">
        <v>40544</v>
      </c>
    </row>
    <row r="13800" spans="1:7" x14ac:dyDescent="0.3">
      <c r="A13800" s="34" t="s">
        <v>99</v>
      </c>
      <c r="B13800" s="34" t="s">
        <v>97</v>
      </c>
      <c r="C13800" s="34" t="s">
        <v>81</v>
      </c>
      <c r="D13800" s="34" t="s">
        <v>7</v>
      </c>
      <c r="E13800" s="34">
        <v>2012</v>
      </c>
      <c r="F13800">
        <v>81.66365854</v>
      </c>
      <c r="G13800" s="35">
        <v>40909</v>
      </c>
    </row>
    <row r="13801" spans="1:7" x14ac:dyDescent="0.3">
      <c r="A13801" s="34" t="s">
        <v>99</v>
      </c>
      <c r="B13801" s="34" t="s">
        <v>97</v>
      </c>
      <c r="C13801" s="34" t="s">
        <v>81</v>
      </c>
      <c r="D13801" s="34" t="s">
        <v>7</v>
      </c>
      <c r="E13801" s="34">
        <v>2013</v>
      </c>
      <c r="F13801">
        <v>81.744878049999997</v>
      </c>
      <c r="G13801" s="35">
        <v>41275</v>
      </c>
    </row>
    <row r="13802" spans="1:7" x14ac:dyDescent="0.3">
      <c r="A13802" s="34" t="s">
        <v>99</v>
      </c>
      <c r="B13802" s="34" t="s">
        <v>97</v>
      </c>
      <c r="C13802" s="34" t="s">
        <v>81</v>
      </c>
      <c r="D13802" s="34" t="s">
        <v>7</v>
      </c>
      <c r="E13802" s="34">
        <v>2014</v>
      </c>
      <c r="F13802">
        <v>81.784390239999993</v>
      </c>
      <c r="G13802" s="35">
        <v>41640</v>
      </c>
    </row>
    <row r="13803" spans="1:7" x14ac:dyDescent="0.3">
      <c r="A13803" s="34" t="s">
        <v>99</v>
      </c>
      <c r="B13803" s="34" t="s">
        <v>97</v>
      </c>
      <c r="C13803" s="34" t="s">
        <v>81</v>
      </c>
      <c r="D13803" s="34" t="s">
        <v>7</v>
      </c>
      <c r="E13803" s="34">
        <v>2015</v>
      </c>
      <c r="F13803">
        <v>81.825853660000007</v>
      </c>
      <c r="G13803" s="35">
        <v>42005</v>
      </c>
    </row>
    <row r="13804" spans="1:7" x14ac:dyDescent="0.3">
      <c r="A13804" s="34" t="s">
        <v>99</v>
      </c>
      <c r="B13804" s="34" t="s">
        <v>97</v>
      </c>
      <c r="C13804" s="34" t="s">
        <v>81</v>
      </c>
      <c r="D13804" s="34" t="s">
        <v>7</v>
      </c>
      <c r="E13804" s="34">
        <v>2016</v>
      </c>
      <c r="F13804">
        <v>81.94</v>
      </c>
      <c r="G13804" s="35">
        <v>42370</v>
      </c>
    </row>
    <row r="13805" spans="1:7" x14ac:dyDescent="0.3">
      <c r="A13805" s="34" t="s">
        <v>99</v>
      </c>
      <c r="B13805" s="34" t="s">
        <v>97</v>
      </c>
      <c r="C13805" s="34" t="s">
        <v>81</v>
      </c>
      <c r="D13805" s="34" t="s">
        <v>7</v>
      </c>
      <c r="E13805" s="34">
        <v>2017</v>
      </c>
      <c r="F13805">
        <v>81.807804880000006</v>
      </c>
      <c r="G13805" s="35">
        <v>42736</v>
      </c>
    </row>
    <row r="13806" spans="1:7" x14ac:dyDescent="0.3">
      <c r="A13806" s="34" t="s">
        <v>99</v>
      </c>
      <c r="B13806" s="34" t="s">
        <v>97</v>
      </c>
      <c r="C13806" s="34" t="s">
        <v>81</v>
      </c>
      <c r="D13806" s="34" t="s">
        <v>7</v>
      </c>
      <c r="E13806" s="34">
        <v>2018</v>
      </c>
      <c r="F13806">
        <v>81.803658540000001</v>
      </c>
      <c r="G13806" s="35">
        <v>43101</v>
      </c>
    </row>
    <row r="13807" spans="1:7" x14ac:dyDescent="0.3">
      <c r="A13807" s="34" t="s">
        <v>99</v>
      </c>
      <c r="B13807" s="34" t="s">
        <v>97</v>
      </c>
      <c r="C13807" s="34" t="s">
        <v>81</v>
      </c>
      <c r="D13807" s="34" t="s">
        <v>7</v>
      </c>
      <c r="E13807" s="34">
        <v>2019</v>
      </c>
      <c r="F13807">
        <v>82.158536589999997</v>
      </c>
      <c r="G13807" s="35">
        <v>43466</v>
      </c>
    </row>
    <row r="13808" spans="1:7" x14ac:dyDescent="0.3">
      <c r="A13808" s="34" t="s">
        <v>99</v>
      </c>
      <c r="B13808" s="34" t="s">
        <v>97</v>
      </c>
      <c r="C13808" s="34" t="s">
        <v>81</v>
      </c>
      <c r="D13808" s="34" t="s">
        <v>7</v>
      </c>
      <c r="E13808" s="34">
        <v>2020</v>
      </c>
      <c r="F13808">
        <v>81.53</v>
      </c>
      <c r="G13808" s="35">
        <v>43831</v>
      </c>
    </row>
    <row r="13809" spans="1:7" x14ac:dyDescent="0.3">
      <c r="A13809" s="34" t="s">
        <v>99</v>
      </c>
      <c r="B13809" s="34" t="s">
        <v>97</v>
      </c>
      <c r="C13809" s="34" t="s">
        <v>81</v>
      </c>
      <c r="D13809" s="34" t="s">
        <v>7</v>
      </c>
      <c r="E13809" s="34">
        <v>2021</v>
      </c>
      <c r="F13809">
        <v>81.451463410000002</v>
      </c>
      <c r="G13809" s="35">
        <v>44197</v>
      </c>
    </row>
    <row r="13810" spans="1:7" x14ac:dyDescent="0.3">
      <c r="A13810" s="34" t="s">
        <v>99</v>
      </c>
      <c r="B13810" s="34" t="s">
        <v>97</v>
      </c>
      <c r="C13810" s="34" t="s">
        <v>81</v>
      </c>
      <c r="D13810" s="34" t="s">
        <v>7</v>
      </c>
      <c r="E13810" s="34">
        <v>2022</v>
      </c>
      <c r="F13810">
        <v>81.094878050000005</v>
      </c>
      <c r="G13810" s="35">
        <v>44562</v>
      </c>
    </row>
    <row r="13811" spans="1:7" x14ac:dyDescent="0.3">
      <c r="A13811" s="34" t="s">
        <v>99</v>
      </c>
      <c r="B13811" s="34" t="s">
        <v>97</v>
      </c>
      <c r="C13811" s="34" t="s">
        <v>81</v>
      </c>
      <c r="D13811" s="34" t="s">
        <v>7</v>
      </c>
      <c r="E13811" s="34">
        <v>2023</v>
      </c>
      <c r="F13811">
        <v>81.626341460000006</v>
      </c>
      <c r="G13811" s="35">
        <v>44927</v>
      </c>
    </row>
    <row r="13812" spans="1:7" x14ac:dyDescent="0.3">
      <c r="A13812" s="34" t="s">
        <v>99</v>
      </c>
      <c r="B13812" s="34" t="s">
        <v>97</v>
      </c>
      <c r="C13812" s="34" t="s">
        <v>81</v>
      </c>
      <c r="D13812" s="34" t="s">
        <v>7</v>
      </c>
      <c r="E13812" s="34">
        <v>2024</v>
      </c>
      <c r="F13812">
        <v>82.108048780000004</v>
      </c>
      <c r="G13812" s="35">
        <v>45292</v>
      </c>
    </row>
    <row r="13813" spans="1:7" x14ac:dyDescent="0.3">
      <c r="A13813" s="34" t="s">
        <v>82</v>
      </c>
      <c r="B13813" s="34" t="s">
        <v>80</v>
      </c>
      <c r="C13813" s="34" t="s">
        <v>81</v>
      </c>
      <c r="D13813" s="34" t="s">
        <v>7</v>
      </c>
      <c r="E13813" s="34">
        <v>1960</v>
      </c>
      <c r="F13813">
        <v>66.481999999999999</v>
      </c>
      <c r="G13813" s="35">
        <v>21916</v>
      </c>
    </row>
    <row r="13814" spans="1:7" x14ac:dyDescent="0.3">
      <c r="A13814" s="34" t="s">
        <v>82</v>
      </c>
      <c r="B13814" s="34" t="s">
        <v>80</v>
      </c>
      <c r="C13814" s="34" t="s">
        <v>81</v>
      </c>
      <c r="D13814" s="34" t="s">
        <v>7</v>
      </c>
      <c r="E13814" s="34">
        <v>1961</v>
      </c>
      <c r="F13814">
        <v>67.528000000000006</v>
      </c>
      <c r="G13814" s="35">
        <v>22282</v>
      </c>
    </row>
    <row r="13815" spans="1:7" x14ac:dyDescent="0.3">
      <c r="A13815" s="34" t="s">
        <v>82</v>
      </c>
      <c r="B13815" s="34" t="s">
        <v>80</v>
      </c>
      <c r="C13815" s="34" t="s">
        <v>81</v>
      </c>
      <c r="D13815" s="34" t="s">
        <v>7</v>
      </c>
      <c r="E13815" s="34">
        <v>1962</v>
      </c>
      <c r="F13815">
        <v>67.884</v>
      </c>
      <c r="G13815" s="35">
        <v>22647</v>
      </c>
    </row>
    <row r="13816" spans="1:7" x14ac:dyDescent="0.3">
      <c r="A13816" s="34" t="s">
        <v>82</v>
      </c>
      <c r="B13816" s="34" t="s">
        <v>80</v>
      </c>
      <c r="C13816" s="34" t="s">
        <v>81</v>
      </c>
      <c r="D13816" s="34" t="s">
        <v>7</v>
      </c>
      <c r="E13816" s="34">
        <v>1963</v>
      </c>
      <c r="F13816">
        <v>67.688999999999993</v>
      </c>
      <c r="G13816" s="35">
        <v>23012</v>
      </c>
    </row>
    <row r="13817" spans="1:7" x14ac:dyDescent="0.3">
      <c r="A13817" s="34" t="s">
        <v>82</v>
      </c>
      <c r="B13817" s="34" t="s">
        <v>80</v>
      </c>
      <c r="C13817" s="34" t="s">
        <v>81</v>
      </c>
      <c r="D13817" s="34" t="s">
        <v>7</v>
      </c>
      <c r="E13817" s="34">
        <v>1964</v>
      </c>
      <c r="F13817">
        <v>67.5</v>
      </c>
      <c r="G13817" s="35">
        <v>23377</v>
      </c>
    </row>
    <row r="13818" spans="1:7" x14ac:dyDescent="0.3">
      <c r="A13818" s="34" t="s">
        <v>82</v>
      </c>
      <c r="B13818" s="34" t="s">
        <v>80</v>
      </c>
      <c r="C13818" s="34" t="s">
        <v>81</v>
      </c>
      <c r="D13818" s="34" t="s">
        <v>7</v>
      </c>
      <c r="E13818" s="34">
        <v>1965</v>
      </c>
      <c r="F13818">
        <v>67.581999999999994</v>
      </c>
      <c r="G13818" s="35">
        <v>23743</v>
      </c>
    </row>
    <row r="13819" spans="1:7" x14ac:dyDescent="0.3">
      <c r="A13819" s="34" t="s">
        <v>82</v>
      </c>
      <c r="B13819" s="34" t="s">
        <v>80</v>
      </c>
      <c r="C13819" s="34" t="s">
        <v>81</v>
      </c>
      <c r="D13819" s="34" t="s">
        <v>7</v>
      </c>
      <c r="E13819" s="34">
        <v>1966</v>
      </c>
      <c r="F13819">
        <v>67.718000000000004</v>
      </c>
      <c r="G13819" s="35">
        <v>24108</v>
      </c>
    </row>
    <row r="13820" spans="1:7" x14ac:dyDescent="0.3">
      <c r="A13820" s="34" t="s">
        <v>82</v>
      </c>
      <c r="B13820" s="34" t="s">
        <v>80</v>
      </c>
      <c r="C13820" s="34" t="s">
        <v>81</v>
      </c>
      <c r="D13820" s="34" t="s">
        <v>7</v>
      </c>
      <c r="E13820" s="34">
        <v>1967</v>
      </c>
      <c r="F13820">
        <v>67.792000000000002</v>
      </c>
      <c r="G13820" s="35">
        <v>24473</v>
      </c>
    </row>
    <row r="13821" spans="1:7" x14ac:dyDescent="0.3">
      <c r="A13821" s="34" t="s">
        <v>82</v>
      </c>
      <c r="B13821" s="34" t="s">
        <v>80</v>
      </c>
      <c r="C13821" s="34" t="s">
        <v>81</v>
      </c>
      <c r="D13821" s="34" t="s">
        <v>7</v>
      </c>
      <c r="E13821" s="34">
        <v>1968</v>
      </c>
      <c r="F13821">
        <v>67.897999999999996</v>
      </c>
      <c r="G13821" s="35">
        <v>24838</v>
      </c>
    </row>
    <row r="13822" spans="1:7" x14ac:dyDescent="0.3">
      <c r="A13822" s="34" t="s">
        <v>82</v>
      </c>
      <c r="B13822" s="34" t="s">
        <v>80</v>
      </c>
      <c r="C13822" s="34" t="s">
        <v>81</v>
      </c>
      <c r="D13822" s="34" t="s">
        <v>7</v>
      </c>
      <c r="E13822" s="34">
        <v>1969</v>
      </c>
      <c r="F13822">
        <v>68.087999999999994</v>
      </c>
      <c r="G13822" s="35">
        <v>25204</v>
      </c>
    </row>
    <row r="13823" spans="1:7" x14ac:dyDescent="0.3">
      <c r="A13823" s="34" t="s">
        <v>82</v>
      </c>
      <c r="B13823" s="34" t="s">
        <v>80</v>
      </c>
      <c r="C13823" s="34" t="s">
        <v>81</v>
      </c>
      <c r="D13823" s="34" t="s">
        <v>7</v>
      </c>
      <c r="E13823" s="34">
        <v>1970</v>
      </c>
      <c r="F13823">
        <v>68.403999999999996</v>
      </c>
      <c r="G13823" s="35">
        <v>25569</v>
      </c>
    </row>
    <row r="13824" spans="1:7" x14ac:dyDescent="0.3">
      <c r="A13824" s="34" t="s">
        <v>82</v>
      </c>
      <c r="B13824" s="34" t="s">
        <v>80</v>
      </c>
      <c r="C13824" s="34" t="s">
        <v>81</v>
      </c>
      <c r="D13824" s="34" t="s">
        <v>7</v>
      </c>
      <c r="E13824" s="34">
        <v>1971</v>
      </c>
      <c r="F13824">
        <v>68.98</v>
      </c>
      <c r="G13824" s="35">
        <v>25934</v>
      </c>
    </row>
    <row r="13825" spans="1:7" x14ac:dyDescent="0.3">
      <c r="A13825" s="34" t="s">
        <v>82</v>
      </c>
      <c r="B13825" s="34" t="s">
        <v>80</v>
      </c>
      <c r="C13825" s="34" t="s">
        <v>81</v>
      </c>
      <c r="D13825" s="34" t="s">
        <v>7</v>
      </c>
      <c r="E13825" s="34">
        <v>1972</v>
      </c>
      <c r="F13825">
        <v>69.643000000000001</v>
      </c>
      <c r="G13825" s="35">
        <v>26299</v>
      </c>
    </row>
    <row r="13826" spans="1:7" x14ac:dyDescent="0.3">
      <c r="A13826" s="34" t="s">
        <v>82</v>
      </c>
      <c r="B13826" s="34" t="s">
        <v>80</v>
      </c>
      <c r="C13826" s="34" t="s">
        <v>81</v>
      </c>
      <c r="D13826" s="34" t="s">
        <v>7</v>
      </c>
      <c r="E13826" s="34">
        <v>1973</v>
      </c>
      <c r="F13826">
        <v>70.373999999999995</v>
      </c>
      <c r="G13826" s="35">
        <v>26665</v>
      </c>
    </row>
    <row r="13827" spans="1:7" x14ac:dyDescent="0.3">
      <c r="A13827" s="34" t="s">
        <v>82</v>
      </c>
      <c r="B13827" s="34" t="s">
        <v>80</v>
      </c>
      <c r="C13827" s="34" t="s">
        <v>81</v>
      </c>
      <c r="D13827" s="34" t="s">
        <v>7</v>
      </c>
      <c r="E13827" s="34">
        <v>1974</v>
      </c>
      <c r="F13827">
        <v>70.864000000000004</v>
      </c>
      <c r="G13827" s="35">
        <v>27030</v>
      </c>
    </row>
    <row r="13828" spans="1:7" x14ac:dyDescent="0.3">
      <c r="A13828" s="34" t="s">
        <v>82</v>
      </c>
      <c r="B13828" s="34" t="s">
        <v>80</v>
      </c>
      <c r="C13828" s="34" t="s">
        <v>81</v>
      </c>
      <c r="D13828" s="34" t="s">
        <v>7</v>
      </c>
      <c r="E13828" s="34">
        <v>1975</v>
      </c>
      <c r="F13828">
        <v>71.171000000000006</v>
      </c>
      <c r="G13828" s="35">
        <v>27395</v>
      </c>
    </row>
    <row r="13829" spans="1:7" x14ac:dyDescent="0.3">
      <c r="A13829" s="34" t="s">
        <v>82</v>
      </c>
      <c r="B13829" s="34" t="s">
        <v>80</v>
      </c>
      <c r="C13829" s="34" t="s">
        <v>81</v>
      </c>
      <c r="D13829" s="34" t="s">
        <v>7</v>
      </c>
      <c r="E13829" s="34">
        <v>1976</v>
      </c>
      <c r="F13829">
        <v>71.331000000000003</v>
      </c>
      <c r="G13829" s="35">
        <v>27760</v>
      </c>
    </row>
    <row r="13830" spans="1:7" x14ac:dyDescent="0.3">
      <c r="A13830" s="34" t="s">
        <v>82</v>
      </c>
      <c r="B13830" s="34" t="s">
        <v>80</v>
      </c>
      <c r="C13830" s="34" t="s">
        <v>81</v>
      </c>
      <c r="D13830" s="34" t="s">
        <v>7</v>
      </c>
      <c r="E13830" s="34">
        <v>1977</v>
      </c>
      <c r="F13830">
        <v>71.616</v>
      </c>
      <c r="G13830" s="35">
        <v>28126</v>
      </c>
    </row>
    <row r="13831" spans="1:7" x14ac:dyDescent="0.3">
      <c r="A13831" s="34" t="s">
        <v>82</v>
      </c>
      <c r="B13831" s="34" t="s">
        <v>80</v>
      </c>
      <c r="C13831" s="34" t="s">
        <v>81</v>
      </c>
      <c r="D13831" s="34" t="s">
        <v>7</v>
      </c>
      <c r="E13831" s="34">
        <v>1978</v>
      </c>
      <c r="F13831">
        <v>71.968000000000004</v>
      </c>
      <c r="G13831" s="35">
        <v>28491</v>
      </c>
    </row>
    <row r="13832" spans="1:7" x14ac:dyDescent="0.3">
      <c r="A13832" s="34" t="s">
        <v>82</v>
      </c>
      <c r="B13832" s="34" t="s">
        <v>80</v>
      </c>
      <c r="C13832" s="34" t="s">
        <v>81</v>
      </c>
      <c r="D13832" s="34" t="s">
        <v>7</v>
      </c>
      <c r="E13832" s="34">
        <v>1979</v>
      </c>
      <c r="F13832">
        <v>72.402000000000001</v>
      </c>
      <c r="G13832" s="35">
        <v>28856</v>
      </c>
    </row>
    <row r="13833" spans="1:7" x14ac:dyDescent="0.3">
      <c r="A13833" s="34" t="s">
        <v>82</v>
      </c>
      <c r="B13833" s="34" t="s">
        <v>80</v>
      </c>
      <c r="C13833" s="34" t="s">
        <v>81</v>
      </c>
      <c r="D13833" s="34" t="s">
        <v>7</v>
      </c>
      <c r="E13833" s="34">
        <v>1980</v>
      </c>
      <c r="F13833">
        <v>72.665999999999997</v>
      </c>
      <c r="G13833" s="35">
        <v>29221</v>
      </c>
    </row>
    <row r="13834" spans="1:7" x14ac:dyDescent="0.3">
      <c r="A13834" s="34" t="s">
        <v>82</v>
      </c>
      <c r="B13834" s="34" t="s">
        <v>80</v>
      </c>
      <c r="C13834" s="34" t="s">
        <v>81</v>
      </c>
      <c r="D13834" s="34" t="s">
        <v>7</v>
      </c>
      <c r="E13834" s="34">
        <v>1981</v>
      </c>
      <c r="F13834">
        <v>72.891999999999996</v>
      </c>
      <c r="G13834" s="35">
        <v>29587</v>
      </c>
    </row>
    <row r="13835" spans="1:7" x14ac:dyDescent="0.3">
      <c r="A13835" s="34" t="s">
        <v>82</v>
      </c>
      <c r="B13835" s="34" t="s">
        <v>80</v>
      </c>
      <c r="C13835" s="34" t="s">
        <v>81</v>
      </c>
      <c r="D13835" s="34" t="s">
        <v>7</v>
      </c>
      <c r="E13835" s="34">
        <v>1982</v>
      </c>
      <c r="F13835">
        <v>73.040999999999997</v>
      </c>
      <c r="G13835" s="35">
        <v>29952</v>
      </c>
    </row>
    <row r="13836" spans="1:7" x14ac:dyDescent="0.3">
      <c r="A13836" s="34" t="s">
        <v>82</v>
      </c>
      <c r="B13836" s="34" t="s">
        <v>80</v>
      </c>
      <c r="C13836" s="34" t="s">
        <v>81</v>
      </c>
      <c r="D13836" s="34" t="s">
        <v>7</v>
      </c>
      <c r="E13836" s="34">
        <v>1983</v>
      </c>
      <c r="F13836">
        <v>73.239999999999995</v>
      </c>
      <c r="G13836" s="35">
        <v>30317</v>
      </c>
    </row>
    <row r="13837" spans="1:7" x14ac:dyDescent="0.3">
      <c r="A13837" s="34" t="s">
        <v>82</v>
      </c>
      <c r="B13837" s="34" t="s">
        <v>80</v>
      </c>
      <c r="C13837" s="34" t="s">
        <v>81</v>
      </c>
      <c r="D13837" s="34" t="s">
        <v>7</v>
      </c>
      <c r="E13837" s="34">
        <v>1984</v>
      </c>
      <c r="F13837">
        <v>73.364999999999995</v>
      </c>
      <c r="G13837" s="35">
        <v>30682</v>
      </c>
    </row>
    <row r="13838" spans="1:7" x14ac:dyDescent="0.3">
      <c r="A13838" s="34" t="s">
        <v>82</v>
      </c>
      <c r="B13838" s="34" t="s">
        <v>80</v>
      </c>
      <c r="C13838" s="34" t="s">
        <v>81</v>
      </c>
      <c r="D13838" s="34" t="s">
        <v>7</v>
      </c>
      <c r="E13838" s="34">
        <v>1985</v>
      </c>
      <c r="F13838">
        <v>73.373000000000005</v>
      </c>
      <c r="G13838" s="35">
        <v>31048</v>
      </c>
    </row>
    <row r="13839" spans="1:7" x14ac:dyDescent="0.3">
      <c r="A13839" s="34" t="s">
        <v>82</v>
      </c>
      <c r="B13839" s="34" t="s">
        <v>80</v>
      </c>
      <c r="C13839" s="34" t="s">
        <v>81</v>
      </c>
      <c r="D13839" s="34" t="s">
        <v>7</v>
      </c>
      <c r="E13839" s="34">
        <v>1986</v>
      </c>
      <c r="F13839">
        <v>73.367999999999995</v>
      </c>
      <c r="G13839" s="35">
        <v>31413</v>
      </c>
    </row>
    <row r="13840" spans="1:7" x14ac:dyDescent="0.3">
      <c r="A13840" s="34" t="s">
        <v>82</v>
      </c>
      <c r="B13840" s="34" t="s">
        <v>80</v>
      </c>
      <c r="C13840" s="34" t="s">
        <v>81</v>
      </c>
      <c r="D13840" s="34" t="s">
        <v>7</v>
      </c>
      <c r="E13840" s="34">
        <v>1987</v>
      </c>
      <c r="F13840">
        <v>73.453999999999994</v>
      </c>
      <c r="G13840" s="35">
        <v>31778</v>
      </c>
    </row>
    <row r="13841" spans="1:7" x14ac:dyDescent="0.3">
      <c r="A13841" s="34" t="s">
        <v>82</v>
      </c>
      <c r="B13841" s="34" t="s">
        <v>80</v>
      </c>
      <c r="C13841" s="34" t="s">
        <v>81</v>
      </c>
      <c r="D13841" s="34" t="s">
        <v>7</v>
      </c>
      <c r="E13841" s="34">
        <v>1988</v>
      </c>
      <c r="F13841">
        <v>73.555000000000007</v>
      </c>
      <c r="G13841" s="35">
        <v>32143</v>
      </c>
    </row>
    <row r="13842" spans="1:7" x14ac:dyDescent="0.3">
      <c r="A13842" s="34" t="s">
        <v>82</v>
      </c>
      <c r="B13842" s="34" t="s">
        <v>80</v>
      </c>
      <c r="C13842" s="34" t="s">
        <v>81</v>
      </c>
      <c r="D13842" s="34" t="s">
        <v>7</v>
      </c>
      <c r="E13842" s="34">
        <v>1989</v>
      </c>
      <c r="F13842">
        <v>73.733000000000004</v>
      </c>
      <c r="G13842" s="35">
        <v>32509</v>
      </c>
    </row>
    <row r="13843" spans="1:7" x14ac:dyDescent="0.3">
      <c r="A13843" s="34" t="s">
        <v>82</v>
      </c>
      <c r="B13843" s="34" t="s">
        <v>80</v>
      </c>
      <c r="C13843" s="34" t="s">
        <v>81</v>
      </c>
      <c r="D13843" s="34" t="s">
        <v>7</v>
      </c>
      <c r="E13843" s="34">
        <v>1990</v>
      </c>
      <c r="F13843">
        <v>73.951999999999998</v>
      </c>
      <c r="G13843" s="35">
        <v>32874</v>
      </c>
    </row>
    <row r="13844" spans="1:7" x14ac:dyDescent="0.3">
      <c r="A13844" s="34" t="s">
        <v>82</v>
      </c>
      <c r="B13844" s="34" t="s">
        <v>80</v>
      </c>
      <c r="C13844" s="34" t="s">
        <v>81</v>
      </c>
      <c r="D13844" s="34" t="s">
        <v>7</v>
      </c>
      <c r="E13844" s="34">
        <v>1991</v>
      </c>
      <c r="F13844">
        <v>74.203999999999994</v>
      </c>
      <c r="G13844" s="35">
        <v>33239</v>
      </c>
    </row>
    <row r="13845" spans="1:7" x14ac:dyDescent="0.3">
      <c r="A13845" s="34" t="s">
        <v>82</v>
      </c>
      <c r="B13845" s="34" t="s">
        <v>80</v>
      </c>
      <c r="C13845" s="34" t="s">
        <v>81</v>
      </c>
      <c r="D13845" s="34" t="s">
        <v>7</v>
      </c>
      <c r="E13845" s="34">
        <v>1992</v>
      </c>
      <c r="F13845">
        <v>74.445999999999998</v>
      </c>
      <c r="G13845" s="35">
        <v>33604</v>
      </c>
    </row>
    <row r="13846" spans="1:7" x14ac:dyDescent="0.3">
      <c r="A13846" s="34" t="s">
        <v>82</v>
      </c>
      <c r="B13846" s="34" t="s">
        <v>80</v>
      </c>
      <c r="C13846" s="34" t="s">
        <v>81</v>
      </c>
      <c r="D13846" s="34" t="s">
        <v>7</v>
      </c>
      <c r="E13846" s="34">
        <v>1993</v>
      </c>
      <c r="F13846">
        <v>74.766000000000005</v>
      </c>
      <c r="G13846" s="35">
        <v>33970</v>
      </c>
    </row>
    <row r="13847" spans="1:7" x14ac:dyDescent="0.3">
      <c r="A13847" s="34" t="s">
        <v>82</v>
      </c>
      <c r="B13847" s="34" t="s">
        <v>80</v>
      </c>
      <c r="C13847" s="34" t="s">
        <v>81</v>
      </c>
      <c r="D13847" s="34" t="s">
        <v>7</v>
      </c>
      <c r="E13847" s="34">
        <v>1994</v>
      </c>
      <c r="F13847">
        <v>75.275999999999996</v>
      </c>
      <c r="G13847" s="35">
        <v>34335</v>
      </c>
    </row>
    <row r="13848" spans="1:7" x14ac:dyDescent="0.3">
      <c r="A13848" s="34" t="s">
        <v>82</v>
      </c>
      <c r="B13848" s="34" t="s">
        <v>80</v>
      </c>
      <c r="C13848" s="34" t="s">
        <v>81</v>
      </c>
      <c r="D13848" s="34" t="s">
        <v>7</v>
      </c>
      <c r="E13848" s="34">
        <v>1995</v>
      </c>
      <c r="F13848">
        <v>75.92</v>
      </c>
      <c r="G13848" s="35">
        <v>34700</v>
      </c>
    </row>
    <row r="13849" spans="1:7" x14ac:dyDescent="0.3">
      <c r="A13849" s="34" t="s">
        <v>82</v>
      </c>
      <c r="B13849" s="34" t="s">
        <v>80</v>
      </c>
      <c r="C13849" s="34" t="s">
        <v>81</v>
      </c>
      <c r="D13849" s="34" t="s">
        <v>7</v>
      </c>
      <c r="E13849" s="34">
        <v>1996</v>
      </c>
      <c r="F13849">
        <v>76.52</v>
      </c>
      <c r="G13849" s="35">
        <v>35065</v>
      </c>
    </row>
    <row r="13850" spans="1:7" x14ac:dyDescent="0.3">
      <c r="A13850" s="34" t="s">
        <v>82</v>
      </c>
      <c r="B13850" s="34" t="s">
        <v>80</v>
      </c>
      <c r="C13850" s="34" t="s">
        <v>81</v>
      </c>
      <c r="D13850" s="34" t="s">
        <v>7</v>
      </c>
      <c r="E13850" s="34">
        <v>1997</v>
      </c>
      <c r="F13850">
        <v>76.971999999999994</v>
      </c>
      <c r="G13850" s="35">
        <v>35431</v>
      </c>
    </row>
    <row r="13851" spans="1:7" x14ac:dyDescent="0.3">
      <c r="A13851" s="34" t="s">
        <v>82</v>
      </c>
      <c r="B13851" s="34" t="s">
        <v>80</v>
      </c>
      <c r="C13851" s="34" t="s">
        <v>81</v>
      </c>
      <c r="D13851" s="34" t="s">
        <v>7</v>
      </c>
      <c r="E13851" s="34">
        <v>1998</v>
      </c>
      <c r="F13851">
        <v>77.388999999999996</v>
      </c>
      <c r="G13851" s="35">
        <v>35796</v>
      </c>
    </row>
    <row r="13852" spans="1:7" x14ac:dyDescent="0.3">
      <c r="A13852" s="34" t="s">
        <v>82</v>
      </c>
      <c r="B13852" s="34" t="s">
        <v>80</v>
      </c>
      <c r="C13852" s="34" t="s">
        <v>81</v>
      </c>
      <c r="D13852" s="34" t="s">
        <v>7</v>
      </c>
      <c r="E13852" s="34">
        <v>1999</v>
      </c>
      <c r="F13852">
        <v>77.853999999999999</v>
      </c>
      <c r="G13852" s="35">
        <v>36161</v>
      </c>
    </row>
    <row r="13853" spans="1:7" x14ac:dyDescent="0.3">
      <c r="A13853" s="34" t="s">
        <v>82</v>
      </c>
      <c r="B13853" s="34" t="s">
        <v>80</v>
      </c>
      <c r="C13853" s="34" t="s">
        <v>81</v>
      </c>
      <c r="D13853" s="34" t="s">
        <v>7</v>
      </c>
      <c r="E13853" s="34">
        <v>2000</v>
      </c>
      <c r="F13853">
        <v>78.251000000000005</v>
      </c>
      <c r="G13853" s="35">
        <v>36526</v>
      </c>
    </row>
    <row r="13854" spans="1:7" x14ac:dyDescent="0.3">
      <c r="A13854" s="34" t="s">
        <v>82</v>
      </c>
      <c r="B13854" s="34" t="s">
        <v>80</v>
      </c>
      <c r="C13854" s="34" t="s">
        <v>81</v>
      </c>
      <c r="D13854" s="34" t="s">
        <v>7</v>
      </c>
      <c r="E13854" s="34">
        <v>2001</v>
      </c>
      <c r="F13854">
        <v>78.637</v>
      </c>
      <c r="G13854" s="35">
        <v>36892</v>
      </c>
    </row>
    <row r="13855" spans="1:7" x14ac:dyDescent="0.3">
      <c r="A13855" s="34" t="s">
        <v>82</v>
      </c>
      <c r="B13855" s="34" t="s">
        <v>80</v>
      </c>
      <c r="C13855" s="34" t="s">
        <v>81</v>
      </c>
      <c r="D13855" s="34" t="s">
        <v>7</v>
      </c>
      <c r="E13855" s="34">
        <v>2002</v>
      </c>
      <c r="F13855">
        <v>78.840999999999994</v>
      </c>
      <c r="G13855" s="35">
        <v>37257</v>
      </c>
    </row>
    <row r="13856" spans="1:7" x14ac:dyDescent="0.3">
      <c r="A13856" s="34" t="s">
        <v>82</v>
      </c>
      <c r="B13856" s="34" t="s">
        <v>80</v>
      </c>
      <c r="C13856" s="34" t="s">
        <v>81</v>
      </c>
      <c r="D13856" s="34" t="s">
        <v>7</v>
      </c>
      <c r="E13856" s="34">
        <v>2003</v>
      </c>
      <c r="F13856">
        <v>78.715000000000003</v>
      </c>
      <c r="G13856" s="35">
        <v>37622</v>
      </c>
    </row>
    <row r="13857" spans="1:7" x14ac:dyDescent="0.3">
      <c r="A13857" s="34" t="s">
        <v>82</v>
      </c>
      <c r="B13857" s="34" t="s">
        <v>80</v>
      </c>
      <c r="C13857" s="34" t="s">
        <v>81</v>
      </c>
      <c r="D13857" s="34" t="s">
        <v>7</v>
      </c>
      <c r="E13857" s="34">
        <v>2004</v>
      </c>
      <c r="F13857">
        <v>78.897999999999996</v>
      </c>
      <c r="G13857" s="35">
        <v>37987</v>
      </c>
    </row>
    <row r="13858" spans="1:7" x14ac:dyDescent="0.3">
      <c r="A13858" s="34" t="s">
        <v>82</v>
      </c>
      <c r="B13858" s="34" t="s">
        <v>80</v>
      </c>
      <c r="C13858" s="34" t="s">
        <v>81</v>
      </c>
      <c r="D13858" s="34" t="s">
        <v>7</v>
      </c>
      <c r="E13858" s="34">
        <v>2005</v>
      </c>
      <c r="F13858">
        <v>78.873999999999995</v>
      </c>
      <c r="G13858" s="35">
        <v>38353</v>
      </c>
    </row>
    <row r="13859" spans="1:7" x14ac:dyDescent="0.3">
      <c r="A13859" s="34" t="s">
        <v>82</v>
      </c>
      <c r="B13859" s="34" t="s">
        <v>80</v>
      </c>
      <c r="C13859" s="34" t="s">
        <v>81</v>
      </c>
      <c r="D13859" s="34" t="s">
        <v>7</v>
      </c>
      <c r="E13859" s="34">
        <v>2006</v>
      </c>
      <c r="F13859">
        <v>78.87</v>
      </c>
      <c r="G13859" s="35">
        <v>38718</v>
      </c>
    </row>
    <row r="13860" spans="1:7" x14ac:dyDescent="0.3">
      <c r="A13860" s="34" t="s">
        <v>82</v>
      </c>
      <c r="B13860" s="34" t="s">
        <v>80</v>
      </c>
      <c r="C13860" s="34" t="s">
        <v>81</v>
      </c>
      <c r="D13860" s="34" t="s">
        <v>7</v>
      </c>
      <c r="E13860" s="34">
        <v>2007</v>
      </c>
      <c r="F13860">
        <v>79.006</v>
      </c>
      <c r="G13860" s="35">
        <v>39083</v>
      </c>
    </row>
    <row r="13861" spans="1:7" x14ac:dyDescent="0.3">
      <c r="A13861" s="34" t="s">
        <v>82</v>
      </c>
      <c r="B13861" s="34" t="s">
        <v>80</v>
      </c>
      <c r="C13861" s="34" t="s">
        <v>81</v>
      </c>
      <c r="D13861" s="34" t="s">
        <v>7</v>
      </c>
      <c r="E13861" s="34">
        <v>2008</v>
      </c>
      <c r="F13861">
        <v>79.100999999999999</v>
      </c>
      <c r="G13861" s="35">
        <v>39448</v>
      </c>
    </row>
    <row r="13862" spans="1:7" x14ac:dyDescent="0.3">
      <c r="A13862" s="34" t="s">
        <v>82</v>
      </c>
      <c r="B13862" s="34" t="s">
        <v>80</v>
      </c>
      <c r="C13862" s="34" t="s">
        <v>81</v>
      </c>
      <c r="D13862" s="34" t="s">
        <v>7</v>
      </c>
      <c r="E13862" s="34">
        <v>2009</v>
      </c>
      <c r="F13862">
        <v>79.228999999999999</v>
      </c>
      <c r="G13862" s="35">
        <v>39814</v>
      </c>
    </row>
    <row r="13863" spans="1:7" x14ac:dyDescent="0.3">
      <c r="A13863" s="34" t="s">
        <v>82</v>
      </c>
      <c r="B13863" s="34" t="s">
        <v>80</v>
      </c>
      <c r="C13863" s="34" t="s">
        <v>81</v>
      </c>
      <c r="D13863" s="34" t="s">
        <v>7</v>
      </c>
      <c r="E13863" s="34">
        <v>2010</v>
      </c>
      <c r="F13863">
        <v>79.414000000000001</v>
      </c>
      <c r="G13863" s="35">
        <v>40179</v>
      </c>
    </row>
    <row r="13864" spans="1:7" x14ac:dyDescent="0.3">
      <c r="A13864" s="34" t="s">
        <v>82</v>
      </c>
      <c r="B13864" s="34" t="s">
        <v>80</v>
      </c>
      <c r="C13864" s="34" t="s">
        <v>81</v>
      </c>
      <c r="D13864" s="34" t="s">
        <v>7</v>
      </c>
      <c r="E13864" s="34">
        <v>2011</v>
      </c>
      <c r="F13864">
        <v>79.650999999999996</v>
      </c>
      <c r="G13864" s="35">
        <v>40544</v>
      </c>
    </row>
    <row r="13865" spans="1:7" x14ac:dyDescent="0.3">
      <c r="A13865" s="34" t="s">
        <v>82</v>
      </c>
      <c r="B13865" s="34" t="s">
        <v>80</v>
      </c>
      <c r="C13865" s="34" t="s">
        <v>81</v>
      </c>
      <c r="D13865" s="34" t="s">
        <v>7</v>
      </c>
      <c r="E13865" s="34">
        <v>2012</v>
      </c>
      <c r="F13865">
        <v>79.846999999999994</v>
      </c>
      <c r="G13865" s="35">
        <v>40909</v>
      </c>
    </row>
    <row r="13866" spans="1:7" x14ac:dyDescent="0.3">
      <c r="A13866" s="34" t="s">
        <v>82</v>
      </c>
      <c r="B13866" s="34" t="s">
        <v>80</v>
      </c>
      <c r="C13866" s="34" t="s">
        <v>81</v>
      </c>
      <c r="D13866" s="34" t="s">
        <v>7</v>
      </c>
      <c r="E13866" s="34">
        <v>2013</v>
      </c>
      <c r="F13866">
        <v>80.016000000000005</v>
      </c>
      <c r="G13866" s="35">
        <v>41275</v>
      </c>
    </row>
    <row r="13867" spans="1:7" x14ac:dyDescent="0.3">
      <c r="A13867" s="34" t="s">
        <v>82</v>
      </c>
      <c r="B13867" s="34" t="s">
        <v>80</v>
      </c>
      <c r="C13867" s="34" t="s">
        <v>81</v>
      </c>
      <c r="D13867" s="34" t="s">
        <v>7</v>
      </c>
      <c r="E13867" s="34">
        <v>2014</v>
      </c>
      <c r="F13867">
        <v>80.198999999999998</v>
      </c>
      <c r="G13867" s="35">
        <v>41640</v>
      </c>
    </row>
    <row r="13868" spans="1:7" x14ac:dyDescent="0.3">
      <c r="A13868" s="34" t="s">
        <v>82</v>
      </c>
      <c r="B13868" s="34" t="s">
        <v>80</v>
      </c>
      <c r="C13868" s="34" t="s">
        <v>81</v>
      </c>
      <c r="D13868" s="34" t="s">
        <v>7</v>
      </c>
      <c r="E13868" s="34">
        <v>2015</v>
      </c>
      <c r="F13868">
        <v>80.337999999999994</v>
      </c>
      <c r="G13868" s="35">
        <v>42005</v>
      </c>
    </row>
    <row r="13869" spans="1:7" x14ac:dyDescent="0.3">
      <c r="A13869" s="34" t="s">
        <v>82</v>
      </c>
      <c r="B13869" s="34" t="s">
        <v>80</v>
      </c>
      <c r="C13869" s="34" t="s">
        <v>81</v>
      </c>
      <c r="D13869" s="34" t="s">
        <v>7</v>
      </c>
      <c r="E13869" s="34">
        <v>2016</v>
      </c>
      <c r="F13869">
        <v>80.475999999999999</v>
      </c>
      <c r="G13869" s="35">
        <v>42370</v>
      </c>
    </row>
    <row r="13870" spans="1:7" x14ac:dyDescent="0.3">
      <c r="A13870" s="34" t="s">
        <v>82</v>
      </c>
      <c r="B13870" s="34" t="s">
        <v>80</v>
      </c>
      <c r="C13870" s="34" t="s">
        <v>81</v>
      </c>
      <c r="D13870" s="34" t="s">
        <v>7</v>
      </c>
      <c r="E13870" s="34">
        <v>2017</v>
      </c>
      <c r="F13870">
        <v>80.686000000000007</v>
      </c>
      <c r="G13870" s="35">
        <v>42736</v>
      </c>
    </row>
    <row r="13871" spans="1:7" x14ac:dyDescent="0.3">
      <c r="A13871" s="34" t="s">
        <v>82</v>
      </c>
      <c r="B13871" s="34" t="s">
        <v>80</v>
      </c>
      <c r="C13871" s="34" t="s">
        <v>81</v>
      </c>
      <c r="D13871" s="34" t="s">
        <v>7</v>
      </c>
      <c r="E13871" s="34">
        <v>2018</v>
      </c>
      <c r="F13871">
        <v>80.986000000000004</v>
      </c>
      <c r="G13871" s="35">
        <v>43101</v>
      </c>
    </row>
    <row r="13872" spans="1:7" x14ac:dyDescent="0.3">
      <c r="A13872" s="34" t="s">
        <v>82</v>
      </c>
      <c r="B13872" s="34" t="s">
        <v>80</v>
      </c>
      <c r="C13872" s="34" t="s">
        <v>81</v>
      </c>
      <c r="D13872" s="34" t="s">
        <v>7</v>
      </c>
      <c r="E13872" s="34">
        <v>2019</v>
      </c>
      <c r="F13872">
        <v>81.251000000000005</v>
      </c>
      <c r="G13872" s="35">
        <v>43466</v>
      </c>
    </row>
    <row r="13873" spans="1:7" x14ac:dyDescent="0.3">
      <c r="A13873" s="34" t="s">
        <v>82</v>
      </c>
      <c r="B13873" s="34" t="s">
        <v>80</v>
      </c>
      <c r="C13873" s="34" t="s">
        <v>81</v>
      </c>
      <c r="D13873" s="34" t="s">
        <v>7</v>
      </c>
      <c r="E13873" s="34">
        <v>2020</v>
      </c>
      <c r="F13873">
        <v>81.456000000000003</v>
      </c>
      <c r="G13873" s="35">
        <v>43831</v>
      </c>
    </row>
    <row r="13874" spans="1:7" x14ac:dyDescent="0.3">
      <c r="A13874" s="34" t="s">
        <v>82</v>
      </c>
      <c r="B13874" s="34" t="s">
        <v>80</v>
      </c>
      <c r="C13874" s="34" t="s">
        <v>81</v>
      </c>
      <c r="D13874" s="34" t="s">
        <v>7</v>
      </c>
      <c r="E13874" s="34">
        <v>2021</v>
      </c>
      <c r="F13874">
        <v>81.745000000000005</v>
      </c>
      <c r="G13874" s="35">
        <v>44197</v>
      </c>
    </row>
    <row r="13875" spans="1:7" x14ac:dyDescent="0.3">
      <c r="A13875" s="34" t="s">
        <v>82</v>
      </c>
      <c r="B13875" s="34" t="s">
        <v>80</v>
      </c>
      <c r="C13875" s="34" t="s">
        <v>81</v>
      </c>
      <c r="D13875" s="34" t="s">
        <v>7</v>
      </c>
      <c r="E13875" s="34">
        <v>2022</v>
      </c>
      <c r="F13875">
        <v>82.061999999999998</v>
      </c>
      <c r="G13875" s="35">
        <v>44562</v>
      </c>
    </row>
    <row r="13876" spans="1:7" x14ac:dyDescent="0.3">
      <c r="A13876" s="34" t="s">
        <v>82</v>
      </c>
      <c r="B13876" s="34" t="s">
        <v>80</v>
      </c>
      <c r="C13876" s="34" t="s">
        <v>81</v>
      </c>
      <c r="D13876" s="34" t="s">
        <v>7</v>
      </c>
      <c r="E13876" s="34">
        <v>2023</v>
      </c>
      <c r="F13876">
        <v>82.308999999999997</v>
      </c>
      <c r="G13876" s="35">
        <v>44927</v>
      </c>
    </row>
    <row r="13877" spans="1:7" x14ac:dyDescent="0.3">
      <c r="A13877" s="34" t="s">
        <v>82</v>
      </c>
      <c r="B13877" s="34" t="s">
        <v>80</v>
      </c>
      <c r="C13877" s="34" t="s">
        <v>81</v>
      </c>
      <c r="D13877" s="34" t="s">
        <v>7</v>
      </c>
      <c r="E13877" s="34">
        <v>2024</v>
      </c>
      <c r="F13877">
        <v>82.49</v>
      </c>
      <c r="G13877" s="35">
        <v>45292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1922A-BD1B-4141-B546-9695FF07FB42}">
  <dimension ref="A3:B8"/>
  <sheetViews>
    <sheetView workbookViewId="0">
      <selection activeCell="A3" sqref="A3"/>
    </sheetView>
  </sheetViews>
  <sheetFormatPr defaultRowHeight="14.4" x14ac:dyDescent="0.3"/>
  <cols>
    <col min="1" max="1" width="18.21875" bestFit="1" customWidth="1"/>
    <col min="2" max="2" width="42.77734375" bestFit="1" customWidth="1"/>
  </cols>
  <sheetData>
    <row r="3" spans="1:2" x14ac:dyDescent="0.3">
      <c r="A3" s="2" t="s">
        <v>737</v>
      </c>
      <c r="B3" t="s">
        <v>801</v>
      </c>
    </row>
    <row r="4" spans="1:2" x14ac:dyDescent="0.3">
      <c r="A4" s="3" t="s">
        <v>7</v>
      </c>
      <c r="B4" s="5">
        <v>73.401993068601726</v>
      </c>
    </row>
    <row r="5" spans="1:2" x14ac:dyDescent="0.3">
      <c r="A5" s="3" t="s">
        <v>27</v>
      </c>
      <c r="B5" s="5">
        <v>66.085129316934484</v>
      </c>
    </row>
    <row r="6" spans="1:2" x14ac:dyDescent="0.3">
      <c r="A6" s="3" t="s">
        <v>22</v>
      </c>
      <c r="B6" s="5">
        <v>58.247601249807417</v>
      </c>
    </row>
    <row r="7" spans="1:2" x14ac:dyDescent="0.3">
      <c r="A7" s="3" t="s">
        <v>14</v>
      </c>
      <c r="B7" s="5">
        <v>50.795307076923081</v>
      </c>
    </row>
    <row r="8" spans="1:2" x14ac:dyDescent="0.3">
      <c r="A8" s="3" t="s">
        <v>738</v>
      </c>
      <c r="B8" s="5">
        <v>65.387060943973083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4FF20-55B6-4D58-B11F-C443672B919B}">
  <dimension ref="A1:BQ267"/>
  <sheetViews>
    <sheetView topLeftCell="A2" workbookViewId="0">
      <selection activeCell="BJ12" sqref="BJ12"/>
    </sheetView>
  </sheetViews>
  <sheetFormatPr defaultRowHeight="14.4" x14ac:dyDescent="0.3"/>
  <cols>
    <col min="1" max="1" width="60.109375" bestFit="1" customWidth="1"/>
    <col min="2" max="2" width="14.33203125" bestFit="1" customWidth="1"/>
    <col min="3" max="67" width="12" bestFit="1" customWidth="1"/>
    <col min="68" max="68" width="22.5546875" bestFit="1" customWidth="1"/>
    <col min="69" max="69" width="18.21875" bestFit="1" customWidth="1"/>
  </cols>
  <sheetData>
    <row r="1" spans="1:69" x14ac:dyDescent="0.3">
      <c r="A1" t="s">
        <v>660</v>
      </c>
      <c r="B1" t="s">
        <v>0</v>
      </c>
      <c r="C1" t="s">
        <v>661</v>
      </c>
      <c r="D1" t="s">
        <v>662</v>
      </c>
      <c r="E1" t="s">
        <v>663</v>
      </c>
      <c r="F1" t="s">
        <v>664</v>
      </c>
      <c r="G1" t="s">
        <v>665</v>
      </c>
      <c r="H1" t="s">
        <v>666</v>
      </c>
      <c r="I1" t="s">
        <v>667</v>
      </c>
      <c r="J1" t="s">
        <v>668</v>
      </c>
      <c r="K1" t="s">
        <v>669</v>
      </c>
      <c r="L1" t="s">
        <v>670</v>
      </c>
      <c r="M1" t="s">
        <v>671</v>
      </c>
      <c r="N1" t="s">
        <v>672</v>
      </c>
      <c r="O1" t="s">
        <v>673</v>
      </c>
      <c r="P1" t="s">
        <v>674</v>
      </c>
      <c r="Q1" t="s">
        <v>675</v>
      </c>
      <c r="R1" t="s">
        <v>676</v>
      </c>
      <c r="S1" t="s">
        <v>677</v>
      </c>
      <c r="T1" t="s">
        <v>678</v>
      </c>
      <c r="U1" t="s">
        <v>679</v>
      </c>
      <c r="V1" t="s">
        <v>680</v>
      </c>
      <c r="W1" t="s">
        <v>681</v>
      </c>
      <c r="X1" t="s">
        <v>682</v>
      </c>
      <c r="Y1" t="s">
        <v>683</v>
      </c>
      <c r="Z1" t="s">
        <v>684</v>
      </c>
      <c r="AA1" t="s">
        <v>685</v>
      </c>
      <c r="AB1" t="s">
        <v>686</v>
      </c>
      <c r="AC1" t="s">
        <v>687</v>
      </c>
      <c r="AD1" t="s">
        <v>688</v>
      </c>
      <c r="AE1" t="s">
        <v>689</v>
      </c>
      <c r="AF1" t="s">
        <v>690</v>
      </c>
      <c r="AG1" t="s">
        <v>691</v>
      </c>
      <c r="AH1" t="s">
        <v>692</v>
      </c>
      <c r="AI1" t="s">
        <v>693</v>
      </c>
      <c r="AJ1" t="s">
        <v>694</v>
      </c>
      <c r="AK1" t="s">
        <v>695</v>
      </c>
      <c r="AL1" t="s">
        <v>696</v>
      </c>
      <c r="AM1" t="s">
        <v>697</v>
      </c>
      <c r="AN1" t="s">
        <v>698</v>
      </c>
      <c r="AO1" t="s">
        <v>699</v>
      </c>
      <c r="AP1" t="s">
        <v>700</v>
      </c>
      <c r="AQ1" t="s">
        <v>701</v>
      </c>
      <c r="AR1" t="s">
        <v>702</v>
      </c>
      <c r="AS1" t="s">
        <v>703</v>
      </c>
      <c r="AT1" t="s">
        <v>704</v>
      </c>
      <c r="AU1" t="s">
        <v>705</v>
      </c>
      <c r="AV1" t="s">
        <v>706</v>
      </c>
      <c r="AW1" t="s">
        <v>707</v>
      </c>
      <c r="AX1" t="s">
        <v>708</v>
      </c>
      <c r="AY1" t="s">
        <v>709</v>
      </c>
      <c r="AZ1" t="s">
        <v>710</v>
      </c>
      <c r="BA1" t="s">
        <v>711</v>
      </c>
      <c r="BB1" t="s">
        <v>712</v>
      </c>
      <c r="BC1" t="s">
        <v>713</v>
      </c>
      <c r="BD1" t="s">
        <v>714</v>
      </c>
      <c r="BE1" t="s">
        <v>715</v>
      </c>
      <c r="BF1" t="s">
        <v>716</v>
      </c>
      <c r="BG1" t="s">
        <v>717</v>
      </c>
      <c r="BH1" t="s">
        <v>718</v>
      </c>
      <c r="BI1" t="s">
        <v>719</v>
      </c>
      <c r="BJ1" t="s">
        <v>720</v>
      </c>
      <c r="BK1" t="s">
        <v>721</v>
      </c>
      <c r="BL1" t="s">
        <v>722</v>
      </c>
      <c r="BM1" t="s">
        <v>723</v>
      </c>
      <c r="BN1" t="s">
        <v>724</v>
      </c>
      <c r="BO1" t="s">
        <v>725</v>
      </c>
      <c r="BP1" t="s">
        <v>1</v>
      </c>
      <c r="BQ1" t="s">
        <v>740</v>
      </c>
    </row>
    <row r="2" spans="1:69" x14ac:dyDescent="0.3">
      <c r="A2" t="s">
        <v>8</v>
      </c>
      <c r="B2" t="s">
        <v>5</v>
      </c>
      <c r="C2">
        <v>64.049000000000007</v>
      </c>
      <c r="D2">
        <v>64.215000000000003</v>
      </c>
      <c r="E2">
        <v>64.602000000000004</v>
      </c>
      <c r="F2">
        <v>64.944000000000003</v>
      </c>
      <c r="G2">
        <v>65.302999999999997</v>
      </c>
      <c r="H2">
        <v>65.614999999999995</v>
      </c>
      <c r="I2">
        <v>66.126000000000005</v>
      </c>
      <c r="J2">
        <v>66.385000000000005</v>
      </c>
      <c r="K2">
        <v>66.744</v>
      </c>
      <c r="L2">
        <v>67.097999999999999</v>
      </c>
      <c r="M2">
        <v>67.44</v>
      </c>
      <c r="N2">
        <v>67.783000000000001</v>
      </c>
      <c r="O2">
        <v>68.334999999999994</v>
      </c>
      <c r="P2">
        <v>68.861999999999995</v>
      </c>
      <c r="Q2">
        <v>69.278000000000006</v>
      </c>
      <c r="R2">
        <v>69.563999999999993</v>
      </c>
      <c r="S2">
        <v>69.808000000000007</v>
      </c>
      <c r="T2">
        <v>70.054000000000002</v>
      </c>
      <c r="U2">
        <v>70.271000000000001</v>
      </c>
      <c r="V2">
        <v>70.507000000000005</v>
      </c>
      <c r="W2">
        <v>70.771000000000001</v>
      </c>
      <c r="X2">
        <v>71.343999999999994</v>
      </c>
      <c r="Y2">
        <v>71.484999999999999</v>
      </c>
      <c r="Z2">
        <v>71.605999999999995</v>
      </c>
      <c r="AA2">
        <v>71.710999999999999</v>
      </c>
      <c r="AB2">
        <v>71.792000000000002</v>
      </c>
      <c r="AC2">
        <v>71.831000000000003</v>
      </c>
      <c r="AD2">
        <v>72.447999999999993</v>
      </c>
      <c r="AE2">
        <v>72.519000000000005</v>
      </c>
      <c r="AF2">
        <v>72.531000000000006</v>
      </c>
      <c r="AG2">
        <v>72.546000000000006</v>
      </c>
      <c r="AH2">
        <v>72.591999999999999</v>
      </c>
      <c r="AI2">
        <v>72.716999999999999</v>
      </c>
      <c r="AJ2">
        <v>72.777000000000001</v>
      </c>
      <c r="AK2">
        <v>72.796000000000006</v>
      </c>
      <c r="AL2">
        <v>72.831999999999994</v>
      </c>
      <c r="AM2">
        <v>72.855999999999995</v>
      </c>
      <c r="AN2">
        <v>72.903999999999996</v>
      </c>
      <c r="AO2">
        <v>72.94</v>
      </c>
      <c r="AP2">
        <v>72.856999999999999</v>
      </c>
      <c r="AQ2">
        <v>72.938999999999993</v>
      </c>
      <c r="AR2">
        <v>73.043999999999997</v>
      </c>
      <c r="AS2">
        <v>73.135000000000005</v>
      </c>
      <c r="AT2">
        <v>73.236000000000004</v>
      </c>
      <c r="AU2">
        <v>73.222999999999999</v>
      </c>
      <c r="AV2">
        <v>73.415000000000006</v>
      </c>
      <c r="AW2">
        <v>73.498000000000005</v>
      </c>
      <c r="AX2">
        <v>73.641999999999996</v>
      </c>
      <c r="AY2">
        <v>73.783000000000001</v>
      </c>
      <c r="AZ2">
        <v>73.974000000000004</v>
      </c>
      <c r="BA2">
        <v>74.296999999999997</v>
      </c>
      <c r="BB2">
        <v>74.578000000000003</v>
      </c>
      <c r="BC2">
        <v>74.840999999999994</v>
      </c>
      <c r="BD2">
        <v>75.072000000000003</v>
      </c>
      <c r="BE2">
        <v>75.260999999999996</v>
      </c>
      <c r="BF2">
        <v>75.405000000000001</v>
      </c>
      <c r="BG2">
        <v>75.540000000000006</v>
      </c>
      <c r="BH2">
        <v>75.62</v>
      </c>
      <c r="BI2">
        <v>75.88</v>
      </c>
      <c r="BJ2">
        <v>76.019000000000005</v>
      </c>
      <c r="BK2">
        <v>75.406000000000006</v>
      </c>
      <c r="BL2">
        <v>73.655000000000001</v>
      </c>
      <c r="BM2">
        <v>76.225999999999999</v>
      </c>
      <c r="BN2">
        <v>76.352999999999994</v>
      </c>
      <c r="BO2">
        <v>76.5</v>
      </c>
    </row>
    <row r="3" spans="1:69" x14ac:dyDescent="0.3">
      <c r="A3" t="s">
        <v>11</v>
      </c>
      <c r="B3" t="s">
        <v>9</v>
      </c>
      <c r="C3">
        <v>44.169658253165998</v>
      </c>
      <c r="D3">
        <v>44.468838336257399</v>
      </c>
      <c r="E3">
        <v>44.877889927643601</v>
      </c>
      <c r="F3">
        <v>45.160582805883003</v>
      </c>
      <c r="G3">
        <v>45.535695467373799</v>
      </c>
      <c r="H3">
        <v>45.770722923355201</v>
      </c>
      <c r="I3">
        <v>45.765725357575199</v>
      </c>
      <c r="J3">
        <v>46.440745416431902</v>
      </c>
      <c r="K3">
        <v>46.738631746960301</v>
      </c>
      <c r="L3">
        <v>46.977475702471999</v>
      </c>
      <c r="M3">
        <v>47.248005680739503</v>
      </c>
      <c r="N3">
        <v>47.464015659150498</v>
      </c>
      <c r="O3">
        <v>47.166792282710603</v>
      </c>
      <c r="P3">
        <v>47.7466079240168</v>
      </c>
      <c r="Q3">
        <v>47.744327763979697</v>
      </c>
      <c r="R3">
        <v>47.968548054767503</v>
      </c>
      <c r="S3">
        <v>48.568138198282</v>
      </c>
      <c r="T3">
        <v>48.860724885666301</v>
      </c>
      <c r="U3">
        <v>48.983916713352102</v>
      </c>
      <c r="V3">
        <v>49.416988384735099</v>
      </c>
      <c r="W3">
        <v>49.816713138052002</v>
      </c>
      <c r="X3">
        <v>50.0204932967522</v>
      </c>
      <c r="Y3">
        <v>50.290829379720499</v>
      </c>
      <c r="Z3">
        <v>48.904095656570298</v>
      </c>
      <c r="AA3">
        <v>48.997958670253603</v>
      </c>
      <c r="AB3">
        <v>49.392902464087797</v>
      </c>
      <c r="AC3">
        <v>50.009761498911601</v>
      </c>
      <c r="AD3">
        <v>51.068942932097102</v>
      </c>
      <c r="AE3">
        <v>50.876607061494603</v>
      </c>
      <c r="AF3">
        <v>51.265873514076198</v>
      </c>
      <c r="AG3">
        <v>51.096326454304702</v>
      </c>
      <c r="AH3">
        <v>50.873243606394603</v>
      </c>
      <c r="AI3">
        <v>50.715946047892103</v>
      </c>
      <c r="AJ3">
        <v>51.073761913377602</v>
      </c>
      <c r="AK3">
        <v>50.966588795646501</v>
      </c>
      <c r="AL3">
        <v>51.482056681335699</v>
      </c>
      <c r="AM3">
        <v>51.353189836073803</v>
      </c>
      <c r="AN3">
        <v>51.570886517142903</v>
      </c>
      <c r="AO3">
        <v>51.317955472136802</v>
      </c>
      <c r="AP3">
        <v>51.8070772449868</v>
      </c>
      <c r="AQ3">
        <v>52.557341862677703</v>
      </c>
      <c r="AR3">
        <v>52.8755360536287</v>
      </c>
      <c r="AS3">
        <v>53.206744334302599</v>
      </c>
      <c r="AT3">
        <v>53.678304768582201</v>
      </c>
      <c r="AU3">
        <v>54.192927866043398</v>
      </c>
      <c r="AV3">
        <v>54.807680713633601</v>
      </c>
      <c r="AW3">
        <v>55.693515257845299</v>
      </c>
      <c r="AX3">
        <v>56.484353178453397</v>
      </c>
      <c r="AY3">
        <v>57.240106322879797</v>
      </c>
      <c r="AZ3">
        <v>58.095527143646301</v>
      </c>
      <c r="BA3">
        <v>58.827279206282</v>
      </c>
      <c r="BB3">
        <v>59.200004030070097</v>
      </c>
      <c r="BC3">
        <v>60.249512359846698</v>
      </c>
      <c r="BD3">
        <v>60.895739752772002</v>
      </c>
      <c r="BE3">
        <v>61.251436015670897</v>
      </c>
      <c r="BF3">
        <v>61.713030523495</v>
      </c>
      <c r="BG3">
        <v>62.167981316919899</v>
      </c>
      <c r="BH3">
        <v>62.591275096150099</v>
      </c>
      <c r="BI3">
        <v>63.330691358233601</v>
      </c>
      <c r="BJ3">
        <v>63.857261283704297</v>
      </c>
      <c r="BK3">
        <v>63.766484002694298</v>
      </c>
      <c r="BL3">
        <v>62.979999185749399</v>
      </c>
      <c r="BM3">
        <v>64.487151790436698</v>
      </c>
      <c r="BN3">
        <v>65.146227916372396</v>
      </c>
      <c r="BO3">
        <v>65.349930466095401</v>
      </c>
      <c r="BP3" t="s">
        <v>659</v>
      </c>
      <c r="BQ3" t="s">
        <v>659</v>
      </c>
    </row>
    <row r="4" spans="1:69" x14ac:dyDescent="0.3">
      <c r="A4" t="s">
        <v>16</v>
      </c>
      <c r="B4" t="s">
        <v>12</v>
      </c>
      <c r="C4">
        <v>32.798999999999999</v>
      </c>
      <c r="D4">
        <v>33.290999999999997</v>
      </c>
      <c r="E4">
        <v>33.756999999999998</v>
      </c>
      <c r="F4">
        <v>34.201000000000001</v>
      </c>
      <c r="G4">
        <v>34.673000000000002</v>
      </c>
      <c r="H4">
        <v>35.124000000000002</v>
      </c>
      <c r="I4">
        <v>35.582999999999998</v>
      </c>
      <c r="J4">
        <v>36.042000000000002</v>
      </c>
      <c r="K4">
        <v>36.51</v>
      </c>
      <c r="L4">
        <v>36.978999999999999</v>
      </c>
      <c r="M4">
        <v>37.46</v>
      </c>
      <c r="N4">
        <v>37.932000000000002</v>
      </c>
      <c r="O4">
        <v>38.423000000000002</v>
      </c>
      <c r="P4">
        <v>38.951000000000001</v>
      </c>
      <c r="Q4">
        <v>39.469000000000001</v>
      </c>
      <c r="R4">
        <v>39.994</v>
      </c>
      <c r="S4">
        <v>40.518000000000001</v>
      </c>
      <c r="T4">
        <v>41.082000000000001</v>
      </c>
      <c r="U4">
        <v>40.085999999999999</v>
      </c>
      <c r="V4">
        <v>38.844000000000001</v>
      </c>
      <c r="W4">
        <v>39.258000000000003</v>
      </c>
      <c r="X4">
        <v>39.405999999999999</v>
      </c>
      <c r="Y4">
        <v>36.058</v>
      </c>
      <c r="Z4">
        <v>36.517000000000003</v>
      </c>
      <c r="AA4">
        <v>31.472999999999999</v>
      </c>
      <c r="AB4">
        <v>32.131999999999998</v>
      </c>
      <c r="AC4">
        <v>38.4</v>
      </c>
      <c r="AD4">
        <v>38.831000000000003</v>
      </c>
      <c r="AE4">
        <v>43.238</v>
      </c>
      <c r="AF4">
        <v>44.496000000000002</v>
      </c>
      <c r="AG4">
        <v>45.118000000000002</v>
      </c>
      <c r="AH4">
        <v>45.521000000000001</v>
      </c>
      <c r="AI4">
        <v>46.569000000000003</v>
      </c>
      <c r="AJ4">
        <v>51.021000000000001</v>
      </c>
      <c r="AK4">
        <v>50.969000000000001</v>
      </c>
      <c r="AL4">
        <v>52.103000000000002</v>
      </c>
      <c r="AM4">
        <v>52.83</v>
      </c>
      <c r="AN4">
        <v>53.212000000000003</v>
      </c>
      <c r="AO4">
        <v>52.487000000000002</v>
      </c>
      <c r="AP4">
        <v>54.531999999999996</v>
      </c>
      <c r="AQ4">
        <v>55.005000000000003</v>
      </c>
      <c r="AR4">
        <v>55.511000000000003</v>
      </c>
      <c r="AS4">
        <v>56.225000000000001</v>
      </c>
      <c r="AT4">
        <v>57.170999999999999</v>
      </c>
      <c r="AU4">
        <v>57.81</v>
      </c>
      <c r="AV4">
        <v>58.247</v>
      </c>
      <c r="AW4">
        <v>58.552999999999997</v>
      </c>
      <c r="AX4">
        <v>58.956000000000003</v>
      </c>
      <c r="AY4">
        <v>59.707999999999998</v>
      </c>
      <c r="AZ4">
        <v>60.247999999999998</v>
      </c>
      <c r="BA4">
        <v>60.701999999999998</v>
      </c>
      <c r="BB4">
        <v>61.25</v>
      </c>
      <c r="BC4">
        <v>61.734999999999999</v>
      </c>
      <c r="BD4">
        <v>62.188000000000002</v>
      </c>
      <c r="BE4">
        <v>62.26</v>
      </c>
      <c r="BF4">
        <v>62.27</v>
      </c>
      <c r="BG4">
        <v>62.646000000000001</v>
      </c>
      <c r="BH4">
        <v>62.405999999999999</v>
      </c>
      <c r="BI4">
        <v>62.442999999999998</v>
      </c>
      <c r="BJ4">
        <v>62.941000000000003</v>
      </c>
      <c r="BK4">
        <v>61.454000000000001</v>
      </c>
      <c r="BL4">
        <v>60.417000000000002</v>
      </c>
      <c r="BM4">
        <v>65.617000000000004</v>
      </c>
      <c r="BN4">
        <v>66.034999999999997</v>
      </c>
      <c r="BO4">
        <v>66.289000000000001</v>
      </c>
      <c r="BP4" t="s">
        <v>13</v>
      </c>
      <c r="BQ4" t="s">
        <v>14</v>
      </c>
    </row>
    <row r="5" spans="1:69" x14ac:dyDescent="0.3">
      <c r="A5" t="s">
        <v>19</v>
      </c>
      <c r="B5" t="s">
        <v>17</v>
      </c>
      <c r="C5">
        <v>37.779636388716</v>
      </c>
      <c r="D5">
        <v>38.058972578826598</v>
      </c>
      <c r="E5">
        <v>38.681792384275099</v>
      </c>
      <c r="F5">
        <v>38.936917771420497</v>
      </c>
      <c r="G5">
        <v>39.194579882729698</v>
      </c>
      <c r="H5">
        <v>39.479784495267197</v>
      </c>
      <c r="I5">
        <v>39.719265276694799</v>
      </c>
      <c r="J5">
        <v>39.5293590242118</v>
      </c>
      <c r="K5">
        <v>40.2588895462561</v>
      </c>
      <c r="L5">
        <v>40.567814133376103</v>
      </c>
      <c r="M5">
        <v>41.2779385070111</v>
      </c>
      <c r="N5">
        <v>41.7301022111752</v>
      </c>
      <c r="O5">
        <v>42.356132219937301</v>
      </c>
      <c r="P5">
        <v>42.868104410377001</v>
      </c>
      <c r="Q5">
        <v>43.4371553343667</v>
      </c>
      <c r="R5">
        <v>43.967079379371498</v>
      </c>
      <c r="S5">
        <v>44.752570046410597</v>
      </c>
      <c r="T5">
        <v>45.362264158998798</v>
      </c>
      <c r="U5">
        <v>45.876278364925497</v>
      </c>
      <c r="V5">
        <v>46.328506641656801</v>
      </c>
      <c r="W5">
        <v>46.696228970303899</v>
      </c>
      <c r="X5">
        <v>47.075219298697299</v>
      </c>
      <c r="Y5">
        <v>47.373942016536702</v>
      </c>
      <c r="Z5">
        <v>47.619558776054198</v>
      </c>
      <c r="AA5">
        <v>47.797645514006298</v>
      </c>
      <c r="AB5">
        <v>47.944482041976002</v>
      </c>
      <c r="AC5">
        <v>48.038163235484703</v>
      </c>
      <c r="AD5">
        <v>48.139566822439299</v>
      </c>
      <c r="AE5">
        <v>48.371524837528398</v>
      </c>
      <c r="AF5">
        <v>48.496154693390302</v>
      </c>
      <c r="AG5">
        <v>48.459467184846403</v>
      </c>
      <c r="AH5">
        <v>48.531228894128198</v>
      </c>
      <c r="AI5">
        <v>48.688726116205899</v>
      </c>
      <c r="AJ5">
        <v>48.855051102673897</v>
      </c>
      <c r="AK5">
        <v>48.859717416071298</v>
      </c>
      <c r="AL5">
        <v>49.027300992538102</v>
      </c>
      <c r="AM5">
        <v>49.111780304198099</v>
      </c>
      <c r="AN5">
        <v>49.218970092886302</v>
      </c>
      <c r="AO5">
        <v>49.452589744999599</v>
      </c>
      <c r="AP5">
        <v>49.823912866492599</v>
      </c>
      <c r="AQ5">
        <v>50.2981700134604</v>
      </c>
      <c r="AR5">
        <v>50.677995700127603</v>
      </c>
      <c r="AS5">
        <v>51.108246920354098</v>
      </c>
      <c r="AT5">
        <v>51.578363527919301</v>
      </c>
      <c r="AU5">
        <v>52.106342257069699</v>
      </c>
      <c r="AV5">
        <v>52.556030019431297</v>
      </c>
      <c r="AW5">
        <v>52.978931186557503</v>
      </c>
      <c r="AX5">
        <v>53.482671561381501</v>
      </c>
      <c r="AY5">
        <v>53.916483423294402</v>
      </c>
      <c r="AZ5">
        <v>53.852485833737198</v>
      </c>
      <c r="BA5">
        <v>54.603593426598998</v>
      </c>
      <c r="BB5">
        <v>54.964194940118801</v>
      </c>
      <c r="BC5">
        <v>55.292945362700003</v>
      </c>
      <c r="BD5">
        <v>55.555109765538703</v>
      </c>
      <c r="BE5">
        <v>55.695629941724597</v>
      </c>
      <c r="BF5">
        <v>56.038518922405203</v>
      </c>
      <c r="BG5">
        <v>56.392598237085899</v>
      </c>
      <c r="BH5">
        <v>56.6266215613676</v>
      </c>
      <c r="BI5">
        <v>57.037104287401597</v>
      </c>
      <c r="BJ5">
        <v>57.149956341607002</v>
      </c>
      <c r="BK5">
        <v>57.364735967394999</v>
      </c>
      <c r="BL5">
        <v>57.362736132184502</v>
      </c>
      <c r="BM5">
        <v>57.987849944467797</v>
      </c>
      <c r="BN5">
        <v>58.855739813664897</v>
      </c>
      <c r="BO5">
        <v>59.0498110874559</v>
      </c>
      <c r="BP5" t="s">
        <v>659</v>
      </c>
      <c r="BQ5" t="s">
        <v>659</v>
      </c>
    </row>
    <row r="6" spans="1:69" x14ac:dyDescent="0.3">
      <c r="A6" t="s">
        <v>24</v>
      </c>
      <c r="B6" t="s">
        <v>20</v>
      </c>
      <c r="C6">
        <v>37.933</v>
      </c>
      <c r="D6">
        <v>36.902000000000001</v>
      </c>
      <c r="E6">
        <v>37.167999999999999</v>
      </c>
      <c r="F6">
        <v>37.418999999999997</v>
      </c>
      <c r="G6">
        <v>37.704000000000001</v>
      </c>
      <c r="H6">
        <v>37.968000000000004</v>
      </c>
      <c r="I6">
        <v>38.258000000000003</v>
      </c>
      <c r="J6">
        <v>38.616</v>
      </c>
      <c r="K6">
        <v>38.968000000000004</v>
      </c>
      <c r="L6">
        <v>39.329000000000001</v>
      </c>
      <c r="M6">
        <v>39.688000000000002</v>
      </c>
      <c r="N6">
        <v>40.076000000000001</v>
      </c>
      <c r="O6">
        <v>40.469000000000001</v>
      </c>
      <c r="P6">
        <v>40.871000000000002</v>
      </c>
      <c r="Q6">
        <v>41.26</v>
      </c>
      <c r="R6">
        <v>40.817</v>
      </c>
      <c r="S6">
        <v>40.811999999999998</v>
      </c>
      <c r="T6">
        <v>41.215000000000003</v>
      </c>
      <c r="U6">
        <v>41.573</v>
      </c>
      <c r="V6">
        <v>41.912999999999997</v>
      </c>
      <c r="W6">
        <v>42.241999999999997</v>
      </c>
      <c r="X6">
        <v>42.555999999999997</v>
      </c>
      <c r="Y6">
        <v>42.856999999999999</v>
      </c>
      <c r="Z6">
        <v>41.972000000000001</v>
      </c>
      <c r="AA6">
        <v>42.244999999999997</v>
      </c>
      <c r="AB6">
        <v>42.494999999999997</v>
      </c>
      <c r="AC6">
        <v>42.738999999999997</v>
      </c>
      <c r="AD6">
        <v>40.786000000000001</v>
      </c>
      <c r="AE6">
        <v>41.470999999999997</v>
      </c>
      <c r="AF6">
        <v>41.698</v>
      </c>
      <c r="AG6">
        <v>41.853999999999999</v>
      </c>
      <c r="AH6">
        <v>43.811999999999998</v>
      </c>
      <c r="AI6">
        <v>42.267000000000003</v>
      </c>
      <c r="AJ6">
        <v>42.19</v>
      </c>
      <c r="AK6">
        <v>43.567</v>
      </c>
      <c r="AL6">
        <v>46.139000000000003</v>
      </c>
      <c r="AM6">
        <v>46.417999999999999</v>
      </c>
      <c r="AN6">
        <v>46.688000000000002</v>
      </c>
      <c r="AO6">
        <v>45.451999999999998</v>
      </c>
      <c r="AP6">
        <v>45.808</v>
      </c>
      <c r="AQ6">
        <v>46.500999999999998</v>
      </c>
      <c r="AR6">
        <v>47.031999999999996</v>
      </c>
      <c r="AS6">
        <v>47.874000000000002</v>
      </c>
      <c r="AT6">
        <v>50.218000000000004</v>
      </c>
      <c r="AU6">
        <v>51.122999999999998</v>
      </c>
      <c r="AV6">
        <v>52.13</v>
      </c>
      <c r="AW6">
        <v>52.965000000000003</v>
      </c>
      <c r="AX6">
        <v>54.2</v>
      </c>
      <c r="AY6">
        <v>55.280999999999999</v>
      </c>
      <c r="AZ6">
        <v>56.225000000000001</v>
      </c>
      <c r="BA6">
        <v>57.241999999999997</v>
      </c>
      <c r="BB6">
        <v>58.093000000000004</v>
      </c>
      <c r="BC6">
        <v>58.915999999999997</v>
      </c>
      <c r="BD6">
        <v>59.704999999999998</v>
      </c>
      <c r="BE6">
        <v>60.396000000000001</v>
      </c>
      <c r="BF6">
        <v>61.042000000000002</v>
      </c>
      <c r="BG6">
        <v>61.619</v>
      </c>
      <c r="BH6">
        <v>62.122</v>
      </c>
      <c r="BI6">
        <v>62.622</v>
      </c>
      <c r="BJ6">
        <v>63.051000000000002</v>
      </c>
      <c r="BK6">
        <v>63.116</v>
      </c>
      <c r="BL6">
        <v>62.957999999999998</v>
      </c>
      <c r="BM6">
        <v>64.245999999999995</v>
      </c>
      <c r="BN6">
        <v>64.617000000000004</v>
      </c>
      <c r="BO6">
        <v>64.805000000000007</v>
      </c>
      <c r="BP6" t="s">
        <v>21</v>
      </c>
      <c r="BQ6" t="s">
        <v>22</v>
      </c>
    </row>
    <row r="7" spans="1:69" x14ac:dyDescent="0.3">
      <c r="A7" t="s">
        <v>28</v>
      </c>
      <c r="B7" t="s">
        <v>25</v>
      </c>
      <c r="C7">
        <v>56.412999999999997</v>
      </c>
      <c r="D7">
        <v>57.488</v>
      </c>
      <c r="E7">
        <v>58.494</v>
      </c>
      <c r="F7">
        <v>59.478999999999999</v>
      </c>
      <c r="G7">
        <v>60.404000000000003</v>
      </c>
      <c r="H7">
        <v>61.273000000000003</v>
      </c>
      <c r="I7">
        <v>62.149000000000001</v>
      </c>
      <c r="J7">
        <v>62.975999999999999</v>
      </c>
      <c r="K7">
        <v>63.787999999999997</v>
      </c>
      <c r="L7">
        <v>64.537999999999997</v>
      </c>
      <c r="M7">
        <v>65.233999999999995</v>
      </c>
      <c r="N7">
        <v>65.896000000000001</v>
      </c>
      <c r="O7">
        <v>66.525999999999996</v>
      </c>
      <c r="P7">
        <v>67.106999999999999</v>
      </c>
      <c r="Q7">
        <v>67.632999999999996</v>
      </c>
      <c r="R7">
        <v>68.12</v>
      </c>
      <c r="S7">
        <v>68.569999999999993</v>
      </c>
      <c r="T7">
        <v>68.992000000000004</v>
      </c>
      <c r="U7">
        <v>69.367000000000004</v>
      </c>
      <c r="V7">
        <v>69.617000000000004</v>
      </c>
      <c r="W7">
        <v>69.903000000000006</v>
      </c>
      <c r="X7">
        <v>70.144999999999996</v>
      </c>
      <c r="Y7">
        <v>70.424999999999997</v>
      </c>
      <c r="Z7">
        <v>70.704999999999998</v>
      </c>
      <c r="AA7">
        <v>70.983999999999995</v>
      </c>
      <c r="AB7">
        <v>71.281999999999996</v>
      </c>
      <c r="AC7">
        <v>71.665000000000006</v>
      </c>
      <c r="AD7">
        <v>71.980999999999995</v>
      </c>
      <c r="AE7">
        <v>72.216999999999999</v>
      </c>
      <c r="AF7">
        <v>72.456999999999994</v>
      </c>
      <c r="AG7">
        <v>72.709999999999994</v>
      </c>
      <c r="AH7">
        <v>73.001000000000005</v>
      </c>
      <c r="AI7">
        <v>73.302999999999997</v>
      </c>
      <c r="AJ7">
        <v>73.638000000000005</v>
      </c>
      <c r="AK7">
        <v>73.837000000000003</v>
      </c>
      <c r="AL7">
        <v>74.022000000000006</v>
      </c>
      <c r="AM7">
        <v>74.113</v>
      </c>
      <c r="AN7">
        <v>73.382999999999996</v>
      </c>
      <c r="AO7">
        <v>74.356999999999999</v>
      </c>
      <c r="AP7">
        <v>74.567999999999998</v>
      </c>
      <c r="AQ7">
        <v>74.825999999999993</v>
      </c>
      <c r="AR7">
        <v>75.082999999999998</v>
      </c>
      <c r="AS7">
        <v>75.299000000000007</v>
      </c>
      <c r="AT7">
        <v>75.557000000000002</v>
      </c>
      <c r="AU7">
        <v>75.950999999999993</v>
      </c>
      <c r="AV7">
        <v>76.427000000000007</v>
      </c>
      <c r="AW7">
        <v>76.994</v>
      </c>
      <c r="AX7">
        <v>77.691000000000003</v>
      </c>
      <c r="AY7">
        <v>78.248000000000005</v>
      </c>
      <c r="AZ7">
        <v>78.509</v>
      </c>
      <c r="BA7">
        <v>78.414000000000001</v>
      </c>
      <c r="BB7">
        <v>78.302999999999997</v>
      </c>
      <c r="BC7">
        <v>78.084000000000003</v>
      </c>
      <c r="BD7">
        <v>77.995000000000005</v>
      </c>
      <c r="BE7">
        <v>78.028999999999996</v>
      </c>
      <c r="BF7">
        <v>78.358000000000004</v>
      </c>
      <c r="BG7">
        <v>78.643000000000001</v>
      </c>
      <c r="BH7">
        <v>78.900000000000006</v>
      </c>
      <c r="BI7">
        <v>79.238</v>
      </c>
      <c r="BJ7">
        <v>79.466999999999999</v>
      </c>
      <c r="BK7">
        <v>77.823999999999998</v>
      </c>
      <c r="BL7">
        <v>76.843999999999994</v>
      </c>
      <c r="BM7">
        <v>78.769000000000005</v>
      </c>
      <c r="BN7">
        <v>79.602000000000004</v>
      </c>
      <c r="BO7">
        <v>79.775999999999996</v>
      </c>
      <c r="BP7" t="s">
        <v>26</v>
      </c>
      <c r="BQ7" t="s">
        <v>27</v>
      </c>
    </row>
    <row r="8" spans="1:69" x14ac:dyDescent="0.3">
      <c r="A8" t="s">
        <v>30</v>
      </c>
      <c r="B8" t="s">
        <v>29</v>
      </c>
      <c r="C8">
        <v>72.093999999999994</v>
      </c>
      <c r="D8">
        <v>72.572999999999993</v>
      </c>
      <c r="E8">
        <v>72.992999999999995</v>
      </c>
      <c r="F8">
        <v>73.298000000000002</v>
      </c>
      <c r="G8">
        <v>73.623999999999995</v>
      </c>
      <c r="H8">
        <v>73.855999999999995</v>
      </c>
      <c r="I8">
        <v>74.02</v>
      </c>
      <c r="J8">
        <v>74.119</v>
      </c>
      <c r="K8">
        <v>74.22</v>
      </c>
      <c r="L8">
        <v>74.296000000000006</v>
      </c>
      <c r="M8">
        <v>74.451999999999998</v>
      </c>
      <c r="N8">
        <v>74.614999999999995</v>
      </c>
      <c r="O8">
        <v>74.864000000000004</v>
      </c>
      <c r="P8">
        <v>75.096000000000004</v>
      </c>
      <c r="Q8">
        <v>75.34</v>
      </c>
      <c r="R8">
        <v>75.566999999999993</v>
      </c>
      <c r="S8">
        <v>75.869</v>
      </c>
      <c r="T8">
        <v>76.153999999999996</v>
      </c>
      <c r="U8">
        <v>76.488</v>
      </c>
      <c r="V8">
        <v>76.819000000000003</v>
      </c>
      <c r="W8">
        <v>77.137</v>
      </c>
      <c r="X8">
        <v>77.391000000000005</v>
      </c>
      <c r="Y8">
        <v>77.617000000000004</v>
      </c>
      <c r="Z8">
        <v>77.787000000000006</v>
      </c>
      <c r="AA8">
        <v>77.915999999999997</v>
      </c>
      <c r="AB8">
        <v>78.006</v>
      </c>
      <c r="AC8">
        <v>78.106999999999999</v>
      </c>
      <c r="AD8">
        <v>78.188999999999993</v>
      </c>
      <c r="AE8">
        <v>78.364000000000004</v>
      </c>
      <c r="AF8">
        <v>78.557000000000002</v>
      </c>
      <c r="AG8">
        <v>78.960999999999999</v>
      </c>
      <c r="AH8">
        <v>79.346000000000004</v>
      </c>
      <c r="AI8">
        <v>79.793999999999997</v>
      </c>
      <c r="AJ8">
        <v>80.186000000000007</v>
      </c>
      <c r="AK8">
        <v>80.587000000000003</v>
      </c>
      <c r="AL8">
        <v>80.804000000000002</v>
      </c>
      <c r="AM8">
        <v>81.009</v>
      </c>
      <c r="AN8">
        <v>81.144999999999996</v>
      </c>
      <c r="AO8">
        <v>81.28</v>
      </c>
      <c r="AP8">
        <v>81.55</v>
      </c>
      <c r="AQ8">
        <v>81.863</v>
      </c>
      <c r="AR8">
        <v>82.162000000000006</v>
      </c>
      <c r="AS8">
        <v>82.447999999999993</v>
      </c>
      <c r="AT8">
        <v>82.718000000000004</v>
      </c>
      <c r="AU8">
        <v>82.814999999999998</v>
      </c>
      <c r="AV8">
        <v>83.085999999999999</v>
      </c>
      <c r="AW8">
        <v>83.373999999999995</v>
      </c>
      <c r="AX8">
        <v>83.632000000000005</v>
      </c>
      <c r="AY8">
        <v>83.855000000000004</v>
      </c>
      <c r="AZ8">
        <v>84.1</v>
      </c>
      <c r="BA8">
        <v>84.197000000000003</v>
      </c>
      <c r="BB8">
        <v>84.296000000000006</v>
      </c>
      <c r="BC8">
        <v>84.334000000000003</v>
      </c>
      <c r="BD8">
        <v>84.406000000000006</v>
      </c>
      <c r="BE8">
        <v>84.484999999999999</v>
      </c>
      <c r="BF8">
        <v>84.531999999999996</v>
      </c>
      <c r="BG8">
        <v>84.489000000000004</v>
      </c>
      <c r="BH8">
        <v>84.358999999999995</v>
      </c>
      <c r="BI8">
        <v>84.242000000000004</v>
      </c>
      <c r="BJ8">
        <v>84.097999999999999</v>
      </c>
      <c r="BK8">
        <v>79.418000000000006</v>
      </c>
      <c r="BL8">
        <v>82.331000000000003</v>
      </c>
      <c r="BM8">
        <v>84.016000000000005</v>
      </c>
      <c r="BN8">
        <v>84.040999999999997</v>
      </c>
      <c r="BO8">
        <v>84.188000000000002</v>
      </c>
      <c r="BP8" t="s">
        <v>26</v>
      </c>
      <c r="BQ8" t="s">
        <v>7</v>
      </c>
    </row>
    <row r="9" spans="1:69" x14ac:dyDescent="0.3">
      <c r="A9" t="s">
        <v>33</v>
      </c>
      <c r="B9" t="s">
        <v>31</v>
      </c>
      <c r="C9">
        <v>44.794055674045403</v>
      </c>
      <c r="D9">
        <v>45.545371039609698</v>
      </c>
      <c r="E9">
        <v>45.993769169803699</v>
      </c>
      <c r="F9">
        <v>46.979338153399901</v>
      </c>
      <c r="G9">
        <v>47.570034064764499</v>
      </c>
      <c r="H9">
        <v>48.117159090464</v>
      </c>
      <c r="I9">
        <v>48.625423982564598</v>
      </c>
      <c r="J9">
        <v>49.092433602597303</v>
      </c>
      <c r="K9">
        <v>49.657786858779801</v>
      </c>
      <c r="L9">
        <v>50.148856580365802</v>
      </c>
      <c r="M9">
        <v>50.692871062255698</v>
      </c>
      <c r="N9">
        <v>51.318318885342002</v>
      </c>
      <c r="O9">
        <v>51.893710427657403</v>
      </c>
      <c r="P9">
        <v>52.301960479589297</v>
      </c>
      <c r="Q9">
        <v>52.925550215529299</v>
      </c>
      <c r="R9">
        <v>53.420351194422203</v>
      </c>
      <c r="S9">
        <v>53.8506489883016</v>
      </c>
      <c r="T9">
        <v>55.081922240778297</v>
      </c>
      <c r="U9">
        <v>55.757128481753</v>
      </c>
      <c r="V9">
        <v>56.479748151922102</v>
      </c>
      <c r="W9">
        <v>57.006353288967901</v>
      </c>
      <c r="X9">
        <v>57.5691664444265</v>
      </c>
      <c r="Y9">
        <v>57.870234578278399</v>
      </c>
      <c r="Z9">
        <v>58.6376067378553</v>
      </c>
      <c r="AA9">
        <v>59.329581749818303</v>
      </c>
      <c r="AB9">
        <v>59.989461114000797</v>
      </c>
      <c r="AC9">
        <v>60.918684494540202</v>
      </c>
      <c r="AD9">
        <v>61.620809331369401</v>
      </c>
      <c r="AE9">
        <v>61.671532855991103</v>
      </c>
      <c r="AF9">
        <v>62.298247176216996</v>
      </c>
      <c r="AG9">
        <v>62.755972729980201</v>
      </c>
      <c r="AH9">
        <v>62.827506623240701</v>
      </c>
      <c r="AI9">
        <v>63.575576282872497</v>
      </c>
      <c r="AJ9">
        <v>64.601280106136301</v>
      </c>
      <c r="AK9">
        <v>64.850083226127396</v>
      </c>
      <c r="AL9">
        <v>65.202506095280199</v>
      </c>
      <c r="AM9">
        <v>65.526889098984597</v>
      </c>
      <c r="AN9">
        <v>65.8529924943129</v>
      </c>
      <c r="AO9">
        <v>66.193579288982605</v>
      </c>
      <c r="AP9">
        <v>66.549934390295704</v>
      </c>
      <c r="AQ9">
        <v>66.8906998949344</v>
      </c>
      <c r="AR9">
        <v>67.2406170439926</v>
      </c>
      <c r="AS9">
        <v>67.580630279134297</v>
      </c>
      <c r="AT9">
        <v>67.650334949877703</v>
      </c>
      <c r="AU9">
        <v>67.733102904044301</v>
      </c>
      <c r="AV9">
        <v>68.040502413634798</v>
      </c>
      <c r="AW9">
        <v>68.491265238781196</v>
      </c>
      <c r="AX9">
        <v>68.879226438699305</v>
      </c>
      <c r="AY9">
        <v>69.258132756176394</v>
      </c>
      <c r="AZ9">
        <v>69.706903541059305</v>
      </c>
      <c r="BA9">
        <v>69.807322101202701</v>
      </c>
      <c r="BB9">
        <v>69.3633376859826</v>
      </c>
      <c r="BC9">
        <v>69.842316602094002</v>
      </c>
      <c r="BD9">
        <v>70.192105845127301</v>
      </c>
      <c r="BE9">
        <v>70.535066631028101</v>
      </c>
      <c r="BF9">
        <v>70.658012369519199</v>
      </c>
      <c r="BG9">
        <v>70.896488116442796</v>
      </c>
      <c r="BH9">
        <v>71.112856008064597</v>
      </c>
      <c r="BI9">
        <v>71.431299785913694</v>
      </c>
      <c r="BJ9">
        <v>71.839893267497203</v>
      </c>
      <c r="BK9">
        <v>70.726558810386194</v>
      </c>
      <c r="BL9">
        <v>70.404114488990302</v>
      </c>
      <c r="BM9">
        <v>71.876095599222197</v>
      </c>
      <c r="BN9">
        <v>72.444678357853107</v>
      </c>
      <c r="BO9">
        <v>72.721805028968006</v>
      </c>
      <c r="BP9" t="s">
        <v>659</v>
      </c>
      <c r="BQ9" t="s">
        <v>659</v>
      </c>
    </row>
    <row r="10" spans="1:69" x14ac:dyDescent="0.3">
      <c r="A10" t="s">
        <v>35</v>
      </c>
      <c r="B10" t="s">
        <v>34</v>
      </c>
      <c r="C10">
        <v>50.651000000000003</v>
      </c>
      <c r="D10">
        <v>51.595999999999997</v>
      </c>
      <c r="E10">
        <v>52.545999999999999</v>
      </c>
      <c r="F10">
        <v>53.509</v>
      </c>
      <c r="G10">
        <v>54.494999999999997</v>
      </c>
      <c r="H10">
        <v>55.512</v>
      </c>
      <c r="I10">
        <v>56.572000000000003</v>
      </c>
      <c r="J10">
        <v>57.648000000000003</v>
      </c>
      <c r="K10">
        <v>58.726999999999997</v>
      </c>
      <c r="L10">
        <v>59.764000000000003</v>
      </c>
      <c r="M10">
        <v>60.78</v>
      </c>
      <c r="N10">
        <v>61.753</v>
      </c>
      <c r="O10">
        <v>62.674999999999997</v>
      </c>
      <c r="P10">
        <v>63.542000000000002</v>
      </c>
      <c r="Q10">
        <v>64.350999999999999</v>
      </c>
      <c r="R10">
        <v>65.105000000000004</v>
      </c>
      <c r="S10">
        <v>65.805999999999997</v>
      </c>
      <c r="T10">
        <v>66.471000000000004</v>
      </c>
      <c r="U10">
        <v>67.082999999999998</v>
      </c>
      <c r="V10">
        <v>67.644999999999996</v>
      </c>
      <c r="W10">
        <v>68.156999999999996</v>
      </c>
      <c r="X10">
        <v>68.622</v>
      </c>
      <c r="Y10">
        <v>69.055999999999997</v>
      </c>
      <c r="Z10">
        <v>69.447999999999993</v>
      </c>
      <c r="AA10">
        <v>69.802000000000007</v>
      </c>
      <c r="AB10">
        <v>70.123000000000005</v>
      </c>
      <c r="AC10">
        <v>70.41</v>
      </c>
      <c r="AD10">
        <v>70.623000000000005</v>
      </c>
      <c r="AE10">
        <v>70.808000000000007</v>
      </c>
      <c r="AF10">
        <v>70.959999999999994</v>
      </c>
      <c r="AG10">
        <v>71.073999999999998</v>
      </c>
      <c r="AH10">
        <v>71.144000000000005</v>
      </c>
      <c r="AI10">
        <v>71.165999999999997</v>
      </c>
      <c r="AJ10">
        <v>71.159000000000006</v>
      </c>
      <c r="AK10">
        <v>71.203999999999994</v>
      </c>
      <c r="AL10">
        <v>71.391999999999996</v>
      </c>
      <c r="AM10">
        <v>71.819999999999993</v>
      </c>
      <c r="AN10">
        <v>72.558999999999997</v>
      </c>
      <c r="AO10">
        <v>73.66</v>
      </c>
      <c r="AP10">
        <v>74.981999999999999</v>
      </c>
      <c r="AQ10">
        <v>76.346999999999994</v>
      </c>
      <c r="AR10">
        <v>77.620999999999995</v>
      </c>
      <c r="AS10">
        <v>78.721000000000004</v>
      </c>
      <c r="AT10">
        <v>79.599999999999994</v>
      </c>
      <c r="AU10">
        <v>80.272000000000006</v>
      </c>
      <c r="AV10">
        <v>80.778999999999996</v>
      </c>
      <c r="AW10">
        <v>81.155000000000001</v>
      </c>
      <c r="AX10">
        <v>81.438000000000002</v>
      </c>
      <c r="AY10">
        <v>81.590999999999994</v>
      </c>
      <c r="AZ10">
        <v>81.679000000000002</v>
      </c>
      <c r="BA10">
        <v>81.885999999999996</v>
      </c>
      <c r="BB10">
        <v>81.897999999999996</v>
      </c>
      <c r="BC10">
        <v>81.912999999999997</v>
      </c>
      <c r="BD10">
        <v>81.95</v>
      </c>
      <c r="BE10">
        <v>81.99</v>
      </c>
      <c r="BF10">
        <v>82.075999999999993</v>
      </c>
      <c r="BG10">
        <v>82.194999999999993</v>
      </c>
      <c r="BH10">
        <v>82.388000000000005</v>
      </c>
      <c r="BI10">
        <v>82.448999999999998</v>
      </c>
      <c r="BJ10">
        <v>82.596000000000004</v>
      </c>
      <c r="BK10">
        <v>81.936000000000007</v>
      </c>
      <c r="BL10">
        <v>79.082999999999998</v>
      </c>
      <c r="BM10">
        <v>80.486999999999995</v>
      </c>
      <c r="BN10">
        <v>82.909000000000006</v>
      </c>
      <c r="BO10">
        <v>83.069000000000003</v>
      </c>
      <c r="BP10" t="s">
        <v>13</v>
      </c>
      <c r="BQ10" t="s">
        <v>7</v>
      </c>
    </row>
    <row r="11" spans="1:69" x14ac:dyDescent="0.3">
      <c r="A11" t="s">
        <v>38</v>
      </c>
      <c r="B11" t="s">
        <v>36</v>
      </c>
      <c r="C11">
        <v>64.242000000000004</v>
      </c>
      <c r="D11">
        <v>64.631</v>
      </c>
      <c r="E11">
        <v>64.617999999999995</v>
      </c>
      <c r="F11">
        <v>64.855000000000004</v>
      </c>
      <c r="G11">
        <v>64.816000000000003</v>
      </c>
      <c r="H11">
        <v>65.052999999999997</v>
      </c>
      <c r="I11">
        <v>65.397999999999996</v>
      </c>
      <c r="J11">
        <v>65.466999999999999</v>
      </c>
      <c r="K11">
        <v>65.233999999999995</v>
      </c>
      <c r="L11">
        <v>65.084999999999994</v>
      </c>
      <c r="M11">
        <v>65.647000000000006</v>
      </c>
      <c r="N11">
        <v>65.619</v>
      </c>
      <c r="O11">
        <v>65.953000000000003</v>
      </c>
      <c r="P11">
        <v>66.186000000000007</v>
      </c>
      <c r="Q11">
        <v>66.405000000000001</v>
      </c>
      <c r="R11">
        <v>66.965000000000003</v>
      </c>
      <c r="S11">
        <v>67.03</v>
      </c>
      <c r="T11">
        <v>67.594999999999999</v>
      </c>
      <c r="U11">
        <v>67.998999999999995</v>
      </c>
      <c r="V11">
        <v>68.433999999999997</v>
      </c>
      <c r="W11">
        <v>68.575999999999993</v>
      </c>
      <c r="X11">
        <v>68.858000000000004</v>
      </c>
      <c r="Y11">
        <v>68.972999999999999</v>
      </c>
      <c r="Z11">
        <v>69.290000000000006</v>
      </c>
      <c r="AA11">
        <v>69.352999999999994</v>
      </c>
      <c r="AB11">
        <v>69.879000000000005</v>
      </c>
      <c r="AC11">
        <v>70.281000000000006</v>
      </c>
      <c r="AD11">
        <v>70.698999999999998</v>
      </c>
      <c r="AE11">
        <v>71.096999999999994</v>
      </c>
      <c r="AF11">
        <v>71.501999999999995</v>
      </c>
      <c r="AG11">
        <v>71.614999999999995</v>
      </c>
      <c r="AH11">
        <v>72.02</v>
      </c>
      <c r="AI11">
        <v>72.096000000000004</v>
      </c>
      <c r="AJ11">
        <v>72.302999999999997</v>
      </c>
      <c r="AK11">
        <v>72.731999999999999</v>
      </c>
      <c r="AL11">
        <v>72.864000000000004</v>
      </c>
      <c r="AM11">
        <v>73.055999999999997</v>
      </c>
      <c r="AN11">
        <v>73.406999999999996</v>
      </c>
      <c r="AO11">
        <v>73.412000000000006</v>
      </c>
      <c r="AP11">
        <v>73.683000000000007</v>
      </c>
      <c r="AQ11">
        <v>73.91</v>
      </c>
      <c r="AR11">
        <v>74.153999999999996</v>
      </c>
      <c r="AS11">
        <v>74.311999999999998</v>
      </c>
      <c r="AT11">
        <v>74.307000000000002</v>
      </c>
      <c r="AU11">
        <v>74.870999999999995</v>
      </c>
      <c r="AV11">
        <v>75.230999999999995</v>
      </c>
      <c r="AW11">
        <v>75.278999999999996</v>
      </c>
      <c r="AX11">
        <v>74.783000000000001</v>
      </c>
      <c r="AY11">
        <v>75.427999999999997</v>
      </c>
      <c r="AZ11">
        <v>75.576999999999998</v>
      </c>
      <c r="BA11">
        <v>75.680000000000007</v>
      </c>
      <c r="BB11">
        <v>76.099999999999994</v>
      </c>
      <c r="BC11">
        <v>75.802000000000007</v>
      </c>
      <c r="BD11">
        <v>75.828999999999994</v>
      </c>
      <c r="BE11">
        <v>76.268000000000001</v>
      </c>
      <c r="BF11">
        <v>76.599999999999994</v>
      </c>
      <c r="BG11">
        <v>76.105000000000004</v>
      </c>
      <c r="BH11">
        <v>76.543000000000006</v>
      </c>
      <c r="BI11">
        <v>76.77</v>
      </c>
      <c r="BJ11">
        <v>76.846999999999994</v>
      </c>
      <c r="BK11">
        <v>75.878</v>
      </c>
      <c r="BL11">
        <v>73.947999999999993</v>
      </c>
      <c r="BM11">
        <v>75.805999999999997</v>
      </c>
      <c r="BN11">
        <v>77.394999999999996</v>
      </c>
      <c r="BO11">
        <v>77.543000000000006</v>
      </c>
      <c r="BP11" t="s">
        <v>6</v>
      </c>
      <c r="BQ11" t="s">
        <v>27</v>
      </c>
    </row>
    <row r="12" spans="1:69" x14ac:dyDescent="0.3">
      <c r="A12" t="s">
        <v>40</v>
      </c>
      <c r="B12" t="s">
        <v>39</v>
      </c>
      <c r="C12">
        <v>59.063000000000002</v>
      </c>
      <c r="D12">
        <v>59.494097560975597</v>
      </c>
      <c r="E12">
        <v>59.916682926829303</v>
      </c>
      <c r="F12">
        <v>60.3282682926829</v>
      </c>
      <c r="G12">
        <v>60.723829268292697</v>
      </c>
      <c r="H12">
        <v>61.099341463414603</v>
      </c>
      <c r="I12">
        <v>61.453829268292701</v>
      </c>
      <c r="J12">
        <v>61.784756097561001</v>
      </c>
      <c r="K12">
        <v>62.0936341463415</v>
      </c>
      <c r="L12">
        <v>62.379951219512201</v>
      </c>
      <c r="M12">
        <v>62.644707317073198</v>
      </c>
      <c r="N12">
        <v>62.888902439024399</v>
      </c>
      <c r="O12">
        <v>63.114487804878102</v>
      </c>
      <c r="P12">
        <v>63.3309268292683</v>
      </c>
      <c r="Q12">
        <v>63.546756097561001</v>
      </c>
      <c r="R12">
        <v>63.767878048780503</v>
      </c>
      <c r="S12">
        <v>64.001487804878096</v>
      </c>
      <c r="T12">
        <v>64.253951219512203</v>
      </c>
      <c r="U12">
        <v>64.526195121951204</v>
      </c>
      <c r="V12">
        <v>64.820829268292698</v>
      </c>
      <c r="W12">
        <v>65.138560975609806</v>
      </c>
      <c r="X12">
        <v>65.482487804878104</v>
      </c>
      <c r="Y12">
        <v>65.850926829268303</v>
      </c>
      <c r="Z12">
        <v>66.229243902438995</v>
      </c>
      <c r="AA12">
        <v>66.591365853658502</v>
      </c>
      <c r="AB12">
        <v>66.915268292682896</v>
      </c>
      <c r="AC12">
        <v>67.177999999999997</v>
      </c>
      <c r="AD12">
        <v>67.359073170731705</v>
      </c>
      <c r="AE12">
        <v>52.600121951219499</v>
      </c>
      <c r="AF12">
        <v>67.518560975609802</v>
      </c>
      <c r="AG12">
        <v>67.5493658536585</v>
      </c>
      <c r="AH12">
        <v>67.627048780487797</v>
      </c>
      <c r="AI12">
        <v>67.718536585365896</v>
      </c>
      <c r="AJ12">
        <v>67.973195121951207</v>
      </c>
      <c r="AK12">
        <v>68.271804878048798</v>
      </c>
      <c r="AL12">
        <v>68.628487804878006</v>
      </c>
      <c r="AM12">
        <v>69.006121951219498</v>
      </c>
      <c r="AN12">
        <v>69.393829268292706</v>
      </c>
      <c r="AO12">
        <v>69.799341463414606</v>
      </c>
      <c r="AP12">
        <v>70.198951219512196</v>
      </c>
      <c r="AQ12">
        <v>72.880487804878101</v>
      </c>
      <c r="AR12">
        <v>72.975609756097597</v>
      </c>
      <c r="AS12">
        <v>72.826829268292698</v>
      </c>
      <c r="AT12">
        <v>72.826829268292698</v>
      </c>
      <c r="AU12">
        <v>73.026829268292701</v>
      </c>
      <c r="AV12">
        <v>73.075609756097606</v>
      </c>
      <c r="AW12">
        <v>72.824390243902499</v>
      </c>
      <c r="AX12">
        <v>72.873170731707305</v>
      </c>
      <c r="AY12">
        <v>73.073170731707293</v>
      </c>
      <c r="AZ12">
        <v>73.073170731707293</v>
      </c>
      <c r="BA12">
        <v>73.173170731707302</v>
      </c>
      <c r="BB12">
        <v>73.817073170731703</v>
      </c>
      <c r="BC12">
        <v>74.119512195121999</v>
      </c>
      <c r="BD12">
        <v>74.621951219512198</v>
      </c>
      <c r="BE12">
        <v>74.873170731707305</v>
      </c>
      <c r="BF12">
        <v>74.870731707317105</v>
      </c>
      <c r="BG12">
        <v>74.868292682926807</v>
      </c>
      <c r="BH12">
        <v>75.217073170731695</v>
      </c>
      <c r="BI12">
        <v>75.619512195121999</v>
      </c>
      <c r="BJ12">
        <v>76.221951219512206</v>
      </c>
      <c r="BK12">
        <v>73.375609756097603</v>
      </c>
      <c r="BL12">
        <v>72.278048780487794</v>
      </c>
      <c r="BM12">
        <v>74.765853658536599</v>
      </c>
      <c r="BN12">
        <v>77.465853658536602</v>
      </c>
      <c r="BO12">
        <v>78.319512195122002</v>
      </c>
      <c r="BP12" t="s">
        <v>26</v>
      </c>
      <c r="BQ12" t="s">
        <v>27</v>
      </c>
    </row>
    <row r="13" spans="1:69" x14ac:dyDescent="0.3">
      <c r="A13" t="s">
        <v>43</v>
      </c>
      <c r="B13" t="s">
        <v>41</v>
      </c>
      <c r="C13">
        <v>65.052999999999997</v>
      </c>
      <c r="D13">
        <v>65.647999999999996</v>
      </c>
      <c r="E13">
        <v>66.007999999999996</v>
      </c>
      <c r="F13">
        <v>66.161000000000001</v>
      </c>
      <c r="G13">
        <v>66.135000000000005</v>
      </c>
      <c r="H13">
        <v>65.995999999999995</v>
      </c>
      <c r="I13">
        <v>58.283999999999999</v>
      </c>
      <c r="J13">
        <v>65.807000000000002</v>
      </c>
      <c r="K13">
        <v>65.846999999999994</v>
      </c>
      <c r="L13">
        <v>66.05</v>
      </c>
      <c r="M13">
        <v>66.364000000000004</v>
      </c>
      <c r="N13">
        <v>66.77</v>
      </c>
      <c r="O13">
        <v>67.186000000000007</v>
      </c>
      <c r="P13">
        <v>67.603999999999999</v>
      </c>
      <c r="Q13">
        <v>67.95</v>
      </c>
      <c r="R13">
        <v>68.256</v>
      </c>
      <c r="S13">
        <v>68.474999999999994</v>
      </c>
      <c r="T13">
        <v>68.700999999999993</v>
      </c>
      <c r="U13">
        <v>68.881</v>
      </c>
      <c r="V13">
        <v>69.114000000000004</v>
      </c>
      <c r="W13">
        <v>69.412999999999997</v>
      </c>
      <c r="X13">
        <v>69.730999999999995</v>
      </c>
      <c r="Y13">
        <v>69.974999999999994</v>
      </c>
      <c r="Z13">
        <v>70.162999999999997</v>
      </c>
      <c r="AA13">
        <v>70.325999999999993</v>
      </c>
      <c r="AB13">
        <v>70.531999999999996</v>
      </c>
      <c r="AC13">
        <v>70.703999999999994</v>
      </c>
      <c r="AD13">
        <v>70.828000000000003</v>
      </c>
      <c r="AE13">
        <v>70.882999999999996</v>
      </c>
      <c r="AF13">
        <v>70.929000000000002</v>
      </c>
      <c r="AG13">
        <v>71.106999999999999</v>
      </c>
      <c r="AH13">
        <v>71.311999999999998</v>
      </c>
      <c r="AI13">
        <v>71.510999999999996</v>
      </c>
      <c r="AJ13">
        <v>71.540000000000006</v>
      </c>
      <c r="AK13">
        <v>71.569000000000003</v>
      </c>
      <c r="AL13">
        <v>71.564999999999998</v>
      </c>
      <c r="AM13">
        <v>71.575999999999993</v>
      </c>
      <c r="AN13">
        <v>71.605999999999995</v>
      </c>
      <c r="AO13">
        <v>71.542000000000002</v>
      </c>
      <c r="AP13">
        <v>71.483999999999995</v>
      </c>
      <c r="AQ13">
        <v>71.442999999999998</v>
      </c>
      <c r="AR13">
        <v>71.572999999999993</v>
      </c>
      <c r="AS13">
        <v>71.754999999999995</v>
      </c>
      <c r="AT13">
        <v>71.697999999999993</v>
      </c>
      <c r="AU13">
        <v>72.277000000000001</v>
      </c>
      <c r="AV13">
        <v>72.382000000000005</v>
      </c>
      <c r="AW13">
        <v>72.397000000000006</v>
      </c>
      <c r="AX13">
        <v>72.364999999999995</v>
      </c>
      <c r="AY13">
        <v>72.430000000000007</v>
      </c>
      <c r="AZ13">
        <v>70.838999999999999</v>
      </c>
      <c r="BA13">
        <v>72.587000000000003</v>
      </c>
      <c r="BB13">
        <v>72.662000000000006</v>
      </c>
      <c r="BC13">
        <v>72.709000000000003</v>
      </c>
      <c r="BD13">
        <v>72.769000000000005</v>
      </c>
      <c r="BE13">
        <v>72.686999999999998</v>
      </c>
      <c r="BF13">
        <v>72.653999999999996</v>
      </c>
      <c r="BG13">
        <v>72.64</v>
      </c>
      <c r="BH13">
        <v>72.801000000000002</v>
      </c>
      <c r="BI13">
        <v>72.793999999999997</v>
      </c>
      <c r="BJ13">
        <v>72.751000000000005</v>
      </c>
      <c r="BK13">
        <v>72.671999999999997</v>
      </c>
      <c r="BL13">
        <v>72.707999999999998</v>
      </c>
      <c r="BM13">
        <v>72.751999999999995</v>
      </c>
      <c r="BN13">
        <v>72.852000000000004</v>
      </c>
      <c r="BO13">
        <v>72.992000000000004</v>
      </c>
      <c r="BP13" t="s">
        <v>42</v>
      </c>
      <c r="BQ13" t="s">
        <v>7</v>
      </c>
    </row>
    <row r="14" spans="1:69" x14ac:dyDescent="0.3">
      <c r="A14" t="s">
        <v>45</v>
      </c>
      <c r="B14" t="s">
        <v>44</v>
      </c>
      <c r="C14">
        <v>62.634999999999998</v>
      </c>
      <c r="D14">
        <v>63.335000000000001</v>
      </c>
      <c r="E14">
        <v>63.994999999999997</v>
      </c>
      <c r="F14">
        <v>64.697000000000003</v>
      </c>
      <c r="G14">
        <v>65.427999999999997</v>
      </c>
      <c r="H14">
        <v>66.171000000000006</v>
      </c>
      <c r="I14">
        <v>66.902000000000001</v>
      </c>
      <c r="J14">
        <v>67.585999999999999</v>
      </c>
      <c r="K14">
        <v>68.23</v>
      </c>
      <c r="L14">
        <v>68.826999999999998</v>
      </c>
      <c r="M14">
        <v>69.370999999999995</v>
      </c>
      <c r="N14">
        <v>69.861000000000004</v>
      </c>
      <c r="O14">
        <v>70.304000000000002</v>
      </c>
      <c r="P14">
        <v>70.709999999999994</v>
      </c>
      <c r="Q14">
        <v>71.094999999999999</v>
      </c>
      <c r="R14">
        <v>71.447000000000003</v>
      </c>
      <c r="S14">
        <v>71.793999999999997</v>
      </c>
      <c r="T14">
        <v>72.149000000000001</v>
      </c>
      <c r="U14">
        <v>72.5</v>
      </c>
      <c r="V14">
        <v>72.822999999999993</v>
      </c>
      <c r="W14">
        <v>73.093999999999994</v>
      </c>
      <c r="X14">
        <v>73.319999999999993</v>
      </c>
      <c r="Y14">
        <v>73.525000000000006</v>
      </c>
      <c r="Z14">
        <v>73.683999999999997</v>
      </c>
      <c r="AA14">
        <v>73.808000000000007</v>
      </c>
      <c r="AB14">
        <v>73.873000000000005</v>
      </c>
      <c r="AC14">
        <v>73.893000000000001</v>
      </c>
      <c r="AD14">
        <v>73.873000000000005</v>
      </c>
      <c r="AE14">
        <v>73.811000000000007</v>
      </c>
      <c r="AF14">
        <v>73.628</v>
      </c>
      <c r="AG14">
        <v>73.602000000000004</v>
      </c>
      <c r="AH14">
        <v>73.471999999999994</v>
      </c>
      <c r="AI14">
        <v>73.385999999999996</v>
      </c>
      <c r="AJ14">
        <v>73.39</v>
      </c>
      <c r="AK14">
        <v>73.492999999999995</v>
      </c>
      <c r="AL14">
        <v>73.575999999999993</v>
      </c>
      <c r="AM14">
        <v>73.838999999999999</v>
      </c>
      <c r="AN14">
        <v>74.045000000000002</v>
      </c>
      <c r="AO14">
        <v>74.186999999999998</v>
      </c>
      <c r="AP14">
        <v>74.456000000000003</v>
      </c>
      <c r="AQ14">
        <v>74.819000000000003</v>
      </c>
      <c r="AR14">
        <v>75.108000000000004</v>
      </c>
      <c r="AS14">
        <v>75.236999999999995</v>
      </c>
      <c r="AT14">
        <v>75.313000000000002</v>
      </c>
      <c r="AU14">
        <v>75.328999999999994</v>
      </c>
      <c r="AV14">
        <v>75.364000000000004</v>
      </c>
      <c r="AW14">
        <v>75.506</v>
      </c>
      <c r="AX14">
        <v>75.72</v>
      </c>
      <c r="AY14">
        <v>76.075000000000003</v>
      </c>
      <c r="AZ14">
        <v>76.385999999999996</v>
      </c>
      <c r="BA14">
        <v>76.700999999999993</v>
      </c>
      <c r="BB14">
        <v>77.022999999999996</v>
      </c>
      <c r="BC14">
        <v>77.099999999999994</v>
      </c>
      <c r="BD14">
        <v>77.05</v>
      </c>
      <c r="BE14">
        <v>76.912000000000006</v>
      </c>
      <c r="BF14">
        <v>76.891999999999996</v>
      </c>
      <c r="BG14">
        <v>76.968000000000004</v>
      </c>
      <c r="BH14">
        <v>77.03</v>
      </c>
      <c r="BI14">
        <v>77.132000000000005</v>
      </c>
      <c r="BJ14">
        <v>77.168000000000006</v>
      </c>
      <c r="BK14">
        <v>77.161000000000001</v>
      </c>
      <c r="BL14">
        <v>77.197000000000003</v>
      </c>
      <c r="BM14">
        <v>77.483000000000004</v>
      </c>
      <c r="BN14">
        <v>77.597999999999999</v>
      </c>
      <c r="BO14">
        <v>77.766000000000005</v>
      </c>
      <c r="BP14" t="s">
        <v>6</v>
      </c>
      <c r="BQ14" t="s">
        <v>7</v>
      </c>
    </row>
    <row r="15" spans="1:69" x14ac:dyDescent="0.3">
      <c r="A15" t="s">
        <v>48</v>
      </c>
      <c r="B15" t="s">
        <v>46</v>
      </c>
      <c r="C15">
        <v>70.817073170731703</v>
      </c>
      <c r="D15">
        <v>70.973170731707299</v>
      </c>
      <c r="E15">
        <v>70.942439024390296</v>
      </c>
      <c r="F15">
        <v>70.911707317073194</v>
      </c>
      <c r="G15">
        <v>70.880975609756106</v>
      </c>
      <c r="H15">
        <v>70.850243902439004</v>
      </c>
      <c r="I15">
        <v>70.819512195122002</v>
      </c>
      <c r="J15">
        <v>70.869268292682904</v>
      </c>
      <c r="K15">
        <v>70.919024390243905</v>
      </c>
      <c r="L15">
        <v>70.968780487804906</v>
      </c>
      <c r="M15">
        <v>71.018536585365894</v>
      </c>
      <c r="N15">
        <v>71.068292682926796</v>
      </c>
      <c r="O15">
        <v>71.457560975609795</v>
      </c>
      <c r="P15">
        <v>71.846829268292694</v>
      </c>
      <c r="Q15">
        <v>72.236097560975594</v>
      </c>
      <c r="R15">
        <v>72.625365853658593</v>
      </c>
      <c r="S15">
        <v>73.014634146341507</v>
      </c>
      <c r="T15">
        <v>73.344390243902396</v>
      </c>
      <c r="U15">
        <v>73.674146341463398</v>
      </c>
      <c r="V15">
        <v>74.003902439024401</v>
      </c>
      <c r="W15">
        <v>74.333658536585403</v>
      </c>
      <c r="X15">
        <v>74.663414634146307</v>
      </c>
      <c r="Y15">
        <v>74.904878048780503</v>
      </c>
      <c r="Z15">
        <v>75.146341463414601</v>
      </c>
      <c r="AA15">
        <v>75.387804878048797</v>
      </c>
      <c r="AB15">
        <v>75.629268292682895</v>
      </c>
      <c r="AC15">
        <v>75.870731707317105</v>
      </c>
      <c r="AD15">
        <v>76.151707317073203</v>
      </c>
      <c r="AE15">
        <v>76.432682926829301</v>
      </c>
      <c r="AF15">
        <v>76.713658536585399</v>
      </c>
      <c r="AG15">
        <v>76.994634146341497</v>
      </c>
      <c r="AH15">
        <v>77.275609756097595</v>
      </c>
      <c r="AI15">
        <v>77.378048780487802</v>
      </c>
      <c r="AJ15">
        <v>77.878048780487802</v>
      </c>
      <c r="AK15">
        <v>77.878048780487802</v>
      </c>
      <c r="AL15">
        <v>77.829268292682897</v>
      </c>
      <c r="AM15">
        <v>78.078048780487805</v>
      </c>
      <c r="AN15">
        <v>78.480487804878095</v>
      </c>
      <c r="AO15">
        <v>78.631707317073193</v>
      </c>
      <c r="AP15">
        <v>78.931707317073204</v>
      </c>
      <c r="AQ15">
        <v>79.234146341463401</v>
      </c>
      <c r="AR15">
        <v>79.634146341463406</v>
      </c>
      <c r="AS15">
        <v>79.936585365853702</v>
      </c>
      <c r="AT15">
        <v>80.239024390243898</v>
      </c>
      <c r="AU15">
        <v>80.490243902439005</v>
      </c>
      <c r="AV15">
        <v>80.841463414634106</v>
      </c>
      <c r="AW15">
        <v>81.041463414634194</v>
      </c>
      <c r="AX15">
        <v>81.292682926829301</v>
      </c>
      <c r="AY15">
        <v>81.395121951219494</v>
      </c>
      <c r="AZ15">
        <v>81.543902439024393</v>
      </c>
      <c r="BA15">
        <v>81.695121951219505</v>
      </c>
      <c r="BB15">
        <v>81.895121951219494</v>
      </c>
      <c r="BC15">
        <v>82.046341463414606</v>
      </c>
      <c r="BD15">
        <v>82.148780487804899</v>
      </c>
      <c r="BE15">
        <v>82.3</v>
      </c>
      <c r="BF15">
        <v>82.4</v>
      </c>
      <c r="BG15">
        <v>82.448780487804896</v>
      </c>
      <c r="BH15">
        <v>82.5</v>
      </c>
      <c r="BI15">
        <v>82.748780487804893</v>
      </c>
      <c r="BJ15">
        <v>82.9</v>
      </c>
      <c r="BK15">
        <v>83.2</v>
      </c>
      <c r="BL15">
        <v>83.3</v>
      </c>
      <c r="BM15">
        <v>83.2</v>
      </c>
      <c r="BN15">
        <v>83.051219512195104</v>
      </c>
      <c r="BO15">
        <v>83.051219512195104</v>
      </c>
      <c r="BP15" t="s">
        <v>42</v>
      </c>
      <c r="BQ15" t="s">
        <v>7</v>
      </c>
    </row>
    <row r="16" spans="1:69" x14ac:dyDescent="0.3">
      <c r="A16" t="s">
        <v>51</v>
      </c>
      <c r="B16" t="s">
        <v>49</v>
      </c>
      <c r="C16">
        <v>68.585609756097597</v>
      </c>
      <c r="D16">
        <v>69.577317073170704</v>
      </c>
      <c r="E16">
        <v>69.309512195121997</v>
      </c>
      <c r="F16">
        <v>69.443658536585403</v>
      </c>
      <c r="G16">
        <v>69.921951219512195</v>
      </c>
      <c r="H16">
        <v>69.722195121951202</v>
      </c>
      <c r="I16">
        <v>70.045853658536601</v>
      </c>
      <c r="J16">
        <v>69.917804878048798</v>
      </c>
      <c r="K16">
        <v>70.057560975609803</v>
      </c>
      <c r="L16">
        <v>69.833170731707298</v>
      </c>
      <c r="M16">
        <v>69.914634146341498</v>
      </c>
      <c r="N16">
        <v>70.114634146341501</v>
      </c>
      <c r="O16">
        <v>70.463414634146304</v>
      </c>
      <c r="P16">
        <v>71.014634146341507</v>
      </c>
      <c r="Q16">
        <v>71.012195121951194</v>
      </c>
      <c r="R16">
        <v>71.114634146341501</v>
      </c>
      <c r="S16">
        <v>71.565853658536597</v>
      </c>
      <c r="T16">
        <v>71.914634146341498</v>
      </c>
      <c r="U16">
        <v>72.012195121951194</v>
      </c>
      <c r="V16">
        <v>72.312195121951206</v>
      </c>
      <c r="W16">
        <v>72.463414634146304</v>
      </c>
      <c r="X16">
        <v>72.812195121951206</v>
      </c>
      <c r="Y16">
        <v>72.960975609756105</v>
      </c>
      <c r="Z16">
        <v>73.012195121951194</v>
      </c>
      <c r="AA16">
        <v>73.612195121951203</v>
      </c>
      <c r="AB16">
        <v>73.814634146341504</v>
      </c>
      <c r="AC16">
        <v>74.317073170731703</v>
      </c>
      <c r="AD16">
        <v>74.768292682926798</v>
      </c>
      <c r="AE16">
        <v>75.217073170731695</v>
      </c>
      <c r="AF16">
        <v>75.265853658536599</v>
      </c>
      <c r="AG16">
        <v>75.568292682926895</v>
      </c>
      <c r="AH16">
        <v>75.6170731707317</v>
      </c>
      <c r="AI16">
        <v>75.817073170731703</v>
      </c>
      <c r="AJ16">
        <v>76.068292682926796</v>
      </c>
      <c r="AK16">
        <v>76.419512195121996</v>
      </c>
      <c r="AL16">
        <v>76.668292682926804</v>
      </c>
      <c r="AM16">
        <v>76.870731707317105</v>
      </c>
      <c r="AN16">
        <v>77.319512195122002</v>
      </c>
      <c r="AO16">
        <v>77.670731707317103</v>
      </c>
      <c r="AP16">
        <v>77.875609756097603</v>
      </c>
      <c r="AQ16">
        <v>78.126829268292695</v>
      </c>
      <c r="AR16">
        <v>78.575609756097606</v>
      </c>
      <c r="AS16">
        <v>78.678048780487799</v>
      </c>
      <c r="AT16">
        <v>78.631707317073193</v>
      </c>
      <c r="AU16">
        <v>79.180487804878098</v>
      </c>
      <c r="AV16">
        <v>79.331707317073196</v>
      </c>
      <c r="AW16">
        <v>79.880487804878101</v>
      </c>
      <c r="AX16">
        <v>80.180487804878098</v>
      </c>
      <c r="AY16">
        <v>80.431707317073204</v>
      </c>
      <c r="AZ16">
        <v>80.331707317073196</v>
      </c>
      <c r="BA16">
        <v>80.580487804878103</v>
      </c>
      <c r="BB16">
        <v>80.982926829268294</v>
      </c>
      <c r="BC16">
        <v>80.936585365853702</v>
      </c>
      <c r="BD16">
        <v>81.136585365853705</v>
      </c>
      <c r="BE16">
        <v>81.490243902439005</v>
      </c>
      <c r="BF16">
        <v>81.190243902438993</v>
      </c>
      <c r="BG16">
        <v>81.641463414634202</v>
      </c>
      <c r="BH16">
        <v>81.643902439024401</v>
      </c>
      <c r="BI16">
        <v>81.692682926829306</v>
      </c>
      <c r="BJ16">
        <v>81.895121951219494</v>
      </c>
      <c r="BK16">
        <v>81.192682926829306</v>
      </c>
      <c r="BL16">
        <v>81.190243902438993</v>
      </c>
      <c r="BM16">
        <v>81.2951219512195</v>
      </c>
      <c r="BN16">
        <v>81.792682926829301</v>
      </c>
      <c r="BO16">
        <v>81.995121951219502</v>
      </c>
      <c r="BP16" t="s">
        <v>26</v>
      </c>
      <c r="BQ16" t="s">
        <v>7</v>
      </c>
    </row>
    <row r="17" spans="1:69" x14ac:dyDescent="0.3">
      <c r="A17" t="s">
        <v>53</v>
      </c>
      <c r="B17" t="s">
        <v>52</v>
      </c>
      <c r="C17">
        <v>50.862000000000002</v>
      </c>
      <c r="D17">
        <v>51.435000000000002</v>
      </c>
      <c r="E17">
        <v>52.052999999999997</v>
      </c>
      <c r="F17">
        <v>52.695999999999998</v>
      </c>
      <c r="G17">
        <v>53.292000000000002</v>
      </c>
      <c r="H17">
        <v>53.884</v>
      </c>
      <c r="I17">
        <v>54.484999999999999</v>
      </c>
      <c r="J17">
        <v>55.031999999999996</v>
      </c>
      <c r="K17">
        <v>55.563000000000002</v>
      </c>
      <c r="L17">
        <v>56.08</v>
      </c>
      <c r="M17">
        <v>56.585999999999999</v>
      </c>
      <c r="N17">
        <v>57.042999999999999</v>
      </c>
      <c r="O17">
        <v>57.503</v>
      </c>
      <c r="P17">
        <v>57.926000000000002</v>
      </c>
      <c r="Q17">
        <v>58.332000000000001</v>
      </c>
      <c r="R17">
        <v>58.686999999999998</v>
      </c>
      <c r="S17">
        <v>59.476999999999997</v>
      </c>
      <c r="T17">
        <v>59.972000000000001</v>
      </c>
      <c r="U17">
        <v>60.494</v>
      </c>
      <c r="V17">
        <v>60.930999999999997</v>
      </c>
      <c r="W17">
        <v>61.433</v>
      </c>
      <c r="X17">
        <v>61.908000000000001</v>
      </c>
      <c r="Y17">
        <v>62.23</v>
      </c>
      <c r="Z17">
        <v>62.478999999999999</v>
      </c>
      <c r="AA17">
        <v>62.084000000000003</v>
      </c>
      <c r="AB17">
        <v>62.673999999999999</v>
      </c>
      <c r="AC17">
        <v>62.603000000000002</v>
      </c>
      <c r="AD17">
        <v>62.823999999999998</v>
      </c>
      <c r="AE17">
        <v>62.671999999999997</v>
      </c>
      <c r="AF17">
        <v>62.945</v>
      </c>
      <c r="AG17">
        <v>62.75</v>
      </c>
      <c r="AH17">
        <v>62.543999999999997</v>
      </c>
      <c r="AI17">
        <v>60.773000000000003</v>
      </c>
      <c r="AJ17">
        <v>61.426000000000002</v>
      </c>
      <c r="AK17">
        <v>60.277000000000001</v>
      </c>
      <c r="AL17">
        <v>61.930999999999997</v>
      </c>
      <c r="AM17">
        <v>62.66</v>
      </c>
      <c r="AN17">
        <v>62.953000000000003</v>
      </c>
      <c r="AO17">
        <v>63.75</v>
      </c>
      <c r="AP17">
        <v>64.733000000000004</v>
      </c>
      <c r="AQ17">
        <v>65.376999999999995</v>
      </c>
      <c r="AR17">
        <v>66.043000000000006</v>
      </c>
      <c r="AS17">
        <v>66.769000000000005</v>
      </c>
      <c r="AT17">
        <v>67.036000000000001</v>
      </c>
      <c r="AU17">
        <v>67.488</v>
      </c>
      <c r="AV17">
        <v>67.709999999999994</v>
      </c>
      <c r="AW17">
        <v>68.489000000000004</v>
      </c>
      <c r="AX17">
        <v>68.659000000000006</v>
      </c>
      <c r="AY17">
        <v>69.355000000000004</v>
      </c>
      <c r="AZ17">
        <v>69.873999999999995</v>
      </c>
      <c r="BA17">
        <v>70.308999999999997</v>
      </c>
      <c r="BB17">
        <v>70.564999999999998</v>
      </c>
      <c r="BC17">
        <v>71.08</v>
      </c>
      <c r="BD17">
        <v>71.484999999999999</v>
      </c>
      <c r="BE17">
        <v>71.930000000000007</v>
      </c>
      <c r="BF17">
        <v>72.349000000000004</v>
      </c>
      <c r="BG17">
        <v>72.567999999999998</v>
      </c>
      <c r="BH17">
        <v>72.694000000000003</v>
      </c>
      <c r="BI17">
        <v>73.016000000000005</v>
      </c>
      <c r="BJ17">
        <v>73.290000000000006</v>
      </c>
      <c r="BK17">
        <v>70.311999999999998</v>
      </c>
      <c r="BL17">
        <v>70.998999999999995</v>
      </c>
      <c r="BM17">
        <v>74.125</v>
      </c>
      <c r="BN17">
        <v>74.429000000000002</v>
      </c>
      <c r="BO17">
        <v>74.575999999999993</v>
      </c>
      <c r="BP17" t="s">
        <v>26</v>
      </c>
      <c r="BQ17" t="s">
        <v>27</v>
      </c>
    </row>
    <row r="18" spans="1:69" x14ac:dyDescent="0.3">
      <c r="A18" t="s">
        <v>56</v>
      </c>
      <c r="B18" t="s">
        <v>54</v>
      </c>
      <c r="C18">
        <v>43.262</v>
      </c>
      <c r="D18">
        <v>43.363999999999997</v>
      </c>
      <c r="E18">
        <v>43.491999999999997</v>
      </c>
      <c r="F18">
        <v>43.558999999999997</v>
      </c>
      <c r="G18">
        <v>43.600999999999999</v>
      </c>
      <c r="H18">
        <v>41.844000000000001</v>
      </c>
      <c r="I18">
        <v>43.529000000000003</v>
      </c>
      <c r="J18">
        <v>43.332000000000001</v>
      </c>
      <c r="K18">
        <v>43.405000000000001</v>
      </c>
      <c r="L18">
        <v>43</v>
      </c>
      <c r="M18">
        <v>43.225000000000001</v>
      </c>
      <c r="N18">
        <v>43.171999999999997</v>
      </c>
      <c r="O18">
        <v>25.777000000000001</v>
      </c>
      <c r="P18">
        <v>37.408999999999999</v>
      </c>
      <c r="Q18">
        <v>43.337000000000003</v>
      </c>
      <c r="R18">
        <v>43.445</v>
      </c>
      <c r="S18">
        <v>43.691000000000003</v>
      </c>
      <c r="T18">
        <v>43.97</v>
      </c>
      <c r="U18">
        <v>44.404000000000003</v>
      </c>
      <c r="V18">
        <v>45.037999999999997</v>
      </c>
      <c r="W18">
        <v>45.731000000000002</v>
      </c>
      <c r="X18">
        <v>46.411999999999999</v>
      </c>
      <c r="Y18">
        <v>47.012</v>
      </c>
      <c r="Z18">
        <v>47.433</v>
      </c>
      <c r="AA18">
        <v>47.686999999999998</v>
      </c>
      <c r="AB18">
        <v>47.661999999999999</v>
      </c>
      <c r="AC18">
        <v>47.402000000000001</v>
      </c>
      <c r="AD18">
        <v>47.066000000000003</v>
      </c>
      <c r="AE18">
        <v>42.889000000000003</v>
      </c>
      <c r="AF18">
        <v>45.744999999999997</v>
      </c>
      <c r="AG18">
        <v>45.183999999999997</v>
      </c>
      <c r="AH18">
        <v>44.66</v>
      </c>
      <c r="AI18">
        <v>44.469000000000001</v>
      </c>
      <c r="AJ18">
        <v>37.220999999999997</v>
      </c>
      <c r="AK18">
        <v>44.515000000000001</v>
      </c>
      <c r="AL18">
        <v>44.588999999999999</v>
      </c>
      <c r="AM18">
        <v>44.807000000000002</v>
      </c>
      <c r="AN18">
        <v>45.720999999999997</v>
      </c>
      <c r="AO18">
        <v>46.677999999999997</v>
      </c>
      <c r="AP18">
        <v>47.627000000000002</v>
      </c>
      <c r="AQ18">
        <v>47.616999999999997</v>
      </c>
      <c r="AR18">
        <v>48.509</v>
      </c>
      <c r="AS18">
        <v>49.923999999999999</v>
      </c>
      <c r="AT18">
        <v>50.997</v>
      </c>
      <c r="AU18">
        <v>52.216999999999999</v>
      </c>
      <c r="AV18">
        <v>53.052999999999997</v>
      </c>
      <c r="AW18">
        <v>53.962000000000003</v>
      </c>
      <c r="AX18">
        <v>54.832000000000001</v>
      </c>
      <c r="AY18">
        <v>55.581000000000003</v>
      </c>
      <c r="AZ18">
        <v>56.421999999999997</v>
      </c>
      <c r="BA18">
        <v>57.088000000000001</v>
      </c>
      <c r="BB18">
        <v>57.804000000000002</v>
      </c>
      <c r="BC18">
        <v>58.500999999999998</v>
      </c>
      <c r="BD18">
        <v>59.179000000000002</v>
      </c>
      <c r="BE18">
        <v>59.764000000000003</v>
      </c>
      <c r="BF18">
        <v>60.106999999999999</v>
      </c>
      <c r="BG18">
        <v>60.789000000000001</v>
      </c>
      <c r="BH18">
        <v>61.344999999999999</v>
      </c>
      <c r="BI18">
        <v>61.805999999999997</v>
      </c>
      <c r="BJ18">
        <v>62.18</v>
      </c>
      <c r="BK18">
        <v>62.569000000000003</v>
      </c>
      <c r="BL18">
        <v>62.100999999999999</v>
      </c>
      <c r="BM18">
        <v>62.881999999999998</v>
      </c>
      <c r="BN18">
        <v>63.651000000000003</v>
      </c>
      <c r="BO18">
        <v>63.817999999999998</v>
      </c>
      <c r="BP18" t="s">
        <v>21</v>
      </c>
      <c r="BQ18" t="s">
        <v>14</v>
      </c>
    </row>
    <row r="19" spans="1:69" x14ac:dyDescent="0.3">
      <c r="A19" t="s">
        <v>59</v>
      </c>
      <c r="B19" t="s">
        <v>57</v>
      </c>
      <c r="C19">
        <v>69.701951219512196</v>
      </c>
      <c r="D19">
        <v>70.520975609756107</v>
      </c>
      <c r="E19">
        <v>70.219512195121993</v>
      </c>
      <c r="F19">
        <v>70.051463414634199</v>
      </c>
      <c r="G19">
        <v>70.755121951219493</v>
      </c>
      <c r="H19">
        <v>70.625365853658593</v>
      </c>
      <c r="I19">
        <v>70.706341463414603</v>
      </c>
      <c r="J19">
        <v>71.012926829268295</v>
      </c>
      <c r="K19">
        <v>70.693170731707298</v>
      </c>
      <c r="L19">
        <v>70.764878048780503</v>
      </c>
      <c r="M19">
        <v>70.971951219512206</v>
      </c>
      <c r="N19">
        <v>71.060487804878093</v>
      </c>
      <c r="O19">
        <v>71.405121951219499</v>
      </c>
      <c r="P19">
        <v>71.635365853658598</v>
      </c>
      <c r="Q19">
        <v>71.985853658536598</v>
      </c>
      <c r="R19">
        <v>71.971219512195105</v>
      </c>
      <c r="S19">
        <v>72.119756097560995</v>
      </c>
      <c r="T19">
        <v>72.773902439024397</v>
      </c>
      <c r="U19">
        <v>72.698048780487795</v>
      </c>
      <c r="V19">
        <v>73.193658536585403</v>
      </c>
      <c r="W19">
        <v>73.207073170731704</v>
      </c>
      <c r="X19">
        <v>73.621707317073202</v>
      </c>
      <c r="Y19">
        <v>73.888048780487793</v>
      </c>
      <c r="Z19">
        <v>73.869024390243894</v>
      </c>
      <c r="AA19">
        <v>74.404878048780503</v>
      </c>
      <c r="AB19">
        <v>74.520243902439006</v>
      </c>
      <c r="AC19">
        <v>74.731707317073202</v>
      </c>
      <c r="AD19">
        <v>75.365853658536594</v>
      </c>
      <c r="AE19">
        <v>75.565853658536597</v>
      </c>
      <c r="AF19">
        <v>75.632682926829304</v>
      </c>
      <c r="AG19">
        <v>76.051951219512205</v>
      </c>
      <c r="AH19">
        <v>76.192195121951201</v>
      </c>
      <c r="AI19">
        <v>76.351219512195101</v>
      </c>
      <c r="AJ19">
        <v>76.345365853658507</v>
      </c>
      <c r="AK19">
        <v>76.691707317073195</v>
      </c>
      <c r="AL19">
        <v>76.840731707317104</v>
      </c>
      <c r="AM19">
        <v>77.187317073170703</v>
      </c>
      <c r="AN19">
        <v>77.370731707317105</v>
      </c>
      <c r="AO19">
        <v>77.473170731707299</v>
      </c>
      <c r="AP19">
        <v>77.619512195121999</v>
      </c>
      <c r="AQ19">
        <v>77.721951219512206</v>
      </c>
      <c r="AR19">
        <v>77.973170731707299</v>
      </c>
      <c r="AS19">
        <v>78.075609756097606</v>
      </c>
      <c r="AT19">
        <v>78.129268292682895</v>
      </c>
      <c r="AU19">
        <v>78.878048780487802</v>
      </c>
      <c r="AV19">
        <v>78.980487804878095</v>
      </c>
      <c r="AW19">
        <v>79.380487804878001</v>
      </c>
      <c r="AX19">
        <v>79.782926829268305</v>
      </c>
      <c r="AY19">
        <v>79.680487804878098</v>
      </c>
      <c r="AZ19">
        <v>80.034146341463398</v>
      </c>
      <c r="BA19">
        <v>80.182926829268297</v>
      </c>
      <c r="BB19">
        <v>80.585365853658502</v>
      </c>
      <c r="BC19">
        <v>80.385365853658499</v>
      </c>
      <c r="BD19">
        <v>80.5878048780488</v>
      </c>
      <c r="BE19">
        <v>81.287804878048803</v>
      </c>
      <c r="BF19">
        <v>80.992682926829303</v>
      </c>
      <c r="BG19">
        <v>81.439024390243901</v>
      </c>
      <c r="BH19">
        <v>81.492682926829303</v>
      </c>
      <c r="BI19">
        <v>81.595121951219497</v>
      </c>
      <c r="BJ19">
        <v>81.995121951219502</v>
      </c>
      <c r="BK19">
        <v>80.695121951219505</v>
      </c>
      <c r="BL19">
        <v>81.790243902439002</v>
      </c>
      <c r="BM19">
        <v>81.748780487804893</v>
      </c>
      <c r="BN19">
        <v>82.4</v>
      </c>
      <c r="BO19">
        <v>82.3</v>
      </c>
      <c r="BP19" t="s">
        <v>26</v>
      </c>
      <c r="BQ19" t="s">
        <v>7</v>
      </c>
    </row>
    <row r="20" spans="1:69" x14ac:dyDescent="0.3">
      <c r="A20" t="s">
        <v>61</v>
      </c>
      <c r="B20" t="s">
        <v>60</v>
      </c>
      <c r="C20">
        <v>38.774999999999999</v>
      </c>
      <c r="D20">
        <v>39.232999999999997</v>
      </c>
      <c r="E20">
        <v>39.643000000000001</v>
      </c>
      <c r="F20">
        <v>40.081000000000003</v>
      </c>
      <c r="G20">
        <v>40.502000000000002</v>
      </c>
      <c r="H20">
        <v>40.970999999999997</v>
      </c>
      <c r="I20">
        <v>41.274000000000001</v>
      </c>
      <c r="J20">
        <v>41.759</v>
      </c>
      <c r="K20">
        <v>42.182000000000002</v>
      </c>
      <c r="L20">
        <v>42.591000000000001</v>
      </c>
      <c r="M20">
        <v>43.029000000000003</v>
      </c>
      <c r="N20">
        <v>43.390999999999998</v>
      </c>
      <c r="O20">
        <v>43.927999999999997</v>
      </c>
      <c r="P20">
        <v>44.435000000000002</v>
      </c>
      <c r="Q20">
        <v>44.875999999999998</v>
      </c>
      <c r="R20">
        <v>45.405000000000001</v>
      </c>
      <c r="S20">
        <v>45.951999999999998</v>
      </c>
      <c r="T20">
        <v>46.503999999999998</v>
      </c>
      <c r="U20">
        <v>46.941000000000003</v>
      </c>
      <c r="V20">
        <v>47.362000000000002</v>
      </c>
      <c r="W20">
        <v>47.747</v>
      </c>
      <c r="X20">
        <v>48.122</v>
      </c>
      <c r="Y20">
        <v>48.493000000000002</v>
      </c>
      <c r="Z20">
        <v>48.844999999999999</v>
      </c>
      <c r="AA20">
        <v>49.399000000000001</v>
      </c>
      <c r="AB20">
        <v>49.959000000000003</v>
      </c>
      <c r="AC20">
        <v>50.631999999999998</v>
      </c>
      <c r="AD20">
        <v>51.258000000000003</v>
      </c>
      <c r="AE20">
        <v>52.018999999999998</v>
      </c>
      <c r="AF20">
        <v>52.45</v>
      </c>
      <c r="AG20">
        <v>53.02</v>
      </c>
      <c r="AH20">
        <v>53.441000000000003</v>
      </c>
      <c r="AI20">
        <v>54.137</v>
      </c>
      <c r="AJ20">
        <v>54.612000000000002</v>
      </c>
      <c r="AK20">
        <v>54.988</v>
      </c>
      <c r="AL20">
        <v>55.366</v>
      </c>
      <c r="AM20">
        <v>55.648000000000003</v>
      </c>
      <c r="AN20">
        <v>55.985999999999997</v>
      </c>
      <c r="AO20">
        <v>56.154000000000003</v>
      </c>
      <c r="AP20">
        <v>56.335999999999999</v>
      </c>
      <c r="AQ20">
        <v>56.594000000000001</v>
      </c>
      <c r="AR20">
        <v>56.654000000000003</v>
      </c>
      <c r="AS20">
        <v>56.850999999999999</v>
      </c>
      <c r="AT20">
        <v>57.091999999999999</v>
      </c>
      <c r="AU20">
        <v>57.345999999999997</v>
      </c>
      <c r="AV20">
        <v>57.738</v>
      </c>
      <c r="AW20">
        <v>57.966000000000001</v>
      </c>
      <c r="AX20">
        <v>58.249000000000002</v>
      </c>
      <c r="AY20">
        <v>58.098999999999997</v>
      </c>
      <c r="AZ20">
        <v>58.258000000000003</v>
      </c>
      <c r="BA20">
        <v>58.387</v>
      </c>
      <c r="BB20">
        <v>58.462000000000003</v>
      </c>
      <c r="BC20">
        <v>58.558999999999997</v>
      </c>
      <c r="BD20">
        <v>58.863</v>
      </c>
      <c r="BE20">
        <v>59.008000000000003</v>
      </c>
      <c r="BF20">
        <v>59.122999999999998</v>
      </c>
      <c r="BG20">
        <v>59.283000000000001</v>
      </c>
      <c r="BH20">
        <v>59.527999999999999</v>
      </c>
      <c r="BI20">
        <v>59.71</v>
      </c>
      <c r="BJ20">
        <v>59.887999999999998</v>
      </c>
      <c r="BK20">
        <v>60.154000000000003</v>
      </c>
      <c r="BL20">
        <v>59.61</v>
      </c>
      <c r="BM20">
        <v>60.475000000000001</v>
      </c>
      <c r="BN20">
        <v>60.774000000000001</v>
      </c>
      <c r="BO20">
        <v>60.960999999999999</v>
      </c>
      <c r="BP20" t="s">
        <v>21</v>
      </c>
      <c r="BQ20" t="s">
        <v>22</v>
      </c>
    </row>
    <row r="21" spans="1:69" x14ac:dyDescent="0.3">
      <c r="A21" t="s">
        <v>63</v>
      </c>
      <c r="B21" t="s">
        <v>62</v>
      </c>
      <c r="C21">
        <v>36.073999999999998</v>
      </c>
      <c r="D21">
        <v>36.360999999999997</v>
      </c>
      <c r="E21">
        <v>36.753</v>
      </c>
      <c r="F21">
        <v>37.093000000000004</v>
      </c>
      <c r="G21">
        <v>37.399000000000001</v>
      </c>
      <c r="H21">
        <v>37.758000000000003</v>
      </c>
      <c r="I21">
        <v>38.091000000000001</v>
      </c>
      <c r="J21">
        <v>38.432000000000002</v>
      </c>
      <c r="K21">
        <v>38.76</v>
      </c>
      <c r="L21">
        <v>39.023000000000003</v>
      </c>
      <c r="M21">
        <v>39.54</v>
      </c>
      <c r="N21">
        <v>39.853000000000002</v>
      </c>
      <c r="O21">
        <v>40.399000000000001</v>
      </c>
      <c r="P21">
        <v>40.947000000000003</v>
      </c>
      <c r="Q21">
        <v>41.710999999999999</v>
      </c>
      <c r="R21">
        <v>42.485999999999997</v>
      </c>
      <c r="S21">
        <v>43.326999999999998</v>
      </c>
      <c r="T21">
        <v>44.167000000000002</v>
      </c>
      <c r="U21">
        <v>44.994999999999997</v>
      </c>
      <c r="V21">
        <v>45.701999999999998</v>
      </c>
      <c r="W21">
        <v>46.465000000000003</v>
      </c>
      <c r="X21">
        <v>46.866</v>
      </c>
      <c r="Y21">
        <v>47.633000000000003</v>
      </c>
      <c r="Z21">
        <v>48.061</v>
      </c>
      <c r="AA21">
        <v>48.463999999999999</v>
      </c>
      <c r="AB21">
        <v>48.747999999999998</v>
      </c>
      <c r="AC21">
        <v>48.987000000000002</v>
      </c>
      <c r="AD21">
        <v>49.097000000000001</v>
      </c>
      <c r="AE21">
        <v>49.215000000000003</v>
      </c>
      <c r="AF21">
        <v>49.27</v>
      </c>
      <c r="AG21">
        <v>49.314999999999998</v>
      </c>
      <c r="AH21">
        <v>49.33</v>
      </c>
      <c r="AI21">
        <v>49.378</v>
      </c>
      <c r="AJ21">
        <v>49.411999999999999</v>
      </c>
      <c r="AK21">
        <v>49.469000000000001</v>
      </c>
      <c r="AL21">
        <v>49.554000000000002</v>
      </c>
      <c r="AM21">
        <v>49.692999999999998</v>
      </c>
      <c r="AN21">
        <v>49.56</v>
      </c>
      <c r="AO21">
        <v>50.162999999999997</v>
      </c>
      <c r="AP21">
        <v>50.463000000000001</v>
      </c>
      <c r="AQ21">
        <v>50.808</v>
      </c>
      <c r="AR21">
        <v>51.188000000000002</v>
      </c>
      <c r="AS21">
        <v>51.447000000000003</v>
      </c>
      <c r="AT21">
        <v>51.959000000000003</v>
      </c>
      <c r="AU21">
        <v>52.6</v>
      </c>
      <c r="AV21">
        <v>53.271000000000001</v>
      </c>
      <c r="AW21">
        <v>53.783999999999999</v>
      </c>
      <c r="AX21">
        <v>54.377000000000002</v>
      </c>
      <c r="AY21">
        <v>55.198999999999998</v>
      </c>
      <c r="AZ21">
        <v>55.790999999999997</v>
      </c>
      <c r="BA21">
        <v>56.343000000000004</v>
      </c>
      <c r="BB21">
        <v>57.000999999999998</v>
      </c>
      <c r="BC21">
        <v>57.457000000000001</v>
      </c>
      <c r="BD21">
        <v>57.902999999999999</v>
      </c>
      <c r="BE21">
        <v>58.331000000000003</v>
      </c>
      <c r="BF21">
        <v>58.777999999999999</v>
      </c>
      <c r="BG21">
        <v>59.173000000000002</v>
      </c>
      <c r="BH21">
        <v>59.578000000000003</v>
      </c>
      <c r="BI21">
        <v>59.972000000000001</v>
      </c>
      <c r="BJ21">
        <v>60.183999999999997</v>
      </c>
      <c r="BK21">
        <v>60.454000000000001</v>
      </c>
      <c r="BL21">
        <v>60.045999999999999</v>
      </c>
      <c r="BM21">
        <v>60.7</v>
      </c>
      <c r="BN21">
        <v>61.091999999999999</v>
      </c>
      <c r="BO21">
        <v>61.292000000000002</v>
      </c>
      <c r="BP21" t="s">
        <v>21</v>
      </c>
      <c r="BQ21" t="s">
        <v>14</v>
      </c>
    </row>
    <row r="22" spans="1:69" x14ac:dyDescent="0.3">
      <c r="A22" t="s">
        <v>66</v>
      </c>
      <c r="B22" t="s">
        <v>64</v>
      </c>
      <c r="C22">
        <v>43.98</v>
      </c>
      <c r="D22">
        <v>44.887</v>
      </c>
      <c r="E22">
        <v>45.765000000000001</v>
      </c>
      <c r="F22">
        <v>45.722000000000001</v>
      </c>
      <c r="G22">
        <v>46.752000000000002</v>
      </c>
      <c r="H22">
        <v>46.045999999999999</v>
      </c>
      <c r="I22">
        <v>47.643999999999998</v>
      </c>
      <c r="J22">
        <v>48.066000000000003</v>
      </c>
      <c r="K22">
        <v>48.4</v>
      </c>
      <c r="L22">
        <v>48.686</v>
      </c>
      <c r="M22">
        <v>42.667000000000002</v>
      </c>
      <c r="N22">
        <v>26.521999999999998</v>
      </c>
      <c r="O22">
        <v>49.646999999999998</v>
      </c>
      <c r="P22">
        <v>49.914000000000001</v>
      </c>
      <c r="Q22">
        <v>49.588999999999999</v>
      </c>
      <c r="R22">
        <v>50.627000000000002</v>
      </c>
      <c r="S22">
        <v>50.951000000000001</v>
      </c>
      <c r="T22">
        <v>51.265000000000001</v>
      </c>
      <c r="U22">
        <v>51.595999999999997</v>
      </c>
      <c r="V22">
        <v>51.959000000000003</v>
      </c>
      <c r="W22">
        <v>52.277999999999999</v>
      </c>
      <c r="X22">
        <v>52.637999999999998</v>
      </c>
      <c r="Y22">
        <v>53.012</v>
      </c>
      <c r="Z22">
        <v>53.441000000000003</v>
      </c>
      <c r="AA22">
        <v>53.826000000000001</v>
      </c>
      <c r="AB22">
        <v>53.936999999999998</v>
      </c>
      <c r="AC22">
        <v>54.591999999999999</v>
      </c>
      <c r="AD22">
        <v>54.899000000000001</v>
      </c>
      <c r="AE22">
        <v>55.173999999999999</v>
      </c>
      <c r="AF22">
        <v>55.514000000000003</v>
      </c>
      <c r="AG22">
        <v>55.822000000000003</v>
      </c>
      <c r="AH22">
        <v>53.780999999999999</v>
      </c>
      <c r="AI22">
        <v>56.591999999999999</v>
      </c>
      <c r="AJ22">
        <v>57.073</v>
      </c>
      <c r="AK22">
        <v>57.64</v>
      </c>
      <c r="AL22">
        <v>58.244</v>
      </c>
      <c r="AM22">
        <v>58.94</v>
      </c>
      <c r="AN22">
        <v>59.670999999999999</v>
      </c>
      <c r="AO22">
        <v>60.429000000000002</v>
      </c>
      <c r="AP22">
        <v>61.244</v>
      </c>
      <c r="AQ22">
        <v>62.048999999999999</v>
      </c>
      <c r="AR22">
        <v>62.835999999999999</v>
      </c>
      <c r="AS22">
        <v>63.591000000000001</v>
      </c>
      <c r="AT22">
        <v>64.287999999999997</v>
      </c>
      <c r="AU22">
        <v>64.912000000000006</v>
      </c>
      <c r="AV22">
        <v>65.509</v>
      </c>
      <c r="AW22">
        <v>66.048000000000002</v>
      </c>
      <c r="AX22">
        <v>66.457999999999998</v>
      </c>
      <c r="AY22">
        <v>67.046999999999997</v>
      </c>
      <c r="AZ22">
        <v>67.527000000000001</v>
      </c>
      <c r="BA22">
        <v>68.009</v>
      </c>
      <c r="BB22">
        <v>68.498999999999995</v>
      </c>
      <c r="BC22">
        <v>68.989000000000004</v>
      </c>
      <c r="BD22">
        <v>69.486999999999995</v>
      </c>
      <c r="BE22">
        <v>70.016000000000005</v>
      </c>
      <c r="BF22">
        <v>70.543000000000006</v>
      </c>
      <c r="BG22">
        <v>71.075000000000003</v>
      </c>
      <c r="BH22">
        <v>71.605999999999995</v>
      </c>
      <c r="BI22">
        <v>72.122</v>
      </c>
      <c r="BJ22">
        <v>72.625</v>
      </c>
      <c r="BK22">
        <v>71.421000000000006</v>
      </c>
      <c r="BL22">
        <v>71.102999999999994</v>
      </c>
      <c r="BM22">
        <v>74.265000000000001</v>
      </c>
      <c r="BN22">
        <v>74.671999999999997</v>
      </c>
      <c r="BO22">
        <v>74.930000000000007</v>
      </c>
      <c r="BP22" t="s">
        <v>65</v>
      </c>
      <c r="BQ22" t="s">
        <v>22</v>
      </c>
    </row>
    <row r="23" spans="1:69" x14ac:dyDescent="0.3">
      <c r="A23" t="s">
        <v>68</v>
      </c>
      <c r="B23" t="s">
        <v>67</v>
      </c>
      <c r="C23">
        <v>69.247560975609801</v>
      </c>
      <c r="D23">
        <v>70.195609756097596</v>
      </c>
      <c r="E23">
        <v>69.491951219512202</v>
      </c>
      <c r="F23">
        <v>70.309268292682901</v>
      </c>
      <c r="G23">
        <v>71.121219512195097</v>
      </c>
      <c r="H23">
        <v>71.293902439024393</v>
      </c>
      <c r="I23">
        <v>71.223414634146394</v>
      </c>
      <c r="J23">
        <v>70.413902439024397</v>
      </c>
      <c r="K23">
        <v>71.225121951219506</v>
      </c>
      <c r="L23">
        <v>70.430000000000007</v>
      </c>
      <c r="M23">
        <v>71.2563414634146</v>
      </c>
      <c r="N23">
        <v>70.873658536585395</v>
      </c>
      <c r="O23">
        <v>70.899512195122</v>
      </c>
      <c r="P23">
        <v>71.342195121951207</v>
      </c>
      <c r="Q23">
        <v>71.2080487804878</v>
      </c>
      <c r="R23">
        <v>71.049756097561001</v>
      </c>
      <c r="S23">
        <v>71.394878048780498</v>
      </c>
      <c r="T23">
        <v>70.816097560975606</v>
      </c>
      <c r="U23">
        <v>71.184634146341494</v>
      </c>
      <c r="V23">
        <v>71.308292682926805</v>
      </c>
      <c r="W23">
        <v>71.157560975609798</v>
      </c>
      <c r="X23">
        <v>71.571951219512201</v>
      </c>
      <c r="Y23">
        <v>71.186097560975597</v>
      </c>
      <c r="Z23">
        <v>71.386341463414595</v>
      </c>
      <c r="AA23">
        <v>71.499756097561004</v>
      </c>
      <c r="AB23">
        <v>71.228048780487796</v>
      </c>
      <c r="AC23">
        <v>71.730731707317105</v>
      </c>
      <c r="AD23">
        <v>71.526829268292701</v>
      </c>
      <c r="AE23">
        <v>71.604390243902401</v>
      </c>
      <c r="AF23">
        <v>71.722439024390297</v>
      </c>
      <c r="AG23">
        <v>71.641463414634202</v>
      </c>
      <c r="AH23">
        <v>71.560975609756099</v>
      </c>
      <c r="AI23">
        <v>71.494390243902401</v>
      </c>
      <c r="AJ23">
        <v>71.346829268292694</v>
      </c>
      <c r="AK23">
        <v>71.208780487804901</v>
      </c>
      <c r="AL23">
        <v>71.053414634146307</v>
      </c>
      <c r="AM23">
        <v>70.897317073170697</v>
      </c>
      <c r="AN23">
        <v>70.351219512195101</v>
      </c>
      <c r="AO23">
        <v>71.060975609756099</v>
      </c>
      <c r="AP23">
        <v>71.4121951219512</v>
      </c>
      <c r="AQ23">
        <v>71.663414634146307</v>
      </c>
      <c r="AR23">
        <v>71.768292682926798</v>
      </c>
      <c r="AS23">
        <v>71.865853658536594</v>
      </c>
      <c r="AT23">
        <v>72.065853658536597</v>
      </c>
      <c r="AU23">
        <v>72.563414634146298</v>
      </c>
      <c r="AV23">
        <v>72.560975609756099</v>
      </c>
      <c r="AW23">
        <v>72.612195121951203</v>
      </c>
      <c r="AX23">
        <v>72.663414634146307</v>
      </c>
      <c r="AY23">
        <v>72.963414634146304</v>
      </c>
      <c r="AZ23">
        <v>73.4121951219512</v>
      </c>
      <c r="BA23">
        <v>73.512195121951194</v>
      </c>
      <c r="BB23">
        <v>74.163414634146307</v>
      </c>
      <c r="BC23">
        <v>74.314634146341504</v>
      </c>
      <c r="BD23">
        <v>74.860975609756096</v>
      </c>
      <c r="BE23">
        <v>74.465853658536602</v>
      </c>
      <c r="BF23">
        <v>74.614634146341501</v>
      </c>
      <c r="BG23">
        <v>74.812195121951206</v>
      </c>
      <c r="BH23">
        <v>74.814634146341504</v>
      </c>
      <c r="BI23">
        <v>74.963414634146403</v>
      </c>
      <c r="BJ23">
        <v>75.112195121951203</v>
      </c>
      <c r="BK23">
        <v>73.356097560975599</v>
      </c>
      <c r="BL23">
        <v>71.212195121951197</v>
      </c>
      <c r="BM23">
        <v>74.160975609756093</v>
      </c>
      <c r="BN23">
        <v>75.756097560975604</v>
      </c>
      <c r="BO23">
        <v>75.760975609756102</v>
      </c>
      <c r="BP23" t="s">
        <v>26</v>
      </c>
      <c r="BQ23" t="s">
        <v>7</v>
      </c>
    </row>
    <row r="24" spans="1:69" x14ac:dyDescent="0.3">
      <c r="A24" t="s">
        <v>70</v>
      </c>
      <c r="B24" t="s">
        <v>69</v>
      </c>
      <c r="C24">
        <v>50.634</v>
      </c>
      <c r="D24">
        <v>52.277999999999999</v>
      </c>
      <c r="E24">
        <v>53.893000000000001</v>
      </c>
      <c r="F24">
        <v>55.448999999999998</v>
      </c>
      <c r="G24">
        <v>56.945999999999998</v>
      </c>
      <c r="H24">
        <v>58.378999999999998</v>
      </c>
      <c r="I24">
        <v>59.744999999999997</v>
      </c>
      <c r="J24">
        <v>61.036000000000001</v>
      </c>
      <c r="K24">
        <v>62.253</v>
      </c>
      <c r="L24">
        <v>63.35</v>
      </c>
      <c r="M24">
        <v>64.358999999999995</v>
      </c>
      <c r="N24">
        <v>65.278999999999996</v>
      </c>
      <c r="O24">
        <v>66.094999999999999</v>
      </c>
      <c r="P24">
        <v>66.921999999999997</v>
      </c>
      <c r="Q24">
        <v>67.632999999999996</v>
      </c>
      <c r="R24">
        <v>68.275999999999996</v>
      </c>
      <c r="S24">
        <v>68.858000000000004</v>
      </c>
      <c r="T24">
        <v>69.382999999999996</v>
      </c>
      <c r="U24">
        <v>69.849999999999994</v>
      </c>
      <c r="V24">
        <v>70.296000000000006</v>
      </c>
      <c r="W24">
        <v>70.683999999999997</v>
      </c>
      <c r="X24">
        <v>71.037000000000006</v>
      </c>
      <c r="Y24">
        <v>71.353999999999999</v>
      </c>
      <c r="Z24">
        <v>71.637</v>
      </c>
      <c r="AA24">
        <v>71.884</v>
      </c>
      <c r="AB24">
        <v>72.091999999999999</v>
      </c>
      <c r="AC24">
        <v>72.257000000000005</v>
      </c>
      <c r="AD24">
        <v>72.376999999999995</v>
      </c>
      <c r="AE24">
        <v>72.459999999999994</v>
      </c>
      <c r="AF24">
        <v>72.524000000000001</v>
      </c>
      <c r="AG24">
        <v>72.587000000000003</v>
      </c>
      <c r="AH24">
        <v>72.668000000000006</v>
      </c>
      <c r="AI24">
        <v>72.784999999999997</v>
      </c>
      <c r="AJ24">
        <v>72.938999999999993</v>
      </c>
      <c r="AK24">
        <v>73.134</v>
      </c>
      <c r="AL24">
        <v>73.361000000000004</v>
      </c>
      <c r="AM24">
        <v>73.61</v>
      </c>
      <c r="AN24">
        <v>73.872</v>
      </c>
      <c r="AO24">
        <v>74.138000000000005</v>
      </c>
      <c r="AP24">
        <v>74.405000000000001</v>
      </c>
      <c r="AQ24">
        <v>74.673000000000002</v>
      </c>
      <c r="AR24">
        <v>74.941999999999993</v>
      </c>
      <c r="AS24">
        <v>75.209000000000003</v>
      </c>
      <c r="AT24">
        <v>75.486000000000004</v>
      </c>
      <c r="AU24">
        <v>75.787000000000006</v>
      </c>
      <c r="AV24">
        <v>76.125</v>
      </c>
      <c r="AW24">
        <v>76.510000000000005</v>
      </c>
      <c r="AX24">
        <v>76.951999999999998</v>
      </c>
      <c r="AY24">
        <v>77.456999999999994</v>
      </c>
      <c r="AZ24">
        <v>78.016000000000005</v>
      </c>
      <c r="BA24">
        <v>78.593000000000004</v>
      </c>
      <c r="BB24">
        <v>79.141000000000005</v>
      </c>
      <c r="BC24">
        <v>79.622</v>
      </c>
      <c r="BD24">
        <v>79.998000000000005</v>
      </c>
      <c r="BE24">
        <v>80.213999999999999</v>
      </c>
      <c r="BF24">
        <v>80.337999999999994</v>
      </c>
      <c r="BG24">
        <v>80.406999999999996</v>
      </c>
      <c r="BH24">
        <v>80.406999999999996</v>
      </c>
      <c r="BI24">
        <v>80.412000000000006</v>
      </c>
      <c r="BJ24">
        <v>80.471000000000004</v>
      </c>
      <c r="BK24">
        <v>78.683000000000007</v>
      </c>
      <c r="BL24">
        <v>78.082999999999998</v>
      </c>
      <c r="BM24">
        <v>80.992000000000004</v>
      </c>
      <c r="BN24">
        <v>81.284000000000006</v>
      </c>
      <c r="BO24">
        <v>81.423000000000002</v>
      </c>
      <c r="BP24" t="s">
        <v>13</v>
      </c>
      <c r="BQ24" t="s">
        <v>7</v>
      </c>
    </row>
    <row r="25" spans="1:69" x14ac:dyDescent="0.3">
      <c r="A25" t="s">
        <v>72</v>
      </c>
      <c r="B25" t="s">
        <v>71</v>
      </c>
      <c r="C25">
        <v>62.454000000000001</v>
      </c>
      <c r="D25">
        <v>62.813000000000002</v>
      </c>
      <c r="E25">
        <v>63.186999999999998</v>
      </c>
      <c r="F25">
        <v>63.531999999999996</v>
      </c>
      <c r="G25">
        <v>63.896999999999998</v>
      </c>
      <c r="H25">
        <v>64.272000000000006</v>
      </c>
      <c r="I25">
        <v>64.588999999999999</v>
      </c>
      <c r="J25">
        <v>65.03</v>
      </c>
      <c r="K25">
        <v>65.399000000000001</v>
      </c>
      <c r="L25">
        <v>65.772999999999996</v>
      </c>
      <c r="M25">
        <v>66.162999999999997</v>
      </c>
      <c r="N25">
        <v>66.525999999999996</v>
      </c>
      <c r="O25">
        <v>66.781000000000006</v>
      </c>
      <c r="P25">
        <v>67.147000000000006</v>
      </c>
      <c r="Q25">
        <v>67.584999999999994</v>
      </c>
      <c r="R25">
        <v>68.14</v>
      </c>
      <c r="S25">
        <v>68.528999999999996</v>
      </c>
      <c r="T25">
        <v>68.762</v>
      </c>
      <c r="U25">
        <v>68.873000000000005</v>
      </c>
      <c r="V25">
        <v>68.959999999999994</v>
      </c>
      <c r="W25">
        <v>69.090999999999994</v>
      </c>
      <c r="X25">
        <v>69.367999999999995</v>
      </c>
      <c r="Y25">
        <v>69.682000000000002</v>
      </c>
      <c r="Z25">
        <v>70.003</v>
      </c>
      <c r="AA25">
        <v>70.191999999999993</v>
      </c>
      <c r="AB25">
        <v>70.289000000000001</v>
      </c>
      <c r="AC25">
        <v>70.316000000000003</v>
      </c>
      <c r="AD25">
        <v>70.382999999999996</v>
      </c>
      <c r="AE25">
        <v>70.507999999999996</v>
      </c>
      <c r="AF25">
        <v>70.718999999999994</v>
      </c>
      <c r="AG25">
        <v>70.944999999999993</v>
      </c>
      <c r="AH25">
        <v>71.183000000000007</v>
      </c>
      <c r="AI25">
        <v>71.298000000000002</v>
      </c>
      <c r="AJ25">
        <v>71.42</v>
      </c>
      <c r="AK25">
        <v>71.429000000000002</v>
      </c>
      <c r="AL25">
        <v>71.421999999999997</v>
      </c>
      <c r="AM25">
        <v>71.463999999999999</v>
      </c>
      <c r="AN25">
        <v>71.596999999999994</v>
      </c>
      <c r="AO25">
        <v>71.84</v>
      </c>
      <c r="AP25">
        <v>72.147000000000006</v>
      </c>
      <c r="AQ25">
        <v>72.480999999999995</v>
      </c>
      <c r="AR25">
        <v>72.765000000000001</v>
      </c>
      <c r="AS25">
        <v>73.022999999999996</v>
      </c>
      <c r="AT25">
        <v>73.212999999999994</v>
      </c>
      <c r="AU25">
        <v>73.234999999999999</v>
      </c>
      <c r="AV25">
        <v>73.412999999999997</v>
      </c>
      <c r="AW25">
        <v>73.456000000000003</v>
      </c>
      <c r="AX25">
        <v>73.462999999999994</v>
      </c>
      <c r="AY25">
        <v>73.444999999999993</v>
      </c>
      <c r="AZ25">
        <v>73.454999999999998</v>
      </c>
      <c r="BA25">
        <v>73.448999999999998</v>
      </c>
      <c r="BB25">
        <v>73.570999999999998</v>
      </c>
      <c r="BC25">
        <v>73.706999999999994</v>
      </c>
      <c r="BD25">
        <v>73.930000000000007</v>
      </c>
      <c r="BE25">
        <v>74.028999999999996</v>
      </c>
      <c r="BF25">
        <v>73.805000000000007</v>
      </c>
      <c r="BG25">
        <v>74.042000000000002</v>
      </c>
      <c r="BH25">
        <v>74.031000000000006</v>
      </c>
      <c r="BI25">
        <v>74.061999999999998</v>
      </c>
      <c r="BJ25">
        <v>71.408000000000001</v>
      </c>
      <c r="BK25">
        <v>72.994</v>
      </c>
      <c r="BL25">
        <v>70.751999999999995</v>
      </c>
      <c r="BM25">
        <v>74.491</v>
      </c>
      <c r="BN25">
        <v>74.552000000000007</v>
      </c>
      <c r="BO25">
        <v>74.709999999999994</v>
      </c>
      <c r="BP25" t="s">
        <v>6</v>
      </c>
      <c r="BQ25" t="s">
        <v>7</v>
      </c>
    </row>
    <row r="26" spans="1:69" x14ac:dyDescent="0.3">
      <c r="A26" t="s">
        <v>74</v>
      </c>
      <c r="B26" t="s">
        <v>73</v>
      </c>
      <c r="C26">
        <v>58.53</v>
      </c>
      <c r="D26">
        <v>59.284999999999997</v>
      </c>
      <c r="E26">
        <v>60.122</v>
      </c>
      <c r="F26">
        <v>60.511000000000003</v>
      </c>
      <c r="G26">
        <v>61.511000000000003</v>
      </c>
      <c r="H26">
        <v>62.213000000000001</v>
      </c>
      <c r="I26">
        <v>63.128999999999998</v>
      </c>
      <c r="J26">
        <v>63.734000000000002</v>
      </c>
      <c r="K26">
        <v>64.006</v>
      </c>
      <c r="L26">
        <v>64.447999999999993</v>
      </c>
      <c r="M26">
        <v>64.843999999999994</v>
      </c>
      <c r="N26">
        <v>65.180999999999997</v>
      </c>
      <c r="O26">
        <v>65.682000000000002</v>
      </c>
      <c r="P26">
        <v>66.585999999999999</v>
      </c>
      <c r="Q26">
        <v>67.635000000000005</v>
      </c>
      <c r="R26">
        <v>68.328999999999994</v>
      </c>
      <c r="S26">
        <v>68.573999999999998</v>
      </c>
      <c r="T26">
        <v>68.778999999999996</v>
      </c>
      <c r="U26">
        <v>68.843999999999994</v>
      </c>
      <c r="V26">
        <v>69.082999999999998</v>
      </c>
      <c r="W26">
        <v>69.602999999999994</v>
      </c>
      <c r="X26">
        <v>70.055000000000007</v>
      </c>
      <c r="Y26">
        <v>70.075999999999993</v>
      </c>
      <c r="Z26">
        <v>70.096999999999994</v>
      </c>
      <c r="AA26">
        <v>70.228999999999999</v>
      </c>
      <c r="AB26">
        <v>70.581999999999994</v>
      </c>
      <c r="AC26">
        <v>70.751000000000005</v>
      </c>
      <c r="AD26">
        <v>70.876000000000005</v>
      </c>
      <c r="AE26">
        <v>70.97</v>
      </c>
      <c r="AF26">
        <v>71.444999999999993</v>
      </c>
      <c r="AG26">
        <v>71.509</v>
      </c>
      <c r="AH26">
        <v>71.813000000000002</v>
      </c>
      <c r="AI26">
        <v>51.966999999999999</v>
      </c>
      <c r="AJ26">
        <v>50.893999999999998</v>
      </c>
      <c r="AK26">
        <v>66.602999999999994</v>
      </c>
      <c r="AL26">
        <v>70.188000000000002</v>
      </c>
      <c r="AM26">
        <v>73.453999999999994</v>
      </c>
      <c r="AN26">
        <v>73.894999999999996</v>
      </c>
      <c r="AO26">
        <v>74.471999999999994</v>
      </c>
      <c r="AP26">
        <v>74.945999999999998</v>
      </c>
      <c r="AQ26">
        <v>75.292000000000002</v>
      </c>
      <c r="AR26">
        <v>75.572999999999993</v>
      </c>
      <c r="AS26">
        <v>75.994</v>
      </c>
      <c r="AT26">
        <v>76.448999999999998</v>
      </c>
      <c r="AU26">
        <v>76.489000000000004</v>
      </c>
      <c r="AV26">
        <v>76.424000000000007</v>
      </c>
      <c r="AW26">
        <v>76.028000000000006</v>
      </c>
      <c r="AX26">
        <v>76.162000000000006</v>
      </c>
      <c r="AY26">
        <v>76.3</v>
      </c>
      <c r="AZ26">
        <v>76.700999999999993</v>
      </c>
      <c r="BA26">
        <v>76.826999999999998</v>
      </c>
      <c r="BB26">
        <v>76.962999999999994</v>
      </c>
      <c r="BC26">
        <v>77.037000000000006</v>
      </c>
      <c r="BD26">
        <v>77.129000000000005</v>
      </c>
      <c r="BE26">
        <v>77.088999999999999</v>
      </c>
      <c r="BF26">
        <v>77.072999999999993</v>
      </c>
      <c r="BG26">
        <v>77.123999999999995</v>
      </c>
      <c r="BH26">
        <v>77.385000000000005</v>
      </c>
      <c r="BI26">
        <v>77.941999999999993</v>
      </c>
      <c r="BJ26">
        <v>77.394000000000005</v>
      </c>
      <c r="BK26">
        <v>76.040000000000006</v>
      </c>
      <c r="BL26">
        <v>74.566999999999993</v>
      </c>
      <c r="BM26">
        <v>76.777000000000001</v>
      </c>
      <c r="BN26">
        <v>77.849999999999994</v>
      </c>
      <c r="BO26">
        <v>78.043999999999997</v>
      </c>
      <c r="BP26" t="s">
        <v>26</v>
      </c>
      <c r="BQ26" t="s">
        <v>27</v>
      </c>
    </row>
    <row r="27" spans="1:69" x14ac:dyDescent="0.3">
      <c r="A27" t="s">
        <v>77</v>
      </c>
      <c r="B27" t="s">
        <v>75</v>
      </c>
      <c r="C27">
        <v>69.254609756097594</v>
      </c>
      <c r="D27">
        <v>69.738390243902401</v>
      </c>
      <c r="E27">
        <v>69.462317073170794</v>
      </c>
      <c r="F27">
        <v>69.709780487804906</v>
      </c>
      <c r="G27">
        <v>70.619243902438996</v>
      </c>
      <c r="H27">
        <v>70.597487804878099</v>
      </c>
      <c r="I27">
        <v>70.768926829268295</v>
      </c>
      <c r="J27">
        <v>70.929780487804905</v>
      </c>
      <c r="K27">
        <v>70.812780487804901</v>
      </c>
      <c r="L27">
        <v>70.978024390243903</v>
      </c>
      <c r="M27">
        <v>70.744487804878105</v>
      </c>
      <c r="N27">
        <v>71.011707317073203</v>
      </c>
      <c r="O27">
        <v>70.849317073170795</v>
      </c>
      <c r="P27">
        <v>71.000658536585405</v>
      </c>
      <c r="Q27">
        <v>70.854682926829298</v>
      </c>
      <c r="R27">
        <v>70.457097560975598</v>
      </c>
      <c r="S27">
        <v>70.396829268292706</v>
      </c>
      <c r="T27">
        <v>70.289024390243895</v>
      </c>
      <c r="U27">
        <v>70.081731707317104</v>
      </c>
      <c r="V27">
        <v>69.933634146341504</v>
      </c>
      <c r="W27">
        <v>69.9277073170732</v>
      </c>
      <c r="X27">
        <v>69.907512195121996</v>
      </c>
      <c r="Y27">
        <v>70.076902439024394</v>
      </c>
      <c r="Z27">
        <v>69.794853658536596</v>
      </c>
      <c r="AA27">
        <v>69.563195121951196</v>
      </c>
      <c r="AB27">
        <v>70.992682926829303</v>
      </c>
      <c r="AC27">
        <v>71.549512195122006</v>
      </c>
      <c r="AD27">
        <v>70.990243902439005</v>
      </c>
      <c r="AE27">
        <v>71.341463414634106</v>
      </c>
      <c r="AF27">
        <v>71.482926829268294</v>
      </c>
      <c r="AG27">
        <v>70.836585365853693</v>
      </c>
      <c r="AH27">
        <v>70.378048780487802</v>
      </c>
      <c r="AI27">
        <v>70.021951219512204</v>
      </c>
      <c r="AJ27">
        <v>68.9707317073171</v>
      </c>
      <c r="AK27">
        <v>68.768292682926798</v>
      </c>
      <c r="AL27">
        <v>68.460975609756105</v>
      </c>
      <c r="AM27">
        <v>68.512195121951194</v>
      </c>
      <c r="AN27">
        <v>68.460975609756105</v>
      </c>
      <c r="AO27">
        <v>68.407317073170702</v>
      </c>
      <c r="AP27">
        <v>67.907317073170702</v>
      </c>
      <c r="AQ27">
        <v>68.9121951219512</v>
      </c>
      <c r="AR27">
        <v>68.507317073170697</v>
      </c>
      <c r="AS27">
        <v>68.056097560975601</v>
      </c>
      <c r="AT27">
        <v>68.553658536585402</v>
      </c>
      <c r="AU27">
        <v>68.956097560975607</v>
      </c>
      <c r="AV27">
        <v>68.851219512195101</v>
      </c>
      <c r="AW27">
        <v>69.404878048780503</v>
      </c>
      <c r="AX27">
        <v>70.207317073170699</v>
      </c>
      <c r="AY27">
        <v>70.456097560975607</v>
      </c>
      <c r="AZ27">
        <v>70.407317073170702</v>
      </c>
      <c r="BA27">
        <v>70.404878048780503</v>
      </c>
      <c r="BB27">
        <v>70.553658536585402</v>
      </c>
      <c r="BC27">
        <v>71.965853658536602</v>
      </c>
      <c r="BD27">
        <v>72.4707317073171</v>
      </c>
      <c r="BE27">
        <v>72.9707317073171</v>
      </c>
      <c r="BF27">
        <v>73.624390243902496</v>
      </c>
      <c r="BG27">
        <v>73.826829268292698</v>
      </c>
      <c r="BH27">
        <v>74.129268292682895</v>
      </c>
      <c r="BI27">
        <v>74.1756097560976</v>
      </c>
      <c r="BJ27">
        <v>74.226829268292704</v>
      </c>
      <c r="BK27">
        <v>72.138560975609806</v>
      </c>
      <c r="BL27">
        <v>72.071463414634195</v>
      </c>
      <c r="BM27">
        <v>74.103365853658502</v>
      </c>
      <c r="BN27">
        <v>74.183780487804896</v>
      </c>
      <c r="BO27">
        <v>74.365341463414694</v>
      </c>
      <c r="BP27" t="s">
        <v>26</v>
      </c>
      <c r="BQ27" t="s">
        <v>27</v>
      </c>
    </row>
    <row r="28" spans="1:69" x14ac:dyDescent="0.3">
      <c r="A28" t="s">
        <v>79</v>
      </c>
      <c r="B28" t="s">
        <v>78</v>
      </c>
      <c r="C28">
        <v>57.389000000000003</v>
      </c>
      <c r="D28">
        <v>52.944000000000003</v>
      </c>
      <c r="E28">
        <v>58.741</v>
      </c>
      <c r="F28">
        <v>59.316000000000003</v>
      </c>
      <c r="G28">
        <v>59.84</v>
      </c>
      <c r="H28">
        <v>60.356000000000002</v>
      </c>
      <c r="I28">
        <v>60.86</v>
      </c>
      <c r="J28">
        <v>61.436999999999998</v>
      </c>
      <c r="K28">
        <v>61.960999999999999</v>
      </c>
      <c r="L28">
        <v>62.497</v>
      </c>
      <c r="M28">
        <v>63.043999999999997</v>
      </c>
      <c r="N28">
        <v>63.545999999999999</v>
      </c>
      <c r="O28">
        <v>64.025000000000006</v>
      </c>
      <c r="P28">
        <v>64.486999999999995</v>
      </c>
      <c r="Q28">
        <v>64.936000000000007</v>
      </c>
      <c r="R28">
        <v>65.376999999999995</v>
      </c>
      <c r="S28">
        <v>65.765000000000001</v>
      </c>
      <c r="T28">
        <v>66.135000000000005</v>
      </c>
      <c r="U28">
        <v>66.337999999999994</v>
      </c>
      <c r="V28">
        <v>66.677000000000007</v>
      </c>
      <c r="W28">
        <v>66.884</v>
      </c>
      <c r="X28">
        <v>67.094999999999999</v>
      </c>
      <c r="Y28">
        <v>67.338999999999999</v>
      </c>
      <c r="Z28">
        <v>67.600999999999999</v>
      </c>
      <c r="AA28">
        <v>67.951999999999998</v>
      </c>
      <c r="AB28">
        <v>68.346999999999994</v>
      </c>
      <c r="AC28">
        <v>68.742999999999995</v>
      </c>
      <c r="AD28">
        <v>69.108000000000004</v>
      </c>
      <c r="AE28">
        <v>69.400999999999996</v>
      </c>
      <c r="AF28">
        <v>69.534000000000006</v>
      </c>
      <c r="AG28">
        <v>69.569000000000003</v>
      </c>
      <c r="AH28">
        <v>69.644999999999996</v>
      </c>
      <c r="AI28">
        <v>69.600999999999999</v>
      </c>
      <c r="AJ28">
        <v>69.594999999999999</v>
      </c>
      <c r="AK28">
        <v>69.584999999999994</v>
      </c>
      <c r="AL28">
        <v>69.483999999999995</v>
      </c>
      <c r="AM28">
        <v>69.363</v>
      </c>
      <c r="AN28">
        <v>69.183000000000007</v>
      </c>
      <c r="AO28">
        <v>68.906000000000006</v>
      </c>
      <c r="AP28">
        <v>68.975999999999999</v>
      </c>
      <c r="AQ28">
        <v>68.911000000000001</v>
      </c>
      <c r="AR28">
        <v>68.944000000000003</v>
      </c>
      <c r="AS28">
        <v>69.528000000000006</v>
      </c>
      <c r="AT28">
        <v>69.819000000000003</v>
      </c>
      <c r="AU28">
        <v>70.152000000000001</v>
      </c>
      <c r="AV28">
        <v>70.334999999999994</v>
      </c>
      <c r="AW28">
        <v>70.534999999999997</v>
      </c>
      <c r="AX28">
        <v>70.652000000000001</v>
      </c>
      <c r="AY28">
        <v>70.665000000000006</v>
      </c>
      <c r="AZ28">
        <v>70.805999999999997</v>
      </c>
      <c r="BA28">
        <v>70.875</v>
      </c>
      <c r="BB28">
        <v>70.974999999999994</v>
      </c>
      <c r="BC28">
        <v>71.134</v>
      </c>
      <c r="BD28">
        <v>71.275999999999996</v>
      </c>
      <c r="BE28">
        <v>71.436999999999998</v>
      </c>
      <c r="BF28">
        <v>71.647000000000006</v>
      </c>
      <c r="BG28">
        <v>71.843000000000004</v>
      </c>
      <c r="BH28">
        <v>72.061999999999998</v>
      </c>
      <c r="BI28">
        <v>72.322000000000003</v>
      </c>
      <c r="BJ28">
        <v>72.576999999999998</v>
      </c>
      <c r="BK28">
        <v>71.58</v>
      </c>
      <c r="BL28">
        <v>70.917000000000002</v>
      </c>
      <c r="BM28">
        <v>72.19</v>
      </c>
      <c r="BN28">
        <v>73.566000000000003</v>
      </c>
      <c r="BO28">
        <v>73.739000000000004</v>
      </c>
      <c r="BP28" t="s">
        <v>6</v>
      </c>
      <c r="BQ28" t="s">
        <v>27</v>
      </c>
    </row>
    <row r="29" spans="1:69" x14ac:dyDescent="0.3">
      <c r="A29" t="s">
        <v>82</v>
      </c>
      <c r="B29" t="s">
        <v>80</v>
      </c>
      <c r="C29">
        <v>66.481999999999999</v>
      </c>
      <c r="D29">
        <v>67.528000000000006</v>
      </c>
      <c r="E29">
        <v>67.884</v>
      </c>
      <c r="F29">
        <v>67.688999999999993</v>
      </c>
      <c r="G29">
        <v>67.5</v>
      </c>
      <c r="H29">
        <v>67.581999999999994</v>
      </c>
      <c r="I29">
        <v>67.718000000000004</v>
      </c>
      <c r="J29">
        <v>67.792000000000002</v>
      </c>
      <c r="K29">
        <v>67.897999999999996</v>
      </c>
      <c r="L29">
        <v>68.087999999999994</v>
      </c>
      <c r="M29">
        <v>68.403999999999996</v>
      </c>
      <c r="N29">
        <v>68.98</v>
      </c>
      <c r="O29">
        <v>69.643000000000001</v>
      </c>
      <c r="P29">
        <v>70.373999999999995</v>
      </c>
      <c r="Q29">
        <v>70.864000000000004</v>
      </c>
      <c r="R29">
        <v>71.171000000000006</v>
      </c>
      <c r="S29">
        <v>71.331000000000003</v>
      </c>
      <c r="T29">
        <v>71.616</v>
      </c>
      <c r="U29">
        <v>71.968000000000004</v>
      </c>
      <c r="V29">
        <v>72.402000000000001</v>
      </c>
      <c r="W29">
        <v>72.665999999999997</v>
      </c>
      <c r="X29">
        <v>72.891999999999996</v>
      </c>
      <c r="Y29">
        <v>73.040999999999997</v>
      </c>
      <c r="Z29">
        <v>73.239999999999995</v>
      </c>
      <c r="AA29">
        <v>73.364999999999995</v>
      </c>
      <c r="AB29">
        <v>73.373000000000005</v>
      </c>
      <c r="AC29">
        <v>73.367999999999995</v>
      </c>
      <c r="AD29">
        <v>73.453999999999994</v>
      </c>
      <c r="AE29">
        <v>73.555000000000007</v>
      </c>
      <c r="AF29">
        <v>73.733000000000004</v>
      </c>
      <c r="AG29">
        <v>73.951999999999998</v>
      </c>
      <c r="AH29">
        <v>74.203999999999994</v>
      </c>
      <c r="AI29">
        <v>74.445999999999998</v>
      </c>
      <c r="AJ29">
        <v>74.766000000000005</v>
      </c>
      <c r="AK29">
        <v>75.275999999999996</v>
      </c>
      <c r="AL29">
        <v>75.92</v>
      </c>
      <c r="AM29">
        <v>76.52</v>
      </c>
      <c r="AN29">
        <v>76.971999999999994</v>
      </c>
      <c r="AO29">
        <v>77.388999999999996</v>
      </c>
      <c r="AP29">
        <v>77.853999999999999</v>
      </c>
      <c r="AQ29">
        <v>78.251000000000005</v>
      </c>
      <c r="AR29">
        <v>78.637</v>
      </c>
      <c r="AS29">
        <v>78.840999999999994</v>
      </c>
      <c r="AT29">
        <v>78.715000000000003</v>
      </c>
      <c r="AU29">
        <v>78.897999999999996</v>
      </c>
      <c r="AV29">
        <v>78.873999999999995</v>
      </c>
      <c r="AW29">
        <v>78.87</v>
      </c>
      <c r="AX29">
        <v>79.006</v>
      </c>
      <c r="AY29">
        <v>79.100999999999999</v>
      </c>
      <c r="AZ29">
        <v>79.228999999999999</v>
      </c>
      <c r="BA29">
        <v>79.414000000000001</v>
      </c>
      <c r="BB29">
        <v>79.650999999999996</v>
      </c>
      <c r="BC29">
        <v>79.846999999999994</v>
      </c>
      <c r="BD29">
        <v>80.016000000000005</v>
      </c>
      <c r="BE29">
        <v>80.198999999999998</v>
      </c>
      <c r="BF29">
        <v>80.337999999999994</v>
      </c>
      <c r="BG29">
        <v>80.475999999999999</v>
      </c>
      <c r="BH29">
        <v>80.686000000000007</v>
      </c>
      <c r="BI29">
        <v>80.986000000000004</v>
      </c>
      <c r="BJ29">
        <v>81.251000000000005</v>
      </c>
      <c r="BK29">
        <v>81.456000000000003</v>
      </c>
      <c r="BL29">
        <v>81.745000000000005</v>
      </c>
      <c r="BM29">
        <v>82.061999999999998</v>
      </c>
      <c r="BN29">
        <v>82.308999999999997</v>
      </c>
      <c r="BO29">
        <v>82.49</v>
      </c>
      <c r="BP29" t="s">
        <v>81</v>
      </c>
      <c r="BQ29" t="s">
        <v>7</v>
      </c>
    </row>
    <row r="30" spans="1:69" x14ac:dyDescent="0.3">
      <c r="A30" t="s">
        <v>84</v>
      </c>
      <c r="B30" t="s">
        <v>83</v>
      </c>
      <c r="C30">
        <v>43.338000000000001</v>
      </c>
      <c r="D30">
        <v>43.628</v>
      </c>
      <c r="E30">
        <v>44.002000000000002</v>
      </c>
      <c r="F30">
        <v>44.335000000000001</v>
      </c>
      <c r="G30">
        <v>44.673999999999999</v>
      </c>
      <c r="H30">
        <v>45.09</v>
      </c>
      <c r="I30">
        <v>45.478999999999999</v>
      </c>
      <c r="J30">
        <v>45.904000000000003</v>
      </c>
      <c r="K30">
        <v>46.341999999999999</v>
      </c>
      <c r="L30">
        <v>46.704999999999998</v>
      </c>
      <c r="M30">
        <v>47.103000000000002</v>
      </c>
      <c r="N30">
        <v>47.482999999999997</v>
      </c>
      <c r="O30">
        <v>47.829000000000001</v>
      </c>
      <c r="P30">
        <v>48.281999999999996</v>
      </c>
      <c r="Q30">
        <v>48.752000000000002</v>
      </c>
      <c r="R30">
        <v>49.335999999999999</v>
      </c>
      <c r="S30">
        <v>49.970999999999997</v>
      </c>
      <c r="T30">
        <v>50.387</v>
      </c>
      <c r="U30">
        <v>50.838000000000001</v>
      </c>
      <c r="V30">
        <v>51.353000000000002</v>
      </c>
      <c r="W30">
        <v>51.828000000000003</v>
      </c>
      <c r="X30">
        <v>52.259</v>
      </c>
      <c r="Y30">
        <v>52.511000000000003</v>
      </c>
      <c r="Z30">
        <v>52.860999999999997</v>
      </c>
      <c r="AA30">
        <v>53.383000000000003</v>
      </c>
      <c r="AB30">
        <v>53.777000000000001</v>
      </c>
      <c r="AC30">
        <v>54.247</v>
      </c>
      <c r="AD30">
        <v>54.901000000000003</v>
      </c>
      <c r="AE30">
        <v>55.505000000000003</v>
      </c>
      <c r="AF30">
        <v>56.146000000000001</v>
      </c>
      <c r="AG30">
        <v>56.796999999999997</v>
      </c>
      <c r="AH30">
        <v>57.439</v>
      </c>
      <c r="AI30">
        <v>57.923000000000002</v>
      </c>
      <c r="AJ30">
        <v>58.66</v>
      </c>
      <c r="AK30">
        <v>59.281999999999996</v>
      </c>
      <c r="AL30">
        <v>59.786999999999999</v>
      </c>
      <c r="AM30">
        <v>60.286999999999999</v>
      </c>
      <c r="AN30">
        <v>60.744999999999997</v>
      </c>
      <c r="AO30">
        <v>61.226999999999997</v>
      </c>
      <c r="AP30">
        <v>61.655000000000001</v>
      </c>
      <c r="AQ30">
        <v>62.057000000000002</v>
      </c>
      <c r="AR30">
        <v>62.537999999999997</v>
      </c>
      <c r="AS30">
        <v>63.067999999999998</v>
      </c>
      <c r="AT30">
        <v>63.454999999999998</v>
      </c>
      <c r="AU30">
        <v>63.819000000000003</v>
      </c>
      <c r="AV30">
        <v>64.182000000000002</v>
      </c>
      <c r="AW30">
        <v>64.528999999999996</v>
      </c>
      <c r="AX30">
        <v>64.938999999999993</v>
      </c>
      <c r="AY30">
        <v>65.299000000000007</v>
      </c>
      <c r="AZ30">
        <v>65.656000000000006</v>
      </c>
      <c r="BA30">
        <v>66.003</v>
      </c>
      <c r="BB30">
        <v>66.281999999999996</v>
      </c>
      <c r="BC30">
        <v>66.585999999999999</v>
      </c>
      <c r="BD30">
        <v>66.777000000000001</v>
      </c>
      <c r="BE30">
        <v>66.97</v>
      </c>
      <c r="BF30">
        <v>67.204999999999998</v>
      </c>
      <c r="BG30">
        <v>67.391999999999996</v>
      </c>
      <c r="BH30">
        <v>67.536000000000001</v>
      </c>
      <c r="BI30">
        <v>67.698999999999998</v>
      </c>
      <c r="BJ30">
        <v>67.819999999999993</v>
      </c>
      <c r="BK30">
        <v>62.905999999999999</v>
      </c>
      <c r="BL30">
        <v>61.427</v>
      </c>
      <c r="BM30">
        <v>67.433999999999997</v>
      </c>
      <c r="BN30">
        <v>68.581000000000003</v>
      </c>
      <c r="BO30">
        <v>68.739000000000004</v>
      </c>
      <c r="BP30" t="s">
        <v>6</v>
      </c>
      <c r="BQ30" t="s">
        <v>22</v>
      </c>
    </row>
    <row r="31" spans="1:69" x14ac:dyDescent="0.3">
      <c r="A31" t="s">
        <v>86</v>
      </c>
      <c r="B31" t="s">
        <v>85</v>
      </c>
      <c r="C31">
        <v>53.161999999999999</v>
      </c>
      <c r="D31">
        <v>53.594000000000001</v>
      </c>
      <c r="E31">
        <v>54.017000000000003</v>
      </c>
      <c r="F31">
        <v>54.451999999999998</v>
      </c>
      <c r="G31">
        <v>54.847999999999999</v>
      </c>
      <c r="H31">
        <v>55.243000000000002</v>
      </c>
      <c r="I31">
        <v>55.625</v>
      </c>
      <c r="J31">
        <v>56.015999999999998</v>
      </c>
      <c r="K31">
        <v>56.47</v>
      </c>
      <c r="L31">
        <v>56.898000000000003</v>
      </c>
      <c r="M31">
        <v>57.338000000000001</v>
      </c>
      <c r="N31">
        <v>57.786000000000001</v>
      </c>
      <c r="O31">
        <v>58.255000000000003</v>
      </c>
      <c r="P31">
        <v>58.680999999999997</v>
      </c>
      <c r="Q31">
        <v>59.081000000000003</v>
      </c>
      <c r="R31">
        <v>59.555999999999997</v>
      </c>
      <c r="S31">
        <v>60.006999999999998</v>
      </c>
      <c r="T31">
        <v>60.460999999999999</v>
      </c>
      <c r="U31">
        <v>60.921999999999997</v>
      </c>
      <c r="V31">
        <v>61.365000000000002</v>
      </c>
      <c r="W31">
        <v>61.819000000000003</v>
      </c>
      <c r="X31">
        <v>62.267000000000003</v>
      </c>
      <c r="Y31">
        <v>62.707999999999998</v>
      </c>
      <c r="Z31">
        <v>63.133000000000003</v>
      </c>
      <c r="AA31">
        <v>63.552999999999997</v>
      </c>
      <c r="AB31">
        <v>63.98</v>
      </c>
      <c r="AC31">
        <v>64.388999999999996</v>
      </c>
      <c r="AD31">
        <v>64.784999999999997</v>
      </c>
      <c r="AE31">
        <v>65.161000000000001</v>
      </c>
      <c r="AF31">
        <v>65.513999999999996</v>
      </c>
      <c r="AG31">
        <v>65.861999999999995</v>
      </c>
      <c r="AH31">
        <v>66.203000000000003</v>
      </c>
      <c r="AI31">
        <v>66.539000000000001</v>
      </c>
      <c r="AJ31">
        <v>66.891999999999996</v>
      </c>
      <c r="AK31">
        <v>67.293000000000006</v>
      </c>
      <c r="AL31">
        <v>67.700999999999993</v>
      </c>
      <c r="AM31">
        <v>68.108000000000004</v>
      </c>
      <c r="AN31">
        <v>68.504999999999995</v>
      </c>
      <c r="AO31">
        <v>68.847999999999999</v>
      </c>
      <c r="AP31">
        <v>69.210999999999999</v>
      </c>
      <c r="AQ31">
        <v>69.584000000000003</v>
      </c>
      <c r="AR31">
        <v>69.98</v>
      </c>
      <c r="AS31">
        <v>70.396000000000001</v>
      </c>
      <c r="AT31">
        <v>70.884</v>
      </c>
      <c r="AU31">
        <v>71.361000000000004</v>
      </c>
      <c r="AV31">
        <v>71.831999999999994</v>
      </c>
      <c r="AW31">
        <v>72.296000000000006</v>
      </c>
      <c r="AX31">
        <v>72.73</v>
      </c>
      <c r="AY31">
        <v>73.111000000000004</v>
      </c>
      <c r="AZ31">
        <v>73.456999999999994</v>
      </c>
      <c r="BA31">
        <v>73.778999999999996</v>
      </c>
      <c r="BB31">
        <v>74.046999999999997</v>
      </c>
      <c r="BC31">
        <v>74.334999999999994</v>
      </c>
      <c r="BD31">
        <v>74.608999999999995</v>
      </c>
      <c r="BE31">
        <v>74.822999999999993</v>
      </c>
      <c r="BF31">
        <v>75.105999999999995</v>
      </c>
      <c r="BG31">
        <v>75.081000000000003</v>
      </c>
      <c r="BH31">
        <v>75.382999999999996</v>
      </c>
      <c r="BI31">
        <v>75.632999999999996</v>
      </c>
      <c r="BJ31">
        <v>75.808999999999997</v>
      </c>
      <c r="BK31">
        <v>74.506</v>
      </c>
      <c r="BL31">
        <v>73.037999999999997</v>
      </c>
      <c r="BM31">
        <v>74.872</v>
      </c>
      <c r="BN31">
        <v>75.847999999999999</v>
      </c>
      <c r="BO31">
        <v>76.022999999999996</v>
      </c>
      <c r="BP31" t="s">
        <v>6</v>
      </c>
      <c r="BQ31" t="s">
        <v>27</v>
      </c>
    </row>
    <row r="32" spans="1:69" x14ac:dyDescent="0.3">
      <c r="A32" t="s">
        <v>88</v>
      </c>
      <c r="B32" t="s">
        <v>87</v>
      </c>
      <c r="C32">
        <v>64.149000000000001</v>
      </c>
      <c r="D32">
        <v>65.033000000000001</v>
      </c>
      <c r="E32">
        <v>65.715000000000003</v>
      </c>
      <c r="F32">
        <v>66.203999999999994</v>
      </c>
      <c r="G32">
        <v>66.677999999999997</v>
      </c>
      <c r="H32">
        <v>67.236000000000004</v>
      </c>
      <c r="I32">
        <v>67.709999999999994</v>
      </c>
      <c r="J32">
        <v>67.92</v>
      </c>
      <c r="K32">
        <v>68.2</v>
      </c>
      <c r="L32">
        <v>68.504000000000005</v>
      </c>
      <c r="M32">
        <v>68.518000000000001</v>
      </c>
      <c r="N32">
        <v>68.787000000000006</v>
      </c>
      <c r="O32">
        <v>69.132000000000005</v>
      </c>
      <c r="P32">
        <v>69.108000000000004</v>
      </c>
      <c r="Q32">
        <v>69.379000000000005</v>
      </c>
      <c r="R32">
        <v>69.790000000000006</v>
      </c>
      <c r="S32">
        <v>70.114000000000004</v>
      </c>
      <c r="T32">
        <v>70.64</v>
      </c>
      <c r="U32">
        <v>71.143000000000001</v>
      </c>
      <c r="V32">
        <v>71.549000000000007</v>
      </c>
      <c r="W32">
        <v>72.129000000000005</v>
      </c>
      <c r="X32">
        <v>72.63</v>
      </c>
      <c r="Y32">
        <v>72.903000000000006</v>
      </c>
      <c r="Z32">
        <v>73.156000000000006</v>
      </c>
      <c r="AA32">
        <v>73.302000000000007</v>
      </c>
      <c r="AB32">
        <v>73.316000000000003</v>
      </c>
      <c r="AC32">
        <v>73.415999999999997</v>
      </c>
      <c r="AD32">
        <v>73.462999999999994</v>
      </c>
      <c r="AE32">
        <v>73.430999999999997</v>
      </c>
      <c r="AF32">
        <v>73.375</v>
      </c>
      <c r="AG32">
        <v>73.462999999999994</v>
      </c>
      <c r="AH32">
        <v>73.543000000000006</v>
      </c>
      <c r="AI32">
        <v>73.61</v>
      </c>
      <c r="AJ32">
        <v>73.739000000000004</v>
      </c>
      <c r="AK32">
        <v>73.754999999999995</v>
      </c>
      <c r="AL32">
        <v>73.88</v>
      </c>
      <c r="AM32">
        <v>74.064999999999998</v>
      </c>
      <c r="AN32">
        <v>73.988</v>
      </c>
      <c r="AO32">
        <v>74.465000000000003</v>
      </c>
      <c r="AP32">
        <v>74.587000000000003</v>
      </c>
      <c r="AQ32">
        <v>74.58</v>
      </c>
      <c r="AR32">
        <v>74.706999999999994</v>
      </c>
      <c r="AS32">
        <v>74.819999999999993</v>
      </c>
      <c r="AT32">
        <v>74.864999999999995</v>
      </c>
      <c r="AU32">
        <v>75.150000000000006</v>
      </c>
      <c r="AV32">
        <v>74.959999999999994</v>
      </c>
      <c r="AW32">
        <v>75.049000000000007</v>
      </c>
      <c r="AX32">
        <v>75.263000000000005</v>
      </c>
      <c r="AY32">
        <v>75.3</v>
      </c>
      <c r="AZ32">
        <v>75.457999999999998</v>
      </c>
      <c r="BA32">
        <v>75.488</v>
      </c>
      <c r="BB32">
        <v>75.599000000000004</v>
      </c>
      <c r="BC32">
        <v>75.736999999999995</v>
      </c>
      <c r="BD32">
        <v>75.816000000000003</v>
      </c>
      <c r="BE32">
        <v>75.926000000000002</v>
      </c>
      <c r="BF32">
        <v>76.055000000000007</v>
      </c>
      <c r="BG32">
        <v>76.168000000000006</v>
      </c>
      <c r="BH32">
        <v>76.236999999999995</v>
      </c>
      <c r="BI32">
        <v>76.378</v>
      </c>
      <c r="BJ32">
        <v>76.495000000000005</v>
      </c>
      <c r="BK32">
        <v>76.647000000000006</v>
      </c>
      <c r="BL32">
        <v>76.58</v>
      </c>
      <c r="BM32">
        <v>75.676000000000002</v>
      </c>
      <c r="BN32">
        <v>76.177999999999997</v>
      </c>
      <c r="BO32">
        <v>76.331999999999994</v>
      </c>
      <c r="BP32" t="s">
        <v>6</v>
      </c>
      <c r="BQ32" t="s">
        <v>7</v>
      </c>
    </row>
    <row r="33" spans="1:69" x14ac:dyDescent="0.3">
      <c r="A33" t="s">
        <v>90</v>
      </c>
      <c r="B33" t="s">
        <v>89</v>
      </c>
      <c r="C33">
        <v>58.720999999999997</v>
      </c>
      <c r="D33">
        <v>59.387</v>
      </c>
      <c r="E33">
        <v>58.823999999999998</v>
      </c>
      <c r="F33">
        <v>60.625</v>
      </c>
      <c r="G33">
        <v>61.267000000000003</v>
      </c>
      <c r="H33">
        <v>61.720999999999997</v>
      </c>
      <c r="I33">
        <v>62.401000000000003</v>
      </c>
      <c r="J33">
        <v>62.908999999999999</v>
      </c>
      <c r="K33">
        <v>63.47</v>
      </c>
      <c r="L33">
        <v>63.963000000000001</v>
      </c>
      <c r="M33">
        <v>64.489999999999995</v>
      </c>
      <c r="N33">
        <v>64.974999999999994</v>
      </c>
      <c r="O33">
        <v>65.447000000000003</v>
      </c>
      <c r="P33">
        <v>65.95</v>
      </c>
      <c r="Q33">
        <v>66.441999999999993</v>
      </c>
      <c r="R33">
        <v>66.95</v>
      </c>
      <c r="S33">
        <v>67.411000000000001</v>
      </c>
      <c r="T33">
        <v>67.832999999999998</v>
      </c>
      <c r="U33">
        <v>68.257999999999996</v>
      </c>
      <c r="V33">
        <v>68.641999999999996</v>
      </c>
      <c r="W33">
        <v>69.013999999999996</v>
      </c>
      <c r="X33">
        <v>69.343999999999994</v>
      </c>
      <c r="Y33">
        <v>69.668999999999997</v>
      </c>
      <c r="Z33">
        <v>69.991</v>
      </c>
      <c r="AA33">
        <v>70.236000000000004</v>
      </c>
      <c r="AB33">
        <v>70.498999999999995</v>
      </c>
      <c r="AC33">
        <v>70.762</v>
      </c>
      <c r="AD33">
        <v>70.981999999999999</v>
      </c>
      <c r="AE33">
        <v>71.183000000000007</v>
      </c>
      <c r="AF33">
        <v>71.408000000000001</v>
      </c>
      <c r="AG33">
        <v>71.629000000000005</v>
      </c>
      <c r="AH33">
        <v>71.858000000000004</v>
      </c>
      <c r="AI33">
        <v>72.09</v>
      </c>
      <c r="AJ33">
        <v>72.332999999999998</v>
      </c>
      <c r="AK33">
        <v>72.570999999999998</v>
      </c>
      <c r="AL33">
        <v>72.837999999999994</v>
      </c>
      <c r="AM33">
        <v>73.078999999999994</v>
      </c>
      <c r="AN33">
        <v>73.325999999999993</v>
      </c>
      <c r="AO33">
        <v>73.584000000000003</v>
      </c>
      <c r="AP33">
        <v>73.805999999999997</v>
      </c>
      <c r="AQ33">
        <v>74.016999999999996</v>
      </c>
      <c r="AR33">
        <v>74.209000000000003</v>
      </c>
      <c r="AS33">
        <v>74.364999999999995</v>
      </c>
      <c r="AT33">
        <v>74.509</v>
      </c>
      <c r="AU33">
        <v>74.602999999999994</v>
      </c>
      <c r="AV33">
        <v>74.683000000000007</v>
      </c>
      <c r="AW33">
        <v>74.753</v>
      </c>
      <c r="AX33">
        <v>74.793000000000006</v>
      </c>
      <c r="AY33">
        <v>74.813999999999993</v>
      </c>
      <c r="AZ33">
        <v>74.813999999999993</v>
      </c>
      <c r="BA33">
        <v>74.819999999999993</v>
      </c>
      <c r="BB33">
        <v>74.834999999999994</v>
      </c>
      <c r="BC33">
        <v>74.843000000000004</v>
      </c>
      <c r="BD33">
        <v>74.853999999999999</v>
      </c>
      <c r="BE33">
        <v>74.861999999999995</v>
      </c>
      <c r="BF33">
        <v>74.88</v>
      </c>
      <c r="BG33">
        <v>74.905000000000001</v>
      </c>
      <c r="BH33">
        <v>74.942999999999998</v>
      </c>
      <c r="BI33">
        <v>74.992000000000004</v>
      </c>
      <c r="BJ33">
        <v>75.049000000000007</v>
      </c>
      <c r="BK33">
        <v>75.114000000000004</v>
      </c>
      <c r="BL33">
        <v>74.869</v>
      </c>
      <c r="BM33">
        <v>72.917000000000002</v>
      </c>
      <c r="BN33">
        <v>75.326999999999998</v>
      </c>
      <c r="BO33">
        <v>75.501000000000005</v>
      </c>
      <c r="BP33" t="s">
        <v>42</v>
      </c>
      <c r="BQ33" t="s">
        <v>7</v>
      </c>
    </row>
    <row r="34" spans="1:69" x14ac:dyDescent="0.3">
      <c r="A34" t="s">
        <v>92</v>
      </c>
      <c r="B34" t="s">
        <v>91</v>
      </c>
      <c r="C34">
        <v>36.366999999999997</v>
      </c>
      <c r="D34">
        <v>36.654000000000003</v>
      </c>
      <c r="E34">
        <v>36.991999999999997</v>
      </c>
      <c r="F34">
        <v>37.369999999999997</v>
      </c>
      <c r="G34">
        <v>37.795999999999999</v>
      </c>
      <c r="H34">
        <v>38.262999999999998</v>
      </c>
      <c r="I34">
        <v>38.789000000000001</v>
      </c>
      <c r="J34">
        <v>39.359000000000002</v>
      </c>
      <c r="K34">
        <v>39.96</v>
      </c>
      <c r="L34">
        <v>40.566000000000003</v>
      </c>
      <c r="M34">
        <v>41.185000000000002</v>
      </c>
      <c r="N34">
        <v>41.83</v>
      </c>
      <c r="O34">
        <v>42.487000000000002</v>
      </c>
      <c r="P34">
        <v>43.136000000000003</v>
      </c>
      <c r="Q34">
        <v>43.8</v>
      </c>
      <c r="R34">
        <v>44.512999999999998</v>
      </c>
      <c r="S34">
        <v>45.23</v>
      </c>
      <c r="T34">
        <v>45.95</v>
      </c>
      <c r="U34">
        <v>46.691000000000003</v>
      </c>
      <c r="V34">
        <v>47.445999999999998</v>
      </c>
      <c r="W34">
        <v>48.198</v>
      </c>
      <c r="X34">
        <v>48.975000000000001</v>
      </c>
      <c r="Y34">
        <v>49.776000000000003</v>
      </c>
      <c r="Z34">
        <v>50.552999999999997</v>
      </c>
      <c r="AA34">
        <v>51.313000000000002</v>
      </c>
      <c r="AB34">
        <v>52.033000000000001</v>
      </c>
      <c r="AC34">
        <v>52.826000000000001</v>
      </c>
      <c r="AD34">
        <v>53.62</v>
      </c>
      <c r="AE34">
        <v>54.384999999999998</v>
      </c>
      <c r="AF34">
        <v>55.12</v>
      </c>
      <c r="AG34">
        <v>55.811</v>
      </c>
      <c r="AH34">
        <v>56.451000000000001</v>
      </c>
      <c r="AI34">
        <v>57.207999999999998</v>
      </c>
      <c r="AJ34">
        <v>57.905999999999999</v>
      </c>
      <c r="AK34">
        <v>58.395000000000003</v>
      </c>
      <c r="AL34">
        <v>59.277000000000001</v>
      </c>
      <c r="AM34">
        <v>59.981999999999999</v>
      </c>
      <c r="AN34">
        <v>60.639000000000003</v>
      </c>
      <c r="AO34">
        <v>61.322000000000003</v>
      </c>
      <c r="AP34">
        <v>62.031999999999996</v>
      </c>
      <c r="AQ34">
        <v>61.841999999999999</v>
      </c>
      <c r="AR34">
        <v>63.323</v>
      </c>
      <c r="AS34">
        <v>63.984000000000002</v>
      </c>
      <c r="AT34">
        <v>64.662000000000006</v>
      </c>
      <c r="AU34">
        <v>65.290000000000006</v>
      </c>
      <c r="AV34">
        <v>65.875</v>
      </c>
      <c r="AW34">
        <v>66.498999999999995</v>
      </c>
      <c r="AX34">
        <v>67.152000000000001</v>
      </c>
      <c r="AY34">
        <v>67.733000000000004</v>
      </c>
      <c r="AZ34">
        <v>68.156000000000006</v>
      </c>
      <c r="BA34">
        <v>68.765000000000001</v>
      </c>
      <c r="BB34">
        <v>69.28</v>
      </c>
      <c r="BC34">
        <v>69.759</v>
      </c>
      <c r="BD34">
        <v>70.161000000000001</v>
      </c>
      <c r="BE34">
        <v>70.504000000000005</v>
      </c>
      <c r="BF34">
        <v>70.796999999999997</v>
      </c>
      <c r="BG34">
        <v>71.119</v>
      </c>
      <c r="BH34">
        <v>71.412999999999997</v>
      </c>
      <c r="BI34">
        <v>71.710999999999999</v>
      </c>
      <c r="BJ34">
        <v>72.004999999999995</v>
      </c>
      <c r="BK34">
        <v>72.253</v>
      </c>
      <c r="BL34">
        <v>72.447999999999993</v>
      </c>
      <c r="BM34">
        <v>72.754000000000005</v>
      </c>
      <c r="BN34">
        <v>72.974999999999994</v>
      </c>
      <c r="BO34">
        <v>73.262</v>
      </c>
      <c r="BP34" t="s">
        <v>65</v>
      </c>
      <c r="BQ34" t="s">
        <v>22</v>
      </c>
    </row>
    <row r="35" spans="1:69" x14ac:dyDescent="0.3">
      <c r="A35" t="s">
        <v>94</v>
      </c>
      <c r="B35" t="s">
        <v>93</v>
      </c>
      <c r="C35">
        <v>51.22</v>
      </c>
      <c r="D35">
        <v>51.780999999999999</v>
      </c>
      <c r="E35">
        <v>52.313000000000002</v>
      </c>
      <c r="F35">
        <v>52.847999999999999</v>
      </c>
      <c r="G35">
        <v>53.357999999999997</v>
      </c>
      <c r="H35">
        <v>53.853000000000002</v>
      </c>
      <c r="I35">
        <v>54.36</v>
      </c>
      <c r="J35">
        <v>54.859000000000002</v>
      </c>
      <c r="K35">
        <v>55.372</v>
      </c>
      <c r="L35">
        <v>55.902999999999999</v>
      </c>
      <c r="M35">
        <v>56.445999999999998</v>
      </c>
      <c r="N35">
        <v>57.061999999999998</v>
      </c>
      <c r="O35">
        <v>57.668999999999997</v>
      </c>
      <c r="P35">
        <v>58.286000000000001</v>
      </c>
      <c r="Q35">
        <v>58.914000000000001</v>
      </c>
      <c r="R35">
        <v>59.53</v>
      </c>
      <c r="S35">
        <v>60.209000000000003</v>
      </c>
      <c r="T35">
        <v>60.866999999999997</v>
      </c>
      <c r="U35">
        <v>61.484999999999999</v>
      </c>
      <c r="V35">
        <v>62.034999999999997</v>
      </c>
      <c r="W35">
        <v>62.527000000000001</v>
      </c>
      <c r="X35">
        <v>63.027000000000001</v>
      </c>
      <c r="Y35">
        <v>63.381999999999998</v>
      </c>
      <c r="Z35">
        <v>63.604999999999997</v>
      </c>
      <c r="AA35">
        <v>63.706000000000003</v>
      </c>
      <c r="AB35">
        <v>63.646999999999998</v>
      </c>
      <c r="AC35">
        <v>63.363</v>
      </c>
      <c r="AD35">
        <v>62.837000000000003</v>
      </c>
      <c r="AE35">
        <v>61.695999999999998</v>
      </c>
      <c r="AF35">
        <v>61.189</v>
      </c>
      <c r="AG35">
        <v>60.103999999999999</v>
      </c>
      <c r="AH35">
        <v>58.911000000000001</v>
      </c>
      <c r="AI35">
        <v>58.19</v>
      </c>
      <c r="AJ35">
        <v>57.316000000000003</v>
      </c>
      <c r="AK35">
        <v>55.97</v>
      </c>
      <c r="AL35">
        <v>54.713000000000001</v>
      </c>
      <c r="AM35">
        <v>54.283999999999999</v>
      </c>
      <c r="AN35">
        <v>53.594000000000001</v>
      </c>
      <c r="AO35">
        <v>52.968000000000004</v>
      </c>
      <c r="AP35">
        <v>52.499000000000002</v>
      </c>
      <c r="AQ35">
        <v>52.262999999999998</v>
      </c>
      <c r="AR35">
        <v>52.21</v>
      </c>
      <c r="AS35">
        <v>52.372999999999998</v>
      </c>
      <c r="AT35">
        <v>52.850999999999999</v>
      </c>
      <c r="AU35">
        <v>53.573</v>
      </c>
      <c r="AV35">
        <v>54.386000000000003</v>
      </c>
      <c r="AW35">
        <v>55.112000000000002</v>
      </c>
      <c r="AX35">
        <v>56.734999999999999</v>
      </c>
      <c r="AY35">
        <v>57.661000000000001</v>
      </c>
      <c r="AZ35">
        <v>58.296999999999997</v>
      </c>
      <c r="BA35">
        <v>59.137</v>
      </c>
      <c r="BB35">
        <v>59.715000000000003</v>
      </c>
      <c r="BC35">
        <v>60.384</v>
      </c>
      <c r="BD35">
        <v>61.216999999999999</v>
      </c>
      <c r="BE35">
        <v>62.167000000000002</v>
      </c>
      <c r="BF35">
        <v>63.215000000000003</v>
      </c>
      <c r="BG35">
        <v>64.319999999999993</v>
      </c>
      <c r="BH35">
        <v>65.42</v>
      </c>
      <c r="BI35">
        <v>66.370999999999995</v>
      </c>
      <c r="BJ35">
        <v>67.167000000000002</v>
      </c>
      <c r="BK35">
        <v>67.643000000000001</v>
      </c>
      <c r="BL35">
        <v>63.302999999999997</v>
      </c>
      <c r="BM35">
        <v>68.748999999999995</v>
      </c>
      <c r="BN35">
        <v>69.162999999999997</v>
      </c>
      <c r="BO35">
        <v>69.293000000000006</v>
      </c>
      <c r="BP35" t="s">
        <v>21</v>
      </c>
      <c r="BQ35" t="s">
        <v>27</v>
      </c>
    </row>
    <row r="36" spans="1:69" x14ac:dyDescent="0.3">
      <c r="A36" t="s">
        <v>96</v>
      </c>
      <c r="B36" t="s">
        <v>95</v>
      </c>
      <c r="C36">
        <v>39.572000000000003</v>
      </c>
      <c r="D36">
        <v>40.055999999999997</v>
      </c>
      <c r="E36">
        <v>40.561999999999998</v>
      </c>
      <c r="F36">
        <v>41.09</v>
      </c>
      <c r="G36">
        <v>41.64</v>
      </c>
      <c r="H36">
        <v>42.207000000000001</v>
      </c>
      <c r="I36">
        <v>42.786999999999999</v>
      </c>
      <c r="J36">
        <v>43.378999999999998</v>
      </c>
      <c r="K36">
        <v>43.98</v>
      </c>
      <c r="L36">
        <v>44.58</v>
      </c>
      <c r="M36">
        <v>45.176000000000002</v>
      </c>
      <c r="N36">
        <v>45.764000000000003</v>
      </c>
      <c r="O36">
        <v>46.332000000000001</v>
      </c>
      <c r="P36">
        <v>46.884</v>
      </c>
      <c r="Q36">
        <v>47.405000000000001</v>
      </c>
      <c r="R36">
        <v>47.892000000000003</v>
      </c>
      <c r="S36">
        <v>48.354999999999997</v>
      </c>
      <c r="T36">
        <v>48.777999999999999</v>
      </c>
      <c r="U36">
        <v>49.161000000000001</v>
      </c>
      <c r="V36">
        <v>49.5</v>
      </c>
      <c r="W36">
        <v>49.789000000000001</v>
      </c>
      <c r="X36">
        <v>50.027999999999999</v>
      </c>
      <c r="Y36">
        <v>50.213000000000001</v>
      </c>
      <c r="Z36">
        <v>50.341999999999999</v>
      </c>
      <c r="AA36">
        <v>50.427</v>
      </c>
      <c r="AB36">
        <v>50.463000000000001</v>
      </c>
      <c r="AC36">
        <v>50.445</v>
      </c>
      <c r="AD36">
        <v>50.371000000000002</v>
      </c>
      <c r="AE36">
        <v>50.243000000000002</v>
      </c>
      <c r="AF36">
        <v>50.073999999999998</v>
      </c>
      <c r="AG36">
        <v>49.853999999999999</v>
      </c>
      <c r="AH36">
        <v>49.575000000000003</v>
      </c>
      <c r="AI36">
        <v>49.213000000000001</v>
      </c>
      <c r="AJ36">
        <v>48.899000000000001</v>
      </c>
      <c r="AK36">
        <v>48.509</v>
      </c>
      <c r="AL36">
        <v>48.109000000000002</v>
      </c>
      <c r="AM36">
        <v>47.7</v>
      </c>
      <c r="AN36">
        <v>47.283999999999999</v>
      </c>
      <c r="AO36">
        <v>47.088999999999999</v>
      </c>
      <c r="AP36">
        <v>46.91</v>
      </c>
      <c r="AQ36">
        <v>46.609000000000002</v>
      </c>
      <c r="AR36">
        <v>46.734000000000002</v>
      </c>
      <c r="AS36">
        <v>46.84</v>
      </c>
      <c r="AT36">
        <v>47.305999999999997</v>
      </c>
      <c r="AU36">
        <v>47.695999999999998</v>
      </c>
      <c r="AV36">
        <v>48.207000000000001</v>
      </c>
      <c r="AW36">
        <v>48.686999999999998</v>
      </c>
      <c r="AX36">
        <v>49.326999999999998</v>
      </c>
      <c r="AY36">
        <v>49.872999999999998</v>
      </c>
      <c r="AZ36">
        <v>14.664999999999999</v>
      </c>
      <c r="BA36">
        <v>46.871000000000002</v>
      </c>
      <c r="BB36">
        <v>50.106999999999999</v>
      </c>
      <c r="BC36">
        <v>51.335999999999999</v>
      </c>
      <c r="BD36">
        <v>49.487000000000002</v>
      </c>
      <c r="BE36">
        <v>40.265000000000001</v>
      </c>
      <c r="BF36">
        <v>51.933999999999997</v>
      </c>
      <c r="BG36">
        <v>50.999000000000002</v>
      </c>
      <c r="BH36">
        <v>45.231000000000002</v>
      </c>
      <c r="BI36">
        <v>52.296999999999997</v>
      </c>
      <c r="BJ36">
        <v>31.53</v>
      </c>
      <c r="BK36">
        <v>50.595999999999997</v>
      </c>
      <c r="BL36">
        <v>40.279000000000003</v>
      </c>
      <c r="BM36">
        <v>18.818000000000001</v>
      </c>
      <c r="BN36">
        <v>57.408000000000001</v>
      </c>
      <c r="BO36">
        <v>57.670999999999999</v>
      </c>
      <c r="BP36" t="s">
        <v>21</v>
      </c>
      <c r="BQ36" t="s">
        <v>14</v>
      </c>
    </row>
    <row r="37" spans="1:69" x14ac:dyDescent="0.3">
      <c r="A37" t="s">
        <v>99</v>
      </c>
      <c r="B37" t="s">
        <v>97</v>
      </c>
      <c r="C37">
        <v>71.133170731707295</v>
      </c>
      <c r="D37">
        <v>71.346097560975593</v>
      </c>
      <c r="E37">
        <v>71.3670731707317</v>
      </c>
      <c r="F37">
        <v>71.380731707317096</v>
      </c>
      <c r="G37">
        <v>71.776341463414596</v>
      </c>
      <c r="H37">
        <v>71.872195121951194</v>
      </c>
      <c r="I37">
        <v>72.004390243902407</v>
      </c>
      <c r="J37">
        <v>72.207804878048805</v>
      </c>
      <c r="K37">
        <v>72.353414634146304</v>
      </c>
      <c r="L37">
        <v>72.501463414634102</v>
      </c>
      <c r="M37">
        <v>72.700487804878094</v>
      </c>
      <c r="N37">
        <v>73.0292682926829</v>
      </c>
      <c r="O37">
        <v>72.933902439024394</v>
      </c>
      <c r="P37">
        <v>73.162682926829305</v>
      </c>
      <c r="Q37">
        <v>73.237560975609796</v>
      </c>
      <c r="R37">
        <v>73.521707317073194</v>
      </c>
      <c r="S37">
        <v>73.856097560975599</v>
      </c>
      <c r="T37">
        <v>74.215609756097606</v>
      </c>
      <c r="U37">
        <v>74.529756097561005</v>
      </c>
      <c r="V37">
        <v>74.866341463414599</v>
      </c>
      <c r="W37">
        <v>75.102195121951198</v>
      </c>
      <c r="X37">
        <v>75.497804878048797</v>
      </c>
      <c r="Y37">
        <v>75.725121951219506</v>
      </c>
      <c r="Z37">
        <v>76.060487804878093</v>
      </c>
      <c r="AA37">
        <v>76.331951219512206</v>
      </c>
      <c r="AB37">
        <v>76.327317073170704</v>
      </c>
      <c r="AC37">
        <v>76.463902439024395</v>
      </c>
      <c r="AD37">
        <v>76.778780487804895</v>
      </c>
      <c r="AE37">
        <v>76.858780487804907</v>
      </c>
      <c r="AF37">
        <v>77.124878048780502</v>
      </c>
      <c r="AG37">
        <v>77.436585365853702</v>
      </c>
      <c r="AH37">
        <v>77.593414634146399</v>
      </c>
      <c r="AI37">
        <v>77.838048780487796</v>
      </c>
      <c r="AJ37">
        <v>77.7048780487805</v>
      </c>
      <c r="AK37">
        <v>77.871707317073202</v>
      </c>
      <c r="AL37">
        <v>77.977317073170695</v>
      </c>
      <c r="AM37">
        <v>78.220243902438995</v>
      </c>
      <c r="AN37">
        <v>78.412439024390295</v>
      </c>
      <c r="AO37">
        <v>78.623658536585395</v>
      </c>
      <c r="AP37">
        <v>78.839024390243907</v>
      </c>
      <c r="AQ37">
        <v>79.166829268292702</v>
      </c>
      <c r="AR37">
        <v>79.398048780487798</v>
      </c>
      <c r="AS37">
        <v>79.530731707317102</v>
      </c>
      <c r="AT37">
        <v>79.715121951219501</v>
      </c>
      <c r="AU37">
        <v>79.992195121951198</v>
      </c>
      <c r="AV37">
        <v>80.112682926829294</v>
      </c>
      <c r="AW37">
        <v>80.543658536585397</v>
      </c>
      <c r="AX37">
        <v>80.543658536585397</v>
      </c>
      <c r="AY37">
        <v>80.724634146341501</v>
      </c>
      <c r="AZ37">
        <v>81.066097560975606</v>
      </c>
      <c r="BA37">
        <v>81.322195121951196</v>
      </c>
      <c r="BB37">
        <v>81.482682926829298</v>
      </c>
      <c r="BC37">
        <v>81.663658536585402</v>
      </c>
      <c r="BD37">
        <v>81.744878048780507</v>
      </c>
      <c r="BE37">
        <v>81.784390243902493</v>
      </c>
      <c r="BF37">
        <v>81.825853658536602</v>
      </c>
      <c r="BG37">
        <v>81.94</v>
      </c>
      <c r="BH37">
        <v>81.807804878048799</v>
      </c>
      <c r="BI37">
        <v>81.803658536585402</v>
      </c>
      <c r="BJ37">
        <v>82.158536585365894</v>
      </c>
      <c r="BK37">
        <v>81.53</v>
      </c>
      <c r="BL37">
        <v>81.451463414634205</v>
      </c>
      <c r="BM37">
        <v>81.094878048780501</v>
      </c>
      <c r="BN37">
        <v>81.626341463414605</v>
      </c>
      <c r="BO37">
        <v>82.108048780487806</v>
      </c>
      <c r="BP37" t="s">
        <v>81</v>
      </c>
      <c r="BQ37" t="s">
        <v>7</v>
      </c>
    </row>
    <row r="38" spans="1:69" x14ac:dyDescent="0.3">
      <c r="A38" t="s">
        <v>102</v>
      </c>
      <c r="B38" t="s">
        <v>100</v>
      </c>
      <c r="C38">
        <v>67.943473302306202</v>
      </c>
      <c r="D38">
        <v>68.244951000513694</v>
      </c>
      <c r="E38">
        <v>67.723736049384001</v>
      </c>
      <c r="F38">
        <v>68.701000287311004</v>
      </c>
      <c r="G38">
        <v>69.195416671796806</v>
      </c>
      <c r="H38">
        <v>69.350173907174295</v>
      </c>
      <c r="I38">
        <v>69.856985242583605</v>
      </c>
      <c r="J38">
        <v>69.355379297913501</v>
      </c>
      <c r="K38">
        <v>69.573536134422497</v>
      </c>
      <c r="L38">
        <v>69.066602737896801</v>
      </c>
      <c r="M38">
        <v>69.3453237706739</v>
      </c>
      <c r="N38">
        <v>69.511244153351001</v>
      </c>
      <c r="O38">
        <v>69.971171245908806</v>
      </c>
      <c r="P38">
        <v>70.109598372163305</v>
      </c>
      <c r="Q38">
        <v>70.368570038402893</v>
      </c>
      <c r="R38">
        <v>70.180888470639999</v>
      </c>
      <c r="S38">
        <v>70.326407625234694</v>
      </c>
      <c r="T38">
        <v>70.247693656840696</v>
      </c>
      <c r="U38">
        <v>70.1498874030423</v>
      </c>
      <c r="V38">
        <v>70.251481704633093</v>
      </c>
      <c r="W38">
        <v>69.893409658491393</v>
      </c>
      <c r="X38">
        <v>70.372050177777396</v>
      </c>
      <c r="Y38">
        <v>70.455473318731705</v>
      </c>
      <c r="Z38">
        <v>70.389785169429601</v>
      </c>
      <c r="AA38">
        <v>70.349114856134193</v>
      </c>
      <c r="AB38">
        <v>70.312883466323697</v>
      </c>
      <c r="AC38">
        <v>70.565136039744303</v>
      </c>
      <c r="AD38">
        <v>70.611763331234201</v>
      </c>
      <c r="AE38">
        <v>70.861708225051999</v>
      </c>
      <c r="AF38">
        <v>70.731972259748503</v>
      </c>
      <c r="AG38">
        <v>70.656331337258607</v>
      </c>
      <c r="AH38">
        <v>70.575221303477406</v>
      </c>
      <c r="AI38">
        <v>70.732837131415707</v>
      </c>
      <c r="AJ38">
        <v>70.845986615144795</v>
      </c>
      <c r="AK38">
        <v>70.869543944747306</v>
      </c>
      <c r="AL38">
        <v>71.025421428289107</v>
      </c>
      <c r="AM38">
        <v>71.336058018995104</v>
      </c>
      <c r="AN38">
        <v>71.5172580696822</v>
      </c>
      <c r="AO38">
        <v>71.898237675995603</v>
      </c>
      <c r="AP38">
        <v>72.184561074087497</v>
      </c>
      <c r="AQ38">
        <v>72.719724722779006</v>
      </c>
      <c r="AR38">
        <v>73.096148193734294</v>
      </c>
      <c r="AS38">
        <v>73.242415488092107</v>
      </c>
      <c r="AT38">
        <v>73.382252782525796</v>
      </c>
      <c r="AU38">
        <v>73.730434932738106</v>
      </c>
      <c r="AV38">
        <v>73.844995135921096</v>
      </c>
      <c r="AW38">
        <v>74.092602730809801</v>
      </c>
      <c r="AX38">
        <v>74.2506487210769</v>
      </c>
      <c r="AY38">
        <v>74.575952678077897</v>
      </c>
      <c r="AZ38">
        <v>74.930363926657606</v>
      </c>
      <c r="BA38">
        <v>75.293965778631403</v>
      </c>
      <c r="BB38">
        <v>75.888474883428202</v>
      </c>
      <c r="BC38">
        <v>76.003394466003499</v>
      </c>
      <c r="BD38">
        <v>76.374735009837494</v>
      </c>
      <c r="BE38">
        <v>76.688769643732499</v>
      </c>
      <c r="BF38">
        <v>76.5755119772504</v>
      </c>
      <c r="BG38">
        <v>76.970306230441295</v>
      </c>
      <c r="BH38">
        <v>76.929788715596999</v>
      </c>
      <c r="BI38">
        <v>76.976438083507503</v>
      </c>
      <c r="BJ38">
        <v>77.265914193630707</v>
      </c>
      <c r="BK38">
        <v>76.016270126914506</v>
      </c>
      <c r="BL38">
        <v>74.723282785907699</v>
      </c>
      <c r="BM38">
        <v>76.652298729258305</v>
      </c>
      <c r="BN38">
        <v>77.758038468368497</v>
      </c>
      <c r="BO38">
        <v>77.918095146168</v>
      </c>
      <c r="BP38" t="s">
        <v>659</v>
      </c>
      <c r="BQ38" t="s">
        <v>659</v>
      </c>
    </row>
    <row r="39" spans="1:69" x14ac:dyDescent="0.3">
      <c r="A39" t="s">
        <v>104</v>
      </c>
      <c r="B39" t="s">
        <v>103</v>
      </c>
      <c r="C39">
        <v>71.313414634146298</v>
      </c>
      <c r="D39">
        <v>71.644878048780498</v>
      </c>
      <c r="E39">
        <v>71.196097560975602</v>
      </c>
      <c r="F39">
        <v>71.187560975609799</v>
      </c>
      <c r="G39">
        <v>72.077804878048795</v>
      </c>
      <c r="H39">
        <v>72.2017073170732</v>
      </c>
      <c r="I39">
        <v>72.335609756097597</v>
      </c>
      <c r="J39">
        <v>72.636585365853705</v>
      </c>
      <c r="K39">
        <v>72.590243902438999</v>
      </c>
      <c r="L39">
        <v>72.612682926829294</v>
      </c>
      <c r="M39">
        <v>73.020243902439006</v>
      </c>
      <c r="N39">
        <v>73.130731707317096</v>
      </c>
      <c r="O39">
        <v>73.644390243902393</v>
      </c>
      <c r="P39">
        <v>73.940975609756094</v>
      </c>
      <c r="Q39">
        <v>74.287073170731702</v>
      </c>
      <c r="R39">
        <v>74.665609756097595</v>
      </c>
      <c r="S39">
        <v>74.785365853658504</v>
      </c>
      <c r="T39">
        <v>75.238048780487802</v>
      </c>
      <c r="U39">
        <v>75.187317073170703</v>
      </c>
      <c r="V39">
        <v>75.466097560975598</v>
      </c>
      <c r="W39">
        <v>75.459268292682907</v>
      </c>
      <c r="X39">
        <v>75.693170731707298</v>
      </c>
      <c r="Y39">
        <v>76.033902439024402</v>
      </c>
      <c r="Z39">
        <v>76.031219512195094</v>
      </c>
      <c r="AA39">
        <v>76.608536585365897</v>
      </c>
      <c r="AB39">
        <v>76.733658536585395</v>
      </c>
      <c r="AC39">
        <v>76.899024390243895</v>
      </c>
      <c r="AD39">
        <v>77.197560975609804</v>
      </c>
      <c r="AE39">
        <v>77.226585365853694</v>
      </c>
      <c r="AF39">
        <v>77.421219512195094</v>
      </c>
      <c r="AG39">
        <v>77.242439024390194</v>
      </c>
      <c r="AH39">
        <v>77.514634146341507</v>
      </c>
      <c r="AI39">
        <v>77.806097560975601</v>
      </c>
      <c r="AJ39">
        <v>78.085365853658601</v>
      </c>
      <c r="AK39">
        <v>78.349999999999994</v>
      </c>
      <c r="AL39">
        <v>78.417073170731697</v>
      </c>
      <c r="AM39">
        <v>78.896097560975605</v>
      </c>
      <c r="AN39">
        <v>79.079512195122007</v>
      </c>
      <c r="AO39">
        <v>79.324390243902499</v>
      </c>
      <c r="AP39">
        <v>79.580487804878004</v>
      </c>
      <c r="AQ39">
        <v>79.680487804878098</v>
      </c>
      <c r="AR39">
        <v>80.180487804878098</v>
      </c>
      <c r="AS39">
        <v>80.385365853658499</v>
      </c>
      <c r="AT39">
        <v>80.536585365853696</v>
      </c>
      <c r="AU39">
        <v>81.0878048780488</v>
      </c>
      <c r="AV39">
        <v>81.236585365853699</v>
      </c>
      <c r="AW39">
        <v>81.490243902439005</v>
      </c>
      <c r="AX39">
        <v>81.741463414634197</v>
      </c>
      <c r="AY39">
        <v>81.992682926829303</v>
      </c>
      <c r="AZ39">
        <v>82.043902439024393</v>
      </c>
      <c r="BA39">
        <v>82.246341463414694</v>
      </c>
      <c r="BB39">
        <v>82.695121951219505</v>
      </c>
      <c r="BC39">
        <v>82.697560975609804</v>
      </c>
      <c r="BD39">
        <v>82.797560975609798</v>
      </c>
      <c r="BE39">
        <v>83.197560975609804</v>
      </c>
      <c r="BF39">
        <v>82.897560975609807</v>
      </c>
      <c r="BG39">
        <v>83.602439024390307</v>
      </c>
      <c r="BH39">
        <v>83.551219512195104</v>
      </c>
      <c r="BI39">
        <v>83.753658536585405</v>
      </c>
      <c r="BJ39">
        <v>83.904878048780503</v>
      </c>
      <c r="BK39">
        <v>83</v>
      </c>
      <c r="BL39">
        <v>83.751219512195107</v>
      </c>
      <c r="BM39">
        <v>83.604878048780506</v>
      </c>
      <c r="BN39">
        <v>84.156097560975596</v>
      </c>
      <c r="BO39">
        <v>84.407317073170702</v>
      </c>
      <c r="BP39" t="s">
        <v>26</v>
      </c>
      <c r="BQ39" t="s">
        <v>7</v>
      </c>
    </row>
    <row r="40" spans="1:69" x14ac:dyDescent="0.3">
      <c r="A40" t="s">
        <v>106</v>
      </c>
      <c r="B40" t="s">
        <v>105</v>
      </c>
      <c r="C40">
        <v>72.5</v>
      </c>
      <c r="D40">
        <v>71.599999999999994</v>
      </c>
      <c r="E40">
        <v>72</v>
      </c>
      <c r="F40">
        <v>72.2</v>
      </c>
      <c r="G40">
        <v>72</v>
      </c>
      <c r="H40">
        <v>71.599999999999994</v>
      </c>
      <c r="I40">
        <v>72.3</v>
      </c>
      <c r="J40">
        <v>72.2</v>
      </c>
      <c r="K40">
        <v>71.7</v>
      </c>
      <c r="L40">
        <v>71.7</v>
      </c>
      <c r="M40">
        <v>71.8</v>
      </c>
      <c r="N40">
        <v>72</v>
      </c>
      <c r="O40">
        <v>72</v>
      </c>
      <c r="P40">
        <v>72.7</v>
      </c>
      <c r="Q40">
        <v>72.5</v>
      </c>
      <c r="R40">
        <v>72.599999999999994</v>
      </c>
      <c r="S40">
        <v>72.7</v>
      </c>
      <c r="T40">
        <v>72.900000000000006</v>
      </c>
      <c r="U40">
        <v>73.099999999999994</v>
      </c>
      <c r="V40">
        <v>73.2</v>
      </c>
      <c r="W40">
        <v>73.900000000000006</v>
      </c>
      <c r="X40">
        <v>73.8</v>
      </c>
      <c r="Y40">
        <v>73.099999999999994</v>
      </c>
      <c r="Z40">
        <v>74.900000000000006</v>
      </c>
      <c r="AA40">
        <v>75.2</v>
      </c>
      <c r="AB40">
        <v>75.3</v>
      </c>
      <c r="AC40">
        <v>75.400000000000006</v>
      </c>
      <c r="AD40">
        <v>75.7</v>
      </c>
      <c r="AE40">
        <v>76</v>
      </c>
      <c r="AF40">
        <v>76.5</v>
      </c>
      <c r="AG40">
        <v>76.3</v>
      </c>
      <c r="AH40">
        <v>76.5</v>
      </c>
      <c r="AI40">
        <v>77.099999999999994</v>
      </c>
      <c r="AJ40">
        <v>76.8</v>
      </c>
      <c r="AK40">
        <v>77</v>
      </c>
      <c r="AL40">
        <v>77.7</v>
      </c>
      <c r="AM40">
        <v>77.8</v>
      </c>
      <c r="AN40">
        <v>78.2</v>
      </c>
      <c r="AO40">
        <v>78.5</v>
      </c>
      <c r="AP40">
        <v>79.099999999999994</v>
      </c>
      <c r="AQ40">
        <v>78.8</v>
      </c>
      <c r="AR40">
        <v>79</v>
      </c>
      <c r="AS40">
        <v>79.099999999999994</v>
      </c>
      <c r="AT40">
        <v>79.400000000000006</v>
      </c>
      <c r="AU40">
        <v>79.8</v>
      </c>
      <c r="AV40">
        <v>80.099999999999994</v>
      </c>
      <c r="AW40">
        <v>80.400000000000006</v>
      </c>
      <c r="AX40">
        <v>80.599999999999994</v>
      </c>
      <c r="AY40">
        <v>80.8</v>
      </c>
      <c r="AZ40">
        <v>81</v>
      </c>
      <c r="BA40">
        <v>81.2</v>
      </c>
      <c r="BB40">
        <v>81.400000000000006</v>
      </c>
      <c r="BC40">
        <v>81.3</v>
      </c>
      <c r="BD40">
        <v>81.5</v>
      </c>
      <c r="BE40">
        <v>81.599999999999994</v>
      </c>
      <c r="BF40">
        <v>81.400000000000006</v>
      </c>
      <c r="BG40">
        <v>81.2</v>
      </c>
      <c r="BH40">
        <v>81</v>
      </c>
      <c r="BI40">
        <v>81.099999999999994</v>
      </c>
      <c r="BJ40">
        <v>81.2</v>
      </c>
      <c r="BK40">
        <v>80.900000000000006</v>
      </c>
      <c r="BL40">
        <v>80.3</v>
      </c>
      <c r="BM40">
        <v>81</v>
      </c>
      <c r="BN40">
        <v>81.099999999999994</v>
      </c>
      <c r="BO40">
        <v>81.2</v>
      </c>
      <c r="BP40" t="s">
        <v>26</v>
      </c>
      <c r="BQ40" t="s">
        <v>7</v>
      </c>
    </row>
    <row r="41" spans="1:69" x14ac:dyDescent="0.3">
      <c r="A41" t="s">
        <v>108</v>
      </c>
      <c r="B41" t="s">
        <v>107</v>
      </c>
      <c r="C41">
        <v>57.216000000000001</v>
      </c>
      <c r="D41">
        <v>57.308999999999997</v>
      </c>
      <c r="E41">
        <v>57.811</v>
      </c>
      <c r="F41">
        <v>58.348999999999997</v>
      </c>
      <c r="G41">
        <v>58.811999999999998</v>
      </c>
      <c r="H41">
        <v>59.472999999999999</v>
      </c>
      <c r="I41">
        <v>60.372999999999998</v>
      </c>
      <c r="J41">
        <v>61.054000000000002</v>
      </c>
      <c r="K41">
        <v>61.68</v>
      </c>
      <c r="L41">
        <v>62.341000000000001</v>
      </c>
      <c r="M41">
        <v>62.634</v>
      </c>
      <c r="N41">
        <v>63.072000000000003</v>
      </c>
      <c r="O41">
        <v>63.716999999999999</v>
      </c>
      <c r="P41">
        <v>64.42</v>
      </c>
      <c r="Q41">
        <v>65.084999999999994</v>
      </c>
      <c r="R41">
        <v>66.037000000000006</v>
      </c>
      <c r="S41">
        <v>66.819000000000003</v>
      </c>
      <c r="T41">
        <v>67.528999999999996</v>
      </c>
      <c r="U41">
        <v>68.042000000000002</v>
      </c>
      <c r="V41">
        <v>68.858000000000004</v>
      </c>
      <c r="W41">
        <v>69.474999999999994</v>
      </c>
      <c r="X41">
        <v>69.822000000000003</v>
      </c>
      <c r="Y41">
        <v>70.290999999999997</v>
      </c>
      <c r="Z41">
        <v>70.83</v>
      </c>
      <c r="AA41">
        <v>71.215000000000003</v>
      </c>
      <c r="AB41">
        <v>71.614999999999995</v>
      </c>
      <c r="AC41">
        <v>72.061000000000007</v>
      </c>
      <c r="AD41">
        <v>72.465999999999994</v>
      </c>
      <c r="AE41">
        <v>72.787999999999997</v>
      </c>
      <c r="AF41">
        <v>73.188000000000002</v>
      </c>
      <c r="AG41">
        <v>73.674999999999997</v>
      </c>
      <c r="AH41">
        <v>74.081999999999994</v>
      </c>
      <c r="AI41">
        <v>74.367000000000004</v>
      </c>
      <c r="AJ41">
        <v>74.679000000000002</v>
      </c>
      <c r="AK41">
        <v>74.972999999999999</v>
      </c>
      <c r="AL41">
        <v>75.298000000000002</v>
      </c>
      <c r="AM41">
        <v>75.555000000000007</v>
      </c>
      <c r="AN41">
        <v>75.825999999999993</v>
      </c>
      <c r="AO41">
        <v>76.323999999999998</v>
      </c>
      <c r="AP41">
        <v>76.738</v>
      </c>
      <c r="AQ41">
        <v>77.128</v>
      </c>
      <c r="AR41">
        <v>77.58</v>
      </c>
      <c r="AS41">
        <v>77.84</v>
      </c>
      <c r="AT41">
        <v>77.884</v>
      </c>
      <c r="AU41">
        <v>78.275999999999996</v>
      </c>
      <c r="AV41">
        <v>78.459000000000003</v>
      </c>
      <c r="AW41">
        <v>78.533000000000001</v>
      </c>
      <c r="AX41">
        <v>78.652000000000001</v>
      </c>
      <c r="AY41">
        <v>78.751999999999995</v>
      </c>
      <c r="AZ41">
        <v>78.89</v>
      </c>
      <c r="BA41">
        <v>79.094999999999999</v>
      </c>
      <c r="BB41">
        <v>79.236000000000004</v>
      </c>
      <c r="BC41">
        <v>79.221000000000004</v>
      </c>
      <c r="BD41">
        <v>79.551000000000002</v>
      </c>
      <c r="BE41">
        <v>79.713999999999999</v>
      </c>
      <c r="BF41">
        <v>80.007999999999996</v>
      </c>
      <c r="BG41">
        <v>80.295000000000002</v>
      </c>
      <c r="BH41">
        <v>80.61</v>
      </c>
      <c r="BI41">
        <v>80.558999999999997</v>
      </c>
      <c r="BJ41">
        <v>80.323999999999998</v>
      </c>
      <c r="BK41">
        <v>79.349000000000004</v>
      </c>
      <c r="BL41">
        <v>78.876000000000005</v>
      </c>
      <c r="BM41">
        <v>79.176000000000002</v>
      </c>
      <c r="BN41">
        <v>81.167000000000002</v>
      </c>
      <c r="BO41">
        <v>81.358999999999995</v>
      </c>
      <c r="BP41" t="s">
        <v>6</v>
      </c>
      <c r="BQ41" t="s">
        <v>7</v>
      </c>
    </row>
    <row r="42" spans="1:69" x14ac:dyDescent="0.3">
      <c r="A42" t="s">
        <v>111</v>
      </c>
      <c r="B42" t="s">
        <v>109</v>
      </c>
      <c r="C42">
        <v>33.418999999999997</v>
      </c>
      <c r="D42">
        <v>40.158000000000001</v>
      </c>
      <c r="E42">
        <v>50.959000000000003</v>
      </c>
      <c r="F42">
        <v>51.67</v>
      </c>
      <c r="G42">
        <v>52.343000000000004</v>
      </c>
      <c r="H42">
        <v>53.000999999999998</v>
      </c>
      <c r="I42">
        <v>53.661999999999999</v>
      </c>
      <c r="J42">
        <v>54.401000000000003</v>
      </c>
      <c r="K42">
        <v>55.191000000000003</v>
      </c>
      <c r="L42">
        <v>55.988</v>
      </c>
      <c r="M42">
        <v>56.823999999999998</v>
      </c>
      <c r="N42">
        <v>57.731000000000002</v>
      </c>
      <c r="O42">
        <v>58.579000000000001</v>
      </c>
      <c r="P42">
        <v>59.496000000000002</v>
      </c>
      <c r="Q42">
        <v>60.241</v>
      </c>
      <c r="R42">
        <v>60.951999999999998</v>
      </c>
      <c r="S42">
        <v>61.225000000000001</v>
      </c>
      <c r="T42">
        <v>62.457999999999998</v>
      </c>
      <c r="U42">
        <v>63.101999999999997</v>
      </c>
      <c r="V42">
        <v>63.704000000000001</v>
      </c>
      <c r="W42">
        <v>64.242999999999995</v>
      </c>
      <c r="X42">
        <v>64.778000000000006</v>
      </c>
      <c r="Y42">
        <v>65.248999999999995</v>
      </c>
      <c r="Z42">
        <v>65.727999999999994</v>
      </c>
      <c r="AA42">
        <v>66.147999999999996</v>
      </c>
      <c r="AB42">
        <v>66.531999999999996</v>
      </c>
      <c r="AC42">
        <v>66.887</v>
      </c>
      <c r="AD42">
        <v>67.263000000000005</v>
      </c>
      <c r="AE42">
        <v>67.606999999999999</v>
      </c>
      <c r="AF42">
        <v>67.930000000000007</v>
      </c>
      <c r="AG42">
        <v>68.155000000000001</v>
      </c>
      <c r="AH42">
        <v>68.61</v>
      </c>
      <c r="AI42">
        <v>69.058999999999997</v>
      </c>
      <c r="AJ42">
        <v>69.492000000000004</v>
      </c>
      <c r="AK42">
        <v>69.834999999999994</v>
      </c>
      <c r="AL42">
        <v>70.363</v>
      </c>
      <c r="AM42">
        <v>70.822999999999993</v>
      </c>
      <c r="AN42">
        <v>71.227000000000004</v>
      </c>
      <c r="AO42">
        <v>71.600999999999999</v>
      </c>
      <c r="AP42">
        <v>71.951999999999998</v>
      </c>
      <c r="AQ42">
        <v>72.287999999999997</v>
      </c>
      <c r="AR42">
        <v>72.674999999999997</v>
      </c>
      <c r="AS42">
        <v>73.034000000000006</v>
      </c>
      <c r="AT42">
        <v>73.385000000000005</v>
      </c>
      <c r="AU42">
        <v>73.727000000000004</v>
      </c>
      <c r="AV42">
        <v>74.084999999999994</v>
      </c>
      <c r="AW42">
        <v>74.403999999999996</v>
      </c>
      <c r="AX42">
        <v>74.789000000000001</v>
      </c>
      <c r="AY42">
        <v>74.832999999999998</v>
      </c>
      <c r="AZ42">
        <v>75.316999999999993</v>
      </c>
      <c r="BA42">
        <v>75.668000000000006</v>
      </c>
      <c r="BB42">
        <v>75.888999999999996</v>
      </c>
      <c r="BC42">
        <v>76.2</v>
      </c>
      <c r="BD42">
        <v>76.451999999999998</v>
      </c>
      <c r="BE42">
        <v>76.713999999999999</v>
      </c>
      <c r="BF42">
        <v>76.974999999999994</v>
      </c>
      <c r="BG42">
        <v>77.213999999999999</v>
      </c>
      <c r="BH42">
        <v>77.234999999999999</v>
      </c>
      <c r="BI42">
        <v>77.709000000000003</v>
      </c>
      <c r="BJ42">
        <v>77.94</v>
      </c>
      <c r="BK42">
        <v>78.019000000000005</v>
      </c>
      <c r="BL42">
        <v>78.117000000000004</v>
      </c>
      <c r="BM42">
        <v>78.201999999999998</v>
      </c>
      <c r="BN42">
        <v>77.953000000000003</v>
      </c>
      <c r="BO42">
        <v>78.016999999999996</v>
      </c>
      <c r="BP42" t="s">
        <v>42</v>
      </c>
      <c r="BQ42" t="s">
        <v>27</v>
      </c>
    </row>
    <row r="43" spans="1:69" x14ac:dyDescent="0.3">
      <c r="A43" t="s">
        <v>726</v>
      </c>
      <c r="B43" t="s">
        <v>112</v>
      </c>
      <c r="C43">
        <v>37.244</v>
      </c>
      <c r="D43">
        <v>37.923000000000002</v>
      </c>
      <c r="E43">
        <v>38.619999999999997</v>
      </c>
      <c r="F43">
        <v>39.314999999999998</v>
      </c>
      <c r="G43">
        <v>39.966000000000001</v>
      </c>
      <c r="H43">
        <v>40.643000000000001</v>
      </c>
      <c r="I43">
        <v>41.296999999999997</v>
      </c>
      <c r="J43">
        <v>41.959000000000003</v>
      </c>
      <c r="K43">
        <v>42.648000000000003</v>
      </c>
      <c r="L43">
        <v>43.344999999999999</v>
      </c>
      <c r="M43">
        <v>44.045000000000002</v>
      </c>
      <c r="N43">
        <v>44.783000000000001</v>
      </c>
      <c r="O43">
        <v>45.575000000000003</v>
      </c>
      <c r="P43">
        <v>46.372</v>
      </c>
      <c r="Q43">
        <v>47.207000000000001</v>
      </c>
      <c r="R43">
        <v>48.03</v>
      </c>
      <c r="S43">
        <v>48.863</v>
      </c>
      <c r="T43">
        <v>49.624000000000002</v>
      </c>
      <c r="U43">
        <v>50.360999999999997</v>
      </c>
      <c r="V43">
        <v>50.982999999999997</v>
      </c>
      <c r="W43">
        <v>51.436999999999998</v>
      </c>
      <c r="X43">
        <v>51.790999999999997</v>
      </c>
      <c r="Y43">
        <v>52.09</v>
      </c>
      <c r="Z43">
        <v>52.351999999999997</v>
      </c>
      <c r="AA43">
        <v>52.648000000000003</v>
      </c>
      <c r="AB43">
        <v>52.860999999999997</v>
      </c>
      <c r="AC43">
        <v>53.009</v>
      </c>
      <c r="AD43">
        <v>53.118000000000002</v>
      </c>
      <c r="AE43">
        <v>53.061999999999998</v>
      </c>
      <c r="AF43">
        <v>52.954999999999998</v>
      </c>
      <c r="AG43">
        <v>52.795999999999999</v>
      </c>
      <c r="AH43">
        <v>52.621000000000002</v>
      </c>
      <c r="AI43">
        <v>52.429000000000002</v>
      </c>
      <c r="AJ43">
        <v>52.247</v>
      </c>
      <c r="AK43">
        <v>52.005000000000003</v>
      </c>
      <c r="AL43">
        <v>51.713000000000001</v>
      </c>
      <c r="AM43">
        <v>51.595999999999997</v>
      </c>
      <c r="AN43">
        <v>51.497999999999998</v>
      </c>
      <c r="AO43">
        <v>51.22</v>
      </c>
      <c r="AP43">
        <v>51.273000000000003</v>
      </c>
      <c r="AQ43">
        <v>51.393000000000001</v>
      </c>
      <c r="AR43">
        <v>51.427999999999997</v>
      </c>
      <c r="AS43">
        <v>51.543999999999997</v>
      </c>
      <c r="AT43">
        <v>51.442999999999998</v>
      </c>
      <c r="AU43">
        <v>51.939</v>
      </c>
      <c r="AV43">
        <v>52.432000000000002</v>
      </c>
      <c r="AW43">
        <v>52.884999999999998</v>
      </c>
      <c r="AX43">
        <v>53.451999999999998</v>
      </c>
      <c r="AY43">
        <v>54.179000000000002</v>
      </c>
      <c r="AZ43">
        <v>54.744</v>
      </c>
      <c r="BA43">
        <v>55.281999999999996</v>
      </c>
      <c r="BB43">
        <v>55.972000000000001</v>
      </c>
      <c r="BC43">
        <v>56.57</v>
      </c>
      <c r="BD43">
        <v>57.057000000000002</v>
      </c>
      <c r="BE43">
        <v>57.771999999999998</v>
      </c>
      <c r="BF43">
        <v>58.280999999999999</v>
      </c>
      <c r="BG43">
        <v>58.814</v>
      </c>
      <c r="BH43">
        <v>59.314999999999998</v>
      </c>
      <c r="BI43">
        <v>59.795000000000002</v>
      </c>
      <c r="BJ43">
        <v>60.274000000000001</v>
      </c>
      <c r="BK43">
        <v>60.14</v>
      </c>
      <c r="BL43">
        <v>60.29</v>
      </c>
      <c r="BM43">
        <v>61.561999999999998</v>
      </c>
      <c r="BN43">
        <v>61.944000000000003</v>
      </c>
      <c r="BO43">
        <v>62.11</v>
      </c>
      <c r="BP43" t="s">
        <v>21</v>
      </c>
      <c r="BQ43" t="s">
        <v>22</v>
      </c>
    </row>
    <row r="44" spans="1:69" x14ac:dyDescent="0.3">
      <c r="A44" t="s">
        <v>115</v>
      </c>
      <c r="B44" t="s">
        <v>114</v>
      </c>
      <c r="C44">
        <v>34.667000000000002</v>
      </c>
      <c r="D44">
        <v>35.186</v>
      </c>
      <c r="E44">
        <v>42.598999999999997</v>
      </c>
      <c r="F44">
        <v>43.073999999999998</v>
      </c>
      <c r="G44">
        <v>43.595999999999997</v>
      </c>
      <c r="H44">
        <v>44.174999999999997</v>
      </c>
      <c r="I44">
        <v>44.838999999999999</v>
      </c>
      <c r="J44">
        <v>45.601999999999997</v>
      </c>
      <c r="K44">
        <v>46.389000000000003</v>
      </c>
      <c r="L44">
        <v>47.191000000000003</v>
      </c>
      <c r="M44">
        <v>47.954000000000001</v>
      </c>
      <c r="N44">
        <v>48.576999999999998</v>
      </c>
      <c r="O44">
        <v>49.12</v>
      </c>
      <c r="P44">
        <v>49.517000000000003</v>
      </c>
      <c r="Q44">
        <v>49.734000000000002</v>
      </c>
      <c r="R44">
        <v>49.890999999999998</v>
      </c>
      <c r="S44">
        <v>50.017000000000003</v>
      </c>
      <c r="T44">
        <v>50.13</v>
      </c>
      <c r="U44">
        <v>50.319000000000003</v>
      </c>
      <c r="V44">
        <v>50.534999999999997</v>
      </c>
      <c r="W44">
        <v>50.851999999999997</v>
      </c>
      <c r="X44">
        <v>51.226999999999997</v>
      </c>
      <c r="Y44">
        <v>51.801000000000002</v>
      </c>
      <c r="Z44">
        <v>52.447000000000003</v>
      </c>
      <c r="AA44">
        <v>52.886000000000003</v>
      </c>
      <c r="AB44">
        <v>53.465000000000003</v>
      </c>
      <c r="AC44">
        <v>53.572000000000003</v>
      </c>
      <c r="AD44">
        <v>54.188000000000002</v>
      </c>
      <c r="AE44">
        <v>54.359000000000002</v>
      </c>
      <c r="AF44">
        <v>54.389000000000003</v>
      </c>
      <c r="AG44">
        <v>54.347999999999999</v>
      </c>
      <c r="AH44">
        <v>54.167999999999999</v>
      </c>
      <c r="AI44">
        <v>54.052999999999997</v>
      </c>
      <c r="AJ44">
        <v>53.872</v>
      </c>
      <c r="AK44">
        <v>53.536999999999999</v>
      </c>
      <c r="AL44">
        <v>53.347000000000001</v>
      </c>
      <c r="AM44">
        <v>53.2</v>
      </c>
      <c r="AN44">
        <v>53.104999999999997</v>
      </c>
      <c r="AO44">
        <v>53.042999999999999</v>
      </c>
      <c r="AP44">
        <v>53.165999999999997</v>
      </c>
      <c r="AQ44">
        <v>53.338000000000001</v>
      </c>
      <c r="AR44">
        <v>53.597999999999999</v>
      </c>
      <c r="AS44">
        <v>53.921999999999997</v>
      </c>
      <c r="AT44">
        <v>54.253</v>
      </c>
      <c r="AU44">
        <v>54.578000000000003</v>
      </c>
      <c r="AV44">
        <v>54.904000000000003</v>
      </c>
      <c r="AW44">
        <v>55.301000000000002</v>
      </c>
      <c r="AX44">
        <v>55.71</v>
      </c>
      <c r="AY44">
        <v>56.116</v>
      </c>
      <c r="AZ44">
        <v>56.485999999999997</v>
      </c>
      <c r="BA44">
        <v>56.965000000000003</v>
      </c>
      <c r="BB44">
        <v>57.481999999999999</v>
      </c>
      <c r="BC44">
        <v>58.17</v>
      </c>
      <c r="BD44">
        <v>58.73</v>
      </c>
      <c r="BE44">
        <v>59.13</v>
      </c>
      <c r="BF44">
        <v>59.686999999999998</v>
      </c>
      <c r="BG44">
        <v>60.292999999999999</v>
      </c>
      <c r="BH44">
        <v>60.817</v>
      </c>
      <c r="BI44">
        <v>61.189</v>
      </c>
      <c r="BJ44">
        <v>61.695</v>
      </c>
      <c r="BK44">
        <v>61.673999999999999</v>
      </c>
      <c r="BL44">
        <v>61.146000000000001</v>
      </c>
      <c r="BM44">
        <v>62.442999999999998</v>
      </c>
      <c r="BN44">
        <v>63.7</v>
      </c>
      <c r="BO44">
        <v>63.968000000000004</v>
      </c>
      <c r="BP44" t="s">
        <v>21</v>
      </c>
      <c r="BQ44" t="s">
        <v>22</v>
      </c>
    </row>
    <row r="45" spans="1:69" x14ac:dyDescent="0.3">
      <c r="A45" t="s">
        <v>118</v>
      </c>
      <c r="B45" t="s">
        <v>116</v>
      </c>
      <c r="C45">
        <v>40.752000000000002</v>
      </c>
      <c r="D45">
        <v>40.161000000000001</v>
      </c>
      <c r="E45">
        <v>40.381999999999998</v>
      </c>
      <c r="F45">
        <v>40.603999999999999</v>
      </c>
      <c r="G45">
        <v>40.098999999999997</v>
      </c>
      <c r="H45">
        <v>40.767000000000003</v>
      </c>
      <c r="I45">
        <v>42.168999999999997</v>
      </c>
      <c r="J45">
        <v>42.338999999999999</v>
      </c>
      <c r="K45">
        <v>42.667000000000002</v>
      </c>
      <c r="L45">
        <v>42.959000000000003</v>
      </c>
      <c r="M45">
        <v>43.3</v>
      </c>
      <c r="N45">
        <v>43.578000000000003</v>
      </c>
      <c r="O45">
        <v>43.869</v>
      </c>
      <c r="P45">
        <v>44.09</v>
      </c>
      <c r="Q45">
        <v>44.311</v>
      </c>
      <c r="R45">
        <v>44.53</v>
      </c>
      <c r="S45">
        <v>44.695</v>
      </c>
      <c r="T45">
        <v>44.866</v>
      </c>
      <c r="U45">
        <v>44.628</v>
      </c>
      <c r="V45">
        <v>45.277999999999999</v>
      </c>
      <c r="W45">
        <v>45.542999999999999</v>
      </c>
      <c r="X45">
        <v>45.725999999999999</v>
      </c>
      <c r="Y45">
        <v>45.945999999999998</v>
      </c>
      <c r="Z45">
        <v>46.207000000000001</v>
      </c>
      <c r="AA45">
        <v>46.514000000000003</v>
      </c>
      <c r="AB45">
        <v>46.662999999999997</v>
      </c>
      <c r="AC45">
        <v>47.015999999999998</v>
      </c>
      <c r="AD45">
        <v>47.362000000000002</v>
      </c>
      <c r="AE45">
        <v>47.755000000000003</v>
      </c>
      <c r="AF45">
        <v>48.149000000000001</v>
      </c>
      <c r="AG45">
        <v>48.537999999999997</v>
      </c>
      <c r="AH45">
        <v>48.944000000000003</v>
      </c>
      <c r="AI45">
        <v>49.323</v>
      </c>
      <c r="AJ45">
        <v>49.621000000000002</v>
      </c>
      <c r="AK45">
        <v>49.88</v>
      </c>
      <c r="AL45">
        <v>50.381</v>
      </c>
      <c r="AM45">
        <v>49.375999999999998</v>
      </c>
      <c r="AN45">
        <v>50.460999999999999</v>
      </c>
      <c r="AO45">
        <v>49.664000000000001</v>
      </c>
      <c r="AP45">
        <v>50.088999999999999</v>
      </c>
      <c r="AQ45">
        <v>51.887</v>
      </c>
      <c r="AR45">
        <v>52.204999999999998</v>
      </c>
      <c r="AS45">
        <v>52.371000000000002</v>
      </c>
      <c r="AT45">
        <v>52.951999999999998</v>
      </c>
      <c r="AU45">
        <v>53.533999999999999</v>
      </c>
      <c r="AV45">
        <v>54.000999999999998</v>
      </c>
      <c r="AW45">
        <v>54.497999999999998</v>
      </c>
      <c r="AX45">
        <v>54.954000000000001</v>
      </c>
      <c r="AY45">
        <v>55.387999999999998</v>
      </c>
      <c r="AZ45">
        <v>55.798000000000002</v>
      </c>
      <c r="BA45">
        <v>56.411000000000001</v>
      </c>
      <c r="BB45">
        <v>56.911000000000001</v>
      </c>
      <c r="BC45">
        <v>57.35</v>
      </c>
      <c r="BD45">
        <v>57.795000000000002</v>
      </c>
      <c r="BE45">
        <v>58.235999999999997</v>
      </c>
      <c r="BF45">
        <v>58.658000000000001</v>
      </c>
      <c r="BG45">
        <v>59.081000000000003</v>
      </c>
      <c r="BH45">
        <v>59.494999999999997</v>
      </c>
      <c r="BI45">
        <v>59.926000000000002</v>
      </c>
      <c r="BJ45">
        <v>60.241999999999997</v>
      </c>
      <c r="BK45">
        <v>60.427999999999997</v>
      </c>
      <c r="BL45">
        <v>60.043999999999997</v>
      </c>
      <c r="BM45">
        <v>60.978999999999999</v>
      </c>
      <c r="BN45">
        <v>61.895000000000003</v>
      </c>
      <c r="BO45">
        <v>62.073999999999998</v>
      </c>
      <c r="BP45" t="s">
        <v>21</v>
      </c>
      <c r="BQ45" t="s">
        <v>14</v>
      </c>
    </row>
    <row r="46" spans="1:69" x14ac:dyDescent="0.3">
      <c r="A46" t="s">
        <v>120</v>
      </c>
      <c r="B46" t="s">
        <v>119</v>
      </c>
      <c r="C46">
        <v>47.594999999999999</v>
      </c>
      <c r="D46">
        <v>48.350999999999999</v>
      </c>
      <c r="E46">
        <v>49.037999999999997</v>
      </c>
      <c r="F46">
        <v>49.728999999999999</v>
      </c>
      <c r="G46">
        <v>50.363</v>
      </c>
      <c r="H46">
        <v>50.996000000000002</v>
      </c>
      <c r="I46">
        <v>51.557000000000002</v>
      </c>
      <c r="J46">
        <v>51.91</v>
      </c>
      <c r="K46">
        <v>52.62</v>
      </c>
      <c r="L46">
        <v>53.113999999999997</v>
      </c>
      <c r="M46">
        <v>53.555</v>
      </c>
      <c r="N46">
        <v>53.982999999999997</v>
      </c>
      <c r="O46">
        <v>54.360999999999997</v>
      </c>
      <c r="P46">
        <v>54.744</v>
      </c>
      <c r="Q46">
        <v>55.052999999999997</v>
      </c>
      <c r="R46">
        <v>55.402000000000001</v>
      </c>
      <c r="S46">
        <v>55.698999999999998</v>
      </c>
      <c r="T46">
        <v>56.027000000000001</v>
      </c>
      <c r="U46">
        <v>56.247999999999998</v>
      </c>
      <c r="V46">
        <v>56.524000000000001</v>
      </c>
      <c r="W46">
        <v>56.802999999999997</v>
      </c>
      <c r="X46">
        <v>57.064999999999998</v>
      </c>
      <c r="Y46">
        <v>57.235999999999997</v>
      </c>
      <c r="Z46">
        <v>57.427999999999997</v>
      </c>
      <c r="AA46">
        <v>57.54</v>
      </c>
      <c r="AB46">
        <v>57.607999999999997</v>
      </c>
      <c r="AC46">
        <v>57.633000000000003</v>
      </c>
      <c r="AD46">
        <v>57.59</v>
      </c>
      <c r="AE46">
        <v>57.493000000000002</v>
      </c>
      <c r="AF46">
        <v>57.292000000000002</v>
      </c>
      <c r="AG46">
        <v>57.07</v>
      </c>
      <c r="AH46">
        <v>56.764000000000003</v>
      </c>
      <c r="AI46">
        <v>56.482999999999997</v>
      </c>
      <c r="AJ46">
        <v>56.040999999999997</v>
      </c>
      <c r="AK46">
        <v>55.640999999999998</v>
      </c>
      <c r="AL46">
        <v>55.473999999999997</v>
      </c>
      <c r="AM46">
        <v>55.24</v>
      </c>
      <c r="AN46">
        <v>48.575000000000003</v>
      </c>
      <c r="AO46">
        <v>52.551000000000002</v>
      </c>
      <c r="AP46">
        <v>54.427</v>
      </c>
      <c r="AQ46">
        <v>55.371000000000002</v>
      </c>
      <c r="AR46">
        <v>55.884999999999998</v>
      </c>
      <c r="AS46">
        <v>56.414000000000001</v>
      </c>
      <c r="AT46">
        <v>57.131</v>
      </c>
      <c r="AU46">
        <v>57.957000000000001</v>
      </c>
      <c r="AV46">
        <v>58.73</v>
      </c>
      <c r="AW46">
        <v>59.473999999999997</v>
      </c>
      <c r="AX46">
        <v>60.05</v>
      </c>
      <c r="AY46">
        <v>60.79</v>
      </c>
      <c r="AZ46">
        <v>61.215000000000003</v>
      </c>
      <c r="BA46">
        <v>61.731000000000002</v>
      </c>
      <c r="BB46">
        <v>62.286000000000001</v>
      </c>
      <c r="BC46">
        <v>62.661999999999999</v>
      </c>
      <c r="BD46">
        <v>62.969000000000001</v>
      </c>
      <c r="BE46">
        <v>63.348999999999997</v>
      </c>
      <c r="BF46">
        <v>63.661999999999999</v>
      </c>
      <c r="BG46">
        <v>63.911000000000001</v>
      </c>
      <c r="BH46">
        <v>64.203000000000003</v>
      </c>
      <c r="BI46">
        <v>64.471999999999994</v>
      </c>
      <c r="BJ46">
        <v>63.152000000000001</v>
      </c>
      <c r="BK46">
        <v>64.391000000000005</v>
      </c>
      <c r="BL46">
        <v>64.191999999999993</v>
      </c>
      <c r="BM46">
        <v>65</v>
      </c>
      <c r="BN46">
        <v>65.772000000000006</v>
      </c>
      <c r="BO46">
        <v>66.001000000000005</v>
      </c>
      <c r="BP46" t="s">
        <v>21</v>
      </c>
      <c r="BQ46" t="s">
        <v>22</v>
      </c>
    </row>
    <row r="47" spans="1:69" x14ac:dyDescent="0.3">
      <c r="A47" t="s">
        <v>122</v>
      </c>
      <c r="B47" t="s">
        <v>121</v>
      </c>
      <c r="C47">
        <v>56.609000000000002</v>
      </c>
      <c r="D47">
        <v>57.203000000000003</v>
      </c>
      <c r="E47">
        <v>57.737000000000002</v>
      </c>
      <c r="F47">
        <v>58.295999999999999</v>
      </c>
      <c r="G47">
        <v>58.77</v>
      </c>
      <c r="H47">
        <v>59.247</v>
      </c>
      <c r="I47">
        <v>59.713000000000001</v>
      </c>
      <c r="J47">
        <v>60.15</v>
      </c>
      <c r="K47">
        <v>60.572000000000003</v>
      </c>
      <c r="L47">
        <v>61.030999999999999</v>
      </c>
      <c r="M47">
        <v>61.465000000000003</v>
      </c>
      <c r="N47">
        <v>62.005000000000003</v>
      </c>
      <c r="O47">
        <v>62.53</v>
      </c>
      <c r="P47">
        <v>62.991</v>
      </c>
      <c r="Q47">
        <v>63.497</v>
      </c>
      <c r="R47">
        <v>64.012</v>
      </c>
      <c r="S47">
        <v>64.641999999999996</v>
      </c>
      <c r="T47">
        <v>65.236999999999995</v>
      </c>
      <c r="U47">
        <v>65.826999999999998</v>
      </c>
      <c r="V47">
        <v>66.162000000000006</v>
      </c>
      <c r="W47">
        <v>66.692999999999998</v>
      </c>
      <c r="X47">
        <v>67.188999999999993</v>
      </c>
      <c r="Y47">
        <v>67.861000000000004</v>
      </c>
      <c r="Z47">
        <v>68.120999999999995</v>
      </c>
      <c r="AA47">
        <v>68.308000000000007</v>
      </c>
      <c r="AB47">
        <v>65.358999999999995</v>
      </c>
      <c r="AC47">
        <v>68.302999999999997</v>
      </c>
      <c r="AD47">
        <v>68.165999999999997</v>
      </c>
      <c r="AE47">
        <v>68.301000000000002</v>
      </c>
      <c r="AF47">
        <v>68.616</v>
      </c>
      <c r="AG47">
        <v>68.700999999999993</v>
      </c>
      <c r="AH47">
        <v>68.772000000000006</v>
      </c>
      <c r="AI47">
        <v>68.763999999999996</v>
      </c>
      <c r="AJ47">
        <v>69.082999999999998</v>
      </c>
      <c r="AK47">
        <v>69.421999999999997</v>
      </c>
      <c r="AL47">
        <v>69.81</v>
      </c>
      <c r="AM47">
        <v>70.209000000000003</v>
      </c>
      <c r="AN47">
        <v>70.632000000000005</v>
      </c>
      <c r="AO47">
        <v>70.924000000000007</v>
      </c>
      <c r="AP47">
        <v>70.912999999999997</v>
      </c>
      <c r="AQ47">
        <v>70.905000000000001</v>
      </c>
      <c r="AR47">
        <v>71.185000000000002</v>
      </c>
      <c r="AS47">
        <v>71.537000000000006</v>
      </c>
      <c r="AT47">
        <v>72.308999999999997</v>
      </c>
      <c r="AU47">
        <v>72.760000000000005</v>
      </c>
      <c r="AV47">
        <v>73.156000000000006</v>
      </c>
      <c r="AW47">
        <v>73.497</v>
      </c>
      <c r="AX47">
        <v>73.751000000000005</v>
      </c>
      <c r="AY47">
        <v>74.206000000000003</v>
      </c>
      <c r="AZ47">
        <v>74.531000000000006</v>
      </c>
      <c r="BA47">
        <v>74.876000000000005</v>
      </c>
      <c r="BB47">
        <v>75.180000000000007</v>
      </c>
      <c r="BC47">
        <v>75.611000000000004</v>
      </c>
      <c r="BD47">
        <v>75.834000000000003</v>
      </c>
      <c r="BE47">
        <v>75.95</v>
      </c>
      <c r="BF47">
        <v>76.066999999999993</v>
      </c>
      <c r="BG47">
        <v>76.227999999999994</v>
      </c>
      <c r="BH47">
        <v>76.418000000000006</v>
      </c>
      <c r="BI47">
        <v>76.578999999999994</v>
      </c>
      <c r="BJ47">
        <v>76.793000000000006</v>
      </c>
      <c r="BK47">
        <v>74.757000000000005</v>
      </c>
      <c r="BL47">
        <v>72.697999999999993</v>
      </c>
      <c r="BM47">
        <v>76.507999999999996</v>
      </c>
      <c r="BN47">
        <v>77.724999999999994</v>
      </c>
      <c r="BO47">
        <v>77.912999999999997</v>
      </c>
      <c r="BP47" t="s">
        <v>6</v>
      </c>
      <c r="BQ47" t="s">
        <v>27</v>
      </c>
    </row>
    <row r="48" spans="1:69" x14ac:dyDescent="0.3">
      <c r="A48" t="s">
        <v>124</v>
      </c>
      <c r="B48" t="s">
        <v>123</v>
      </c>
      <c r="C48">
        <v>40.777000000000001</v>
      </c>
      <c r="D48">
        <v>41.156999999999996</v>
      </c>
      <c r="E48">
        <v>41.533999999999999</v>
      </c>
      <c r="F48">
        <v>41.908999999999999</v>
      </c>
      <c r="G48">
        <v>42.328000000000003</v>
      </c>
      <c r="H48">
        <v>42.676000000000002</v>
      </c>
      <c r="I48">
        <v>43.152999999999999</v>
      </c>
      <c r="J48">
        <v>43.593000000000004</v>
      </c>
      <c r="K48">
        <v>44.100999999999999</v>
      </c>
      <c r="L48">
        <v>44.643000000000001</v>
      </c>
      <c r="M48">
        <v>45.225999999999999</v>
      </c>
      <c r="N48">
        <v>45.848999999999997</v>
      </c>
      <c r="O48">
        <v>46.463000000000001</v>
      </c>
      <c r="P48">
        <v>47.045000000000002</v>
      </c>
      <c r="Q48">
        <v>47.609000000000002</v>
      </c>
      <c r="R48">
        <v>46.866</v>
      </c>
      <c r="S48">
        <v>48.645000000000003</v>
      </c>
      <c r="T48">
        <v>49.17</v>
      </c>
      <c r="U48">
        <v>49.701999999999998</v>
      </c>
      <c r="V48">
        <v>50.125999999999998</v>
      </c>
      <c r="W48">
        <v>50.680999999999997</v>
      </c>
      <c r="X48">
        <v>51.210999999999999</v>
      </c>
      <c r="Y48">
        <v>51.75</v>
      </c>
      <c r="Z48">
        <v>52.121000000000002</v>
      </c>
      <c r="AA48">
        <v>52.783999999999999</v>
      </c>
      <c r="AB48">
        <v>53.262999999999998</v>
      </c>
      <c r="AC48">
        <v>53.756</v>
      </c>
      <c r="AD48">
        <v>54.134</v>
      </c>
      <c r="AE48">
        <v>54.677999999999997</v>
      </c>
      <c r="AF48">
        <v>54.982999999999997</v>
      </c>
      <c r="AG48">
        <v>55.62</v>
      </c>
      <c r="AH48">
        <v>56.103999999999999</v>
      </c>
      <c r="AI48">
        <v>56.576000000000001</v>
      </c>
      <c r="AJ48">
        <v>57.026000000000003</v>
      </c>
      <c r="AK48">
        <v>57.457999999999998</v>
      </c>
      <c r="AL48">
        <v>57.83</v>
      </c>
      <c r="AM48">
        <v>58.151000000000003</v>
      </c>
      <c r="AN48">
        <v>58.228000000000002</v>
      </c>
      <c r="AO48">
        <v>58.301000000000002</v>
      </c>
      <c r="AP48">
        <v>58.853000000000002</v>
      </c>
      <c r="AQ48">
        <v>58.941000000000003</v>
      </c>
      <c r="AR48">
        <v>59.587000000000003</v>
      </c>
      <c r="AS48">
        <v>59.722999999999999</v>
      </c>
      <c r="AT48">
        <v>60.24</v>
      </c>
      <c r="AU48">
        <v>60.557000000000002</v>
      </c>
      <c r="AV48">
        <v>60.883000000000003</v>
      </c>
      <c r="AW48">
        <v>61.228999999999999</v>
      </c>
      <c r="AX48">
        <v>61.475000000000001</v>
      </c>
      <c r="AY48">
        <v>61.954999999999998</v>
      </c>
      <c r="AZ48">
        <v>62.302</v>
      </c>
      <c r="BA48">
        <v>62.747</v>
      </c>
      <c r="BB48">
        <v>63.104999999999997</v>
      </c>
      <c r="BC48">
        <v>63.463000000000001</v>
      </c>
      <c r="BD48">
        <v>63.838999999999999</v>
      </c>
      <c r="BE48">
        <v>64.143000000000001</v>
      </c>
      <c r="BF48">
        <v>64.472999999999999</v>
      </c>
      <c r="BG48">
        <v>64.792000000000002</v>
      </c>
      <c r="BH48">
        <v>65.126999999999995</v>
      </c>
      <c r="BI48">
        <v>65.400999999999996</v>
      </c>
      <c r="BJ48">
        <v>65.662000000000006</v>
      </c>
      <c r="BK48">
        <v>65.756</v>
      </c>
      <c r="BL48">
        <v>65.200999999999993</v>
      </c>
      <c r="BM48">
        <v>66.480999999999995</v>
      </c>
      <c r="BN48">
        <v>66.777000000000001</v>
      </c>
      <c r="BO48">
        <v>67.022999999999996</v>
      </c>
      <c r="BP48" t="s">
        <v>21</v>
      </c>
      <c r="BQ48" t="s">
        <v>22</v>
      </c>
    </row>
    <row r="49" spans="1:69" x14ac:dyDescent="0.3">
      <c r="A49" t="s">
        <v>126</v>
      </c>
      <c r="B49" t="s">
        <v>125</v>
      </c>
      <c r="C49">
        <v>48.713000000000001</v>
      </c>
      <c r="D49">
        <v>49.418999999999997</v>
      </c>
      <c r="E49">
        <v>50.238999999999997</v>
      </c>
      <c r="F49">
        <v>51.145000000000003</v>
      </c>
      <c r="G49">
        <v>52.088999999999999</v>
      </c>
      <c r="H49">
        <v>53.04</v>
      </c>
      <c r="I49">
        <v>53.921999999999997</v>
      </c>
      <c r="J49">
        <v>54.716000000000001</v>
      </c>
      <c r="K49">
        <v>55.426000000000002</v>
      </c>
      <c r="L49">
        <v>56.037999999999997</v>
      </c>
      <c r="M49">
        <v>56.558999999999997</v>
      </c>
      <c r="N49">
        <v>57.027000000000001</v>
      </c>
      <c r="O49">
        <v>57.485999999999997</v>
      </c>
      <c r="P49">
        <v>57.978999999999999</v>
      </c>
      <c r="Q49">
        <v>58.432000000000002</v>
      </c>
      <c r="R49">
        <v>58.975999999999999</v>
      </c>
      <c r="S49">
        <v>59.396000000000001</v>
      </c>
      <c r="T49">
        <v>59.985999999999997</v>
      </c>
      <c r="U49">
        <v>60.381</v>
      </c>
      <c r="V49">
        <v>60.725999999999999</v>
      </c>
      <c r="W49">
        <v>61.030999999999999</v>
      </c>
      <c r="X49">
        <v>61.298999999999999</v>
      </c>
      <c r="Y49">
        <v>61.518999999999998</v>
      </c>
      <c r="Z49">
        <v>61.767000000000003</v>
      </c>
      <c r="AA49">
        <v>61.829000000000001</v>
      </c>
      <c r="AB49">
        <v>62.280999999999999</v>
      </c>
      <c r="AC49">
        <v>62.584000000000003</v>
      </c>
      <c r="AD49">
        <v>62.91</v>
      </c>
      <c r="AE49">
        <v>63.241999999999997</v>
      </c>
      <c r="AF49">
        <v>63.566000000000003</v>
      </c>
      <c r="AG49">
        <v>63.869</v>
      </c>
      <c r="AH49">
        <v>64.066000000000003</v>
      </c>
      <c r="AI49">
        <v>64.253</v>
      </c>
      <c r="AJ49">
        <v>64.457999999999998</v>
      </c>
      <c r="AK49">
        <v>64.647999999999996</v>
      </c>
      <c r="AL49">
        <v>63.691000000000003</v>
      </c>
      <c r="AM49">
        <v>65.521000000000001</v>
      </c>
      <c r="AN49">
        <v>66.081999999999994</v>
      </c>
      <c r="AO49">
        <v>66.713999999999999</v>
      </c>
      <c r="AP49">
        <v>67.409000000000006</v>
      </c>
      <c r="AQ49">
        <v>68.117000000000004</v>
      </c>
      <c r="AR49">
        <v>68.706999999999994</v>
      </c>
      <c r="AS49">
        <v>69.447000000000003</v>
      </c>
      <c r="AT49">
        <v>70.006</v>
      </c>
      <c r="AU49">
        <v>70.498999999999995</v>
      </c>
      <c r="AV49">
        <v>70.936000000000007</v>
      </c>
      <c r="AW49">
        <v>71.340999999999994</v>
      </c>
      <c r="AX49">
        <v>71.486999999999995</v>
      </c>
      <c r="AY49">
        <v>71.888000000000005</v>
      </c>
      <c r="AZ49">
        <v>72.141999999999996</v>
      </c>
      <c r="BA49">
        <v>72.507000000000005</v>
      </c>
      <c r="BB49">
        <v>72.912999999999997</v>
      </c>
      <c r="BC49">
        <v>73.314999999999998</v>
      </c>
      <c r="BD49">
        <v>73.480999999999995</v>
      </c>
      <c r="BE49">
        <v>73.787999999999997</v>
      </c>
      <c r="BF49">
        <v>74.096000000000004</v>
      </c>
      <c r="BG49">
        <v>74.349999999999994</v>
      </c>
      <c r="BH49">
        <v>74.709999999999994</v>
      </c>
      <c r="BI49">
        <v>74.84</v>
      </c>
      <c r="BJ49">
        <v>75.448999999999998</v>
      </c>
      <c r="BK49">
        <v>73.817999999999998</v>
      </c>
      <c r="BL49">
        <v>74.424000000000007</v>
      </c>
      <c r="BM49">
        <v>75.906999999999996</v>
      </c>
      <c r="BN49">
        <v>76.058999999999997</v>
      </c>
      <c r="BO49">
        <v>76.224000000000004</v>
      </c>
      <c r="BP49" t="s">
        <v>21</v>
      </c>
      <c r="BQ49" t="s">
        <v>27</v>
      </c>
    </row>
    <row r="50" spans="1:69" x14ac:dyDescent="0.3">
      <c r="A50" t="s">
        <v>128</v>
      </c>
      <c r="B50" t="s">
        <v>127</v>
      </c>
      <c r="C50">
        <v>63.463000000000001</v>
      </c>
      <c r="D50">
        <v>63.86</v>
      </c>
      <c r="E50">
        <v>64.231999999999999</v>
      </c>
      <c r="F50">
        <v>64.325999999999993</v>
      </c>
      <c r="G50">
        <v>64.492999999999995</v>
      </c>
      <c r="H50">
        <v>64.760000000000005</v>
      </c>
      <c r="I50">
        <v>65.096000000000004</v>
      </c>
      <c r="J50">
        <v>65.552000000000007</v>
      </c>
      <c r="K50">
        <v>65.78</v>
      </c>
      <c r="L50">
        <v>66.363</v>
      </c>
      <c r="M50">
        <v>66.787000000000006</v>
      </c>
      <c r="N50">
        <v>67.412999999999997</v>
      </c>
      <c r="O50">
        <v>68.013999999999996</v>
      </c>
      <c r="P50">
        <v>68.730999999999995</v>
      </c>
      <c r="Q50">
        <v>69.445999999999998</v>
      </c>
      <c r="R50">
        <v>70.253</v>
      </c>
      <c r="S50">
        <v>70.945999999999998</v>
      </c>
      <c r="T50">
        <v>71.519000000000005</v>
      </c>
      <c r="U50">
        <v>72.028999999999996</v>
      </c>
      <c r="V50">
        <v>72.537000000000006</v>
      </c>
      <c r="W50">
        <v>73.034000000000006</v>
      </c>
      <c r="X50">
        <v>73.441000000000003</v>
      </c>
      <c r="Y50">
        <v>73.864999999999995</v>
      </c>
      <c r="Z50">
        <v>74.245000000000005</v>
      </c>
      <c r="AA50">
        <v>74.581000000000003</v>
      </c>
      <c r="AB50">
        <v>74.765000000000001</v>
      </c>
      <c r="AC50">
        <v>74.948999999999998</v>
      </c>
      <c r="AD50">
        <v>75.224000000000004</v>
      </c>
      <c r="AE50">
        <v>75.546000000000006</v>
      </c>
      <c r="AF50">
        <v>75.849999999999994</v>
      </c>
      <c r="AG50">
        <v>76.093999999999994</v>
      </c>
      <c r="AH50">
        <v>76.236999999999995</v>
      </c>
      <c r="AI50">
        <v>76.385000000000005</v>
      </c>
      <c r="AJ50">
        <v>76.314999999999998</v>
      </c>
      <c r="AK50">
        <v>76.328999999999994</v>
      </c>
      <c r="AL50">
        <v>76.44</v>
      </c>
      <c r="AM50">
        <v>76.427999999999997</v>
      </c>
      <c r="AN50">
        <v>76.602999999999994</v>
      </c>
      <c r="AO50">
        <v>76.869</v>
      </c>
      <c r="AP50">
        <v>77.058000000000007</v>
      </c>
      <c r="AQ50">
        <v>77.316999999999993</v>
      </c>
      <c r="AR50">
        <v>77.608999999999995</v>
      </c>
      <c r="AS50">
        <v>77.938999999999993</v>
      </c>
      <c r="AT50">
        <v>78.213999999999999</v>
      </c>
      <c r="AU50">
        <v>78.512</v>
      </c>
      <c r="AV50">
        <v>78.876999999999995</v>
      </c>
      <c r="AW50">
        <v>79.049000000000007</v>
      </c>
      <c r="AX50">
        <v>79.097999999999999</v>
      </c>
      <c r="AY50">
        <v>79.180000000000007</v>
      </c>
      <c r="AZ50">
        <v>79.372</v>
      </c>
      <c r="BA50">
        <v>79.353999999999999</v>
      </c>
      <c r="BB50">
        <v>79.623999999999995</v>
      </c>
      <c r="BC50">
        <v>79.924999999999997</v>
      </c>
      <c r="BD50">
        <v>80.188999999999993</v>
      </c>
      <c r="BE50">
        <v>80.230999999999995</v>
      </c>
      <c r="BF50">
        <v>80.406999999999996</v>
      </c>
      <c r="BG50">
        <v>79.988</v>
      </c>
      <c r="BH50">
        <v>79.994</v>
      </c>
      <c r="BI50">
        <v>80.09</v>
      </c>
      <c r="BJ50">
        <v>80.296000000000006</v>
      </c>
      <c r="BK50">
        <v>79.724999999999994</v>
      </c>
      <c r="BL50">
        <v>78.05</v>
      </c>
      <c r="BM50">
        <v>79.316000000000003</v>
      </c>
      <c r="BN50">
        <v>80.799000000000007</v>
      </c>
      <c r="BO50">
        <v>80.995999999999995</v>
      </c>
      <c r="BP50" t="s">
        <v>6</v>
      </c>
      <c r="BQ50" t="s">
        <v>7</v>
      </c>
    </row>
    <row r="51" spans="1:69" x14ac:dyDescent="0.3">
      <c r="A51" t="s">
        <v>131</v>
      </c>
      <c r="B51" t="s">
        <v>129</v>
      </c>
      <c r="C51">
        <v>60.296075668360999</v>
      </c>
      <c r="D51">
        <v>60.671112741741602</v>
      </c>
      <c r="E51">
        <v>61.366754979707402</v>
      </c>
      <c r="F51">
        <v>61.717282283550297</v>
      </c>
      <c r="G51">
        <v>62.1169378577451</v>
      </c>
      <c r="H51">
        <v>62.427899012148501</v>
      </c>
      <c r="I51">
        <v>62.688491847631703</v>
      </c>
      <c r="J51">
        <v>62.919212504311098</v>
      </c>
      <c r="K51">
        <v>63.147976002618897</v>
      </c>
      <c r="L51">
        <v>63.337559917210001</v>
      </c>
      <c r="M51">
        <v>63.491125056534301</v>
      </c>
      <c r="N51">
        <v>63.642160982480902</v>
      </c>
      <c r="O51">
        <v>63.857589747292302</v>
      </c>
      <c r="P51">
        <v>64.052426087954501</v>
      </c>
      <c r="Q51">
        <v>64.263255517834395</v>
      </c>
      <c r="R51">
        <v>64.483005415426902</v>
      </c>
      <c r="S51">
        <v>64.756251015801993</v>
      </c>
      <c r="T51">
        <v>64.972607953057803</v>
      </c>
      <c r="U51">
        <v>65.124540894627998</v>
      </c>
      <c r="V51">
        <v>65.347241674922799</v>
      </c>
      <c r="W51">
        <v>65.501581883605795</v>
      </c>
      <c r="X51">
        <v>65.663476004231995</v>
      </c>
      <c r="Y51">
        <v>65.778322918547204</v>
      </c>
      <c r="Z51">
        <v>65.847270138159999</v>
      </c>
      <c r="AA51">
        <v>66.139870225084493</v>
      </c>
      <c r="AB51">
        <v>66.302059776183498</v>
      </c>
      <c r="AC51">
        <v>66.411302734931297</v>
      </c>
      <c r="AD51">
        <v>66.570944535972799</v>
      </c>
      <c r="AE51">
        <v>66.740440354244996</v>
      </c>
      <c r="AF51">
        <v>66.924800172737804</v>
      </c>
      <c r="AG51">
        <v>67.045150514001705</v>
      </c>
      <c r="AH51">
        <v>67.219377060524494</v>
      </c>
      <c r="AI51">
        <v>67.353289397097996</v>
      </c>
      <c r="AJ51">
        <v>67.475564681635802</v>
      </c>
      <c r="AK51">
        <v>67.521661138485896</v>
      </c>
      <c r="AL51">
        <v>67.555571546480095</v>
      </c>
      <c r="AM51">
        <v>67.626402428820299</v>
      </c>
      <c r="AN51">
        <v>67.736543317365303</v>
      </c>
      <c r="AO51">
        <v>67.984923073900404</v>
      </c>
      <c r="AP51">
        <v>68.209564126577106</v>
      </c>
      <c r="AQ51">
        <v>68.397675832465694</v>
      </c>
      <c r="AR51">
        <v>68.661972292804194</v>
      </c>
      <c r="AS51">
        <v>68.899713901875103</v>
      </c>
      <c r="AT51">
        <v>69.0876488979237</v>
      </c>
      <c r="AU51">
        <v>69.360970193372594</v>
      </c>
      <c r="AV51">
        <v>69.632051331434099</v>
      </c>
      <c r="AW51">
        <v>69.934423216559907</v>
      </c>
      <c r="AX51">
        <v>70.293733339920493</v>
      </c>
      <c r="AY51">
        <v>70.549997470524602</v>
      </c>
      <c r="AZ51">
        <v>70.797737511812997</v>
      </c>
      <c r="BA51">
        <v>71.011436698707399</v>
      </c>
      <c r="BB51">
        <v>71.266093287792998</v>
      </c>
      <c r="BC51">
        <v>71.401914329026397</v>
      </c>
      <c r="BD51">
        <v>71.569250608429599</v>
      </c>
      <c r="BE51">
        <v>71.773941176182404</v>
      </c>
      <c r="BF51">
        <v>71.864102166547596</v>
      </c>
      <c r="BG51">
        <v>72.051636115451203</v>
      </c>
      <c r="BH51">
        <v>72.173104159509293</v>
      </c>
      <c r="BI51">
        <v>72.221085402270305</v>
      </c>
      <c r="BJ51">
        <v>72.129260483028403</v>
      </c>
      <c r="BK51">
        <v>71.939435930331697</v>
      </c>
      <c r="BL51">
        <v>69.922810747176896</v>
      </c>
      <c r="BM51">
        <v>72.832292109060703</v>
      </c>
      <c r="BN51">
        <v>73.171645001309798</v>
      </c>
      <c r="BO51">
        <v>73.312667132181602</v>
      </c>
      <c r="BP51" t="s">
        <v>659</v>
      </c>
      <c r="BQ51" t="s">
        <v>659</v>
      </c>
    </row>
    <row r="52" spans="1:69" x14ac:dyDescent="0.3">
      <c r="A52" t="s">
        <v>133</v>
      </c>
      <c r="B52" t="s">
        <v>132</v>
      </c>
      <c r="C52">
        <v>63.316000000000003</v>
      </c>
      <c r="D52">
        <v>63.743000000000002</v>
      </c>
      <c r="E52">
        <v>64.373999999999995</v>
      </c>
      <c r="F52">
        <v>64.346999999999994</v>
      </c>
      <c r="G52">
        <v>65.263999999999996</v>
      </c>
      <c r="H52">
        <v>65.635999999999996</v>
      </c>
      <c r="I52">
        <v>66.073999999999998</v>
      </c>
      <c r="J52">
        <v>66.513999999999996</v>
      </c>
      <c r="K52">
        <v>66.944000000000003</v>
      </c>
      <c r="L52">
        <v>67.358000000000004</v>
      </c>
      <c r="M52">
        <v>67.935000000000002</v>
      </c>
      <c r="N52">
        <v>68.432000000000002</v>
      </c>
      <c r="O52">
        <v>68.948999999999998</v>
      </c>
      <c r="P52">
        <v>69.346999999999994</v>
      </c>
      <c r="Q52">
        <v>69.867000000000004</v>
      </c>
      <c r="R52">
        <v>70.375</v>
      </c>
      <c r="S52">
        <v>70.878</v>
      </c>
      <c r="T52">
        <v>71.411000000000001</v>
      </c>
      <c r="U52">
        <v>71.89</v>
      </c>
      <c r="V52">
        <v>72.272000000000006</v>
      </c>
      <c r="W52">
        <v>72.602999999999994</v>
      </c>
      <c r="X52">
        <v>72.995999999999995</v>
      </c>
      <c r="Y52">
        <v>73.438999999999993</v>
      </c>
      <c r="Z52">
        <v>73.563999999999993</v>
      </c>
      <c r="AA52">
        <v>73.552000000000007</v>
      </c>
      <c r="AB52">
        <v>73.463999999999999</v>
      </c>
      <c r="AC52">
        <v>73.558000000000007</v>
      </c>
      <c r="AD52">
        <v>73.596000000000004</v>
      </c>
      <c r="AE52">
        <v>73.724000000000004</v>
      </c>
      <c r="AF52">
        <v>73.69</v>
      </c>
      <c r="AG52">
        <v>73.822999999999993</v>
      </c>
      <c r="AH52">
        <v>73.757000000000005</v>
      </c>
      <c r="AI52">
        <v>73.846000000000004</v>
      </c>
      <c r="AJ52">
        <v>73.873999999999995</v>
      </c>
      <c r="AK52">
        <v>74.091999999999999</v>
      </c>
      <c r="AL52">
        <v>74.346000000000004</v>
      </c>
      <c r="AM52">
        <v>74.69</v>
      </c>
      <c r="AN52">
        <v>75.063999999999993</v>
      </c>
      <c r="AO52">
        <v>75.412000000000006</v>
      </c>
      <c r="AP52">
        <v>75.718999999999994</v>
      </c>
      <c r="AQ52">
        <v>75.921999999999997</v>
      </c>
      <c r="AR52">
        <v>76.429000000000002</v>
      </c>
      <c r="AS52">
        <v>76.766000000000005</v>
      </c>
      <c r="AT52">
        <v>77.405000000000001</v>
      </c>
      <c r="AU52">
        <v>77.325999999999993</v>
      </c>
      <c r="AV52">
        <v>77.540000000000006</v>
      </c>
      <c r="AW52">
        <v>77.406000000000006</v>
      </c>
      <c r="AX52">
        <v>77.55</v>
      </c>
      <c r="AY52">
        <v>77.588999999999999</v>
      </c>
      <c r="AZ52">
        <v>77.584000000000003</v>
      </c>
      <c r="BA52">
        <v>77.876000000000005</v>
      </c>
      <c r="BB52">
        <v>78.051000000000002</v>
      </c>
      <c r="BC52">
        <v>78.162000000000006</v>
      </c>
      <c r="BD52">
        <v>78.028000000000006</v>
      </c>
      <c r="BE52">
        <v>77.825000000000003</v>
      </c>
      <c r="BF52">
        <v>77.745000000000005</v>
      </c>
      <c r="BG52">
        <v>77.570999999999998</v>
      </c>
      <c r="BH52">
        <v>77.3</v>
      </c>
      <c r="BI52">
        <v>77.426000000000002</v>
      </c>
      <c r="BJ52">
        <v>77.412999999999997</v>
      </c>
      <c r="BK52">
        <v>77.406999999999996</v>
      </c>
      <c r="BL52">
        <v>73.200999999999993</v>
      </c>
      <c r="BM52">
        <v>77.629000000000005</v>
      </c>
      <c r="BN52">
        <v>78.084999999999994</v>
      </c>
      <c r="BO52">
        <v>78.263999999999996</v>
      </c>
      <c r="BP52" t="s">
        <v>6</v>
      </c>
      <c r="BQ52" t="s">
        <v>27</v>
      </c>
    </row>
    <row r="53" spans="1:69" x14ac:dyDescent="0.3">
      <c r="A53" t="s">
        <v>727</v>
      </c>
      <c r="B53" t="s">
        <v>134</v>
      </c>
      <c r="C53">
        <v>65.406000000000006</v>
      </c>
      <c r="D53">
        <v>65.745000000000005</v>
      </c>
      <c r="E53">
        <v>66.027000000000001</v>
      </c>
      <c r="F53">
        <v>66.311999999999998</v>
      </c>
      <c r="G53">
        <v>66.59</v>
      </c>
      <c r="H53">
        <v>66.861999999999995</v>
      </c>
      <c r="I53">
        <v>67.135999999999996</v>
      </c>
      <c r="J53">
        <v>67.405000000000001</v>
      </c>
      <c r="K53">
        <v>67.67</v>
      </c>
      <c r="L53">
        <v>67.929000000000002</v>
      </c>
      <c r="M53">
        <v>68.23</v>
      </c>
      <c r="N53">
        <v>68.504999999999995</v>
      </c>
      <c r="O53">
        <v>68.811000000000007</v>
      </c>
      <c r="P53">
        <v>69.091999999999999</v>
      </c>
      <c r="Q53">
        <v>69.394000000000005</v>
      </c>
      <c r="R53">
        <v>69.671999999999997</v>
      </c>
      <c r="S53">
        <v>69.950999999999993</v>
      </c>
      <c r="T53">
        <v>70.201999999999998</v>
      </c>
      <c r="U53">
        <v>70.444999999999993</v>
      </c>
      <c r="V53">
        <v>70.715999999999994</v>
      </c>
      <c r="W53">
        <v>70.950999999999993</v>
      </c>
      <c r="X53">
        <v>71.174999999999997</v>
      </c>
      <c r="Y53">
        <v>71.376999999999995</v>
      </c>
      <c r="Z53">
        <v>71.534000000000006</v>
      </c>
      <c r="AA53">
        <v>71.715000000000003</v>
      </c>
      <c r="AB53">
        <v>71.867000000000004</v>
      </c>
      <c r="AC53">
        <v>71.995999999999995</v>
      </c>
      <c r="AD53">
        <v>72.138999999999996</v>
      </c>
      <c r="AE53">
        <v>72.23</v>
      </c>
      <c r="AF53">
        <v>72.150999999999996</v>
      </c>
      <c r="AG53">
        <v>72.438999999999993</v>
      </c>
      <c r="AH53">
        <v>72.536000000000001</v>
      </c>
      <c r="AI53">
        <v>72.650000000000006</v>
      </c>
      <c r="AJ53">
        <v>72.703000000000003</v>
      </c>
      <c r="AK53">
        <v>72.790999999999997</v>
      </c>
      <c r="AL53">
        <v>72.831000000000003</v>
      </c>
      <c r="AM53">
        <v>72.944999999999993</v>
      </c>
      <c r="AN53">
        <v>73.034999999999997</v>
      </c>
      <c r="AO53">
        <v>73.084000000000003</v>
      </c>
      <c r="AP53">
        <v>73.174000000000007</v>
      </c>
      <c r="AQ53">
        <v>73.283000000000001</v>
      </c>
      <c r="AR53">
        <v>73.36</v>
      </c>
      <c r="AS53">
        <v>73.471999999999994</v>
      </c>
      <c r="AT53">
        <v>73.602999999999994</v>
      </c>
      <c r="AU53">
        <v>73.734999999999999</v>
      </c>
      <c r="AV53">
        <v>73.873000000000005</v>
      </c>
      <c r="AW53">
        <v>73.977999999999994</v>
      </c>
      <c r="AX53">
        <v>74.137</v>
      </c>
      <c r="AY53">
        <v>74.313999999999993</v>
      </c>
      <c r="AZ53">
        <v>74.484999999999999</v>
      </c>
      <c r="BA53">
        <v>75.117000000000004</v>
      </c>
      <c r="BB53">
        <v>75.575999999999993</v>
      </c>
      <c r="BC53">
        <v>75.959999999999994</v>
      </c>
      <c r="BD53">
        <v>76.239000000000004</v>
      </c>
      <c r="BE53">
        <v>76.384</v>
      </c>
      <c r="BF53">
        <v>76.481999999999999</v>
      </c>
      <c r="BG53">
        <v>76.322000000000003</v>
      </c>
      <c r="BH53">
        <v>76.423000000000002</v>
      </c>
      <c r="BI53">
        <v>76.492999999999995</v>
      </c>
      <c r="BJ53">
        <v>76.492000000000004</v>
      </c>
      <c r="BK53">
        <v>76.501000000000005</v>
      </c>
      <c r="BL53">
        <v>75.686000000000007</v>
      </c>
      <c r="BM53">
        <v>76.728999999999999</v>
      </c>
      <c r="BN53">
        <v>76.8</v>
      </c>
      <c r="BO53">
        <v>76.989000000000004</v>
      </c>
      <c r="BP53" t="s">
        <v>6</v>
      </c>
      <c r="BQ53" t="s">
        <v>7</v>
      </c>
    </row>
    <row r="54" spans="1:69" x14ac:dyDescent="0.3">
      <c r="A54" t="s">
        <v>137</v>
      </c>
      <c r="B54" t="s">
        <v>136</v>
      </c>
      <c r="C54">
        <v>58.781999999999996</v>
      </c>
      <c r="D54">
        <v>59.426000000000002</v>
      </c>
      <c r="E54">
        <v>60.09</v>
      </c>
      <c r="F54">
        <v>60.78</v>
      </c>
      <c r="G54">
        <v>61.436</v>
      </c>
      <c r="H54">
        <v>62.186</v>
      </c>
      <c r="I54">
        <v>62.841000000000001</v>
      </c>
      <c r="J54">
        <v>63.204999999999998</v>
      </c>
      <c r="K54">
        <v>63.597000000000001</v>
      </c>
      <c r="L54">
        <v>63.965000000000003</v>
      </c>
      <c r="M54">
        <v>64.382999999999996</v>
      </c>
      <c r="N54">
        <v>64.826999999999998</v>
      </c>
      <c r="O54">
        <v>65.364999999999995</v>
      </c>
      <c r="P54">
        <v>65.888999999999996</v>
      </c>
      <c r="Q54">
        <v>66.489000000000004</v>
      </c>
      <c r="R54">
        <v>67.043999999999997</v>
      </c>
      <c r="S54">
        <v>67.549000000000007</v>
      </c>
      <c r="T54">
        <v>68.08</v>
      </c>
      <c r="U54">
        <v>68.533000000000001</v>
      </c>
      <c r="V54">
        <v>69.02</v>
      </c>
      <c r="W54">
        <v>69.486999999999995</v>
      </c>
      <c r="X54">
        <v>69.950999999999993</v>
      </c>
      <c r="Y54">
        <v>70.406999999999996</v>
      </c>
      <c r="Z54">
        <v>70.838999999999999</v>
      </c>
      <c r="AA54">
        <v>71.186999999999998</v>
      </c>
      <c r="AB54">
        <v>71.558000000000007</v>
      </c>
      <c r="AC54">
        <v>71.869</v>
      </c>
      <c r="AD54">
        <v>72.13</v>
      </c>
      <c r="AE54">
        <v>72.350999999999999</v>
      </c>
      <c r="AF54">
        <v>72.545000000000002</v>
      </c>
      <c r="AG54">
        <v>72.744</v>
      </c>
      <c r="AH54">
        <v>72.911000000000001</v>
      </c>
      <c r="AI54">
        <v>73.087999999999994</v>
      </c>
      <c r="AJ54">
        <v>73.25</v>
      </c>
      <c r="AK54">
        <v>73.42</v>
      </c>
      <c r="AL54">
        <v>73.596999999999994</v>
      </c>
      <c r="AM54">
        <v>73.739999999999995</v>
      </c>
      <c r="AN54">
        <v>73.903999999999996</v>
      </c>
      <c r="AO54">
        <v>74.08</v>
      </c>
      <c r="AP54">
        <v>74.231999999999999</v>
      </c>
      <c r="AQ54">
        <v>74.378</v>
      </c>
      <c r="AR54">
        <v>74.528999999999996</v>
      </c>
      <c r="AS54">
        <v>74.608999999999995</v>
      </c>
      <c r="AT54">
        <v>74.638999999999996</v>
      </c>
      <c r="AU54">
        <v>74.596000000000004</v>
      </c>
      <c r="AV54">
        <v>74.863</v>
      </c>
      <c r="AW54">
        <v>75</v>
      </c>
      <c r="AX54">
        <v>75.152000000000001</v>
      </c>
      <c r="AY54">
        <v>75.385999999999996</v>
      </c>
      <c r="AZ54">
        <v>75.671000000000006</v>
      </c>
      <c r="BA54">
        <v>76.069000000000003</v>
      </c>
      <c r="BB54">
        <v>76.561999999999998</v>
      </c>
      <c r="BC54">
        <v>77.120999999999995</v>
      </c>
      <c r="BD54">
        <v>77.652000000000001</v>
      </c>
      <c r="BE54">
        <v>77.864999999999995</v>
      </c>
      <c r="BF54">
        <v>78.119</v>
      </c>
      <c r="BG54">
        <v>78.367000000000004</v>
      </c>
      <c r="BH54">
        <v>78.614999999999995</v>
      </c>
      <c r="BI54">
        <v>78.834999999999994</v>
      </c>
      <c r="BJ54">
        <v>79.052000000000007</v>
      </c>
      <c r="BK54">
        <v>79.23</v>
      </c>
      <c r="BL54">
        <v>79.3</v>
      </c>
      <c r="BM54">
        <v>79.983999999999995</v>
      </c>
      <c r="BN54">
        <v>80.358000000000004</v>
      </c>
      <c r="BO54">
        <v>80.540000000000006</v>
      </c>
      <c r="BP54" t="s">
        <v>6</v>
      </c>
      <c r="BQ54" t="s">
        <v>7</v>
      </c>
    </row>
    <row r="55" spans="1:69" x14ac:dyDescent="0.3">
      <c r="A55" t="s">
        <v>140</v>
      </c>
      <c r="B55" t="s">
        <v>138</v>
      </c>
      <c r="C55">
        <v>63.32</v>
      </c>
      <c r="D55">
        <v>64.075999999999993</v>
      </c>
      <c r="E55">
        <v>64.72</v>
      </c>
      <c r="F55">
        <v>61.779000000000003</v>
      </c>
      <c r="G55">
        <v>62.24</v>
      </c>
      <c r="H55">
        <v>66.123999999999995</v>
      </c>
      <c r="I55">
        <v>66.489000000000004</v>
      </c>
      <c r="J55">
        <v>66.906000000000006</v>
      </c>
      <c r="K55">
        <v>67.251000000000005</v>
      </c>
      <c r="L55">
        <v>67.599000000000004</v>
      </c>
      <c r="M55">
        <v>68.05</v>
      </c>
      <c r="N55">
        <v>68.350999999999999</v>
      </c>
      <c r="O55">
        <v>68.629000000000005</v>
      </c>
      <c r="P55">
        <v>69.004999999999995</v>
      </c>
      <c r="Q55">
        <v>54.551000000000002</v>
      </c>
      <c r="R55">
        <v>70.335999999999999</v>
      </c>
      <c r="S55">
        <v>70.805000000000007</v>
      </c>
      <c r="T55">
        <v>71.257999999999996</v>
      </c>
      <c r="U55">
        <v>71.741</v>
      </c>
      <c r="V55">
        <v>72.179000000000002</v>
      </c>
      <c r="W55">
        <v>72.843999999999994</v>
      </c>
      <c r="X55">
        <v>73.052999999999997</v>
      </c>
      <c r="Y55">
        <v>73.518000000000001</v>
      </c>
      <c r="Z55">
        <v>73.707999999999998</v>
      </c>
      <c r="AA55">
        <v>74</v>
      </c>
      <c r="AB55">
        <v>74.64</v>
      </c>
      <c r="AC55">
        <v>74.930000000000007</v>
      </c>
      <c r="AD55">
        <v>75.263999999999996</v>
      </c>
      <c r="AE55">
        <v>75.39</v>
      </c>
      <c r="AF55">
        <v>75.840999999999994</v>
      </c>
      <c r="AG55">
        <v>76.043999999999997</v>
      </c>
      <c r="AH55">
        <v>76.245999999999995</v>
      </c>
      <c r="AI55">
        <v>76.290999999999997</v>
      </c>
      <c r="AJ55">
        <v>76.293999999999997</v>
      </c>
      <c r="AK55">
        <v>76.382999999999996</v>
      </c>
      <c r="AL55">
        <v>76.582999999999998</v>
      </c>
      <c r="AM55">
        <v>76.88</v>
      </c>
      <c r="AN55">
        <v>77.119</v>
      </c>
      <c r="AO55">
        <v>77.164000000000001</v>
      </c>
      <c r="AP55">
        <v>77.572000000000003</v>
      </c>
      <c r="AQ55">
        <v>77.900000000000006</v>
      </c>
      <c r="AR55">
        <v>78.185000000000002</v>
      </c>
      <c r="AS55">
        <v>78.757999999999996</v>
      </c>
      <c r="AT55">
        <v>78.908000000000001</v>
      </c>
      <c r="AU55">
        <v>79.007000000000005</v>
      </c>
      <c r="AV55">
        <v>79.197999999999993</v>
      </c>
      <c r="AW55">
        <v>79.456000000000003</v>
      </c>
      <c r="AX55">
        <v>79.798000000000002</v>
      </c>
      <c r="AY55">
        <v>79.906000000000006</v>
      </c>
      <c r="AZ55">
        <v>80.375</v>
      </c>
      <c r="BA55">
        <v>80.632000000000005</v>
      </c>
      <c r="BB55">
        <v>80.855000000000004</v>
      </c>
      <c r="BC55">
        <v>81.128</v>
      </c>
      <c r="BD55">
        <v>81.316999999999993</v>
      </c>
      <c r="BE55">
        <v>81.337000000000003</v>
      </c>
      <c r="BF55">
        <v>81.463999999999999</v>
      </c>
      <c r="BG55">
        <v>81.534000000000006</v>
      </c>
      <c r="BH55">
        <v>81.543000000000006</v>
      </c>
      <c r="BI55">
        <v>81.555999999999997</v>
      </c>
      <c r="BJ55">
        <v>81.453999999999994</v>
      </c>
      <c r="BK55">
        <v>81.23</v>
      </c>
      <c r="BL55">
        <v>80.572999999999993</v>
      </c>
      <c r="BM55">
        <v>80.433999999999997</v>
      </c>
      <c r="BN55">
        <v>81.647999999999996</v>
      </c>
      <c r="BO55">
        <v>81.820999999999998</v>
      </c>
      <c r="BP55" t="s">
        <v>26</v>
      </c>
      <c r="BQ55" t="s">
        <v>7</v>
      </c>
    </row>
    <row r="56" spans="1:69" x14ac:dyDescent="0.3">
      <c r="A56" t="s">
        <v>142</v>
      </c>
      <c r="B56" t="s">
        <v>141</v>
      </c>
      <c r="C56">
        <v>70.348780487804902</v>
      </c>
      <c r="D56">
        <v>70.512682926829299</v>
      </c>
      <c r="E56">
        <v>69.786829268292706</v>
      </c>
      <c r="F56">
        <v>70.304390243902503</v>
      </c>
      <c r="G56">
        <v>70.459512195122002</v>
      </c>
      <c r="H56">
        <v>70.163170731707297</v>
      </c>
      <c r="I56">
        <v>70.384878048780493</v>
      </c>
      <c r="J56">
        <v>70.264146341463402</v>
      </c>
      <c r="K56">
        <v>69.840731707317104</v>
      </c>
      <c r="L56">
        <v>69.3670731707317</v>
      </c>
      <c r="M56">
        <v>69.440243902438993</v>
      </c>
      <c r="N56">
        <v>69.677073170731703</v>
      </c>
      <c r="O56">
        <v>70.176585365853697</v>
      </c>
      <c r="P56">
        <v>70.022682926829305</v>
      </c>
      <c r="Q56">
        <v>70.086585365853693</v>
      </c>
      <c r="R56">
        <v>70.414634146341498</v>
      </c>
      <c r="S56">
        <v>70.532682926829295</v>
      </c>
      <c r="T56">
        <v>70.573414634146303</v>
      </c>
      <c r="U56">
        <v>70.643902439024401</v>
      </c>
      <c r="V56">
        <v>70.749512195121994</v>
      </c>
      <c r="W56">
        <v>70.278048780487794</v>
      </c>
      <c r="X56">
        <v>70.722195121951202</v>
      </c>
      <c r="Y56">
        <v>70.807804878048799</v>
      </c>
      <c r="Z56">
        <v>70.591463414634106</v>
      </c>
      <c r="AA56">
        <v>70.837560975609804</v>
      </c>
      <c r="AB56">
        <v>71.046341463414606</v>
      </c>
      <c r="AC56">
        <v>70.997317073170706</v>
      </c>
      <c r="AD56">
        <v>71.445609756097596</v>
      </c>
      <c r="AE56">
        <v>71.641463414634202</v>
      </c>
      <c r="AF56">
        <v>71.6756097560976</v>
      </c>
      <c r="AG56">
        <v>71.383902439024396</v>
      </c>
      <c r="AH56">
        <v>71.898292682926794</v>
      </c>
      <c r="AI56">
        <v>72.271707317073194</v>
      </c>
      <c r="AJ56">
        <v>72.767804878048807</v>
      </c>
      <c r="AK56">
        <v>72.972682926829293</v>
      </c>
      <c r="AL56">
        <v>73.074878048780505</v>
      </c>
      <c r="AM56">
        <v>73.714634146341496</v>
      </c>
      <c r="AN56">
        <v>73.824878048780505</v>
      </c>
      <c r="AO56">
        <v>74.514634146341507</v>
      </c>
      <c r="AP56">
        <v>74.668292682926804</v>
      </c>
      <c r="AQ56">
        <v>74.968292682926801</v>
      </c>
      <c r="AR56">
        <v>75.173170731707302</v>
      </c>
      <c r="AS56">
        <v>75.221951219512206</v>
      </c>
      <c r="AT56">
        <v>75.170731707317103</v>
      </c>
      <c r="AU56">
        <v>75.721951219512206</v>
      </c>
      <c r="AV56">
        <v>75.924390243902494</v>
      </c>
      <c r="AW56">
        <v>76.524390243902403</v>
      </c>
      <c r="AX56">
        <v>76.724390243902505</v>
      </c>
      <c r="AY56">
        <v>76.975609756097597</v>
      </c>
      <c r="AZ56">
        <v>77.078048780487805</v>
      </c>
      <c r="BA56">
        <v>77.424390243902494</v>
      </c>
      <c r="BB56">
        <v>77.873170731707305</v>
      </c>
      <c r="BC56">
        <v>78.075609756097606</v>
      </c>
      <c r="BD56">
        <v>78.1756097560976</v>
      </c>
      <c r="BE56">
        <v>78.8243902439024</v>
      </c>
      <c r="BF56">
        <v>78.578048780487805</v>
      </c>
      <c r="BG56">
        <v>79.026829268292701</v>
      </c>
      <c r="BH56">
        <v>78.978048780487796</v>
      </c>
      <c r="BI56">
        <v>79.0292682926829</v>
      </c>
      <c r="BJ56">
        <v>79.229268292682903</v>
      </c>
      <c r="BK56">
        <v>78.226829268292704</v>
      </c>
      <c r="BL56">
        <v>77.221951219512206</v>
      </c>
      <c r="BM56">
        <v>78.929268292682906</v>
      </c>
      <c r="BN56">
        <v>79.826829268292698</v>
      </c>
      <c r="BO56">
        <v>79.978048780487796</v>
      </c>
      <c r="BP56" t="s">
        <v>26</v>
      </c>
      <c r="BQ56" t="s">
        <v>7</v>
      </c>
    </row>
    <row r="57" spans="1:69" x14ac:dyDescent="0.3">
      <c r="A57" t="s">
        <v>145</v>
      </c>
      <c r="B57" t="s">
        <v>143</v>
      </c>
      <c r="C57">
        <v>69.064073170731703</v>
      </c>
      <c r="D57">
        <v>69.644878048780498</v>
      </c>
      <c r="E57">
        <v>69.799219512195094</v>
      </c>
      <c r="F57">
        <v>69.914073170731697</v>
      </c>
      <c r="G57">
        <v>70.435560975609803</v>
      </c>
      <c r="H57">
        <v>70.410365853658504</v>
      </c>
      <c r="I57">
        <v>70.521585365853696</v>
      </c>
      <c r="J57">
        <v>70.731731707317095</v>
      </c>
      <c r="K57">
        <v>70.378463414634197</v>
      </c>
      <c r="L57">
        <v>70.228804878048805</v>
      </c>
      <c r="M57">
        <v>70.447195121951196</v>
      </c>
      <c r="N57">
        <v>70.676756097560997</v>
      </c>
      <c r="O57">
        <v>70.906707317073199</v>
      </c>
      <c r="P57">
        <v>71.112804878048806</v>
      </c>
      <c r="Q57">
        <v>71.418926829268301</v>
      </c>
      <c r="R57">
        <v>71.259243902438996</v>
      </c>
      <c r="S57">
        <v>71.712219512195105</v>
      </c>
      <c r="T57">
        <v>72.307317073170694</v>
      </c>
      <c r="U57">
        <v>72.290414634146401</v>
      </c>
      <c r="V57">
        <v>72.630170731707295</v>
      </c>
      <c r="W57">
        <v>72.800317073170703</v>
      </c>
      <c r="X57">
        <v>73.040219512195094</v>
      </c>
      <c r="Y57">
        <v>73.333146341463404</v>
      </c>
      <c r="Z57">
        <v>73.622146341463406</v>
      </c>
      <c r="AA57">
        <v>74.0722926829268</v>
      </c>
      <c r="AB57">
        <v>74.189097560975597</v>
      </c>
      <c r="AC57">
        <v>74.396829268292706</v>
      </c>
      <c r="AD57">
        <v>74.807024390243896</v>
      </c>
      <c r="AE57">
        <v>74.998731707317106</v>
      </c>
      <c r="AF57">
        <v>75.191536585365895</v>
      </c>
      <c r="AG57">
        <v>75.085634146341505</v>
      </c>
      <c r="AH57">
        <v>75.319512195122002</v>
      </c>
      <c r="AI57">
        <v>75.819512195122002</v>
      </c>
      <c r="AJ57">
        <v>75.870731707317105</v>
      </c>
      <c r="AK57">
        <v>76.270731707317097</v>
      </c>
      <c r="AL57">
        <v>76.421951219512195</v>
      </c>
      <c r="AM57">
        <v>76.673170731707302</v>
      </c>
      <c r="AN57">
        <v>77.073170731707293</v>
      </c>
      <c r="AO57">
        <v>77.475609756097597</v>
      </c>
      <c r="AP57">
        <v>77.726829268292704</v>
      </c>
      <c r="AQ57">
        <v>77.926829268292707</v>
      </c>
      <c r="AR57">
        <v>78.329268292682897</v>
      </c>
      <c r="AS57">
        <v>78.229268292682903</v>
      </c>
      <c r="AT57">
        <v>78.380487804878101</v>
      </c>
      <c r="AU57">
        <v>78.680487804878098</v>
      </c>
      <c r="AV57">
        <v>78.931707317073204</v>
      </c>
      <c r="AW57">
        <v>79.131707317073193</v>
      </c>
      <c r="AX57">
        <v>79.534146341463398</v>
      </c>
      <c r="AY57">
        <v>79.736585365853699</v>
      </c>
      <c r="AZ57">
        <v>79.836585365853693</v>
      </c>
      <c r="BA57">
        <v>79.987804878048806</v>
      </c>
      <c r="BB57">
        <v>80.436585365853702</v>
      </c>
      <c r="BC57">
        <v>80.539024390243895</v>
      </c>
      <c r="BD57">
        <v>80.490243902439005</v>
      </c>
      <c r="BE57">
        <v>81.090243902438999</v>
      </c>
      <c r="BF57">
        <v>80.641463414634103</v>
      </c>
      <c r="BG57">
        <v>80.990243902439005</v>
      </c>
      <c r="BH57">
        <v>80.992682926829303</v>
      </c>
      <c r="BI57">
        <v>80.892682926829295</v>
      </c>
      <c r="BJ57">
        <v>81.292682926829301</v>
      </c>
      <c r="BK57">
        <v>81.041463414634194</v>
      </c>
      <c r="BL57">
        <v>80.790243902439002</v>
      </c>
      <c r="BM57">
        <v>80.608048780487806</v>
      </c>
      <c r="BN57">
        <v>81.041463414634194</v>
      </c>
      <c r="BO57">
        <v>80.792682926829301</v>
      </c>
      <c r="BP57" t="s">
        <v>26</v>
      </c>
      <c r="BQ57" t="s">
        <v>7</v>
      </c>
    </row>
    <row r="58" spans="1:69" x14ac:dyDescent="0.3">
      <c r="A58" t="s">
        <v>147</v>
      </c>
      <c r="B58" t="s">
        <v>146</v>
      </c>
      <c r="C58">
        <v>43.420999999999999</v>
      </c>
      <c r="D58">
        <v>43.780999999999999</v>
      </c>
      <c r="E58">
        <v>44.091999999999999</v>
      </c>
      <c r="F58">
        <v>44.442</v>
      </c>
      <c r="G58">
        <v>44.811999999999998</v>
      </c>
      <c r="H58">
        <v>45.234000000000002</v>
      </c>
      <c r="I58">
        <v>45.62</v>
      </c>
      <c r="J58">
        <v>46.103000000000002</v>
      </c>
      <c r="K58">
        <v>46.552</v>
      </c>
      <c r="L58">
        <v>47.067</v>
      </c>
      <c r="M58">
        <v>47.536000000000001</v>
      </c>
      <c r="N58">
        <v>47.259</v>
      </c>
      <c r="O58">
        <v>48.531999999999996</v>
      </c>
      <c r="P58">
        <v>49.097000000000001</v>
      </c>
      <c r="Q58">
        <v>49.52</v>
      </c>
      <c r="R58">
        <v>49.923000000000002</v>
      </c>
      <c r="S58">
        <v>50.335000000000001</v>
      </c>
      <c r="T58">
        <v>50.755000000000003</v>
      </c>
      <c r="U58">
        <v>51.171999999999997</v>
      </c>
      <c r="V58">
        <v>51.597000000000001</v>
      </c>
      <c r="W58">
        <v>52.045999999999999</v>
      </c>
      <c r="X58">
        <v>52.354999999999997</v>
      </c>
      <c r="Y58">
        <v>52.893000000000001</v>
      </c>
      <c r="Z58">
        <v>53.334000000000003</v>
      </c>
      <c r="AA58">
        <v>53.744999999999997</v>
      </c>
      <c r="AB58">
        <v>54.075000000000003</v>
      </c>
      <c r="AC58">
        <v>54.494</v>
      </c>
      <c r="AD58">
        <v>54.832000000000001</v>
      </c>
      <c r="AE58">
        <v>55.133000000000003</v>
      </c>
      <c r="AF58">
        <v>55.369</v>
      </c>
      <c r="AG58">
        <v>55.469000000000001</v>
      </c>
      <c r="AH58">
        <v>55.194000000000003</v>
      </c>
      <c r="AI58">
        <v>54.375</v>
      </c>
      <c r="AJ58">
        <v>55.734000000000002</v>
      </c>
      <c r="AK58">
        <v>55.591999999999999</v>
      </c>
      <c r="AL58">
        <v>56.234000000000002</v>
      </c>
      <c r="AM58">
        <v>56.33</v>
      </c>
      <c r="AN58">
        <v>56.207000000000001</v>
      </c>
      <c r="AO58">
        <v>56.426000000000002</v>
      </c>
      <c r="AP58">
        <v>56.564</v>
      </c>
      <c r="AQ58">
        <v>56.734000000000002</v>
      </c>
      <c r="AR58">
        <v>57.506</v>
      </c>
      <c r="AS58">
        <v>57.823999999999998</v>
      </c>
      <c r="AT58">
        <v>58.040999999999997</v>
      </c>
      <c r="AU58">
        <v>58.103000000000002</v>
      </c>
      <c r="AV58">
        <v>58.548000000000002</v>
      </c>
      <c r="AW58">
        <v>58.962000000000003</v>
      </c>
      <c r="AX58">
        <v>59.362000000000002</v>
      </c>
      <c r="AY58">
        <v>59.814999999999998</v>
      </c>
      <c r="AZ58">
        <v>60.350999999999999</v>
      </c>
      <c r="BA58">
        <v>60.743000000000002</v>
      </c>
      <c r="BB58">
        <v>61.337000000000003</v>
      </c>
      <c r="BC58">
        <v>61.719000000000001</v>
      </c>
      <c r="BD58">
        <v>62.116</v>
      </c>
      <c r="BE58">
        <v>62.427</v>
      </c>
      <c r="BF58">
        <v>62.832999999999998</v>
      </c>
      <c r="BG58">
        <v>63.335000000000001</v>
      </c>
      <c r="BH58">
        <v>63.71</v>
      </c>
      <c r="BI58">
        <v>64.105000000000004</v>
      </c>
      <c r="BJ58">
        <v>64.381</v>
      </c>
      <c r="BK58">
        <v>64.2</v>
      </c>
      <c r="BL58">
        <v>63.83</v>
      </c>
      <c r="BM58">
        <v>65.540000000000006</v>
      </c>
      <c r="BN58">
        <v>65.986999999999995</v>
      </c>
      <c r="BO58">
        <v>66.201999999999998</v>
      </c>
      <c r="BP58" t="s">
        <v>13</v>
      </c>
      <c r="BQ58" t="s">
        <v>22</v>
      </c>
    </row>
    <row r="59" spans="1:69" x14ac:dyDescent="0.3">
      <c r="A59" t="s">
        <v>149</v>
      </c>
      <c r="B59" t="s">
        <v>148</v>
      </c>
      <c r="C59">
        <v>60.076000000000001</v>
      </c>
      <c r="D59">
        <v>61.021999999999998</v>
      </c>
      <c r="E59">
        <v>61.893999999999998</v>
      </c>
      <c r="F59">
        <v>62.612000000000002</v>
      </c>
      <c r="G59">
        <v>63.277999999999999</v>
      </c>
      <c r="H59">
        <v>63.912999999999997</v>
      </c>
      <c r="I59">
        <v>64.456999999999994</v>
      </c>
      <c r="J59">
        <v>64.855999999999995</v>
      </c>
      <c r="K59">
        <v>65.277000000000001</v>
      </c>
      <c r="L59">
        <v>65.703999999999994</v>
      </c>
      <c r="M59">
        <v>66.207999999999998</v>
      </c>
      <c r="N59">
        <v>66.763000000000005</v>
      </c>
      <c r="O59">
        <v>67.468000000000004</v>
      </c>
      <c r="P59">
        <v>68.096999999999994</v>
      </c>
      <c r="Q59">
        <v>68.584999999999994</v>
      </c>
      <c r="R59">
        <v>69.058999999999997</v>
      </c>
      <c r="S59">
        <v>69.411000000000001</v>
      </c>
      <c r="T59">
        <v>69.715000000000003</v>
      </c>
      <c r="U59">
        <v>70.114999999999995</v>
      </c>
      <c r="V59">
        <v>69.194999999999993</v>
      </c>
      <c r="W59">
        <v>71.013000000000005</v>
      </c>
      <c r="X59">
        <v>71.459999999999994</v>
      </c>
      <c r="Y59">
        <v>71.748999999999995</v>
      </c>
      <c r="Z59">
        <v>72.004999999999995</v>
      </c>
      <c r="AA59">
        <v>71.912999999999997</v>
      </c>
      <c r="AB59">
        <v>71.918000000000006</v>
      </c>
      <c r="AC59">
        <v>71.671000000000006</v>
      </c>
      <c r="AD59">
        <v>71.367999999999995</v>
      </c>
      <c r="AE59">
        <v>70.974000000000004</v>
      </c>
      <c r="AF59">
        <v>70.662999999999997</v>
      </c>
      <c r="AG59">
        <v>70.471000000000004</v>
      </c>
      <c r="AH59">
        <v>70.397999999999996</v>
      </c>
      <c r="AI59">
        <v>70.472999999999999</v>
      </c>
      <c r="AJ59">
        <v>70.611999999999995</v>
      </c>
      <c r="AK59">
        <v>70.777000000000001</v>
      </c>
      <c r="AL59">
        <v>70.831999999999994</v>
      </c>
      <c r="AM59">
        <v>71.039000000000001</v>
      </c>
      <c r="AN59">
        <v>71.194999999999993</v>
      </c>
      <c r="AO59">
        <v>71.352000000000004</v>
      </c>
      <c r="AP59">
        <v>71.527000000000001</v>
      </c>
      <c r="AQ59">
        <v>71.715000000000003</v>
      </c>
      <c r="AR59">
        <v>71.861999999999995</v>
      </c>
      <c r="AS59">
        <v>71.927000000000007</v>
      </c>
      <c r="AT59">
        <v>71.941999999999993</v>
      </c>
      <c r="AU59">
        <v>71.986999999999995</v>
      </c>
      <c r="AV59">
        <v>72.016000000000005</v>
      </c>
      <c r="AW59">
        <v>72.007000000000005</v>
      </c>
      <c r="AX59">
        <v>71.900999999999996</v>
      </c>
      <c r="AY59">
        <v>71.944999999999993</v>
      </c>
      <c r="AZ59">
        <v>71.834999999999994</v>
      </c>
      <c r="BA59">
        <v>71.680000000000007</v>
      </c>
      <c r="BB59">
        <v>71.516999999999996</v>
      </c>
      <c r="BC59">
        <v>71.391000000000005</v>
      </c>
      <c r="BD59">
        <v>71.227999999999994</v>
      </c>
      <c r="BE59">
        <v>71.188999999999993</v>
      </c>
      <c r="BF59">
        <v>69.968000000000004</v>
      </c>
      <c r="BG59">
        <v>71.188999999999993</v>
      </c>
      <c r="BH59">
        <v>68.62</v>
      </c>
      <c r="BI59">
        <v>71.378</v>
      </c>
      <c r="BJ59">
        <v>71.305000000000007</v>
      </c>
      <c r="BK59">
        <v>71.269000000000005</v>
      </c>
      <c r="BL59">
        <v>69.831999999999994</v>
      </c>
      <c r="BM59">
        <v>71.081000000000003</v>
      </c>
      <c r="BN59">
        <v>71.132000000000005</v>
      </c>
      <c r="BO59">
        <v>71.293999999999997</v>
      </c>
      <c r="BP59" t="s">
        <v>6</v>
      </c>
      <c r="BQ59" t="s">
        <v>27</v>
      </c>
    </row>
    <row r="60" spans="1:69" x14ac:dyDescent="0.3">
      <c r="A60" t="s">
        <v>151</v>
      </c>
      <c r="B60" t="s">
        <v>150</v>
      </c>
      <c r="C60">
        <v>72.176585365853697</v>
      </c>
      <c r="D60">
        <v>72.4382926829268</v>
      </c>
      <c r="E60">
        <v>72.319756097560997</v>
      </c>
      <c r="F60">
        <v>72.400487804878097</v>
      </c>
      <c r="G60">
        <v>72.485121951219497</v>
      </c>
      <c r="H60">
        <v>72.370731707317105</v>
      </c>
      <c r="I60">
        <v>72.444146341463394</v>
      </c>
      <c r="J60">
        <v>72.922195121951205</v>
      </c>
      <c r="K60">
        <v>73.121463414634107</v>
      </c>
      <c r="L60">
        <v>73.220975609756096</v>
      </c>
      <c r="M60">
        <v>73.343414634146299</v>
      </c>
      <c r="N60">
        <v>73.414634146341498</v>
      </c>
      <c r="O60">
        <v>73.439024390243901</v>
      </c>
      <c r="P60">
        <v>73.682195121951196</v>
      </c>
      <c r="Q60">
        <v>73.808292682926805</v>
      </c>
      <c r="R60">
        <v>74.075121951219501</v>
      </c>
      <c r="S60">
        <v>73.739756097560999</v>
      </c>
      <c r="T60">
        <v>74.632439024390294</v>
      </c>
      <c r="U60">
        <v>74.392926829268305</v>
      </c>
      <c r="V60">
        <v>74.219268292682898</v>
      </c>
      <c r="W60">
        <v>74.101707317073206</v>
      </c>
      <c r="X60">
        <v>74.230487804878095</v>
      </c>
      <c r="Y60">
        <v>74.551219512195104</v>
      </c>
      <c r="Z60">
        <v>74.420487804878107</v>
      </c>
      <c r="AA60">
        <v>74.562195121951206</v>
      </c>
      <c r="AB60">
        <v>74.427560975609794</v>
      </c>
      <c r="AC60">
        <v>74.579756097561003</v>
      </c>
      <c r="AD60">
        <v>74.691219512195104</v>
      </c>
      <c r="AE60">
        <v>74.771707317073194</v>
      </c>
      <c r="AF60">
        <v>74.799756097561001</v>
      </c>
      <c r="AG60">
        <v>74.8053658536585</v>
      </c>
      <c r="AH60">
        <v>75.157804878048793</v>
      </c>
      <c r="AI60">
        <v>75.194146341463394</v>
      </c>
      <c r="AJ60">
        <v>75.116829268292705</v>
      </c>
      <c r="AK60">
        <v>75.375121951219498</v>
      </c>
      <c r="AL60">
        <v>75.212682926829302</v>
      </c>
      <c r="AM60">
        <v>75.591463414634205</v>
      </c>
      <c r="AN60">
        <v>75.945121951219505</v>
      </c>
      <c r="AO60">
        <v>76.139024390243904</v>
      </c>
      <c r="AP60">
        <v>76.341463414634106</v>
      </c>
      <c r="AQ60">
        <v>76.592682926829298</v>
      </c>
      <c r="AR60">
        <v>76.792682926829301</v>
      </c>
      <c r="AS60">
        <v>76.895121951219494</v>
      </c>
      <c r="AT60">
        <v>77.143902439024401</v>
      </c>
      <c r="AU60">
        <v>77.492682926829303</v>
      </c>
      <c r="AV60">
        <v>77.843902439024404</v>
      </c>
      <c r="AW60">
        <v>78.095121951219497</v>
      </c>
      <c r="AX60">
        <v>78.195121951219505</v>
      </c>
      <c r="AY60">
        <v>78.446341463414598</v>
      </c>
      <c r="AZ60">
        <v>78.597560975609795</v>
      </c>
      <c r="BA60">
        <v>79.099999999999994</v>
      </c>
      <c r="BB60">
        <v>79.8</v>
      </c>
      <c r="BC60">
        <v>80.051219512195104</v>
      </c>
      <c r="BD60">
        <v>80.3</v>
      </c>
      <c r="BE60">
        <v>80.7</v>
      </c>
      <c r="BF60">
        <v>80.702439024390202</v>
      </c>
      <c r="BG60">
        <v>80.853658536585399</v>
      </c>
      <c r="BH60">
        <v>81.102439024390307</v>
      </c>
      <c r="BI60">
        <v>80.953658536585394</v>
      </c>
      <c r="BJ60">
        <v>81.451219512195095</v>
      </c>
      <c r="BK60">
        <v>81.602439024390307</v>
      </c>
      <c r="BL60">
        <v>81.404878048780503</v>
      </c>
      <c r="BM60">
        <v>81.304878048780495</v>
      </c>
      <c r="BN60">
        <v>81.753658536585405</v>
      </c>
      <c r="BO60">
        <v>82.253658536585405</v>
      </c>
      <c r="BP60" t="s">
        <v>26</v>
      </c>
      <c r="BQ60" t="s">
        <v>7</v>
      </c>
    </row>
    <row r="61" spans="1:69" x14ac:dyDescent="0.3">
      <c r="A61" t="s">
        <v>153</v>
      </c>
      <c r="B61" t="s">
        <v>152</v>
      </c>
      <c r="C61">
        <v>51.704999999999998</v>
      </c>
      <c r="D61">
        <v>52.447000000000003</v>
      </c>
      <c r="E61">
        <v>53.198999999999998</v>
      </c>
      <c r="F61">
        <v>53.753999999999998</v>
      </c>
      <c r="G61">
        <v>54.652999999999999</v>
      </c>
      <c r="H61">
        <v>52.841999999999999</v>
      </c>
      <c r="I61">
        <v>55.965000000000003</v>
      </c>
      <c r="J61">
        <v>56.646000000000001</v>
      </c>
      <c r="K61">
        <v>57.271999999999998</v>
      </c>
      <c r="L61">
        <v>57.886000000000003</v>
      </c>
      <c r="M61">
        <v>58.493000000000002</v>
      </c>
      <c r="N61">
        <v>59.09</v>
      </c>
      <c r="O61">
        <v>59.661000000000001</v>
      </c>
      <c r="P61">
        <v>60.228000000000002</v>
      </c>
      <c r="Q61">
        <v>60.756999999999998</v>
      </c>
      <c r="R61">
        <v>61.253999999999998</v>
      </c>
      <c r="S61">
        <v>61.738999999999997</v>
      </c>
      <c r="T61">
        <v>62.2</v>
      </c>
      <c r="U61">
        <v>62.624000000000002</v>
      </c>
      <c r="V61">
        <v>62.424999999999997</v>
      </c>
      <c r="W61">
        <v>63.390999999999998</v>
      </c>
      <c r="X61">
        <v>63.776000000000003</v>
      </c>
      <c r="Y61">
        <v>64.197999999999993</v>
      </c>
      <c r="Z61">
        <v>64.63</v>
      </c>
      <c r="AA61">
        <v>65.134</v>
      </c>
      <c r="AB61">
        <v>65.614000000000004</v>
      </c>
      <c r="AC61">
        <v>66.058999999999997</v>
      </c>
      <c r="AD61">
        <v>66.489999999999995</v>
      </c>
      <c r="AE61">
        <v>66.914000000000001</v>
      </c>
      <c r="AF61">
        <v>67.331000000000003</v>
      </c>
      <c r="AG61">
        <v>67.745999999999995</v>
      </c>
      <c r="AH61">
        <v>68.153999999999996</v>
      </c>
      <c r="AI61">
        <v>68.525000000000006</v>
      </c>
      <c r="AJ61">
        <v>68.86</v>
      </c>
      <c r="AK61">
        <v>69.16</v>
      </c>
      <c r="AL61">
        <v>69.394000000000005</v>
      </c>
      <c r="AM61">
        <v>69.594999999999999</v>
      </c>
      <c r="AN61">
        <v>69.808999999999997</v>
      </c>
      <c r="AO61">
        <v>69.875</v>
      </c>
      <c r="AP61">
        <v>70.177999999999997</v>
      </c>
      <c r="AQ61">
        <v>70.364999999999995</v>
      </c>
      <c r="AR61">
        <v>70.552999999999997</v>
      </c>
      <c r="AS61">
        <v>70.718999999999994</v>
      </c>
      <c r="AT61">
        <v>70.855999999999995</v>
      </c>
      <c r="AU61">
        <v>70.73</v>
      </c>
      <c r="AV61">
        <v>71.043000000000006</v>
      </c>
      <c r="AW61">
        <v>71.054000000000002</v>
      </c>
      <c r="AX61">
        <v>71.096999999999994</v>
      </c>
      <c r="AY61">
        <v>71.331000000000003</v>
      </c>
      <c r="AZ61">
        <v>71.587000000000003</v>
      </c>
      <c r="BA61">
        <v>72.039000000000001</v>
      </c>
      <c r="BB61">
        <v>72.495999999999995</v>
      </c>
      <c r="BC61">
        <v>72.816999999999993</v>
      </c>
      <c r="BD61">
        <v>73.037999999999997</v>
      </c>
      <c r="BE61">
        <v>73.144999999999996</v>
      </c>
      <c r="BF61">
        <v>72.981999999999999</v>
      </c>
      <c r="BG61">
        <v>72.888999999999996</v>
      </c>
      <c r="BH61">
        <v>73.37</v>
      </c>
      <c r="BI61">
        <v>73.555000000000007</v>
      </c>
      <c r="BJ61">
        <v>73.111999999999995</v>
      </c>
      <c r="BK61">
        <v>72.635999999999996</v>
      </c>
      <c r="BL61">
        <v>71.757000000000005</v>
      </c>
      <c r="BM61">
        <v>74.210999999999999</v>
      </c>
      <c r="BN61">
        <v>73.72</v>
      </c>
      <c r="BO61">
        <v>73.867999999999995</v>
      </c>
      <c r="BP61" t="s">
        <v>6</v>
      </c>
      <c r="BQ61" t="s">
        <v>27</v>
      </c>
    </row>
    <row r="62" spans="1:69" x14ac:dyDescent="0.3">
      <c r="A62" t="s">
        <v>155</v>
      </c>
      <c r="B62" t="s">
        <v>154</v>
      </c>
      <c r="C62">
        <v>40.838999999999999</v>
      </c>
      <c r="D62">
        <v>40.792000000000002</v>
      </c>
      <c r="E62">
        <v>39.527000000000001</v>
      </c>
      <c r="F62">
        <v>43.143000000000001</v>
      </c>
      <c r="G62">
        <v>42.987000000000002</v>
      </c>
      <c r="H62">
        <v>42.845999999999997</v>
      </c>
      <c r="I62">
        <v>42.744999999999997</v>
      </c>
      <c r="J62">
        <v>42.731000000000002</v>
      </c>
      <c r="K62">
        <v>42.805999999999997</v>
      </c>
      <c r="L62">
        <v>42.991</v>
      </c>
      <c r="M62">
        <v>43.328000000000003</v>
      </c>
      <c r="N62">
        <v>43.781999999999996</v>
      </c>
      <c r="O62">
        <v>44.384</v>
      </c>
      <c r="P62">
        <v>45.101999999999997</v>
      </c>
      <c r="Q62">
        <v>45.953000000000003</v>
      </c>
      <c r="R62">
        <v>46.920999999999999</v>
      </c>
      <c r="S62">
        <v>48.033999999999999</v>
      </c>
      <c r="T62">
        <v>49.249000000000002</v>
      </c>
      <c r="U62">
        <v>50.615000000000002</v>
      </c>
      <c r="V62">
        <v>52.408999999999999</v>
      </c>
      <c r="W62">
        <v>54.512</v>
      </c>
      <c r="X62">
        <v>57.421999999999997</v>
      </c>
      <c r="Y62">
        <v>59.594000000000001</v>
      </c>
      <c r="Z62">
        <v>61.250999999999998</v>
      </c>
      <c r="AA62">
        <v>62.722000000000001</v>
      </c>
      <c r="AB62">
        <v>64.155000000000001</v>
      </c>
      <c r="AC62">
        <v>65.272999999999996</v>
      </c>
      <c r="AD62">
        <v>66.13</v>
      </c>
      <c r="AE62">
        <v>66.91</v>
      </c>
      <c r="AF62">
        <v>67.460999999999999</v>
      </c>
      <c r="AG62">
        <v>67.658000000000001</v>
      </c>
      <c r="AH62">
        <v>67.691999999999993</v>
      </c>
      <c r="AI62">
        <v>67.724999999999994</v>
      </c>
      <c r="AJ62">
        <v>67.796999999999997</v>
      </c>
      <c r="AK62">
        <v>67.284000000000006</v>
      </c>
      <c r="AL62">
        <v>67.691000000000003</v>
      </c>
      <c r="AM62">
        <v>68.218999999999994</v>
      </c>
      <c r="AN62">
        <v>68.858999999999995</v>
      </c>
      <c r="AO62">
        <v>69.326999999999998</v>
      </c>
      <c r="AP62">
        <v>70.087999999999994</v>
      </c>
      <c r="AQ62">
        <v>70.575999999999993</v>
      </c>
      <c r="AR62">
        <v>71.025000000000006</v>
      </c>
      <c r="AS62">
        <v>71.644000000000005</v>
      </c>
      <c r="AT62">
        <v>71.906000000000006</v>
      </c>
      <c r="AU62">
        <v>72.536000000000001</v>
      </c>
      <c r="AV62">
        <v>72.835999999999999</v>
      </c>
      <c r="AW62">
        <v>73.116</v>
      </c>
      <c r="AX62">
        <v>73.346000000000004</v>
      </c>
      <c r="AY62">
        <v>73.617999999999995</v>
      </c>
      <c r="AZ62">
        <v>73.870999999999995</v>
      </c>
      <c r="BA62">
        <v>74.144000000000005</v>
      </c>
      <c r="BB62">
        <v>74.382999999999996</v>
      </c>
      <c r="BC62">
        <v>74.608999999999995</v>
      </c>
      <c r="BD62">
        <v>74.808999999999997</v>
      </c>
      <c r="BE62">
        <v>74.992000000000004</v>
      </c>
      <c r="BF62">
        <v>75.159000000000006</v>
      </c>
      <c r="BG62">
        <v>75.31</v>
      </c>
      <c r="BH62">
        <v>75.430999999999997</v>
      </c>
      <c r="BI62">
        <v>75.555000000000007</v>
      </c>
      <c r="BJ62">
        <v>75.682000000000002</v>
      </c>
      <c r="BK62">
        <v>73.257000000000005</v>
      </c>
      <c r="BL62">
        <v>75.207999999999998</v>
      </c>
      <c r="BM62">
        <v>76.129000000000005</v>
      </c>
      <c r="BN62">
        <v>76.260999999999996</v>
      </c>
      <c r="BO62">
        <v>76.474999999999994</v>
      </c>
      <c r="BP62" t="s">
        <v>13</v>
      </c>
      <c r="BQ62" t="s">
        <v>27</v>
      </c>
    </row>
    <row r="63" spans="1:69" x14ac:dyDescent="0.3">
      <c r="A63" t="s">
        <v>157</v>
      </c>
      <c r="B63" t="s">
        <v>156</v>
      </c>
      <c r="C63">
        <v>37.8466800040122</v>
      </c>
      <c r="D63">
        <v>43.071859081363698</v>
      </c>
      <c r="E63">
        <v>51.1681121036194</v>
      </c>
      <c r="F63">
        <v>51.768145057347198</v>
      </c>
      <c r="G63">
        <v>52.417158813358803</v>
      </c>
      <c r="H63">
        <v>52.258197972702497</v>
      </c>
      <c r="I63">
        <v>53.393359484525298</v>
      </c>
      <c r="J63">
        <v>54.289215055188698</v>
      </c>
      <c r="K63">
        <v>54.832459295343803</v>
      </c>
      <c r="L63">
        <v>55.628545005263902</v>
      </c>
      <c r="M63">
        <v>56.320393128195498</v>
      </c>
      <c r="N63">
        <v>57.130370963315599</v>
      </c>
      <c r="O63">
        <v>57.715651288406796</v>
      </c>
      <c r="P63">
        <v>58.622845580515801</v>
      </c>
      <c r="Q63">
        <v>59.239288952142701</v>
      </c>
      <c r="R63">
        <v>59.986850992658397</v>
      </c>
      <c r="S63">
        <v>60.357347493873498</v>
      </c>
      <c r="T63">
        <v>61.415143115923499</v>
      </c>
      <c r="U63">
        <v>62.007544015834398</v>
      </c>
      <c r="V63">
        <v>62.685171516087102</v>
      </c>
      <c r="W63">
        <v>63.211273103632003</v>
      </c>
      <c r="X63">
        <v>63.699859223951897</v>
      </c>
      <c r="Y63">
        <v>64.175365754155905</v>
      </c>
      <c r="Z63">
        <v>64.6556776282209</v>
      </c>
      <c r="AA63">
        <v>65.086304521624896</v>
      </c>
      <c r="AB63">
        <v>65.485224284402307</v>
      </c>
      <c r="AC63">
        <v>65.838034338599201</v>
      </c>
      <c r="AD63">
        <v>66.218322685587694</v>
      </c>
      <c r="AE63">
        <v>66.562681094970202</v>
      </c>
      <c r="AF63">
        <v>66.903771305990901</v>
      </c>
      <c r="AG63">
        <v>67.150584254580096</v>
      </c>
      <c r="AH63">
        <v>67.566000270039396</v>
      </c>
      <c r="AI63">
        <v>68.000610788992006</v>
      </c>
      <c r="AJ63">
        <v>68.423223826030906</v>
      </c>
      <c r="AK63">
        <v>68.721178478497606</v>
      </c>
      <c r="AL63">
        <v>69.030878243489894</v>
      </c>
      <c r="AM63">
        <v>69.425738513691101</v>
      </c>
      <c r="AN63">
        <v>69.794843800799498</v>
      </c>
      <c r="AO63">
        <v>70.127762420617898</v>
      </c>
      <c r="AP63">
        <v>70.422659121460597</v>
      </c>
      <c r="AQ63">
        <v>70.735707158523695</v>
      </c>
      <c r="AR63">
        <v>71.0740923872156</v>
      </c>
      <c r="AS63">
        <v>71.396749962056901</v>
      </c>
      <c r="AT63">
        <v>71.80399562865</v>
      </c>
      <c r="AU63">
        <v>71.858800922919301</v>
      </c>
      <c r="AV63">
        <v>72.398326644582497</v>
      </c>
      <c r="AW63">
        <v>72.651870436317196</v>
      </c>
      <c r="AX63">
        <v>72.9937536648265</v>
      </c>
      <c r="AY63">
        <v>72.924137622093298</v>
      </c>
      <c r="AZ63">
        <v>73.467787814659701</v>
      </c>
      <c r="BA63">
        <v>73.761639060963304</v>
      </c>
      <c r="BB63">
        <v>73.985745315640102</v>
      </c>
      <c r="BC63">
        <v>74.259787205322795</v>
      </c>
      <c r="BD63">
        <v>74.485932378601106</v>
      </c>
      <c r="BE63">
        <v>74.719452812174495</v>
      </c>
      <c r="BF63">
        <v>74.951124384873907</v>
      </c>
      <c r="BG63">
        <v>75.155911766343394</v>
      </c>
      <c r="BH63">
        <v>75.239671488030595</v>
      </c>
      <c r="BI63">
        <v>75.578286181560003</v>
      </c>
      <c r="BJ63">
        <v>75.768969032150906</v>
      </c>
      <c r="BK63">
        <v>75.697639329506401</v>
      </c>
      <c r="BL63">
        <v>75.278141841084903</v>
      </c>
      <c r="BM63">
        <v>75.932540943690299</v>
      </c>
      <c r="BN63">
        <v>75.880683089526599</v>
      </c>
      <c r="BO63">
        <v>75.959316167678594</v>
      </c>
      <c r="BP63" t="s">
        <v>659</v>
      </c>
      <c r="BQ63" t="s">
        <v>659</v>
      </c>
    </row>
    <row r="64" spans="1:69" x14ac:dyDescent="0.3">
      <c r="A64" t="s">
        <v>160</v>
      </c>
      <c r="B64" t="s">
        <v>158</v>
      </c>
      <c r="C64">
        <v>46.9134137524997</v>
      </c>
      <c r="D64">
        <v>47.404937142894497</v>
      </c>
      <c r="E64">
        <v>47.8504747085533</v>
      </c>
      <c r="F64">
        <v>48.254031024832599</v>
      </c>
      <c r="G64">
        <v>48.735985585909603</v>
      </c>
      <c r="H64">
        <v>47.751614240270598</v>
      </c>
      <c r="I64">
        <v>48.755611403724203</v>
      </c>
      <c r="J64">
        <v>49.4353473393953</v>
      </c>
      <c r="K64">
        <v>50.437079999885597</v>
      </c>
      <c r="L64">
        <v>50.836720382932199</v>
      </c>
      <c r="M64">
        <v>50.756226584512198</v>
      </c>
      <c r="N64">
        <v>50.131964508287901</v>
      </c>
      <c r="O64">
        <v>51.945658445400603</v>
      </c>
      <c r="P64">
        <v>52.360569285210502</v>
      </c>
      <c r="Q64">
        <v>52.806231255130903</v>
      </c>
      <c r="R64">
        <v>53.2230312637084</v>
      </c>
      <c r="S64">
        <v>53.743027003614102</v>
      </c>
      <c r="T64">
        <v>54.313193890792803</v>
      </c>
      <c r="U64">
        <v>54.825594403001901</v>
      </c>
      <c r="V64">
        <v>55.521187561391997</v>
      </c>
      <c r="W64">
        <v>56.068907170014697</v>
      </c>
      <c r="X64">
        <v>56.524471993150499</v>
      </c>
      <c r="Y64">
        <v>57.019748849852597</v>
      </c>
      <c r="Z64">
        <v>57.451068113840797</v>
      </c>
      <c r="AA64">
        <v>57.989430268814303</v>
      </c>
      <c r="AB64">
        <v>58.476397205623698</v>
      </c>
      <c r="AC64">
        <v>58.9311533667492</v>
      </c>
      <c r="AD64">
        <v>59.526278226404699</v>
      </c>
      <c r="AE64">
        <v>59.908347909123897</v>
      </c>
      <c r="AF64">
        <v>60.3479926774692</v>
      </c>
      <c r="AG64">
        <v>60.638326132504297</v>
      </c>
      <c r="AH64">
        <v>60.928500005149402</v>
      </c>
      <c r="AI64">
        <v>61.396685425246702</v>
      </c>
      <c r="AJ64">
        <v>61.737569884127502</v>
      </c>
      <c r="AK64">
        <v>61.977300842108797</v>
      </c>
      <c r="AL64">
        <v>62.404528634990797</v>
      </c>
      <c r="AM64">
        <v>62.742784300809603</v>
      </c>
      <c r="AN64">
        <v>63.098741578980402</v>
      </c>
      <c r="AO64">
        <v>63.43696659762</v>
      </c>
      <c r="AP64">
        <v>63.779379804426199</v>
      </c>
      <c r="AQ64">
        <v>64.219609828493404</v>
      </c>
      <c r="AR64">
        <v>64.556705452030002</v>
      </c>
      <c r="AS64">
        <v>64.968074675155904</v>
      </c>
      <c r="AT64">
        <v>65.279155049684505</v>
      </c>
      <c r="AU64">
        <v>65.513239275646498</v>
      </c>
      <c r="AV64">
        <v>65.979786410492494</v>
      </c>
      <c r="AW64">
        <v>66.391930005034496</v>
      </c>
      <c r="AX64">
        <v>66.760546735312801</v>
      </c>
      <c r="AY64">
        <v>67.0218187568003</v>
      </c>
      <c r="AZ64">
        <v>67.496408245138994</v>
      </c>
      <c r="BA64">
        <v>67.824443466972895</v>
      </c>
      <c r="BB64">
        <v>68.260038069365095</v>
      </c>
      <c r="BC64">
        <v>68.609463028412094</v>
      </c>
      <c r="BD64">
        <v>68.962837783411004</v>
      </c>
      <c r="BE64">
        <v>69.324975882430394</v>
      </c>
      <c r="BF64">
        <v>69.6305484421664</v>
      </c>
      <c r="BG64">
        <v>69.948483708483494</v>
      </c>
      <c r="BH64">
        <v>70.272994939355399</v>
      </c>
      <c r="BI64">
        <v>70.548665992150404</v>
      </c>
      <c r="BJ64">
        <v>70.842406460500101</v>
      </c>
      <c r="BK64">
        <v>69.880130849098194</v>
      </c>
      <c r="BL64">
        <v>68.179099483963398</v>
      </c>
      <c r="BM64">
        <v>71.4304552508694</v>
      </c>
      <c r="BN64">
        <v>71.796244979585495</v>
      </c>
      <c r="BO64">
        <v>72.008031499261605</v>
      </c>
      <c r="BP64" t="s">
        <v>659</v>
      </c>
      <c r="BQ64" t="s">
        <v>659</v>
      </c>
    </row>
    <row r="65" spans="1:69" x14ac:dyDescent="0.3">
      <c r="A65" t="s">
        <v>42</v>
      </c>
      <c r="B65" t="s">
        <v>161</v>
      </c>
      <c r="C65">
        <v>41.707757199804398</v>
      </c>
      <c r="D65">
        <v>46.321921894106602</v>
      </c>
      <c r="E65">
        <v>53.310067111234602</v>
      </c>
      <c r="F65">
        <v>53.910615768389697</v>
      </c>
      <c r="G65">
        <v>54.511615561984399</v>
      </c>
      <c r="H65">
        <v>54.382811930880202</v>
      </c>
      <c r="I65">
        <v>55.382885003508299</v>
      </c>
      <c r="J65">
        <v>56.318455353909499</v>
      </c>
      <c r="K65">
        <v>56.780739968412902</v>
      </c>
      <c r="L65">
        <v>57.497751670038603</v>
      </c>
      <c r="M65">
        <v>58.1074187606119</v>
      </c>
      <c r="N65">
        <v>58.895134665586703</v>
      </c>
      <c r="O65">
        <v>59.433911716580198</v>
      </c>
      <c r="P65">
        <v>60.238248099781899</v>
      </c>
      <c r="Q65">
        <v>60.814615543920098</v>
      </c>
      <c r="R65">
        <v>61.5247084281974</v>
      </c>
      <c r="S65">
        <v>61.888863717641499</v>
      </c>
      <c r="T65">
        <v>62.863031997959702</v>
      </c>
      <c r="U65">
        <v>63.416217060004499</v>
      </c>
      <c r="V65">
        <v>64.055218136012897</v>
      </c>
      <c r="W65">
        <v>64.519652564224103</v>
      </c>
      <c r="X65">
        <v>64.991519543722106</v>
      </c>
      <c r="Y65">
        <v>65.452367149218901</v>
      </c>
      <c r="Z65">
        <v>65.882112703023097</v>
      </c>
      <c r="AA65">
        <v>66.305253857586806</v>
      </c>
      <c r="AB65">
        <v>66.687000593296801</v>
      </c>
      <c r="AC65">
        <v>67.039383278424495</v>
      </c>
      <c r="AD65">
        <v>67.411770817947499</v>
      </c>
      <c r="AE65">
        <v>67.713451792449504</v>
      </c>
      <c r="AF65">
        <v>68.049712352357204</v>
      </c>
      <c r="AG65">
        <v>68.282549258444803</v>
      </c>
      <c r="AH65">
        <v>68.675193393494595</v>
      </c>
      <c r="AI65">
        <v>69.065106272542195</v>
      </c>
      <c r="AJ65">
        <v>69.464568038349597</v>
      </c>
      <c r="AK65">
        <v>69.760995736138597</v>
      </c>
      <c r="AL65">
        <v>70.024397778273496</v>
      </c>
      <c r="AM65">
        <v>70.433303774770494</v>
      </c>
      <c r="AN65">
        <v>70.790128954888999</v>
      </c>
      <c r="AO65">
        <v>71.0996369774154</v>
      </c>
      <c r="AP65">
        <v>71.367553266776</v>
      </c>
      <c r="AQ65">
        <v>71.702832324029899</v>
      </c>
      <c r="AR65">
        <v>72.041305998877206</v>
      </c>
      <c r="AS65">
        <v>72.357105810745793</v>
      </c>
      <c r="AT65">
        <v>72.734690893881194</v>
      </c>
      <c r="AU65">
        <v>72.812660596894005</v>
      </c>
      <c r="AV65">
        <v>73.298434551268102</v>
      </c>
      <c r="AW65">
        <v>73.564044003461404</v>
      </c>
      <c r="AX65">
        <v>73.8948513504332</v>
      </c>
      <c r="AY65">
        <v>73.848162994399701</v>
      </c>
      <c r="AZ65">
        <v>74.368347171578606</v>
      </c>
      <c r="BA65">
        <v>74.629979005068805</v>
      </c>
      <c r="BB65">
        <v>74.825283059219103</v>
      </c>
      <c r="BC65">
        <v>75.105972686474502</v>
      </c>
      <c r="BD65">
        <v>75.334772986400594</v>
      </c>
      <c r="BE65">
        <v>75.564427039179094</v>
      </c>
      <c r="BF65">
        <v>75.792601019299198</v>
      </c>
      <c r="BG65">
        <v>75.987016673210206</v>
      </c>
      <c r="BH65">
        <v>76.078992358553705</v>
      </c>
      <c r="BI65">
        <v>76.391422938317106</v>
      </c>
      <c r="BJ65">
        <v>76.586241299496194</v>
      </c>
      <c r="BK65">
        <v>76.5433946923267</v>
      </c>
      <c r="BL65">
        <v>76.152941315904002</v>
      </c>
      <c r="BM65">
        <v>76.676716714745197</v>
      </c>
      <c r="BN65">
        <v>76.657202108257394</v>
      </c>
      <c r="BO65">
        <v>76.7378948827551</v>
      </c>
      <c r="BP65" t="s">
        <v>659</v>
      </c>
      <c r="BQ65" t="s">
        <v>659</v>
      </c>
    </row>
    <row r="66" spans="1:69" x14ac:dyDescent="0.3">
      <c r="A66" t="s">
        <v>164</v>
      </c>
      <c r="B66" t="s">
        <v>163</v>
      </c>
      <c r="C66">
        <v>60.894038403068798</v>
      </c>
      <c r="D66">
        <v>61.428816289442501</v>
      </c>
      <c r="E66">
        <v>61.773324661536797</v>
      </c>
      <c r="F66">
        <v>62.165328565409503</v>
      </c>
      <c r="G66">
        <v>62.537911685487103</v>
      </c>
      <c r="H66">
        <v>62.823862622442</v>
      </c>
      <c r="I66">
        <v>63.064576326470501</v>
      </c>
      <c r="J66">
        <v>63.302164306726397</v>
      </c>
      <c r="K66">
        <v>63.424743713160098</v>
      </c>
      <c r="L66">
        <v>63.5736193358617</v>
      </c>
      <c r="M66">
        <v>63.751074502639803</v>
      </c>
      <c r="N66">
        <v>63.969152379876803</v>
      </c>
      <c r="O66">
        <v>64.248818539808894</v>
      </c>
      <c r="P66">
        <v>64.448485124882893</v>
      </c>
      <c r="Q66">
        <v>64.625976360996304</v>
      </c>
      <c r="R66">
        <v>64.741856492252595</v>
      </c>
      <c r="S66">
        <v>64.885995084124502</v>
      </c>
      <c r="T66">
        <v>65.109954052414096</v>
      </c>
      <c r="U66">
        <v>65.306667522416205</v>
      </c>
      <c r="V66">
        <v>65.490551347213895</v>
      </c>
      <c r="W66">
        <v>65.756334308974203</v>
      </c>
      <c r="X66">
        <v>66.002425088852505</v>
      </c>
      <c r="Y66">
        <v>66.301252957939596</v>
      </c>
      <c r="Z66">
        <v>66.535623802952998</v>
      </c>
      <c r="AA66">
        <v>66.762753638046405</v>
      </c>
      <c r="AB66">
        <v>67.237908735384806</v>
      </c>
      <c r="AC66">
        <v>67.660853979787703</v>
      </c>
      <c r="AD66">
        <v>67.952052317140598</v>
      </c>
      <c r="AE66">
        <v>67.851142855154606</v>
      </c>
      <c r="AF66">
        <v>68.262835127638596</v>
      </c>
      <c r="AG66">
        <v>68.207885041603404</v>
      </c>
      <c r="AH66">
        <v>68.057856270820096</v>
      </c>
      <c r="AI66">
        <v>67.251632550889497</v>
      </c>
      <c r="AJ66">
        <v>67.059263388687796</v>
      </c>
      <c r="AK66">
        <v>67.307491916211902</v>
      </c>
      <c r="AL66">
        <v>67.4447367389633</v>
      </c>
      <c r="AM66">
        <v>67.720884790285297</v>
      </c>
      <c r="AN66">
        <v>68.043245755452602</v>
      </c>
      <c r="AO66">
        <v>68.339075264774806</v>
      </c>
      <c r="AP66">
        <v>68.202779782117801</v>
      </c>
      <c r="AQ66">
        <v>68.857053190633096</v>
      </c>
      <c r="AR66">
        <v>69.090277706119394</v>
      </c>
      <c r="AS66">
        <v>69.318730621086601</v>
      </c>
      <c r="AT66">
        <v>69.587901909760404</v>
      </c>
      <c r="AU66">
        <v>69.791148648204697</v>
      </c>
      <c r="AV66">
        <v>69.959514764697303</v>
      </c>
      <c r="AW66">
        <v>70.217865938980594</v>
      </c>
      <c r="AX66">
        <v>70.557978692133403</v>
      </c>
      <c r="AY66">
        <v>70.974317516042603</v>
      </c>
      <c r="AZ66">
        <v>71.442292156272998</v>
      </c>
      <c r="BA66">
        <v>71.912591148117798</v>
      </c>
      <c r="BB66">
        <v>72.150950222410401</v>
      </c>
      <c r="BC66">
        <v>72.673598495450605</v>
      </c>
      <c r="BD66">
        <v>73.1258294397593</v>
      </c>
      <c r="BE66">
        <v>73.419516125674605</v>
      </c>
      <c r="BF66">
        <v>73.755408258865998</v>
      </c>
      <c r="BG66">
        <v>74.031376906509905</v>
      </c>
      <c r="BH66">
        <v>74.4033539029016</v>
      </c>
      <c r="BI66">
        <v>74.592798924303594</v>
      </c>
      <c r="BJ66">
        <v>74.815834056754596</v>
      </c>
      <c r="BK66">
        <v>73.553686867566896</v>
      </c>
      <c r="BL66">
        <v>72.882376205294307</v>
      </c>
      <c r="BM66">
        <v>74.573168419047406</v>
      </c>
      <c r="BN66">
        <v>74.790188774118505</v>
      </c>
      <c r="BO66">
        <v>75.142498028191994</v>
      </c>
      <c r="BP66" t="s">
        <v>659</v>
      </c>
      <c r="BQ66" t="s">
        <v>659</v>
      </c>
    </row>
    <row r="67" spans="1:69" x14ac:dyDescent="0.3">
      <c r="A67" t="s">
        <v>26</v>
      </c>
      <c r="B67" t="s">
        <v>165</v>
      </c>
      <c r="C67">
        <v>67.419602407078898</v>
      </c>
      <c r="D67">
        <v>67.735031139408704</v>
      </c>
      <c r="E67">
        <v>67.693323540283203</v>
      </c>
      <c r="F67">
        <v>68.040632531261195</v>
      </c>
      <c r="G67">
        <v>68.525532294053207</v>
      </c>
      <c r="H67">
        <v>68.593802418162895</v>
      </c>
      <c r="I67">
        <v>68.808013063204598</v>
      </c>
      <c r="J67">
        <v>68.863903666067898</v>
      </c>
      <c r="K67">
        <v>68.826157113182703</v>
      </c>
      <c r="L67">
        <v>68.680543907440807</v>
      </c>
      <c r="M67">
        <v>68.979212759127194</v>
      </c>
      <c r="N67">
        <v>69.154154953850096</v>
      </c>
      <c r="O67">
        <v>69.385225416903594</v>
      </c>
      <c r="P67">
        <v>69.495152488498206</v>
      </c>
      <c r="Q67">
        <v>69.709258705585299</v>
      </c>
      <c r="R67">
        <v>69.647126839108694</v>
      </c>
      <c r="S67">
        <v>69.771665766501201</v>
      </c>
      <c r="T67">
        <v>69.993348430986899</v>
      </c>
      <c r="U67">
        <v>70.070479274079503</v>
      </c>
      <c r="V67">
        <v>70.205515536278696</v>
      </c>
      <c r="W67">
        <v>70.281688330441298</v>
      </c>
      <c r="X67">
        <v>70.565159990007501</v>
      </c>
      <c r="Y67">
        <v>70.872258787831399</v>
      </c>
      <c r="Z67">
        <v>70.922762646227397</v>
      </c>
      <c r="AA67">
        <v>71.062995916554499</v>
      </c>
      <c r="AB67">
        <v>71.302507285637304</v>
      </c>
      <c r="AC67">
        <v>71.811678244317207</v>
      </c>
      <c r="AD67">
        <v>72.026725526576101</v>
      </c>
      <c r="AE67">
        <v>72.105705570373004</v>
      </c>
      <c r="AF67">
        <v>72.224993922542396</v>
      </c>
      <c r="AG67">
        <v>72.194387650373102</v>
      </c>
      <c r="AH67">
        <v>72.153690414704101</v>
      </c>
      <c r="AI67">
        <v>71.854327032961194</v>
      </c>
      <c r="AJ67">
        <v>71.531617182439504</v>
      </c>
      <c r="AK67">
        <v>71.687124406854096</v>
      </c>
      <c r="AL67">
        <v>71.830263572354994</v>
      </c>
      <c r="AM67">
        <v>72.249924262043393</v>
      </c>
      <c r="AN67">
        <v>72.645301195290202</v>
      </c>
      <c r="AO67">
        <v>72.914692976616905</v>
      </c>
      <c r="AP67">
        <v>72.838966650601705</v>
      </c>
      <c r="AQ67">
        <v>73.113712389021103</v>
      </c>
      <c r="AR67">
        <v>73.355824315022801</v>
      </c>
      <c r="AS67">
        <v>73.446411525196098</v>
      </c>
      <c r="AT67">
        <v>73.562746794211904</v>
      </c>
      <c r="AU67">
        <v>73.988037481942897</v>
      </c>
      <c r="AV67">
        <v>74.153644794915095</v>
      </c>
      <c r="AW67">
        <v>74.639771796513102</v>
      </c>
      <c r="AX67">
        <v>75.008653751912306</v>
      </c>
      <c r="AY67">
        <v>75.302314287492905</v>
      </c>
      <c r="AZ67">
        <v>75.689199383148903</v>
      </c>
      <c r="BA67">
        <v>75.995355834854706</v>
      </c>
      <c r="BB67">
        <v>76.479368608182398</v>
      </c>
      <c r="BC67">
        <v>76.680496667415696</v>
      </c>
      <c r="BD67">
        <v>77.032439471690907</v>
      </c>
      <c r="BE67">
        <v>77.353578845955994</v>
      </c>
      <c r="BF67">
        <v>77.330938408386999</v>
      </c>
      <c r="BG67">
        <v>77.681281655392795</v>
      </c>
      <c r="BH67">
        <v>77.899015171906498</v>
      </c>
      <c r="BI67">
        <v>78.031840597808696</v>
      </c>
      <c r="BJ67">
        <v>78.303871611338494</v>
      </c>
      <c r="BK67">
        <v>77.175490602940698</v>
      </c>
      <c r="BL67">
        <v>76.728642972070006</v>
      </c>
      <c r="BM67">
        <v>77.834452247982995</v>
      </c>
      <c r="BN67">
        <v>78.391132803527498</v>
      </c>
      <c r="BO67">
        <v>78.598685106378696</v>
      </c>
      <c r="BP67" t="s">
        <v>659</v>
      </c>
      <c r="BQ67" t="s">
        <v>659</v>
      </c>
    </row>
    <row r="68" spans="1:69" x14ac:dyDescent="0.3">
      <c r="A68" t="s">
        <v>168</v>
      </c>
      <c r="B68" t="s">
        <v>167</v>
      </c>
      <c r="C68">
        <v>53.396000000000001</v>
      </c>
      <c r="D68">
        <v>54.052</v>
      </c>
      <c r="E68">
        <v>54.680999999999997</v>
      </c>
      <c r="F68">
        <v>55.322000000000003</v>
      </c>
      <c r="G68">
        <v>55.95</v>
      </c>
      <c r="H68">
        <v>56.524000000000001</v>
      </c>
      <c r="I68">
        <v>57.018999999999998</v>
      </c>
      <c r="J68">
        <v>57.481999999999999</v>
      </c>
      <c r="K68">
        <v>57.945999999999998</v>
      </c>
      <c r="L68">
        <v>58.267000000000003</v>
      </c>
      <c r="M68">
        <v>58.85</v>
      </c>
      <c r="N68">
        <v>59.343000000000004</v>
      </c>
      <c r="O68">
        <v>59.816000000000003</v>
      </c>
      <c r="P68">
        <v>60.305999999999997</v>
      </c>
      <c r="Q68">
        <v>60.7</v>
      </c>
      <c r="R68">
        <v>61.085000000000001</v>
      </c>
      <c r="S68">
        <v>61.424999999999997</v>
      </c>
      <c r="T68">
        <v>61.935000000000002</v>
      </c>
      <c r="U68">
        <v>62.396999999999998</v>
      </c>
      <c r="V68">
        <v>62.853999999999999</v>
      </c>
      <c r="W68">
        <v>63.326000000000001</v>
      </c>
      <c r="X68">
        <v>63.808999999999997</v>
      </c>
      <c r="Y68">
        <v>64.271000000000001</v>
      </c>
      <c r="Z68">
        <v>64.659000000000006</v>
      </c>
      <c r="AA68">
        <v>65.201999999999998</v>
      </c>
      <c r="AB68">
        <v>65.625</v>
      </c>
      <c r="AC68">
        <v>66.123000000000005</v>
      </c>
      <c r="AD68">
        <v>66.587000000000003</v>
      </c>
      <c r="AE68">
        <v>67.037999999999997</v>
      </c>
      <c r="AF68">
        <v>67.816999999999993</v>
      </c>
      <c r="AG68">
        <v>68.444999999999993</v>
      </c>
      <c r="AH68">
        <v>69.040000000000006</v>
      </c>
      <c r="AI68">
        <v>69.468000000000004</v>
      </c>
      <c r="AJ68">
        <v>70.069999999999993</v>
      </c>
      <c r="AK68">
        <v>70.876000000000005</v>
      </c>
      <c r="AL68">
        <v>71.349000000000004</v>
      </c>
      <c r="AM68">
        <v>71.819999999999993</v>
      </c>
      <c r="AN68">
        <v>72.007000000000005</v>
      </c>
      <c r="AO68">
        <v>71.948999999999998</v>
      </c>
      <c r="AP68">
        <v>71.92</v>
      </c>
      <c r="AQ68">
        <v>72.09</v>
      </c>
      <c r="AR68">
        <v>72.570999999999998</v>
      </c>
      <c r="AS68">
        <v>73.164000000000001</v>
      </c>
      <c r="AT68">
        <v>73.632000000000005</v>
      </c>
      <c r="AU68">
        <v>73.867999999999995</v>
      </c>
      <c r="AV68">
        <v>73.909000000000006</v>
      </c>
      <c r="AW68">
        <v>74.010000000000005</v>
      </c>
      <c r="AX68">
        <v>74.225999999999999</v>
      </c>
      <c r="AY68">
        <v>74.709000000000003</v>
      </c>
      <c r="AZ68">
        <v>74.900999999999996</v>
      </c>
      <c r="BA68">
        <v>75.188000000000002</v>
      </c>
      <c r="BB68">
        <v>75.179000000000002</v>
      </c>
      <c r="BC68">
        <v>75.486000000000004</v>
      </c>
      <c r="BD68">
        <v>75.831999999999994</v>
      </c>
      <c r="BE68">
        <v>76.141000000000005</v>
      </c>
      <c r="BF68">
        <v>76.221999999999994</v>
      </c>
      <c r="BG68">
        <v>76.093999999999994</v>
      </c>
      <c r="BH68">
        <v>76.22</v>
      </c>
      <c r="BI68">
        <v>77.248000000000005</v>
      </c>
      <c r="BJ68">
        <v>77.286000000000001</v>
      </c>
      <c r="BK68">
        <v>72.004000000000005</v>
      </c>
      <c r="BL68">
        <v>72.745999999999995</v>
      </c>
      <c r="BM68">
        <v>76.576999999999998</v>
      </c>
      <c r="BN68">
        <v>77.391999999999996</v>
      </c>
      <c r="BO68">
        <v>77.578999999999994</v>
      </c>
      <c r="BP68" t="s">
        <v>6</v>
      </c>
      <c r="BQ68" t="s">
        <v>27</v>
      </c>
    </row>
    <row r="69" spans="1:69" x14ac:dyDescent="0.3">
      <c r="A69" t="s">
        <v>171</v>
      </c>
      <c r="B69" t="s">
        <v>169</v>
      </c>
      <c r="C69">
        <v>44.436</v>
      </c>
      <c r="D69">
        <v>45.146000000000001</v>
      </c>
      <c r="E69">
        <v>45.844000000000001</v>
      </c>
      <c r="F69">
        <v>46.493000000000002</v>
      </c>
      <c r="G69">
        <v>47.075000000000003</v>
      </c>
      <c r="H69">
        <v>47.576999999999998</v>
      </c>
      <c r="I69">
        <v>47.988</v>
      </c>
      <c r="J69">
        <v>48.13</v>
      </c>
      <c r="K69">
        <v>48.601999999999997</v>
      </c>
      <c r="L69">
        <v>48.7</v>
      </c>
      <c r="M69">
        <v>49</v>
      </c>
      <c r="N69">
        <v>49.48</v>
      </c>
      <c r="O69">
        <v>49.908000000000001</v>
      </c>
      <c r="P69">
        <v>50.097999999999999</v>
      </c>
      <c r="Q69">
        <v>51.043999999999997</v>
      </c>
      <c r="R69">
        <v>51.734000000000002</v>
      </c>
      <c r="S69">
        <v>52.484000000000002</v>
      </c>
      <c r="T69">
        <v>53.271999999999998</v>
      </c>
      <c r="U69">
        <v>54.075000000000003</v>
      </c>
      <c r="V69">
        <v>54.875999999999998</v>
      </c>
      <c r="W69">
        <v>55.673000000000002</v>
      </c>
      <c r="X69">
        <v>56.454000000000001</v>
      </c>
      <c r="Y69">
        <v>57.219000000000001</v>
      </c>
      <c r="Z69">
        <v>57.966999999999999</v>
      </c>
      <c r="AA69">
        <v>58.697000000000003</v>
      </c>
      <c r="AB69">
        <v>59.405000000000001</v>
      </c>
      <c r="AC69">
        <v>60.085000000000001</v>
      </c>
      <c r="AD69">
        <v>60.735999999999997</v>
      </c>
      <c r="AE69">
        <v>61.357999999999997</v>
      </c>
      <c r="AF69">
        <v>61.948999999999998</v>
      </c>
      <c r="AG69">
        <v>62.512999999999998</v>
      </c>
      <c r="AH69">
        <v>63.058999999999997</v>
      </c>
      <c r="AI69">
        <v>63.585000000000001</v>
      </c>
      <c r="AJ69">
        <v>64.147000000000006</v>
      </c>
      <c r="AK69">
        <v>64.662999999999997</v>
      </c>
      <c r="AL69">
        <v>65.213999999999999</v>
      </c>
      <c r="AM69">
        <v>65.733000000000004</v>
      </c>
      <c r="AN69">
        <v>66.206999999999994</v>
      </c>
      <c r="AO69">
        <v>66.635000000000005</v>
      </c>
      <c r="AP69">
        <v>67.010000000000005</v>
      </c>
      <c r="AQ69">
        <v>67.331999999999994</v>
      </c>
      <c r="AR69">
        <v>67.611999999999995</v>
      </c>
      <c r="AS69">
        <v>67.846000000000004</v>
      </c>
      <c r="AT69">
        <v>68.045000000000002</v>
      </c>
      <c r="AU69">
        <v>68.210999999999999</v>
      </c>
      <c r="AV69">
        <v>68.355000000000004</v>
      </c>
      <c r="AW69">
        <v>68.492999999999995</v>
      </c>
      <c r="AX69">
        <v>68.626999999999995</v>
      </c>
      <c r="AY69">
        <v>68.760999999999996</v>
      </c>
      <c r="AZ69">
        <v>68.915000000000006</v>
      </c>
      <c r="BA69">
        <v>69.078000000000003</v>
      </c>
      <c r="BB69">
        <v>69.231999999999999</v>
      </c>
      <c r="BC69">
        <v>69.463999999999999</v>
      </c>
      <c r="BD69">
        <v>69.632000000000005</v>
      </c>
      <c r="BE69">
        <v>69.911000000000001</v>
      </c>
      <c r="BF69">
        <v>70.135000000000005</v>
      </c>
      <c r="BG69">
        <v>70.436999999999998</v>
      </c>
      <c r="BH69">
        <v>70.709000000000003</v>
      </c>
      <c r="BI69">
        <v>70.974000000000004</v>
      </c>
      <c r="BJ69">
        <v>71.212999999999994</v>
      </c>
      <c r="BK69">
        <v>69.790000000000006</v>
      </c>
      <c r="BL69">
        <v>68.975999999999999</v>
      </c>
      <c r="BM69">
        <v>71.010000000000005</v>
      </c>
      <c r="BN69">
        <v>71.632999999999996</v>
      </c>
      <c r="BO69">
        <v>71.805999999999997</v>
      </c>
      <c r="BP69" t="s">
        <v>13</v>
      </c>
      <c r="BQ69" t="s">
        <v>22</v>
      </c>
    </row>
    <row r="70" spans="1:69" x14ac:dyDescent="0.3">
      <c r="A70" t="s">
        <v>174</v>
      </c>
      <c r="B70" t="s">
        <v>172</v>
      </c>
      <c r="C70">
        <v>69.2643837390806</v>
      </c>
      <c r="D70">
        <v>69.661111436774604</v>
      </c>
      <c r="E70">
        <v>69.636743694809695</v>
      </c>
      <c r="F70">
        <v>69.797272416352897</v>
      </c>
      <c r="G70">
        <v>70.345967268076606</v>
      </c>
      <c r="H70">
        <v>70.429299367141596</v>
      </c>
      <c r="I70">
        <v>70.680427522854302</v>
      </c>
      <c r="J70">
        <v>70.862231810963294</v>
      </c>
      <c r="K70">
        <v>70.771968196731905</v>
      </c>
      <c r="L70">
        <v>70.688711612024406</v>
      </c>
      <c r="M70">
        <v>71.1076329543518</v>
      </c>
      <c r="N70">
        <v>71.258398701253796</v>
      </c>
      <c r="O70">
        <v>71.610145921586394</v>
      </c>
      <c r="P70">
        <v>71.7217999495399</v>
      </c>
      <c r="Q70">
        <v>72.059143247283004</v>
      </c>
      <c r="R70">
        <v>72.128254896472697</v>
      </c>
      <c r="S70">
        <v>72.455600887579294</v>
      </c>
      <c r="T70">
        <v>72.892328398480402</v>
      </c>
      <c r="U70">
        <v>73.045259727130599</v>
      </c>
      <c r="V70">
        <v>73.384296365717702</v>
      </c>
      <c r="W70">
        <v>73.5324597139644</v>
      </c>
      <c r="X70">
        <v>73.807725415299899</v>
      </c>
      <c r="Y70">
        <v>74.151622479781906</v>
      </c>
      <c r="Z70">
        <v>74.222518658923505</v>
      </c>
      <c r="AA70">
        <v>74.619748573258804</v>
      </c>
      <c r="AB70">
        <v>74.759320301957004</v>
      </c>
      <c r="AC70">
        <v>75.053120758042496</v>
      </c>
      <c r="AD70">
        <v>75.365742494731506</v>
      </c>
      <c r="AE70">
        <v>75.557677605884194</v>
      </c>
      <c r="AF70">
        <v>75.743108468415798</v>
      </c>
      <c r="AG70">
        <v>75.817671044704497</v>
      </c>
      <c r="AH70">
        <v>75.967680459717997</v>
      </c>
      <c r="AI70">
        <v>76.3077212128388</v>
      </c>
      <c r="AJ70">
        <v>76.413209098775894</v>
      </c>
      <c r="AK70">
        <v>76.724179404848499</v>
      </c>
      <c r="AL70">
        <v>76.882313335949902</v>
      </c>
      <c r="AM70">
        <v>77.148323676339899</v>
      </c>
      <c r="AN70">
        <v>77.508868114057606</v>
      </c>
      <c r="AO70">
        <v>77.718906729480594</v>
      </c>
      <c r="AP70">
        <v>77.945636272095399</v>
      </c>
      <c r="AQ70">
        <v>78.199779334046696</v>
      </c>
      <c r="AR70">
        <v>78.543543493599998</v>
      </c>
      <c r="AS70">
        <v>78.634134911263303</v>
      </c>
      <c r="AT70">
        <v>78.655762157942505</v>
      </c>
      <c r="AU70">
        <v>79.232162365219395</v>
      </c>
      <c r="AV70">
        <v>79.374850778253602</v>
      </c>
      <c r="AW70">
        <v>79.807721287961698</v>
      </c>
      <c r="AX70">
        <v>80.047778697135698</v>
      </c>
      <c r="AY70">
        <v>80.251087610834603</v>
      </c>
      <c r="AZ70">
        <v>80.455461171919097</v>
      </c>
      <c r="BA70">
        <v>80.698942619558906</v>
      </c>
      <c r="BB70">
        <v>81.182634180767593</v>
      </c>
      <c r="BC70">
        <v>81.182731577938796</v>
      </c>
      <c r="BD70">
        <v>81.467984301302195</v>
      </c>
      <c r="BE70">
        <v>81.893061116243899</v>
      </c>
      <c r="BF70">
        <v>81.519269679663296</v>
      </c>
      <c r="BG70">
        <v>81.907455420635998</v>
      </c>
      <c r="BH70">
        <v>81.883803706062906</v>
      </c>
      <c r="BI70">
        <v>82.002760257771897</v>
      </c>
      <c r="BJ70">
        <v>82.280421155182907</v>
      </c>
      <c r="BK70">
        <v>81.487357165750296</v>
      </c>
      <c r="BL70">
        <v>81.5839330415712</v>
      </c>
      <c r="BM70">
        <v>81.622971906290502</v>
      </c>
      <c r="BN70">
        <v>82.255520709681505</v>
      </c>
      <c r="BO70">
        <v>82.365841857497998</v>
      </c>
      <c r="BP70" t="s">
        <v>659</v>
      </c>
      <c r="BQ70" t="s">
        <v>659</v>
      </c>
    </row>
    <row r="71" spans="1:69" x14ac:dyDescent="0.3">
      <c r="A71" t="s">
        <v>177</v>
      </c>
      <c r="B71" t="s">
        <v>175</v>
      </c>
      <c r="C71">
        <v>37.442999999999998</v>
      </c>
      <c r="D71">
        <v>37.911999999999999</v>
      </c>
      <c r="E71">
        <v>38.345999999999997</v>
      </c>
      <c r="F71">
        <v>38.832999999999998</v>
      </c>
      <c r="G71">
        <v>39.183999999999997</v>
      </c>
      <c r="H71">
        <v>39.576000000000001</v>
      </c>
      <c r="I71">
        <v>37.634</v>
      </c>
      <c r="J71">
        <v>40.151000000000003</v>
      </c>
      <c r="K71">
        <v>40.482999999999997</v>
      </c>
      <c r="L71">
        <v>40.792000000000002</v>
      </c>
      <c r="M71">
        <v>41.161999999999999</v>
      </c>
      <c r="N71">
        <v>41.527000000000001</v>
      </c>
      <c r="O71">
        <v>40.722999999999999</v>
      </c>
      <c r="P71">
        <v>41.131</v>
      </c>
      <c r="Q71">
        <v>39.000999999999998</v>
      </c>
      <c r="R71">
        <v>39.030999999999999</v>
      </c>
      <c r="S71">
        <v>42.587000000000003</v>
      </c>
      <c r="T71">
        <v>42.984000000000002</v>
      </c>
      <c r="U71">
        <v>43.38</v>
      </c>
      <c r="V71">
        <v>43.78</v>
      </c>
      <c r="W71">
        <v>44.625</v>
      </c>
      <c r="X71">
        <v>44.973999999999997</v>
      </c>
      <c r="Y71">
        <v>44.890999999999998</v>
      </c>
      <c r="Z71">
        <v>37.173000000000002</v>
      </c>
      <c r="AA71">
        <v>37.679000000000002</v>
      </c>
      <c r="AB71">
        <v>38.585999999999999</v>
      </c>
      <c r="AC71">
        <v>39.540999999999997</v>
      </c>
      <c r="AD71">
        <v>47.363</v>
      </c>
      <c r="AE71">
        <v>48.094000000000001</v>
      </c>
      <c r="AF71">
        <v>47.802</v>
      </c>
      <c r="AG71">
        <v>49.732999999999997</v>
      </c>
      <c r="AH71">
        <v>50.515999999999998</v>
      </c>
      <c r="AI71">
        <v>52.436</v>
      </c>
      <c r="AJ71">
        <v>53.189</v>
      </c>
      <c r="AK71">
        <v>54.027000000000001</v>
      </c>
      <c r="AL71">
        <v>54.822000000000003</v>
      </c>
      <c r="AM71">
        <v>55.497999999999998</v>
      </c>
      <c r="AN71">
        <v>56.155000000000001</v>
      </c>
      <c r="AO71">
        <v>49.997</v>
      </c>
      <c r="AP71">
        <v>44.506</v>
      </c>
      <c r="AQ71">
        <v>56.284999999999997</v>
      </c>
      <c r="AR71">
        <v>58.359000000000002</v>
      </c>
      <c r="AS71">
        <v>58.941000000000003</v>
      </c>
      <c r="AT71">
        <v>59.454999999999998</v>
      </c>
      <c r="AU71">
        <v>60.063000000000002</v>
      </c>
      <c r="AV71">
        <v>60.628</v>
      </c>
      <c r="AW71">
        <v>61.457000000000001</v>
      </c>
      <c r="AX71">
        <v>61.997999999999998</v>
      </c>
      <c r="AY71">
        <v>62.421999999999997</v>
      </c>
      <c r="AZ71">
        <v>63.203000000000003</v>
      </c>
      <c r="BA71">
        <v>63.664999999999999</v>
      </c>
      <c r="BB71">
        <v>64.230999999999995</v>
      </c>
      <c r="BC71">
        <v>64.697000000000003</v>
      </c>
      <c r="BD71">
        <v>65.004999999999995</v>
      </c>
      <c r="BE71">
        <v>65.516999999999996</v>
      </c>
      <c r="BF71">
        <v>65.909000000000006</v>
      </c>
      <c r="BG71">
        <v>66.242000000000004</v>
      </c>
      <c r="BH71">
        <v>66.611999999999995</v>
      </c>
      <c r="BI71">
        <v>66.978999999999999</v>
      </c>
      <c r="BJ71">
        <v>67.305999999999997</v>
      </c>
      <c r="BK71">
        <v>66.98</v>
      </c>
      <c r="BL71">
        <v>66.94</v>
      </c>
      <c r="BM71">
        <v>67.789000000000001</v>
      </c>
      <c r="BN71">
        <v>68.623999999999995</v>
      </c>
      <c r="BO71">
        <v>68.893000000000001</v>
      </c>
      <c r="BP71" t="s">
        <v>21</v>
      </c>
      <c r="BQ71" t="s">
        <v>14</v>
      </c>
    </row>
    <row r="72" spans="1:69" x14ac:dyDescent="0.3">
      <c r="A72" t="s">
        <v>180</v>
      </c>
      <c r="B72" t="s">
        <v>178</v>
      </c>
      <c r="C72">
        <v>69.109268292682899</v>
      </c>
      <c r="D72">
        <v>69.480487804878095</v>
      </c>
      <c r="E72">
        <v>69.519024390243899</v>
      </c>
      <c r="F72">
        <v>69.681219512195099</v>
      </c>
      <c r="G72">
        <v>70.399756097560996</v>
      </c>
      <c r="H72">
        <v>70.809268292682901</v>
      </c>
      <c r="I72">
        <v>71.055121951219505</v>
      </c>
      <c r="J72">
        <v>71.252926829268304</v>
      </c>
      <c r="K72">
        <v>71.537804878048803</v>
      </c>
      <c r="L72">
        <v>71.057560975609803</v>
      </c>
      <c r="M72">
        <v>72.027317073170707</v>
      </c>
      <c r="N72">
        <v>71.630243902439005</v>
      </c>
      <c r="O72">
        <v>72.8180487804878</v>
      </c>
      <c r="P72">
        <v>72.6107317073171</v>
      </c>
      <c r="Q72">
        <v>72.969756097561003</v>
      </c>
      <c r="R72">
        <v>73.318780487804901</v>
      </c>
      <c r="S72">
        <v>73.642682926829295</v>
      </c>
      <c r="T72">
        <v>74.131951219512203</v>
      </c>
      <c r="U72">
        <v>74.295609756097605</v>
      </c>
      <c r="V72">
        <v>74.818780487804901</v>
      </c>
      <c r="W72">
        <v>75.349268292682893</v>
      </c>
      <c r="X72">
        <v>75.528536585365899</v>
      </c>
      <c r="Y72">
        <v>76.134146341463406</v>
      </c>
      <c r="Z72">
        <v>75.9090243902439</v>
      </c>
      <c r="AA72">
        <v>76.295365853658595</v>
      </c>
      <c r="AB72">
        <v>76.259512195121999</v>
      </c>
      <c r="AC72">
        <v>76.510487804878096</v>
      </c>
      <c r="AD72">
        <v>76.728048780487796</v>
      </c>
      <c r="AE72">
        <v>76.747073170731696</v>
      </c>
      <c r="AF72">
        <v>76.813658536585393</v>
      </c>
      <c r="AG72">
        <v>76.837560975609804</v>
      </c>
      <c r="AH72">
        <v>76.971219512195105</v>
      </c>
      <c r="AI72">
        <v>77.41</v>
      </c>
      <c r="AJ72">
        <v>77.546585365853701</v>
      </c>
      <c r="AK72">
        <v>77.901463414634193</v>
      </c>
      <c r="AL72">
        <v>77.980731707317105</v>
      </c>
      <c r="AM72">
        <v>78.120487804878096</v>
      </c>
      <c r="AN72">
        <v>78.604146341463405</v>
      </c>
      <c r="AO72">
        <v>78.665853658536605</v>
      </c>
      <c r="AP72">
        <v>78.717073170731695</v>
      </c>
      <c r="AQ72">
        <v>78.965853658536602</v>
      </c>
      <c r="AR72">
        <v>79.368292682926807</v>
      </c>
      <c r="AS72">
        <v>79.568292682926796</v>
      </c>
      <c r="AT72">
        <v>79.619512195121999</v>
      </c>
      <c r="AU72">
        <v>79.870731707317105</v>
      </c>
      <c r="AV72">
        <v>80.170731707317103</v>
      </c>
      <c r="AW72">
        <v>80.821951219512201</v>
      </c>
      <c r="AX72">
        <v>80.873170731707305</v>
      </c>
      <c r="AY72">
        <v>81.1756097560976</v>
      </c>
      <c r="AZ72">
        <v>81.475609756097597</v>
      </c>
      <c r="BA72">
        <v>81.626829268292695</v>
      </c>
      <c r="BB72">
        <v>82.475609756097597</v>
      </c>
      <c r="BC72">
        <v>82.426829268292707</v>
      </c>
      <c r="BD72">
        <v>83.078048780487805</v>
      </c>
      <c r="BE72">
        <v>83.229268292682903</v>
      </c>
      <c r="BF72">
        <v>82.831707317073196</v>
      </c>
      <c r="BG72">
        <v>83.329268292682897</v>
      </c>
      <c r="BH72">
        <v>83.282926829268305</v>
      </c>
      <c r="BI72">
        <v>83.431707317073204</v>
      </c>
      <c r="BJ72">
        <v>83.831707317073196</v>
      </c>
      <c r="BK72">
        <v>82.231707317073202</v>
      </c>
      <c r="BL72">
        <v>83.178048780487799</v>
      </c>
      <c r="BM72">
        <v>83.134146341463406</v>
      </c>
      <c r="BN72">
        <v>83.934146341463403</v>
      </c>
      <c r="BO72">
        <v>83.887804878048797</v>
      </c>
      <c r="BP72" t="s">
        <v>26</v>
      </c>
      <c r="BQ72" t="s">
        <v>7</v>
      </c>
    </row>
    <row r="73" spans="1:69" x14ac:dyDescent="0.3">
      <c r="A73" t="s">
        <v>183</v>
      </c>
      <c r="B73" t="s">
        <v>181</v>
      </c>
      <c r="C73">
        <v>68.749268292682999</v>
      </c>
      <c r="D73">
        <v>69.077878048780505</v>
      </c>
      <c r="E73">
        <v>69.292024390243895</v>
      </c>
      <c r="F73">
        <v>69.321560975609799</v>
      </c>
      <c r="G73">
        <v>70.072097560975607</v>
      </c>
      <c r="H73">
        <v>70.176585365853697</v>
      </c>
      <c r="I73">
        <v>70.146463414634198</v>
      </c>
      <c r="J73">
        <v>70.432414634146397</v>
      </c>
      <c r="K73">
        <v>70.080780487804901</v>
      </c>
      <c r="L73">
        <v>69.789463414634199</v>
      </c>
      <c r="M73">
        <v>69.924219512195094</v>
      </c>
      <c r="N73">
        <v>70.122560975609801</v>
      </c>
      <c r="O73">
        <v>69.929195121951196</v>
      </c>
      <c r="P73">
        <v>70.230024390243898</v>
      </c>
      <c r="Q73">
        <v>70.346195121951197</v>
      </c>
      <c r="R73">
        <v>69.708121951219496</v>
      </c>
      <c r="S73">
        <v>69.345073170731695</v>
      </c>
      <c r="T73">
        <v>69.448951219512196</v>
      </c>
      <c r="U73">
        <v>69.297268292682901</v>
      </c>
      <c r="V73">
        <v>69.054317073170694</v>
      </c>
      <c r="W73">
        <v>69.114780487804893</v>
      </c>
      <c r="X73">
        <v>68.978048780487796</v>
      </c>
      <c r="Y73">
        <v>69.126829268292695</v>
      </c>
      <c r="Z73">
        <v>69.375609756097603</v>
      </c>
      <c r="AA73">
        <v>69.278048780487794</v>
      </c>
      <c r="AB73">
        <v>69.380487804878101</v>
      </c>
      <c r="AC73">
        <v>70.085365853658502</v>
      </c>
      <c r="AD73">
        <v>70.643902439024401</v>
      </c>
      <c r="AE73">
        <v>70.697560975609804</v>
      </c>
      <c r="AF73">
        <v>70.039024390243895</v>
      </c>
      <c r="AG73">
        <v>69.475609756097597</v>
      </c>
      <c r="AH73">
        <v>69.373170731707305</v>
      </c>
      <c r="AI73">
        <v>68.863414634146395</v>
      </c>
      <c r="AJ73">
        <v>67.909756097561001</v>
      </c>
      <c r="AK73">
        <v>66.5</v>
      </c>
      <c r="AL73">
        <v>67.543902439024393</v>
      </c>
      <c r="AM73">
        <v>69.612195121951203</v>
      </c>
      <c r="AN73">
        <v>69.809756097561007</v>
      </c>
      <c r="AO73">
        <v>69.358536585365897</v>
      </c>
      <c r="AP73">
        <v>70.063414634146298</v>
      </c>
      <c r="AQ73">
        <v>70.417073170731697</v>
      </c>
      <c r="AR73">
        <v>70.258536585365903</v>
      </c>
      <c r="AS73">
        <v>70.904878048780503</v>
      </c>
      <c r="AT73">
        <v>71.317073170731703</v>
      </c>
      <c r="AU73">
        <v>71.909756097561001</v>
      </c>
      <c r="AV73">
        <v>72.568292682926796</v>
      </c>
      <c r="AW73">
        <v>72.6914634146341</v>
      </c>
      <c r="AX73">
        <v>72.814634146341504</v>
      </c>
      <c r="AY73">
        <v>73.770731707317097</v>
      </c>
      <c r="AZ73">
        <v>74.8243902439024</v>
      </c>
      <c r="BA73">
        <v>75.429268292682906</v>
      </c>
      <c r="BB73">
        <v>76.229268292682903</v>
      </c>
      <c r="BC73">
        <v>76.326829268292698</v>
      </c>
      <c r="BD73">
        <v>77.141463414634103</v>
      </c>
      <c r="BE73">
        <v>77.034146341463398</v>
      </c>
      <c r="BF73">
        <v>77.590243902438999</v>
      </c>
      <c r="BG73">
        <v>77.641463414634202</v>
      </c>
      <c r="BH73">
        <v>78.092682926829298</v>
      </c>
      <c r="BI73">
        <v>78.243902439024396</v>
      </c>
      <c r="BJ73">
        <v>78.6463414634147</v>
      </c>
      <c r="BK73">
        <v>78.595121951219497</v>
      </c>
      <c r="BL73">
        <v>76.943902439024399</v>
      </c>
      <c r="BM73">
        <v>77.843902439024404</v>
      </c>
      <c r="BN73">
        <v>78.792682926829301</v>
      </c>
      <c r="BO73">
        <v>79.2951219512195</v>
      </c>
      <c r="BP73" t="s">
        <v>26</v>
      </c>
      <c r="BQ73" t="s">
        <v>7</v>
      </c>
    </row>
    <row r="74" spans="1:69" x14ac:dyDescent="0.3">
      <c r="A74" t="s">
        <v>186</v>
      </c>
      <c r="B74" t="s">
        <v>184</v>
      </c>
      <c r="C74">
        <v>39.615000000000002</v>
      </c>
      <c r="D74">
        <v>40.198</v>
      </c>
      <c r="E74">
        <v>40.530999999999999</v>
      </c>
      <c r="F74">
        <v>40.966999999999999</v>
      </c>
      <c r="G74">
        <v>41.261000000000003</v>
      </c>
      <c r="H74">
        <v>41.412999999999997</v>
      </c>
      <c r="I74">
        <v>39.343000000000004</v>
      </c>
      <c r="J74">
        <v>41.941000000000003</v>
      </c>
      <c r="K74">
        <v>42.091999999999999</v>
      </c>
      <c r="L74">
        <v>42.131</v>
      </c>
      <c r="M74">
        <v>42.115000000000002</v>
      </c>
      <c r="N74">
        <v>42.216000000000001</v>
      </c>
      <c r="O74">
        <v>41.034999999999997</v>
      </c>
      <c r="P74">
        <v>41.103000000000002</v>
      </c>
      <c r="Q74">
        <v>39.082999999999998</v>
      </c>
      <c r="R74">
        <v>38.941000000000003</v>
      </c>
      <c r="S74">
        <v>41.32</v>
      </c>
      <c r="T74">
        <v>41.396999999999998</v>
      </c>
      <c r="U74">
        <v>41.506</v>
      </c>
      <c r="V74">
        <v>42.375999999999998</v>
      </c>
      <c r="W74">
        <v>42.814999999999998</v>
      </c>
      <c r="X74">
        <v>43.084000000000003</v>
      </c>
      <c r="Y74">
        <v>43.433999999999997</v>
      </c>
      <c r="Z74">
        <v>36.319000000000003</v>
      </c>
      <c r="AA74">
        <v>36.737000000000002</v>
      </c>
      <c r="AB74">
        <v>37.747</v>
      </c>
      <c r="AC74">
        <v>38.371000000000002</v>
      </c>
      <c r="AD74">
        <v>45.892000000000003</v>
      </c>
      <c r="AE74">
        <v>45.682000000000002</v>
      </c>
      <c r="AF74">
        <v>45.643999999999998</v>
      </c>
      <c r="AG74">
        <v>45.116999999999997</v>
      </c>
      <c r="AH74">
        <v>46.656999999999996</v>
      </c>
      <c r="AI74">
        <v>47.279000000000003</v>
      </c>
      <c r="AJ74">
        <v>47.676000000000002</v>
      </c>
      <c r="AK74">
        <v>47.926000000000002</v>
      </c>
      <c r="AL74">
        <v>48.155999999999999</v>
      </c>
      <c r="AM74">
        <v>48.697000000000003</v>
      </c>
      <c r="AN74">
        <v>49.21</v>
      </c>
      <c r="AO74">
        <v>49.784999999999997</v>
      </c>
      <c r="AP74">
        <v>49.485999999999997</v>
      </c>
      <c r="AQ74">
        <v>50.88</v>
      </c>
      <c r="AR74">
        <v>51.427999999999997</v>
      </c>
      <c r="AS74">
        <v>52.085000000000001</v>
      </c>
      <c r="AT74">
        <v>52.877000000000002</v>
      </c>
      <c r="AU74">
        <v>53.734999999999999</v>
      </c>
      <c r="AV74">
        <v>54.363999999999997</v>
      </c>
      <c r="AW74">
        <v>55.402000000000001</v>
      </c>
      <c r="AX74">
        <v>56.566000000000003</v>
      </c>
      <c r="AY74">
        <v>57.732999999999997</v>
      </c>
      <c r="AZ74">
        <v>58.715000000000003</v>
      </c>
      <c r="BA74">
        <v>59.709000000000003</v>
      </c>
      <c r="BB74">
        <v>60.594999999999999</v>
      </c>
      <c r="BC74">
        <v>61.442999999999998</v>
      </c>
      <c r="BD74">
        <v>62.161000000000001</v>
      </c>
      <c r="BE74">
        <v>62.927</v>
      </c>
      <c r="BF74">
        <v>63.591999999999999</v>
      </c>
      <c r="BG74">
        <v>64.162000000000006</v>
      </c>
      <c r="BH74">
        <v>64.766000000000005</v>
      </c>
      <c r="BI74">
        <v>65.257000000000005</v>
      </c>
      <c r="BJ74">
        <v>65.741</v>
      </c>
      <c r="BK74">
        <v>65.968999999999994</v>
      </c>
      <c r="BL74">
        <v>65.33</v>
      </c>
      <c r="BM74">
        <v>66.897000000000006</v>
      </c>
      <c r="BN74">
        <v>67.314999999999998</v>
      </c>
      <c r="BO74">
        <v>67.602999999999994</v>
      </c>
      <c r="BP74" t="s">
        <v>21</v>
      </c>
      <c r="BQ74" t="s">
        <v>659</v>
      </c>
    </row>
    <row r="75" spans="1:69" x14ac:dyDescent="0.3">
      <c r="A75" t="s">
        <v>189</v>
      </c>
      <c r="B75" t="s">
        <v>187</v>
      </c>
      <c r="C75">
        <v>69.067102089538196</v>
      </c>
      <c r="D75">
        <v>69.439269590588694</v>
      </c>
      <c r="E75">
        <v>69.290907613799106</v>
      </c>
      <c r="F75">
        <v>69.648988284828505</v>
      </c>
      <c r="G75">
        <v>70.164734339665301</v>
      </c>
      <c r="H75">
        <v>70.277190246044498</v>
      </c>
      <c r="I75">
        <v>70.591456463966296</v>
      </c>
      <c r="J75">
        <v>70.597696628142899</v>
      </c>
      <c r="K75">
        <v>70.599291718300293</v>
      </c>
      <c r="L75">
        <v>70.424597215454895</v>
      </c>
      <c r="M75">
        <v>70.823860780557794</v>
      </c>
      <c r="N75">
        <v>70.9648430220726</v>
      </c>
      <c r="O75">
        <v>71.348956515998395</v>
      </c>
      <c r="P75">
        <v>71.468886836968395</v>
      </c>
      <c r="Q75">
        <v>71.782883660212704</v>
      </c>
      <c r="R75">
        <v>71.801551272773807</v>
      </c>
      <c r="S75">
        <v>72.0726505674169</v>
      </c>
      <c r="T75">
        <v>72.395740845113096</v>
      </c>
      <c r="U75">
        <v>72.4874680045248</v>
      </c>
      <c r="V75">
        <v>72.768602823429305</v>
      </c>
      <c r="W75">
        <v>72.792182719034102</v>
      </c>
      <c r="X75">
        <v>73.126205482564899</v>
      </c>
      <c r="Y75">
        <v>73.406084530101097</v>
      </c>
      <c r="Z75">
        <v>73.451232456433303</v>
      </c>
      <c r="AA75">
        <v>73.743294873393097</v>
      </c>
      <c r="AB75">
        <v>73.819846761555993</v>
      </c>
      <c r="AC75">
        <v>74.076710462605007</v>
      </c>
      <c r="AD75">
        <v>74.323692639755805</v>
      </c>
      <c r="AE75">
        <v>74.530884215042207</v>
      </c>
      <c r="AF75">
        <v>74.659970242202107</v>
      </c>
      <c r="AG75">
        <v>74.7025399644901</v>
      </c>
      <c r="AH75">
        <v>74.815619605732607</v>
      </c>
      <c r="AI75">
        <v>75.132046949222598</v>
      </c>
      <c r="AJ75">
        <v>75.258691933971605</v>
      </c>
      <c r="AK75">
        <v>75.529313881825004</v>
      </c>
      <c r="AL75">
        <v>75.674162689792993</v>
      </c>
      <c r="AM75">
        <v>75.926812197960004</v>
      </c>
      <c r="AN75">
        <v>76.244549272860894</v>
      </c>
      <c r="AO75">
        <v>76.513329155595201</v>
      </c>
      <c r="AP75">
        <v>76.747962279343795</v>
      </c>
      <c r="AQ75">
        <v>77.078245077111205</v>
      </c>
      <c r="AR75">
        <v>77.425639032675406</v>
      </c>
      <c r="AS75">
        <v>77.534074644076796</v>
      </c>
      <c r="AT75">
        <v>77.592374844105294</v>
      </c>
      <c r="AU75">
        <v>78.117828179451706</v>
      </c>
      <c r="AV75">
        <v>78.275141031685195</v>
      </c>
      <c r="AW75">
        <v>78.672128294928498</v>
      </c>
      <c r="AX75">
        <v>78.906045095577397</v>
      </c>
      <c r="AY75">
        <v>79.129628188754793</v>
      </c>
      <c r="AZ75">
        <v>79.362438680677002</v>
      </c>
      <c r="BA75">
        <v>79.635430792388703</v>
      </c>
      <c r="BB75">
        <v>80.143950520415203</v>
      </c>
      <c r="BC75">
        <v>80.165777320927106</v>
      </c>
      <c r="BD75">
        <v>80.473432460018103</v>
      </c>
      <c r="BE75">
        <v>80.876017389306099</v>
      </c>
      <c r="BF75">
        <v>80.570796525899993</v>
      </c>
      <c r="BG75">
        <v>80.952978597939094</v>
      </c>
      <c r="BH75">
        <v>80.930151168195593</v>
      </c>
      <c r="BI75">
        <v>81.031751006482096</v>
      </c>
      <c r="BJ75">
        <v>81.319452490183494</v>
      </c>
      <c r="BK75">
        <v>80.441475467855099</v>
      </c>
      <c r="BL75">
        <v>80.307196440087495</v>
      </c>
      <c r="BM75">
        <v>80.713326035687103</v>
      </c>
      <c r="BN75">
        <v>81.424932953821795</v>
      </c>
      <c r="BO75">
        <v>81.560846606131307</v>
      </c>
      <c r="BP75" t="s">
        <v>659</v>
      </c>
      <c r="BQ75" t="s">
        <v>659</v>
      </c>
    </row>
    <row r="76" spans="1:69" x14ac:dyDescent="0.3">
      <c r="A76" t="s">
        <v>192</v>
      </c>
      <c r="B76" t="s">
        <v>190</v>
      </c>
      <c r="C76">
        <v>46.115193744379503</v>
      </c>
      <c r="D76">
        <v>46.506375141356003</v>
      </c>
      <c r="E76">
        <v>46.998951766513898</v>
      </c>
      <c r="F76">
        <v>47.309140120158403</v>
      </c>
      <c r="G76">
        <v>47.6765311715615</v>
      </c>
      <c r="H76">
        <v>47.959063621510801</v>
      </c>
      <c r="I76">
        <v>48.083322461901403</v>
      </c>
      <c r="J76">
        <v>48.390547761642999</v>
      </c>
      <c r="K76">
        <v>48.806159912897002</v>
      </c>
      <c r="L76">
        <v>49.039489615453199</v>
      </c>
      <c r="M76">
        <v>49.471889202971298</v>
      </c>
      <c r="N76">
        <v>49.83948675888</v>
      </c>
      <c r="O76">
        <v>49.865982316884498</v>
      </c>
      <c r="P76">
        <v>50.268141987845702</v>
      </c>
      <c r="Q76">
        <v>50.364245651181598</v>
      </c>
      <c r="R76">
        <v>50.512358369767</v>
      </c>
      <c r="S76">
        <v>50.9802203215419</v>
      </c>
      <c r="T76">
        <v>51.458301364429403</v>
      </c>
      <c r="U76">
        <v>51.540999912495003</v>
      </c>
      <c r="V76">
        <v>51.8156269174873</v>
      </c>
      <c r="W76">
        <v>52.061527721906401</v>
      </c>
      <c r="X76">
        <v>52.164100646700497</v>
      </c>
      <c r="Y76">
        <v>52.108250579294101</v>
      </c>
      <c r="Z76">
        <v>51.577941746067502</v>
      </c>
      <c r="AA76">
        <v>51.496370642018803</v>
      </c>
      <c r="AB76">
        <v>51.744775894304397</v>
      </c>
      <c r="AC76">
        <v>52.300323760401298</v>
      </c>
      <c r="AD76">
        <v>53.085508844214303</v>
      </c>
      <c r="AE76">
        <v>52.994102249261601</v>
      </c>
      <c r="AF76">
        <v>53.374174823443802</v>
      </c>
      <c r="AG76">
        <v>53.399367708162899</v>
      </c>
      <c r="AH76">
        <v>53.370978667039601</v>
      </c>
      <c r="AI76">
        <v>53.549555755004803</v>
      </c>
      <c r="AJ76">
        <v>53.981630842942899</v>
      </c>
      <c r="AK76">
        <v>54.232634669584598</v>
      </c>
      <c r="AL76">
        <v>54.225679411528702</v>
      </c>
      <c r="AM76">
        <v>54.237153552644799</v>
      </c>
      <c r="AN76">
        <v>54.517823659875702</v>
      </c>
      <c r="AO76">
        <v>54.470722125378899</v>
      </c>
      <c r="AP76">
        <v>54.903403631622801</v>
      </c>
      <c r="AQ76">
        <v>55.488424984729697</v>
      </c>
      <c r="AR76">
        <v>55.721269301054903</v>
      </c>
      <c r="AS76">
        <v>56.150856610411303</v>
      </c>
      <c r="AT76">
        <v>56.446925456579201</v>
      </c>
      <c r="AU76">
        <v>56.755744722636102</v>
      </c>
      <c r="AV76">
        <v>57.147278150679597</v>
      </c>
      <c r="AW76">
        <v>57.594311399522198</v>
      </c>
      <c r="AX76">
        <v>58.109574664535401</v>
      </c>
      <c r="AY76">
        <v>58.187178062964698</v>
      </c>
      <c r="AZ76">
        <v>58.937960595164498</v>
      </c>
      <c r="BA76">
        <v>59.3431607628088</v>
      </c>
      <c r="BB76">
        <v>59.627635588706099</v>
      </c>
      <c r="BC76">
        <v>60.100840245051302</v>
      </c>
      <c r="BD76">
        <v>60.454839432165301</v>
      </c>
      <c r="BE76">
        <v>60.553691799850299</v>
      </c>
      <c r="BF76">
        <v>60.744993108550801</v>
      </c>
      <c r="BG76">
        <v>60.986183666701699</v>
      </c>
      <c r="BH76">
        <v>61.229682687012499</v>
      </c>
      <c r="BI76">
        <v>61.782508306278601</v>
      </c>
      <c r="BJ76">
        <v>62.1379545505037</v>
      </c>
      <c r="BK76">
        <v>62.066368285403101</v>
      </c>
      <c r="BL76">
        <v>61.608681043938503</v>
      </c>
      <c r="BM76">
        <v>62.702271566253998</v>
      </c>
      <c r="BN76">
        <v>63.349944777107503</v>
      </c>
      <c r="BO76">
        <v>63.6048412656707</v>
      </c>
      <c r="BP76" t="s">
        <v>659</v>
      </c>
      <c r="BQ76" t="s">
        <v>659</v>
      </c>
    </row>
    <row r="77" spans="1:69" x14ac:dyDescent="0.3">
      <c r="A77" t="s">
        <v>195</v>
      </c>
      <c r="B77" t="s">
        <v>193</v>
      </c>
      <c r="C77">
        <v>68.819756097560997</v>
      </c>
      <c r="D77">
        <v>68.8441463414634</v>
      </c>
      <c r="E77">
        <v>68.577804878048795</v>
      </c>
      <c r="F77">
        <v>69.012682926829299</v>
      </c>
      <c r="G77">
        <v>69.220975609756096</v>
      </c>
      <c r="H77">
        <v>68.977804878048801</v>
      </c>
      <c r="I77">
        <v>69.4770731707317</v>
      </c>
      <c r="J77">
        <v>69.666585365853706</v>
      </c>
      <c r="K77">
        <v>69.616341463414599</v>
      </c>
      <c r="L77">
        <v>69.503414634146395</v>
      </c>
      <c r="M77">
        <v>70.179512195122001</v>
      </c>
      <c r="N77">
        <v>70.017560975609797</v>
      </c>
      <c r="O77">
        <v>70.707317073170699</v>
      </c>
      <c r="P77">
        <v>71.223658536585404</v>
      </c>
      <c r="Q77">
        <v>71.134878048780493</v>
      </c>
      <c r="R77">
        <v>71.673658536585407</v>
      </c>
      <c r="S77">
        <v>71.812926829268307</v>
      </c>
      <c r="T77">
        <v>72.350243902439004</v>
      </c>
      <c r="U77">
        <v>72.897073170731701</v>
      </c>
      <c r="V77">
        <v>73.155365853658594</v>
      </c>
      <c r="W77">
        <v>73.44</v>
      </c>
      <c r="X77">
        <v>73.746585365853704</v>
      </c>
      <c r="Y77">
        <v>74.298048780487804</v>
      </c>
      <c r="Z77">
        <v>74.2009756097561</v>
      </c>
      <c r="AA77">
        <v>74.519024390243899</v>
      </c>
      <c r="AB77">
        <v>74.222926829268303</v>
      </c>
      <c r="AC77">
        <v>74.56</v>
      </c>
      <c r="AD77">
        <v>74.591951219512197</v>
      </c>
      <c r="AE77">
        <v>74.577073170731694</v>
      </c>
      <c r="AF77">
        <v>74.792195121951195</v>
      </c>
      <c r="AG77">
        <v>74.813170731707302</v>
      </c>
      <c r="AH77">
        <v>75.227560975609805</v>
      </c>
      <c r="AI77">
        <v>75.455365853658506</v>
      </c>
      <c r="AJ77">
        <v>75.705121951219496</v>
      </c>
      <c r="AK77">
        <v>76.395609756097599</v>
      </c>
      <c r="AL77">
        <v>76.409512195122005</v>
      </c>
      <c r="AM77">
        <v>76.693414634146393</v>
      </c>
      <c r="AN77">
        <v>76.878536585365893</v>
      </c>
      <c r="AO77">
        <v>77.090731707317104</v>
      </c>
      <c r="AP77">
        <v>77.291219512195099</v>
      </c>
      <c r="AQ77">
        <v>77.465853658536602</v>
      </c>
      <c r="AR77">
        <v>77.965853658536602</v>
      </c>
      <c r="AS77">
        <v>78.119512195121999</v>
      </c>
      <c r="AT77">
        <v>78.368292682926807</v>
      </c>
      <c r="AU77">
        <v>78.714634146341496</v>
      </c>
      <c r="AV77">
        <v>78.817073170731703</v>
      </c>
      <c r="AW77">
        <v>79.214634146341496</v>
      </c>
      <c r="AX77">
        <v>79.2634146341464</v>
      </c>
      <c r="AY77">
        <v>79.568292682926796</v>
      </c>
      <c r="AZ77">
        <v>79.719512195121993</v>
      </c>
      <c r="BA77">
        <v>79.870731707317105</v>
      </c>
      <c r="BB77">
        <v>80.4707317073171</v>
      </c>
      <c r="BC77">
        <v>80.626829268292695</v>
      </c>
      <c r="BD77">
        <v>80.975609756097597</v>
      </c>
      <c r="BE77">
        <v>81.180487804878098</v>
      </c>
      <c r="BF77">
        <v>81.480487804878095</v>
      </c>
      <c r="BG77">
        <v>81.429268292682906</v>
      </c>
      <c r="BH77">
        <v>81.631707317073193</v>
      </c>
      <c r="BI77">
        <v>81.734146341463401</v>
      </c>
      <c r="BJ77">
        <v>81.982926829268294</v>
      </c>
      <c r="BK77">
        <v>81.931707317073204</v>
      </c>
      <c r="BL77">
        <v>81.885365853658499</v>
      </c>
      <c r="BM77">
        <v>81.187804878048794</v>
      </c>
      <c r="BN77">
        <v>81.585365853658502</v>
      </c>
      <c r="BO77">
        <v>82.336585365853693</v>
      </c>
      <c r="BP77" t="s">
        <v>26</v>
      </c>
      <c r="BQ77" t="s">
        <v>7</v>
      </c>
    </row>
    <row r="78" spans="1:69" x14ac:dyDescent="0.3">
      <c r="A78" t="s">
        <v>197</v>
      </c>
      <c r="B78" t="s">
        <v>196</v>
      </c>
      <c r="C78">
        <v>58.601999999999997</v>
      </c>
      <c r="D78">
        <v>59.101999999999997</v>
      </c>
      <c r="E78">
        <v>59.654000000000003</v>
      </c>
      <c r="F78">
        <v>60.155000000000001</v>
      </c>
      <c r="G78">
        <v>60.713999999999999</v>
      </c>
      <c r="H78">
        <v>61.412999999999997</v>
      </c>
      <c r="I78">
        <v>61.564999999999998</v>
      </c>
      <c r="J78">
        <v>61.442</v>
      </c>
      <c r="K78">
        <v>61.719000000000001</v>
      </c>
      <c r="L78">
        <v>61.396999999999998</v>
      </c>
      <c r="M78">
        <v>61.652000000000001</v>
      </c>
      <c r="N78">
        <v>61.74</v>
      </c>
      <c r="O78">
        <v>61.63</v>
      </c>
      <c r="P78">
        <v>60.649000000000001</v>
      </c>
      <c r="Q78">
        <v>61.194000000000003</v>
      </c>
      <c r="R78">
        <v>61.689</v>
      </c>
      <c r="S78">
        <v>62.1</v>
      </c>
      <c r="T78">
        <v>62.691000000000003</v>
      </c>
      <c r="U78">
        <v>63.064999999999998</v>
      </c>
      <c r="V78">
        <v>62.305</v>
      </c>
      <c r="W78">
        <v>62.405999999999999</v>
      </c>
      <c r="X78">
        <v>62.255000000000003</v>
      </c>
      <c r="Y78">
        <v>62.195</v>
      </c>
      <c r="Z78">
        <v>62.915999999999997</v>
      </c>
      <c r="AA78">
        <v>63.238</v>
      </c>
      <c r="AB78">
        <v>63.997999999999998</v>
      </c>
      <c r="AC78">
        <v>63.960999999999999</v>
      </c>
      <c r="AD78">
        <v>64.278000000000006</v>
      </c>
      <c r="AE78">
        <v>64.950999999999993</v>
      </c>
      <c r="AF78">
        <v>65.385999999999996</v>
      </c>
      <c r="AG78">
        <v>65.055999999999997</v>
      </c>
      <c r="AH78">
        <v>65.456999999999994</v>
      </c>
      <c r="AI78">
        <v>65.406999999999996</v>
      </c>
      <c r="AJ78">
        <v>65.510000000000005</v>
      </c>
      <c r="AK78">
        <v>65.796000000000006</v>
      </c>
      <c r="AL78">
        <v>66.007000000000005</v>
      </c>
      <c r="AM78">
        <v>66.201999999999998</v>
      </c>
      <c r="AN78">
        <v>66.293000000000006</v>
      </c>
      <c r="AO78">
        <v>66.536000000000001</v>
      </c>
      <c r="AP78">
        <v>66.727999999999994</v>
      </c>
      <c r="AQ78">
        <v>66.194000000000003</v>
      </c>
      <c r="AR78">
        <v>66.204999999999998</v>
      </c>
      <c r="AS78">
        <v>65.492000000000004</v>
      </c>
      <c r="AT78">
        <v>65.653000000000006</v>
      </c>
      <c r="AU78">
        <v>65.840999999999994</v>
      </c>
      <c r="AV78">
        <v>65.983000000000004</v>
      </c>
      <c r="AW78">
        <v>66.126000000000005</v>
      </c>
      <c r="AX78">
        <v>66.161000000000001</v>
      </c>
      <c r="AY78">
        <v>66.319999999999993</v>
      </c>
      <c r="AZ78">
        <v>66.346999999999994</v>
      </c>
      <c r="BA78">
        <v>66.778000000000006</v>
      </c>
      <c r="BB78">
        <v>66.88</v>
      </c>
      <c r="BC78">
        <v>65.811999999999998</v>
      </c>
      <c r="BD78">
        <v>66.545000000000002</v>
      </c>
      <c r="BE78">
        <v>66.581000000000003</v>
      </c>
      <c r="BF78">
        <v>66.48</v>
      </c>
      <c r="BG78">
        <v>66.656999999999996</v>
      </c>
      <c r="BH78">
        <v>67.06</v>
      </c>
      <c r="BI78">
        <v>66.965000000000003</v>
      </c>
      <c r="BJ78">
        <v>67.009</v>
      </c>
      <c r="BK78">
        <v>66.924000000000007</v>
      </c>
      <c r="BL78">
        <v>64.903999999999996</v>
      </c>
      <c r="BM78">
        <v>67.147999999999996</v>
      </c>
      <c r="BN78">
        <v>67.316000000000003</v>
      </c>
      <c r="BO78">
        <v>67.462999999999994</v>
      </c>
      <c r="BP78" t="s">
        <v>42</v>
      </c>
      <c r="BQ78" t="s">
        <v>27</v>
      </c>
    </row>
    <row r="79" spans="1:69" x14ac:dyDescent="0.3">
      <c r="A79" t="s">
        <v>200</v>
      </c>
      <c r="B79" t="s">
        <v>198</v>
      </c>
      <c r="C79">
        <v>69.868292682926807</v>
      </c>
      <c r="D79">
        <v>70.1170731707317</v>
      </c>
      <c r="E79">
        <v>70.314634146341504</v>
      </c>
      <c r="F79">
        <v>70.514634146341507</v>
      </c>
      <c r="G79">
        <v>70.663414634146307</v>
      </c>
      <c r="H79">
        <v>70.812195121951206</v>
      </c>
      <c r="I79">
        <v>70.960975609756105</v>
      </c>
      <c r="J79">
        <v>71.160975609756093</v>
      </c>
      <c r="K79">
        <v>71.309756097561007</v>
      </c>
      <c r="L79">
        <v>71.458536585365906</v>
      </c>
      <c r="M79">
        <v>71.658536585365894</v>
      </c>
      <c r="N79">
        <v>71.907317073170702</v>
      </c>
      <c r="O79">
        <v>72.107317073170705</v>
      </c>
      <c r="P79">
        <v>72.356097560975599</v>
      </c>
      <c r="Q79">
        <v>72.604878048780506</v>
      </c>
      <c r="R79">
        <v>72.853658536585399</v>
      </c>
      <c r="S79">
        <v>73.102439024390307</v>
      </c>
      <c r="T79">
        <v>73.351219512195101</v>
      </c>
      <c r="U79">
        <v>73.602439024390307</v>
      </c>
      <c r="V79">
        <v>73.851219512195101</v>
      </c>
      <c r="W79">
        <v>74.051219512195104</v>
      </c>
      <c r="X79">
        <v>74.3</v>
      </c>
      <c r="Y79">
        <v>74.5</v>
      </c>
      <c r="Z79">
        <v>74.8</v>
      </c>
      <c r="AA79">
        <v>75</v>
      </c>
      <c r="AB79">
        <v>75.3</v>
      </c>
      <c r="AC79">
        <v>75.599999999999994</v>
      </c>
      <c r="AD79">
        <v>75.8</v>
      </c>
      <c r="AE79">
        <v>76.099999999999994</v>
      </c>
      <c r="AF79">
        <v>76.348780487804902</v>
      </c>
      <c r="AG79">
        <v>76.599999999999994</v>
      </c>
      <c r="AH79">
        <v>76.848780487804902</v>
      </c>
      <c r="AI79">
        <v>77.099999999999994</v>
      </c>
      <c r="AJ79">
        <v>77.3</v>
      </c>
      <c r="AK79">
        <v>77.648780487804899</v>
      </c>
      <c r="AL79">
        <v>77.751219512195107</v>
      </c>
      <c r="AM79">
        <v>77.953658536585394</v>
      </c>
      <c r="AN79">
        <v>78.304878048780495</v>
      </c>
      <c r="AO79">
        <v>78.604878048780506</v>
      </c>
      <c r="AP79">
        <v>78.756097560975604</v>
      </c>
      <c r="AQ79">
        <v>79.056097560975601</v>
      </c>
      <c r="AR79">
        <v>79.158536585365894</v>
      </c>
      <c r="AS79">
        <v>79.260975609756102</v>
      </c>
      <c r="AT79">
        <v>79.114634146341501</v>
      </c>
      <c r="AU79">
        <v>80.163414634146307</v>
      </c>
      <c r="AV79">
        <v>80.163414634146307</v>
      </c>
      <c r="AW79">
        <v>80.812195121951206</v>
      </c>
      <c r="AX79">
        <v>81.112195121951203</v>
      </c>
      <c r="AY79">
        <v>81.214634146341496</v>
      </c>
      <c r="AZ79">
        <v>81.414634146341498</v>
      </c>
      <c r="BA79">
        <v>81.663414634146307</v>
      </c>
      <c r="BB79">
        <v>82.114634146341501</v>
      </c>
      <c r="BC79">
        <v>81.968292682926801</v>
      </c>
      <c r="BD79">
        <v>82.219512195121993</v>
      </c>
      <c r="BE79">
        <v>82.719512195121993</v>
      </c>
      <c r="BF79">
        <v>82.321951219512201</v>
      </c>
      <c r="BG79">
        <v>82.573170731707293</v>
      </c>
      <c r="BH79">
        <v>82.575609756097606</v>
      </c>
      <c r="BI79">
        <v>82.6756097560976</v>
      </c>
      <c r="BJ79">
        <v>82.826829268292698</v>
      </c>
      <c r="BK79">
        <v>82.1756097560976</v>
      </c>
      <c r="BL79">
        <v>82.3243902439024</v>
      </c>
      <c r="BM79">
        <v>82.129268292682895</v>
      </c>
      <c r="BN79">
        <v>82.831707317073196</v>
      </c>
      <c r="BO79">
        <v>82.980487804878095</v>
      </c>
      <c r="BP79" t="s">
        <v>26</v>
      </c>
      <c r="BQ79" t="s">
        <v>7</v>
      </c>
    </row>
    <row r="80" spans="1:69" x14ac:dyDescent="0.3">
      <c r="A80" t="s">
        <v>202</v>
      </c>
      <c r="B80" t="s">
        <v>201</v>
      </c>
      <c r="C80">
        <v>72.107926829268294</v>
      </c>
      <c r="D80">
        <v>72.712121951219501</v>
      </c>
      <c r="E80">
        <v>73.1757804878049</v>
      </c>
      <c r="F80">
        <v>73.553902439024398</v>
      </c>
      <c r="G80">
        <v>73.855926829268299</v>
      </c>
      <c r="H80">
        <v>74.106463414634106</v>
      </c>
      <c r="I80">
        <v>74.316195121951196</v>
      </c>
      <c r="J80">
        <v>74.499609756097598</v>
      </c>
      <c r="K80">
        <v>74.696170731707298</v>
      </c>
      <c r="L80">
        <v>74.842926829268293</v>
      </c>
      <c r="M80">
        <v>74.976609756097602</v>
      </c>
      <c r="N80">
        <v>75.117170731707304</v>
      </c>
      <c r="O80">
        <v>75.214414634146394</v>
      </c>
      <c r="P80">
        <v>75.327243902438994</v>
      </c>
      <c r="Q80">
        <v>75.367560975609805</v>
      </c>
      <c r="R80">
        <v>75.444341463414602</v>
      </c>
      <c r="S80">
        <v>75.5123414634146</v>
      </c>
      <c r="T80">
        <v>75.633512195121995</v>
      </c>
      <c r="U80">
        <v>75.720024390243907</v>
      </c>
      <c r="V80">
        <v>75.762780487804903</v>
      </c>
      <c r="W80">
        <v>75.848439024390302</v>
      </c>
      <c r="X80">
        <v>75.936853658536606</v>
      </c>
      <c r="Y80">
        <v>76.002317073170701</v>
      </c>
      <c r="Z80">
        <v>76.057804878048799</v>
      </c>
      <c r="AA80">
        <v>76.120341463414604</v>
      </c>
      <c r="AB80">
        <v>76.198170731707293</v>
      </c>
      <c r="AC80">
        <v>75.163902439024397</v>
      </c>
      <c r="AD80">
        <v>75.402768292682893</v>
      </c>
      <c r="AE80">
        <v>75.642229268292695</v>
      </c>
      <c r="AF80">
        <v>75.881075609756095</v>
      </c>
      <c r="AG80">
        <v>76.118802439024407</v>
      </c>
      <c r="AH80">
        <v>76.355573170731702</v>
      </c>
      <c r="AI80">
        <v>76.591821951219501</v>
      </c>
      <c r="AJ80">
        <v>76.828697560975598</v>
      </c>
      <c r="AK80">
        <v>77.069453658536602</v>
      </c>
      <c r="AL80">
        <v>77.322824390243895</v>
      </c>
      <c r="AM80">
        <v>77.561963414634107</v>
      </c>
      <c r="AN80">
        <v>77.7854414634146</v>
      </c>
      <c r="AO80">
        <v>77.997995121951206</v>
      </c>
      <c r="AP80">
        <v>78.208773170731703</v>
      </c>
      <c r="AQ80">
        <v>78.411907317073201</v>
      </c>
      <c r="AR80">
        <v>78.601729268292701</v>
      </c>
      <c r="AS80">
        <v>78.787658536585397</v>
      </c>
      <c r="AT80">
        <v>78.984807317073205</v>
      </c>
      <c r="AU80">
        <v>79.204980487804903</v>
      </c>
      <c r="AV80">
        <v>79.445346341463406</v>
      </c>
      <c r="AW80">
        <v>79.689860975609804</v>
      </c>
      <c r="AX80">
        <v>79.923824390243894</v>
      </c>
      <c r="AY80">
        <v>80.146080487804895</v>
      </c>
      <c r="AZ80">
        <v>80.369531707317094</v>
      </c>
      <c r="BA80">
        <v>80.604956097561001</v>
      </c>
      <c r="BB80">
        <v>80.851809756097595</v>
      </c>
      <c r="BC80">
        <v>81.106095121951199</v>
      </c>
      <c r="BD80">
        <v>81.356643902439004</v>
      </c>
      <c r="BE80">
        <v>81.591204878048799</v>
      </c>
      <c r="BF80">
        <v>81.799597560975599</v>
      </c>
      <c r="BG80">
        <v>81.962112195122003</v>
      </c>
      <c r="BH80">
        <v>82.106292682926806</v>
      </c>
      <c r="BI80">
        <v>82.248602439024395</v>
      </c>
      <c r="BJ80">
        <v>82.391282926829305</v>
      </c>
      <c r="BK80">
        <v>82.5341926829268</v>
      </c>
      <c r="BL80">
        <v>82.676321951219506</v>
      </c>
      <c r="BM80">
        <v>82.816229268292702</v>
      </c>
      <c r="BN80">
        <v>82.952119512195097</v>
      </c>
      <c r="BO80">
        <v>83.083246341463393</v>
      </c>
      <c r="BP80" t="s">
        <v>26</v>
      </c>
      <c r="BQ80" t="s">
        <v>7</v>
      </c>
    </row>
    <row r="81" spans="1:69" x14ac:dyDescent="0.3">
      <c r="A81" t="s">
        <v>205</v>
      </c>
      <c r="B81" t="s">
        <v>203</v>
      </c>
      <c r="C81">
        <v>54.195</v>
      </c>
      <c r="D81">
        <v>54.735999999999997</v>
      </c>
      <c r="E81">
        <v>55.393000000000001</v>
      </c>
      <c r="F81">
        <v>56.003999999999998</v>
      </c>
      <c r="G81">
        <v>56.655000000000001</v>
      </c>
      <c r="H81">
        <v>57.198999999999998</v>
      </c>
      <c r="I81">
        <v>57.75</v>
      </c>
      <c r="J81">
        <v>58.305</v>
      </c>
      <c r="K81">
        <v>58.826999999999998</v>
      </c>
      <c r="L81">
        <v>59.308999999999997</v>
      </c>
      <c r="M81">
        <v>59.774000000000001</v>
      </c>
      <c r="N81">
        <v>60.182000000000002</v>
      </c>
      <c r="O81">
        <v>60.607999999999997</v>
      </c>
      <c r="P81">
        <v>60.954999999999998</v>
      </c>
      <c r="Q81">
        <v>61.319000000000003</v>
      </c>
      <c r="R81">
        <v>61.616999999999997</v>
      </c>
      <c r="S81">
        <v>61.884999999999998</v>
      </c>
      <c r="T81">
        <v>62.118000000000002</v>
      </c>
      <c r="U81">
        <v>62.305999999999997</v>
      </c>
      <c r="V81">
        <v>62.46</v>
      </c>
      <c r="W81">
        <v>62.555999999999997</v>
      </c>
      <c r="X81">
        <v>62.667999999999999</v>
      </c>
      <c r="Y81">
        <v>62.747</v>
      </c>
      <c r="Z81">
        <v>62.829000000000001</v>
      </c>
      <c r="AA81">
        <v>62.923000000000002</v>
      </c>
      <c r="AB81">
        <v>63.027999999999999</v>
      </c>
      <c r="AC81">
        <v>63.151000000000003</v>
      </c>
      <c r="AD81">
        <v>63.206000000000003</v>
      </c>
      <c r="AE81">
        <v>63.460999999999999</v>
      </c>
      <c r="AF81">
        <v>63.616999999999997</v>
      </c>
      <c r="AG81">
        <v>63.722000000000001</v>
      </c>
      <c r="AH81">
        <v>63.881</v>
      </c>
      <c r="AI81">
        <v>63.996000000000002</v>
      </c>
      <c r="AJ81">
        <v>64.040999999999997</v>
      </c>
      <c r="AK81">
        <v>64.081999999999994</v>
      </c>
      <c r="AL81">
        <v>64.141999999999996</v>
      </c>
      <c r="AM81">
        <v>64.253</v>
      </c>
      <c r="AN81">
        <v>64.370999999999995</v>
      </c>
      <c r="AO81">
        <v>64.509</v>
      </c>
      <c r="AP81">
        <v>64.626000000000005</v>
      </c>
      <c r="AQ81">
        <v>64.316999999999993</v>
      </c>
      <c r="AR81">
        <v>64.801000000000002</v>
      </c>
      <c r="AS81">
        <v>63.906999999999996</v>
      </c>
      <c r="AT81">
        <v>64.915000000000006</v>
      </c>
      <c r="AU81">
        <v>64.897999999999996</v>
      </c>
      <c r="AV81">
        <v>64.906000000000006</v>
      </c>
      <c r="AW81">
        <v>64.858999999999995</v>
      </c>
      <c r="AX81">
        <v>64.843999999999994</v>
      </c>
      <c r="AY81">
        <v>64.849000000000004</v>
      </c>
      <c r="AZ81">
        <v>64.864999999999995</v>
      </c>
      <c r="BA81">
        <v>64.891999999999996</v>
      </c>
      <c r="BB81">
        <v>64.968999999999994</v>
      </c>
      <c r="BC81">
        <v>65.08</v>
      </c>
      <c r="BD81">
        <v>65.179000000000002</v>
      </c>
      <c r="BE81">
        <v>65.293999999999997</v>
      </c>
      <c r="BF81">
        <v>65.305999999999997</v>
      </c>
      <c r="BG81">
        <v>65.575999999999993</v>
      </c>
      <c r="BH81">
        <v>65.760999999999996</v>
      </c>
      <c r="BI81">
        <v>65.942999999999998</v>
      </c>
      <c r="BJ81">
        <v>66.195999999999998</v>
      </c>
      <c r="BK81">
        <v>65.878</v>
      </c>
      <c r="BL81">
        <v>66.152000000000001</v>
      </c>
      <c r="BM81">
        <v>66.960999999999999</v>
      </c>
      <c r="BN81">
        <v>67.197999999999993</v>
      </c>
      <c r="BO81">
        <v>67.356999999999999</v>
      </c>
      <c r="BP81" t="s">
        <v>42</v>
      </c>
      <c r="BQ81" t="s">
        <v>22</v>
      </c>
    </row>
    <row r="82" spans="1:69" x14ac:dyDescent="0.3">
      <c r="A82" t="s">
        <v>207</v>
      </c>
      <c r="B82" t="s">
        <v>206</v>
      </c>
      <c r="C82">
        <v>46.442999999999998</v>
      </c>
      <c r="D82">
        <v>47.115000000000002</v>
      </c>
      <c r="E82">
        <v>47.777000000000001</v>
      </c>
      <c r="F82">
        <v>48.424999999999997</v>
      </c>
      <c r="G82">
        <v>48.994</v>
      </c>
      <c r="H82">
        <v>49.71</v>
      </c>
      <c r="I82">
        <v>50.322000000000003</v>
      </c>
      <c r="J82">
        <v>50.927999999999997</v>
      </c>
      <c r="K82">
        <v>51.545000000000002</v>
      </c>
      <c r="L82">
        <v>52.127000000000002</v>
      </c>
      <c r="M82">
        <v>52.697000000000003</v>
      </c>
      <c r="N82">
        <v>53.259</v>
      </c>
      <c r="O82">
        <v>53.811</v>
      </c>
      <c r="P82">
        <v>54.351999999999997</v>
      </c>
      <c r="Q82">
        <v>54.911000000000001</v>
      </c>
      <c r="R82">
        <v>55.454999999999998</v>
      </c>
      <c r="S82">
        <v>55.97</v>
      </c>
      <c r="T82">
        <v>56.466999999999999</v>
      </c>
      <c r="U82">
        <v>56.954000000000001</v>
      </c>
      <c r="V82">
        <v>57.438000000000002</v>
      </c>
      <c r="W82">
        <v>57.893000000000001</v>
      </c>
      <c r="X82">
        <v>58.332000000000001</v>
      </c>
      <c r="Y82">
        <v>58.643999999999998</v>
      </c>
      <c r="Z82">
        <v>58.994</v>
      </c>
      <c r="AA82">
        <v>59.34</v>
      </c>
      <c r="AB82">
        <v>59.664999999999999</v>
      </c>
      <c r="AC82">
        <v>59.956000000000003</v>
      </c>
      <c r="AD82">
        <v>60.2</v>
      </c>
      <c r="AE82">
        <v>60.398000000000003</v>
      </c>
      <c r="AF82">
        <v>60.584000000000003</v>
      </c>
      <c r="AG82">
        <v>60.735999999999997</v>
      </c>
      <c r="AH82">
        <v>60.890999999999998</v>
      </c>
      <c r="AI82">
        <v>61.012999999999998</v>
      </c>
      <c r="AJ82">
        <v>61.125</v>
      </c>
      <c r="AK82">
        <v>61.183</v>
      </c>
      <c r="AL82">
        <v>61.27</v>
      </c>
      <c r="AM82">
        <v>61.265000000000001</v>
      </c>
      <c r="AN82">
        <v>61.395000000000003</v>
      </c>
      <c r="AO82">
        <v>61.506</v>
      </c>
      <c r="AP82">
        <v>61.658000000000001</v>
      </c>
      <c r="AQ82">
        <v>61.81</v>
      </c>
      <c r="AR82">
        <v>61.981999999999999</v>
      </c>
      <c r="AS82">
        <v>62.174999999999997</v>
      </c>
      <c r="AT82">
        <v>62.463000000000001</v>
      </c>
      <c r="AU82">
        <v>62.694000000000003</v>
      </c>
      <c r="AV82">
        <v>62.978000000000002</v>
      </c>
      <c r="AW82">
        <v>63.259</v>
      </c>
      <c r="AX82">
        <v>63.619</v>
      </c>
      <c r="AY82">
        <v>64.010999999999996</v>
      </c>
      <c r="AZ82">
        <v>64.361000000000004</v>
      </c>
      <c r="BA82">
        <v>64.715000000000003</v>
      </c>
      <c r="BB82">
        <v>65.102000000000004</v>
      </c>
      <c r="BC82">
        <v>65.438000000000002</v>
      </c>
      <c r="BD82">
        <v>65.751000000000005</v>
      </c>
      <c r="BE82">
        <v>66.069999999999993</v>
      </c>
      <c r="BF82">
        <v>66.335999999999999</v>
      </c>
      <c r="BG82">
        <v>66.582999999999998</v>
      </c>
      <c r="BH82">
        <v>66.816000000000003</v>
      </c>
      <c r="BI82">
        <v>67.043000000000006</v>
      </c>
      <c r="BJ82">
        <v>67.337000000000003</v>
      </c>
      <c r="BK82">
        <v>67.072999999999993</v>
      </c>
      <c r="BL82">
        <v>67.072000000000003</v>
      </c>
      <c r="BM82">
        <v>67.712999999999994</v>
      </c>
      <c r="BN82">
        <v>68.337000000000003</v>
      </c>
      <c r="BO82">
        <v>68.510999999999996</v>
      </c>
      <c r="BP82" t="s">
        <v>21</v>
      </c>
      <c r="BQ82" t="s">
        <v>27</v>
      </c>
    </row>
    <row r="83" spans="1:69" x14ac:dyDescent="0.3">
      <c r="A83" t="s">
        <v>209</v>
      </c>
      <c r="B83" t="s">
        <v>208</v>
      </c>
      <c r="C83">
        <v>71.126829268292695</v>
      </c>
      <c r="D83">
        <v>70.878048780487802</v>
      </c>
      <c r="E83">
        <v>70.926829268292707</v>
      </c>
      <c r="F83">
        <v>70.826829268292698</v>
      </c>
      <c r="G83">
        <v>71.624390243902397</v>
      </c>
      <c r="H83">
        <v>71.624390243902397</v>
      </c>
      <c r="I83">
        <v>71.573170731707293</v>
      </c>
      <c r="J83">
        <v>72.124390243902397</v>
      </c>
      <c r="K83">
        <v>71.724390243902505</v>
      </c>
      <c r="L83">
        <v>71.721951219512206</v>
      </c>
      <c r="M83">
        <v>71.973170731707299</v>
      </c>
      <c r="N83">
        <v>72.273170731707296</v>
      </c>
      <c r="O83">
        <v>72.124390243902397</v>
      </c>
      <c r="P83">
        <v>72.3243902439024</v>
      </c>
      <c r="Q83">
        <v>72.524390243902403</v>
      </c>
      <c r="R83">
        <v>72.724390243902405</v>
      </c>
      <c r="S83">
        <v>72.775609756097595</v>
      </c>
      <c r="T83">
        <v>73.224390243902405</v>
      </c>
      <c r="U83">
        <v>73.1756097560976</v>
      </c>
      <c r="V83">
        <v>73.275609756097595</v>
      </c>
      <c r="W83">
        <v>73.6756097560976</v>
      </c>
      <c r="X83">
        <v>74.026829268292701</v>
      </c>
      <c r="Y83">
        <v>74.178048780487799</v>
      </c>
      <c r="Z83">
        <v>74.378048780487802</v>
      </c>
      <c r="AA83">
        <v>74.778048780487794</v>
      </c>
      <c r="AB83">
        <v>74.629268292682895</v>
      </c>
      <c r="AC83">
        <v>74.929268292682906</v>
      </c>
      <c r="AD83">
        <v>75.280487804878007</v>
      </c>
      <c r="AE83">
        <v>75.380487804878101</v>
      </c>
      <c r="AF83">
        <v>75.582926829268303</v>
      </c>
      <c r="AG83">
        <v>75.880487804878101</v>
      </c>
      <c r="AH83">
        <v>76.082926829268303</v>
      </c>
      <c r="AI83">
        <v>76.434146341463403</v>
      </c>
      <c r="AJ83">
        <v>76.385365853658499</v>
      </c>
      <c r="AK83">
        <v>76.885365853658499</v>
      </c>
      <c r="AL83">
        <v>76.836585365853693</v>
      </c>
      <c r="AM83">
        <v>77.0878048780488</v>
      </c>
      <c r="AN83">
        <v>77.210975609756105</v>
      </c>
      <c r="AO83">
        <v>77.190243902438993</v>
      </c>
      <c r="AP83">
        <v>77.390243902438996</v>
      </c>
      <c r="AQ83">
        <v>77.741463414634197</v>
      </c>
      <c r="AR83">
        <v>77.992682926829303</v>
      </c>
      <c r="AS83">
        <v>78.143902439024401</v>
      </c>
      <c r="AT83">
        <v>78.446341463414598</v>
      </c>
      <c r="AU83">
        <v>78.746341463414595</v>
      </c>
      <c r="AV83">
        <v>79.048780487804905</v>
      </c>
      <c r="AW83">
        <v>79.248780487804893</v>
      </c>
      <c r="AX83">
        <v>79.448780487804896</v>
      </c>
      <c r="AY83">
        <v>79.599999999999994</v>
      </c>
      <c r="AZ83">
        <v>80.051219512195104</v>
      </c>
      <c r="BA83">
        <v>80.402439024390205</v>
      </c>
      <c r="BB83">
        <v>80.951219512195095</v>
      </c>
      <c r="BC83">
        <v>80.904878048780503</v>
      </c>
      <c r="BD83">
        <v>81.004878048780498</v>
      </c>
      <c r="BE83">
        <v>81.304878048780495</v>
      </c>
      <c r="BF83">
        <v>80.956097560975607</v>
      </c>
      <c r="BG83">
        <v>81.156097560975596</v>
      </c>
      <c r="BH83">
        <v>81.256097560975604</v>
      </c>
      <c r="BI83">
        <v>81.256097560975604</v>
      </c>
      <c r="BJ83">
        <v>81.369121951219498</v>
      </c>
      <c r="BK83">
        <v>80.331756097560998</v>
      </c>
      <c r="BL83">
        <v>80.647317073170697</v>
      </c>
      <c r="BM83">
        <v>81.011219512195098</v>
      </c>
      <c r="BN83">
        <v>81.238097560975604</v>
      </c>
      <c r="BO83">
        <v>81.386853658536594</v>
      </c>
      <c r="BP83" t="s">
        <v>26</v>
      </c>
      <c r="BQ83" t="s">
        <v>7</v>
      </c>
    </row>
    <row r="84" spans="1:69" x14ac:dyDescent="0.3">
      <c r="A84" t="s">
        <v>212</v>
      </c>
      <c r="B84" t="s">
        <v>210</v>
      </c>
      <c r="C84">
        <v>61.347000000000001</v>
      </c>
      <c r="D84">
        <v>61.72</v>
      </c>
      <c r="E84">
        <v>62.078000000000003</v>
      </c>
      <c r="F84">
        <v>62.457000000000001</v>
      </c>
      <c r="G84">
        <v>62.817999999999998</v>
      </c>
      <c r="H84">
        <v>63.097000000000001</v>
      </c>
      <c r="I84">
        <v>63.396999999999998</v>
      </c>
      <c r="J84">
        <v>63.771999999999998</v>
      </c>
      <c r="K84">
        <v>64.138999999999996</v>
      </c>
      <c r="L84">
        <v>64.509</v>
      </c>
      <c r="M84">
        <v>64.869</v>
      </c>
      <c r="N84">
        <v>65.188999999999993</v>
      </c>
      <c r="O84">
        <v>65.516000000000005</v>
      </c>
      <c r="P84">
        <v>65.850999999999999</v>
      </c>
      <c r="Q84">
        <v>66.180000000000007</v>
      </c>
      <c r="R84">
        <v>66.512</v>
      </c>
      <c r="S84">
        <v>66.894000000000005</v>
      </c>
      <c r="T84">
        <v>67.245999999999995</v>
      </c>
      <c r="U84">
        <v>67.596999999999994</v>
      </c>
      <c r="V84">
        <v>67.941999999999993</v>
      </c>
      <c r="W84">
        <v>68.272999999999996</v>
      </c>
      <c r="X84">
        <v>68.741</v>
      </c>
      <c r="Y84">
        <v>69.108999999999995</v>
      </c>
      <c r="Z84">
        <v>69.135000000000005</v>
      </c>
      <c r="AA84">
        <v>68.795000000000002</v>
      </c>
      <c r="AB84">
        <v>69.006</v>
      </c>
      <c r="AC84">
        <v>69.224999999999994</v>
      </c>
      <c r="AD84">
        <v>69.218999999999994</v>
      </c>
      <c r="AE84">
        <v>68.825000000000003</v>
      </c>
      <c r="AF84">
        <v>68.635000000000005</v>
      </c>
      <c r="AG84">
        <v>68.679000000000002</v>
      </c>
      <c r="AH84">
        <v>68.201999999999998</v>
      </c>
      <c r="AI84">
        <v>67.78</v>
      </c>
      <c r="AJ84">
        <v>67.405000000000001</v>
      </c>
      <c r="AK84">
        <v>68.668999999999997</v>
      </c>
      <c r="AL84">
        <v>69.397999999999996</v>
      </c>
      <c r="AM84">
        <v>70.637</v>
      </c>
      <c r="AN84">
        <v>69.683000000000007</v>
      </c>
      <c r="AO84">
        <v>69.787000000000006</v>
      </c>
      <c r="AP84">
        <v>70.012</v>
      </c>
      <c r="AQ84">
        <v>70.090999999999994</v>
      </c>
      <c r="AR84">
        <v>70.370999999999995</v>
      </c>
      <c r="AS84">
        <v>70.438000000000002</v>
      </c>
      <c r="AT84">
        <v>71.376999999999995</v>
      </c>
      <c r="AU84">
        <v>71.010999999999996</v>
      </c>
      <c r="AV84">
        <v>70.688999999999993</v>
      </c>
      <c r="AW84">
        <v>70.983000000000004</v>
      </c>
      <c r="AX84">
        <v>70.984999999999999</v>
      </c>
      <c r="AY84">
        <v>70.948999999999998</v>
      </c>
      <c r="AZ84">
        <v>71.058000000000007</v>
      </c>
      <c r="BA84">
        <v>71.731999999999999</v>
      </c>
      <c r="BB84">
        <v>72.484999999999999</v>
      </c>
      <c r="BC84">
        <v>72.671999999999997</v>
      </c>
      <c r="BD84">
        <v>73.025000000000006</v>
      </c>
      <c r="BE84">
        <v>73.105000000000004</v>
      </c>
      <c r="BF84">
        <v>73.241</v>
      </c>
      <c r="BG84">
        <v>73.135999999999996</v>
      </c>
      <c r="BH84">
        <v>73.435000000000002</v>
      </c>
      <c r="BI84">
        <v>73.984999999999999</v>
      </c>
      <c r="BJ84">
        <v>74.165000000000006</v>
      </c>
      <c r="BK84">
        <v>73.509</v>
      </c>
      <c r="BL84">
        <v>71.635000000000005</v>
      </c>
      <c r="BM84">
        <v>74.141000000000005</v>
      </c>
      <c r="BN84">
        <v>74.495999999999995</v>
      </c>
      <c r="BO84">
        <v>74.656999999999996</v>
      </c>
      <c r="BP84" t="s">
        <v>26</v>
      </c>
      <c r="BQ84" t="s">
        <v>27</v>
      </c>
    </row>
    <row r="85" spans="1:69" x14ac:dyDescent="0.3">
      <c r="A85" t="s">
        <v>215</v>
      </c>
      <c r="B85" t="s">
        <v>213</v>
      </c>
      <c r="C85">
        <v>46.942</v>
      </c>
      <c r="D85">
        <v>47.127000000000002</v>
      </c>
      <c r="E85">
        <v>47.335000000000001</v>
      </c>
      <c r="F85">
        <v>47.475999999999999</v>
      </c>
      <c r="G85">
        <v>47.637</v>
      </c>
      <c r="H85">
        <v>47.689</v>
      </c>
      <c r="I85">
        <v>47.707999999999998</v>
      </c>
      <c r="J85">
        <v>47.734000000000002</v>
      </c>
      <c r="K85">
        <v>47.758000000000003</v>
      </c>
      <c r="L85">
        <v>47.895000000000003</v>
      </c>
      <c r="M85">
        <v>47.887999999999998</v>
      </c>
      <c r="N85">
        <v>47.948999999999998</v>
      </c>
      <c r="O85">
        <v>48.274000000000001</v>
      </c>
      <c r="P85">
        <v>48.576999999999998</v>
      </c>
      <c r="Q85">
        <v>48.917999999999999</v>
      </c>
      <c r="R85">
        <v>49.323</v>
      </c>
      <c r="S85">
        <v>49.731999999999999</v>
      </c>
      <c r="T85">
        <v>50.079000000000001</v>
      </c>
      <c r="U85">
        <v>50.460999999999999</v>
      </c>
      <c r="V85">
        <v>50.786999999999999</v>
      </c>
      <c r="W85">
        <v>51.058999999999997</v>
      </c>
      <c r="X85">
        <v>51.313000000000002</v>
      </c>
      <c r="Y85">
        <v>51.424999999999997</v>
      </c>
      <c r="Z85">
        <v>51.78</v>
      </c>
      <c r="AA85">
        <v>52.231999999999999</v>
      </c>
      <c r="AB85">
        <v>52.731999999999999</v>
      </c>
      <c r="AC85">
        <v>53.276000000000003</v>
      </c>
      <c r="AD85">
        <v>53.817999999999998</v>
      </c>
      <c r="AE85">
        <v>54.396000000000001</v>
      </c>
      <c r="AF85">
        <v>54.936</v>
      </c>
      <c r="AG85">
        <v>55.395000000000003</v>
      </c>
      <c r="AH85">
        <v>55.722000000000001</v>
      </c>
      <c r="AI85">
        <v>56.055</v>
      </c>
      <c r="AJ85">
        <v>56.286000000000001</v>
      </c>
      <c r="AK85">
        <v>56.234000000000002</v>
      </c>
      <c r="AL85">
        <v>56.661999999999999</v>
      </c>
      <c r="AM85">
        <v>56.957000000000001</v>
      </c>
      <c r="AN85">
        <v>57.241</v>
      </c>
      <c r="AO85">
        <v>57.524999999999999</v>
      </c>
      <c r="AP85">
        <v>57.835000000000001</v>
      </c>
      <c r="AQ85">
        <v>58.139000000000003</v>
      </c>
      <c r="AR85">
        <v>58.402999999999999</v>
      </c>
      <c r="AS85">
        <v>58.709000000000003</v>
      </c>
      <c r="AT85">
        <v>59.014000000000003</v>
      </c>
      <c r="AU85">
        <v>59.316000000000003</v>
      </c>
      <c r="AV85">
        <v>59.637999999999998</v>
      </c>
      <c r="AW85">
        <v>59.975000000000001</v>
      </c>
      <c r="AX85">
        <v>60.281999999999996</v>
      </c>
      <c r="AY85">
        <v>60.578000000000003</v>
      </c>
      <c r="AZ85">
        <v>60.927999999999997</v>
      </c>
      <c r="BA85">
        <v>61.296999999999997</v>
      </c>
      <c r="BB85">
        <v>61.616999999999997</v>
      </c>
      <c r="BC85">
        <v>61.994999999999997</v>
      </c>
      <c r="BD85">
        <v>62.396999999999998</v>
      </c>
      <c r="BE85">
        <v>62.832000000000001</v>
      </c>
      <c r="BF85">
        <v>63.174999999999997</v>
      </c>
      <c r="BG85">
        <v>63.521999999999998</v>
      </c>
      <c r="BH85">
        <v>63.829000000000001</v>
      </c>
      <c r="BI85">
        <v>64.138000000000005</v>
      </c>
      <c r="BJ85">
        <v>64.454999999999998</v>
      </c>
      <c r="BK85">
        <v>64.308999999999997</v>
      </c>
      <c r="BL85">
        <v>64.286000000000001</v>
      </c>
      <c r="BM85">
        <v>65.245999999999995</v>
      </c>
      <c r="BN85">
        <v>65.498000000000005</v>
      </c>
      <c r="BO85">
        <v>65.694999999999993</v>
      </c>
      <c r="BP85" t="s">
        <v>21</v>
      </c>
      <c r="BQ85" t="s">
        <v>22</v>
      </c>
    </row>
    <row r="86" spans="1:69" x14ac:dyDescent="0.3">
      <c r="A86" t="s">
        <v>218</v>
      </c>
      <c r="B86" t="s">
        <v>216</v>
      </c>
      <c r="C86">
        <v>70.209000000000003</v>
      </c>
      <c r="D86">
        <v>70.165000000000006</v>
      </c>
      <c r="E86">
        <v>70.174000000000007</v>
      </c>
      <c r="F86">
        <v>70.248999999999995</v>
      </c>
      <c r="G86">
        <v>70.438000000000002</v>
      </c>
      <c r="H86">
        <v>70.754999999999995</v>
      </c>
      <c r="I86">
        <v>71.177999999999997</v>
      </c>
      <c r="J86">
        <v>71.540000000000006</v>
      </c>
      <c r="K86">
        <v>71.709000000000003</v>
      </c>
      <c r="L86">
        <v>71.811999999999998</v>
      </c>
      <c r="M86">
        <v>71.888000000000005</v>
      </c>
      <c r="N86">
        <v>72.102999999999994</v>
      </c>
      <c r="O86">
        <v>72.355999999999995</v>
      </c>
      <c r="P86">
        <v>72.706999999999994</v>
      </c>
      <c r="Q86">
        <v>73.052999999999997</v>
      </c>
      <c r="R86">
        <v>73.322000000000003</v>
      </c>
      <c r="S86">
        <v>73.442999999999998</v>
      </c>
      <c r="T86">
        <v>73.478999999999999</v>
      </c>
      <c r="U86">
        <v>73.512</v>
      </c>
      <c r="V86">
        <v>73.584999999999994</v>
      </c>
      <c r="W86">
        <v>73.754999999999995</v>
      </c>
      <c r="X86">
        <v>73.998999999999995</v>
      </c>
      <c r="Y86">
        <v>74.325000000000003</v>
      </c>
      <c r="Z86">
        <v>74.613</v>
      </c>
      <c r="AA86">
        <v>74.935000000000002</v>
      </c>
      <c r="AB86">
        <v>75.231999999999999</v>
      </c>
      <c r="AC86">
        <v>75.557000000000002</v>
      </c>
      <c r="AD86">
        <v>75.870999999999995</v>
      </c>
      <c r="AE86">
        <v>76.180000000000007</v>
      </c>
      <c r="AF86">
        <v>76.474000000000004</v>
      </c>
      <c r="AG86">
        <v>76.813999999999993</v>
      </c>
      <c r="AH86">
        <v>77.117999999999995</v>
      </c>
      <c r="AI86">
        <v>77.412000000000006</v>
      </c>
      <c r="AJ86">
        <v>77.721999999999994</v>
      </c>
      <c r="AK86">
        <v>78.052000000000007</v>
      </c>
      <c r="AL86">
        <v>78.344999999999999</v>
      </c>
      <c r="AM86">
        <v>78.695999999999998</v>
      </c>
      <c r="AN86">
        <v>79.096999999999994</v>
      </c>
      <c r="AO86">
        <v>79.477000000000004</v>
      </c>
      <c r="AP86">
        <v>79.811999999999998</v>
      </c>
      <c r="AQ86">
        <v>80.144999999999996</v>
      </c>
      <c r="AR86">
        <v>80.418999999999997</v>
      </c>
      <c r="AS86">
        <v>80.59</v>
      </c>
      <c r="AT86">
        <v>80.712999999999994</v>
      </c>
      <c r="AU86">
        <v>80.855999999999995</v>
      </c>
      <c r="AV86">
        <v>80.991</v>
      </c>
      <c r="AW86">
        <v>81.102999999999994</v>
      </c>
      <c r="AX86">
        <v>81.269000000000005</v>
      </c>
      <c r="AY86">
        <v>81.540999999999997</v>
      </c>
      <c r="AZ86">
        <v>81.807000000000002</v>
      </c>
      <c r="BA86">
        <v>82.08</v>
      </c>
      <c r="BB86">
        <v>82.332999999999998</v>
      </c>
      <c r="BC86">
        <v>82.527000000000001</v>
      </c>
      <c r="BD86">
        <v>82.585999999999999</v>
      </c>
      <c r="BE86">
        <v>82.644000000000005</v>
      </c>
      <c r="BF86">
        <v>82.668000000000006</v>
      </c>
      <c r="BG86">
        <v>82.741</v>
      </c>
      <c r="BH86">
        <v>82.858000000000004</v>
      </c>
      <c r="BI86">
        <v>83.028000000000006</v>
      </c>
      <c r="BJ86">
        <v>83.183000000000007</v>
      </c>
      <c r="BK86">
        <v>83.07</v>
      </c>
      <c r="BL86">
        <v>80.274000000000001</v>
      </c>
      <c r="BM86">
        <v>83.516999999999996</v>
      </c>
      <c r="BN86">
        <v>83.552999999999997</v>
      </c>
      <c r="BO86">
        <v>83.63</v>
      </c>
      <c r="BP86" t="s">
        <v>26</v>
      </c>
      <c r="BQ86" t="s">
        <v>7</v>
      </c>
    </row>
    <row r="87" spans="1:69" x14ac:dyDescent="0.3">
      <c r="A87" t="s">
        <v>220</v>
      </c>
      <c r="B87" t="s">
        <v>219</v>
      </c>
      <c r="C87">
        <v>36.622999999999998</v>
      </c>
      <c r="D87">
        <v>36.816000000000003</v>
      </c>
      <c r="E87">
        <v>36.997</v>
      </c>
      <c r="F87">
        <v>37.195999999999998</v>
      </c>
      <c r="G87">
        <v>37.414999999999999</v>
      </c>
      <c r="H87">
        <v>37.652999999999999</v>
      </c>
      <c r="I87">
        <v>37.959000000000003</v>
      </c>
      <c r="J87">
        <v>38.223999999999997</v>
      </c>
      <c r="K87">
        <v>38.500999999999998</v>
      </c>
      <c r="L87">
        <v>38.823999999999998</v>
      </c>
      <c r="M87">
        <v>39.06</v>
      </c>
      <c r="N87">
        <v>39.372</v>
      </c>
      <c r="O87">
        <v>39.683</v>
      </c>
      <c r="P87">
        <v>39.936999999999998</v>
      </c>
      <c r="Q87">
        <v>40.228999999999999</v>
      </c>
      <c r="R87">
        <v>40.606000000000002</v>
      </c>
      <c r="S87">
        <v>41.027999999999999</v>
      </c>
      <c r="T87">
        <v>41.408999999999999</v>
      </c>
      <c r="U87">
        <v>41.881999999999998</v>
      </c>
      <c r="V87">
        <v>42.343000000000004</v>
      </c>
      <c r="W87">
        <v>42.841999999999999</v>
      </c>
      <c r="X87">
        <v>43.33</v>
      </c>
      <c r="Y87">
        <v>43.863</v>
      </c>
      <c r="Z87">
        <v>44.225999999999999</v>
      </c>
      <c r="AA87">
        <v>44.857999999999997</v>
      </c>
      <c r="AB87">
        <v>45.31</v>
      </c>
      <c r="AC87">
        <v>45.719000000000001</v>
      </c>
      <c r="AD87">
        <v>46.106999999999999</v>
      </c>
      <c r="AE87">
        <v>46.478000000000002</v>
      </c>
      <c r="AF87">
        <v>46.86</v>
      </c>
      <c r="AG87">
        <v>47.252000000000002</v>
      </c>
      <c r="AH87">
        <v>47.780999999999999</v>
      </c>
      <c r="AI87">
        <v>48.265999999999998</v>
      </c>
      <c r="AJ87">
        <v>48.819000000000003</v>
      </c>
      <c r="AK87">
        <v>49.188000000000002</v>
      </c>
      <c r="AL87">
        <v>49.835999999999999</v>
      </c>
      <c r="AM87">
        <v>50.545999999999999</v>
      </c>
      <c r="AN87">
        <v>51.113</v>
      </c>
      <c r="AO87">
        <v>51.61</v>
      </c>
      <c r="AP87">
        <v>51.987000000000002</v>
      </c>
      <c r="AQ87">
        <v>52.42</v>
      </c>
      <c r="AR87">
        <v>52.668999999999997</v>
      </c>
      <c r="AS87">
        <v>53.2</v>
      </c>
      <c r="AT87">
        <v>53.588999999999999</v>
      </c>
      <c r="AU87">
        <v>53.975000000000001</v>
      </c>
      <c r="AV87">
        <v>54.421999999999997</v>
      </c>
      <c r="AW87">
        <v>54.875</v>
      </c>
      <c r="AX87">
        <v>55.232999999999997</v>
      </c>
      <c r="AY87">
        <v>55.703000000000003</v>
      </c>
      <c r="AZ87">
        <v>56.052</v>
      </c>
      <c r="BA87">
        <v>56.430999999999997</v>
      </c>
      <c r="BB87">
        <v>56.777999999999999</v>
      </c>
      <c r="BC87">
        <v>57.116999999999997</v>
      </c>
      <c r="BD87">
        <v>57.459000000000003</v>
      </c>
      <c r="BE87">
        <v>57.581000000000003</v>
      </c>
      <c r="BF87">
        <v>57.899000000000001</v>
      </c>
      <c r="BG87">
        <v>58.49</v>
      </c>
      <c r="BH87">
        <v>58.715000000000003</v>
      </c>
      <c r="BI87">
        <v>59.042999999999999</v>
      </c>
      <c r="BJ87">
        <v>59.378999999999998</v>
      </c>
      <c r="BK87">
        <v>59.35</v>
      </c>
      <c r="BL87">
        <v>59.372999999999998</v>
      </c>
      <c r="BM87">
        <v>60.432000000000002</v>
      </c>
      <c r="BN87">
        <v>60.74</v>
      </c>
      <c r="BO87">
        <v>60.904000000000003</v>
      </c>
      <c r="BP87" t="s">
        <v>21</v>
      </c>
      <c r="BQ87" t="s">
        <v>22</v>
      </c>
    </row>
    <row r="88" spans="1:69" x14ac:dyDescent="0.3">
      <c r="A88" t="s">
        <v>222</v>
      </c>
      <c r="B88" t="s">
        <v>221</v>
      </c>
      <c r="C88">
        <v>34.573999999999998</v>
      </c>
      <c r="D88">
        <v>35.063000000000002</v>
      </c>
      <c r="E88">
        <v>35.598999999999997</v>
      </c>
      <c r="F88">
        <v>36.085999999999999</v>
      </c>
      <c r="G88">
        <v>36.579000000000001</v>
      </c>
      <c r="H88">
        <v>37.119999999999997</v>
      </c>
      <c r="I88">
        <v>37.558999999999997</v>
      </c>
      <c r="J88">
        <v>38.063000000000002</v>
      </c>
      <c r="K88">
        <v>38.533000000000001</v>
      </c>
      <c r="L88">
        <v>39.003999999999998</v>
      </c>
      <c r="M88">
        <v>39.531999999999996</v>
      </c>
      <c r="N88">
        <v>40.048000000000002</v>
      </c>
      <c r="O88">
        <v>40.548999999999999</v>
      </c>
      <c r="P88">
        <v>41.088000000000001</v>
      </c>
      <c r="Q88">
        <v>41.676000000000002</v>
      </c>
      <c r="R88">
        <v>42.192</v>
      </c>
      <c r="S88">
        <v>42.875999999999998</v>
      </c>
      <c r="T88">
        <v>43.366</v>
      </c>
      <c r="U88">
        <v>43.573</v>
      </c>
      <c r="V88">
        <v>44.517000000000003</v>
      </c>
      <c r="W88">
        <v>44.976999999999997</v>
      </c>
      <c r="X88">
        <v>44.488999999999997</v>
      </c>
      <c r="Y88">
        <v>46.25</v>
      </c>
      <c r="Z88">
        <v>46.892000000000003</v>
      </c>
      <c r="AA88">
        <v>47.512999999999998</v>
      </c>
      <c r="AB88">
        <v>48.151000000000003</v>
      </c>
      <c r="AC88">
        <v>48.798000000000002</v>
      </c>
      <c r="AD88">
        <v>49.392000000000003</v>
      </c>
      <c r="AE88">
        <v>50.146000000000001</v>
      </c>
      <c r="AF88">
        <v>50.725000000000001</v>
      </c>
      <c r="AG88">
        <v>51.277999999999999</v>
      </c>
      <c r="AH88">
        <v>51.856999999999999</v>
      </c>
      <c r="AI88">
        <v>52.476999999999997</v>
      </c>
      <c r="AJ88">
        <v>53.15</v>
      </c>
      <c r="AK88">
        <v>53.768000000000001</v>
      </c>
      <c r="AL88">
        <v>54.292000000000002</v>
      </c>
      <c r="AM88">
        <v>54.848999999999997</v>
      </c>
      <c r="AN88">
        <v>55.225000000000001</v>
      </c>
      <c r="AO88">
        <v>56.006999999999998</v>
      </c>
      <c r="AP88">
        <v>56.466000000000001</v>
      </c>
      <c r="AQ88">
        <v>56.899000000000001</v>
      </c>
      <c r="AR88">
        <v>57.283000000000001</v>
      </c>
      <c r="AS88">
        <v>57.735999999999997</v>
      </c>
      <c r="AT88">
        <v>58.222999999999999</v>
      </c>
      <c r="AU88">
        <v>58.749000000000002</v>
      </c>
      <c r="AV88">
        <v>59.11</v>
      </c>
      <c r="AW88">
        <v>59.667000000000002</v>
      </c>
      <c r="AX88">
        <v>60.000999999999998</v>
      </c>
      <c r="AY88">
        <v>60.472999999999999</v>
      </c>
      <c r="AZ88">
        <v>60.734999999999999</v>
      </c>
      <c r="BA88">
        <v>61.167000000000002</v>
      </c>
      <c r="BB88">
        <v>61.561</v>
      </c>
      <c r="BC88">
        <v>61.9</v>
      </c>
      <c r="BD88">
        <v>62.252000000000002</v>
      </c>
      <c r="BE88">
        <v>62.576000000000001</v>
      </c>
      <c r="BF88">
        <v>62.970999999999997</v>
      </c>
      <c r="BG88">
        <v>63.386000000000003</v>
      </c>
      <c r="BH88">
        <v>63.707999999999998</v>
      </c>
      <c r="BI88">
        <v>64.034000000000006</v>
      </c>
      <c r="BJ88">
        <v>64.427000000000007</v>
      </c>
      <c r="BK88">
        <v>64.418000000000006</v>
      </c>
      <c r="BL88">
        <v>63.847000000000001</v>
      </c>
      <c r="BM88">
        <v>64.858999999999995</v>
      </c>
      <c r="BN88">
        <v>65.86</v>
      </c>
      <c r="BO88">
        <v>66.057000000000002</v>
      </c>
      <c r="BP88" t="s">
        <v>21</v>
      </c>
      <c r="BQ88" t="s">
        <v>14</v>
      </c>
    </row>
    <row r="89" spans="1:69" x14ac:dyDescent="0.3">
      <c r="A89" t="s">
        <v>224</v>
      </c>
      <c r="B89" t="s">
        <v>223</v>
      </c>
      <c r="C89">
        <v>37.554000000000002</v>
      </c>
      <c r="D89">
        <v>37.787999999999997</v>
      </c>
      <c r="E89">
        <v>38.031999999999996</v>
      </c>
      <c r="F89">
        <v>35.643999999999998</v>
      </c>
      <c r="G89">
        <v>35.807000000000002</v>
      </c>
      <c r="H89">
        <v>35.92</v>
      </c>
      <c r="I89">
        <v>36.082999999999998</v>
      </c>
      <c r="J89">
        <v>36.344000000000001</v>
      </c>
      <c r="K89">
        <v>36.671999999999997</v>
      </c>
      <c r="L89">
        <v>36.959000000000003</v>
      </c>
      <c r="M89">
        <v>37.258000000000003</v>
      </c>
      <c r="N89">
        <v>37.537999999999997</v>
      </c>
      <c r="O89">
        <v>37.82</v>
      </c>
      <c r="P89">
        <v>38.17</v>
      </c>
      <c r="Q89">
        <v>41.613</v>
      </c>
      <c r="R89">
        <v>41.933999999999997</v>
      </c>
      <c r="S89">
        <v>42.253</v>
      </c>
      <c r="T89">
        <v>42.578000000000003</v>
      </c>
      <c r="U89">
        <v>42.908000000000001</v>
      </c>
      <c r="V89">
        <v>43.238999999999997</v>
      </c>
      <c r="W89">
        <v>43.57</v>
      </c>
      <c r="X89">
        <v>43.926000000000002</v>
      </c>
      <c r="Y89">
        <v>44.292999999999999</v>
      </c>
      <c r="Z89">
        <v>44.6</v>
      </c>
      <c r="AA89">
        <v>44.942999999999998</v>
      </c>
      <c r="AB89">
        <v>45.265999999999998</v>
      </c>
      <c r="AC89">
        <v>45.523000000000003</v>
      </c>
      <c r="AD89">
        <v>45.844000000000001</v>
      </c>
      <c r="AE89">
        <v>46.279000000000003</v>
      </c>
      <c r="AF89">
        <v>46.613999999999997</v>
      </c>
      <c r="AG89">
        <v>46.89</v>
      </c>
      <c r="AH89">
        <v>47.201000000000001</v>
      </c>
      <c r="AI89">
        <v>47.518000000000001</v>
      </c>
      <c r="AJ89">
        <v>47.84</v>
      </c>
      <c r="AK89">
        <v>47.774999999999999</v>
      </c>
      <c r="AL89">
        <v>48.530999999999999</v>
      </c>
      <c r="AM89">
        <v>48.771999999999998</v>
      </c>
      <c r="AN89">
        <v>48.033000000000001</v>
      </c>
      <c r="AO89">
        <v>48.122999999999998</v>
      </c>
      <c r="AP89">
        <v>48.491999999999997</v>
      </c>
      <c r="AQ89">
        <v>50.564999999999998</v>
      </c>
      <c r="AR89">
        <v>51.054000000000002</v>
      </c>
      <c r="AS89">
        <v>51.607999999999997</v>
      </c>
      <c r="AT89">
        <v>52.186</v>
      </c>
      <c r="AU89">
        <v>52.8</v>
      </c>
      <c r="AV89">
        <v>52.948999999999998</v>
      </c>
      <c r="AW89">
        <v>54.088999999999999</v>
      </c>
      <c r="AX89">
        <v>54.87</v>
      </c>
      <c r="AY89">
        <v>55.3</v>
      </c>
      <c r="AZ89">
        <v>56.296999999999997</v>
      </c>
      <c r="BA89">
        <v>56.999000000000002</v>
      </c>
      <c r="BB89">
        <v>57.662999999999997</v>
      </c>
      <c r="BC89">
        <v>58.27</v>
      </c>
      <c r="BD89">
        <v>58.878999999999998</v>
      </c>
      <c r="BE89">
        <v>59.475999999999999</v>
      </c>
      <c r="BF89">
        <v>60.070999999999998</v>
      </c>
      <c r="BG89">
        <v>60.619</v>
      </c>
      <c r="BH89">
        <v>61.148000000000003</v>
      </c>
      <c r="BI89">
        <v>61.652000000000001</v>
      </c>
      <c r="BJ89">
        <v>62.161000000000001</v>
      </c>
      <c r="BK89">
        <v>61.343000000000004</v>
      </c>
      <c r="BL89">
        <v>61.652999999999999</v>
      </c>
      <c r="BM89">
        <v>63.604999999999997</v>
      </c>
      <c r="BN89">
        <v>64.084999999999994</v>
      </c>
      <c r="BO89">
        <v>64.254000000000005</v>
      </c>
      <c r="BP89" t="s">
        <v>21</v>
      </c>
      <c r="BQ89" t="s">
        <v>14</v>
      </c>
    </row>
    <row r="90" spans="1:69" x14ac:dyDescent="0.3">
      <c r="A90" t="s">
        <v>226</v>
      </c>
      <c r="B90" t="s">
        <v>225</v>
      </c>
      <c r="C90">
        <v>42.741999999999997</v>
      </c>
      <c r="D90">
        <v>43.008000000000003</v>
      </c>
      <c r="E90">
        <v>43.274999999999999</v>
      </c>
      <c r="F90">
        <v>43.54</v>
      </c>
      <c r="G90">
        <v>43.805</v>
      </c>
      <c r="H90">
        <v>44.069000000000003</v>
      </c>
      <c r="I90">
        <v>44.334000000000003</v>
      </c>
      <c r="J90">
        <v>44.594999999999999</v>
      </c>
      <c r="K90">
        <v>44.851999999999997</v>
      </c>
      <c r="L90">
        <v>31</v>
      </c>
      <c r="M90">
        <v>31.085999999999999</v>
      </c>
      <c r="N90">
        <v>37.228999999999999</v>
      </c>
      <c r="O90">
        <v>44.441000000000003</v>
      </c>
      <c r="P90">
        <v>44.658000000000001</v>
      </c>
      <c r="Q90">
        <v>41.485999999999997</v>
      </c>
      <c r="R90">
        <v>37.32</v>
      </c>
      <c r="S90">
        <v>30.536999999999999</v>
      </c>
      <c r="T90">
        <v>42.008000000000003</v>
      </c>
      <c r="U90">
        <v>42.331000000000003</v>
      </c>
      <c r="V90">
        <v>43.033000000000001</v>
      </c>
      <c r="W90">
        <v>48.78</v>
      </c>
      <c r="X90">
        <v>49.106999999999999</v>
      </c>
      <c r="Y90">
        <v>49.665999999999997</v>
      </c>
      <c r="Z90">
        <v>50.045999999999999</v>
      </c>
      <c r="AA90">
        <v>50.195</v>
      </c>
      <c r="AB90">
        <v>50.598999999999997</v>
      </c>
      <c r="AC90">
        <v>50.847999999999999</v>
      </c>
      <c r="AD90">
        <v>50.99</v>
      </c>
      <c r="AE90">
        <v>51.183999999999997</v>
      </c>
      <c r="AF90">
        <v>51.292000000000002</v>
      </c>
      <c r="AG90">
        <v>51.396999999999998</v>
      </c>
      <c r="AH90">
        <v>51.497</v>
      </c>
      <c r="AI90">
        <v>51.579000000000001</v>
      </c>
      <c r="AJ90">
        <v>51.670999999999999</v>
      </c>
      <c r="AK90">
        <v>51.784999999999997</v>
      </c>
      <c r="AL90">
        <v>51.926000000000002</v>
      </c>
      <c r="AM90">
        <v>52.122999999999998</v>
      </c>
      <c r="AN90">
        <v>52.365000000000002</v>
      </c>
      <c r="AO90">
        <v>52.646000000000001</v>
      </c>
      <c r="AP90">
        <v>53.000999999999998</v>
      </c>
      <c r="AQ90">
        <v>53.395000000000003</v>
      </c>
      <c r="AR90">
        <v>53.826999999999998</v>
      </c>
      <c r="AS90">
        <v>54.323999999999998</v>
      </c>
      <c r="AT90">
        <v>54.790999999999997</v>
      </c>
      <c r="AU90">
        <v>55.307000000000002</v>
      </c>
      <c r="AV90">
        <v>55.765999999999998</v>
      </c>
      <c r="AW90">
        <v>56.353999999999999</v>
      </c>
      <c r="AX90">
        <v>56.856999999999999</v>
      </c>
      <c r="AY90">
        <v>57.384</v>
      </c>
      <c r="AZ90">
        <v>57.881</v>
      </c>
      <c r="BA90">
        <v>58.344000000000001</v>
      </c>
      <c r="BB90">
        <v>58.826999999999998</v>
      </c>
      <c r="BC90">
        <v>59.301000000000002</v>
      </c>
      <c r="BD90">
        <v>59.783999999999999</v>
      </c>
      <c r="BE90">
        <v>60.228000000000002</v>
      </c>
      <c r="BF90">
        <v>60.634999999999998</v>
      </c>
      <c r="BG90">
        <v>61.081000000000003</v>
      </c>
      <c r="BH90">
        <v>61.481000000000002</v>
      </c>
      <c r="BI90">
        <v>61.914999999999999</v>
      </c>
      <c r="BJ90">
        <v>62.296999999999997</v>
      </c>
      <c r="BK90">
        <v>62.140999999999998</v>
      </c>
      <c r="BL90">
        <v>62.447000000000003</v>
      </c>
      <c r="BM90">
        <v>63.354999999999997</v>
      </c>
      <c r="BN90">
        <v>63.707000000000001</v>
      </c>
      <c r="BO90">
        <v>63.905999999999999</v>
      </c>
      <c r="BP90" t="s">
        <v>21</v>
      </c>
      <c r="BQ90" t="s">
        <v>27</v>
      </c>
    </row>
    <row r="91" spans="1:69" x14ac:dyDescent="0.3">
      <c r="A91" t="s">
        <v>229</v>
      </c>
      <c r="B91" t="s">
        <v>227</v>
      </c>
      <c r="C91">
        <v>70.434317073170703</v>
      </c>
      <c r="D91">
        <v>70.283024390243895</v>
      </c>
      <c r="E91">
        <v>70.224609756097607</v>
      </c>
      <c r="F91">
        <v>70.563975609756099</v>
      </c>
      <c r="G91">
        <v>70.458170731707298</v>
      </c>
      <c r="H91">
        <v>71.391682926829304</v>
      </c>
      <c r="I91">
        <v>71.800512195121996</v>
      </c>
      <c r="J91">
        <v>71.307000000000002</v>
      </c>
      <c r="K91">
        <v>71.403731707317107</v>
      </c>
      <c r="L91">
        <v>71.978878048780501</v>
      </c>
      <c r="M91">
        <v>72.680780487804896</v>
      </c>
      <c r="N91">
        <v>72.867170731707304</v>
      </c>
      <c r="O91">
        <v>72.656243902439002</v>
      </c>
      <c r="P91">
        <v>72.905926829268296</v>
      </c>
      <c r="Q91">
        <v>73.394365853658499</v>
      </c>
      <c r="R91">
        <v>73.401170731707296</v>
      </c>
      <c r="S91">
        <v>73.6791219512195</v>
      </c>
      <c r="T91">
        <v>73.680341463414607</v>
      </c>
      <c r="U91">
        <v>74.363170731707299</v>
      </c>
      <c r="V91">
        <v>74.592829268292704</v>
      </c>
      <c r="W91">
        <v>74.506560975609801</v>
      </c>
      <c r="X91">
        <v>74.915682926829305</v>
      </c>
      <c r="Y91">
        <v>75.202682926829297</v>
      </c>
      <c r="Z91">
        <v>75.4804146341463</v>
      </c>
      <c r="AA91">
        <v>75.757609756097594</v>
      </c>
      <c r="AB91">
        <v>76.095048780487801</v>
      </c>
      <c r="AC91">
        <v>76.488219512195101</v>
      </c>
      <c r="AD91">
        <v>76.055853658536606</v>
      </c>
      <c r="AE91">
        <v>76.948195121951201</v>
      </c>
      <c r="AF91">
        <v>76.687804878048794</v>
      </c>
      <c r="AG91">
        <v>76.939024390243901</v>
      </c>
      <c r="AH91">
        <v>77.136585365853705</v>
      </c>
      <c r="AI91">
        <v>77.3829268292683</v>
      </c>
      <c r="AJ91">
        <v>77.390243902438996</v>
      </c>
      <c r="AK91">
        <v>77.639024390243904</v>
      </c>
      <c r="AL91">
        <v>77.585365853658502</v>
      </c>
      <c r="AM91">
        <v>77.685365853658496</v>
      </c>
      <c r="AN91">
        <v>78.136585365853705</v>
      </c>
      <c r="AO91">
        <v>77.839024390243907</v>
      </c>
      <c r="AP91">
        <v>77.987804878048806</v>
      </c>
      <c r="AQ91">
        <v>77.887804878048797</v>
      </c>
      <c r="AR91">
        <v>78.387804878048797</v>
      </c>
      <c r="AS91">
        <v>78.641463414634103</v>
      </c>
      <c r="AT91">
        <v>78.841463414634106</v>
      </c>
      <c r="AU91">
        <v>79.039024390243895</v>
      </c>
      <c r="AV91">
        <v>79.239024390243898</v>
      </c>
      <c r="AW91">
        <v>79.439024390243901</v>
      </c>
      <c r="AX91">
        <v>79.439024390243901</v>
      </c>
      <c r="AY91">
        <v>79.939024390243901</v>
      </c>
      <c r="AZ91">
        <v>80.187804878048794</v>
      </c>
      <c r="BA91">
        <v>80.387804878048797</v>
      </c>
      <c r="BB91">
        <v>80.731707317073202</v>
      </c>
      <c r="BC91">
        <v>80.634146341463406</v>
      </c>
      <c r="BD91">
        <v>81.285365853658504</v>
      </c>
      <c r="BE91">
        <v>81.385365853658499</v>
      </c>
      <c r="BF91">
        <v>81.036585365853696</v>
      </c>
      <c r="BG91">
        <v>81.387804878048797</v>
      </c>
      <c r="BH91">
        <v>81.287804878048803</v>
      </c>
      <c r="BI91">
        <v>81.787804878048803</v>
      </c>
      <c r="BJ91">
        <v>81.639024390243904</v>
      </c>
      <c r="BK91">
        <v>81.287804878048803</v>
      </c>
      <c r="BL91">
        <v>80.082926829268303</v>
      </c>
      <c r="BM91">
        <v>80.787804878048803</v>
      </c>
      <c r="BN91">
        <v>81.736585365853699</v>
      </c>
      <c r="BO91">
        <v>81.839024390243907</v>
      </c>
      <c r="BP91" t="s">
        <v>26</v>
      </c>
      <c r="BQ91" t="s">
        <v>7</v>
      </c>
    </row>
    <row r="92" spans="1:69" x14ac:dyDescent="0.3">
      <c r="A92" t="s">
        <v>231</v>
      </c>
      <c r="B92" t="s">
        <v>230</v>
      </c>
      <c r="C92">
        <v>63.143999999999998</v>
      </c>
      <c r="D92">
        <v>63.552999999999997</v>
      </c>
      <c r="E92">
        <v>63.752000000000002</v>
      </c>
      <c r="F92">
        <v>63.783000000000001</v>
      </c>
      <c r="G92">
        <v>64.198999999999998</v>
      </c>
      <c r="H92">
        <v>64.78</v>
      </c>
      <c r="I92">
        <v>65.649000000000001</v>
      </c>
      <c r="J92">
        <v>66.459999999999994</v>
      </c>
      <c r="K92">
        <v>66.912000000000006</v>
      </c>
      <c r="L92">
        <v>66.974999999999994</v>
      </c>
      <c r="M92">
        <v>66.855999999999995</v>
      </c>
      <c r="N92">
        <v>66.873999999999995</v>
      </c>
      <c r="O92">
        <v>67.150999999999996</v>
      </c>
      <c r="P92">
        <v>67.557000000000002</v>
      </c>
      <c r="Q92">
        <v>67.884</v>
      </c>
      <c r="R92">
        <v>68.004000000000005</v>
      </c>
      <c r="S92">
        <v>67.948999999999998</v>
      </c>
      <c r="T92">
        <v>67.869</v>
      </c>
      <c r="U92">
        <v>67.855999999999995</v>
      </c>
      <c r="V92">
        <v>67.941000000000003</v>
      </c>
      <c r="W92">
        <v>68.117000000000004</v>
      </c>
      <c r="X92">
        <v>68.347999999999999</v>
      </c>
      <c r="Y92">
        <v>68.596999999999994</v>
      </c>
      <c r="Z92">
        <v>64.332999999999998</v>
      </c>
      <c r="AA92">
        <v>69.094999999999999</v>
      </c>
      <c r="AB92">
        <v>69.337999999999994</v>
      </c>
      <c r="AC92">
        <v>69.573999999999998</v>
      </c>
      <c r="AD92">
        <v>69.808000000000007</v>
      </c>
      <c r="AE92">
        <v>70.045000000000002</v>
      </c>
      <c r="AF92">
        <v>70.289000000000001</v>
      </c>
      <c r="AG92">
        <v>70.546000000000006</v>
      </c>
      <c r="AH92">
        <v>70.822999999999993</v>
      </c>
      <c r="AI92">
        <v>71.125</v>
      </c>
      <c r="AJ92">
        <v>71.45</v>
      </c>
      <c r="AK92">
        <v>71.78</v>
      </c>
      <c r="AL92">
        <v>72.093999999999994</v>
      </c>
      <c r="AM92">
        <v>72.373000000000005</v>
      </c>
      <c r="AN92">
        <v>72.599999999999994</v>
      </c>
      <c r="AO92">
        <v>72.762</v>
      </c>
      <c r="AP92">
        <v>72.873000000000005</v>
      </c>
      <c r="AQ92">
        <v>72.954999999999998</v>
      </c>
      <c r="AR92">
        <v>73.034000000000006</v>
      </c>
      <c r="AS92">
        <v>73.141999999999996</v>
      </c>
      <c r="AT92">
        <v>73.290999999999997</v>
      </c>
      <c r="AU92">
        <v>72.447000000000003</v>
      </c>
      <c r="AV92">
        <v>73.7</v>
      </c>
      <c r="AW92">
        <v>73.930000000000007</v>
      </c>
      <c r="AX92">
        <v>74.159000000000006</v>
      </c>
      <c r="AY92">
        <v>74.373999999999995</v>
      </c>
      <c r="AZ92">
        <v>74.566999999999993</v>
      </c>
      <c r="BA92">
        <v>74.730999999999995</v>
      </c>
      <c r="BB92">
        <v>74.861000000000004</v>
      </c>
      <c r="BC92">
        <v>74.960999999999999</v>
      </c>
      <c r="BD92">
        <v>75.022000000000006</v>
      </c>
      <c r="BE92">
        <v>75.045000000000002</v>
      </c>
      <c r="BF92">
        <v>75.037000000000006</v>
      </c>
      <c r="BG92">
        <v>75.010000000000005</v>
      </c>
      <c r="BH92">
        <v>74.977000000000004</v>
      </c>
      <c r="BI92">
        <v>74.956999999999994</v>
      </c>
      <c r="BJ92">
        <v>74.971000000000004</v>
      </c>
      <c r="BK92">
        <v>75.019000000000005</v>
      </c>
      <c r="BL92">
        <v>74.522000000000006</v>
      </c>
      <c r="BM92">
        <v>75.150999999999996</v>
      </c>
      <c r="BN92">
        <v>75.204999999999998</v>
      </c>
      <c r="BO92">
        <v>75.367000000000004</v>
      </c>
      <c r="BP92" t="s">
        <v>6</v>
      </c>
      <c r="BQ92" t="s">
        <v>27</v>
      </c>
    </row>
    <row r="93" spans="1:69" x14ac:dyDescent="0.3">
      <c r="A93" t="s">
        <v>233</v>
      </c>
      <c r="B93" t="s">
        <v>232</v>
      </c>
      <c r="C93">
        <v>58.552243902439002</v>
      </c>
      <c r="D93">
        <v>59.4261219512195</v>
      </c>
      <c r="E93">
        <v>60.029121951219501</v>
      </c>
      <c r="F93">
        <v>60.453536585365903</v>
      </c>
      <c r="G93">
        <v>60.908365853658601</v>
      </c>
      <c r="H93">
        <v>61.421390243902401</v>
      </c>
      <c r="I93">
        <v>61.8018292682927</v>
      </c>
      <c r="J93">
        <v>62.336341463414598</v>
      </c>
      <c r="K93">
        <v>62.759634146341497</v>
      </c>
      <c r="L93">
        <v>63.121609756097598</v>
      </c>
      <c r="M93">
        <v>63.1156585365854</v>
      </c>
      <c r="N93">
        <v>63.053975609756101</v>
      </c>
      <c r="O93">
        <v>62.797365853658498</v>
      </c>
      <c r="P93">
        <v>62.447487804878101</v>
      </c>
      <c r="Q93">
        <v>62.025512195121998</v>
      </c>
      <c r="R93">
        <v>61.832024390243902</v>
      </c>
      <c r="S93">
        <v>61.805829268292698</v>
      </c>
      <c r="T93">
        <v>61.839878048780498</v>
      </c>
      <c r="U93">
        <v>63.414634146341498</v>
      </c>
      <c r="V93">
        <v>63.9548780487805</v>
      </c>
      <c r="W93">
        <v>63.449756097561</v>
      </c>
      <c r="X93">
        <v>63.074878048780498</v>
      </c>
      <c r="Y93">
        <v>63.192682926829299</v>
      </c>
      <c r="Z93">
        <v>63.3</v>
      </c>
      <c r="AA93">
        <v>63.466585365853703</v>
      </c>
      <c r="AB93">
        <v>63.833658536585403</v>
      </c>
      <c r="AC93">
        <v>64.248780487804893</v>
      </c>
      <c r="AD93">
        <v>64.654146341463402</v>
      </c>
      <c r="AE93">
        <v>64.582439024390297</v>
      </c>
      <c r="AF93">
        <v>64.667560975609803</v>
      </c>
      <c r="AG93">
        <v>65.068292682926796</v>
      </c>
      <c r="AH93">
        <v>65.031707317073199</v>
      </c>
      <c r="AI93">
        <v>65.196097560975602</v>
      </c>
      <c r="AJ93">
        <v>65.585365853658502</v>
      </c>
      <c r="AK93">
        <v>65.900975609756102</v>
      </c>
      <c r="AL93">
        <v>65.644146341463397</v>
      </c>
      <c r="AM93">
        <v>65.767317073170702</v>
      </c>
      <c r="AN93">
        <v>65.798048780487804</v>
      </c>
      <c r="AO93">
        <v>66.157073170731707</v>
      </c>
      <c r="AP93">
        <v>65.833658536585403</v>
      </c>
      <c r="AQ93">
        <v>64.803414634146307</v>
      </c>
      <c r="AR93">
        <v>65.005853658536594</v>
      </c>
      <c r="AS93">
        <v>65.419512195121996</v>
      </c>
      <c r="AT93">
        <v>66.122926829268295</v>
      </c>
      <c r="AU93">
        <v>66.808048780487795</v>
      </c>
      <c r="AV93">
        <v>67.305121951219505</v>
      </c>
      <c r="AW93">
        <v>67.8180487804878</v>
      </c>
      <c r="AX93">
        <v>68.273902439024397</v>
      </c>
      <c r="AY93">
        <v>68.566097560975606</v>
      </c>
      <c r="AZ93">
        <v>69.032195121951204</v>
      </c>
      <c r="BA93">
        <v>69.349756097560999</v>
      </c>
      <c r="BB93">
        <v>69.614634146341501</v>
      </c>
      <c r="BC93">
        <v>69.959512195122002</v>
      </c>
      <c r="BD93">
        <v>70.291707317073204</v>
      </c>
      <c r="BE93">
        <v>70.508292682926793</v>
      </c>
      <c r="BF93">
        <v>70.909756097561001</v>
      </c>
      <c r="BG93">
        <v>71.199024390243906</v>
      </c>
      <c r="BH93">
        <v>71.2563414634146</v>
      </c>
      <c r="BI93">
        <v>71.360975609756096</v>
      </c>
      <c r="BJ93">
        <v>71.409268292682896</v>
      </c>
      <c r="BK93">
        <v>71.285853658536595</v>
      </c>
      <c r="BL93">
        <v>71.261463414634207</v>
      </c>
      <c r="BM93">
        <v>71.230243902439</v>
      </c>
      <c r="BN93">
        <v>70.972439024390198</v>
      </c>
      <c r="BO93">
        <v>70.273414634146306</v>
      </c>
      <c r="BP93" t="s">
        <v>26</v>
      </c>
      <c r="BQ93" t="s">
        <v>7</v>
      </c>
    </row>
    <row r="94" spans="1:69" x14ac:dyDescent="0.3">
      <c r="A94" t="s">
        <v>236</v>
      </c>
      <c r="B94" t="s">
        <v>234</v>
      </c>
      <c r="C94">
        <v>45.76</v>
      </c>
      <c r="D94">
        <v>46.12</v>
      </c>
      <c r="E94">
        <v>46.491999999999997</v>
      </c>
      <c r="F94">
        <v>46.622</v>
      </c>
      <c r="G94">
        <v>47.055</v>
      </c>
      <c r="H94">
        <v>47.185000000000002</v>
      </c>
      <c r="I94">
        <v>47.511000000000003</v>
      </c>
      <c r="J94">
        <v>47.726999999999997</v>
      </c>
      <c r="K94">
        <v>47.758000000000003</v>
      </c>
      <c r="L94">
        <v>47.521000000000001</v>
      </c>
      <c r="M94">
        <v>48.506999999999998</v>
      </c>
      <c r="N94">
        <v>50.276000000000003</v>
      </c>
      <c r="O94">
        <v>51.817</v>
      </c>
      <c r="P94">
        <v>52.847999999999999</v>
      </c>
      <c r="Q94">
        <v>53.023000000000003</v>
      </c>
      <c r="R94">
        <v>52.832000000000001</v>
      </c>
      <c r="S94">
        <v>47.616999999999997</v>
      </c>
      <c r="T94">
        <v>55.183999999999997</v>
      </c>
      <c r="U94">
        <v>56.411999999999999</v>
      </c>
      <c r="V94">
        <v>56.6</v>
      </c>
      <c r="W94">
        <v>55.296999999999997</v>
      </c>
      <c r="X94">
        <v>54.709000000000003</v>
      </c>
      <c r="Y94">
        <v>48.863</v>
      </c>
      <c r="Z94">
        <v>57.912999999999997</v>
      </c>
      <c r="AA94">
        <v>59.073999999999998</v>
      </c>
      <c r="AB94">
        <v>59.787999999999997</v>
      </c>
      <c r="AC94">
        <v>60.341000000000001</v>
      </c>
      <c r="AD94">
        <v>60.991</v>
      </c>
      <c r="AE94">
        <v>61.537999999999997</v>
      </c>
      <c r="AF94">
        <v>61.744999999999997</v>
      </c>
      <c r="AG94">
        <v>61.767000000000003</v>
      </c>
      <c r="AH94">
        <v>61.926000000000002</v>
      </c>
      <c r="AI94">
        <v>61.991999999999997</v>
      </c>
      <c r="AJ94">
        <v>62.442</v>
      </c>
      <c r="AK94">
        <v>63.026000000000003</v>
      </c>
      <c r="AL94">
        <v>63.661999999999999</v>
      </c>
      <c r="AM94">
        <v>64.540000000000006</v>
      </c>
      <c r="AN94">
        <v>65.248999999999995</v>
      </c>
      <c r="AO94">
        <v>65.968999999999994</v>
      </c>
      <c r="AP94">
        <v>66.634</v>
      </c>
      <c r="AQ94">
        <v>67.102000000000004</v>
      </c>
      <c r="AR94">
        <v>67.436000000000007</v>
      </c>
      <c r="AS94">
        <v>67.834999999999994</v>
      </c>
      <c r="AT94">
        <v>68.203999999999994</v>
      </c>
      <c r="AU94">
        <v>68.245000000000005</v>
      </c>
      <c r="AV94">
        <v>68.167000000000002</v>
      </c>
      <c r="AW94">
        <v>68.790000000000006</v>
      </c>
      <c r="AX94">
        <v>69.299000000000007</v>
      </c>
      <c r="AY94">
        <v>69.492999999999995</v>
      </c>
      <c r="AZ94">
        <v>69.676000000000002</v>
      </c>
      <c r="BA94">
        <v>69.885000000000005</v>
      </c>
      <c r="BB94">
        <v>70.320999999999998</v>
      </c>
      <c r="BC94">
        <v>70.721999999999994</v>
      </c>
      <c r="BD94">
        <v>70.878</v>
      </c>
      <c r="BE94">
        <v>70.941999999999993</v>
      </c>
      <c r="BF94">
        <v>70.915000000000006</v>
      </c>
      <c r="BG94">
        <v>71.215000000000003</v>
      </c>
      <c r="BH94">
        <v>71.582999999999998</v>
      </c>
      <c r="BI94">
        <v>71.495999999999995</v>
      </c>
      <c r="BJ94">
        <v>71.638999999999996</v>
      </c>
      <c r="BK94">
        <v>69.971000000000004</v>
      </c>
      <c r="BL94">
        <v>67.858000000000004</v>
      </c>
      <c r="BM94">
        <v>71.206000000000003</v>
      </c>
      <c r="BN94">
        <v>72.602000000000004</v>
      </c>
      <c r="BO94">
        <v>72.745999999999995</v>
      </c>
      <c r="BP94" t="s">
        <v>6</v>
      </c>
      <c r="BQ94" t="s">
        <v>27</v>
      </c>
    </row>
    <row r="95" spans="1:69" x14ac:dyDescent="0.3">
      <c r="A95" t="s">
        <v>238</v>
      </c>
      <c r="B95" t="s">
        <v>237</v>
      </c>
      <c r="C95">
        <v>62.881999999999998</v>
      </c>
      <c r="D95">
        <v>63.225999999999999</v>
      </c>
      <c r="E95">
        <v>63.348999999999997</v>
      </c>
      <c r="F95">
        <v>63.832999999999998</v>
      </c>
      <c r="G95">
        <v>64.103999999999999</v>
      </c>
      <c r="H95">
        <v>64.367000000000004</v>
      </c>
      <c r="I95">
        <v>64.638999999999996</v>
      </c>
      <c r="J95">
        <v>64.915999999999997</v>
      </c>
      <c r="K95">
        <v>65.200999999999993</v>
      </c>
      <c r="L95">
        <v>65.498999999999995</v>
      </c>
      <c r="M95">
        <v>65.811000000000007</v>
      </c>
      <c r="N95">
        <v>66.063999999999993</v>
      </c>
      <c r="O95">
        <v>66.468999999999994</v>
      </c>
      <c r="P95">
        <v>66.930000000000007</v>
      </c>
      <c r="Q95">
        <v>67.531999999999996</v>
      </c>
      <c r="R95">
        <v>68.010999999999996</v>
      </c>
      <c r="S95">
        <v>68.275000000000006</v>
      </c>
      <c r="T95">
        <v>69.024000000000001</v>
      </c>
      <c r="U95">
        <v>69.569999999999993</v>
      </c>
      <c r="V95">
        <v>70.116</v>
      </c>
      <c r="W95">
        <v>70.674000000000007</v>
      </c>
      <c r="X95">
        <v>71.180000000000007</v>
      </c>
      <c r="Y95">
        <v>71.680999999999997</v>
      </c>
      <c r="Z95">
        <v>72.141000000000005</v>
      </c>
      <c r="AA95">
        <v>72.588999999999999</v>
      </c>
      <c r="AB95">
        <v>73.069999999999993</v>
      </c>
      <c r="AC95">
        <v>73.323999999999998</v>
      </c>
      <c r="AD95">
        <v>73.468000000000004</v>
      </c>
      <c r="AE95">
        <v>73.429000000000002</v>
      </c>
      <c r="AF95">
        <v>73.503</v>
      </c>
      <c r="AG95">
        <v>73.454999999999998</v>
      </c>
      <c r="AH95">
        <v>73.518000000000001</v>
      </c>
      <c r="AI95">
        <v>73.632000000000005</v>
      </c>
      <c r="AJ95">
        <v>74.004000000000005</v>
      </c>
      <c r="AK95">
        <v>74.343999999999994</v>
      </c>
      <c r="AL95">
        <v>74.510999999999996</v>
      </c>
      <c r="AM95">
        <v>74.638000000000005</v>
      </c>
      <c r="AN95">
        <v>74.7</v>
      </c>
      <c r="AO95">
        <v>74.753</v>
      </c>
      <c r="AP95">
        <v>74.789000000000001</v>
      </c>
      <c r="AQ95">
        <v>74.894000000000005</v>
      </c>
      <c r="AR95">
        <v>75.194999999999993</v>
      </c>
      <c r="AS95">
        <v>75.506</v>
      </c>
      <c r="AT95">
        <v>75.885000000000005</v>
      </c>
      <c r="AU95">
        <v>76.114000000000004</v>
      </c>
      <c r="AV95">
        <v>76.427000000000007</v>
      </c>
      <c r="AW95">
        <v>76.477000000000004</v>
      </c>
      <c r="AX95">
        <v>76.397000000000006</v>
      </c>
      <c r="AY95">
        <v>76.233000000000004</v>
      </c>
      <c r="AZ95">
        <v>76.141000000000005</v>
      </c>
      <c r="BA95">
        <v>76.094999999999999</v>
      </c>
      <c r="BB95">
        <v>76.153000000000006</v>
      </c>
      <c r="BC95">
        <v>76.236999999999995</v>
      </c>
      <c r="BD95">
        <v>76.361000000000004</v>
      </c>
      <c r="BE95">
        <v>76.423000000000002</v>
      </c>
      <c r="BF95">
        <v>76.444000000000003</v>
      </c>
      <c r="BG95">
        <v>76.448999999999998</v>
      </c>
      <c r="BH95">
        <v>76.462999999999994</v>
      </c>
      <c r="BI95">
        <v>76.561000000000007</v>
      </c>
      <c r="BJ95">
        <v>76.644999999999996</v>
      </c>
      <c r="BK95">
        <v>75.528999999999996</v>
      </c>
      <c r="BL95">
        <v>75.433999999999997</v>
      </c>
      <c r="BM95">
        <v>77.102000000000004</v>
      </c>
      <c r="BN95">
        <v>77.209000000000003</v>
      </c>
      <c r="BO95">
        <v>77.421999999999997</v>
      </c>
      <c r="BP95" t="s">
        <v>42</v>
      </c>
      <c r="BQ95" t="s">
        <v>7</v>
      </c>
    </row>
    <row r="96" spans="1:69" x14ac:dyDescent="0.3">
      <c r="A96" t="s">
        <v>240</v>
      </c>
      <c r="B96" t="s">
        <v>239</v>
      </c>
      <c r="C96">
        <v>57.51</v>
      </c>
      <c r="D96">
        <v>57.911999999999999</v>
      </c>
      <c r="E96">
        <v>58.302999999999997</v>
      </c>
      <c r="F96">
        <v>58.643999999999998</v>
      </c>
      <c r="G96">
        <v>58.957999999999998</v>
      </c>
      <c r="H96">
        <v>59.137</v>
      </c>
      <c r="I96">
        <v>59.329000000000001</v>
      </c>
      <c r="J96">
        <v>59.53</v>
      </c>
      <c r="K96">
        <v>59.69</v>
      </c>
      <c r="L96">
        <v>59.835000000000001</v>
      </c>
      <c r="M96">
        <v>59.960999999999999</v>
      </c>
      <c r="N96">
        <v>60.067999999999998</v>
      </c>
      <c r="O96">
        <v>60.133000000000003</v>
      </c>
      <c r="P96">
        <v>60.210999999999999</v>
      </c>
      <c r="Q96">
        <v>60.305</v>
      </c>
      <c r="R96">
        <v>60.375</v>
      </c>
      <c r="S96">
        <v>60.448999999999998</v>
      </c>
      <c r="T96">
        <v>60.558</v>
      </c>
      <c r="U96">
        <v>60.646000000000001</v>
      </c>
      <c r="V96">
        <v>60.734999999999999</v>
      </c>
      <c r="W96">
        <v>60.808</v>
      </c>
      <c r="X96">
        <v>60.91</v>
      </c>
      <c r="Y96">
        <v>61.01</v>
      </c>
      <c r="Z96">
        <v>61.156999999999996</v>
      </c>
      <c r="AA96">
        <v>61.255000000000003</v>
      </c>
      <c r="AB96">
        <v>61.378999999999998</v>
      </c>
      <c r="AC96">
        <v>61.521000000000001</v>
      </c>
      <c r="AD96">
        <v>61.698</v>
      </c>
      <c r="AE96">
        <v>61.848999999999997</v>
      </c>
      <c r="AF96">
        <v>62.054000000000002</v>
      </c>
      <c r="AG96">
        <v>62.253999999999998</v>
      </c>
      <c r="AH96">
        <v>62.463000000000001</v>
      </c>
      <c r="AI96">
        <v>62.816000000000003</v>
      </c>
      <c r="AJ96">
        <v>63.015999999999998</v>
      </c>
      <c r="AK96">
        <v>63.006999999999998</v>
      </c>
      <c r="AL96">
        <v>62.667999999999999</v>
      </c>
      <c r="AM96">
        <v>62.691000000000003</v>
      </c>
      <c r="AN96">
        <v>62.878999999999998</v>
      </c>
      <c r="AO96">
        <v>63.429000000000002</v>
      </c>
      <c r="AP96">
        <v>63.771999999999998</v>
      </c>
      <c r="AQ96">
        <v>64.075000000000003</v>
      </c>
      <c r="AR96">
        <v>64.38</v>
      </c>
      <c r="AS96">
        <v>64.183000000000007</v>
      </c>
      <c r="AT96">
        <v>64.117000000000004</v>
      </c>
      <c r="AU96">
        <v>64.213999999999999</v>
      </c>
      <c r="AV96">
        <v>64.391999999999996</v>
      </c>
      <c r="AW96">
        <v>64.847999999999999</v>
      </c>
      <c r="AX96">
        <v>65.462000000000003</v>
      </c>
      <c r="AY96">
        <v>65.721000000000004</v>
      </c>
      <c r="AZ96">
        <v>66.03</v>
      </c>
      <c r="BA96">
        <v>66.203999999999994</v>
      </c>
      <c r="BB96">
        <v>66.468999999999994</v>
      </c>
      <c r="BC96">
        <v>66.442999999999998</v>
      </c>
      <c r="BD96">
        <v>66.709999999999994</v>
      </c>
      <c r="BE96">
        <v>67.334000000000003</v>
      </c>
      <c r="BF96">
        <v>67.718999999999994</v>
      </c>
      <c r="BG96">
        <v>68.069000000000003</v>
      </c>
      <c r="BH96">
        <v>68.543000000000006</v>
      </c>
      <c r="BI96">
        <v>68.828999999999994</v>
      </c>
      <c r="BJ96">
        <v>69.066999999999993</v>
      </c>
      <c r="BK96">
        <v>67.751000000000005</v>
      </c>
      <c r="BL96">
        <v>64.322999999999993</v>
      </c>
      <c r="BM96">
        <v>69.888000000000005</v>
      </c>
      <c r="BN96">
        <v>70.180000000000007</v>
      </c>
      <c r="BO96">
        <v>70.319000000000003</v>
      </c>
      <c r="BP96" t="s">
        <v>6</v>
      </c>
      <c r="BQ96" t="s">
        <v>7</v>
      </c>
    </row>
    <row r="97" spans="1:69" x14ac:dyDescent="0.3">
      <c r="A97" t="s">
        <v>7</v>
      </c>
      <c r="B97" t="s">
        <v>241</v>
      </c>
      <c r="C97">
        <v>68.336473312020999</v>
      </c>
      <c r="D97">
        <v>68.709259808653002</v>
      </c>
      <c r="E97">
        <v>68.663907966660105</v>
      </c>
      <c r="F97">
        <v>68.945032290914099</v>
      </c>
      <c r="G97">
        <v>69.385161839486699</v>
      </c>
      <c r="H97">
        <v>69.448311956365998</v>
      </c>
      <c r="I97">
        <v>69.653209194052707</v>
      </c>
      <c r="J97">
        <v>69.972922048539203</v>
      </c>
      <c r="K97">
        <v>69.836494644977705</v>
      </c>
      <c r="L97">
        <v>69.897466947880801</v>
      </c>
      <c r="M97">
        <v>70.202545100016806</v>
      </c>
      <c r="N97">
        <v>70.504525093621197</v>
      </c>
      <c r="O97">
        <v>70.710900676205299</v>
      </c>
      <c r="P97">
        <v>70.863948328887503</v>
      </c>
      <c r="Q97">
        <v>71.200915845400601</v>
      </c>
      <c r="R97">
        <v>71.392551208142706</v>
      </c>
      <c r="S97">
        <v>71.610440975582506</v>
      </c>
      <c r="T97">
        <v>71.927976450793594</v>
      </c>
      <c r="U97">
        <v>72.059927911815393</v>
      </c>
      <c r="V97">
        <v>72.325521429923398</v>
      </c>
      <c r="W97">
        <v>72.341233506938394</v>
      </c>
      <c r="X97">
        <v>72.687391386810305</v>
      </c>
      <c r="Y97">
        <v>73.032088133044098</v>
      </c>
      <c r="Z97">
        <v>73.107773769046204</v>
      </c>
      <c r="AA97">
        <v>73.296953467416799</v>
      </c>
      <c r="AB97">
        <v>73.466652089520693</v>
      </c>
      <c r="AC97">
        <v>73.872248298501006</v>
      </c>
      <c r="AD97">
        <v>74.108695120422297</v>
      </c>
      <c r="AE97">
        <v>74.213600749654006</v>
      </c>
      <c r="AF97">
        <v>74.377915299148597</v>
      </c>
      <c r="AG97">
        <v>74.473873257574098</v>
      </c>
      <c r="AH97">
        <v>74.582386789988405</v>
      </c>
      <c r="AI97">
        <v>74.609194678424998</v>
      </c>
      <c r="AJ97">
        <v>74.4382433543947</v>
      </c>
      <c r="AK97">
        <v>74.630026164132204</v>
      </c>
      <c r="AL97">
        <v>74.718827186266196</v>
      </c>
      <c r="AM97">
        <v>75.182958761618096</v>
      </c>
      <c r="AN97">
        <v>75.571682680615496</v>
      </c>
      <c r="AO97">
        <v>75.798357437729393</v>
      </c>
      <c r="AP97">
        <v>75.819198823507307</v>
      </c>
      <c r="AQ97">
        <v>76.041756874286094</v>
      </c>
      <c r="AR97">
        <v>76.314713845043002</v>
      </c>
      <c r="AS97">
        <v>76.439403871613493</v>
      </c>
      <c r="AT97">
        <v>76.548318356768306</v>
      </c>
      <c r="AU97">
        <v>76.989926505118007</v>
      </c>
      <c r="AV97">
        <v>77.109684395511906</v>
      </c>
      <c r="AW97">
        <v>77.542288358408399</v>
      </c>
      <c r="AX97">
        <v>77.863113641129104</v>
      </c>
      <c r="AY97">
        <v>78.052840296547799</v>
      </c>
      <c r="AZ97">
        <v>78.404979961852803</v>
      </c>
      <c r="BA97">
        <v>78.595666417384194</v>
      </c>
      <c r="BB97">
        <v>78.921124570135106</v>
      </c>
      <c r="BC97">
        <v>79.075340521511507</v>
      </c>
      <c r="BD97">
        <v>79.312702430415996</v>
      </c>
      <c r="BE97">
        <v>79.565353360191096</v>
      </c>
      <c r="BF97">
        <v>79.524318963977294</v>
      </c>
      <c r="BG97">
        <v>79.724312117207305</v>
      </c>
      <c r="BH97">
        <v>79.853625413892104</v>
      </c>
      <c r="BI97">
        <v>79.966638809673796</v>
      </c>
      <c r="BJ97">
        <v>80.199264060966399</v>
      </c>
      <c r="BK97">
        <v>79.2041448995884</v>
      </c>
      <c r="BL97">
        <v>78.7981627051457</v>
      </c>
      <c r="BM97">
        <v>79.426776934230304</v>
      </c>
      <c r="BN97">
        <v>80.149625958825894</v>
      </c>
      <c r="BO97">
        <v>80.394368142631393</v>
      </c>
      <c r="BP97" t="s">
        <v>659</v>
      </c>
      <c r="BQ97" t="s">
        <v>659</v>
      </c>
    </row>
    <row r="98" spans="1:69" x14ac:dyDescent="0.3">
      <c r="A98" t="s">
        <v>245</v>
      </c>
      <c r="B98" t="s">
        <v>243</v>
      </c>
      <c r="C98">
        <v>65.697121951219501</v>
      </c>
      <c r="D98">
        <v>66.441658536585393</v>
      </c>
      <c r="E98">
        <v>66.910463414634194</v>
      </c>
      <c r="F98">
        <v>67.645170731707296</v>
      </c>
      <c r="G98">
        <v>68.219097560975598</v>
      </c>
      <c r="H98">
        <v>68.866804878048796</v>
      </c>
      <c r="I98">
        <v>69.265853658536599</v>
      </c>
      <c r="J98">
        <v>69.827853658536597</v>
      </c>
      <c r="K98">
        <v>70.217024390243907</v>
      </c>
      <c r="L98">
        <v>70.627170731707295</v>
      </c>
      <c r="M98">
        <v>70.934682926829296</v>
      </c>
      <c r="N98">
        <v>71.468048780487806</v>
      </c>
      <c r="O98">
        <v>71.4509756097561</v>
      </c>
      <c r="P98">
        <v>72.090243902438999</v>
      </c>
      <c r="Q98">
        <v>72.597804878048805</v>
      </c>
      <c r="R98">
        <v>73.362195121951203</v>
      </c>
      <c r="S98">
        <v>72.789024390243895</v>
      </c>
      <c r="T98">
        <v>73.349268292682893</v>
      </c>
      <c r="U98">
        <v>73.540731707317093</v>
      </c>
      <c r="V98">
        <v>73.663170731707297</v>
      </c>
      <c r="W98">
        <v>74.653414634146401</v>
      </c>
      <c r="X98">
        <v>75.349024390243898</v>
      </c>
      <c r="Y98">
        <v>75.438536585365895</v>
      </c>
      <c r="Z98">
        <v>75.286341463414601</v>
      </c>
      <c r="AA98">
        <v>76.009512195121999</v>
      </c>
      <c r="AB98">
        <v>76.429268292682906</v>
      </c>
      <c r="AC98">
        <v>76.684390243902399</v>
      </c>
      <c r="AD98">
        <v>76.897804878048802</v>
      </c>
      <c r="AE98">
        <v>77.083414634146393</v>
      </c>
      <c r="AF98">
        <v>77.028780487804895</v>
      </c>
      <c r="AG98">
        <v>77.370731707317105</v>
      </c>
      <c r="AH98">
        <v>77.872926829268295</v>
      </c>
      <c r="AI98">
        <v>77.673414634146397</v>
      </c>
      <c r="AJ98">
        <v>78.016097560975595</v>
      </c>
      <c r="AK98">
        <v>78.543658536585397</v>
      </c>
      <c r="AL98">
        <v>78.6787804878049</v>
      </c>
      <c r="AM98">
        <v>79.627560975609796</v>
      </c>
      <c r="AN98">
        <v>80.112195121951203</v>
      </c>
      <c r="AO98">
        <v>80.106829268292699</v>
      </c>
      <c r="AP98">
        <v>80.372682926829299</v>
      </c>
      <c r="AQ98">
        <v>80.873170731707305</v>
      </c>
      <c r="AR98">
        <v>81.419268292682901</v>
      </c>
      <c r="AS98">
        <v>81.452195121951206</v>
      </c>
      <c r="AT98">
        <v>81.343414634146399</v>
      </c>
      <c r="AU98">
        <v>81.799268292682896</v>
      </c>
      <c r="AV98">
        <v>81.609024390243903</v>
      </c>
      <c r="AW98">
        <v>82.384878048780493</v>
      </c>
      <c r="AX98">
        <v>82.366829268292705</v>
      </c>
      <c r="AY98">
        <v>82.340487804878094</v>
      </c>
      <c r="AZ98">
        <v>82.775121951219504</v>
      </c>
      <c r="BA98">
        <v>82.957560975609795</v>
      </c>
      <c r="BB98">
        <v>83.411951219512204</v>
      </c>
      <c r="BC98">
        <v>83.450243902438999</v>
      </c>
      <c r="BD98">
        <v>83.831219512195105</v>
      </c>
      <c r="BE98">
        <v>83.935609756097605</v>
      </c>
      <c r="BF98">
        <v>84.252682926829294</v>
      </c>
      <c r="BG98">
        <v>84.211463414634196</v>
      </c>
      <c r="BH98">
        <v>84.695609756097596</v>
      </c>
      <c r="BI98">
        <v>84.869756097560995</v>
      </c>
      <c r="BJ98">
        <v>85.1558536585366</v>
      </c>
      <c r="BK98">
        <v>85.496341463414595</v>
      </c>
      <c r="BL98">
        <v>85.532682926829295</v>
      </c>
      <c r="BM98">
        <v>83.660975609756093</v>
      </c>
      <c r="BN98">
        <v>85.247317073170706</v>
      </c>
      <c r="BO98">
        <v>85.392682926829295</v>
      </c>
      <c r="BP98" t="s">
        <v>42</v>
      </c>
      <c r="BQ98" t="s">
        <v>7</v>
      </c>
    </row>
    <row r="99" spans="1:69" x14ac:dyDescent="0.3">
      <c r="A99" t="s">
        <v>248</v>
      </c>
      <c r="B99" t="s">
        <v>246</v>
      </c>
      <c r="C99">
        <v>47.149000000000001</v>
      </c>
      <c r="D99">
        <v>47.71</v>
      </c>
      <c r="E99">
        <v>48.646999999999998</v>
      </c>
      <c r="F99">
        <v>49.384999999999998</v>
      </c>
      <c r="G99">
        <v>50.197000000000003</v>
      </c>
      <c r="H99">
        <v>50.863</v>
      </c>
      <c r="I99">
        <v>51.588000000000001</v>
      </c>
      <c r="J99">
        <v>52.331000000000003</v>
      </c>
      <c r="K99">
        <v>53.040999999999997</v>
      </c>
      <c r="L99">
        <v>53.712000000000003</v>
      </c>
      <c r="M99">
        <v>54.36</v>
      </c>
      <c r="N99">
        <v>55.012</v>
      </c>
      <c r="O99">
        <v>55.689</v>
      </c>
      <c r="P99">
        <v>54.564999999999998</v>
      </c>
      <c r="Q99">
        <v>52.518999999999998</v>
      </c>
      <c r="R99">
        <v>57.523000000000003</v>
      </c>
      <c r="S99">
        <v>58.151000000000003</v>
      </c>
      <c r="T99">
        <v>58.704000000000001</v>
      </c>
      <c r="U99">
        <v>59.247999999999998</v>
      </c>
      <c r="V99">
        <v>59.829000000000001</v>
      </c>
      <c r="W99">
        <v>60.387999999999998</v>
      </c>
      <c r="X99">
        <v>61.033000000000001</v>
      </c>
      <c r="Y99">
        <v>61.688000000000002</v>
      </c>
      <c r="Z99">
        <v>62.408000000000001</v>
      </c>
      <c r="AA99">
        <v>62.819000000000003</v>
      </c>
      <c r="AB99">
        <v>63.222999999999999</v>
      </c>
      <c r="AC99">
        <v>63.651000000000003</v>
      </c>
      <c r="AD99">
        <v>64.066000000000003</v>
      </c>
      <c r="AE99">
        <v>64.393000000000001</v>
      </c>
      <c r="AF99">
        <v>64.781999999999996</v>
      </c>
      <c r="AG99">
        <v>65.183000000000007</v>
      </c>
      <c r="AH99">
        <v>65.584000000000003</v>
      </c>
      <c r="AI99">
        <v>65.908000000000001</v>
      </c>
      <c r="AJ99">
        <v>66.073999999999998</v>
      </c>
      <c r="AK99">
        <v>66.522999999999996</v>
      </c>
      <c r="AL99">
        <v>66.918999999999997</v>
      </c>
      <c r="AM99">
        <v>67.263000000000005</v>
      </c>
      <c r="AN99">
        <v>67.542000000000002</v>
      </c>
      <c r="AO99">
        <v>62.432000000000002</v>
      </c>
      <c r="AP99">
        <v>68.004999999999995</v>
      </c>
      <c r="AQ99">
        <v>68.302000000000007</v>
      </c>
      <c r="AR99">
        <v>68.491</v>
      </c>
      <c r="AS99">
        <v>68.713999999999999</v>
      </c>
      <c r="AT99">
        <v>68.873999999999995</v>
      </c>
      <c r="AU99">
        <v>69.05</v>
      </c>
      <c r="AV99">
        <v>69.197999999999993</v>
      </c>
      <c r="AW99">
        <v>69.364000000000004</v>
      </c>
      <c r="AX99">
        <v>69.539000000000001</v>
      </c>
      <c r="AY99">
        <v>69.656999999999996</v>
      </c>
      <c r="AZ99">
        <v>69.822999999999993</v>
      </c>
      <c r="BA99">
        <v>69.77</v>
      </c>
      <c r="BB99">
        <v>70.116</v>
      </c>
      <c r="BC99">
        <v>70.459999999999994</v>
      </c>
      <c r="BD99">
        <v>70.765000000000001</v>
      </c>
      <c r="BE99">
        <v>71.031999999999996</v>
      </c>
      <c r="BF99">
        <v>71.322999999999993</v>
      </c>
      <c r="BG99">
        <v>71.614999999999995</v>
      </c>
      <c r="BH99">
        <v>71.805000000000007</v>
      </c>
      <c r="BI99">
        <v>72.001000000000005</v>
      </c>
      <c r="BJ99">
        <v>72.123999999999995</v>
      </c>
      <c r="BK99">
        <v>70.864000000000004</v>
      </c>
      <c r="BL99">
        <v>69.492000000000004</v>
      </c>
      <c r="BM99">
        <v>72.715000000000003</v>
      </c>
      <c r="BN99">
        <v>72.884</v>
      </c>
      <c r="BO99">
        <v>73.043999999999997</v>
      </c>
      <c r="BP99" t="s">
        <v>6</v>
      </c>
      <c r="BQ99" t="s">
        <v>22</v>
      </c>
    </row>
    <row r="100" spans="1:69" x14ac:dyDescent="0.3">
      <c r="A100" t="s">
        <v>251</v>
      </c>
      <c r="B100" t="s">
        <v>249</v>
      </c>
      <c r="C100">
        <v>40.799037800281603</v>
      </c>
      <c r="D100">
        <v>41.114819480207601</v>
      </c>
      <c r="E100">
        <v>41.693416834718199</v>
      </c>
      <c r="F100">
        <v>41.931846237025603</v>
      </c>
      <c r="G100">
        <v>42.269363205180902</v>
      </c>
      <c r="H100">
        <v>42.600484139876301</v>
      </c>
      <c r="I100">
        <v>42.718010709274203</v>
      </c>
      <c r="J100">
        <v>43.360104617485902</v>
      </c>
      <c r="K100">
        <v>43.681765270709498</v>
      </c>
      <c r="L100">
        <v>43.973169921684601</v>
      </c>
      <c r="M100">
        <v>44.286787758435402</v>
      </c>
      <c r="N100">
        <v>44.435616642609801</v>
      </c>
      <c r="O100">
        <v>44.246888126667798</v>
      </c>
      <c r="P100">
        <v>44.814675101608202</v>
      </c>
      <c r="Q100">
        <v>44.892006035558403</v>
      </c>
      <c r="R100">
        <v>45.263825017913597</v>
      </c>
      <c r="S100">
        <v>45.907537774111802</v>
      </c>
      <c r="T100">
        <v>46.268848666026898</v>
      </c>
      <c r="U100">
        <v>46.424912678497698</v>
      </c>
      <c r="V100">
        <v>46.7745311728536</v>
      </c>
      <c r="W100">
        <v>47.196741910346901</v>
      </c>
      <c r="X100">
        <v>47.445198592710902</v>
      </c>
      <c r="Y100">
        <v>47.627193374566303</v>
      </c>
      <c r="Z100">
        <v>46.614137224223199</v>
      </c>
      <c r="AA100">
        <v>46.5810223693449</v>
      </c>
      <c r="AB100">
        <v>46.990788330453597</v>
      </c>
      <c r="AC100">
        <v>47.850985948247903</v>
      </c>
      <c r="AD100">
        <v>49.091018221498899</v>
      </c>
      <c r="AE100">
        <v>49.384009640897602</v>
      </c>
      <c r="AF100">
        <v>49.631538540446499</v>
      </c>
      <c r="AG100">
        <v>49.6728674041765</v>
      </c>
      <c r="AH100">
        <v>49.639860832229502</v>
      </c>
      <c r="AI100">
        <v>49.885744594576302</v>
      </c>
      <c r="AJ100">
        <v>50.533607797159803</v>
      </c>
      <c r="AK100">
        <v>50.316479374049401</v>
      </c>
      <c r="AL100">
        <v>51.116777004374804</v>
      </c>
      <c r="AM100">
        <v>51.260119841687498</v>
      </c>
      <c r="AN100">
        <v>51.5933419150549</v>
      </c>
      <c r="AO100">
        <v>51.6855564134625</v>
      </c>
      <c r="AP100">
        <v>52.165512216689002</v>
      </c>
      <c r="AQ100">
        <v>53.002777399797097</v>
      </c>
      <c r="AR100">
        <v>53.535003321086002</v>
      </c>
      <c r="AS100">
        <v>54.057895311342399</v>
      </c>
      <c r="AT100">
        <v>54.607738007425297</v>
      </c>
      <c r="AU100">
        <v>55.1514390444311</v>
      </c>
      <c r="AV100">
        <v>55.777538834325703</v>
      </c>
      <c r="AW100">
        <v>56.573948910332497</v>
      </c>
      <c r="AX100">
        <v>57.246067349632199</v>
      </c>
      <c r="AY100">
        <v>57.855688122829598</v>
      </c>
      <c r="AZ100">
        <v>58.239340802777697</v>
      </c>
      <c r="BA100">
        <v>58.732594166294902</v>
      </c>
      <c r="BB100">
        <v>59.230201104587501</v>
      </c>
      <c r="BC100">
        <v>60.085601588696598</v>
      </c>
      <c r="BD100">
        <v>60.628343037421203</v>
      </c>
      <c r="BE100">
        <v>61.040385341525798</v>
      </c>
      <c r="BF100">
        <v>61.561898136415898</v>
      </c>
      <c r="BG100">
        <v>62.003891430919502</v>
      </c>
      <c r="BH100">
        <v>62.315299043458097</v>
      </c>
      <c r="BI100">
        <v>62.798616340461102</v>
      </c>
      <c r="BJ100">
        <v>63.089861994106997</v>
      </c>
      <c r="BK100">
        <v>63.072805824977401</v>
      </c>
      <c r="BL100">
        <v>62.531465317285303</v>
      </c>
      <c r="BM100">
        <v>63.840466192662298</v>
      </c>
      <c r="BN100">
        <v>64.715915560878898</v>
      </c>
      <c r="BO100">
        <v>64.918059733242899</v>
      </c>
      <c r="BP100" t="s">
        <v>659</v>
      </c>
      <c r="BQ100" t="s">
        <v>659</v>
      </c>
    </row>
    <row r="101" spans="1:69" x14ac:dyDescent="0.3">
      <c r="A101" t="s">
        <v>254</v>
      </c>
      <c r="B101" t="s">
        <v>252</v>
      </c>
      <c r="C101">
        <v>65.7464878048781</v>
      </c>
      <c r="D101">
        <v>66.346146341463395</v>
      </c>
      <c r="E101">
        <v>67.065268292682902</v>
      </c>
      <c r="F101">
        <v>67.422146341463403</v>
      </c>
      <c r="G101">
        <v>67.848878048780506</v>
      </c>
      <c r="H101">
        <v>68.2781951219512</v>
      </c>
      <c r="I101">
        <v>68.711829268292703</v>
      </c>
      <c r="J101">
        <v>68.845024390243907</v>
      </c>
      <c r="K101">
        <v>68.699073170731694</v>
      </c>
      <c r="L101">
        <v>68.766292682926803</v>
      </c>
      <c r="M101">
        <v>68.989121951219502</v>
      </c>
      <c r="N101">
        <v>69.264170731707296</v>
      </c>
      <c r="O101">
        <v>69.573926829268302</v>
      </c>
      <c r="P101">
        <v>69.923902439024403</v>
      </c>
      <c r="Q101">
        <v>70.433341463414607</v>
      </c>
      <c r="R101">
        <v>70.001951219512193</v>
      </c>
      <c r="S101">
        <v>70.455365853658506</v>
      </c>
      <c r="T101">
        <v>70.744390243902401</v>
      </c>
      <c r="U101">
        <v>70.5387804878049</v>
      </c>
      <c r="V101">
        <v>70.427317073170698</v>
      </c>
      <c r="W101">
        <v>70.175365853658604</v>
      </c>
      <c r="X101">
        <v>70.344390243902495</v>
      </c>
      <c r="Y101">
        <v>70.482682926829298</v>
      </c>
      <c r="Z101">
        <v>70.274878048780494</v>
      </c>
      <c r="AA101">
        <v>70.218536585365896</v>
      </c>
      <c r="AB101">
        <v>70.8860975609756</v>
      </c>
      <c r="AC101">
        <v>71.419024390243905</v>
      </c>
      <c r="AD101">
        <v>71.470243902438995</v>
      </c>
      <c r="AE101">
        <v>71.488292682926797</v>
      </c>
      <c r="AF101">
        <v>71.844634146341505</v>
      </c>
      <c r="AG101">
        <v>72.170487804878107</v>
      </c>
      <c r="AH101">
        <v>72.185365853658595</v>
      </c>
      <c r="AI101">
        <v>71.241463414634197</v>
      </c>
      <c r="AJ101">
        <v>71.522439024390295</v>
      </c>
      <c r="AK101">
        <v>71.803414634146307</v>
      </c>
      <c r="AL101">
        <v>72.084390243902405</v>
      </c>
      <c r="AM101">
        <v>72.365365853658503</v>
      </c>
      <c r="AN101">
        <v>72.495121951219502</v>
      </c>
      <c r="AO101">
        <v>72.317073170731703</v>
      </c>
      <c r="AP101">
        <v>72.641951219512194</v>
      </c>
      <c r="AQ101">
        <v>72.807804878048799</v>
      </c>
      <c r="AR101">
        <v>74.512926829268295</v>
      </c>
      <c r="AS101">
        <v>74.717317073170705</v>
      </c>
      <c r="AT101">
        <v>74.6139024390244</v>
      </c>
      <c r="AU101">
        <v>75.520243902439006</v>
      </c>
      <c r="AV101">
        <v>75.244634146341497</v>
      </c>
      <c r="AW101">
        <v>75.836829268292703</v>
      </c>
      <c r="AX101">
        <v>75.705609756097601</v>
      </c>
      <c r="AY101">
        <v>75.9121951219512</v>
      </c>
      <c r="AZ101">
        <v>76.168292682926804</v>
      </c>
      <c r="BA101">
        <v>76.475609756097597</v>
      </c>
      <c r="BB101">
        <v>76.775609756097595</v>
      </c>
      <c r="BC101">
        <v>77.168292682926804</v>
      </c>
      <c r="BD101">
        <v>77.570731707317094</v>
      </c>
      <c r="BE101">
        <v>77.724390243902405</v>
      </c>
      <c r="BF101">
        <v>77.275609756097595</v>
      </c>
      <c r="BG101">
        <v>77.921951219512195</v>
      </c>
      <c r="BH101">
        <v>77.726829268292704</v>
      </c>
      <c r="BI101">
        <v>77.919512195121996</v>
      </c>
      <c r="BJ101">
        <v>78.224390243902405</v>
      </c>
      <c r="BK101">
        <v>77.524390243902403</v>
      </c>
      <c r="BL101">
        <v>76.424390243902494</v>
      </c>
      <c r="BM101">
        <v>77.575609756097606</v>
      </c>
      <c r="BN101">
        <v>78.473170731707299</v>
      </c>
      <c r="BO101">
        <v>78.929268292682906</v>
      </c>
      <c r="BP101" t="s">
        <v>26</v>
      </c>
      <c r="BQ101" t="s">
        <v>7</v>
      </c>
    </row>
    <row r="102" spans="1:69" x14ac:dyDescent="0.3">
      <c r="A102" t="s">
        <v>257</v>
      </c>
      <c r="B102" t="s">
        <v>255</v>
      </c>
      <c r="C102">
        <v>43.44</v>
      </c>
      <c r="D102">
        <v>43.825000000000003</v>
      </c>
      <c r="E102">
        <v>44.195999999999998</v>
      </c>
      <c r="F102">
        <v>42.723999999999997</v>
      </c>
      <c r="G102">
        <v>44.927999999999997</v>
      </c>
      <c r="H102">
        <v>45.371000000000002</v>
      </c>
      <c r="I102">
        <v>45.564999999999998</v>
      </c>
      <c r="J102">
        <v>46.134999999999998</v>
      </c>
      <c r="K102">
        <v>46.521999999999998</v>
      </c>
      <c r="L102">
        <v>46.902999999999999</v>
      </c>
      <c r="M102">
        <v>47.265000000000001</v>
      </c>
      <c r="N102">
        <v>47.619</v>
      </c>
      <c r="O102">
        <v>47.884</v>
      </c>
      <c r="P102">
        <v>48.194000000000003</v>
      </c>
      <c r="Q102">
        <v>48.457999999999998</v>
      </c>
      <c r="R102">
        <v>48.72</v>
      </c>
      <c r="S102">
        <v>48.972000000000001</v>
      </c>
      <c r="T102">
        <v>49.225999999999999</v>
      </c>
      <c r="U102">
        <v>49.484000000000002</v>
      </c>
      <c r="V102">
        <v>49.749000000000002</v>
      </c>
      <c r="W102">
        <v>49.970999999999997</v>
      </c>
      <c r="X102">
        <v>50.31</v>
      </c>
      <c r="Y102">
        <v>50.625999999999998</v>
      </c>
      <c r="Z102">
        <v>50.945999999999998</v>
      </c>
      <c r="AA102">
        <v>51.253999999999998</v>
      </c>
      <c r="AB102">
        <v>51.582999999999998</v>
      </c>
      <c r="AC102">
        <v>51.874000000000002</v>
      </c>
      <c r="AD102">
        <v>52.244999999999997</v>
      </c>
      <c r="AE102">
        <v>52.554000000000002</v>
      </c>
      <c r="AF102">
        <v>52.88</v>
      </c>
      <c r="AG102">
        <v>53.215000000000003</v>
      </c>
      <c r="AH102">
        <v>53.524000000000001</v>
      </c>
      <c r="AI102">
        <v>54.040999999999997</v>
      </c>
      <c r="AJ102">
        <v>54.478000000000002</v>
      </c>
      <c r="AK102">
        <v>54.731000000000002</v>
      </c>
      <c r="AL102">
        <v>55.582000000000001</v>
      </c>
      <c r="AM102">
        <v>56.110999999999997</v>
      </c>
      <c r="AN102">
        <v>56.674999999999997</v>
      </c>
      <c r="AO102">
        <v>57.137</v>
      </c>
      <c r="AP102">
        <v>57.692</v>
      </c>
      <c r="AQ102">
        <v>58.174999999999997</v>
      </c>
      <c r="AR102">
        <v>58.591000000000001</v>
      </c>
      <c r="AS102">
        <v>59.040999999999997</v>
      </c>
      <c r="AT102">
        <v>59.44</v>
      </c>
      <c r="AU102">
        <v>58.517000000000003</v>
      </c>
      <c r="AV102">
        <v>60.317999999999998</v>
      </c>
      <c r="AW102">
        <v>60.74</v>
      </c>
      <c r="AX102">
        <v>61.09</v>
      </c>
      <c r="AY102">
        <v>61.28</v>
      </c>
      <c r="AZ102">
        <v>61.694000000000003</v>
      </c>
      <c r="BA102">
        <v>45.576999999999998</v>
      </c>
      <c r="BB102">
        <v>61.581000000000003</v>
      </c>
      <c r="BC102">
        <v>62.273000000000003</v>
      </c>
      <c r="BD102">
        <v>62.624000000000002</v>
      </c>
      <c r="BE102">
        <v>62.969000000000001</v>
      </c>
      <c r="BF102">
        <v>63.223999999999997</v>
      </c>
      <c r="BG102">
        <v>63.325000000000003</v>
      </c>
      <c r="BH102">
        <v>63.832000000000001</v>
      </c>
      <c r="BI102">
        <v>64.076999999999998</v>
      </c>
      <c r="BJ102">
        <v>64.328000000000003</v>
      </c>
      <c r="BK102">
        <v>63.773000000000003</v>
      </c>
      <c r="BL102">
        <v>62.613</v>
      </c>
      <c r="BM102">
        <v>63.948</v>
      </c>
      <c r="BN102">
        <v>64.936000000000007</v>
      </c>
      <c r="BO102">
        <v>65.119</v>
      </c>
      <c r="BP102" t="s">
        <v>6</v>
      </c>
      <c r="BQ102" t="s">
        <v>22</v>
      </c>
    </row>
    <row r="103" spans="1:69" x14ac:dyDescent="0.3">
      <c r="A103" t="s">
        <v>259</v>
      </c>
      <c r="B103" t="s">
        <v>258</v>
      </c>
      <c r="C103">
        <v>68.0031707317073</v>
      </c>
      <c r="D103">
        <v>68.936097560975597</v>
      </c>
      <c r="E103">
        <v>67.865853658536594</v>
      </c>
      <c r="F103">
        <v>68.874146341463401</v>
      </c>
      <c r="G103">
        <v>69.380975609756106</v>
      </c>
      <c r="H103">
        <v>69.0712195121951</v>
      </c>
      <c r="I103">
        <v>69.822439024390206</v>
      </c>
      <c r="J103">
        <v>69.407073170731707</v>
      </c>
      <c r="K103">
        <v>69.230243902439</v>
      </c>
      <c r="L103">
        <v>69.314634146341504</v>
      </c>
      <c r="M103">
        <v>69.164634146341498</v>
      </c>
      <c r="N103">
        <v>69.052439024390296</v>
      </c>
      <c r="O103">
        <v>69.664634146341498</v>
      </c>
      <c r="P103">
        <v>69.518048780487803</v>
      </c>
      <c r="Q103">
        <v>69.248048780487807</v>
      </c>
      <c r="R103">
        <v>69.290000000000006</v>
      </c>
      <c r="S103">
        <v>69.573170731707293</v>
      </c>
      <c r="T103">
        <v>69.848048780487801</v>
      </c>
      <c r="U103">
        <v>69.393902439024401</v>
      </c>
      <c r="V103">
        <v>69.615365853658503</v>
      </c>
      <c r="W103">
        <v>69.0617073170732</v>
      </c>
      <c r="X103">
        <v>69.1392682926829</v>
      </c>
      <c r="Y103">
        <v>69.357804878048796</v>
      </c>
      <c r="Z103">
        <v>68.973658536585404</v>
      </c>
      <c r="AA103">
        <v>69.025853658536604</v>
      </c>
      <c r="AB103">
        <v>68.972195121951202</v>
      </c>
      <c r="AC103">
        <v>69.173414634146297</v>
      </c>
      <c r="AD103">
        <v>69.651219512195098</v>
      </c>
      <c r="AE103">
        <v>70.023414634146306</v>
      </c>
      <c r="AF103">
        <v>69.461707317073206</v>
      </c>
      <c r="AG103">
        <v>69.315609756097601</v>
      </c>
      <c r="AH103">
        <v>69.377073170731705</v>
      </c>
      <c r="AI103">
        <v>69.1170731707317</v>
      </c>
      <c r="AJ103">
        <v>69.101219512195101</v>
      </c>
      <c r="AK103">
        <v>69.469756097561003</v>
      </c>
      <c r="AL103">
        <v>69.791707317073204</v>
      </c>
      <c r="AM103">
        <v>70.328780487804906</v>
      </c>
      <c r="AN103">
        <v>70.702439024390202</v>
      </c>
      <c r="AO103">
        <v>70.557804878048799</v>
      </c>
      <c r="AP103">
        <v>70.677073170731703</v>
      </c>
      <c r="AQ103">
        <v>71.246341463414595</v>
      </c>
      <c r="AR103">
        <v>72.248780487804893</v>
      </c>
      <c r="AS103">
        <v>72.348780487804902</v>
      </c>
      <c r="AT103">
        <v>72.3</v>
      </c>
      <c r="AU103">
        <v>72.648780487804899</v>
      </c>
      <c r="AV103">
        <v>72.648780487804899</v>
      </c>
      <c r="AW103">
        <v>73.097560975609795</v>
      </c>
      <c r="AX103">
        <v>73.151219512195098</v>
      </c>
      <c r="AY103">
        <v>73.702439024390301</v>
      </c>
      <c r="AZ103">
        <v>73.904878048780503</v>
      </c>
      <c r="BA103">
        <v>74.207317073170699</v>
      </c>
      <c r="BB103">
        <v>74.858536585365897</v>
      </c>
      <c r="BC103">
        <v>75.063414634146298</v>
      </c>
      <c r="BD103">
        <v>75.565853658536597</v>
      </c>
      <c r="BE103">
        <v>75.763414634146301</v>
      </c>
      <c r="BF103">
        <v>75.568292682926895</v>
      </c>
      <c r="BG103">
        <v>76.063414634146397</v>
      </c>
      <c r="BH103">
        <v>75.817073170731703</v>
      </c>
      <c r="BI103">
        <v>76.065853658536597</v>
      </c>
      <c r="BJ103">
        <v>76.319512195121902</v>
      </c>
      <c r="BK103">
        <v>75.419512195121996</v>
      </c>
      <c r="BL103">
        <v>74.065853658536597</v>
      </c>
      <c r="BM103">
        <v>75.868292682926807</v>
      </c>
      <c r="BN103">
        <v>76.570731707317094</v>
      </c>
      <c r="BO103">
        <v>76.724390243902505</v>
      </c>
      <c r="BP103" t="s">
        <v>26</v>
      </c>
      <c r="BQ103" t="s">
        <v>7</v>
      </c>
    </row>
    <row r="104" spans="1:69" x14ac:dyDescent="0.3">
      <c r="A104" t="s">
        <v>262</v>
      </c>
      <c r="B104" t="s">
        <v>260</v>
      </c>
      <c r="C104">
        <v>45.922231959273098</v>
      </c>
      <c r="D104">
        <v>48.618886377799697</v>
      </c>
      <c r="E104">
        <v>52.517685934797598</v>
      </c>
      <c r="F104">
        <v>53.047016172953199</v>
      </c>
      <c r="G104">
        <v>53.520723695307602</v>
      </c>
      <c r="H104">
        <v>53.2276728664324</v>
      </c>
      <c r="I104">
        <v>53.919898086583899</v>
      </c>
      <c r="J104">
        <v>54.432445384207</v>
      </c>
      <c r="K104">
        <v>55.135352695538202</v>
      </c>
      <c r="L104">
        <v>55.589580888256997</v>
      </c>
      <c r="M104">
        <v>56.052323296579303</v>
      </c>
      <c r="N104">
        <v>56.643847645589602</v>
      </c>
      <c r="O104">
        <v>57.084430035135497</v>
      </c>
      <c r="P104">
        <v>57.691511455956203</v>
      </c>
      <c r="Q104">
        <v>58.210144060490002</v>
      </c>
      <c r="R104">
        <v>58.780743383833602</v>
      </c>
      <c r="S104">
        <v>59.116178003159099</v>
      </c>
      <c r="T104">
        <v>59.849558858153102</v>
      </c>
      <c r="U104">
        <v>60.325813299946603</v>
      </c>
      <c r="V104">
        <v>60.8141772600449</v>
      </c>
      <c r="W104">
        <v>61.214714682750902</v>
      </c>
      <c r="X104">
        <v>61.653050645667697</v>
      </c>
      <c r="Y104">
        <v>62.104928099282098</v>
      </c>
      <c r="Z104">
        <v>62.572273656898197</v>
      </c>
      <c r="AA104">
        <v>62.982063380612303</v>
      </c>
      <c r="AB104">
        <v>63.392026847050197</v>
      </c>
      <c r="AC104">
        <v>63.867219549569299</v>
      </c>
      <c r="AD104">
        <v>64.224297958800904</v>
      </c>
      <c r="AE104">
        <v>64.533706569429896</v>
      </c>
      <c r="AF104">
        <v>64.890618236545393</v>
      </c>
      <c r="AG104">
        <v>65.108272127804298</v>
      </c>
      <c r="AH104">
        <v>65.475124648066</v>
      </c>
      <c r="AI104">
        <v>65.724172937053496</v>
      </c>
      <c r="AJ104">
        <v>65.975442272856498</v>
      </c>
      <c r="AK104">
        <v>66.256072684917598</v>
      </c>
      <c r="AL104">
        <v>66.632248280721299</v>
      </c>
      <c r="AM104">
        <v>67.025304422088098</v>
      </c>
      <c r="AN104">
        <v>67.396740913827301</v>
      </c>
      <c r="AO104">
        <v>67.724440073399293</v>
      </c>
      <c r="AP104">
        <v>67.967326450764702</v>
      </c>
      <c r="AQ104">
        <v>68.286964931836906</v>
      </c>
      <c r="AR104">
        <v>68.584713509388806</v>
      </c>
      <c r="AS104">
        <v>68.904376488668404</v>
      </c>
      <c r="AT104">
        <v>69.1727555942431</v>
      </c>
      <c r="AU104">
        <v>69.398400130686596</v>
      </c>
      <c r="AV104">
        <v>69.826516534166103</v>
      </c>
      <c r="AW104">
        <v>70.150123683639194</v>
      </c>
      <c r="AX104">
        <v>70.514245068000093</v>
      </c>
      <c r="AY104">
        <v>70.762445726218601</v>
      </c>
      <c r="AZ104">
        <v>71.160213210832495</v>
      </c>
      <c r="BA104">
        <v>71.502179501976102</v>
      </c>
      <c r="BB104">
        <v>71.827033393090403</v>
      </c>
      <c r="BC104">
        <v>72.163670445145399</v>
      </c>
      <c r="BD104">
        <v>72.463347442225498</v>
      </c>
      <c r="BE104">
        <v>72.750965157074504</v>
      </c>
      <c r="BF104">
        <v>73.032849023639699</v>
      </c>
      <c r="BG104">
        <v>73.259230904427199</v>
      </c>
      <c r="BH104">
        <v>73.485760780988699</v>
      </c>
      <c r="BI104">
        <v>73.794943952937999</v>
      </c>
      <c r="BJ104">
        <v>74.031271888226001</v>
      </c>
      <c r="BK104">
        <v>73.295135697076205</v>
      </c>
      <c r="BL104">
        <v>71.974203378406003</v>
      </c>
      <c r="BM104">
        <v>74.251282112935101</v>
      </c>
      <c r="BN104">
        <v>74.517978964260706</v>
      </c>
      <c r="BO104">
        <v>74.6729086114089</v>
      </c>
      <c r="BP104" t="s">
        <v>659</v>
      </c>
      <c r="BQ104" t="s">
        <v>659</v>
      </c>
    </row>
    <row r="105" spans="1:69" x14ac:dyDescent="0.3">
      <c r="A105" t="s">
        <v>265</v>
      </c>
      <c r="B105" t="s">
        <v>263</v>
      </c>
      <c r="C105">
        <v>45.347941872036799</v>
      </c>
      <c r="D105">
        <v>47.655264176053997</v>
      </c>
      <c r="E105">
        <v>50.968326208038299</v>
      </c>
      <c r="F105">
        <v>51.461199587814903</v>
      </c>
      <c r="G105">
        <v>51.952972995394902</v>
      </c>
      <c r="H105">
        <v>51.752744893605303</v>
      </c>
      <c r="I105">
        <v>52.414189866811299</v>
      </c>
      <c r="J105">
        <v>52.913602938864699</v>
      </c>
      <c r="K105">
        <v>53.580809712003997</v>
      </c>
      <c r="L105">
        <v>54.020160576669198</v>
      </c>
      <c r="M105">
        <v>54.309222671245202</v>
      </c>
      <c r="N105">
        <v>54.3693807010741</v>
      </c>
      <c r="O105">
        <v>55.400562060059798</v>
      </c>
      <c r="P105">
        <v>55.973654148241302</v>
      </c>
      <c r="Q105">
        <v>56.425121844596298</v>
      </c>
      <c r="R105">
        <v>56.918361229948303</v>
      </c>
      <c r="S105">
        <v>57.289657608004497</v>
      </c>
      <c r="T105">
        <v>57.958131354690103</v>
      </c>
      <c r="U105">
        <v>58.395242573803799</v>
      </c>
      <c r="V105">
        <v>58.899409577062997</v>
      </c>
      <c r="W105">
        <v>59.308244358270699</v>
      </c>
      <c r="X105">
        <v>59.713724156853502</v>
      </c>
      <c r="Y105">
        <v>60.113602370227497</v>
      </c>
      <c r="Z105">
        <v>60.443486623287797</v>
      </c>
      <c r="AA105">
        <v>60.7833052511969</v>
      </c>
      <c r="AB105">
        <v>61.150767192522601</v>
      </c>
      <c r="AC105">
        <v>61.611202590220401</v>
      </c>
      <c r="AD105">
        <v>61.999269145645101</v>
      </c>
      <c r="AE105">
        <v>62.264563504845697</v>
      </c>
      <c r="AF105">
        <v>62.594769530594803</v>
      </c>
      <c r="AG105">
        <v>62.7727239671351</v>
      </c>
      <c r="AH105">
        <v>62.991225040325503</v>
      </c>
      <c r="AI105">
        <v>63.254063113098802</v>
      </c>
      <c r="AJ105">
        <v>63.502865184077102</v>
      </c>
      <c r="AK105">
        <v>63.7265595763863</v>
      </c>
      <c r="AL105">
        <v>64.077200481449495</v>
      </c>
      <c r="AM105">
        <v>64.3993471659699</v>
      </c>
      <c r="AN105">
        <v>64.732439202814604</v>
      </c>
      <c r="AO105">
        <v>65.000597544506405</v>
      </c>
      <c r="AP105">
        <v>65.287397621893604</v>
      </c>
      <c r="AQ105">
        <v>65.656105575618398</v>
      </c>
      <c r="AR105">
        <v>65.966771439163907</v>
      </c>
      <c r="AS105">
        <v>66.293696152070595</v>
      </c>
      <c r="AT105">
        <v>66.586915631043297</v>
      </c>
      <c r="AU105">
        <v>66.823845253720506</v>
      </c>
      <c r="AV105">
        <v>67.224748195754202</v>
      </c>
      <c r="AW105">
        <v>67.601499526801305</v>
      </c>
      <c r="AX105">
        <v>67.966098096127695</v>
      </c>
      <c r="AY105">
        <v>68.183519262084602</v>
      </c>
      <c r="AZ105">
        <v>68.587127358268006</v>
      </c>
      <c r="BA105">
        <v>68.925852414646101</v>
      </c>
      <c r="BB105">
        <v>69.2348980453297</v>
      </c>
      <c r="BC105">
        <v>69.573326053196894</v>
      </c>
      <c r="BD105">
        <v>69.868660943893502</v>
      </c>
      <c r="BE105">
        <v>70.120458821793903</v>
      </c>
      <c r="BF105">
        <v>70.371721407702196</v>
      </c>
      <c r="BG105">
        <v>70.614048651454397</v>
      </c>
      <c r="BH105">
        <v>70.830897409755906</v>
      </c>
      <c r="BI105">
        <v>71.153016350874594</v>
      </c>
      <c r="BJ105">
        <v>71.393931483984602</v>
      </c>
      <c r="BK105">
        <v>70.7488503512362</v>
      </c>
      <c r="BL105">
        <v>69.667928707503194</v>
      </c>
      <c r="BM105">
        <v>71.677598881372106</v>
      </c>
      <c r="BN105">
        <v>71.998536709684799</v>
      </c>
      <c r="BO105">
        <v>72.132596844454</v>
      </c>
      <c r="BP105" t="s">
        <v>659</v>
      </c>
      <c r="BQ105" t="s">
        <v>659</v>
      </c>
    </row>
    <row r="106" spans="1:69" x14ac:dyDescent="0.3">
      <c r="A106" t="s">
        <v>268</v>
      </c>
      <c r="B106" t="s">
        <v>266</v>
      </c>
      <c r="C106">
        <v>42.598079714697498</v>
      </c>
      <c r="D106">
        <v>43.102658560531999</v>
      </c>
      <c r="E106">
        <v>43.701934523664299</v>
      </c>
      <c r="F106">
        <v>44.038515872706597</v>
      </c>
      <c r="G106">
        <v>44.635241188501098</v>
      </c>
      <c r="H106">
        <v>44.891999849296901</v>
      </c>
      <c r="I106">
        <v>45.430717091154598</v>
      </c>
      <c r="J106">
        <v>45.895450466515797</v>
      </c>
      <c r="K106">
        <v>46.425817694613499</v>
      </c>
      <c r="L106">
        <v>46.822526412536597</v>
      </c>
      <c r="M106">
        <v>46.338705271772703</v>
      </c>
      <c r="N106">
        <v>43.986116299621301</v>
      </c>
      <c r="O106">
        <v>47.735497018352604</v>
      </c>
      <c r="P106">
        <v>48.194175986748398</v>
      </c>
      <c r="Q106">
        <v>48.3909266988382</v>
      </c>
      <c r="R106">
        <v>48.589139784322803</v>
      </c>
      <c r="S106">
        <v>49.1745166140675</v>
      </c>
      <c r="T106">
        <v>49.613700975675599</v>
      </c>
      <c r="U106">
        <v>49.946715345007298</v>
      </c>
      <c r="V106">
        <v>50.596697977189002</v>
      </c>
      <c r="W106">
        <v>51.115373207464003</v>
      </c>
      <c r="X106">
        <v>51.447663107811699</v>
      </c>
      <c r="Y106">
        <v>51.6963929666464</v>
      </c>
      <c r="Z106">
        <v>51.523562297547898</v>
      </c>
      <c r="AA106">
        <v>51.648190024966098</v>
      </c>
      <c r="AB106">
        <v>51.919562982581702</v>
      </c>
      <c r="AC106">
        <v>52.397861007012601</v>
      </c>
      <c r="AD106">
        <v>52.987415545197699</v>
      </c>
      <c r="AE106">
        <v>53.148825269963297</v>
      </c>
      <c r="AF106">
        <v>53.449439095249097</v>
      </c>
      <c r="AG106">
        <v>53.550863342640199</v>
      </c>
      <c r="AH106">
        <v>53.275194719770099</v>
      </c>
      <c r="AI106">
        <v>53.697229345397197</v>
      </c>
      <c r="AJ106">
        <v>54.052071512909997</v>
      </c>
      <c r="AK106">
        <v>54.174008234025102</v>
      </c>
      <c r="AL106">
        <v>54.544341799198698</v>
      </c>
      <c r="AM106">
        <v>54.721291134249903</v>
      </c>
      <c r="AN106">
        <v>55.029637267635202</v>
      </c>
      <c r="AO106">
        <v>55.1971666330857</v>
      </c>
      <c r="AP106">
        <v>55.7547962880084</v>
      </c>
      <c r="AQ106">
        <v>56.409925666126199</v>
      </c>
      <c r="AR106">
        <v>56.879175806765502</v>
      </c>
      <c r="AS106">
        <v>57.348245649639402</v>
      </c>
      <c r="AT106">
        <v>57.841814792441397</v>
      </c>
      <c r="AU106">
        <v>58.227205758848399</v>
      </c>
      <c r="AV106">
        <v>58.648344047585901</v>
      </c>
      <c r="AW106">
        <v>59.3121514565361</v>
      </c>
      <c r="AX106">
        <v>59.794048883157302</v>
      </c>
      <c r="AY106">
        <v>60.024866099980599</v>
      </c>
      <c r="AZ106">
        <v>60.554009855441301</v>
      </c>
      <c r="BA106">
        <v>60.9876721864592</v>
      </c>
      <c r="BB106">
        <v>61.348630645376701</v>
      </c>
      <c r="BC106">
        <v>61.782478036119699</v>
      </c>
      <c r="BD106">
        <v>62.141160862524998</v>
      </c>
      <c r="BE106">
        <v>62.366897946787503</v>
      </c>
      <c r="BF106">
        <v>62.613597618260997</v>
      </c>
      <c r="BG106">
        <v>62.991989212142897</v>
      </c>
      <c r="BH106">
        <v>63.273743548700502</v>
      </c>
      <c r="BI106">
        <v>63.7309649694635</v>
      </c>
      <c r="BJ106">
        <v>64.0885690256803</v>
      </c>
      <c r="BK106">
        <v>63.8023574072865</v>
      </c>
      <c r="BL106">
        <v>63.477423657168202</v>
      </c>
      <c r="BM106">
        <v>64.882300033680806</v>
      </c>
      <c r="BN106">
        <v>65.453527194352603</v>
      </c>
      <c r="BO106">
        <v>65.635124242904396</v>
      </c>
      <c r="BP106" t="s">
        <v>659</v>
      </c>
      <c r="BQ106" t="s">
        <v>659</v>
      </c>
    </row>
    <row r="107" spans="1:69" x14ac:dyDescent="0.3">
      <c r="A107" t="s">
        <v>271</v>
      </c>
      <c r="B107" t="s">
        <v>269</v>
      </c>
      <c r="C107">
        <v>42.5431247039146</v>
      </c>
      <c r="D107">
        <v>43.119032684374197</v>
      </c>
      <c r="E107">
        <v>43.975047456804802</v>
      </c>
      <c r="F107">
        <v>44.560081571256298</v>
      </c>
      <c r="G107">
        <v>45.185533775756497</v>
      </c>
      <c r="H107">
        <v>45.688686781274903</v>
      </c>
      <c r="I107">
        <v>46.384657576736601</v>
      </c>
      <c r="J107">
        <v>46.607802160260697</v>
      </c>
      <c r="K107">
        <v>47.502404112897501</v>
      </c>
      <c r="L107">
        <v>48.029009803586703</v>
      </c>
      <c r="M107">
        <v>48.783852673950399</v>
      </c>
      <c r="N107">
        <v>47.673053277832103</v>
      </c>
      <c r="O107">
        <v>49.8239662402422</v>
      </c>
      <c r="P107">
        <v>50.234603120406703</v>
      </c>
      <c r="Q107">
        <v>50.6407109948696</v>
      </c>
      <c r="R107">
        <v>51.081647448298099</v>
      </c>
      <c r="S107">
        <v>51.688385894367002</v>
      </c>
      <c r="T107">
        <v>52.147823347665401</v>
      </c>
      <c r="U107">
        <v>52.562537328615903</v>
      </c>
      <c r="V107">
        <v>53.000967153403401</v>
      </c>
      <c r="W107">
        <v>53.551713804830101</v>
      </c>
      <c r="X107">
        <v>53.997969819055697</v>
      </c>
      <c r="Y107">
        <v>54.352161430404699</v>
      </c>
      <c r="Z107">
        <v>54.609943883092903</v>
      </c>
      <c r="AA107">
        <v>54.802145793944703</v>
      </c>
      <c r="AB107">
        <v>54.9200438763528</v>
      </c>
      <c r="AC107">
        <v>54.9385202722126</v>
      </c>
      <c r="AD107">
        <v>55.007396717705603</v>
      </c>
      <c r="AE107">
        <v>55.037529834534702</v>
      </c>
      <c r="AF107">
        <v>55.088193222375601</v>
      </c>
      <c r="AG107">
        <v>54.966497342631897</v>
      </c>
      <c r="AH107">
        <v>54.835388700091599</v>
      </c>
      <c r="AI107">
        <v>54.783650974874</v>
      </c>
      <c r="AJ107">
        <v>54.760376102995401</v>
      </c>
      <c r="AK107">
        <v>54.664232896478801</v>
      </c>
      <c r="AL107">
        <v>54.6459046354829</v>
      </c>
      <c r="AM107">
        <v>54.617096870004197</v>
      </c>
      <c r="AN107">
        <v>54.653435452884501</v>
      </c>
      <c r="AO107">
        <v>54.896799019085897</v>
      </c>
      <c r="AP107">
        <v>55.224965895020198</v>
      </c>
      <c r="AQ107">
        <v>55.599272296642503</v>
      </c>
      <c r="AR107">
        <v>55.889906446422003</v>
      </c>
      <c r="AS107">
        <v>56.270235525387001</v>
      </c>
      <c r="AT107">
        <v>56.635912630593602</v>
      </c>
      <c r="AU107">
        <v>57.0294559998555</v>
      </c>
      <c r="AV107">
        <v>56.9989286118875</v>
      </c>
      <c r="AW107">
        <v>57.7016203087693</v>
      </c>
      <c r="AX107">
        <v>58.060090605100697</v>
      </c>
      <c r="AY107">
        <v>58.414304658387302</v>
      </c>
      <c r="AZ107">
        <v>58.750784370777197</v>
      </c>
      <c r="BA107">
        <v>59.051512906352301</v>
      </c>
      <c r="BB107">
        <v>59.364406133510997</v>
      </c>
      <c r="BC107">
        <v>59.630563740365297</v>
      </c>
      <c r="BD107">
        <v>59.868573105525698</v>
      </c>
      <c r="BE107">
        <v>60.099868197825103</v>
      </c>
      <c r="BF107">
        <v>60.294494635440202</v>
      </c>
      <c r="BG107">
        <v>60.5761664527178</v>
      </c>
      <c r="BH107">
        <v>60.818392907262997</v>
      </c>
      <c r="BI107">
        <v>61.074054275951802</v>
      </c>
      <c r="BJ107">
        <v>61.325997379857299</v>
      </c>
      <c r="BK107">
        <v>60.818006614062</v>
      </c>
      <c r="BL107">
        <v>60.876535738179001</v>
      </c>
      <c r="BM107">
        <v>62.128864141685199</v>
      </c>
      <c r="BN107">
        <v>62.462164332734901</v>
      </c>
      <c r="BO107">
        <v>62.619940785484999</v>
      </c>
      <c r="BP107" t="s">
        <v>659</v>
      </c>
      <c r="BQ107" t="s">
        <v>659</v>
      </c>
    </row>
    <row r="108" spans="1:69" x14ac:dyDescent="0.3">
      <c r="A108" t="s">
        <v>274</v>
      </c>
      <c r="B108" t="s">
        <v>272</v>
      </c>
      <c r="C108">
        <v>46.835000000000001</v>
      </c>
      <c r="D108">
        <v>47.384999999999998</v>
      </c>
      <c r="E108">
        <v>48.140999999999998</v>
      </c>
      <c r="F108">
        <v>48.741999999999997</v>
      </c>
      <c r="G108">
        <v>49.44</v>
      </c>
      <c r="H108">
        <v>42.762</v>
      </c>
      <c r="I108">
        <v>48.405999999999999</v>
      </c>
      <c r="J108">
        <v>51.308999999999997</v>
      </c>
      <c r="K108">
        <v>51.887999999999998</v>
      </c>
      <c r="L108">
        <v>52.588000000000001</v>
      </c>
      <c r="M108">
        <v>53.253999999999998</v>
      </c>
      <c r="N108">
        <v>53.823</v>
      </c>
      <c r="O108">
        <v>54.363999999999997</v>
      </c>
      <c r="P108">
        <v>54.915999999999997</v>
      </c>
      <c r="Q108">
        <v>55.442999999999998</v>
      </c>
      <c r="R108">
        <v>55.997999999999998</v>
      </c>
      <c r="S108">
        <v>56.445</v>
      </c>
      <c r="T108">
        <v>57.09</v>
      </c>
      <c r="U108">
        <v>57.606999999999999</v>
      </c>
      <c r="V108">
        <v>58.18</v>
      </c>
      <c r="W108">
        <v>58.701000000000001</v>
      </c>
      <c r="X108">
        <v>59.095999999999997</v>
      </c>
      <c r="Y108">
        <v>59.7</v>
      </c>
      <c r="Z108">
        <v>60.343000000000004</v>
      </c>
      <c r="AA108">
        <v>60.890999999999998</v>
      </c>
      <c r="AB108">
        <v>61.387</v>
      </c>
      <c r="AC108">
        <v>61.735999999999997</v>
      </c>
      <c r="AD108">
        <v>62.087000000000003</v>
      </c>
      <c r="AE108">
        <v>62.386000000000003</v>
      </c>
      <c r="AF108">
        <v>62.883000000000003</v>
      </c>
      <c r="AG108">
        <v>63.249000000000002</v>
      </c>
      <c r="AH108">
        <v>63.703000000000003</v>
      </c>
      <c r="AI108">
        <v>64.182000000000002</v>
      </c>
      <c r="AJ108">
        <v>64.850999999999999</v>
      </c>
      <c r="AK108">
        <v>65.040999999999997</v>
      </c>
      <c r="AL108">
        <v>65.263000000000005</v>
      </c>
      <c r="AM108">
        <v>65.465000000000003</v>
      </c>
      <c r="AN108">
        <v>65.774000000000001</v>
      </c>
      <c r="AO108">
        <v>65.941999999999993</v>
      </c>
      <c r="AP108">
        <v>66.001000000000005</v>
      </c>
      <c r="AQ108">
        <v>66.292000000000002</v>
      </c>
      <c r="AR108">
        <v>66.582999999999998</v>
      </c>
      <c r="AS108">
        <v>66.953999999999994</v>
      </c>
      <c r="AT108">
        <v>67.134</v>
      </c>
      <c r="AU108">
        <v>65.521000000000001</v>
      </c>
      <c r="AV108">
        <v>67.531000000000006</v>
      </c>
      <c r="AW108">
        <v>67.664000000000001</v>
      </c>
      <c r="AX108">
        <v>67.914000000000001</v>
      </c>
      <c r="AY108">
        <v>68.084999999999994</v>
      </c>
      <c r="AZ108">
        <v>68.266999999999996</v>
      </c>
      <c r="BA108">
        <v>68.364000000000004</v>
      </c>
      <c r="BB108">
        <v>68.629000000000005</v>
      </c>
      <c r="BC108">
        <v>68.861999999999995</v>
      </c>
      <c r="BD108">
        <v>69.063999999999993</v>
      </c>
      <c r="BE108">
        <v>69.292000000000002</v>
      </c>
      <c r="BF108">
        <v>69.52</v>
      </c>
      <c r="BG108">
        <v>69.733000000000004</v>
      </c>
      <c r="BH108">
        <v>69.953000000000003</v>
      </c>
      <c r="BI108">
        <v>70.08</v>
      </c>
      <c r="BJ108">
        <v>70.349000000000004</v>
      </c>
      <c r="BK108">
        <v>68.816999999999993</v>
      </c>
      <c r="BL108">
        <v>67.451999999999998</v>
      </c>
      <c r="BM108">
        <v>70.924999999999997</v>
      </c>
      <c r="BN108">
        <v>71.146000000000001</v>
      </c>
      <c r="BO108">
        <v>71.287999999999997</v>
      </c>
      <c r="BP108" t="s">
        <v>42</v>
      </c>
      <c r="BQ108" t="s">
        <v>27</v>
      </c>
    </row>
    <row r="109" spans="1:69" x14ac:dyDescent="0.3">
      <c r="A109" t="s">
        <v>277</v>
      </c>
      <c r="B109" t="s">
        <v>275</v>
      </c>
      <c r="C109">
        <v>42.623320488910203</v>
      </c>
      <c r="D109">
        <v>43.095131697252398</v>
      </c>
      <c r="E109">
        <v>43.576260101173702</v>
      </c>
      <c r="F109">
        <v>43.798187294807498</v>
      </c>
      <c r="G109">
        <v>44.381343641089103</v>
      </c>
      <c r="H109">
        <v>44.523954521300197</v>
      </c>
      <c r="I109">
        <v>44.989446794190599</v>
      </c>
      <c r="J109">
        <v>45.565622454940097</v>
      </c>
      <c r="K109">
        <v>45.926948725725801</v>
      </c>
      <c r="L109">
        <v>46.262757880114201</v>
      </c>
      <c r="M109">
        <v>45.201693326090599</v>
      </c>
      <c r="N109">
        <v>42.265389536364701</v>
      </c>
      <c r="O109">
        <v>46.757315166907397</v>
      </c>
      <c r="P109">
        <v>47.236297892568999</v>
      </c>
      <c r="Q109">
        <v>47.331907541562899</v>
      </c>
      <c r="R109">
        <v>47.410559044067298</v>
      </c>
      <c r="S109">
        <v>47.979218722037103</v>
      </c>
      <c r="T109">
        <v>48.401058068129103</v>
      </c>
      <c r="U109">
        <v>48.687867284976498</v>
      </c>
      <c r="V109">
        <v>49.432982462015602</v>
      </c>
      <c r="W109">
        <v>49.921724714964803</v>
      </c>
      <c r="X109">
        <v>50.180742958165197</v>
      </c>
      <c r="Y109">
        <v>50.366138552450899</v>
      </c>
      <c r="Z109">
        <v>49.9710520100151</v>
      </c>
      <c r="AA109">
        <v>50.055964076785699</v>
      </c>
      <c r="AB109">
        <v>50.396970400198597</v>
      </c>
      <c r="AC109">
        <v>51.101046664340998</v>
      </c>
      <c r="AD109">
        <v>51.950409761779298</v>
      </c>
      <c r="AE109">
        <v>52.173443801445401</v>
      </c>
      <c r="AF109">
        <v>52.598416963431603</v>
      </c>
      <c r="AG109">
        <v>52.811098925714802</v>
      </c>
      <c r="AH109">
        <v>52.4549768439107</v>
      </c>
      <c r="AI109">
        <v>53.124722876468503</v>
      </c>
      <c r="AJ109">
        <v>53.678766564800398</v>
      </c>
      <c r="AK109">
        <v>53.915465107441698</v>
      </c>
      <c r="AL109">
        <v>54.490710082845297</v>
      </c>
      <c r="AM109">
        <v>54.776403782984097</v>
      </c>
      <c r="AN109">
        <v>55.228985524017098</v>
      </c>
      <c r="AO109">
        <v>55.356642469927998</v>
      </c>
      <c r="AP109">
        <v>56.036561965730698</v>
      </c>
      <c r="AQ109">
        <v>56.842115273588398</v>
      </c>
      <c r="AR109">
        <v>57.408275781079801</v>
      </c>
      <c r="AS109">
        <v>57.925425986403802</v>
      </c>
      <c r="AT109">
        <v>58.487965334197199</v>
      </c>
      <c r="AU109">
        <v>58.870309209454902</v>
      </c>
      <c r="AV109">
        <v>59.535554681155602</v>
      </c>
      <c r="AW109">
        <v>60.179655168192802</v>
      </c>
      <c r="AX109">
        <v>60.730699173521899</v>
      </c>
      <c r="AY109">
        <v>60.898028901466198</v>
      </c>
      <c r="AZ109">
        <v>61.535023240974802</v>
      </c>
      <c r="BA109">
        <v>62.044439087945797</v>
      </c>
      <c r="BB109">
        <v>62.433839252785198</v>
      </c>
      <c r="BC109">
        <v>62.960169605459697</v>
      </c>
      <c r="BD109">
        <v>63.3858534020465</v>
      </c>
      <c r="BE109">
        <v>63.608284633220698</v>
      </c>
      <c r="BF109">
        <v>63.882191893735701</v>
      </c>
      <c r="BG109">
        <v>64.310200091261905</v>
      </c>
      <c r="BH109">
        <v>64.609933211995497</v>
      </c>
      <c r="BI109">
        <v>65.172942222828894</v>
      </c>
      <c r="BJ109">
        <v>65.582913848475002</v>
      </c>
      <c r="BK109">
        <v>65.4116059350943</v>
      </c>
      <c r="BL109">
        <v>64.876530660731405</v>
      </c>
      <c r="BM109">
        <v>66.360075498612105</v>
      </c>
      <c r="BN109">
        <v>67.053839382248398</v>
      </c>
      <c r="BO109">
        <v>67.242529001645195</v>
      </c>
      <c r="BP109" t="s">
        <v>659</v>
      </c>
      <c r="BQ109" t="s">
        <v>659</v>
      </c>
    </row>
    <row r="110" spans="1:69" x14ac:dyDescent="0.3">
      <c r="A110" t="s">
        <v>280</v>
      </c>
      <c r="B110" t="s">
        <v>278</v>
      </c>
      <c r="C110">
        <v>64.557000000000002</v>
      </c>
      <c r="D110">
        <v>64.424999999999997</v>
      </c>
      <c r="E110">
        <v>64.397000000000006</v>
      </c>
      <c r="F110">
        <v>64.457999999999998</v>
      </c>
      <c r="G110">
        <v>64.665999999999997</v>
      </c>
      <c r="H110">
        <v>64.921999999999997</v>
      </c>
      <c r="I110">
        <v>65.180000000000007</v>
      </c>
      <c r="J110">
        <v>65.409000000000006</v>
      </c>
      <c r="K110">
        <v>65.542000000000002</v>
      </c>
      <c r="L110">
        <v>65.626000000000005</v>
      </c>
      <c r="M110">
        <v>65.724000000000004</v>
      </c>
      <c r="N110">
        <v>65.840999999999994</v>
      </c>
      <c r="O110">
        <v>65.991</v>
      </c>
      <c r="P110">
        <v>66.238</v>
      </c>
      <c r="Q110">
        <v>66.477999999999994</v>
      </c>
      <c r="R110">
        <v>66.760000000000005</v>
      </c>
      <c r="S110">
        <v>67.051000000000002</v>
      </c>
      <c r="T110">
        <v>67.356999999999999</v>
      </c>
      <c r="U110">
        <v>67.688999999999993</v>
      </c>
      <c r="V110">
        <v>68.070999999999998</v>
      </c>
      <c r="W110">
        <v>68.445999999999998</v>
      </c>
      <c r="X110">
        <v>68.811000000000007</v>
      </c>
      <c r="Y110">
        <v>69.141999999999996</v>
      </c>
      <c r="Z110">
        <v>69.456999999999994</v>
      </c>
      <c r="AA110">
        <v>69.754000000000005</v>
      </c>
      <c r="AB110">
        <v>70.02</v>
      </c>
      <c r="AC110">
        <v>70.34</v>
      </c>
      <c r="AD110">
        <v>70.685000000000002</v>
      </c>
      <c r="AE110">
        <v>71.057000000000002</v>
      </c>
      <c r="AF110">
        <v>71.406000000000006</v>
      </c>
      <c r="AG110">
        <v>71.8</v>
      </c>
      <c r="AH110">
        <v>72.183000000000007</v>
      </c>
      <c r="AI110">
        <v>72.543999999999997</v>
      </c>
      <c r="AJ110">
        <v>72.822000000000003</v>
      </c>
      <c r="AK110">
        <v>73.14</v>
      </c>
      <c r="AL110">
        <v>73.370999999999995</v>
      </c>
      <c r="AM110">
        <v>73.634</v>
      </c>
      <c r="AN110">
        <v>73.900000000000006</v>
      </c>
      <c r="AO110">
        <v>74.203999999999994</v>
      </c>
      <c r="AP110">
        <v>74.468999999999994</v>
      </c>
      <c r="AQ110">
        <v>74.841999999999999</v>
      </c>
      <c r="AR110">
        <v>75.289000000000001</v>
      </c>
      <c r="AS110">
        <v>75.784999999999997</v>
      </c>
      <c r="AT110">
        <v>76.319000000000003</v>
      </c>
      <c r="AU110">
        <v>76.876000000000005</v>
      </c>
      <c r="AV110">
        <v>77.453000000000003</v>
      </c>
      <c r="AW110">
        <v>77.971000000000004</v>
      </c>
      <c r="AX110">
        <v>78.450999999999993</v>
      </c>
      <c r="AY110">
        <v>78.899000000000001</v>
      </c>
      <c r="AZ110">
        <v>79.302999999999997</v>
      </c>
      <c r="BA110">
        <v>79.613</v>
      </c>
      <c r="BB110">
        <v>79.835999999999999</v>
      </c>
      <c r="BC110">
        <v>80.007000000000005</v>
      </c>
      <c r="BD110">
        <v>80.12</v>
      </c>
      <c r="BE110">
        <v>80.198999999999998</v>
      </c>
      <c r="BF110">
        <v>80.266999999999996</v>
      </c>
      <c r="BG110">
        <v>80.391000000000005</v>
      </c>
      <c r="BH110">
        <v>80.506</v>
      </c>
      <c r="BI110">
        <v>80.614000000000004</v>
      </c>
      <c r="BJ110">
        <v>80.739999999999995</v>
      </c>
      <c r="BK110">
        <v>80.590999999999994</v>
      </c>
      <c r="BL110">
        <v>80.42</v>
      </c>
      <c r="BM110">
        <v>80.956000000000003</v>
      </c>
      <c r="BN110">
        <v>80.998999999999995</v>
      </c>
      <c r="BO110">
        <v>81.090999999999994</v>
      </c>
      <c r="BP110" t="s">
        <v>26</v>
      </c>
      <c r="BQ110" t="s">
        <v>7</v>
      </c>
    </row>
    <row r="111" spans="1:69" x14ac:dyDescent="0.3">
      <c r="A111" t="s">
        <v>283</v>
      </c>
      <c r="B111" t="s">
        <v>281</v>
      </c>
      <c r="C111">
        <v>45.61</v>
      </c>
      <c r="D111">
        <v>45.823999999999998</v>
      </c>
      <c r="E111">
        <v>46.133000000000003</v>
      </c>
      <c r="F111">
        <v>46.457999999999998</v>
      </c>
      <c r="G111">
        <v>46.741999999999997</v>
      </c>
      <c r="H111">
        <v>45.558</v>
      </c>
      <c r="I111">
        <v>45.884</v>
      </c>
      <c r="J111">
        <v>46.183999999999997</v>
      </c>
      <c r="K111">
        <v>47.924999999999997</v>
      </c>
      <c r="L111">
        <v>48.26</v>
      </c>
      <c r="M111">
        <v>48.585000000000001</v>
      </c>
      <c r="N111">
        <v>48.902000000000001</v>
      </c>
      <c r="O111">
        <v>49.213000000000001</v>
      </c>
      <c r="P111">
        <v>49.642000000000003</v>
      </c>
      <c r="Q111">
        <v>50.259</v>
      </c>
      <c r="R111">
        <v>50.761000000000003</v>
      </c>
      <c r="S111">
        <v>51.302</v>
      </c>
      <c r="T111">
        <v>51.822000000000003</v>
      </c>
      <c r="U111">
        <v>52.42</v>
      </c>
      <c r="V111">
        <v>53.014000000000003</v>
      </c>
      <c r="W111">
        <v>53.593000000000004</v>
      </c>
      <c r="X111">
        <v>54.173000000000002</v>
      </c>
      <c r="Y111">
        <v>54.734999999999999</v>
      </c>
      <c r="Z111">
        <v>55.283000000000001</v>
      </c>
      <c r="AA111">
        <v>55.813000000000002</v>
      </c>
      <c r="AB111">
        <v>56.323999999999998</v>
      </c>
      <c r="AC111">
        <v>56.819000000000003</v>
      </c>
      <c r="AD111">
        <v>57.290999999999997</v>
      </c>
      <c r="AE111">
        <v>57.744</v>
      </c>
      <c r="AF111">
        <v>58.195999999999998</v>
      </c>
      <c r="AG111">
        <v>58.618000000000002</v>
      </c>
      <c r="AH111">
        <v>59.031999999999996</v>
      </c>
      <c r="AI111">
        <v>59.445</v>
      </c>
      <c r="AJ111">
        <v>59.823</v>
      </c>
      <c r="AK111">
        <v>60.237000000000002</v>
      </c>
      <c r="AL111">
        <v>60.63</v>
      </c>
      <c r="AM111">
        <v>61.027000000000001</v>
      </c>
      <c r="AN111">
        <v>61.439</v>
      </c>
      <c r="AO111">
        <v>61.851999999999997</v>
      </c>
      <c r="AP111">
        <v>62.283999999999999</v>
      </c>
      <c r="AQ111">
        <v>62.749000000000002</v>
      </c>
      <c r="AR111">
        <v>63.158000000000001</v>
      </c>
      <c r="AS111">
        <v>63.649000000000001</v>
      </c>
      <c r="AT111">
        <v>64.085999999999999</v>
      </c>
      <c r="AU111">
        <v>64.483999999999995</v>
      </c>
      <c r="AV111">
        <v>64.938999999999993</v>
      </c>
      <c r="AW111">
        <v>65.373000000000005</v>
      </c>
      <c r="AX111">
        <v>65.802999999999997</v>
      </c>
      <c r="AY111">
        <v>66.247</v>
      </c>
      <c r="AZ111">
        <v>66.7</v>
      </c>
      <c r="BA111">
        <v>67.162000000000006</v>
      </c>
      <c r="BB111">
        <v>67.623000000000005</v>
      </c>
      <c r="BC111">
        <v>68.075999999999993</v>
      </c>
      <c r="BD111">
        <v>68.498999999999995</v>
      </c>
      <c r="BE111">
        <v>68.932000000000002</v>
      </c>
      <c r="BF111">
        <v>69.325999999999993</v>
      </c>
      <c r="BG111">
        <v>69.709000000000003</v>
      </c>
      <c r="BH111">
        <v>70.067999999999998</v>
      </c>
      <c r="BI111">
        <v>70.415000000000006</v>
      </c>
      <c r="BJ111">
        <v>70.745999999999995</v>
      </c>
      <c r="BK111">
        <v>70.156000000000006</v>
      </c>
      <c r="BL111">
        <v>67.281999999999996</v>
      </c>
      <c r="BM111">
        <v>71.697999999999993</v>
      </c>
      <c r="BN111">
        <v>72.003</v>
      </c>
      <c r="BO111">
        <v>72.234999999999999</v>
      </c>
      <c r="BP111" t="s">
        <v>65</v>
      </c>
      <c r="BQ111" t="s">
        <v>22</v>
      </c>
    </row>
    <row r="112" spans="1:69" x14ac:dyDescent="0.3">
      <c r="A112" t="s">
        <v>286</v>
      </c>
      <c r="B112" t="s">
        <v>284</v>
      </c>
      <c r="C112">
        <v>70.194268292682906</v>
      </c>
      <c r="D112">
        <v>69.678292682926795</v>
      </c>
      <c r="E112">
        <v>69.991048780487802</v>
      </c>
      <c r="F112">
        <v>70.230097560975594</v>
      </c>
      <c r="G112">
        <v>70.489926829268299</v>
      </c>
      <c r="H112">
        <v>70.694999999999993</v>
      </c>
      <c r="I112">
        <v>70.216951219512197</v>
      </c>
      <c r="J112">
        <v>71.245365853658498</v>
      </c>
      <c r="K112">
        <v>70.941000000000003</v>
      </c>
      <c r="L112">
        <v>70.852829268292695</v>
      </c>
      <c r="M112">
        <v>70.901560975609797</v>
      </c>
      <c r="N112">
        <v>71.675853658536596</v>
      </c>
      <c r="O112">
        <v>71.021756097560996</v>
      </c>
      <c r="P112">
        <v>71.239975609756101</v>
      </c>
      <c r="Q112">
        <v>71.175560975609798</v>
      </c>
      <c r="R112">
        <v>71.753048780487802</v>
      </c>
      <c r="S112">
        <v>71.856609756097598</v>
      </c>
      <c r="T112">
        <v>71.997390243902402</v>
      </c>
      <c r="U112">
        <v>71.996317073170701</v>
      </c>
      <c r="V112">
        <v>72.268024390243895</v>
      </c>
      <c r="W112">
        <v>72.595414634146394</v>
      </c>
      <c r="X112">
        <v>72.951780487804896</v>
      </c>
      <c r="Y112">
        <v>73.209048780487805</v>
      </c>
      <c r="Z112">
        <v>73.240097560975599</v>
      </c>
      <c r="AA112">
        <v>73.663731707317098</v>
      </c>
      <c r="AB112">
        <v>73.621902439024396</v>
      </c>
      <c r="AC112">
        <v>73.665536585365899</v>
      </c>
      <c r="AD112">
        <v>74.431902439024398</v>
      </c>
      <c r="AE112">
        <v>74.439414634146303</v>
      </c>
      <c r="AF112">
        <v>74.4552195121951</v>
      </c>
      <c r="AG112">
        <v>74.8460731707317</v>
      </c>
      <c r="AH112">
        <v>75.025000000000006</v>
      </c>
      <c r="AI112">
        <v>75.415097560975596</v>
      </c>
      <c r="AJ112">
        <v>75.292195121951195</v>
      </c>
      <c r="AK112">
        <v>75.786634146341498</v>
      </c>
      <c r="AL112">
        <v>75.4693170731707</v>
      </c>
      <c r="AM112">
        <v>75.831707317073196</v>
      </c>
      <c r="AN112">
        <v>75.985365853658493</v>
      </c>
      <c r="AO112">
        <v>76.180487804878098</v>
      </c>
      <c r="AP112">
        <v>76.082926829268303</v>
      </c>
      <c r="AQ112">
        <v>76.536585365853696</v>
      </c>
      <c r="AR112">
        <v>77.134146341463406</v>
      </c>
      <c r="AS112">
        <v>77.634146341463406</v>
      </c>
      <c r="AT112">
        <v>78.139024390243904</v>
      </c>
      <c r="AU112">
        <v>78.539024390243895</v>
      </c>
      <c r="AV112">
        <v>78.943902439024399</v>
      </c>
      <c r="AW112">
        <v>79.241463414634197</v>
      </c>
      <c r="AX112">
        <v>79.641463414634103</v>
      </c>
      <c r="AY112">
        <v>80.095121951219497</v>
      </c>
      <c r="AZ112">
        <v>80.190243902438993</v>
      </c>
      <c r="BA112">
        <v>80.743902439024396</v>
      </c>
      <c r="BB112">
        <v>80.746341463414595</v>
      </c>
      <c r="BC112">
        <v>80.846341463414603</v>
      </c>
      <c r="BD112">
        <v>80.948780487804896</v>
      </c>
      <c r="BE112">
        <v>81.348780487804902</v>
      </c>
      <c r="BF112">
        <v>81.453658536585394</v>
      </c>
      <c r="BG112">
        <v>81.653658536585397</v>
      </c>
      <c r="BH112">
        <v>82.156097560975596</v>
      </c>
      <c r="BI112">
        <v>82.2048780487805</v>
      </c>
      <c r="BJ112">
        <v>82.702439024390301</v>
      </c>
      <c r="BK112">
        <v>82.456097560975607</v>
      </c>
      <c r="BL112">
        <v>82.253658536585405</v>
      </c>
      <c r="BM112">
        <v>82.509756097560995</v>
      </c>
      <c r="BN112">
        <v>82.807317073170694</v>
      </c>
      <c r="BO112">
        <v>83.009756097560995</v>
      </c>
      <c r="BP112" t="s">
        <v>26</v>
      </c>
      <c r="BQ112" t="s">
        <v>7</v>
      </c>
    </row>
    <row r="113" spans="1:69" x14ac:dyDescent="0.3">
      <c r="A113" t="s">
        <v>728</v>
      </c>
      <c r="B113" t="s">
        <v>729</v>
      </c>
    </row>
    <row r="114" spans="1:69" x14ac:dyDescent="0.3">
      <c r="A114" t="s">
        <v>289</v>
      </c>
      <c r="B114" t="s">
        <v>287</v>
      </c>
      <c r="C114">
        <v>43.296999999999997</v>
      </c>
      <c r="D114">
        <v>43.9</v>
      </c>
      <c r="E114">
        <v>43.768999999999998</v>
      </c>
      <c r="F114">
        <v>45.104999999999997</v>
      </c>
      <c r="G114">
        <v>45.734999999999999</v>
      </c>
      <c r="H114">
        <v>46.372</v>
      </c>
      <c r="I114">
        <v>47.072000000000003</v>
      </c>
      <c r="J114">
        <v>47.802999999999997</v>
      </c>
      <c r="K114">
        <v>47.945999999999998</v>
      </c>
      <c r="L114">
        <v>49.381999999999998</v>
      </c>
      <c r="M114">
        <v>50.222000000000001</v>
      </c>
      <c r="N114">
        <v>51.12</v>
      </c>
      <c r="O114">
        <v>51.728999999999999</v>
      </c>
      <c r="P114">
        <v>52.944000000000003</v>
      </c>
      <c r="Q114">
        <v>53.862000000000002</v>
      </c>
      <c r="R114">
        <v>54.819000000000003</v>
      </c>
      <c r="S114">
        <v>55.771000000000001</v>
      </c>
      <c r="T114">
        <v>56.66</v>
      </c>
      <c r="U114">
        <v>56.042000000000002</v>
      </c>
      <c r="V114">
        <v>58.453000000000003</v>
      </c>
      <c r="W114">
        <v>58.369</v>
      </c>
      <c r="X114">
        <v>56.625</v>
      </c>
      <c r="Y114">
        <v>57.633000000000003</v>
      </c>
      <c r="Z114">
        <v>58.518000000000001</v>
      </c>
      <c r="AA114">
        <v>60.875</v>
      </c>
      <c r="AB114">
        <v>61.536999999999999</v>
      </c>
      <c r="AC114">
        <v>62.136000000000003</v>
      </c>
      <c r="AD114">
        <v>62.685000000000002</v>
      </c>
      <c r="AE114">
        <v>63.255000000000003</v>
      </c>
      <c r="AF114">
        <v>65.313999999999993</v>
      </c>
      <c r="AG114">
        <v>64.066000000000003</v>
      </c>
      <c r="AH114">
        <v>66.233000000000004</v>
      </c>
      <c r="AI114">
        <v>66.653000000000006</v>
      </c>
      <c r="AJ114">
        <v>67.037000000000006</v>
      </c>
      <c r="AK114">
        <v>67.489999999999995</v>
      </c>
      <c r="AL114">
        <v>67.903999999999996</v>
      </c>
      <c r="AM114">
        <v>68.328000000000003</v>
      </c>
      <c r="AN114">
        <v>68.649000000000001</v>
      </c>
      <c r="AO114">
        <v>69.213999999999999</v>
      </c>
      <c r="AP114">
        <v>69.686000000000007</v>
      </c>
      <c r="AQ114">
        <v>70.165999999999997</v>
      </c>
      <c r="AR114">
        <v>70.619</v>
      </c>
      <c r="AS114">
        <v>71.111999999999995</v>
      </c>
      <c r="AT114">
        <v>70.463999999999999</v>
      </c>
      <c r="AU114">
        <v>72.040000000000006</v>
      </c>
      <c r="AV114">
        <v>72.445999999999998</v>
      </c>
      <c r="AW114">
        <v>72.894999999999996</v>
      </c>
      <c r="AX114">
        <v>73.299000000000007</v>
      </c>
      <c r="AY114">
        <v>73.683000000000007</v>
      </c>
      <c r="AZ114">
        <v>74.040999999999997</v>
      </c>
      <c r="BA114">
        <v>74.39</v>
      </c>
      <c r="BB114">
        <v>74.721000000000004</v>
      </c>
      <c r="BC114">
        <v>75.039000000000001</v>
      </c>
      <c r="BD114">
        <v>75.349000000000004</v>
      </c>
      <c r="BE114">
        <v>75.635000000000005</v>
      </c>
      <c r="BF114">
        <v>75.906999999999996</v>
      </c>
      <c r="BG114">
        <v>76.155000000000001</v>
      </c>
      <c r="BH114">
        <v>76.396000000000001</v>
      </c>
      <c r="BI114">
        <v>76.620999999999995</v>
      </c>
      <c r="BJ114">
        <v>76.855000000000004</v>
      </c>
      <c r="BK114">
        <v>74.141000000000005</v>
      </c>
      <c r="BL114">
        <v>73.751999999999995</v>
      </c>
      <c r="BM114">
        <v>76.799000000000007</v>
      </c>
      <c r="BN114">
        <v>77.653999999999996</v>
      </c>
      <c r="BO114">
        <v>77.853999999999999</v>
      </c>
      <c r="BP114" t="s">
        <v>13</v>
      </c>
      <c r="BQ114" t="s">
        <v>27</v>
      </c>
    </row>
    <row r="115" spans="1:69" x14ac:dyDescent="0.3">
      <c r="A115" t="s">
        <v>291</v>
      </c>
      <c r="B115" t="s">
        <v>290</v>
      </c>
      <c r="C115">
        <v>51.462000000000003</v>
      </c>
      <c r="D115">
        <v>52.338999999999999</v>
      </c>
      <c r="E115">
        <v>53.481999999999999</v>
      </c>
      <c r="F115">
        <v>54.36</v>
      </c>
      <c r="G115">
        <v>55.244999999999997</v>
      </c>
      <c r="H115">
        <v>56.387</v>
      </c>
      <c r="I115">
        <v>57.320999999999998</v>
      </c>
      <c r="J115">
        <v>58.421999999999997</v>
      </c>
      <c r="K115">
        <v>58.969000000000001</v>
      </c>
      <c r="L115">
        <v>59.64</v>
      </c>
      <c r="M115">
        <v>60.531999999999996</v>
      </c>
      <c r="N115">
        <v>61.332999999999998</v>
      </c>
      <c r="O115">
        <v>61.816000000000003</v>
      </c>
      <c r="P115">
        <v>62.344000000000001</v>
      </c>
      <c r="Q115">
        <v>60.994999999999997</v>
      </c>
      <c r="R115">
        <v>61.433999999999997</v>
      </c>
      <c r="S115">
        <v>63.569000000000003</v>
      </c>
      <c r="T115">
        <v>63.896000000000001</v>
      </c>
      <c r="U115">
        <v>64.174999999999997</v>
      </c>
      <c r="V115">
        <v>64.417000000000002</v>
      </c>
      <c r="W115">
        <v>60.915999999999997</v>
      </c>
      <c r="X115">
        <v>58.652000000000001</v>
      </c>
      <c r="Y115">
        <v>58.976999999999997</v>
      </c>
      <c r="Z115">
        <v>59.286999999999999</v>
      </c>
      <c r="AA115">
        <v>59.543999999999997</v>
      </c>
      <c r="AB115">
        <v>59.8</v>
      </c>
      <c r="AC115">
        <v>60.030999999999999</v>
      </c>
      <c r="AD115">
        <v>60.259</v>
      </c>
      <c r="AE115">
        <v>56.692</v>
      </c>
      <c r="AF115">
        <v>57.500999999999998</v>
      </c>
      <c r="AG115">
        <v>57.587000000000003</v>
      </c>
      <c r="AH115">
        <v>61.338000000000001</v>
      </c>
      <c r="AI115">
        <v>65.343999999999994</v>
      </c>
      <c r="AJ115">
        <v>65.31</v>
      </c>
      <c r="AK115">
        <v>65.027000000000001</v>
      </c>
      <c r="AL115">
        <v>64.760999999999996</v>
      </c>
      <c r="AM115">
        <v>64.617999999999995</v>
      </c>
      <c r="AN115">
        <v>64.241</v>
      </c>
      <c r="AO115">
        <v>64.405000000000001</v>
      </c>
      <c r="AP115">
        <v>64.531999999999996</v>
      </c>
      <c r="AQ115">
        <v>64.86</v>
      </c>
      <c r="AR115">
        <v>65.292000000000002</v>
      </c>
      <c r="AS115">
        <v>65.724000000000004</v>
      </c>
      <c r="AT115">
        <v>64.834000000000003</v>
      </c>
      <c r="AU115">
        <v>64.634</v>
      </c>
      <c r="AV115">
        <v>64.899000000000001</v>
      </c>
      <c r="AW115">
        <v>64.028999999999996</v>
      </c>
      <c r="AX115">
        <v>64.427999999999997</v>
      </c>
      <c r="AY115">
        <v>66.465000000000003</v>
      </c>
      <c r="AZ115">
        <v>67.834000000000003</v>
      </c>
      <c r="BA115">
        <v>68.091999999999999</v>
      </c>
      <c r="BB115">
        <v>68.435000000000002</v>
      </c>
      <c r="BC115">
        <v>68.826999999999998</v>
      </c>
      <c r="BD115">
        <v>69.046999999999997</v>
      </c>
      <c r="BE115">
        <v>69.679000000000002</v>
      </c>
      <c r="BF115">
        <v>69.977000000000004</v>
      </c>
      <c r="BG115">
        <v>68.683000000000007</v>
      </c>
      <c r="BH115">
        <v>69.787999999999997</v>
      </c>
      <c r="BI115">
        <v>71.116</v>
      </c>
      <c r="BJ115">
        <v>71.245000000000005</v>
      </c>
      <c r="BK115">
        <v>69.650999999999996</v>
      </c>
      <c r="BL115">
        <v>70.703999999999994</v>
      </c>
      <c r="BM115">
        <v>72.037000000000006</v>
      </c>
      <c r="BN115">
        <v>72.323999999999998</v>
      </c>
      <c r="BO115">
        <v>72.424000000000007</v>
      </c>
      <c r="BP115" t="s">
        <v>13</v>
      </c>
      <c r="BQ115" t="s">
        <v>27</v>
      </c>
    </row>
    <row r="116" spans="1:69" x14ac:dyDescent="0.3">
      <c r="A116" t="s">
        <v>293</v>
      </c>
      <c r="B116" t="s">
        <v>292</v>
      </c>
      <c r="C116">
        <v>74.040073170731702</v>
      </c>
      <c r="D116">
        <v>73.503414634146395</v>
      </c>
      <c r="E116">
        <v>73.721951219512206</v>
      </c>
      <c r="F116">
        <v>73.042926829268296</v>
      </c>
      <c r="G116">
        <v>73.541707317073204</v>
      </c>
      <c r="H116">
        <v>73.868780487804898</v>
      </c>
      <c r="I116">
        <v>73.300487804878102</v>
      </c>
      <c r="J116">
        <v>73.783170731707301</v>
      </c>
      <c r="K116">
        <v>74.005853658536594</v>
      </c>
      <c r="L116">
        <v>73.776341463414695</v>
      </c>
      <c r="M116">
        <v>73.933902439024394</v>
      </c>
      <c r="N116">
        <v>73.570487804878098</v>
      </c>
      <c r="O116">
        <v>74.455853658536597</v>
      </c>
      <c r="P116">
        <v>74.4509756097561</v>
      </c>
      <c r="Q116">
        <v>74.511707317073203</v>
      </c>
      <c r="R116">
        <v>75.578780487804906</v>
      </c>
      <c r="S116">
        <v>76.972195121951202</v>
      </c>
      <c r="T116">
        <v>76.373658536585395</v>
      </c>
      <c r="U116">
        <v>76.649268292682905</v>
      </c>
      <c r="V116">
        <v>76.773170731707296</v>
      </c>
      <c r="W116">
        <v>76.846585365853699</v>
      </c>
      <c r="X116">
        <v>76.521463414634098</v>
      </c>
      <c r="Y116">
        <v>77.037804878048803</v>
      </c>
      <c r="Z116">
        <v>76.845609756097602</v>
      </c>
      <c r="AA116">
        <v>77.576585365853703</v>
      </c>
      <c r="AB116">
        <v>77.602439024390307</v>
      </c>
      <c r="AC116">
        <v>77.990731707317096</v>
      </c>
      <c r="AD116">
        <v>77.339024390243907</v>
      </c>
      <c r="AE116">
        <v>77.082926829268303</v>
      </c>
      <c r="AF116">
        <v>78.140975609756097</v>
      </c>
      <c r="AG116">
        <v>78.036341463414601</v>
      </c>
      <c r="AH116">
        <v>77.991951219512202</v>
      </c>
      <c r="AI116">
        <v>78.760243902439001</v>
      </c>
      <c r="AJ116">
        <v>78.934634146341494</v>
      </c>
      <c r="AK116">
        <v>79.247073170731696</v>
      </c>
      <c r="AL116">
        <v>77.984390243902396</v>
      </c>
      <c r="AM116">
        <v>78.777804878048798</v>
      </c>
      <c r="AN116">
        <v>78.885365853658499</v>
      </c>
      <c r="AO116">
        <v>79.602439024390307</v>
      </c>
      <c r="AP116">
        <v>79.351219512195101</v>
      </c>
      <c r="AQ116">
        <v>79.653658536585397</v>
      </c>
      <c r="AR116">
        <v>80.690243902438993</v>
      </c>
      <c r="AS116">
        <v>80.502439024390299</v>
      </c>
      <c r="AT116">
        <v>80.963414634146403</v>
      </c>
      <c r="AU116">
        <v>80.997560975609801</v>
      </c>
      <c r="AV116">
        <v>81.502439024390199</v>
      </c>
      <c r="AW116">
        <v>81.158536585365894</v>
      </c>
      <c r="AX116">
        <v>81.453658536585394</v>
      </c>
      <c r="AY116">
        <v>81.609756097561004</v>
      </c>
      <c r="AZ116">
        <v>81.751219512195107</v>
      </c>
      <c r="BA116">
        <v>81.897560975609693</v>
      </c>
      <c r="BB116">
        <v>82.358536585365897</v>
      </c>
      <c r="BC116">
        <v>82.917073170731697</v>
      </c>
      <c r="BD116">
        <v>82.060975609756099</v>
      </c>
      <c r="BE116">
        <v>82.860975609756096</v>
      </c>
      <c r="BF116">
        <v>82.468292682926801</v>
      </c>
      <c r="BG116">
        <v>82.2048780487805</v>
      </c>
      <c r="BH116">
        <v>82.660975609756093</v>
      </c>
      <c r="BI116">
        <v>82.860975609756096</v>
      </c>
      <c r="BJ116">
        <v>83.163414634146307</v>
      </c>
      <c r="BK116">
        <v>83.063414634146298</v>
      </c>
      <c r="BL116">
        <v>83.165853658536605</v>
      </c>
      <c r="BM116">
        <v>82.119512195121999</v>
      </c>
      <c r="BN116">
        <v>82.456097560975607</v>
      </c>
      <c r="BO116">
        <v>82.809756097561007</v>
      </c>
      <c r="BP116" t="s">
        <v>26</v>
      </c>
      <c r="BQ116" t="s">
        <v>7</v>
      </c>
    </row>
    <row r="117" spans="1:69" x14ac:dyDescent="0.3">
      <c r="A117" t="s">
        <v>295</v>
      </c>
      <c r="B117" t="s">
        <v>294</v>
      </c>
      <c r="D117">
        <v>72.006585365853695</v>
      </c>
      <c r="E117">
        <v>72.112195121951203</v>
      </c>
      <c r="I117">
        <v>72.2856097560976</v>
      </c>
      <c r="J117">
        <v>71.509756097560995</v>
      </c>
      <c r="K117">
        <v>71.056585365853707</v>
      </c>
      <c r="L117">
        <v>70.970487804878104</v>
      </c>
      <c r="M117">
        <v>71.213414634146304</v>
      </c>
      <c r="N117">
        <v>71.719024390243902</v>
      </c>
      <c r="O117">
        <v>71.078048780487805</v>
      </c>
      <c r="P117">
        <v>71.693414634146393</v>
      </c>
      <c r="Q117">
        <v>71.661707317073194</v>
      </c>
      <c r="R117">
        <v>72.0451219512195</v>
      </c>
      <c r="S117">
        <v>72.956097560975607</v>
      </c>
      <c r="T117">
        <v>72.958536585365906</v>
      </c>
      <c r="U117">
        <v>73.207317073170699</v>
      </c>
      <c r="V117">
        <v>73.507317073170697</v>
      </c>
      <c r="W117">
        <v>73.875609756097603</v>
      </c>
      <c r="X117">
        <v>74.260975609756102</v>
      </c>
      <c r="Y117">
        <v>74.109756097561004</v>
      </c>
      <c r="Z117">
        <v>74.458536585365806</v>
      </c>
      <c r="AA117">
        <v>74.807317073170694</v>
      </c>
      <c r="AB117">
        <v>75.207317073170699</v>
      </c>
      <c r="AC117">
        <v>74.956097560975607</v>
      </c>
      <c r="AD117">
        <v>75.258536585365903</v>
      </c>
      <c r="AE117">
        <v>74.436585365853702</v>
      </c>
      <c r="AF117">
        <v>76.307317073170694</v>
      </c>
      <c r="AG117">
        <v>76.607317073170705</v>
      </c>
      <c r="AH117">
        <v>76.758536585365903</v>
      </c>
      <c r="AI117">
        <v>76.504878048780498</v>
      </c>
      <c r="AJ117">
        <v>77.153658536585397</v>
      </c>
      <c r="AK117">
        <v>77.402439024390304</v>
      </c>
      <c r="AL117">
        <v>77.451219512195095</v>
      </c>
      <c r="AM117">
        <v>78.104878048780506</v>
      </c>
      <c r="AN117">
        <v>78</v>
      </c>
      <c r="AO117">
        <v>78.148780487804899</v>
      </c>
      <c r="AP117">
        <v>78.658536585365894</v>
      </c>
      <c r="AQ117">
        <v>78.953658536585394</v>
      </c>
      <c r="AR117">
        <v>79.407317073170702</v>
      </c>
      <c r="AS117">
        <v>79.451219512195095</v>
      </c>
      <c r="AT117">
        <v>79.648780487804899</v>
      </c>
      <c r="AU117">
        <v>80.146341463414601</v>
      </c>
      <c r="AV117">
        <v>80.151219512195098</v>
      </c>
      <c r="AW117">
        <v>80.553658536585402</v>
      </c>
      <c r="AX117">
        <v>80.504878048780498</v>
      </c>
      <c r="AY117">
        <v>80.951219512195095</v>
      </c>
      <c r="AZ117">
        <v>81.404878048780503</v>
      </c>
      <c r="BA117">
        <v>81.602439024390307</v>
      </c>
      <c r="BB117">
        <v>81.656097560975596</v>
      </c>
      <c r="BC117">
        <v>81.7048780487805</v>
      </c>
      <c r="BD117">
        <v>82.056097560975601</v>
      </c>
      <c r="BE117">
        <v>82.153658536585397</v>
      </c>
      <c r="BF117">
        <v>82.051219512195104</v>
      </c>
      <c r="BG117">
        <v>82.407317073170702</v>
      </c>
      <c r="BH117">
        <v>82.551219512195104</v>
      </c>
      <c r="BI117">
        <v>82.802439024390296</v>
      </c>
      <c r="BJ117">
        <v>82.804878048780495</v>
      </c>
      <c r="BK117">
        <v>82.648780487804899</v>
      </c>
      <c r="BL117">
        <v>82.5</v>
      </c>
      <c r="BM117">
        <v>82.7</v>
      </c>
      <c r="BN117">
        <v>83.195121951219505</v>
      </c>
      <c r="BO117">
        <v>83.197560975609804</v>
      </c>
      <c r="BP117" t="s">
        <v>13</v>
      </c>
      <c r="BQ117" t="s">
        <v>7</v>
      </c>
    </row>
    <row r="118" spans="1:69" x14ac:dyDescent="0.3">
      <c r="A118" t="s">
        <v>298</v>
      </c>
      <c r="B118" t="s">
        <v>296</v>
      </c>
      <c r="C118">
        <v>69.123902439024405</v>
      </c>
      <c r="D118">
        <v>69.760243902439001</v>
      </c>
      <c r="E118">
        <v>69.149756097560996</v>
      </c>
      <c r="F118">
        <v>69.248048780487807</v>
      </c>
      <c r="G118">
        <v>70.3117073170732</v>
      </c>
      <c r="H118">
        <v>70.171707317073199</v>
      </c>
      <c r="I118">
        <v>70.926097560975606</v>
      </c>
      <c r="J118">
        <v>70.956585365853698</v>
      </c>
      <c r="K118">
        <v>70.78</v>
      </c>
      <c r="L118">
        <v>70.811951219512196</v>
      </c>
      <c r="M118">
        <v>71.558780487804896</v>
      </c>
      <c r="N118">
        <v>71.806829268292702</v>
      </c>
      <c r="O118">
        <v>72.075365853658596</v>
      </c>
      <c r="P118">
        <v>72.026341463414596</v>
      </c>
      <c r="Q118">
        <v>72.734390243902496</v>
      </c>
      <c r="R118">
        <v>72.647317073170797</v>
      </c>
      <c r="S118">
        <v>72.991951219512202</v>
      </c>
      <c r="T118">
        <v>73.364634146341501</v>
      </c>
      <c r="U118">
        <v>73.693170731707298</v>
      </c>
      <c r="V118">
        <v>74.002682926829294</v>
      </c>
      <c r="W118">
        <v>73.943170731707298</v>
      </c>
      <c r="X118">
        <v>74.353902439024395</v>
      </c>
      <c r="Y118">
        <v>74.814634146341504</v>
      </c>
      <c r="Z118">
        <v>74.640243902438996</v>
      </c>
      <c r="AA118">
        <v>75.389512195121995</v>
      </c>
      <c r="AB118">
        <v>75.4707317073171</v>
      </c>
      <c r="AC118">
        <v>75.770731707317097</v>
      </c>
      <c r="AD118">
        <v>76.219512195121993</v>
      </c>
      <c r="AE118">
        <v>76.370731707317105</v>
      </c>
      <c r="AF118">
        <v>76.819512195122002</v>
      </c>
      <c r="AG118">
        <v>76.9707317073171</v>
      </c>
      <c r="AH118">
        <v>77.019512195121905</v>
      </c>
      <c r="AI118">
        <v>77.419512195121996</v>
      </c>
      <c r="AJ118">
        <v>77.721951219512206</v>
      </c>
      <c r="AK118">
        <v>77.921951219512195</v>
      </c>
      <c r="AL118">
        <v>78.170731707317103</v>
      </c>
      <c r="AM118">
        <v>78.521951219512204</v>
      </c>
      <c r="AN118">
        <v>78.8243902439024</v>
      </c>
      <c r="AO118">
        <v>78.975609756097597</v>
      </c>
      <c r="AP118">
        <v>79.424390243902394</v>
      </c>
      <c r="AQ118">
        <v>79.778048780487794</v>
      </c>
      <c r="AR118">
        <v>80.126829268292695</v>
      </c>
      <c r="AS118">
        <v>80.229268292682903</v>
      </c>
      <c r="AT118">
        <v>79.982926829268294</v>
      </c>
      <c r="AU118">
        <v>80.780487804878106</v>
      </c>
      <c r="AV118">
        <v>80.782926829268305</v>
      </c>
      <c r="AW118">
        <v>81.282926829268305</v>
      </c>
      <c r="AX118">
        <v>81.434146341463403</v>
      </c>
      <c r="AY118">
        <v>81.485365853658493</v>
      </c>
      <c r="AZ118">
        <v>81.636585365853705</v>
      </c>
      <c r="BA118">
        <v>82.036585365853696</v>
      </c>
      <c r="BB118">
        <v>82.187804878048794</v>
      </c>
      <c r="BC118">
        <v>82.239024390243898</v>
      </c>
      <c r="BD118">
        <v>82.690243902438993</v>
      </c>
      <c r="BE118">
        <v>83.090243902438999</v>
      </c>
      <c r="BF118">
        <v>82.543902439024393</v>
      </c>
      <c r="BG118">
        <v>83.243902439024396</v>
      </c>
      <c r="BH118">
        <v>82.946341463414697</v>
      </c>
      <c r="BI118">
        <v>83.346341463414603</v>
      </c>
      <c r="BJ118">
        <v>83.497560975609801</v>
      </c>
      <c r="BK118">
        <v>82.195121951219505</v>
      </c>
      <c r="BL118">
        <v>82.646341463414601</v>
      </c>
      <c r="BM118">
        <v>82.7</v>
      </c>
      <c r="BN118">
        <v>83.351219512195101</v>
      </c>
      <c r="BO118">
        <v>83.951219512195095</v>
      </c>
      <c r="BP118" t="s">
        <v>26</v>
      </c>
      <c r="BQ118" t="s">
        <v>7</v>
      </c>
    </row>
    <row r="119" spans="1:69" x14ac:dyDescent="0.3">
      <c r="A119" t="s">
        <v>300</v>
      </c>
      <c r="B119" t="s">
        <v>299</v>
      </c>
      <c r="C119">
        <v>63.828000000000003</v>
      </c>
      <c r="D119">
        <v>64.257000000000005</v>
      </c>
      <c r="E119">
        <v>64.619</v>
      </c>
      <c r="F119">
        <v>64.998999999999995</v>
      </c>
      <c r="G119">
        <v>65.346999999999994</v>
      </c>
      <c r="H119">
        <v>65.662999999999997</v>
      </c>
      <c r="I119">
        <v>65.927999999999997</v>
      </c>
      <c r="J119">
        <v>66.085999999999999</v>
      </c>
      <c r="K119">
        <v>66.319000000000003</v>
      </c>
      <c r="L119">
        <v>66.516000000000005</v>
      </c>
      <c r="M119">
        <v>66.730999999999995</v>
      </c>
      <c r="N119">
        <v>66.997</v>
      </c>
      <c r="O119">
        <v>67.304000000000002</v>
      </c>
      <c r="P119">
        <v>67.606999999999999</v>
      </c>
      <c r="Q119">
        <v>67.912999999999997</v>
      </c>
      <c r="R119">
        <v>68.168000000000006</v>
      </c>
      <c r="S119">
        <v>68.412000000000006</v>
      </c>
      <c r="T119">
        <v>68.585999999999999</v>
      </c>
      <c r="U119">
        <v>68.739000000000004</v>
      </c>
      <c r="V119">
        <v>68.813000000000002</v>
      </c>
      <c r="W119">
        <v>68.992000000000004</v>
      </c>
      <c r="X119">
        <v>69.12</v>
      </c>
      <c r="Y119">
        <v>69.253</v>
      </c>
      <c r="Z119">
        <v>69.546000000000006</v>
      </c>
      <c r="AA119">
        <v>69.808999999999997</v>
      </c>
      <c r="AB119">
        <v>70.100999999999999</v>
      </c>
      <c r="AC119">
        <v>70.445999999999998</v>
      </c>
      <c r="AD119">
        <v>70.87</v>
      </c>
      <c r="AE119">
        <v>71.161000000000001</v>
      </c>
      <c r="AF119">
        <v>71.512</v>
      </c>
      <c r="AG119">
        <v>71.704999999999998</v>
      </c>
      <c r="AH119">
        <v>71.787000000000006</v>
      </c>
      <c r="AI119">
        <v>71.816000000000003</v>
      </c>
      <c r="AJ119">
        <v>71.757999999999996</v>
      </c>
      <c r="AK119">
        <v>71.623999999999995</v>
      </c>
      <c r="AL119">
        <v>71.488</v>
      </c>
      <c r="AM119">
        <v>71.328000000000003</v>
      </c>
      <c r="AN119">
        <v>71.215999999999994</v>
      </c>
      <c r="AO119">
        <v>71.17</v>
      </c>
      <c r="AP119">
        <v>71.188999999999993</v>
      </c>
      <c r="AQ119">
        <v>71.281000000000006</v>
      </c>
      <c r="AR119">
        <v>71.287000000000006</v>
      </c>
      <c r="AS119">
        <v>71.477999999999994</v>
      </c>
      <c r="AT119">
        <v>71.584999999999994</v>
      </c>
      <c r="AU119">
        <v>71.542000000000002</v>
      </c>
      <c r="AV119">
        <v>71.492999999999995</v>
      </c>
      <c r="AW119">
        <v>71.394999999999996</v>
      </c>
      <c r="AX119">
        <v>71.405000000000001</v>
      </c>
      <c r="AY119">
        <v>71.501999999999995</v>
      </c>
      <c r="AZ119">
        <v>71.716999999999999</v>
      </c>
      <c r="BA119">
        <v>71.978999999999999</v>
      </c>
      <c r="BB119">
        <v>72.245000000000005</v>
      </c>
      <c r="BC119">
        <v>72.405000000000001</v>
      </c>
      <c r="BD119">
        <v>72.435000000000002</v>
      </c>
      <c r="BE119">
        <v>72.356999999999999</v>
      </c>
      <c r="BF119">
        <v>72.213999999999999</v>
      </c>
      <c r="BG119">
        <v>72.052000000000007</v>
      </c>
      <c r="BH119">
        <v>71.879000000000005</v>
      </c>
      <c r="BI119">
        <v>71.605999999999995</v>
      </c>
      <c r="BJ119">
        <v>71.531999999999996</v>
      </c>
      <c r="BK119">
        <v>71.451999999999998</v>
      </c>
      <c r="BL119">
        <v>69.084999999999994</v>
      </c>
      <c r="BM119">
        <v>71.480999999999995</v>
      </c>
      <c r="BN119">
        <v>71.478999999999999</v>
      </c>
      <c r="BO119">
        <v>71.605999999999995</v>
      </c>
      <c r="BP119" t="s">
        <v>6</v>
      </c>
      <c r="BQ119" t="s">
        <v>27</v>
      </c>
    </row>
    <row r="120" spans="1:69" x14ac:dyDescent="0.3">
      <c r="A120" t="s">
        <v>302</v>
      </c>
      <c r="B120" t="s">
        <v>301</v>
      </c>
      <c r="C120">
        <v>52.677999999999997</v>
      </c>
      <c r="D120">
        <v>53.68</v>
      </c>
      <c r="E120">
        <v>54.633000000000003</v>
      </c>
      <c r="F120">
        <v>55.488999999999997</v>
      </c>
      <c r="G120">
        <v>56.456000000000003</v>
      </c>
      <c r="H120">
        <v>57.317</v>
      </c>
      <c r="I120">
        <v>57.762</v>
      </c>
      <c r="J120">
        <v>58.97</v>
      </c>
      <c r="K120">
        <v>59.767000000000003</v>
      </c>
      <c r="L120">
        <v>60.503999999999998</v>
      </c>
      <c r="M120">
        <v>59.832999999999998</v>
      </c>
      <c r="N120">
        <v>61.771999999999998</v>
      </c>
      <c r="O120">
        <v>62.476999999999997</v>
      </c>
      <c r="P120">
        <v>63.064999999999998</v>
      </c>
      <c r="Q120">
        <v>63.610999999999997</v>
      </c>
      <c r="R120">
        <v>64.147999999999996</v>
      </c>
      <c r="S120">
        <v>64.653999999999996</v>
      </c>
      <c r="T120">
        <v>65.126999999999995</v>
      </c>
      <c r="U120">
        <v>65.602000000000004</v>
      </c>
      <c r="V120">
        <v>66.049000000000007</v>
      </c>
      <c r="W120">
        <v>66.492999999999995</v>
      </c>
      <c r="X120">
        <v>66.92</v>
      </c>
      <c r="Y120">
        <v>67.36</v>
      </c>
      <c r="Z120">
        <v>67.778000000000006</v>
      </c>
      <c r="AA120">
        <v>68.206000000000003</v>
      </c>
      <c r="AB120">
        <v>68.587000000000003</v>
      </c>
      <c r="AC120">
        <v>68.962000000000003</v>
      </c>
      <c r="AD120">
        <v>69.296999999999997</v>
      </c>
      <c r="AE120">
        <v>69.605000000000004</v>
      </c>
      <c r="AF120">
        <v>69.864999999999995</v>
      </c>
      <c r="AG120">
        <v>70.093999999999994</v>
      </c>
      <c r="AH120">
        <v>70.239999999999995</v>
      </c>
      <c r="AI120">
        <v>70.400000000000006</v>
      </c>
      <c r="AJ120">
        <v>70.567999999999998</v>
      </c>
      <c r="AK120">
        <v>70.738</v>
      </c>
      <c r="AL120">
        <v>70.915000000000006</v>
      </c>
      <c r="AM120">
        <v>71.105000000000004</v>
      </c>
      <c r="AN120">
        <v>71.323999999999998</v>
      </c>
      <c r="AO120">
        <v>71.521000000000001</v>
      </c>
      <c r="AP120">
        <v>71.736999999999995</v>
      </c>
      <c r="AQ120">
        <v>71.926000000000002</v>
      </c>
      <c r="AR120">
        <v>72.141000000000005</v>
      </c>
      <c r="AS120">
        <v>72.358999999999995</v>
      </c>
      <c r="AT120">
        <v>72.584999999999994</v>
      </c>
      <c r="AU120">
        <v>72.787999999999997</v>
      </c>
      <c r="AV120">
        <v>72.977000000000004</v>
      </c>
      <c r="AW120">
        <v>73.224999999999994</v>
      </c>
      <c r="AX120">
        <v>73.406999999999996</v>
      </c>
      <c r="AY120">
        <v>73.563000000000002</v>
      </c>
      <c r="AZ120">
        <v>73.706999999999994</v>
      </c>
      <c r="BA120">
        <v>73.796999999999997</v>
      </c>
      <c r="BB120">
        <v>73.929000000000002</v>
      </c>
      <c r="BC120">
        <v>74.087000000000003</v>
      </c>
      <c r="BD120">
        <v>74.281999999999996</v>
      </c>
      <c r="BE120">
        <v>74.605999999999995</v>
      </c>
      <c r="BF120">
        <v>75.06</v>
      </c>
      <c r="BG120">
        <v>75.55</v>
      </c>
      <c r="BH120">
        <v>76.070999999999998</v>
      </c>
      <c r="BI120">
        <v>76.491</v>
      </c>
      <c r="BJ120">
        <v>76.864999999999995</v>
      </c>
      <c r="BK120">
        <v>75.582999999999998</v>
      </c>
      <c r="BL120">
        <v>74.203999999999994</v>
      </c>
      <c r="BM120">
        <v>77.087999999999994</v>
      </c>
      <c r="BN120">
        <v>77.813999999999993</v>
      </c>
      <c r="BO120">
        <v>77.980999999999995</v>
      </c>
      <c r="BP120" t="s">
        <v>13</v>
      </c>
      <c r="BQ120" t="s">
        <v>22</v>
      </c>
    </row>
    <row r="121" spans="1:69" x14ac:dyDescent="0.3">
      <c r="A121" t="s">
        <v>304</v>
      </c>
      <c r="B121" t="s">
        <v>303</v>
      </c>
      <c r="C121">
        <v>67.695609756097596</v>
      </c>
      <c r="D121">
        <v>68.351951219512202</v>
      </c>
      <c r="E121">
        <v>68.634878048780493</v>
      </c>
      <c r="F121">
        <v>69.712439024390207</v>
      </c>
      <c r="G121">
        <v>70.206585365853698</v>
      </c>
      <c r="H121">
        <v>70.266829268292696</v>
      </c>
      <c r="I121">
        <v>70.915853658536605</v>
      </c>
      <c r="J121">
        <v>71.466097560975598</v>
      </c>
      <c r="K121">
        <v>71.610975609756096</v>
      </c>
      <c r="L121">
        <v>71.858048780487806</v>
      </c>
      <c r="M121">
        <v>71.919756097561006</v>
      </c>
      <c r="N121">
        <v>72.809024390243906</v>
      </c>
      <c r="O121">
        <v>73.153658536585397</v>
      </c>
      <c r="P121">
        <v>73.2951219512195</v>
      </c>
      <c r="Q121">
        <v>73.672195121951205</v>
      </c>
      <c r="R121">
        <v>74.247073170731696</v>
      </c>
      <c r="S121">
        <v>74.686585365853702</v>
      </c>
      <c r="T121">
        <v>75.255853658536594</v>
      </c>
      <c r="U121">
        <v>75.5846341463415</v>
      </c>
      <c r="V121">
        <v>76.108780487804907</v>
      </c>
      <c r="W121">
        <v>75.989024390243898</v>
      </c>
      <c r="X121">
        <v>76.394878048780498</v>
      </c>
      <c r="Y121">
        <v>76.873658536585395</v>
      </c>
      <c r="Z121">
        <v>76.921951219512195</v>
      </c>
      <c r="AA121">
        <v>77.291219512195099</v>
      </c>
      <c r="AB121">
        <v>77.560487804878093</v>
      </c>
      <c r="AC121">
        <v>78.010487804878096</v>
      </c>
      <c r="AD121">
        <v>78.429512195122001</v>
      </c>
      <c r="AE121">
        <v>78.349756097560999</v>
      </c>
      <c r="AF121">
        <v>78.768536585365894</v>
      </c>
      <c r="AG121">
        <v>78.837073170731699</v>
      </c>
      <c r="AH121">
        <v>79.036829268292706</v>
      </c>
      <c r="AI121">
        <v>79.080243902438994</v>
      </c>
      <c r="AJ121">
        <v>79.303658536585402</v>
      </c>
      <c r="AK121">
        <v>79.696829268292703</v>
      </c>
      <c r="AL121">
        <v>79.536097560975605</v>
      </c>
      <c r="AM121">
        <v>80.219756097561003</v>
      </c>
      <c r="AN121">
        <v>80.424146341463398</v>
      </c>
      <c r="AO121">
        <v>80.501463414634202</v>
      </c>
      <c r="AP121">
        <v>80.460975609756105</v>
      </c>
      <c r="AQ121">
        <v>81.076097560975597</v>
      </c>
      <c r="AR121">
        <v>81.416341463414597</v>
      </c>
      <c r="AS121">
        <v>81.690731707317099</v>
      </c>
      <c r="AT121">
        <v>81.760000000000005</v>
      </c>
      <c r="AU121">
        <v>82.030243902438997</v>
      </c>
      <c r="AV121">
        <v>81.955121951219496</v>
      </c>
      <c r="AW121">
        <v>82.321951219512201</v>
      </c>
      <c r="AX121">
        <v>82.507073170731701</v>
      </c>
      <c r="AY121">
        <v>82.587560975609804</v>
      </c>
      <c r="AZ121">
        <v>82.931463414634194</v>
      </c>
      <c r="BA121">
        <v>82.842682926829298</v>
      </c>
      <c r="BB121">
        <v>82.591219512195096</v>
      </c>
      <c r="BC121">
        <v>83.096097560975593</v>
      </c>
      <c r="BD121">
        <v>83.331951219512206</v>
      </c>
      <c r="BE121">
        <v>83.5878048780488</v>
      </c>
      <c r="BF121">
        <v>83.793902439024393</v>
      </c>
      <c r="BG121">
        <v>83.984878048780502</v>
      </c>
      <c r="BH121">
        <v>84.099756097560999</v>
      </c>
      <c r="BI121">
        <v>84.210975609756105</v>
      </c>
      <c r="BJ121">
        <v>84.356341463414594</v>
      </c>
      <c r="BK121">
        <v>84.56</v>
      </c>
      <c r="BL121">
        <v>84.445609756097596</v>
      </c>
      <c r="BM121">
        <v>83.996341463414595</v>
      </c>
      <c r="BN121">
        <v>84.041219512195099</v>
      </c>
      <c r="BO121">
        <v>84.036341463414601</v>
      </c>
      <c r="BP121" t="s">
        <v>42</v>
      </c>
      <c r="BQ121" t="s">
        <v>7</v>
      </c>
    </row>
    <row r="122" spans="1:69" x14ac:dyDescent="0.3">
      <c r="A122" t="s">
        <v>306</v>
      </c>
      <c r="B122" t="s">
        <v>305</v>
      </c>
      <c r="C122">
        <v>57.945999999999998</v>
      </c>
      <c r="D122">
        <v>58.168999999999997</v>
      </c>
      <c r="E122">
        <v>58.392000000000003</v>
      </c>
      <c r="F122">
        <v>58.612000000000002</v>
      </c>
      <c r="G122">
        <v>58.83</v>
      </c>
      <c r="H122">
        <v>59.042000000000002</v>
      </c>
      <c r="I122">
        <v>59.247</v>
      </c>
      <c r="J122">
        <v>59.445999999999998</v>
      </c>
      <c r="K122">
        <v>59.643000000000001</v>
      </c>
      <c r="L122">
        <v>59.843000000000004</v>
      </c>
      <c r="M122">
        <v>60.048999999999999</v>
      </c>
      <c r="N122">
        <v>60.262</v>
      </c>
      <c r="O122">
        <v>60.48</v>
      </c>
      <c r="P122">
        <v>60.697000000000003</v>
      </c>
      <c r="Q122">
        <v>60.908000000000001</v>
      </c>
      <c r="R122">
        <v>61.11</v>
      </c>
      <c r="S122">
        <v>61.301000000000002</v>
      </c>
      <c r="T122">
        <v>61.517000000000003</v>
      </c>
      <c r="U122">
        <v>61.765000000000001</v>
      </c>
      <c r="V122">
        <v>62.072000000000003</v>
      </c>
      <c r="W122">
        <v>62.515999999999998</v>
      </c>
      <c r="X122">
        <v>62.996000000000002</v>
      </c>
      <c r="Y122">
        <v>63.585999999999999</v>
      </c>
      <c r="Z122">
        <v>64.224000000000004</v>
      </c>
      <c r="AA122">
        <v>64.838999999999999</v>
      </c>
      <c r="AB122">
        <v>65.376000000000005</v>
      </c>
      <c r="AC122">
        <v>65.787999999999997</v>
      </c>
      <c r="AD122">
        <v>65.995999999999995</v>
      </c>
      <c r="AE122">
        <v>66.031999999999996</v>
      </c>
      <c r="AF122">
        <v>65.915000000000006</v>
      </c>
      <c r="AG122">
        <v>65.700999999999993</v>
      </c>
      <c r="AH122">
        <v>65.379000000000005</v>
      </c>
      <c r="AI122">
        <v>64.977999999999994</v>
      </c>
      <c r="AJ122">
        <v>64.537999999999997</v>
      </c>
      <c r="AK122">
        <v>64.108000000000004</v>
      </c>
      <c r="AL122">
        <v>63.716999999999999</v>
      </c>
      <c r="AM122">
        <v>63.454999999999998</v>
      </c>
      <c r="AN122">
        <v>63.317999999999998</v>
      </c>
      <c r="AO122">
        <v>63.348999999999997</v>
      </c>
      <c r="AP122">
        <v>63.527999999999999</v>
      </c>
      <c r="AQ122">
        <v>63.792999999999999</v>
      </c>
      <c r="AR122">
        <v>64.108000000000004</v>
      </c>
      <c r="AS122">
        <v>64.441000000000003</v>
      </c>
      <c r="AT122">
        <v>64.753</v>
      </c>
      <c r="AU122">
        <v>65.040000000000006</v>
      </c>
      <c r="AV122">
        <v>65.355999999999995</v>
      </c>
      <c r="AW122">
        <v>65.721999999999994</v>
      </c>
      <c r="AX122">
        <v>66.180000000000007</v>
      </c>
      <c r="AY122">
        <v>66.759</v>
      </c>
      <c r="AZ122">
        <v>67.459999999999994</v>
      </c>
      <c r="BA122">
        <v>68.257000000000005</v>
      </c>
      <c r="BB122">
        <v>69.108000000000004</v>
      </c>
      <c r="BC122">
        <v>69.938999999999993</v>
      </c>
      <c r="BD122">
        <v>70.718999999999994</v>
      </c>
      <c r="BE122">
        <v>71.415000000000006</v>
      </c>
      <c r="BF122">
        <v>72.024000000000001</v>
      </c>
      <c r="BG122">
        <v>72.549000000000007</v>
      </c>
      <c r="BH122">
        <v>72.995999999999995</v>
      </c>
      <c r="BI122">
        <v>73.369</v>
      </c>
      <c r="BJ122">
        <v>73.658000000000001</v>
      </c>
      <c r="BK122">
        <v>71.194999999999993</v>
      </c>
      <c r="BL122">
        <v>70.131</v>
      </c>
      <c r="BM122">
        <v>73.503</v>
      </c>
      <c r="BN122">
        <v>74.402000000000001</v>
      </c>
      <c r="BO122">
        <v>74.531000000000006</v>
      </c>
      <c r="BP122" t="s">
        <v>26</v>
      </c>
      <c r="BQ122" t="s">
        <v>27</v>
      </c>
    </row>
    <row r="123" spans="1:69" x14ac:dyDescent="0.3">
      <c r="A123" t="s">
        <v>309</v>
      </c>
      <c r="B123" t="s">
        <v>307</v>
      </c>
      <c r="C123">
        <v>48.476999999999997</v>
      </c>
      <c r="D123">
        <v>49.33</v>
      </c>
      <c r="E123">
        <v>50.103999999999999</v>
      </c>
      <c r="F123">
        <v>50.758000000000003</v>
      </c>
      <c r="G123">
        <v>51.323</v>
      </c>
      <c r="H123">
        <v>51.886000000000003</v>
      </c>
      <c r="I123">
        <v>52.383000000000003</v>
      </c>
      <c r="J123">
        <v>52.795999999999999</v>
      </c>
      <c r="K123">
        <v>53.302</v>
      </c>
      <c r="L123">
        <v>53.734000000000002</v>
      </c>
      <c r="M123">
        <v>54.143000000000001</v>
      </c>
      <c r="N123">
        <v>54.542999999999999</v>
      </c>
      <c r="O123">
        <v>55.012999999999998</v>
      </c>
      <c r="P123">
        <v>55.5</v>
      </c>
      <c r="Q123">
        <v>56.039000000000001</v>
      </c>
      <c r="R123">
        <v>56.62</v>
      </c>
      <c r="S123">
        <v>57.152999999999999</v>
      </c>
      <c r="T123">
        <v>57.683999999999997</v>
      </c>
      <c r="U123">
        <v>58.234000000000002</v>
      </c>
      <c r="V123">
        <v>58.691000000000003</v>
      </c>
      <c r="W123">
        <v>59.174999999999997</v>
      </c>
      <c r="X123">
        <v>59.561999999999998</v>
      </c>
      <c r="Y123">
        <v>59.904000000000003</v>
      </c>
      <c r="Z123">
        <v>60.341999999999999</v>
      </c>
      <c r="AA123">
        <v>60.610999999999997</v>
      </c>
      <c r="AB123">
        <v>60.856000000000002</v>
      </c>
      <c r="AC123">
        <v>60.817999999999998</v>
      </c>
      <c r="AD123">
        <v>60.720999999999997</v>
      </c>
      <c r="AE123">
        <v>60.32</v>
      </c>
      <c r="AF123">
        <v>59.99</v>
      </c>
      <c r="AG123">
        <v>58.334000000000003</v>
      </c>
      <c r="AH123">
        <v>57.826000000000001</v>
      </c>
      <c r="AI123">
        <v>57.094999999999999</v>
      </c>
      <c r="AJ123">
        <v>56.667999999999999</v>
      </c>
      <c r="AK123">
        <v>56.100999999999999</v>
      </c>
      <c r="AL123">
        <v>55.856000000000002</v>
      </c>
      <c r="AM123">
        <v>55.575000000000003</v>
      </c>
      <c r="AN123">
        <v>55.478000000000002</v>
      </c>
      <c r="AO123">
        <v>55.567999999999998</v>
      </c>
      <c r="AP123">
        <v>55.866</v>
      </c>
      <c r="AQ123">
        <v>56.084000000000003</v>
      </c>
      <c r="AR123">
        <v>56.500999999999998</v>
      </c>
      <c r="AS123">
        <v>56.759</v>
      </c>
      <c r="AT123">
        <v>57.369</v>
      </c>
      <c r="AU123">
        <v>57.947000000000003</v>
      </c>
      <c r="AV123">
        <v>58.51</v>
      </c>
      <c r="AW123">
        <v>59.058999999999997</v>
      </c>
      <c r="AX123">
        <v>59.406999999999996</v>
      </c>
      <c r="AY123">
        <v>59.954999999999998</v>
      </c>
      <c r="AZ123">
        <v>60.482999999999997</v>
      </c>
      <c r="BA123">
        <v>60.914999999999999</v>
      </c>
      <c r="BB123">
        <v>61.283000000000001</v>
      </c>
      <c r="BC123">
        <v>61.536999999999999</v>
      </c>
      <c r="BD123">
        <v>61.728999999999999</v>
      </c>
      <c r="BE123">
        <v>61.99</v>
      </c>
      <c r="BF123">
        <v>62.279000000000003</v>
      </c>
      <c r="BG123">
        <v>62.526000000000003</v>
      </c>
      <c r="BH123">
        <v>62.725000000000001</v>
      </c>
      <c r="BI123">
        <v>62.825000000000003</v>
      </c>
      <c r="BJ123">
        <v>62.939</v>
      </c>
      <c r="BK123">
        <v>61.595999999999997</v>
      </c>
      <c r="BL123">
        <v>61.225000000000001</v>
      </c>
      <c r="BM123">
        <v>63.548999999999999</v>
      </c>
      <c r="BN123">
        <v>63.646000000000001</v>
      </c>
      <c r="BO123">
        <v>63.834000000000003</v>
      </c>
      <c r="BP123" t="s">
        <v>21</v>
      </c>
      <c r="BQ123" t="s">
        <v>22</v>
      </c>
    </row>
    <row r="124" spans="1:69" x14ac:dyDescent="0.3">
      <c r="A124" t="s">
        <v>311</v>
      </c>
      <c r="B124" t="s">
        <v>310</v>
      </c>
      <c r="C124">
        <v>55.028585365853701</v>
      </c>
      <c r="D124">
        <v>55.334121951219501</v>
      </c>
      <c r="E124">
        <v>55.641756097561</v>
      </c>
      <c r="F124">
        <v>55.932585365853697</v>
      </c>
      <c r="G124">
        <v>56.22</v>
      </c>
      <c r="H124">
        <v>56.5190487804878</v>
      </c>
      <c r="I124">
        <v>56.8273902439024</v>
      </c>
      <c r="J124">
        <v>57.155951219512197</v>
      </c>
      <c r="K124">
        <v>57.448097560975597</v>
      </c>
      <c r="L124">
        <v>57.754780487804901</v>
      </c>
      <c r="M124">
        <v>58.018634146341498</v>
      </c>
      <c r="N124">
        <v>58.321780487804901</v>
      </c>
      <c r="O124">
        <v>58.645829268292701</v>
      </c>
      <c r="P124">
        <v>58.9897804878049</v>
      </c>
      <c r="Q124">
        <v>59.343756097560998</v>
      </c>
      <c r="R124">
        <v>59.618195121951203</v>
      </c>
      <c r="S124">
        <v>59.884268292682897</v>
      </c>
      <c r="T124">
        <v>60.149975609756098</v>
      </c>
      <c r="U124">
        <v>60.484780487804898</v>
      </c>
      <c r="V124">
        <v>60.866219512195102</v>
      </c>
      <c r="W124">
        <v>61.307219512195097</v>
      </c>
      <c r="X124">
        <v>61.623975609756101</v>
      </c>
      <c r="Y124">
        <v>62.042560975609803</v>
      </c>
      <c r="Z124">
        <v>62.112341463414602</v>
      </c>
      <c r="AA124">
        <v>62.620243902439</v>
      </c>
      <c r="AB124">
        <v>63.427</v>
      </c>
      <c r="AC124">
        <v>64.439951219512196</v>
      </c>
      <c r="AD124">
        <v>65.141634146341502</v>
      </c>
      <c r="AE124">
        <v>65.003707317073193</v>
      </c>
      <c r="AF124">
        <v>67.907317073170702</v>
      </c>
      <c r="AG124">
        <v>68.297560975609798</v>
      </c>
      <c r="AH124">
        <v>68.551219512195104</v>
      </c>
      <c r="AI124">
        <v>68.102439024390307</v>
      </c>
      <c r="AJ124">
        <v>67.192682926829306</v>
      </c>
      <c r="AK124">
        <v>66.039024390243895</v>
      </c>
      <c r="AL124">
        <v>65.790243902439002</v>
      </c>
      <c r="AM124">
        <v>66.543902439024393</v>
      </c>
      <c r="AN124">
        <v>66.892682926829295</v>
      </c>
      <c r="AO124">
        <v>67.051219512195104</v>
      </c>
      <c r="AP124">
        <v>68.656097560975596</v>
      </c>
      <c r="AQ124">
        <v>68.5585365853659</v>
      </c>
      <c r="AR124">
        <v>68.707317073170699</v>
      </c>
      <c r="AS124">
        <v>68.156097560975596</v>
      </c>
      <c r="AT124">
        <v>68.256097560975604</v>
      </c>
      <c r="AU124">
        <v>68.153658536585397</v>
      </c>
      <c r="AV124">
        <v>67.956097560975607</v>
      </c>
      <c r="AW124">
        <v>67.695121951219505</v>
      </c>
      <c r="AX124">
        <v>67.895121951219494</v>
      </c>
      <c r="AY124">
        <v>68.451219512195095</v>
      </c>
      <c r="AZ124">
        <v>69.102439024390307</v>
      </c>
      <c r="BA124">
        <v>69.3</v>
      </c>
      <c r="BB124">
        <v>69.602439024390307</v>
      </c>
      <c r="BC124">
        <v>70.002439024390199</v>
      </c>
      <c r="BD124">
        <v>70.202439024390202</v>
      </c>
      <c r="BE124">
        <v>70.402439024390205</v>
      </c>
      <c r="BF124">
        <v>70.651219512195098</v>
      </c>
      <c r="BG124">
        <v>70.951219512195095</v>
      </c>
      <c r="BH124">
        <v>71.2</v>
      </c>
      <c r="BI124">
        <v>71.400000000000006</v>
      </c>
      <c r="BJ124">
        <v>71.599999999999994</v>
      </c>
      <c r="BK124">
        <v>71.8</v>
      </c>
      <c r="BL124">
        <v>71.900000000000006</v>
      </c>
      <c r="BM124">
        <v>72.048780487804905</v>
      </c>
      <c r="BN124">
        <v>72.248780487804893</v>
      </c>
      <c r="BO124">
        <v>72.400000000000006</v>
      </c>
      <c r="BP124" t="s">
        <v>26</v>
      </c>
      <c r="BQ124" t="s">
        <v>22</v>
      </c>
    </row>
    <row r="125" spans="1:69" x14ac:dyDescent="0.3">
      <c r="A125" t="s">
        <v>314</v>
      </c>
      <c r="B125" t="s">
        <v>312</v>
      </c>
      <c r="C125">
        <v>42.134</v>
      </c>
      <c r="D125">
        <v>42.588000000000001</v>
      </c>
      <c r="E125">
        <v>43.079000000000001</v>
      </c>
      <c r="F125">
        <v>43.612000000000002</v>
      </c>
      <c r="G125">
        <v>44.043999999999997</v>
      </c>
      <c r="H125">
        <v>44.497</v>
      </c>
      <c r="I125">
        <v>44.948</v>
      </c>
      <c r="J125">
        <v>45.192999999999998</v>
      </c>
      <c r="K125">
        <v>45.585999999999999</v>
      </c>
      <c r="L125">
        <v>45.935000000000002</v>
      </c>
      <c r="M125">
        <v>38.628</v>
      </c>
      <c r="N125">
        <v>38.700000000000003</v>
      </c>
      <c r="O125">
        <v>38.908999999999999</v>
      </c>
      <c r="P125">
        <v>39.078000000000003</v>
      </c>
      <c r="Q125">
        <v>39.295999999999999</v>
      </c>
      <c r="R125">
        <v>12.784000000000001</v>
      </c>
      <c r="S125">
        <v>11.632</v>
      </c>
      <c r="T125">
        <v>11.295</v>
      </c>
      <c r="U125">
        <v>11.573</v>
      </c>
      <c r="V125">
        <v>41.072000000000003</v>
      </c>
      <c r="W125">
        <v>47.497999999999998</v>
      </c>
      <c r="X125">
        <v>48.034999999999997</v>
      </c>
      <c r="Y125">
        <v>48.755000000000003</v>
      </c>
      <c r="Z125">
        <v>49.383000000000003</v>
      </c>
      <c r="AA125">
        <v>50.088999999999999</v>
      </c>
      <c r="AB125">
        <v>50.798999999999999</v>
      </c>
      <c r="AC125">
        <v>51.555</v>
      </c>
      <c r="AD125">
        <v>53.673999999999999</v>
      </c>
      <c r="AE125">
        <v>54.433</v>
      </c>
      <c r="AF125">
        <v>54.768000000000001</v>
      </c>
      <c r="AG125">
        <v>55.204999999999998</v>
      </c>
      <c r="AH125">
        <v>55.582000000000001</v>
      </c>
      <c r="AI125">
        <v>55.747</v>
      </c>
      <c r="AJ125">
        <v>56.036000000000001</v>
      </c>
      <c r="AK125">
        <v>56.220999999999997</v>
      </c>
      <c r="AL125">
        <v>56.561999999999998</v>
      </c>
      <c r="AM125">
        <v>56.832000000000001</v>
      </c>
      <c r="AN125">
        <v>57.265999999999998</v>
      </c>
      <c r="AO125">
        <v>57.859000000000002</v>
      </c>
      <c r="AP125">
        <v>58.610999999999997</v>
      </c>
      <c r="AQ125">
        <v>59.491</v>
      </c>
      <c r="AR125">
        <v>60.457000000000001</v>
      </c>
      <c r="AS125">
        <v>61.395000000000003</v>
      </c>
      <c r="AT125">
        <v>62.344999999999999</v>
      </c>
      <c r="AU125">
        <v>63.256</v>
      </c>
      <c r="AV125">
        <v>64.113</v>
      </c>
      <c r="AW125">
        <v>64.885999999999996</v>
      </c>
      <c r="AX125">
        <v>65.549000000000007</v>
      </c>
      <c r="AY125">
        <v>66.147000000000006</v>
      </c>
      <c r="AZ125">
        <v>66.747</v>
      </c>
      <c r="BA125">
        <v>67.311000000000007</v>
      </c>
      <c r="BB125">
        <v>67.869</v>
      </c>
      <c r="BC125">
        <v>68.370999999999995</v>
      </c>
      <c r="BD125">
        <v>68.754999999999995</v>
      </c>
      <c r="BE125">
        <v>69.117000000000004</v>
      </c>
      <c r="BF125">
        <v>69.397999999999996</v>
      </c>
      <c r="BG125">
        <v>69.635000000000005</v>
      </c>
      <c r="BH125">
        <v>69.841999999999999</v>
      </c>
      <c r="BI125">
        <v>69.992999999999995</v>
      </c>
      <c r="BJ125">
        <v>70.126999999999995</v>
      </c>
      <c r="BK125">
        <v>70.058999999999997</v>
      </c>
      <c r="BL125">
        <v>69.301000000000002</v>
      </c>
      <c r="BM125">
        <v>70.528000000000006</v>
      </c>
      <c r="BN125">
        <v>70.668000000000006</v>
      </c>
      <c r="BO125">
        <v>70.816999999999993</v>
      </c>
      <c r="BP125" t="s">
        <v>42</v>
      </c>
      <c r="BQ125" t="s">
        <v>22</v>
      </c>
    </row>
    <row r="126" spans="1:69" x14ac:dyDescent="0.3">
      <c r="A126" t="s">
        <v>316</v>
      </c>
      <c r="B126" t="s">
        <v>315</v>
      </c>
      <c r="C126">
        <v>47.957999999999998</v>
      </c>
      <c r="D126">
        <v>48.468000000000004</v>
      </c>
      <c r="E126">
        <v>49.042000000000002</v>
      </c>
      <c r="F126">
        <v>49.688000000000002</v>
      </c>
      <c r="G126">
        <v>50.356000000000002</v>
      </c>
      <c r="H126">
        <v>51.027999999999999</v>
      </c>
      <c r="I126">
        <v>51.735999999999997</v>
      </c>
      <c r="J126">
        <v>52.454000000000001</v>
      </c>
      <c r="K126">
        <v>53.128999999999998</v>
      </c>
      <c r="L126">
        <v>53.762999999999998</v>
      </c>
      <c r="M126">
        <v>54.38</v>
      </c>
      <c r="N126">
        <v>54.933999999999997</v>
      </c>
      <c r="O126">
        <v>55.313000000000002</v>
      </c>
      <c r="P126">
        <v>55.79</v>
      </c>
      <c r="Q126">
        <v>56.101999999999997</v>
      </c>
      <c r="R126">
        <v>56.357999999999997</v>
      </c>
      <c r="S126">
        <v>56.561999999999998</v>
      </c>
      <c r="T126">
        <v>56.057000000000002</v>
      </c>
      <c r="U126">
        <v>56.923999999999999</v>
      </c>
      <c r="V126">
        <v>57.106000000000002</v>
      </c>
      <c r="W126">
        <v>57.302999999999997</v>
      </c>
      <c r="X126">
        <v>57.524999999999999</v>
      </c>
      <c r="Y126">
        <v>57.773000000000003</v>
      </c>
      <c r="Z126">
        <v>58.05</v>
      </c>
      <c r="AA126">
        <v>58.356999999999999</v>
      </c>
      <c r="AB126">
        <v>58.719000000000001</v>
      </c>
      <c r="AC126">
        <v>59.118000000000002</v>
      </c>
      <c r="AD126">
        <v>59.576000000000001</v>
      </c>
      <c r="AE126">
        <v>60.055</v>
      </c>
      <c r="AF126">
        <v>60.539000000000001</v>
      </c>
      <c r="AG126">
        <v>61.018000000000001</v>
      </c>
      <c r="AH126">
        <v>61.502000000000002</v>
      </c>
      <c r="AI126">
        <v>61.968000000000004</v>
      </c>
      <c r="AJ126">
        <v>62.405999999999999</v>
      </c>
      <c r="AK126">
        <v>62.796999999999997</v>
      </c>
      <c r="AL126">
        <v>63.146000000000001</v>
      </c>
      <c r="AM126">
        <v>63.47</v>
      </c>
      <c r="AN126">
        <v>63.796999999999997</v>
      </c>
      <c r="AO126">
        <v>64.099999999999994</v>
      </c>
      <c r="AP126">
        <v>64.393000000000001</v>
      </c>
      <c r="AQ126">
        <v>64.674000000000007</v>
      </c>
      <c r="AR126">
        <v>64.918000000000006</v>
      </c>
      <c r="AS126">
        <v>65.123000000000005</v>
      </c>
      <c r="AT126">
        <v>65.287000000000006</v>
      </c>
      <c r="AU126">
        <v>65.415999999999997</v>
      </c>
      <c r="AV126">
        <v>65.516999999999996</v>
      </c>
      <c r="AW126">
        <v>65.600999999999999</v>
      </c>
      <c r="AX126">
        <v>65.677000000000007</v>
      </c>
      <c r="AY126">
        <v>65.745999999999995</v>
      </c>
      <c r="AZ126">
        <v>65.808000000000007</v>
      </c>
      <c r="BA126">
        <v>65.858999999999995</v>
      </c>
      <c r="BB126">
        <v>65.896000000000001</v>
      </c>
      <c r="BC126">
        <v>65.908000000000001</v>
      </c>
      <c r="BD126">
        <v>65.897999999999996</v>
      </c>
      <c r="BE126">
        <v>65.869</v>
      </c>
      <c r="BF126">
        <v>65.831000000000003</v>
      </c>
      <c r="BG126">
        <v>65.799000000000007</v>
      </c>
      <c r="BH126">
        <v>65.787000000000006</v>
      </c>
      <c r="BI126">
        <v>65.807000000000002</v>
      </c>
      <c r="BJ126">
        <v>65.866</v>
      </c>
      <c r="BK126">
        <v>65.204999999999998</v>
      </c>
      <c r="BL126">
        <v>64.147999999999996</v>
      </c>
      <c r="BM126">
        <v>66.269000000000005</v>
      </c>
      <c r="BN126">
        <v>66.472999999999999</v>
      </c>
      <c r="BO126">
        <v>66.599999999999994</v>
      </c>
      <c r="BP126" t="s">
        <v>42</v>
      </c>
      <c r="BQ126" t="s">
        <v>22</v>
      </c>
    </row>
    <row r="127" spans="1:69" x14ac:dyDescent="0.3">
      <c r="A127" t="s">
        <v>318</v>
      </c>
      <c r="B127" t="s">
        <v>317</v>
      </c>
      <c r="C127">
        <v>56.84</v>
      </c>
      <c r="D127">
        <v>57.338000000000001</v>
      </c>
      <c r="E127">
        <v>57.84</v>
      </c>
      <c r="F127">
        <v>58.43</v>
      </c>
      <c r="G127">
        <v>59.04</v>
      </c>
      <c r="H127">
        <v>59.594999999999999</v>
      </c>
      <c r="I127">
        <v>60.081000000000003</v>
      </c>
      <c r="J127">
        <v>60.445</v>
      </c>
      <c r="K127">
        <v>60.776000000000003</v>
      </c>
      <c r="L127">
        <v>61.079000000000001</v>
      </c>
      <c r="M127">
        <v>61.372</v>
      </c>
      <c r="N127">
        <v>61.74</v>
      </c>
      <c r="O127">
        <v>62.137</v>
      </c>
      <c r="P127">
        <v>62.517000000000003</v>
      </c>
      <c r="Q127">
        <v>62.887999999999998</v>
      </c>
      <c r="R127">
        <v>63.191000000000003</v>
      </c>
      <c r="S127">
        <v>63.49</v>
      </c>
      <c r="T127">
        <v>63.73</v>
      </c>
      <c r="U127">
        <v>63.994999999999997</v>
      </c>
      <c r="V127">
        <v>64.197999999999993</v>
      </c>
      <c r="W127">
        <v>64.385000000000005</v>
      </c>
      <c r="X127">
        <v>64.62</v>
      </c>
      <c r="Y127">
        <v>64.867999999999995</v>
      </c>
      <c r="Z127">
        <v>65.117999999999995</v>
      </c>
      <c r="AA127">
        <v>65.334000000000003</v>
      </c>
      <c r="AB127">
        <v>65.481999999999999</v>
      </c>
      <c r="AC127">
        <v>65.554000000000002</v>
      </c>
      <c r="AD127">
        <v>65.516000000000005</v>
      </c>
      <c r="AE127">
        <v>65.450999999999993</v>
      </c>
      <c r="AF127">
        <v>65.45</v>
      </c>
      <c r="AG127">
        <v>65.641000000000005</v>
      </c>
      <c r="AH127">
        <v>65.957999999999998</v>
      </c>
      <c r="AI127">
        <v>66.338999999999999</v>
      </c>
      <c r="AJ127">
        <v>66.707999999999998</v>
      </c>
      <c r="AK127">
        <v>67.001999999999995</v>
      </c>
      <c r="AL127">
        <v>67.23</v>
      </c>
      <c r="AM127">
        <v>67.488</v>
      </c>
      <c r="AN127">
        <v>67.811000000000007</v>
      </c>
      <c r="AO127">
        <v>67.891000000000005</v>
      </c>
      <c r="AP127">
        <v>68.724999999999994</v>
      </c>
      <c r="AQ127">
        <v>69.248999999999995</v>
      </c>
      <c r="AR127">
        <v>69.766999999999996</v>
      </c>
      <c r="AS127">
        <v>70.194000000000003</v>
      </c>
      <c r="AT127">
        <v>70.614000000000004</v>
      </c>
      <c r="AU127">
        <v>70.92</v>
      </c>
      <c r="AV127">
        <v>71.150999999999996</v>
      </c>
      <c r="AW127">
        <v>71.355999999999995</v>
      </c>
      <c r="AX127">
        <v>71.436999999999998</v>
      </c>
      <c r="AY127">
        <v>71.478999999999999</v>
      </c>
      <c r="AZ127">
        <v>71.488</v>
      </c>
      <c r="BA127">
        <v>71.451999999999998</v>
      </c>
      <c r="BB127">
        <v>71.400000000000006</v>
      </c>
      <c r="BC127">
        <v>71.361999999999995</v>
      </c>
      <c r="BD127">
        <v>71.290000000000006</v>
      </c>
      <c r="BE127">
        <v>71.227999999999994</v>
      </c>
      <c r="BF127">
        <v>71.210999999999999</v>
      </c>
      <c r="BG127">
        <v>71.227000000000004</v>
      </c>
      <c r="BH127">
        <v>71.284000000000006</v>
      </c>
      <c r="BI127">
        <v>71.335999999999999</v>
      </c>
      <c r="BJ127">
        <v>71.540000000000006</v>
      </c>
      <c r="BK127">
        <v>71.180999999999997</v>
      </c>
      <c r="BL127">
        <v>69.271000000000001</v>
      </c>
      <c r="BM127">
        <v>70.313000000000002</v>
      </c>
      <c r="BN127">
        <v>72.144999999999996</v>
      </c>
      <c r="BO127">
        <v>72.281000000000006</v>
      </c>
      <c r="BP127" t="s">
        <v>6</v>
      </c>
      <c r="BQ127" t="s">
        <v>7</v>
      </c>
    </row>
    <row r="128" spans="1:69" x14ac:dyDescent="0.3">
      <c r="A128" t="s">
        <v>320</v>
      </c>
      <c r="B128" t="s">
        <v>319</v>
      </c>
      <c r="C128">
        <v>53.797560975609798</v>
      </c>
      <c r="D128">
        <v>54.476853658536598</v>
      </c>
      <c r="E128">
        <v>55.054951219512198</v>
      </c>
      <c r="F128">
        <v>55.025463414634203</v>
      </c>
      <c r="G128">
        <v>55.392243902438999</v>
      </c>
      <c r="H128">
        <v>55.864585365853699</v>
      </c>
      <c r="I128">
        <v>55.522975609756102</v>
      </c>
      <c r="J128">
        <v>60.928731707317098</v>
      </c>
      <c r="K128">
        <v>60.943268292682902</v>
      </c>
      <c r="L128">
        <v>61.4829024390244</v>
      </c>
      <c r="M128">
        <v>62.163414634146299</v>
      </c>
      <c r="N128">
        <v>62.612195121951203</v>
      </c>
      <c r="O128">
        <v>63.009756097561002</v>
      </c>
      <c r="P128">
        <v>63.407317073170702</v>
      </c>
      <c r="Q128">
        <v>63.804878048780502</v>
      </c>
      <c r="R128">
        <v>64.153658536585397</v>
      </c>
      <c r="S128">
        <v>64.502439024390199</v>
      </c>
      <c r="T128">
        <v>64.900000000000006</v>
      </c>
      <c r="U128">
        <v>65.197560975609804</v>
      </c>
      <c r="V128">
        <v>65.546341463414606</v>
      </c>
      <c r="W128">
        <v>66.046341463414606</v>
      </c>
      <c r="X128">
        <v>66.546341463414606</v>
      </c>
      <c r="Y128">
        <v>67.095121951219497</v>
      </c>
      <c r="Z128">
        <v>67.546341463414606</v>
      </c>
      <c r="AA128">
        <v>68.195121951219505</v>
      </c>
      <c r="AB128">
        <v>68.7951219512195</v>
      </c>
      <c r="AC128">
        <v>69.446341463414598</v>
      </c>
      <c r="AD128">
        <v>69.997560975609801</v>
      </c>
      <c r="AE128">
        <v>70.548780487804905</v>
      </c>
      <c r="AF128">
        <v>71.048780487804905</v>
      </c>
      <c r="AG128">
        <v>71.597560975609795</v>
      </c>
      <c r="AH128">
        <v>72.046341463414606</v>
      </c>
      <c r="AI128">
        <v>72.497560975609801</v>
      </c>
      <c r="AJ128">
        <v>72.997560975609801</v>
      </c>
      <c r="AK128">
        <v>73.397560975609807</v>
      </c>
      <c r="AL128">
        <v>73.7</v>
      </c>
      <c r="AM128">
        <v>74.151219512195098</v>
      </c>
      <c r="AN128">
        <v>74.602439024390307</v>
      </c>
      <c r="AO128">
        <v>75.004878048780498</v>
      </c>
      <c r="AP128">
        <v>75.409756097561001</v>
      </c>
      <c r="AQ128">
        <v>75.909756097561001</v>
      </c>
      <c r="AR128">
        <v>76.4121951219512</v>
      </c>
      <c r="AS128">
        <v>76.765853658536599</v>
      </c>
      <c r="AT128">
        <v>77.214634146341496</v>
      </c>
      <c r="AU128">
        <v>77.665853658536605</v>
      </c>
      <c r="AV128">
        <v>78.168292682926804</v>
      </c>
      <c r="AW128">
        <v>78.668292682926804</v>
      </c>
      <c r="AX128">
        <v>79.119512195121999</v>
      </c>
      <c r="AY128">
        <v>79.517073170731706</v>
      </c>
      <c r="AZ128">
        <v>79.968292682926801</v>
      </c>
      <c r="BA128">
        <v>80.1170731707317</v>
      </c>
      <c r="BB128">
        <v>80.568292682926895</v>
      </c>
      <c r="BC128">
        <v>80.819512195122002</v>
      </c>
      <c r="BD128">
        <v>81.270731707317097</v>
      </c>
      <c r="BE128">
        <v>81.721951219512206</v>
      </c>
      <c r="BF128">
        <v>82.024390243902403</v>
      </c>
      <c r="BG128">
        <v>82.275609756097595</v>
      </c>
      <c r="BH128">
        <v>82.626829268292695</v>
      </c>
      <c r="BI128">
        <v>82.626829268292695</v>
      </c>
      <c r="BJ128">
        <v>83.226829268292704</v>
      </c>
      <c r="BK128">
        <v>83.426829268292707</v>
      </c>
      <c r="BL128">
        <v>83.526829268292701</v>
      </c>
      <c r="BM128">
        <v>82.680487804878098</v>
      </c>
      <c r="BN128">
        <v>83.429268292682906</v>
      </c>
      <c r="BO128">
        <v>83.629268292682895</v>
      </c>
      <c r="BP128" t="s">
        <v>42</v>
      </c>
      <c r="BQ128" t="s">
        <v>7</v>
      </c>
    </row>
    <row r="129" spans="1:69" x14ac:dyDescent="0.3">
      <c r="A129" t="s">
        <v>322</v>
      </c>
      <c r="B129" t="s">
        <v>321</v>
      </c>
      <c r="C129">
        <v>59.203341463414603</v>
      </c>
      <c r="D129">
        <v>60.234999999999999</v>
      </c>
      <c r="E129">
        <v>61.259512195121999</v>
      </c>
      <c r="F129">
        <v>62.269414634146301</v>
      </c>
      <c r="G129">
        <v>63.2567073170732</v>
      </c>
      <c r="H129">
        <v>64.217487804878004</v>
      </c>
      <c r="I129">
        <v>65.1482682926829</v>
      </c>
      <c r="J129">
        <v>66.031000000000006</v>
      </c>
      <c r="K129">
        <v>66.846048780487806</v>
      </c>
      <c r="L129">
        <v>67.574780487804901</v>
      </c>
      <c r="M129">
        <v>68.2020487804878</v>
      </c>
      <c r="N129">
        <v>68.7147317073171</v>
      </c>
      <c r="O129">
        <v>69.119804878048797</v>
      </c>
      <c r="P129">
        <v>69.443975609756095</v>
      </c>
      <c r="Q129">
        <v>69.713951219512197</v>
      </c>
      <c r="R129">
        <v>69.955024390243906</v>
      </c>
      <c r="S129">
        <v>70.201439024390297</v>
      </c>
      <c r="T129">
        <v>70.468414634146299</v>
      </c>
      <c r="U129">
        <v>70.765414634146296</v>
      </c>
      <c r="V129">
        <v>71.0943170731707</v>
      </c>
      <c r="W129">
        <v>71.455487804878103</v>
      </c>
      <c r="X129">
        <v>71.849317073170695</v>
      </c>
      <c r="Y129">
        <v>72.2716829268293</v>
      </c>
      <c r="Z129">
        <v>72.713707317073201</v>
      </c>
      <c r="AA129">
        <v>73.165560975609793</v>
      </c>
      <c r="AB129">
        <v>73.620390243902406</v>
      </c>
      <c r="AC129">
        <v>74.070341463414593</v>
      </c>
      <c r="AD129">
        <v>74.510536585365898</v>
      </c>
      <c r="AE129">
        <v>74.928268292682901</v>
      </c>
      <c r="AF129">
        <v>75.303634146341494</v>
      </c>
      <c r="AG129">
        <v>73.417146341463393</v>
      </c>
      <c r="AH129">
        <v>73.907243902439006</v>
      </c>
      <c r="AI129">
        <v>76.002390243902497</v>
      </c>
      <c r="AJ129">
        <v>76.051487804878107</v>
      </c>
      <c r="AK129">
        <v>76.032829268292701</v>
      </c>
      <c r="AL129">
        <v>75.979756097560994</v>
      </c>
      <c r="AM129">
        <v>75.925048780487799</v>
      </c>
      <c r="AN129">
        <v>75.907146341463402</v>
      </c>
      <c r="AO129">
        <v>75.964292682926896</v>
      </c>
      <c r="AP129">
        <v>76.077951219512201</v>
      </c>
      <c r="AQ129">
        <v>76.225878048780501</v>
      </c>
      <c r="AR129">
        <v>76.3843414634146</v>
      </c>
      <c r="AS129">
        <v>76.531634146341503</v>
      </c>
      <c r="AT129">
        <v>76.644560975609807</v>
      </c>
      <c r="AU129">
        <v>76.727682926829303</v>
      </c>
      <c r="AV129">
        <v>76.8007804878049</v>
      </c>
      <c r="AW129">
        <v>76.887682926829299</v>
      </c>
      <c r="AX129">
        <v>77.010170731707305</v>
      </c>
      <c r="AY129">
        <v>77.189048780487795</v>
      </c>
      <c r="AZ129">
        <v>77.433365853658501</v>
      </c>
      <c r="BA129">
        <v>77.726219512195101</v>
      </c>
      <c r="BB129">
        <v>78.052243902439002</v>
      </c>
      <c r="BC129">
        <v>78.395024390243904</v>
      </c>
      <c r="BD129">
        <v>78.741804878048796</v>
      </c>
      <c r="BE129">
        <v>79.080341463414598</v>
      </c>
      <c r="BF129">
        <v>79.376560975609806</v>
      </c>
      <c r="BG129">
        <v>79.677585365853702</v>
      </c>
      <c r="BH129">
        <v>79.916073170731707</v>
      </c>
      <c r="BI129">
        <v>80.106365853658502</v>
      </c>
      <c r="BJ129">
        <v>81.969756097561003</v>
      </c>
      <c r="BK129">
        <v>78.760975609756102</v>
      </c>
      <c r="BL129">
        <v>78.736585365853699</v>
      </c>
      <c r="BM129">
        <v>80.5878048780488</v>
      </c>
      <c r="BN129">
        <v>83.187804878048794</v>
      </c>
      <c r="BO129">
        <v>84.580487804878004</v>
      </c>
      <c r="BP129" t="s">
        <v>13</v>
      </c>
      <c r="BQ129" t="s">
        <v>7</v>
      </c>
    </row>
    <row r="130" spans="1:69" x14ac:dyDescent="0.3">
      <c r="A130" t="s">
        <v>324</v>
      </c>
      <c r="B130" t="s">
        <v>323</v>
      </c>
      <c r="C130">
        <v>54.359002394461399</v>
      </c>
      <c r="D130">
        <v>54.881072417335098</v>
      </c>
      <c r="E130">
        <v>55.315029475915601</v>
      </c>
      <c r="F130">
        <v>55.711419466471902</v>
      </c>
      <c r="G130">
        <v>56.153294083386598</v>
      </c>
      <c r="H130">
        <v>56.579618883026903</v>
      </c>
      <c r="I130">
        <v>57.072408088606402</v>
      </c>
      <c r="J130">
        <v>57.481681852500202</v>
      </c>
      <c r="K130">
        <v>57.804508675737601</v>
      </c>
      <c r="L130">
        <v>58.106721331686501</v>
      </c>
      <c r="M130">
        <v>58.114685960167499</v>
      </c>
      <c r="N130">
        <v>59.003386261882703</v>
      </c>
      <c r="O130">
        <v>59.4421303301257</v>
      </c>
      <c r="P130">
        <v>59.913040665435602</v>
      </c>
      <c r="Q130">
        <v>60.318693314842101</v>
      </c>
      <c r="R130">
        <v>60.870483376274699</v>
      </c>
      <c r="S130">
        <v>61.199315076877198</v>
      </c>
      <c r="T130">
        <v>61.804867799080597</v>
      </c>
      <c r="U130">
        <v>62.234738062159003</v>
      </c>
      <c r="V130">
        <v>62.5762007710128</v>
      </c>
      <c r="W130">
        <v>62.936199607394002</v>
      </c>
      <c r="X130">
        <v>63.356277768646997</v>
      </c>
      <c r="Y130">
        <v>63.6740953601618</v>
      </c>
      <c r="Z130">
        <v>64.231606146271403</v>
      </c>
      <c r="AA130">
        <v>64.616033587928101</v>
      </c>
      <c r="AB130">
        <v>64.806132421847806</v>
      </c>
      <c r="AC130">
        <v>65.472562152366393</v>
      </c>
      <c r="AD130">
        <v>65.837145029382796</v>
      </c>
      <c r="AE130">
        <v>66.222038410361705</v>
      </c>
      <c r="AF130">
        <v>66.599653160871298</v>
      </c>
      <c r="AG130">
        <v>66.935173633869795</v>
      </c>
      <c r="AH130">
        <v>67.253063481870399</v>
      </c>
      <c r="AI130">
        <v>67.544663287293204</v>
      </c>
      <c r="AJ130">
        <v>67.898596324214395</v>
      </c>
      <c r="AK130">
        <v>68.309893135853102</v>
      </c>
      <c r="AL130">
        <v>68.706561711828996</v>
      </c>
      <c r="AM130">
        <v>69.105997943618306</v>
      </c>
      <c r="AN130">
        <v>69.497863506249004</v>
      </c>
      <c r="AO130">
        <v>69.703408913036597</v>
      </c>
      <c r="AP130">
        <v>70.132757797772598</v>
      </c>
      <c r="AQ130">
        <v>70.452518319581898</v>
      </c>
      <c r="AR130">
        <v>70.814327624888804</v>
      </c>
      <c r="AS130">
        <v>71.160376880239298</v>
      </c>
      <c r="AT130">
        <v>71.547762391414395</v>
      </c>
      <c r="AU130">
        <v>71.856325884404299</v>
      </c>
      <c r="AV130">
        <v>72.229380708116096</v>
      </c>
      <c r="AW130">
        <v>72.523865323567094</v>
      </c>
      <c r="AX130">
        <v>72.747821932726495</v>
      </c>
      <c r="AY130">
        <v>73.000400810230403</v>
      </c>
      <c r="AZ130">
        <v>73.184543376898304</v>
      </c>
      <c r="BA130">
        <v>73.119030978438403</v>
      </c>
      <c r="BB130">
        <v>73.688562702869305</v>
      </c>
      <c r="BC130">
        <v>73.949906423777506</v>
      </c>
      <c r="BD130">
        <v>74.169347496487006</v>
      </c>
      <c r="BE130">
        <v>74.377052306595203</v>
      </c>
      <c r="BF130">
        <v>74.555395566731605</v>
      </c>
      <c r="BG130">
        <v>74.530646076094101</v>
      </c>
      <c r="BH130">
        <v>74.700653442742095</v>
      </c>
      <c r="BI130">
        <v>74.890673101639706</v>
      </c>
      <c r="BJ130">
        <v>75.051352461351101</v>
      </c>
      <c r="BK130">
        <v>72.8759217271338</v>
      </c>
      <c r="BL130">
        <v>71.437701643298197</v>
      </c>
      <c r="BM130">
        <v>74.489726262647594</v>
      </c>
      <c r="BN130">
        <v>75.498601330186702</v>
      </c>
      <c r="BO130">
        <v>75.673084413774006</v>
      </c>
      <c r="BP130" t="s">
        <v>659</v>
      </c>
      <c r="BQ130" t="s">
        <v>659</v>
      </c>
    </row>
    <row r="131" spans="1:69" x14ac:dyDescent="0.3">
      <c r="A131" t="s">
        <v>327</v>
      </c>
      <c r="B131" t="s">
        <v>325</v>
      </c>
      <c r="C131">
        <v>41.036000000000001</v>
      </c>
      <c r="D131">
        <v>41.344000000000001</v>
      </c>
      <c r="E131">
        <v>42.271999999999998</v>
      </c>
      <c r="F131">
        <v>41.543999999999997</v>
      </c>
      <c r="G131">
        <v>41.859000000000002</v>
      </c>
      <c r="H131">
        <v>42.222000000000001</v>
      </c>
      <c r="I131">
        <v>42.347000000000001</v>
      </c>
      <c r="J131">
        <v>42.869</v>
      </c>
      <c r="K131">
        <v>43.183</v>
      </c>
      <c r="L131">
        <v>43.46</v>
      </c>
      <c r="M131">
        <v>43.776000000000003</v>
      </c>
      <c r="N131">
        <v>44.122</v>
      </c>
      <c r="O131">
        <v>44.415999999999997</v>
      </c>
      <c r="P131">
        <v>44.728000000000002</v>
      </c>
      <c r="Q131">
        <v>45.886000000000003</v>
      </c>
      <c r="R131">
        <v>46.15</v>
      </c>
      <c r="S131">
        <v>46.012</v>
      </c>
      <c r="T131">
        <v>46.408000000000001</v>
      </c>
      <c r="U131">
        <v>46.832000000000001</v>
      </c>
      <c r="V131">
        <v>47.46</v>
      </c>
      <c r="W131">
        <v>48.56</v>
      </c>
      <c r="X131">
        <v>49.237000000000002</v>
      </c>
      <c r="Y131">
        <v>49.930999999999997</v>
      </c>
      <c r="Z131">
        <v>50.484999999999999</v>
      </c>
      <c r="AA131">
        <v>51.014000000000003</v>
      </c>
      <c r="AB131">
        <v>51.579000000000001</v>
      </c>
      <c r="AC131">
        <v>52.143999999999998</v>
      </c>
      <c r="AD131">
        <v>52.597000000000001</v>
      </c>
      <c r="AE131">
        <v>53.076999999999998</v>
      </c>
      <c r="AF131">
        <v>53.588999999999999</v>
      </c>
      <c r="AG131">
        <v>54.034999999999997</v>
      </c>
      <c r="AH131">
        <v>54.7</v>
      </c>
      <c r="AI131">
        <v>55.097999999999999</v>
      </c>
      <c r="AJ131">
        <v>55.582999999999998</v>
      </c>
      <c r="AK131">
        <v>55.81</v>
      </c>
      <c r="AL131">
        <v>56.344000000000001</v>
      </c>
      <c r="AM131">
        <v>56.820999999999998</v>
      </c>
      <c r="AN131">
        <v>57.302</v>
      </c>
      <c r="AO131">
        <v>57.548999999999999</v>
      </c>
      <c r="AP131">
        <v>57.866</v>
      </c>
      <c r="AQ131">
        <v>58.317</v>
      </c>
      <c r="AR131">
        <v>58.887</v>
      </c>
      <c r="AS131">
        <v>59.302</v>
      </c>
      <c r="AT131">
        <v>59.643000000000001</v>
      </c>
      <c r="AU131">
        <v>60.08</v>
      </c>
      <c r="AV131">
        <v>60.688000000000002</v>
      </c>
      <c r="AW131">
        <v>61.073999999999998</v>
      </c>
      <c r="AX131">
        <v>61.694000000000003</v>
      </c>
      <c r="AY131">
        <v>62.247999999999998</v>
      </c>
      <c r="AZ131">
        <v>63.023000000000003</v>
      </c>
      <c r="BA131">
        <v>63.69</v>
      </c>
      <c r="BB131">
        <v>64.504999999999995</v>
      </c>
      <c r="BC131">
        <v>65.126000000000005</v>
      </c>
      <c r="BD131">
        <v>65.722999999999999</v>
      </c>
      <c r="BE131">
        <v>66.349999999999994</v>
      </c>
      <c r="BF131">
        <v>66.688000000000002</v>
      </c>
      <c r="BG131">
        <v>67.013999999999996</v>
      </c>
      <c r="BH131">
        <v>67.344999999999999</v>
      </c>
      <c r="BI131">
        <v>67.593999999999994</v>
      </c>
      <c r="BJ131">
        <v>67.911000000000001</v>
      </c>
      <c r="BK131">
        <v>68.338999999999999</v>
      </c>
      <c r="BL131">
        <v>67.807000000000002</v>
      </c>
      <c r="BM131">
        <v>68.715000000000003</v>
      </c>
      <c r="BN131">
        <v>68.963999999999999</v>
      </c>
      <c r="BO131">
        <v>69.224999999999994</v>
      </c>
      <c r="BP131" t="s">
        <v>42</v>
      </c>
      <c r="BQ131" t="s">
        <v>22</v>
      </c>
    </row>
    <row r="132" spans="1:69" x14ac:dyDescent="0.3">
      <c r="A132" t="s">
        <v>330</v>
      </c>
      <c r="B132" t="s">
        <v>328</v>
      </c>
      <c r="C132">
        <v>63.927</v>
      </c>
      <c r="D132">
        <v>64.266999999999996</v>
      </c>
      <c r="E132">
        <v>64.594999999999999</v>
      </c>
      <c r="F132">
        <v>64.879000000000005</v>
      </c>
      <c r="G132">
        <v>65.102999999999994</v>
      </c>
      <c r="H132">
        <v>65.316999999999993</v>
      </c>
      <c r="I132">
        <v>65.504000000000005</v>
      </c>
      <c r="J132">
        <v>65.677000000000007</v>
      </c>
      <c r="K132">
        <v>65.802000000000007</v>
      </c>
      <c r="L132">
        <v>65.918000000000006</v>
      </c>
      <c r="M132">
        <v>66.018000000000001</v>
      </c>
      <c r="N132">
        <v>66.12</v>
      </c>
      <c r="O132">
        <v>66.200999999999993</v>
      </c>
      <c r="P132">
        <v>66.298000000000002</v>
      </c>
      <c r="Q132">
        <v>66.41</v>
      </c>
      <c r="R132">
        <v>57.744</v>
      </c>
      <c r="S132">
        <v>36.436</v>
      </c>
      <c r="T132">
        <v>60.331000000000003</v>
      </c>
      <c r="U132">
        <v>59.996000000000002</v>
      </c>
      <c r="V132">
        <v>59.557000000000002</v>
      </c>
      <c r="W132">
        <v>59.908999999999999</v>
      </c>
      <c r="X132">
        <v>60.279000000000003</v>
      </c>
      <c r="Y132">
        <v>47.19</v>
      </c>
      <c r="Z132">
        <v>60.752000000000002</v>
      </c>
      <c r="AA132">
        <v>61.167000000000002</v>
      </c>
      <c r="AB132">
        <v>61.573999999999998</v>
      </c>
      <c r="AC132">
        <v>62.011000000000003</v>
      </c>
      <c r="AD132">
        <v>62.539000000000001</v>
      </c>
      <c r="AE132">
        <v>62.92</v>
      </c>
      <c r="AF132">
        <v>65.114000000000004</v>
      </c>
      <c r="AG132">
        <v>65.478999999999999</v>
      </c>
      <c r="AH132">
        <v>70.864999999999995</v>
      </c>
      <c r="AI132">
        <v>71.168999999999997</v>
      </c>
      <c r="AJ132">
        <v>71.558999999999997</v>
      </c>
      <c r="AK132">
        <v>72.03</v>
      </c>
      <c r="AL132">
        <v>72.382999999999996</v>
      </c>
      <c r="AM132">
        <v>72.614000000000004</v>
      </c>
      <c r="AN132">
        <v>72.94</v>
      </c>
      <c r="AO132">
        <v>73.200999999999993</v>
      </c>
      <c r="AP132">
        <v>73.513000000000005</v>
      </c>
      <c r="AQ132">
        <v>73.894999999999996</v>
      </c>
      <c r="AR132">
        <v>74.353999999999999</v>
      </c>
      <c r="AS132">
        <v>74.835999999999999</v>
      </c>
      <c r="AT132">
        <v>75.275000000000006</v>
      </c>
      <c r="AU132">
        <v>75.692999999999998</v>
      </c>
      <c r="AV132">
        <v>76.073999999999998</v>
      </c>
      <c r="AW132">
        <v>75.677000000000007</v>
      </c>
      <c r="AX132">
        <v>76.731999999999999</v>
      </c>
      <c r="AY132">
        <v>76.956000000000003</v>
      </c>
      <c r="AZ132">
        <v>77.262</v>
      </c>
      <c r="BA132">
        <v>77.528999999999996</v>
      </c>
      <c r="BB132">
        <v>77.768000000000001</v>
      </c>
      <c r="BC132">
        <v>77.941000000000003</v>
      </c>
      <c r="BD132">
        <v>78.037000000000006</v>
      </c>
      <c r="BE132">
        <v>78.147999999999996</v>
      </c>
      <c r="BF132">
        <v>78.275000000000006</v>
      </c>
      <c r="BG132">
        <v>78.305999999999997</v>
      </c>
      <c r="BH132">
        <v>78.191999999999993</v>
      </c>
      <c r="BI132">
        <v>78.263000000000005</v>
      </c>
      <c r="BJ132">
        <v>78.207999999999998</v>
      </c>
      <c r="BK132">
        <v>76.299000000000007</v>
      </c>
      <c r="BL132">
        <v>73.650000000000006</v>
      </c>
      <c r="BM132">
        <v>78.003</v>
      </c>
      <c r="BN132">
        <v>77.816999999999993</v>
      </c>
      <c r="BO132">
        <v>77.944999999999993</v>
      </c>
      <c r="BP132" t="s">
        <v>13</v>
      </c>
      <c r="BQ132" t="s">
        <v>22</v>
      </c>
    </row>
    <row r="133" spans="1:69" x14ac:dyDescent="0.3">
      <c r="A133" t="s">
        <v>333</v>
      </c>
      <c r="B133" t="s">
        <v>331</v>
      </c>
      <c r="C133">
        <v>38.073</v>
      </c>
      <c r="D133">
        <v>38.103999999999999</v>
      </c>
      <c r="E133">
        <v>38.167000000000002</v>
      </c>
      <c r="F133">
        <v>38.308999999999997</v>
      </c>
      <c r="G133">
        <v>38.451000000000001</v>
      </c>
      <c r="H133">
        <v>38.692999999999998</v>
      </c>
      <c r="I133">
        <v>38.954999999999998</v>
      </c>
      <c r="J133">
        <v>39.262</v>
      </c>
      <c r="K133">
        <v>39.588000000000001</v>
      </c>
      <c r="L133">
        <v>39.991</v>
      </c>
      <c r="M133">
        <v>40.359000000000002</v>
      </c>
      <c r="N133">
        <v>40.72</v>
      </c>
      <c r="O133">
        <v>41.198999999999998</v>
      </c>
      <c r="P133">
        <v>41.619</v>
      </c>
      <c r="Q133">
        <v>42.063000000000002</v>
      </c>
      <c r="R133">
        <v>42.463000000000001</v>
      </c>
      <c r="S133">
        <v>42.850999999999999</v>
      </c>
      <c r="T133">
        <v>43.22</v>
      </c>
      <c r="U133">
        <v>43.567</v>
      </c>
      <c r="V133">
        <v>43.89</v>
      </c>
      <c r="W133">
        <v>44.088000000000001</v>
      </c>
      <c r="X133">
        <v>44.344000000000001</v>
      </c>
      <c r="Y133">
        <v>44.447000000000003</v>
      </c>
      <c r="Z133">
        <v>44.576000000000001</v>
      </c>
      <c r="AA133">
        <v>44.683</v>
      </c>
      <c r="AB133">
        <v>44.026000000000003</v>
      </c>
      <c r="AC133">
        <v>44.494</v>
      </c>
      <c r="AD133">
        <v>44.267000000000003</v>
      </c>
      <c r="AE133">
        <v>44.064999999999998</v>
      </c>
      <c r="AF133">
        <v>43.863</v>
      </c>
      <c r="AG133">
        <v>37.643999999999998</v>
      </c>
      <c r="AH133">
        <v>43.575000000000003</v>
      </c>
      <c r="AI133">
        <v>43.566000000000003</v>
      </c>
      <c r="AJ133">
        <v>43.021999999999998</v>
      </c>
      <c r="AK133">
        <v>42.621000000000002</v>
      </c>
      <c r="AL133">
        <v>44.573</v>
      </c>
      <c r="AM133">
        <v>44.945</v>
      </c>
      <c r="AN133">
        <v>48.302</v>
      </c>
      <c r="AO133">
        <v>49.366999999999997</v>
      </c>
      <c r="AP133">
        <v>50.411999999999999</v>
      </c>
      <c r="AQ133">
        <v>51.851999999999997</v>
      </c>
      <c r="AR133">
        <v>53.109000000000002</v>
      </c>
      <c r="AS133">
        <v>54.061</v>
      </c>
      <c r="AT133">
        <v>53.045000000000002</v>
      </c>
      <c r="AU133">
        <v>55.948999999999998</v>
      </c>
      <c r="AV133">
        <v>56.765000000000001</v>
      </c>
      <c r="AW133">
        <v>57.494999999999997</v>
      </c>
      <c r="AX133">
        <v>58.146999999999998</v>
      </c>
      <c r="AY133">
        <v>58.674999999999997</v>
      </c>
      <c r="AZ133">
        <v>59.106000000000002</v>
      </c>
      <c r="BA133">
        <v>59.357999999999997</v>
      </c>
      <c r="BB133">
        <v>59.485999999999997</v>
      </c>
      <c r="BC133">
        <v>59.784999999999997</v>
      </c>
      <c r="BD133">
        <v>59.991999999999997</v>
      </c>
      <c r="BE133">
        <v>59.21</v>
      </c>
      <c r="BF133">
        <v>59.247999999999998</v>
      </c>
      <c r="BG133">
        <v>60.482999999999997</v>
      </c>
      <c r="BH133">
        <v>60.777000000000001</v>
      </c>
      <c r="BI133">
        <v>60.999000000000002</v>
      </c>
      <c r="BJ133">
        <v>61.231999999999999</v>
      </c>
      <c r="BK133">
        <v>61.267000000000003</v>
      </c>
      <c r="BL133">
        <v>61.165999999999997</v>
      </c>
      <c r="BM133">
        <v>61.933999999999997</v>
      </c>
      <c r="BN133">
        <v>62.162999999999997</v>
      </c>
      <c r="BO133">
        <v>62.323999999999998</v>
      </c>
      <c r="BP133" t="s">
        <v>21</v>
      </c>
      <c r="BQ133" t="s">
        <v>14</v>
      </c>
    </row>
    <row r="134" spans="1:69" x14ac:dyDescent="0.3">
      <c r="A134" t="s">
        <v>335</v>
      </c>
      <c r="B134" t="s">
        <v>334</v>
      </c>
      <c r="C134">
        <v>40.752000000000002</v>
      </c>
      <c r="D134">
        <v>42.362000000000002</v>
      </c>
      <c r="E134">
        <v>44.075000000000003</v>
      </c>
      <c r="F134">
        <v>45.584000000000003</v>
      </c>
      <c r="G134">
        <v>47.652000000000001</v>
      </c>
      <c r="H134">
        <v>49.277999999999999</v>
      </c>
      <c r="I134">
        <v>50.945999999999998</v>
      </c>
      <c r="J134">
        <v>52.462000000000003</v>
      </c>
      <c r="K134">
        <v>53.848999999999997</v>
      </c>
      <c r="L134">
        <v>55.173000000000002</v>
      </c>
      <c r="M134">
        <v>56.378999999999998</v>
      </c>
      <c r="N134">
        <v>57.582999999999998</v>
      </c>
      <c r="O134">
        <v>58.685000000000002</v>
      </c>
      <c r="P134">
        <v>59.71</v>
      </c>
      <c r="Q134">
        <v>60.709000000000003</v>
      </c>
      <c r="R134">
        <v>61.621000000000002</v>
      </c>
      <c r="S134">
        <v>62.448</v>
      </c>
      <c r="T134">
        <v>63.128999999999998</v>
      </c>
      <c r="U134">
        <v>63.795999999999999</v>
      </c>
      <c r="V134">
        <v>64.328000000000003</v>
      </c>
      <c r="W134">
        <v>64.796999999999997</v>
      </c>
      <c r="X134">
        <v>65.254999999999995</v>
      </c>
      <c r="Y134">
        <v>65.768000000000001</v>
      </c>
      <c r="Z134">
        <v>66.260000000000005</v>
      </c>
      <c r="AA134">
        <v>66.748000000000005</v>
      </c>
      <c r="AB134">
        <v>67.284999999999997</v>
      </c>
      <c r="AC134">
        <v>67.805999999999997</v>
      </c>
      <c r="AD134">
        <v>68.257999999999996</v>
      </c>
      <c r="AE134">
        <v>68.608000000000004</v>
      </c>
      <c r="AF134">
        <v>68.978999999999999</v>
      </c>
      <c r="AG134">
        <v>69.311999999999998</v>
      </c>
      <c r="AH134">
        <v>69.635000000000005</v>
      </c>
      <c r="AI134">
        <v>69.974000000000004</v>
      </c>
      <c r="AJ134">
        <v>70.247</v>
      </c>
      <c r="AK134">
        <v>70.471999999999994</v>
      </c>
      <c r="AL134">
        <v>70.641000000000005</v>
      </c>
      <c r="AM134">
        <v>70.736000000000004</v>
      </c>
      <c r="AN134">
        <v>70.72</v>
      </c>
      <c r="AO134">
        <v>70.656999999999996</v>
      </c>
      <c r="AP134">
        <v>70.600999999999999</v>
      </c>
      <c r="AQ134">
        <v>70.542000000000002</v>
      </c>
      <c r="AR134">
        <v>70.653000000000006</v>
      </c>
      <c r="AS134">
        <v>70.787999999999997</v>
      </c>
      <c r="AT134">
        <v>70.995999999999995</v>
      </c>
      <c r="AU134">
        <v>71.209999999999994</v>
      </c>
      <c r="AV134">
        <v>71.438999999999993</v>
      </c>
      <c r="AW134">
        <v>71.632000000000005</v>
      </c>
      <c r="AX134">
        <v>71.787999999999997</v>
      </c>
      <c r="AY134">
        <v>71.936000000000007</v>
      </c>
      <c r="AZ134">
        <v>72.070999999999998</v>
      </c>
      <c r="BA134">
        <v>72.195999999999998</v>
      </c>
      <c r="BB134">
        <v>69.95</v>
      </c>
      <c r="BC134">
        <v>72.188000000000002</v>
      </c>
      <c r="BD134">
        <v>72.338999999999999</v>
      </c>
      <c r="BE134">
        <v>71.3</v>
      </c>
      <c r="BF134">
        <v>71.644000000000005</v>
      </c>
      <c r="BG134">
        <v>71.799000000000007</v>
      </c>
      <c r="BH134">
        <v>72.721000000000004</v>
      </c>
      <c r="BI134">
        <v>73.150999999999996</v>
      </c>
      <c r="BJ134">
        <v>72.941000000000003</v>
      </c>
      <c r="BK134">
        <v>72.388000000000005</v>
      </c>
      <c r="BL134">
        <v>72.061999999999998</v>
      </c>
      <c r="BM134">
        <v>74.462000000000003</v>
      </c>
      <c r="BN134">
        <v>69.338999999999999</v>
      </c>
      <c r="BO134">
        <v>71.120999999999995</v>
      </c>
      <c r="BP134" t="s">
        <v>13</v>
      </c>
      <c r="BQ134" t="s">
        <v>27</v>
      </c>
    </row>
    <row r="135" spans="1:69" x14ac:dyDescent="0.3">
      <c r="A135" t="s">
        <v>337</v>
      </c>
      <c r="B135" t="s">
        <v>336</v>
      </c>
      <c r="C135">
        <v>57.865000000000002</v>
      </c>
      <c r="D135">
        <v>59.094999999999999</v>
      </c>
      <c r="E135">
        <v>59.877000000000002</v>
      </c>
      <c r="F135">
        <v>60.537999999999997</v>
      </c>
      <c r="G135">
        <v>61.338999999999999</v>
      </c>
      <c r="H135">
        <v>61.923999999999999</v>
      </c>
      <c r="I135">
        <v>62.533000000000001</v>
      </c>
      <c r="J135">
        <v>63.161000000000001</v>
      </c>
      <c r="K135">
        <v>63.749000000000002</v>
      </c>
      <c r="L135">
        <v>64.025999999999996</v>
      </c>
      <c r="M135">
        <v>64.290000000000006</v>
      </c>
      <c r="N135">
        <v>64.492000000000004</v>
      </c>
      <c r="O135">
        <v>64.644999999999996</v>
      </c>
      <c r="P135">
        <v>64.572999999999993</v>
      </c>
      <c r="Q135">
        <v>65.418999999999997</v>
      </c>
      <c r="R135">
        <v>65.909000000000006</v>
      </c>
      <c r="S135">
        <v>66.197999999999993</v>
      </c>
      <c r="T135">
        <v>66.956999999999994</v>
      </c>
      <c r="U135">
        <v>67.38</v>
      </c>
      <c r="V135">
        <v>67.364000000000004</v>
      </c>
      <c r="W135">
        <v>67.801000000000002</v>
      </c>
      <c r="X135">
        <v>68.688000000000002</v>
      </c>
      <c r="Y135">
        <v>68.977000000000004</v>
      </c>
      <c r="Z135">
        <v>69.986999999999995</v>
      </c>
      <c r="AA135">
        <v>70.522000000000006</v>
      </c>
      <c r="AB135">
        <v>70.308000000000007</v>
      </c>
      <c r="AC135">
        <v>70.228999999999999</v>
      </c>
      <c r="AD135">
        <v>69.671000000000006</v>
      </c>
      <c r="AE135">
        <v>69.736000000000004</v>
      </c>
      <c r="AF135">
        <v>70.028000000000006</v>
      </c>
      <c r="AG135">
        <v>70.007999999999996</v>
      </c>
      <c r="AH135">
        <v>70.308999999999997</v>
      </c>
      <c r="AI135">
        <v>70.733999999999995</v>
      </c>
      <c r="AJ135">
        <v>71.05</v>
      </c>
      <c r="AK135">
        <v>71.075999999999993</v>
      </c>
      <c r="AL135">
        <v>71.171999999999997</v>
      </c>
      <c r="AM135">
        <v>70.962999999999994</v>
      </c>
      <c r="AN135">
        <v>70.778000000000006</v>
      </c>
      <c r="AO135">
        <v>70.680000000000007</v>
      </c>
      <c r="AP135">
        <v>70.691999999999993</v>
      </c>
      <c r="AQ135">
        <v>70.778999999999996</v>
      </c>
      <c r="AR135">
        <v>71.367000000000004</v>
      </c>
      <c r="AS135">
        <v>71.706999999999994</v>
      </c>
      <c r="AT135">
        <v>72.188000000000002</v>
      </c>
      <c r="AU135">
        <v>72.453000000000003</v>
      </c>
      <c r="AV135">
        <v>72.543999999999997</v>
      </c>
      <c r="AW135">
        <v>72.793999999999997</v>
      </c>
      <c r="AX135">
        <v>72.86</v>
      </c>
      <c r="AY135">
        <v>72.962999999999994</v>
      </c>
      <c r="AZ135">
        <v>72.945999999999998</v>
      </c>
      <c r="BA135">
        <v>72.768000000000001</v>
      </c>
      <c r="BB135">
        <v>72.962000000000003</v>
      </c>
      <c r="BC135">
        <v>72.86</v>
      </c>
      <c r="BD135">
        <v>72.686999999999998</v>
      </c>
      <c r="BE135">
        <v>72.676000000000002</v>
      </c>
      <c r="BF135">
        <v>72.932000000000002</v>
      </c>
      <c r="BG135">
        <v>72.552000000000007</v>
      </c>
      <c r="BH135">
        <v>72.522000000000006</v>
      </c>
      <c r="BI135">
        <v>72.655000000000001</v>
      </c>
      <c r="BJ135">
        <v>72.248999999999995</v>
      </c>
      <c r="BK135">
        <v>72.308000000000007</v>
      </c>
      <c r="BL135">
        <v>69.119</v>
      </c>
      <c r="BM135">
        <v>72.67</v>
      </c>
      <c r="BN135">
        <v>72.697000000000003</v>
      </c>
      <c r="BO135">
        <v>72.846000000000004</v>
      </c>
      <c r="BP135" t="s">
        <v>6</v>
      </c>
      <c r="BQ135" t="s">
        <v>27</v>
      </c>
    </row>
    <row r="136" spans="1:69" x14ac:dyDescent="0.3">
      <c r="A136" t="s">
        <v>6</v>
      </c>
      <c r="B136" t="s">
        <v>338</v>
      </c>
      <c r="C136">
        <v>55.077314117209099</v>
      </c>
      <c r="D136">
        <v>55.576697280403998</v>
      </c>
      <c r="E136">
        <v>56.010257113079</v>
      </c>
      <c r="F136">
        <v>56.414377781493101</v>
      </c>
      <c r="G136">
        <v>56.846418707466803</v>
      </c>
      <c r="H136">
        <v>57.289759948466099</v>
      </c>
      <c r="I136">
        <v>57.808423676563997</v>
      </c>
      <c r="J136">
        <v>58.228399354101803</v>
      </c>
      <c r="K136">
        <v>58.551216803027899</v>
      </c>
      <c r="L136">
        <v>58.8431982353016</v>
      </c>
      <c r="M136">
        <v>58.902379612124001</v>
      </c>
      <c r="N136">
        <v>59.734201534305797</v>
      </c>
      <c r="O136">
        <v>60.165575336867199</v>
      </c>
      <c r="P136">
        <v>60.625092596383404</v>
      </c>
      <c r="Q136">
        <v>61.040332469998603</v>
      </c>
      <c r="R136">
        <v>61.596792606358598</v>
      </c>
      <c r="S136">
        <v>61.9488690494927</v>
      </c>
      <c r="T136">
        <v>62.539022063768698</v>
      </c>
      <c r="U136">
        <v>62.960663557604299</v>
      </c>
      <c r="V136">
        <v>63.301840674156701</v>
      </c>
      <c r="W136">
        <v>63.649340251584</v>
      </c>
      <c r="X136">
        <v>64.061829889790403</v>
      </c>
      <c r="Y136">
        <v>64.378188618553196</v>
      </c>
      <c r="Z136">
        <v>64.922323788957996</v>
      </c>
      <c r="AA136">
        <v>65.286613829554</v>
      </c>
      <c r="AB136">
        <v>65.477206516601299</v>
      </c>
      <c r="AC136">
        <v>66.118843252421499</v>
      </c>
      <c r="AD136">
        <v>66.466929159963897</v>
      </c>
      <c r="AE136">
        <v>66.826741122072605</v>
      </c>
      <c r="AF136">
        <v>67.171550233342899</v>
      </c>
      <c r="AG136">
        <v>67.506605185548693</v>
      </c>
      <c r="AH136">
        <v>67.823804015463296</v>
      </c>
      <c r="AI136">
        <v>68.090939783524306</v>
      </c>
      <c r="AJ136">
        <v>68.426294376837504</v>
      </c>
      <c r="AK136">
        <v>68.800293422380605</v>
      </c>
      <c r="AL136">
        <v>69.186003819917303</v>
      </c>
      <c r="AM136">
        <v>69.565852457774895</v>
      </c>
      <c r="AN136">
        <v>69.962222119451098</v>
      </c>
      <c r="AO136">
        <v>70.159742902199795</v>
      </c>
      <c r="AP136">
        <v>70.548916176766298</v>
      </c>
      <c r="AQ136">
        <v>70.869141495733402</v>
      </c>
      <c r="AR136">
        <v>71.150546491129802</v>
      </c>
      <c r="AS136">
        <v>71.562900497187499</v>
      </c>
      <c r="AT136">
        <v>71.878308455923005</v>
      </c>
      <c r="AU136">
        <v>72.203823196463006</v>
      </c>
      <c r="AV136">
        <v>72.563814375128601</v>
      </c>
      <c r="AW136">
        <v>72.833226668025304</v>
      </c>
      <c r="AX136">
        <v>73.059329877594394</v>
      </c>
      <c r="AY136">
        <v>73.256140409591097</v>
      </c>
      <c r="AZ136">
        <v>73.442262329181503</v>
      </c>
      <c r="BA136">
        <v>73.409322775561606</v>
      </c>
      <c r="BB136">
        <v>73.924892302249106</v>
      </c>
      <c r="BC136">
        <v>74.164394365490097</v>
      </c>
      <c r="BD136">
        <v>74.380977273510894</v>
      </c>
      <c r="BE136">
        <v>74.560834866982603</v>
      </c>
      <c r="BF136">
        <v>74.743222189309705</v>
      </c>
      <c r="BG136">
        <v>74.677484883378099</v>
      </c>
      <c r="BH136">
        <v>74.831808789211294</v>
      </c>
      <c r="BI136">
        <v>75.052717198381004</v>
      </c>
      <c r="BJ136">
        <v>75.204259865492105</v>
      </c>
      <c r="BK136">
        <v>73.188936768140195</v>
      </c>
      <c r="BL136">
        <v>71.814176218930598</v>
      </c>
      <c r="BM136">
        <v>74.647209542165896</v>
      </c>
      <c r="BN136">
        <v>75.643527317401606</v>
      </c>
      <c r="BO136">
        <v>75.817917113426702</v>
      </c>
      <c r="BP136" t="s">
        <v>659</v>
      </c>
      <c r="BQ136" t="s">
        <v>659</v>
      </c>
    </row>
    <row r="137" spans="1:69" x14ac:dyDescent="0.3">
      <c r="A137" t="s">
        <v>340</v>
      </c>
      <c r="B137" t="s">
        <v>339</v>
      </c>
      <c r="C137">
        <v>41.152035946355703</v>
      </c>
      <c r="D137">
        <v>41.579953440115801</v>
      </c>
      <c r="E137">
        <v>42.059855302484202</v>
      </c>
      <c r="F137">
        <v>42.247064604231802</v>
      </c>
      <c r="G137">
        <v>42.841483918124197</v>
      </c>
      <c r="H137">
        <v>42.946030599746599</v>
      </c>
      <c r="I137">
        <v>43.417501867122397</v>
      </c>
      <c r="J137">
        <v>44.015462656906102</v>
      </c>
      <c r="K137">
        <v>44.370595972619199</v>
      </c>
      <c r="L137">
        <v>44.707225639993901</v>
      </c>
      <c r="M137">
        <v>43.493616340938601</v>
      </c>
      <c r="N137">
        <v>40.200844793234999</v>
      </c>
      <c r="O137">
        <v>45.199015297084401</v>
      </c>
      <c r="P137">
        <v>45.6948656987147</v>
      </c>
      <c r="Q137">
        <v>45.741077342853302</v>
      </c>
      <c r="R137">
        <v>45.6995813869259</v>
      </c>
      <c r="S137">
        <v>46.272937685528298</v>
      </c>
      <c r="T137">
        <v>46.6882191193734</v>
      </c>
      <c r="U137">
        <v>46.979090737532204</v>
      </c>
      <c r="V137">
        <v>47.7838924228965</v>
      </c>
      <c r="W137">
        <v>48.233984995440402</v>
      </c>
      <c r="X137">
        <v>48.5340615285468</v>
      </c>
      <c r="Y137">
        <v>48.796514481878702</v>
      </c>
      <c r="Z137">
        <v>48.1890746591545</v>
      </c>
      <c r="AA137">
        <v>48.272313742114299</v>
      </c>
      <c r="AB137">
        <v>48.621604451706801</v>
      </c>
      <c r="AC137">
        <v>49.3475175317093</v>
      </c>
      <c r="AD137">
        <v>50.2130701829457</v>
      </c>
      <c r="AE137">
        <v>50.423956144190903</v>
      </c>
      <c r="AF137">
        <v>50.897968412111901</v>
      </c>
      <c r="AG137">
        <v>51.041000818556903</v>
      </c>
      <c r="AH137">
        <v>50.669703683365803</v>
      </c>
      <c r="AI137">
        <v>51.393610330757703</v>
      </c>
      <c r="AJ137">
        <v>52.007791429650602</v>
      </c>
      <c r="AK137">
        <v>52.259067040624601</v>
      </c>
      <c r="AL137">
        <v>52.942299984124404</v>
      </c>
      <c r="AM137">
        <v>53.249656963298399</v>
      </c>
      <c r="AN137">
        <v>53.726658500453901</v>
      </c>
      <c r="AO137">
        <v>53.886638378760402</v>
      </c>
      <c r="AP137">
        <v>54.565679971038399</v>
      </c>
      <c r="AQ137">
        <v>55.400880264900898</v>
      </c>
      <c r="AR137">
        <v>55.9851511445898</v>
      </c>
      <c r="AS137">
        <v>56.5342147022143</v>
      </c>
      <c r="AT137">
        <v>57.1733298277804</v>
      </c>
      <c r="AU137">
        <v>57.710042154707203</v>
      </c>
      <c r="AV137">
        <v>58.308665577196898</v>
      </c>
      <c r="AW137">
        <v>59.015313356107399</v>
      </c>
      <c r="AX137">
        <v>59.612220686051401</v>
      </c>
      <c r="AY137">
        <v>59.811894753406399</v>
      </c>
      <c r="AZ137">
        <v>60.5725256311134</v>
      </c>
      <c r="BA137">
        <v>61.040994544962601</v>
      </c>
      <c r="BB137">
        <v>61.500551685124201</v>
      </c>
      <c r="BC137">
        <v>62.225542182247501</v>
      </c>
      <c r="BD137">
        <v>62.723439885400197</v>
      </c>
      <c r="BE137">
        <v>62.959336766101003</v>
      </c>
      <c r="BF137">
        <v>63.304979878745101</v>
      </c>
      <c r="BG137">
        <v>63.723790864827798</v>
      </c>
      <c r="BH137">
        <v>64.034055368865907</v>
      </c>
      <c r="BI137">
        <v>64.602331724650696</v>
      </c>
      <c r="BJ137">
        <v>64.972501435655602</v>
      </c>
      <c r="BK137">
        <v>64.832494551630603</v>
      </c>
      <c r="BL137">
        <v>64.267414374426906</v>
      </c>
      <c r="BM137">
        <v>65.763201786225906</v>
      </c>
      <c r="BN137">
        <v>66.516108275060702</v>
      </c>
      <c r="BO137">
        <v>66.705521903729903</v>
      </c>
      <c r="BP137" t="s">
        <v>659</v>
      </c>
      <c r="BQ137" t="s">
        <v>659</v>
      </c>
    </row>
    <row r="138" spans="1:69" x14ac:dyDescent="0.3">
      <c r="A138" t="s">
        <v>14</v>
      </c>
      <c r="B138" t="s">
        <v>341</v>
      </c>
      <c r="C138">
        <v>41.618659942072902</v>
      </c>
      <c r="D138">
        <v>41.924337079363497</v>
      </c>
      <c r="E138">
        <v>42.285809652145197</v>
      </c>
      <c r="F138">
        <v>42.511947283927697</v>
      </c>
      <c r="G138">
        <v>42.987677682544103</v>
      </c>
      <c r="H138">
        <v>43.265391359597103</v>
      </c>
      <c r="I138">
        <v>43.704337360210801</v>
      </c>
      <c r="J138">
        <v>44.103870650309403</v>
      </c>
      <c r="K138">
        <v>44.520567739460098</v>
      </c>
      <c r="L138">
        <v>44.903061080589403</v>
      </c>
      <c r="M138">
        <v>45.323642592795601</v>
      </c>
      <c r="N138">
        <v>45.602205161054798</v>
      </c>
      <c r="O138">
        <v>45.594610608887798</v>
      </c>
      <c r="P138">
        <v>46.267068439296899</v>
      </c>
      <c r="Q138">
        <v>46.807318171610099</v>
      </c>
      <c r="R138">
        <v>47.183728915069302</v>
      </c>
      <c r="S138">
        <v>47.543680382978501</v>
      </c>
      <c r="T138">
        <v>47.951186738997897</v>
      </c>
      <c r="U138">
        <v>48.101582174755499</v>
      </c>
      <c r="V138">
        <v>48.3874876195109</v>
      </c>
      <c r="W138">
        <v>48.709668074540701</v>
      </c>
      <c r="X138">
        <v>48.851070203488</v>
      </c>
      <c r="Y138">
        <v>48.807434279428598</v>
      </c>
      <c r="Z138">
        <v>48.835515197531699</v>
      </c>
      <c r="AA138">
        <v>48.613892092088498</v>
      </c>
      <c r="AB138">
        <v>48.984999270619703</v>
      </c>
      <c r="AC138">
        <v>49.9628984867811</v>
      </c>
      <c r="AD138">
        <v>50.175859725806298</v>
      </c>
      <c r="AE138">
        <v>50.392536215469299</v>
      </c>
      <c r="AF138">
        <v>51.111927179850397</v>
      </c>
      <c r="AG138">
        <v>51.286188879592203</v>
      </c>
      <c r="AH138">
        <v>50.958567828116699</v>
      </c>
      <c r="AI138">
        <v>51.097350028419001</v>
      </c>
      <c r="AJ138">
        <v>51.956450067251602</v>
      </c>
      <c r="AK138">
        <v>51.974166999017001</v>
      </c>
      <c r="AL138">
        <v>52.059762309129802</v>
      </c>
      <c r="AM138">
        <v>52.1287663720151</v>
      </c>
      <c r="AN138">
        <v>52.547003002582301</v>
      </c>
      <c r="AO138">
        <v>52.324724599528302</v>
      </c>
      <c r="AP138">
        <v>53.3039242627137</v>
      </c>
      <c r="AQ138">
        <v>54.143213716998098</v>
      </c>
      <c r="AR138">
        <v>54.6682791233617</v>
      </c>
      <c r="AS138">
        <v>55.121446748159201</v>
      </c>
      <c r="AT138">
        <v>56.223716708920897</v>
      </c>
      <c r="AU138">
        <v>56.652980116230999</v>
      </c>
      <c r="AV138">
        <v>57.192129080135899</v>
      </c>
      <c r="AW138">
        <v>57.940522780121398</v>
      </c>
      <c r="AX138">
        <v>58.512084060261003</v>
      </c>
      <c r="AY138">
        <v>59.006214172537703</v>
      </c>
      <c r="AZ138">
        <v>59.191868954263697</v>
      </c>
      <c r="BA138">
        <v>59.925867553095799</v>
      </c>
      <c r="BB138">
        <v>59.8653025517524</v>
      </c>
      <c r="BC138">
        <v>60.434759060213999</v>
      </c>
      <c r="BD138">
        <v>60.865787950959799</v>
      </c>
      <c r="BE138">
        <v>60.837976263509098</v>
      </c>
      <c r="BF138">
        <v>60.992291635343101</v>
      </c>
      <c r="BG138">
        <v>61.4018192735169</v>
      </c>
      <c r="BH138">
        <v>61.5796648683271</v>
      </c>
      <c r="BI138">
        <v>62.340096818154599</v>
      </c>
      <c r="BJ138">
        <v>62.797539694708902</v>
      </c>
      <c r="BK138">
        <v>62.818362387966197</v>
      </c>
      <c r="BL138">
        <v>62.380127428969899</v>
      </c>
      <c r="BM138">
        <v>63.4583410155387</v>
      </c>
      <c r="BN138">
        <v>64.517911102543906</v>
      </c>
      <c r="BO138">
        <v>64.701510634980593</v>
      </c>
      <c r="BP138" t="s">
        <v>659</v>
      </c>
      <c r="BQ138" t="s">
        <v>659</v>
      </c>
    </row>
    <row r="139" spans="1:69" x14ac:dyDescent="0.3">
      <c r="A139" t="s">
        <v>344</v>
      </c>
      <c r="B139" t="s">
        <v>343</v>
      </c>
      <c r="C139">
        <v>70.888219512195107</v>
      </c>
      <c r="D139">
        <v>70.955439024390202</v>
      </c>
      <c r="E139">
        <v>70.849585365853699</v>
      </c>
      <c r="F139">
        <v>70.900853658536604</v>
      </c>
      <c r="G139">
        <v>71.042804878048798</v>
      </c>
      <c r="H139">
        <v>71.215658536585394</v>
      </c>
      <c r="I139">
        <v>71.631780487804903</v>
      </c>
      <c r="J139">
        <v>72.042634146341499</v>
      </c>
      <c r="K139">
        <v>72.393121951219499</v>
      </c>
      <c r="L139">
        <v>72.6079024390244</v>
      </c>
      <c r="M139">
        <v>72.883195121951204</v>
      </c>
      <c r="N139">
        <v>73.091682926829293</v>
      </c>
      <c r="O139">
        <v>73.401804878048793</v>
      </c>
      <c r="P139">
        <v>73.648951219512199</v>
      </c>
      <c r="Q139">
        <v>73.987439024390298</v>
      </c>
      <c r="R139">
        <v>74.264195121951204</v>
      </c>
      <c r="S139">
        <v>74.474951219512207</v>
      </c>
      <c r="T139">
        <v>74.658317073170707</v>
      </c>
      <c r="U139">
        <v>74.590560975609804</v>
      </c>
      <c r="V139">
        <v>74.613560975609801</v>
      </c>
      <c r="W139">
        <v>74.658097560975605</v>
      </c>
      <c r="X139">
        <v>74.831219512195105</v>
      </c>
      <c r="Y139">
        <v>74.955170731707298</v>
      </c>
      <c r="Z139">
        <v>75.613048780487802</v>
      </c>
      <c r="AA139">
        <v>76.092634146341496</v>
      </c>
      <c r="AB139">
        <v>76.638804878048802</v>
      </c>
      <c r="AC139">
        <v>77.114317073170795</v>
      </c>
      <c r="AD139">
        <v>77.614756097560999</v>
      </c>
      <c r="AE139">
        <v>77.844731707317095</v>
      </c>
      <c r="AF139">
        <v>78.120853658536603</v>
      </c>
      <c r="AG139">
        <v>78.331536585365896</v>
      </c>
      <c r="AH139">
        <v>78.471292682926801</v>
      </c>
      <c r="AI139">
        <v>78.463658536585399</v>
      </c>
      <c r="AJ139">
        <v>78.270707317073203</v>
      </c>
      <c r="AK139">
        <v>78.421951219512195</v>
      </c>
      <c r="AL139">
        <v>77.390243902438996</v>
      </c>
      <c r="AM139">
        <v>76.836585365853693</v>
      </c>
      <c r="AN139">
        <v>76.046341463414606</v>
      </c>
      <c r="AO139">
        <v>77.746341463414595</v>
      </c>
      <c r="AP139">
        <v>79.109756097561004</v>
      </c>
      <c r="AQ139">
        <v>76.826829268292698</v>
      </c>
      <c r="AR139">
        <v>79.275609756097595</v>
      </c>
      <c r="AS139">
        <v>79.636585365853705</v>
      </c>
      <c r="AT139">
        <v>79.960975609756105</v>
      </c>
      <c r="AU139">
        <v>81.770731707317097</v>
      </c>
      <c r="AV139">
        <v>80.668292682926804</v>
      </c>
      <c r="AW139">
        <v>80.948780487804896</v>
      </c>
      <c r="AX139">
        <v>81.2951219512195</v>
      </c>
      <c r="AY139">
        <v>82.682926829268297</v>
      </c>
      <c r="AZ139">
        <v>81.5</v>
      </c>
      <c r="BA139">
        <v>81.841463414634205</v>
      </c>
      <c r="BB139">
        <v>81.792682926829301</v>
      </c>
      <c r="BC139">
        <v>82.3829268292683</v>
      </c>
      <c r="BD139">
        <v>82.260975609756102</v>
      </c>
      <c r="BE139">
        <v>82.073170731707293</v>
      </c>
      <c r="BF139">
        <v>82.656097560975596</v>
      </c>
      <c r="BG139">
        <v>82.258536585365903</v>
      </c>
      <c r="BH139">
        <v>83.746341463414694</v>
      </c>
      <c r="BI139">
        <v>83.041463414634194</v>
      </c>
      <c r="BJ139">
        <v>84.160975609756093</v>
      </c>
      <c r="BK139">
        <v>81.658536585365894</v>
      </c>
      <c r="BL139">
        <v>84.402439024390205</v>
      </c>
      <c r="BM139">
        <v>84.121951219512198</v>
      </c>
      <c r="BN139">
        <v>84.595121951219497</v>
      </c>
      <c r="BO139">
        <v>84.2</v>
      </c>
      <c r="BP139" t="s">
        <v>26</v>
      </c>
      <c r="BQ139" t="s">
        <v>7</v>
      </c>
    </row>
    <row r="140" spans="1:69" x14ac:dyDescent="0.3">
      <c r="A140" t="s">
        <v>346</v>
      </c>
      <c r="B140" t="s">
        <v>345</v>
      </c>
      <c r="C140">
        <v>60.601999999999997</v>
      </c>
      <c r="D140">
        <v>61.158000000000001</v>
      </c>
      <c r="E140">
        <v>61.627000000000002</v>
      </c>
      <c r="F140">
        <v>62.030999999999999</v>
      </c>
      <c r="G140">
        <v>62.375999999999998</v>
      </c>
      <c r="H140">
        <v>62.792999999999999</v>
      </c>
      <c r="I140">
        <v>63.155999999999999</v>
      </c>
      <c r="J140">
        <v>63.555999999999997</v>
      </c>
      <c r="K140">
        <v>63.869</v>
      </c>
      <c r="L140">
        <v>64.138000000000005</v>
      </c>
      <c r="M140">
        <v>64.352000000000004</v>
      </c>
      <c r="N140">
        <v>64.239999999999995</v>
      </c>
      <c r="O140">
        <v>64.625</v>
      </c>
      <c r="P140">
        <v>64.784999999999997</v>
      </c>
      <c r="Q140">
        <v>64.965999999999994</v>
      </c>
      <c r="R140">
        <v>65.355000000000004</v>
      </c>
      <c r="S140">
        <v>65.84</v>
      </c>
      <c r="T140">
        <v>66.391000000000005</v>
      </c>
      <c r="U140">
        <v>66.843999999999994</v>
      </c>
      <c r="V140">
        <v>67.513999999999996</v>
      </c>
      <c r="W140">
        <v>68.006</v>
      </c>
      <c r="X140">
        <v>68.38</v>
      </c>
      <c r="Y140">
        <v>68.665000000000006</v>
      </c>
      <c r="Z140">
        <v>68.725999999999999</v>
      </c>
      <c r="AA140">
        <v>68.760999999999996</v>
      </c>
      <c r="AB140">
        <v>68.881</v>
      </c>
      <c r="AC140">
        <v>68.962000000000003</v>
      </c>
      <c r="AD140">
        <v>69.009</v>
      </c>
      <c r="AE140">
        <v>68.995000000000005</v>
      </c>
      <c r="AF140">
        <v>67.284000000000006</v>
      </c>
      <c r="AG140">
        <v>69.239000000000004</v>
      </c>
      <c r="AH140">
        <v>69.131</v>
      </c>
      <c r="AI140">
        <v>69.619</v>
      </c>
      <c r="AJ140">
        <v>70.049000000000007</v>
      </c>
      <c r="AK140">
        <v>70.210999999999999</v>
      </c>
      <c r="AL140">
        <v>69.745999999999995</v>
      </c>
      <c r="AM140">
        <v>69.840999999999994</v>
      </c>
      <c r="AN140">
        <v>69.933999999999997</v>
      </c>
      <c r="AO140">
        <v>70.134</v>
      </c>
      <c r="AP140">
        <v>70.427000000000007</v>
      </c>
      <c r="AQ140">
        <v>71.179000000000002</v>
      </c>
      <c r="AR140">
        <v>71.804000000000002</v>
      </c>
      <c r="AS140">
        <v>72.271000000000001</v>
      </c>
      <c r="AT140">
        <v>72.441999999999993</v>
      </c>
      <c r="AU140">
        <v>68.022000000000006</v>
      </c>
      <c r="AV140">
        <v>73.072999999999993</v>
      </c>
      <c r="AW140">
        <v>72.825000000000003</v>
      </c>
      <c r="AX140">
        <v>72.983000000000004</v>
      </c>
      <c r="AY140">
        <v>72.555999999999997</v>
      </c>
      <c r="AZ140">
        <v>70.298000000000002</v>
      </c>
      <c r="BA140">
        <v>74.462999999999994</v>
      </c>
      <c r="BB140">
        <v>74.739999999999995</v>
      </c>
      <c r="BC140">
        <v>75.186999999999998</v>
      </c>
      <c r="BD140">
        <v>75.546000000000006</v>
      </c>
      <c r="BE140">
        <v>75.757000000000005</v>
      </c>
      <c r="BF140">
        <v>75.989999999999995</v>
      </c>
      <c r="BG140">
        <v>76.135999999999996</v>
      </c>
      <c r="BH140">
        <v>76.239000000000004</v>
      </c>
      <c r="BI140">
        <v>76.484999999999999</v>
      </c>
      <c r="BJ140">
        <v>76.697999999999993</v>
      </c>
      <c r="BK140">
        <v>76.927999999999997</v>
      </c>
      <c r="BL140">
        <v>76.278000000000006</v>
      </c>
      <c r="BM140">
        <v>77.3</v>
      </c>
      <c r="BN140">
        <v>77.483000000000004</v>
      </c>
      <c r="BO140">
        <v>77.671999999999997</v>
      </c>
      <c r="BP140" t="s">
        <v>65</v>
      </c>
      <c r="BQ140" t="s">
        <v>22</v>
      </c>
    </row>
    <row r="141" spans="1:69" x14ac:dyDescent="0.3">
      <c r="A141" t="s">
        <v>22</v>
      </c>
      <c r="B141" t="s">
        <v>347</v>
      </c>
      <c r="C141">
        <v>45.830188084395402</v>
      </c>
      <c r="D141">
        <v>46.2154635607872</v>
      </c>
      <c r="E141">
        <v>46.664023692856503</v>
      </c>
      <c r="F141">
        <v>46.960933810202903</v>
      </c>
      <c r="G141">
        <v>47.400278548107998</v>
      </c>
      <c r="H141">
        <v>46.889964900802198</v>
      </c>
      <c r="I141">
        <v>47.365986593648699</v>
      </c>
      <c r="J141">
        <v>47.6636953514124</v>
      </c>
      <c r="K141">
        <v>48.664317313955301</v>
      </c>
      <c r="L141">
        <v>49.100178987920401</v>
      </c>
      <c r="M141">
        <v>49.011578954041298</v>
      </c>
      <c r="N141">
        <v>48.056139181336597</v>
      </c>
      <c r="O141">
        <v>49.988420354980001</v>
      </c>
      <c r="P141">
        <v>50.514840047725002</v>
      </c>
      <c r="Q141">
        <v>50.930575105375901</v>
      </c>
      <c r="R141">
        <v>51.544324202575403</v>
      </c>
      <c r="S141">
        <v>52.070707470703702</v>
      </c>
      <c r="T141">
        <v>52.637857630743802</v>
      </c>
      <c r="U141">
        <v>53.160709609288098</v>
      </c>
      <c r="V141">
        <v>53.799876431881998</v>
      </c>
      <c r="W141">
        <v>54.357603039342301</v>
      </c>
      <c r="X141">
        <v>54.856980925987699</v>
      </c>
      <c r="Y141">
        <v>55.310135825688299</v>
      </c>
      <c r="Z141">
        <v>55.772443050280103</v>
      </c>
      <c r="AA141">
        <v>56.189587884045103</v>
      </c>
      <c r="AB141">
        <v>56.572587599511898</v>
      </c>
      <c r="AC141">
        <v>56.968130418365099</v>
      </c>
      <c r="AD141">
        <v>57.333417643679802</v>
      </c>
      <c r="AE141">
        <v>57.696462262406797</v>
      </c>
      <c r="AF141">
        <v>58.038506588282601</v>
      </c>
      <c r="AG141">
        <v>58.355925837672501</v>
      </c>
      <c r="AH141">
        <v>58.502472752533201</v>
      </c>
      <c r="AI141">
        <v>58.947195889858399</v>
      </c>
      <c r="AJ141">
        <v>59.234057391733103</v>
      </c>
      <c r="AK141">
        <v>59.553209752818397</v>
      </c>
      <c r="AL141">
        <v>59.879174063616098</v>
      </c>
      <c r="AM141">
        <v>60.199753310593401</v>
      </c>
      <c r="AN141">
        <v>60.537244213819598</v>
      </c>
      <c r="AO141">
        <v>60.8895458376279</v>
      </c>
      <c r="AP141">
        <v>61.314549950514397</v>
      </c>
      <c r="AQ141">
        <v>61.746407213603</v>
      </c>
      <c r="AR141">
        <v>62.126697756906601</v>
      </c>
      <c r="AS141">
        <v>62.559517156777801</v>
      </c>
      <c r="AT141">
        <v>62.975220311239802</v>
      </c>
      <c r="AU141">
        <v>63.301667534513498</v>
      </c>
      <c r="AV141">
        <v>63.674503524778999</v>
      </c>
      <c r="AW141">
        <v>64.104181170288598</v>
      </c>
      <c r="AX141">
        <v>64.487267240754093</v>
      </c>
      <c r="AY141">
        <v>64.7365443618488</v>
      </c>
      <c r="AZ141">
        <v>65.209548418231094</v>
      </c>
      <c r="BA141">
        <v>65.554398103154995</v>
      </c>
      <c r="BB141">
        <v>65.991506521933104</v>
      </c>
      <c r="BC141">
        <v>66.360266118558101</v>
      </c>
      <c r="BD141">
        <v>66.696658015104802</v>
      </c>
      <c r="BE141">
        <v>67.039439767406407</v>
      </c>
      <c r="BF141">
        <v>67.349507197730404</v>
      </c>
      <c r="BG141">
        <v>67.679193904198996</v>
      </c>
      <c r="BH141">
        <v>67.995291535031797</v>
      </c>
      <c r="BI141">
        <v>68.281003364481904</v>
      </c>
      <c r="BJ141">
        <v>68.557425625411796</v>
      </c>
      <c r="BK141">
        <v>68.040356336938004</v>
      </c>
      <c r="BL141">
        <v>66.366290297830602</v>
      </c>
      <c r="BM141">
        <v>69.301094675552903</v>
      </c>
      <c r="BN141">
        <v>69.5963746571515</v>
      </c>
      <c r="BO141">
        <v>69.786161526090794</v>
      </c>
      <c r="BP141" t="s">
        <v>659</v>
      </c>
      <c r="BQ141" t="s">
        <v>659</v>
      </c>
    </row>
    <row r="142" spans="1:69" x14ac:dyDescent="0.3">
      <c r="A142" t="s">
        <v>351</v>
      </c>
      <c r="B142" t="s">
        <v>349</v>
      </c>
      <c r="C142">
        <v>43.4646189226128</v>
      </c>
      <c r="D142">
        <v>45.978479106575101</v>
      </c>
      <c r="E142">
        <v>49.644482994843898</v>
      </c>
      <c r="F142">
        <v>50.132504116615401</v>
      </c>
      <c r="G142">
        <v>50.650658689416304</v>
      </c>
      <c r="H142">
        <v>50.448463182542099</v>
      </c>
      <c r="I142">
        <v>51.196031813114097</v>
      </c>
      <c r="J142">
        <v>51.763095142547101</v>
      </c>
      <c r="K142">
        <v>52.5043160914597</v>
      </c>
      <c r="L142">
        <v>53.042137781698202</v>
      </c>
      <c r="M142">
        <v>53.355149655009697</v>
      </c>
      <c r="N142">
        <v>53.4249043900451</v>
      </c>
      <c r="O142">
        <v>54.5646772906696</v>
      </c>
      <c r="P142">
        <v>55.196365691863498</v>
      </c>
      <c r="Q142">
        <v>55.709853455955503</v>
      </c>
      <c r="R142">
        <v>56.289145356955203</v>
      </c>
      <c r="S142">
        <v>56.680428508033799</v>
      </c>
      <c r="T142">
        <v>57.417669655519802</v>
      </c>
      <c r="U142">
        <v>57.896760367892803</v>
      </c>
      <c r="V142">
        <v>58.447336896708002</v>
      </c>
      <c r="W142">
        <v>58.900173851234001</v>
      </c>
      <c r="X142">
        <v>59.317460582507302</v>
      </c>
      <c r="Y142">
        <v>59.730927656135997</v>
      </c>
      <c r="Z142">
        <v>60.174131020489902</v>
      </c>
      <c r="AA142">
        <v>60.561951975556298</v>
      </c>
      <c r="AB142">
        <v>60.927711142317399</v>
      </c>
      <c r="AC142">
        <v>61.3568398307211</v>
      </c>
      <c r="AD142">
        <v>61.697317526157697</v>
      </c>
      <c r="AE142">
        <v>61.986963081766199</v>
      </c>
      <c r="AF142">
        <v>62.362447812623998</v>
      </c>
      <c r="AG142">
        <v>62.580198713343101</v>
      </c>
      <c r="AH142">
        <v>62.822561627246898</v>
      </c>
      <c r="AI142">
        <v>63.160113244113703</v>
      </c>
      <c r="AJ142">
        <v>63.488990621918497</v>
      </c>
      <c r="AK142">
        <v>63.744326535431902</v>
      </c>
      <c r="AL142">
        <v>64.059331158434503</v>
      </c>
      <c r="AM142">
        <v>64.360762428911997</v>
      </c>
      <c r="AN142">
        <v>64.681983265482202</v>
      </c>
      <c r="AO142">
        <v>64.946513438851397</v>
      </c>
      <c r="AP142">
        <v>65.290444192602195</v>
      </c>
      <c r="AQ142">
        <v>65.671514326234202</v>
      </c>
      <c r="AR142">
        <v>66.002463938304999</v>
      </c>
      <c r="AS142">
        <v>66.341454536821402</v>
      </c>
      <c r="AT142">
        <v>66.691417400752499</v>
      </c>
      <c r="AU142">
        <v>66.910487849906104</v>
      </c>
      <c r="AV142">
        <v>67.323014348025097</v>
      </c>
      <c r="AW142">
        <v>67.673402353151801</v>
      </c>
      <c r="AX142">
        <v>68.017458734688006</v>
      </c>
      <c r="AY142">
        <v>68.225546257696095</v>
      </c>
      <c r="AZ142">
        <v>68.616367345643198</v>
      </c>
      <c r="BA142">
        <v>68.9548034984238</v>
      </c>
      <c r="BB142">
        <v>69.243478114280094</v>
      </c>
      <c r="BC142">
        <v>69.582287639044395</v>
      </c>
      <c r="BD142">
        <v>69.869002949879501</v>
      </c>
      <c r="BE142">
        <v>70.119544765360303</v>
      </c>
      <c r="BF142">
        <v>70.367517234624501</v>
      </c>
      <c r="BG142">
        <v>70.605945367136698</v>
      </c>
      <c r="BH142">
        <v>70.808004748282897</v>
      </c>
      <c r="BI142">
        <v>71.134170729062802</v>
      </c>
      <c r="BJ142">
        <v>71.369492334536105</v>
      </c>
      <c r="BK142">
        <v>70.748356675741604</v>
      </c>
      <c r="BL142">
        <v>69.671434946772905</v>
      </c>
      <c r="BM142">
        <v>71.684925947706603</v>
      </c>
      <c r="BN142">
        <v>71.973532995404398</v>
      </c>
      <c r="BO142">
        <v>72.108575620639499</v>
      </c>
      <c r="BP142" t="s">
        <v>659</v>
      </c>
      <c r="BQ142" t="s">
        <v>659</v>
      </c>
    </row>
    <row r="143" spans="1:69" x14ac:dyDescent="0.3">
      <c r="A143" t="s">
        <v>353</v>
      </c>
      <c r="B143" t="s">
        <v>352</v>
      </c>
      <c r="C143">
        <v>50.170999999999999</v>
      </c>
      <c r="D143">
        <v>50.274999999999999</v>
      </c>
      <c r="E143">
        <v>50.307000000000002</v>
      </c>
      <c r="F143">
        <v>50.26</v>
      </c>
      <c r="G143">
        <v>50.307000000000002</v>
      </c>
      <c r="H143">
        <v>50.326000000000001</v>
      </c>
      <c r="I143">
        <v>50.377000000000002</v>
      </c>
      <c r="J143">
        <v>50.512999999999998</v>
      </c>
      <c r="K143">
        <v>50.790999999999997</v>
      </c>
      <c r="L143">
        <v>51.116999999999997</v>
      </c>
      <c r="M143">
        <v>51.500999999999998</v>
      </c>
      <c r="N143">
        <v>51.844999999999999</v>
      </c>
      <c r="O143">
        <v>52.256</v>
      </c>
      <c r="P143">
        <v>52.62</v>
      </c>
      <c r="Q143">
        <v>52.941000000000003</v>
      </c>
      <c r="R143">
        <v>53.454000000000001</v>
      </c>
      <c r="S143">
        <v>53.930999999999997</v>
      </c>
      <c r="T143">
        <v>54.526000000000003</v>
      </c>
      <c r="U143">
        <v>55.165999999999997</v>
      </c>
      <c r="V143">
        <v>55.843000000000004</v>
      </c>
      <c r="W143">
        <v>56.533999999999999</v>
      </c>
      <c r="X143">
        <v>57.307000000000002</v>
      </c>
      <c r="Y143">
        <v>57.975999999999999</v>
      </c>
      <c r="Z143">
        <v>58.494999999999997</v>
      </c>
      <c r="AA143">
        <v>58.954999999999998</v>
      </c>
      <c r="AB143">
        <v>59.210999999999999</v>
      </c>
      <c r="AC143">
        <v>59.345999999999997</v>
      </c>
      <c r="AD143">
        <v>59.557000000000002</v>
      </c>
      <c r="AE143">
        <v>59.572000000000003</v>
      </c>
      <c r="AF143">
        <v>59.505000000000003</v>
      </c>
      <c r="AG143">
        <v>59.317</v>
      </c>
      <c r="AH143">
        <v>59.061</v>
      </c>
      <c r="AI143">
        <v>58.637999999999998</v>
      </c>
      <c r="AJ143">
        <v>58.06</v>
      </c>
      <c r="AK143">
        <v>57.287999999999997</v>
      </c>
      <c r="AL143">
        <v>56.368000000000002</v>
      </c>
      <c r="AM143">
        <v>55.136000000000003</v>
      </c>
      <c r="AN143">
        <v>53.732999999999997</v>
      </c>
      <c r="AO143">
        <v>52.029000000000003</v>
      </c>
      <c r="AP143">
        <v>50.384999999999998</v>
      </c>
      <c r="AQ143">
        <v>48.783000000000001</v>
      </c>
      <c r="AR143">
        <v>47.152999999999999</v>
      </c>
      <c r="AS143">
        <v>45.95</v>
      </c>
      <c r="AT143">
        <v>44.920999999999999</v>
      </c>
      <c r="AU143">
        <v>44.039000000000001</v>
      </c>
      <c r="AV143">
        <v>43.610999999999997</v>
      </c>
      <c r="AW143">
        <v>43.182000000000002</v>
      </c>
      <c r="AX143">
        <v>43.66</v>
      </c>
      <c r="AY143">
        <v>44.304000000000002</v>
      </c>
      <c r="AZ143">
        <v>45.055</v>
      </c>
      <c r="BA143">
        <v>46.045000000000002</v>
      </c>
      <c r="BB143">
        <v>46.93</v>
      </c>
      <c r="BC143">
        <v>48.234999999999999</v>
      </c>
      <c r="BD143">
        <v>49.546999999999997</v>
      </c>
      <c r="BE143">
        <v>50.786000000000001</v>
      </c>
      <c r="BF143">
        <v>51.83</v>
      </c>
      <c r="BG143">
        <v>52.908000000000001</v>
      </c>
      <c r="BH143">
        <v>53.874000000000002</v>
      </c>
      <c r="BI143">
        <v>54.637999999999998</v>
      </c>
      <c r="BJ143">
        <v>55.249000000000002</v>
      </c>
      <c r="BK143">
        <v>55.133000000000003</v>
      </c>
      <c r="BL143">
        <v>54.209000000000003</v>
      </c>
      <c r="BM143">
        <v>56.811999999999998</v>
      </c>
      <c r="BN143">
        <v>57.375</v>
      </c>
      <c r="BO143">
        <v>57.798000000000002</v>
      </c>
      <c r="BP143" t="s">
        <v>21</v>
      </c>
      <c r="BQ143" t="s">
        <v>22</v>
      </c>
    </row>
    <row r="144" spans="1:69" x14ac:dyDescent="0.3">
      <c r="A144" t="s">
        <v>356</v>
      </c>
      <c r="B144" t="s">
        <v>354</v>
      </c>
      <c r="C144">
        <v>43.905183427111098</v>
      </c>
      <c r="D144">
        <v>48.292086612011403</v>
      </c>
      <c r="E144">
        <v>54.856925778853203</v>
      </c>
      <c r="F144">
        <v>55.433715231411298</v>
      </c>
      <c r="G144">
        <v>55.996294671850698</v>
      </c>
      <c r="H144">
        <v>56.445216737334299</v>
      </c>
      <c r="I144">
        <v>56.936133995129403</v>
      </c>
      <c r="J144">
        <v>57.394437523401798</v>
      </c>
      <c r="K144">
        <v>57.8163470238336</v>
      </c>
      <c r="L144">
        <v>58.360134370073297</v>
      </c>
      <c r="M144">
        <v>58.976474598157303</v>
      </c>
      <c r="N144">
        <v>59.651970308720699</v>
      </c>
      <c r="O144">
        <v>60.155138426158601</v>
      </c>
      <c r="P144">
        <v>60.920972945453897</v>
      </c>
      <c r="Q144">
        <v>61.448379717209399</v>
      </c>
      <c r="R144">
        <v>62.131776743061799</v>
      </c>
      <c r="S144">
        <v>62.401520268706101</v>
      </c>
      <c r="T144">
        <v>63.3011148646941</v>
      </c>
      <c r="U144">
        <v>63.797340035541602</v>
      </c>
      <c r="V144">
        <v>64.252061038386003</v>
      </c>
      <c r="W144">
        <v>64.671789755772906</v>
      </c>
      <c r="X144">
        <v>65.161082791700807</v>
      </c>
      <c r="Y144">
        <v>65.596719115417699</v>
      </c>
      <c r="Z144">
        <v>66.011544270865301</v>
      </c>
      <c r="AA144">
        <v>66.337648231514393</v>
      </c>
      <c r="AB144">
        <v>66.680812452795806</v>
      </c>
      <c r="AC144">
        <v>67.185454184126897</v>
      </c>
      <c r="AD144">
        <v>67.508297415662099</v>
      </c>
      <c r="AE144">
        <v>67.7870917164106</v>
      </c>
      <c r="AF144">
        <v>68.050722220306</v>
      </c>
      <c r="AG144">
        <v>68.243114055474706</v>
      </c>
      <c r="AH144">
        <v>68.553204971630095</v>
      </c>
      <c r="AI144">
        <v>68.770129876965001</v>
      </c>
      <c r="AJ144">
        <v>68.961270773710297</v>
      </c>
      <c r="AK144">
        <v>69.204056167304699</v>
      </c>
      <c r="AL144">
        <v>69.5210327599019</v>
      </c>
      <c r="AM144">
        <v>69.994202381135494</v>
      </c>
      <c r="AN144">
        <v>70.403576353686404</v>
      </c>
      <c r="AO144">
        <v>70.769457575003003</v>
      </c>
      <c r="AP144">
        <v>70.998862437171894</v>
      </c>
      <c r="AQ144">
        <v>71.285307694706901</v>
      </c>
      <c r="AR144">
        <v>71.627493329831296</v>
      </c>
      <c r="AS144">
        <v>71.927571816001702</v>
      </c>
      <c r="AT144">
        <v>72.3420403334068</v>
      </c>
      <c r="AU144">
        <v>72.622308504374004</v>
      </c>
      <c r="AV144">
        <v>73.007214154552997</v>
      </c>
      <c r="AW144">
        <v>73.381736337486799</v>
      </c>
      <c r="AX144">
        <v>73.774928100502905</v>
      </c>
      <c r="AY144">
        <v>73.925263357075593</v>
      </c>
      <c r="AZ144">
        <v>74.348160128612406</v>
      </c>
      <c r="BA144">
        <v>74.710820934790107</v>
      </c>
      <c r="BB144">
        <v>74.999996287942594</v>
      </c>
      <c r="BC144">
        <v>75.299364887202302</v>
      </c>
      <c r="BD144">
        <v>75.579048531621794</v>
      </c>
      <c r="BE144">
        <v>75.823989345274697</v>
      </c>
      <c r="BF144">
        <v>76.076232880776899</v>
      </c>
      <c r="BG144">
        <v>76.292899724581204</v>
      </c>
      <c r="BH144">
        <v>76.417434350102198</v>
      </c>
      <c r="BI144">
        <v>76.778148942143403</v>
      </c>
      <c r="BJ144">
        <v>76.997960625831595</v>
      </c>
      <c r="BK144">
        <v>76.693563807491302</v>
      </c>
      <c r="BL144">
        <v>76.306013697708295</v>
      </c>
      <c r="BM144">
        <v>76.954367313865006</v>
      </c>
      <c r="BN144">
        <v>77.124056329103297</v>
      </c>
      <c r="BO144">
        <v>77.233313626471798</v>
      </c>
      <c r="BP144" t="s">
        <v>659</v>
      </c>
      <c r="BQ144" t="s">
        <v>659</v>
      </c>
    </row>
    <row r="145" spans="1:69" x14ac:dyDescent="0.3">
      <c r="A145" t="s">
        <v>359</v>
      </c>
      <c r="B145" t="s">
        <v>357</v>
      </c>
      <c r="C145">
        <v>69.8473170731707</v>
      </c>
      <c r="D145">
        <v>70.102682926829303</v>
      </c>
      <c r="E145">
        <v>69.095365853658507</v>
      </c>
      <c r="F145">
        <v>70.204390243902395</v>
      </c>
      <c r="G145">
        <v>71.509024390243894</v>
      </c>
      <c r="H145">
        <v>71.325121951219501</v>
      </c>
      <c r="I145">
        <v>71.520243902439006</v>
      </c>
      <c r="J145">
        <v>71.603902439024395</v>
      </c>
      <c r="K145">
        <v>71.313658536585393</v>
      </c>
      <c r="L145">
        <v>70.928536585365904</v>
      </c>
      <c r="M145">
        <v>70.804390243902404</v>
      </c>
      <c r="N145">
        <v>71.735365853658493</v>
      </c>
      <c r="O145">
        <v>71.024634146341498</v>
      </c>
      <c r="P145">
        <v>71.332195121951202</v>
      </c>
      <c r="Q145">
        <v>71.244146341463406</v>
      </c>
      <c r="R145">
        <v>70.867317073170696</v>
      </c>
      <c r="S145">
        <v>70.9580487804878</v>
      </c>
      <c r="T145">
        <v>70.809512195121997</v>
      </c>
      <c r="U145">
        <v>70.604634146341496</v>
      </c>
      <c r="V145">
        <v>70.482195121951193</v>
      </c>
      <c r="W145">
        <v>70.482195121951193</v>
      </c>
      <c r="X145">
        <v>70.460731707317095</v>
      </c>
      <c r="Y145">
        <v>70.836829268292703</v>
      </c>
      <c r="Z145">
        <v>70.777804878048798</v>
      </c>
      <c r="AA145">
        <v>70.319999999999993</v>
      </c>
      <c r="AB145">
        <v>70.501219512195107</v>
      </c>
      <c r="AC145">
        <v>72.080731707317099</v>
      </c>
      <c r="AD145">
        <v>71.934634146341494</v>
      </c>
      <c r="AE145">
        <v>71.762195121951194</v>
      </c>
      <c r="AF145">
        <v>71.425365853658505</v>
      </c>
      <c r="AG145">
        <v>71.160731707317098</v>
      </c>
      <c r="AH145">
        <v>70.364146341463396</v>
      </c>
      <c r="AI145">
        <v>70.234390243902496</v>
      </c>
      <c r="AJ145">
        <v>68.910487804878102</v>
      </c>
      <c r="AK145">
        <v>68.530243902438997</v>
      </c>
      <c r="AL145">
        <v>69.006341463414699</v>
      </c>
      <c r="AM145">
        <v>70.108048780487806</v>
      </c>
      <c r="AN145">
        <v>70.9090243902439</v>
      </c>
      <c r="AO145">
        <v>71.219512195121993</v>
      </c>
      <c r="AP145">
        <v>71.570731707317094</v>
      </c>
      <c r="AQ145">
        <v>72.019512195121905</v>
      </c>
      <c r="AR145">
        <v>71.658536585365894</v>
      </c>
      <c r="AS145">
        <v>71.760975609756102</v>
      </c>
      <c r="AT145">
        <v>72.060975609756099</v>
      </c>
      <c r="AU145">
        <v>71.960975609756105</v>
      </c>
      <c r="AV145">
        <v>71.253658536585405</v>
      </c>
      <c r="AW145">
        <v>71.056097560975601</v>
      </c>
      <c r="AX145">
        <v>70.900000000000006</v>
      </c>
      <c r="AY145">
        <v>71.812195121951206</v>
      </c>
      <c r="AZ145">
        <v>72.914634146341498</v>
      </c>
      <c r="BA145">
        <v>73.268292682926798</v>
      </c>
      <c r="BB145">
        <v>73.563414634146397</v>
      </c>
      <c r="BC145">
        <v>73.863414634146395</v>
      </c>
      <c r="BD145">
        <v>73.914634146341498</v>
      </c>
      <c r="BE145">
        <v>74.517073170731706</v>
      </c>
      <c r="BF145">
        <v>74.321951219512201</v>
      </c>
      <c r="BG145">
        <v>74.670731707317103</v>
      </c>
      <c r="BH145">
        <v>75.480487804878095</v>
      </c>
      <c r="BI145">
        <v>75.680487804878098</v>
      </c>
      <c r="BJ145">
        <v>76.282926829268305</v>
      </c>
      <c r="BK145">
        <v>75.0292682926829</v>
      </c>
      <c r="BL145">
        <v>74.036585365853696</v>
      </c>
      <c r="BM145">
        <v>75.643902439024401</v>
      </c>
      <c r="BN145">
        <v>77.290243902439002</v>
      </c>
      <c r="BO145">
        <v>77.195121951219505</v>
      </c>
      <c r="BP145" t="s">
        <v>26</v>
      </c>
      <c r="BQ145" t="s">
        <v>7</v>
      </c>
    </row>
    <row r="146" spans="1:69" x14ac:dyDescent="0.3">
      <c r="A146" t="s">
        <v>362</v>
      </c>
      <c r="B146" t="s">
        <v>360</v>
      </c>
      <c r="C146">
        <v>68.800560975609798</v>
      </c>
      <c r="D146">
        <v>69.152926829268296</v>
      </c>
      <c r="E146">
        <v>68.431731707317098</v>
      </c>
      <c r="F146">
        <v>68.671975609756103</v>
      </c>
      <c r="G146">
        <v>68.865682926829294</v>
      </c>
      <c r="H146">
        <v>69.226853658536598</v>
      </c>
      <c r="I146">
        <v>68.900365853658499</v>
      </c>
      <c r="J146">
        <v>69.488926829268294</v>
      </c>
      <c r="K146">
        <v>69.974756097560999</v>
      </c>
      <c r="L146">
        <v>69.716682926829293</v>
      </c>
      <c r="M146">
        <v>69.208097560975602</v>
      </c>
      <c r="N146">
        <v>69.239853658536603</v>
      </c>
      <c r="O146">
        <v>70.443365853658506</v>
      </c>
      <c r="P146">
        <v>70.334439024390306</v>
      </c>
      <c r="Q146">
        <v>70.199634146341495</v>
      </c>
      <c r="R146">
        <v>70.3182195121951</v>
      </c>
      <c r="S146">
        <v>70.220414634146394</v>
      </c>
      <c r="T146">
        <v>71.424146341463398</v>
      </c>
      <c r="U146">
        <v>71.414634146341498</v>
      </c>
      <c r="V146">
        <v>72.176658536585407</v>
      </c>
      <c r="W146">
        <v>72.258170731707295</v>
      </c>
      <c r="X146">
        <v>71.967926829268293</v>
      </c>
      <c r="Y146">
        <v>72.055585365853702</v>
      </c>
      <c r="Z146">
        <v>72.851195121951207</v>
      </c>
      <c r="AA146">
        <v>72.580707317073205</v>
      </c>
      <c r="AB146">
        <v>73.133609756097599</v>
      </c>
      <c r="AC146">
        <v>73.952512195121997</v>
      </c>
      <c r="AD146">
        <v>73.722341463414594</v>
      </c>
      <c r="AE146">
        <v>74.120195121951198</v>
      </c>
      <c r="AF146">
        <v>74.122658536585405</v>
      </c>
      <c r="AG146">
        <v>74.775487804878097</v>
      </c>
      <c r="AH146">
        <v>75.463414634146304</v>
      </c>
      <c r="AI146">
        <v>75.770731707317097</v>
      </c>
      <c r="AJ146">
        <v>75.712195121951197</v>
      </c>
      <c r="AK146">
        <v>76.370731707317105</v>
      </c>
      <c r="AL146">
        <v>76.512195121951194</v>
      </c>
      <c r="AM146">
        <v>76.519512195122005</v>
      </c>
      <c r="AN146">
        <v>76.880487804878001</v>
      </c>
      <c r="AO146">
        <v>77.017073170731706</v>
      </c>
      <c r="AP146">
        <v>77.770731707317097</v>
      </c>
      <c r="AQ146">
        <v>77.873170731707305</v>
      </c>
      <c r="AR146">
        <v>77.824390243902499</v>
      </c>
      <c r="AS146">
        <v>77.965853658536602</v>
      </c>
      <c r="AT146">
        <v>77.726829268292704</v>
      </c>
      <c r="AU146">
        <v>79.121951219512198</v>
      </c>
      <c r="AV146">
        <v>79.431707317073204</v>
      </c>
      <c r="AW146">
        <v>79.287804878048803</v>
      </c>
      <c r="AX146">
        <v>79.3829268292683</v>
      </c>
      <c r="AY146">
        <v>80.539024390243895</v>
      </c>
      <c r="AZ146">
        <v>80.636585365853705</v>
      </c>
      <c r="BA146">
        <v>80.631707317073193</v>
      </c>
      <c r="BB146">
        <v>80.987804878048806</v>
      </c>
      <c r="BC146">
        <v>81.392682926829295</v>
      </c>
      <c r="BD146">
        <v>81.8</v>
      </c>
      <c r="BE146">
        <v>82.229268292682903</v>
      </c>
      <c r="BF146">
        <v>82.292682926829301</v>
      </c>
      <c r="BG146">
        <v>82.685365853658496</v>
      </c>
      <c r="BH146">
        <v>82.095121951219497</v>
      </c>
      <c r="BI146">
        <v>82.2951219512195</v>
      </c>
      <c r="BJ146">
        <v>82.639024390243904</v>
      </c>
      <c r="BK146">
        <v>82.143902439024401</v>
      </c>
      <c r="BL146">
        <v>82.597560975609795</v>
      </c>
      <c r="BM146">
        <v>82.946341463414697</v>
      </c>
      <c r="BN146">
        <v>83.309756097561007</v>
      </c>
      <c r="BO146">
        <v>83.195121951219505</v>
      </c>
      <c r="BP146" t="s">
        <v>26</v>
      </c>
      <c r="BQ146" t="s">
        <v>7</v>
      </c>
    </row>
    <row r="147" spans="1:69" x14ac:dyDescent="0.3">
      <c r="A147" t="s">
        <v>365</v>
      </c>
      <c r="B147" t="s">
        <v>363</v>
      </c>
      <c r="C147">
        <v>69.786829268292706</v>
      </c>
      <c r="D147">
        <v>70.0324390243903</v>
      </c>
      <c r="E147">
        <v>69.430487804877998</v>
      </c>
      <c r="F147">
        <v>69.829024390243902</v>
      </c>
      <c r="G147">
        <v>71.028048780487794</v>
      </c>
      <c r="H147">
        <v>70.726585365853694</v>
      </c>
      <c r="I147">
        <v>70.707317073170699</v>
      </c>
      <c r="J147">
        <v>70.393902439024401</v>
      </c>
      <c r="K147">
        <v>70.042926829268296</v>
      </c>
      <c r="L147">
        <v>69.796829268292697</v>
      </c>
      <c r="M147">
        <v>69.835365853658601</v>
      </c>
      <c r="N147">
        <v>70.164634146341498</v>
      </c>
      <c r="O147">
        <v>69.878780487804903</v>
      </c>
      <c r="P147">
        <v>69.813414634146397</v>
      </c>
      <c r="Q147">
        <v>69.740975609756106</v>
      </c>
      <c r="R147">
        <v>68.925365853658505</v>
      </c>
      <c r="S147">
        <v>69.047804878048794</v>
      </c>
      <c r="T147">
        <v>69.104634146341496</v>
      </c>
      <c r="U147">
        <v>68.987804878048806</v>
      </c>
      <c r="V147">
        <v>68.495609756097593</v>
      </c>
      <c r="W147">
        <v>68.8085365853659</v>
      </c>
      <c r="X147">
        <v>68.786341463414601</v>
      </c>
      <c r="Y147">
        <v>69.328292682926801</v>
      </c>
      <c r="Z147">
        <v>69.119024390243894</v>
      </c>
      <c r="AA147">
        <v>69.162926829268301</v>
      </c>
      <c r="AB147">
        <v>69.291463414634194</v>
      </c>
      <c r="AC147">
        <v>70.622439024390303</v>
      </c>
      <c r="AD147">
        <v>70.692926829268302</v>
      </c>
      <c r="AE147">
        <v>70.615365853658503</v>
      </c>
      <c r="AF147">
        <v>70.155365853658594</v>
      </c>
      <c r="AG147">
        <v>69.273170731707296</v>
      </c>
      <c r="AH147">
        <v>69.0324390243903</v>
      </c>
      <c r="AI147">
        <v>68.396097560975605</v>
      </c>
      <c r="AJ147">
        <v>66.722682926829293</v>
      </c>
      <c r="AK147">
        <v>65.664390243902503</v>
      </c>
      <c r="AL147">
        <v>66.391219512195093</v>
      </c>
      <c r="AM147">
        <v>68.776585365853705</v>
      </c>
      <c r="AN147">
        <v>69.349268292682893</v>
      </c>
      <c r="AO147">
        <v>69.012195121951194</v>
      </c>
      <c r="AP147">
        <v>69.742926829268299</v>
      </c>
      <c r="AQ147">
        <v>70.314634146341504</v>
      </c>
      <c r="AR147">
        <v>70.760975609756102</v>
      </c>
      <c r="AS147">
        <v>70.960975609756105</v>
      </c>
      <c r="AT147">
        <v>71.265853658536599</v>
      </c>
      <c r="AU147">
        <v>72.026829268292701</v>
      </c>
      <c r="AV147">
        <v>71.356097560975599</v>
      </c>
      <c r="AW147">
        <v>70.865853658536594</v>
      </c>
      <c r="AX147">
        <v>71.019512195122005</v>
      </c>
      <c r="AY147">
        <v>72.419512195121996</v>
      </c>
      <c r="AZ147">
        <v>73.080487804878103</v>
      </c>
      <c r="BA147">
        <v>73.482926829268294</v>
      </c>
      <c r="BB147">
        <v>73.575609756097606</v>
      </c>
      <c r="BC147">
        <v>73.778048780487794</v>
      </c>
      <c r="BD147">
        <v>73.982926829268294</v>
      </c>
      <c r="BE147">
        <v>74.124390243902397</v>
      </c>
      <c r="BF147">
        <v>74.480487804878095</v>
      </c>
      <c r="BG147">
        <v>74.580487804878004</v>
      </c>
      <c r="BH147">
        <v>74.629268292682895</v>
      </c>
      <c r="BI147">
        <v>74.782926829268305</v>
      </c>
      <c r="BJ147">
        <v>75.387804878048797</v>
      </c>
      <c r="BK147">
        <v>75.185365853658496</v>
      </c>
      <c r="BL147">
        <v>72.980487804878095</v>
      </c>
      <c r="BM147">
        <v>74.278048780487794</v>
      </c>
      <c r="BN147">
        <v>75.426829268292707</v>
      </c>
      <c r="BO147">
        <v>76.429268292682906</v>
      </c>
      <c r="BP147" t="s">
        <v>26</v>
      </c>
      <c r="BQ147" t="s">
        <v>7</v>
      </c>
    </row>
    <row r="148" spans="1:69" x14ac:dyDescent="0.3">
      <c r="A148" t="s">
        <v>368</v>
      </c>
      <c r="B148" t="s">
        <v>366</v>
      </c>
      <c r="C148">
        <v>63.780756097561003</v>
      </c>
      <c r="D148">
        <v>64.311000000000007</v>
      </c>
      <c r="E148">
        <v>64.917536585365895</v>
      </c>
      <c r="F148">
        <v>65.491341463414599</v>
      </c>
      <c r="G148">
        <v>65.886073170731706</v>
      </c>
      <c r="H148">
        <v>66.221463414634201</v>
      </c>
      <c r="I148">
        <v>66.704414634146403</v>
      </c>
      <c r="J148">
        <v>67.322682926829302</v>
      </c>
      <c r="K148">
        <v>67.944999999999993</v>
      </c>
      <c r="L148">
        <v>68.1946341463415</v>
      </c>
      <c r="M148">
        <v>68.699146341463404</v>
      </c>
      <c r="N148">
        <v>69.108926829268299</v>
      </c>
      <c r="O148">
        <v>69.681390243902499</v>
      </c>
      <c r="P148">
        <v>70.188146341463394</v>
      </c>
      <c r="Q148">
        <v>70.550390243902399</v>
      </c>
      <c r="R148">
        <v>70.707439024390197</v>
      </c>
      <c r="S148">
        <v>71.486975609756101</v>
      </c>
      <c r="T148">
        <v>71.387536585365893</v>
      </c>
      <c r="U148">
        <v>71.905146341463407</v>
      </c>
      <c r="V148">
        <v>72.334682926829302</v>
      </c>
      <c r="W148">
        <v>72.764829268292701</v>
      </c>
      <c r="X148">
        <v>73.191975609756099</v>
      </c>
      <c r="Y148">
        <v>73.755292682926793</v>
      </c>
      <c r="Z148">
        <v>73.906512195122005</v>
      </c>
      <c r="AA148">
        <v>74.067390243902494</v>
      </c>
      <c r="AB148">
        <v>74.535804878048793</v>
      </c>
      <c r="AC148">
        <v>74.814512195122006</v>
      </c>
      <c r="AD148">
        <v>74.995829268292695</v>
      </c>
      <c r="AE148">
        <v>75.371853658536594</v>
      </c>
      <c r="AF148">
        <v>76.0493658536586</v>
      </c>
      <c r="AG148">
        <v>76.398682926829295</v>
      </c>
      <c r="AH148">
        <v>76.460121951219506</v>
      </c>
      <c r="AI148">
        <v>76.893317073170707</v>
      </c>
      <c r="AJ148">
        <v>77.301268292682906</v>
      </c>
      <c r="AK148">
        <v>77.266487804878096</v>
      </c>
      <c r="AL148">
        <v>76.758536585365903</v>
      </c>
      <c r="AM148">
        <v>77.543902439024393</v>
      </c>
      <c r="AN148">
        <v>77.646341463414601</v>
      </c>
      <c r="AO148">
        <v>78.246341463414595</v>
      </c>
      <c r="AP148">
        <v>78.995121951219502</v>
      </c>
      <c r="AQ148">
        <v>80.182926829268297</v>
      </c>
      <c r="AR148">
        <v>80.5878048780488</v>
      </c>
      <c r="AS148">
        <v>80.946341463414598</v>
      </c>
      <c r="AT148">
        <v>81.043902439024393</v>
      </c>
      <c r="AU148">
        <v>80.992682926829303</v>
      </c>
      <c r="AV148">
        <v>81.341463414634106</v>
      </c>
      <c r="AW148">
        <v>81.729268292682903</v>
      </c>
      <c r="AX148">
        <v>81.729268292682903</v>
      </c>
      <c r="AY148">
        <v>82.026829268292701</v>
      </c>
      <c r="AZ148">
        <v>82.1756097560976</v>
      </c>
      <c r="BA148">
        <v>82.273170731707296</v>
      </c>
      <c r="BB148">
        <v>82.4707317073171</v>
      </c>
      <c r="BC148">
        <v>82.4707317073171</v>
      </c>
      <c r="BD148">
        <v>82.721951219512206</v>
      </c>
      <c r="BE148">
        <v>83.021951219512204</v>
      </c>
      <c r="BF148">
        <v>83.224390243902405</v>
      </c>
      <c r="BG148">
        <v>83.275609756097595</v>
      </c>
      <c r="BH148">
        <v>83.526829268292701</v>
      </c>
      <c r="BI148">
        <v>83.678048780487799</v>
      </c>
      <c r="BJ148">
        <v>83.929268292682906</v>
      </c>
      <c r="BK148">
        <v>84.129268292682895</v>
      </c>
      <c r="BL148">
        <v>83.729268292682903</v>
      </c>
      <c r="BM148">
        <v>83.080487804878103</v>
      </c>
      <c r="BN148">
        <v>83.180487804878098</v>
      </c>
      <c r="BO148">
        <v>83.331707317073196</v>
      </c>
      <c r="BP148" t="s">
        <v>42</v>
      </c>
      <c r="BQ148" t="s">
        <v>7</v>
      </c>
    </row>
    <row r="149" spans="1:69" x14ac:dyDescent="0.3">
      <c r="A149" t="s">
        <v>370</v>
      </c>
      <c r="B149" t="s">
        <v>369</v>
      </c>
      <c r="C149">
        <v>67.647999999999996</v>
      </c>
      <c r="D149">
        <v>67.912000000000006</v>
      </c>
      <c r="E149">
        <v>68.194000000000003</v>
      </c>
      <c r="F149">
        <v>68.486999999999995</v>
      </c>
      <c r="G149">
        <v>68.757000000000005</v>
      </c>
      <c r="H149">
        <v>69.034000000000006</v>
      </c>
      <c r="I149">
        <v>69.400999999999996</v>
      </c>
      <c r="J149">
        <v>69.775000000000006</v>
      </c>
      <c r="K149">
        <v>70.150000000000006</v>
      </c>
      <c r="L149">
        <v>70.558999999999997</v>
      </c>
      <c r="M149">
        <v>70.981999999999999</v>
      </c>
      <c r="N149">
        <v>71.305000000000007</v>
      </c>
      <c r="O149">
        <v>71.567999999999998</v>
      </c>
      <c r="P149">
        <v>71.78</v>
      </c>
      <c r="Q149">
        <v>71.933000000000007</v>
      </c>
      <c r="R149">
        <v>72.046000000000006</v>
      </c>
      <c r="S149">
        <v>72.116</v>
      </c>
      <c r="T149">
        <v>72.174000000000007</v>
      </c>
      <c r="U149">
        <v>72.238</v>
      </c>
      <c r="V149">
        <v>72.296000000000006</v>
      </c>
      <c r="W149">
        <v>72.346999999999994</v>
      </c>
      <c r="X149">
        <v>72.384</v>
      </c>
      <c r="Y149">
        <v>72.418999999999997</v>
      </c>
      <c r="Z149">
        <v>72.55</v>
      </c>
      <c r="AA149">
        <v>72.733999999999995</v>
      </c>
      <c r="AB149">
        <v>72.942999999999998</v>
      </c>
      <c r="AC149">
        <v>73.200999999999993</v>
      </c>
      <c r="AD149">
        <v>73.519000000000005</v>
      </c>
      <c r="AE149">
        <v>73.858000000000004</v>
      </c>
      <c r="AF149">
        <v>74.204999999999998</v>
      </c>
      <c r="AG149">
        <v>74.564999999999998</v>
      </c>
      <c r="AH149">
        <v>74.924999999999997</v>
      </c>
      <c r="AI149">
        <v>75.150000000000006</v>
      </c>
      <c r="AJ149">
        <v>75.349000000000004</v>
      </c>
      <c r="AK149">
        <v>75.533000000000001</v>
      </c>
      <c r="AL149">
        <v>75.713999999999999</v>
      </c>
      <c r="AM149">
        <v>75.885000000000005</v>
      </c>
      <c r="AN149">
        <v>76.105000000000004</v>
      </c>
      <c r="AO149">
        <v>76.337999999999994</v>
      </c>
      <c r="AP149">
        <v>76.564999999999998</v>
      </c>
      <c r="AQ149">
        <v>76.793000000000006</v>
      </c>
      <c r="AR149">
        <v>77.009</v>
      </c>
      <c r="AS149">
        <v>77.218999999999994</v>
      </c>
      <c r="AT149">
        <v>77.418999999999997</v>
      </c>
      <c r="AU149">
        <v>77.611999999999995</v>
      </c>
      <c r="AV149">
        <v>77.802000000000007</v>
      </c>
      <c r="AW149">
        <v>77.989000000000004</v>
      </c>
      <c r="AX149">
        <v>78.16</v>
      </c>
      <c r="AY149">
        <v>78.325999999999993</v>
      </c>
      <c r="AZ149">
        <v>78.513000000000005</v>
      </c>
      <c r="BA149">
        <v>78.751999999999995</v>
      </c>
      <c r="BB149">
        <v>79.016000000000005</v>
      </c>
      <c r="BC149">
        <v>79.302000000000007</v>
      </c>
      <c r="BD149">
        <v>79.528000000000006</v>
      </c>
      <c r="BE149">
        <v>79.727000000000004</v>
      </c>
      <c r="BF149">
        <v>79.828999999999994</v>
      </c>
      <c r="BG149">
        <v>79.885000000000005</v>
      </c>
      <c r="BH149">
        <v>78.762</v>
      </c>
      <c r="BI149">
        <v>80.028999999999996</v>
      </c>
      <c r="BJ149">
        <v>80.078000000000003</v>
      </c>
      <c r="BK149">
        <v>80.084999999999994</v>
      </c>
      <c r="BL149">
        <v>80.206000000000003</v>
      </c>
      <c r="BM149">
        <v>80.236000000000004</v>
      </c>
      <c r="BN149">
        <v>80.224000000000004</v>
      </c>
      <c r="BO149">
        <v>80.438000000000002</v>
      </c>
      <c r="BP149" t="s">
        <v>6</v>
      </c>
      <c r="BQ149" t="s">
        <v>7</v>
      </c>
    </row>
    <row r="150" spans="1:69" x14ac:dyDescent="0.3">
      <c r="A150" t="s">
        <v>372</v>
      </c>
      <c r="B150" t="s">
        <v>371</v>
      </c>
      <c r="C150">
        <v>41.73</v>
      </c>
      <c r="D150">
        <v>43.694000000000003</v>
      </c>
      <c r="E150">
        <v>44.225999999999999</v>
      </c>
      <c r="F150">
        <v>44.768000000000001</v>
      </c>
      <c r="G150">
        <v>45.345999999999997</v>
      </c>
      <c r="H150">
        <v>45.921999999999997</v>
      </c>
      <c r="I150">
        <v>46.494999999999997</v>
      </c>
      <c r="J150">
        <v>47.098999999999997</v>
      </c>
      <c r="K150">
        <v>47.658999999999999</v>
      </c>
      <c r="L150">
        <v>48.186999999999998</v>
      </c>
      <c r="M150">
        <v>48.691000000000003</v>
      </c>
      <c r="N150">
        <v>49.168999999999997</v>
      </c>
      <c r="O150">
        <v>49.706000000000003</v>
      </c>
      <c r="P150">
        <v>50.22</v>
      </c>
      <c r="Q150">
        <v>50.762</v>
      </c>
      <c r="R150">
        <v>51.356000000000002</v>
      </c>
      <c r="S150">
        <v>52.048000000000002</v>
      </c>
      <c r="T150">
        <v>52.790999999999997</v>
      </c>
      <c r="U150">
        <v>53.554000000000002</v>
      </c>
      <c r="V150">
        <v>54.375999999999998</v>
      </c>
      <c r="W150">
        <v>55.219000000000001</v>
      </c>
      <c r="X150">
        <v>56.023000000000003</v>
      </c>
      <c r="Y150">
        <v>56.869</v>
      </c>
      <c r="Z150">
        <v>57.685000000000002</v>
      </c>
      <c r="AA150">
        <v>58.438000000000002</v>
      </c>
      <c r="AB150">
        <v>59.207999999999998</v>
      </c>
      <c r="AC150">
        <v>59.951000000000001</v>
      </c>
      <c r="AD150">
        <v>60.62</v>
      </c>
      <c r="AE150">
        <v>61.231000000000002</v>
      </c>
      <c r="AF150">
        <v>61.823999999999998</v>
      </c>
      <c r="AG150">
        <v>62.396000000000001</v>
      </c>
      <c r="AH150">
        <v>62.918999999999997</v>
      </c>
      <c r="AI150">
        <v>63.387999999999998</v>
      </c>
      <c r="AJ150">
        <v>63.868000000000002</v>
      </c>
      <c r="AK150">
        <v>64.346000000000004</v>
      </c>
      <c r="AL150">
        <v>64.724999999999994</v>
      </c>
      <c r="AM150">
        <v>65.225999999999999</v>
      </c>
      <c r="AN150">
        <v>65.616</v>
      </c>
      <c r="AO150">
        <v>66.007999999999996</v>
      </c>
      <c r="AP150">
        <v>66.403999999999996</v>
      </c>
      <c r="AQ150">
        <v>66.793999999999997</v>
      </c>
      <c r="AR150">
        <v>67.2</v>
      </c>
      <c r="AS150">
        <v>67.581999999999994</v>
      </c>
      <c r="AT150">
        <v>67.957999999999998</v>
      </c>
      <c r="AU150">
        <v>68.272000000000006</v>
      </c>
      <c r="AV150">
        <v>68.748000000000005</v>
      </c>
      <c r="AW150">
        <v>69.156999999999996</v>
      </c>
      <c r="AX150">
        <v>69.62</v>
      </c>
      <c r="AY150">
        <v>70.051000000000002</v>
      </c>
      <c r="AZ150">
        <v>70.453999999999994</v>
      </c>
      <c r="BA150">
        <v>70.820999999999998</v>
      </c>
      <c r="BB150">
        <v>71.263000000000005</v>
      </c>
      <c r="BC150">
        <v>71.674000000000007</v>
      </c>
      <c r="BD150">
        <v>72.117000000000004</v>
      </c>
      <c r="BE150">
        <v>72.522000000000006</v>
      </c>
      <c r="BF150">
        <v>72.894000000000005</v>
      </c>
      <c r="BG150">
        <v>73.227999999999994</v>
      </c>
      <c r="BH150">
        <v>73.608000000000004</v>
      </c>
      <c r="BI150">
        <v>73.945999999999998</v>
      </c>
      <c r="BJ150">
        <v>74.245000000000005</v>
      </c>
      <c r="BK150">
        <v>73.132999999999996</v>
      </c>
      <c r="BL150">
        <v>73.385000000000005</v>
      </c>
      <c r="BM150">
        <v>75.161000000000001</v>
      </c>
      <c r="BN150">
        <v>75.313000000000002</v>
      </c>
      <c r="BO150">
        <v>75.492999999999995</v>
      </c>
      <c r="BP150" t="s">
        <v>13</v>
      </c>
      <c r="BQ150" t="s">
        <v>22</v>
      </c>
    </row>
    <row r="151" spans="1:69" x14ac:dyDescent="0.3">
      <c r="A151" t="s">
        <v>374</v>
      </c>
      <c r="B151" t="s">
        <v>373</v>
      </c>
      <c r="C151">
        <v>71.861000000000004</v>
      </c>
      <c r="D151">
        <v>72.177000000000007</v>
      </c>
      <c r="E151">
        <v>72.436999999999998</v>
      </c>
      <c r="F151">
        <v>72.475999999999999</v>
      </c>
      <c r="G151">
        <v>72.706000000000003</v>
      </c>
      <c r="H151">
        <v>72.866</v>
      </c>
      <c r="I151">
        <v>73.03</v>
      </c>
      <c r="J151">
        <v>73.058000000000007</v>
      </c>
      <c r="K151">
        <v>73.17</v>
      </c>
      <c r="L151">
        <v>73.248999999999995</v>
      </c>
      <c r="M151">
        <v>73.349000000000004</v>
      </c>
      <c r="N151">
        <v>73.364999999999995</v>
      </c>
      <c r="O151">
        <v>73.381</v>
      </c>
      <c r="P151">
        <v>73.373999999999995</v>
      </c>
      <c r="Q151">
        <v>73.421000000000006</v>
      </c>
      <c r="R151">
        <v>73.522999999999996</v>
      </c>
      <c r="S151">
        <v>73.796999999999997</v>
      </c>
      <c r="T151">
        <v>74.192999999999998</v>
      </c>
      <c r="U151">
        <v>74.656000000000006</v>
      </c>
      <c r="V151">
        <v>74.87</v>
      </c>
      <c r="W151">
        <v>74.947999999999993</v>
      </c>
      <c r="X151">
        <v>74.953000000000003</v>
      </c>
      <c r="Y151">
        <v>75.254999999999995</v>
      </c>
      <c r="Z151">
        <v>75.697000000000003</v>
      </c>
      <c r="AA151">
        <v>76.394000000000005</v>
      </c>
      <c r="AB151">
        <v>77.363</v>
      </c>
      <c r="AC151">
        <v>78.400000000000006</v>
      </c>
      <c r="AD151">
        <v>79.257000000000005</v>
      </c>
      <c r="AE151">
        <v>79.408000000000001</v>
      </c>
      <c r="AF151">
        <v>79.415999999999997</v>
      </c>
      <c r="AG151">
        <v>79.436000000000007</v>
      </c>
      <c r="AH151">
        <v>79.748999999999995</v>
      </c>
      <c r="AI151">
        <v>80.064999999999998</v>
      </c>
      <c r="AJ151">
        <v>80.364999999999995</v>
      </c>
      <c r="AK151">
        <v>80.653999999999996</v>
      </c>
      <c r="AL151">
        <v>80.902000000000001</v>
      </c>
      <c r="AM151">
        <v>81.132999999999996</v>
      </c>
      <c r="AN151">
        <v>81.358000000000004</v>
      </c>
      <c r="AO151">
        <v>81.605000000000004</v>
      </c>
      <c r="AP151">
        <v>81.825999999999993</v>
      </c>
      <c r="AQ151">
        <v>82.120999999999995</v>
      </c>
      <c r="AR151">
        <v>82.484999999999999</v>
      </c>
      <c r="AS151">
        <v>83.055000000000007</v>
      </c>
      <c r="AT151">
        <v>83.613</v>
      </c>
      <c r="AU151">
        <v>84.150999999999996</v>
      </c>
      <c r="AV151">
        <v>84.34</v>
      </c>
      <c r="AW151">
        <v>84.194000000000003</v>
      </c>
      <c r="AX151">
        <v>83.903000000000006</v>
      </c>
      <c r="AY151">
        <v>83.826999999999998</v>
      </c>
      <c r="AZ151">
        <v>84.186999999999998</v>
      </c>
      <c r="BA151">
        <v>84.644000000000005</v>
      </c>
      <c r="BB151">
        <v>85.01</v>
      </c>
      <c r="BC151">
        <v>85.045000000000002</v>
      </c>
      <c r="BD151">
        <v>85.055999999999997</v>
      </c>
      <c r="BE151">
        <v>85.093000000000004</v>
      </c>
      <c r="BF151">
        <v>85.322999999999993</v>
      </c>
      <c r="BG151">
        <v>85.63</v>
      </c>
      <c r="BH151">
        <v>85.878</v>
      </c>
      <c r="BI151">
        <v>86.084000000000003</v>
      </c>
      <c r="BJ151">
        <v>86.150999999999996</v>
      </c>
      <c r="BK151">
        <v>86.088999999999999</v>
      </c>
      <c r="BL151">
        <v>85.113</v>
      </c>
      <c r="BM151">
        <v>85.745999999999995</v>
      </c>
      <c r="BN151">
        <v>86.372</v>
      </c>
      <c r="BO151">
        <v>86.497</v>
      </c>
      <c r="BP151" t="s">
        <v>26</v>
      </c>
      <c r="BQ151" t="s">
        <v>7</v>
      </c>
    </row>
    <row r="152" spans="1:69" x14ac:dyDescent="0.3">
      <c r="A152" t="s">
        <v>377</v>
      </c>
      <c r="B152" t="s">
        <v>375</v>
      </c>
      <c r="C152">
        <v>59.44</v>
      </c>
      <c r="D152">
        <v>59.856000000000002</v>
      </c>
      <c r="E152">
        <v>60.253999999999998</v>
      </c>
      <c r="F152">
        <v>60.616</v>
      </c>
      <c r="G152">
        <v>60.962000000000003</v>
      </c>
      <c r="H152">
        <v>61.274999999999999</v>
      </c>
      <c r="I152">
        <v>61.552</v>
      </c>
      <c r="J152">
        <v>61.780999999999999</v>
      </c>
      <c r="K152">
        <v>61.975000000000001</v>
      </c>
      <c r="L152">
        <v>62.183999999999997</v>
      </c>
      <c r="M152">
        <v>62.414000000000001</v>
      </c>
      <c r="N152">
        <v>62.671999999999997</v>
      </c>
      <c r="O152">
        <v>62.932000000000002</v>
      </c>
      <c r="P152">
        <v>63.174999999999997</v>
      </c>
      <c r="Q152">
        <v>63.436999999999998</v>
      </c>
      <c r="R152">
        <v>63.7</v>
      </c>
      <c r="S152">
        <v>63.968000000000004</v>
      </c>
      <c r="T152">
        <v>64.230999999999995</v>
      </c>
      <c r="U152">
        <v>64.489000000000004</v>
      </c>
      <c r="V152">
        <v>64.822999999999993</v>
      </c>
      <c r="W152">
        <v>65.188999999999993</v>
      </c>
      <c r="X152">
        <v>65.594999999999999</v>
      </c>
      <c r="Y152">
        <v>65.858999999999995</v>
      </c>
      <c r="Z152">
        <v>66.149000000000001</v>
      </c>
      <c r="AA152">
        <v>66.433000000000007</v>
      </c>
      <c r="AB152">
        <v>66.882000000000005</v>
      </c>
      <c r="AC152">
        <v>67.394999999999996</v>
      </c>
      <c r="AD152">
        <v>67.921999999999997</v>
      </c>
      <c r="AE152">
        <v>68.191000000000003</v>
      </c>
      <c r="AF152">
        <v>68.173000000000002</v>
      </c>
      <c r="AG152">
        <v>67.92</v>
      </c>
      <c r="AH152">
        <v>67.554000000000002</v>
      </c>
      <c r="AI152">
        <v>66.748999999999995</v>
      </c>
      <c r="AJ152">
        <v>66.66</v>
      </c>
      <c r="AK152">
        <v>66.319000000000003</v>
      </c>
      <c r="AL152">
        <v>66.218000000000004</v>
      </c>
      <c r="AM152">
        <v>66.248000000000005</v>
      </c>
      <c r="AN152">
        <v>66.483999999999995</v>
      </c>
      <c r="AO152">
        <v>66.84</v>
      </c>
      <c r="AP152">
        <v>67.204999999999998</v>
      </c>
      <c r="AQ152">
        <v>67.462000000000003</v>
      </c>
      <c r="AR152">
        <v>67.671999999999997</v>
      </c>
      <c r="AS152">
        <v>67.793000000000006</v>
      </c>
      <c r="AT152">
        <v>67.900000000000006</v>
      </c>
      <c r="AU152">
        <v>68.016999999999996</v>
      </c>
      <c r="AV152">
        <v>68.197000000000003</v>
      </c>
      <c r="AW152">
        <v>68.423000000000002</v>
      </c>
      <c r="AX152">
        <v>68.674000000000007</v>
      </c>
      <c r="AY152">
        <v>69</v>
      </c>
      <c r="AZ152">
        <v>69.406000000000006</v>
      </c>
      <c r="BA152">
        <v>69.876000000000005</v>
      </c>
      <c r="BB152">
        <v>70.173000000000002</v>
      </c>
      <c r="BC152">
        <v>70.343999999999994</v>
      </c>
      <c r="BD152">
        <v>70.290999999999997</v>
      </c>
      <c r="BE152">
        <v>70.241</v>
      </c>
      <c r="BF152">
        <v>70.117999999999995</v>
      </c>
      <c r="BG152">
        <v>70.179000000000002</v>
      </c>
      <c r="BH152">
        <v>70.375</v>
      </c>
      <c r="BI152">
        <v>70.236000000000004</v>
      </c>
      <c r="BJ152">
        <v>70.180999999999997</v>
      </c>
      <c r="BK152">
        <v>69.914000000000001</v>
      </c>
      <c r="BL152">
        <v>68.991</v>
      </c>
      <c r="BM152">
        <v>71.546000000000006</v>
      </c>
      <c r="BN152">
        <v>71.197999999999993</v>
      </c>
      <c r="BO152">
        <v>71.331999999999994</v>
      </c>
      <c r="BP152" t="s">
        <v>26</v>
      </c>
      <c r="BQ152" t="s">
        <v>27</v>
      </c>
    </row>
    <row r="153" spans="1:69" x14ac:dyDescent="0.3">
      <c r="A153" t="s">
        <v>379</v>
      </c>
      <c r="B153" t="s">
        <v>378</v>
      </c>
      <c r="C153">
        <v>43.348999999999997</v>
      </c>
      <c r="D153">
        <v>43.79</v>
      </c>
      <c r="E153">
        <v>44.185000000000002</v>
      </c>
      <c r="F153">
        <v>44.625999999999998</v>
      </c>
      <c r="G153">
        <v>45.036999999999999</v>
      </c>
      <c r="H153">
        <v>45.447000000000003</v>
      </c>
      <c r="I153">
        <v>45.98</v>
      </c>
      <c r="J153">
        <v>46.457000000000001</v>
      </c>
      <c r="K153">
        <v>46.932000000000002</v>
      </c>
      <c r="L153">
        <v>47.322000000000003</v>
      </c>
      <c r="M153">
        <v>47.898000000000003</v>
      </c>
      <c r="N153">
        <v>48.204000000000001</v>
      </c>
      <c r="O153">
        <v>48.506999999999998</v>
      </c>
      <c r="P153">
        <v>48.920999999999999</v>
      </c>
      <c r="Q153">
        <v>49.302999999999997</v>
      </c>
      <c r="R153">
        <v>49.595999999999997</v>
      </c>
      <c r="S153">
        <v>49.8</v>
      </c>
      <c r="T153">
        <v>49.945</v>
      </c>
      <c r="U153">
        <v>50.017000000000003</v>
      </c>
      <c r="V153">
        <v>50.058999999999997</v>
      </c>
      <c r="W153">
        <v>49.984000000000002</v>
      </c>
      <c r="X153">
        <v>49.805999999999997</v>
      </c>
      <c r="Y153">
        <v>50.009</v>
      </c>
      <c r="Z153">
        <v>50.106999999999999</v>
      </c>
      <c r="AA153">
        <v>50.209000000000003</v>
      </c>
      <c r="AB153">
        <v>50.405999999999999</v>
      </c>
      <c r="AC153">
        <v>50.651000000000003</v>
      </c>
      <c r="AD153">
        <v>51.097999999999999</v>
      </c>
      <c r="AE153">
        <v>51.424999999999997</v>
      </c>
      <c r="AF153">
        <v>51.816000000000003</v>
      </c>
      <c r="AG153">
        <v>52.14</v>
      </c>
      <c r="AH153">
        <v>52.555</v>
      </c>
      <c r="AI153">
        <v>52.945999999999998</v>
      </c>
      <c r="AJ153">
        <v>53.732999999999997</v>
      </c>
      <c r="AK153">
        <v>54.247</v>
      </c>
      <c r="AL153">
        <v>54.844999999999999</v>
      </c>
      <c r="AM153">
        <v>55.476999999999997</v>
      </c>
      <c r="AN153">
        <v>56.127000000000002</v>
      </c>
      <c r="AO153">
        <v>56.802999999999997</v>
      </c>
      <c r="AP153">
        <v>57.433999999999997</v>
      </c>
      <c r="AQ153">
        <v>57.973999999999997</v>
      </c>
      <c r="AR153">
        <v>58.673999999999999</v>
      </c>
      <c r="AS153">
        <v>59.17</v>
      </c>
      <c r="AT153">
        <v>59.692999999999998</v>
      </c>
      <c r="AU153">
        <v>60.167999999999999</v>
      </c>
      <c r="AV153">
        <v>60.664000000000001</v>
      </c>
      <c r="AW153">
        <v>61.14</v>
      </c>
      <c r="AX153">
        <v>61.533000000000001</v>
      </c>
      <c r="AY153">
        <v>61.991999999999997</v>
      </c>
      <c r="AZ153">
        <v>62.304000000000002</v>
      </c>
      <c r="BA153">
        <v>62.597000000000001</v>
      </c>
      <c r="BB153">
        <v>62.86</v>
      </c>
      <c r="BC153">
        <v>63.006999999999998</v>
      </c>
      <c r="BD153">
        <v>63.161000000000001</v>
      </c>
      <c r="BE153">
        <v>63.261000000000003</v>
      </c>
      <c r="BF153">
        <v>63.362000000000002</v>
      </c>
      <c r="BG153">
        <v>63.430999999999997</v>
      </c>
      <c r="BH153">
        <v>63.433</v>
      </c>
      <c r="BI153">
        <v>63.491</v>
      </c>
      <c r="BJ153">
        <v>63.503999999999998</v>
      </c>
      <c r="BK153">
        <v>62.706000000000003</v>
      </c>
      <c r="BL153">
        <v>62.515999999999998</v>
      </c>
      <c r="BM153">
        <v>63.067999999999998</v>
      </c>
      <c r="BN153">
        <v>63.631999999999998</v>
      </c>
      <c r="BO153">
        <v>63.835000000000001</v>
      </c>
      <c r="BP153" t="s">
        <v>21</v>
      </c>
      <c r="BQ153" t="s">
        <v>14</v>
      </c>
    </row>
    <row r="154" spans="1:69" x14ac:dyDescent="0.3">
      <c r="A154" t="s">
        <v>381</v>
      </c>
      <c r="B154" t="s">
        <v>380</v>
      </c>
      <c r="C154">
        <v>38.244</v>
      </c>
      <c r="D154">
        <v>38.645000000000003</v>
      </c>
      <c r="E154">
        <v>39.090000000000003</v>
      </c>
      <c r="F154">
        <v>39.593000000000004</v>
      </c>
      <c r="G154">
        <v>40.152000000000001</v>
      </c>
      <c r="H154">
        <v>40.759</v>
      </c>
      <c r="I154">
        <v>41.405999999999999</v>
      </c>
      <c r="J154">
        <v>42.106000000000002</v>
      </c>
      <c r="K154">
        <v>42.851999999999997</v>
      </c>
      <c r="L154">
        <v>43.654000000000003</v>
      </c>
      <c r="M154">
        <v>44.521999999999998</v>
      </c>
      <c r="N154">
        <v>45.454000000000001</v>
      </c>
      <c r="O154">
        <v>46.430999999999997</v>
      </c>
      <c r="P154">
        <v>47.459000000000003</v>
      </c>
      <c r="Q154">
        <v>48.534999999999997</v>
      </c>
      <c r="R154">
        <v>49.645000000000003</v>
      </c>
      <c r="S154">
        <v>50.753</v>
      </c>
      <c r="T154">
        <v>51.835000000000001</v>
      </c>
      <c r="U154">
        <v>50.448</v>
      </c>
      <c r="V154">
        <v>53.871000000000002</v>
      </c>
      <c r="W154">
        <v>54.819000000000003</v>
      </c>
      <c r="X154">
        <v>55.728999999999999</v>
      </c>
      <c r="Y154">
        <v>56.613999999999997</v>
      </c>
      <c r="Z154">
        <v>57.484000000000002</v>
      </c>
      <c r="AA154">
        <v>58.341000000000001</v>
      </c>
      <c r="AB154">
        <v>59.18</v>
      </c>
      <c r="AC154">
        <v>59.993000000000002</v>
      </c>
      <c r="AD154">
        <v>60.789000000000001</v>
      </c>
      <c r="AE154">
        <v>61.59</v>
      </c>
      <c r="AF154">
        <v>62.375</v>
      </c>
      <c r="AG154">
        <v>63.148000000000003</v>
      </c>
      <c r="AH154">
        <v>63.911000000000001</v>
      </c>
      <c r="AI154">
        <v>64.664000000000001</v>
      </c>
      <c r="AJ154">
        <v>65.433999999999997</v>
      </c>
      <c r="AK154">
        <v>66.197000000000003</v>
      </c>
      <c r="AL154">
        <v>66.962000000000003</v>
      </c>
      <c r="AM154">
        <v>67.733999999999995</v>
      </c>
      <c r="AN154">
        <v>68.516999999999996</v>
      </c>
      <c r="AO154">
        <v>69.302999999999997</v>
      </c>
      <c r="AP154">
        <v>70.156999999999996</v>
      </c>
      <c r="AQ154">
        <v>70.891999999999996</v>
      </c>
      <c r="AR154">
        <v>71.659000000000006</v>
      </c>
      <c r="AS154">
        <v>72.36</v>
      </c>
      <c r="AT154">
        <v>73.263000000000005</v>
      </c>
      <c r="AU154">
        <v>73.007999999999996</v>
      </c>
      <c r="AV154">
        <v>74.784999999999997</v>
      </c>
      <c r="AW154">
        <v>75.256</v>
      </c>
      <c r="AX154">
        <v>75.710999999999999</v>
      </c>
      <c r="AY154">
        <v>75.998999999999995</v>
      </c>
      <c r="AZ154">
        <v>76.370999999999995</v>
      </c>
      <c r="BA154">
        <v>76.756</v>
      </c>
      <c r="BB154">
        <v>77.141000000000005</v>
      </c>
      <c r="BC154">
        <v>77.512</v>
      </c>
      <c r="BD154">
        <v>77.846999999999994</v>
      </c>
      <c r="BE154">
        <v>78.186999999999998</v>
      </c>
      <c r="BF154">
        <v>78.606999999999999</v>
      </c>
      <c r="BG154">
        <v>78.912999999999997</v>
      </c>
      <c r="BH154">
        <v>79.227999999999994</v>
      </c>
      <c r="BI154">
        <v>79.433000000000007</v>
      </c>
      <c r="BJ154">
        <v>79.706999999999994</v>
      </c>
      <c r="BK154">
        <v>78.712999999999994</v>
      </c>
      <c r="BL154">
        <v>78.052000000000007</v>
      </c>
      <c r="BM154">
        <v>80.760000000000005</v>
      </c>
      <c r="BN154">
        <v>81.040999999999997</v>
      </c>
      <c r="BO154">
        <v>81.284999999999997</v>
      </c>
      <c r="BP154" t="s">
        <v>65</v>
      </c>
      <c r="BQ154" t="s">
        <v>27</v>
      </c>
    </row>
    <row r="155" spans="1:69" x14ac:dyDescent="0.3">
      <c r="A155" t="s">
        <v>384</v>
      </c>
      <c r="B155" t="s">
        <v>382</v>
      </c>
      <c r="C155">
        <v>43.5165882446898</v>
      </c>
      <c r="D155">
        <v>44.666577648039997</v>
      </c>
      <c r="E155">
        <v>45.170488954300303</v>
      </c>
      <c r="F155">
        <v>45.821828273547702</v>
      </c>
      <c r="G155">
        <v>46.586345823539197</v>
      </c>
      <c r="H155">
        <v>47.2003777959251</v>
      </c>
      <c r="I155">
        <v>48.330364583987603</v>
      </c>
      <c r="J155">
        <v>48.981244641189797</v>
      </c>
      <c r="K155">
        <v>49.574019469890501</v>
      </c>
      <c r="L155">
        <v>50.262631705179402</v>
      </c>
      <c r="M155">
        <v>50.889736473851102</v>
      </c>
      <c r="N155">
        <v>50.252310376047603</v>
      </c>
      <c r="O155">
        <v>52.067445423219901</v>
      </c>
      <c r="P155">
        <v>52.580113773113901</v>
      </c>
      <c r="Q155">
        <v>53.177072649795598</v>
      </c>
      <c r="R155">
        <v>53.754482005623501</v>
      </c>
      <c r="S155">
        <v>54.274605676524899</v>
      </c>
      <c r="T155">
        <v>55.219858743007698</v>
      </c>
      <c r="U155">
        <v>55.674393834426802</v>
      </c>
      <c r="V155">
        <v>56.563639728138298</v>
      </c>
      <c r="W155">
        <v>57.078723530507901</v>
      </c>
      <c r="X155">
        <v>57.410767785720402</v>
      </c>
      <c r="Y155">
        <v>57.833831637512198</v>
      </c>
      <c r="Z155">
        <v>58.871490062603101</v>
      </c>
      <c r="AA155">
        <v>59.5113171801842</v>
      </c>
      <c r="AB155">
        <v>60.063659795102602</v>
      </c>
      <c r="AC155">
        <v>60.680642741419298</v>
      </c>
      <c r="AD155">
        <v>61.203233060258903</v>
      </c>
      <c r="AE155">
        <v>61.575608863522802</v>
      </c>
      <c r="AF155">
        <v>62.2977472202342</v>
      </c>
      <c r="AG155">
        <v>62.406434037825399</v>
      </c>
      <c r="AH155">
        <v>63.185375681351204</v>
      </c>
      <c r="AI155">
        <v>63.645688745873301</v>
      </c>
      <c r="AJ155">
        <v>64.008564829467602</v>
      </c>
      <c r="AK155">
        <v>64.168971803800503</v>
      </c>
      <c r="AL155">
        <v>64.448898518387907</v>
      </c>
      <c r="AM155">
        <v>64.764696770105303</v>
      </c>
      <c r="AN155">
        <v>65.022055461978297</v>
      </c>
      <c r="AO155">
        <v>65.390526296786305</v>
      </c>
      <c r="AP155">
        <v>65.848154562650805</v>
      </c>
      <c r="AQ155">
        <v>66.222513815054498</v>
      </c>
      <c r="AR155">
        <v>66.597196122580996</v>
      </c>
      <c r="AS155">
        <v>66.964147985702496</v>
      </c>
      <c r="AT155">
        <v>67.083794061248994</v>
      </c>
      <c r="AU155">
        <v>67.531843464933601</v>
      </c>
      <c r="AV155">
        <v>67.529947021124002</v>
      </c>
      <c r="AW155">
        <v>68.059079697422902</v>
      </c>
      <c r="AX155">
        <v>68.346588319375996</v>
      </c>
      <c r="AY155">
        <v>68.704165081436798</v>
      </c>
      <c r="AZ155">
        <v>68.998721313044797</v>
      </c>
      <c r="BA155">
        <v>69.210544696453397</v>
      </c>
      <c r="BB155">
        <v>69.394030069841094</v>
      </c>
      <c r="BC155">
        <v>69.4551250054338</v>
      </c>
      <c r="BD155">
        <v>69.708340253746002</v>
      </c>
      <c r="BE155">
        <v>69.989786713032103</v>
      </c>
      <c r="BF155">
        <v>70.151040929757499</v>
      </c>
      <c r="BG155">
        <v>70.428863522529298</v>
      </c>
      <c r="BH155">
        <v>70.709659274119403</v>
      </c>
      <c r="BI155">
        <v>70.940321353269596</v>
      </c>
      <c r="BJ155">
        <v>71.243869504257603</v>
      </c>
      <c r="BK155">
        <v>69.911078955564406</v>
      </c>
      <c r="BL155">
        <v>69.711319347950507</v>
      </c>
      <c r="BM155">
        <v>71.691729315486299</v>
      </c>
      <c r="BN155">
        <v>72.083836470456305</v>
      </c>
      <c r="BO155">
        <v>72.314640450055805</v>
      </c>
      <c r="BP155" t="s">
        <v>659</v>
      </c>
      <c r="BQ155" t="s">
        <v>659</v>
      </c>
    </row>
    <row r="156" spans="1:69" x14ac:dyDescent="0.3">
      <c r="A156" t="s">
        <v>386</v>
      </c>
      <c r="B156" t="s">
        <v>385</v>
      </c>
      <c r="C156">
        <v>53.573</v>
      </c>
      <c r="D156">
        <v>54.421999999999997</v>
      </c>
      <c r="E156">
        <v>55.057000000000002</v>
      </c>
      <c r="F156">
        <v>55.500999999999998</v>
      </c>
      <c r="G156">
        <v>55.915999999999997</v>
      </c>
      <c r="H156">
        <v>56.688000000000002</v>
      </c>
      <c r="I156">
        <v>57.354999999999997</v>
      </c>
      <c r="J156">
        <v>57.959000000000003</v>
      </c>
      <c r="K156">
        <v>58.22</v>
      </c>
      <c r="L156">
        <v>58.412999999999997</v>
      </c>
      <c r="M156">
        <v>58.893000000000001</v>
      </c>
      <c r="N156">
        <v>59.414999999999999</v>
      </c>
      <c r="O156">
        <v>60.051000000000002</v>
      </c>
      <c r="P156">
        <v>60.518000000000001</v>
      </c>
      <c r="Q156">
        <v>61.18</v>
      </c>
      <c r="R156">
        <v>61.883000000000003</v>
      </c>
      <c r="S156">
        <v>62.475000000000001</v>
      </c>
      <c r="T156">
        <v>62.988</v>
      </c>
      <c r="U156">
        <v>63.435000000000002</v>
      </c>
      <c r="V156">
        <v>63.862000000000002</v>
      </c>
      <c r="W156">
        <v>64.281999999999996</v>
      </c>
      <c r="X156">
        <v>64.721999999999994</v>
      </c>
      <c r="Y156">
        <v>65.256</v>
      </c>
      <c r="Z156">
        <v>65.756</v>
      </c>
      <c r="AA156">
        <v>66.215000000000003</v>
      </c>
      <c r="AB156">
        <v>66.775000000000006</v>
      </c>
      <c r="AC156">
        <v>67.376999999999995</v>
      </c>
      <c r="AD156">
        <v>67.903999999999996</v>
      </c>
      <c r="AE156">
        <v>68.299000000000007</v>
      </c>
      <c r="AF156">
        <v>68.620999999999995</v>
      </c>
      <c r="AG156">
        <v>69.034000000000006</v>
      </c>
      <c r="AH156">
        <v>69.367999999999995</v>
      </c>
      <c r="AI156">
        <v>69.662999999999997</v>
      </c>
      <c r="AJ156">
        <v>69.960999999999999</v>
      </c>
      <c r="AK156">
        <v>70.302000000000007</v>
      </c>
      <c r="AL156">
        <v>70.703000000000003</v>
      </c>
      <c r="AM156">
        <v>71.087999999999994</v>
      </c>
      <c r="AN156">
        <v>71.471999999999994</v>
      </c>
      <c r="AO156">
        <v>71.792000000000002</v>
      </c>
      <c r="AP156">
        <v>72.203000000000003</v>
      </c>
      <c r="AQ156">
        <v>72.561999999999998</v>
      </c>
      <c r="AR156">
        <v>72.912000000000006</v>
      </c>
      <c r="AS156">
        <v>73.105999999999995</v>
      </c>
      <c r="AT156">
        <v>73.308000000000007</v>
      </c>
      <c r="AU156">
        <v>73.432000000000002</v>
      </c>
      <c r="AV156">
        <v>73.626999999999995</v>
      </c>
      <c r="AW156">
        <v>73.745999999999995</v>
      </c>
      <c r="AX156">
        <v>73.796000000000006</v>
      </c>
      <c r="AY156">
        <v>73.694999999999993</v>
      </c>
      <c r="AZ156">
        <v>73.628</v>
      </c>
      <c r="BA156">
        <v>73.718000000000004</v>
      </c>
      <c r="BB156">
        <v>73.921000000000006</v>
      </c>
      <c r="BC156">
        <v>74.128</v>
      </c>
      <c r="BD156">
        <v>74.289000000000001</v>
      </c>
      <c r="BE156">
        <v>74.403999999999996</v>
      </c>
      <c r="BF156">
        <v>74.430999999999997</v>
      </c>
      <c r="BG156">
        <v>74.376000000000005</v>
      </c>
      <c r="BH156">
        <v>74.260999999999996</v>
      </c>
      <c r="BI156">
        <v>74.301000000000002</v>
      </c>
      <c r="BJ156">
        <v>74.53</v>
      </c>
      <c r="BK156">
        <v>70.448999999999998</v>
      </c>
      <c r="BL156">
        <v>69.75</v>
      </c>
      <c r="BM156">
        <v>73.972999999999999</v>
      </c>
      <c r="BN156">
        <v>75.069000000000003</v>
      </c>
      <c r="BO156">
        <v>75.263999999999996</v>
      </c>
      <c r="BP156" t="s">
        <v>6</v>
      </c>
      <c r="BQ156" t="s">
        <v>27</v>
      </c>
    </row>
    <row r="157" spans="1:69" x14ac:dyDescent="0.3">
      <c r="A157" t="s">
        <v>389</v>
      </c>
      <c r="B157" t="s">
        <v>387</v>
      </c>
      <c r="C157">
        <v>54.359000000000002</v>
      </c>
      <c r="D157">
        <v>54.725000000000001</v>
      </c>
      <c r="E157">
        <v>55.213999999999999</v>
      </c>
      <c r="F157">
        <v>55.738999999999997</v>
      </c>
      <c r="G157">
        <v>56.265000000000001</v>
      </c>
      <c r="H157">
        <v>56.779000000000003</v>
      </c>
      <c r="I157">
        <v>57.283999999999999</v>
      </c>
      <c r="J157">
        <v>57.764000000000003</v>
      </c>
      <c r="K157">
        <v>58.192</v>
      </c>
      <c r="L157">
        <v>58.503999999999998</v>
      </c>
      <c r="M157">
        <v>58.798000000000002</v>
      </c>
      <c r="N157">
        <v>59.133000000000003</v>
      </c>
      <c r="O157">
        <v>59.491</v>
      </c>
      <c r="P157">
        <v>59.832999999999998</v>
      </c>
      <c r="Q157">
        <v>60.12</v>
      </c>
      <c r="R157">
        <v>60.273000000000003</v>
      </c>
      <c r="S157">
        <v>60.415999999999997</v>
      </c>
      <c r="T157">
        <v>60.572000000000003</v>
      </c>
      <c r="U157">
        <v>60.701000000000001</v>
      </c>
      <c r="V157">
        <v>60.844999999999999</v>
      </c>
      <c r="W157">
        <v>60.988999999999997</v>
      </c>
      <c r="X157">
        <v>61.139000000000003</v>
      </c>
      <c r="Y157">
        <v>61.292999999999999</v>
      </c>
      <c r="Z157">
        <v>61.451999999999998</v>
      </c>
      <c r="AA157">
        <v>61.601999999999997</v>
      </c>
      <c r="AB157">
        <v>61.712000000000003</v>
      </c>
      <c r="AC157">
        <v>61.777999999999999</v>
      </c>
      <c r="AD157">
        <v>61.808</v>
      </c>
      <c r="AE157">
        <v>61.777999999999999</v>
      </c>
      <c r="AF157">
        <v>61.732999999999997</v>
      </c>
      <c r="AG157">
        <v>61.756</v>
      </c>
      <c r="AH157">
        <v>61.792000000000002</v>
      </c>
      <c r="AI157">
        <v>61.9</v>
      </c>
      <c r="AJ157">
        <v>62.085000000000001</v>
      </c>
      <c r="AK157">
        <v>62.308</v>
      </c>
      <c r="AL157">
        <v>62.515000000000001</v>
      </c>
      <c r="AM157">
        <v>62.765000000000001</v>
      </c>
      <c r="AN157">
        <v>63.015000000000001</v>
      </c>
      <c r="AO157">
        <v>63.218000000000004</v>
      </c>
      <c r="AP157">
        <v>63.420999999999999</v>
      </c>
      <c r="AQ157">
        <v>63.323</v>
      </c>
      <c r="AR157">
        <v>63.734999999999999</v>
      </c>
      <c r="AS157">
        <v>63.847999999999999</v>
      </c>
      <c r="AT157">
        <v>63.956000000000003</v>
      </c>
      <c r="AU157">
        <v>64.043999999999997</v>
      </c>
      <c r="AV157">
        <v>64.111999999999995</v>
      </c>
      <c r="AW157">
        <v>64.206999999999994</v>
      </c>
      <c r="AX157">
        <v>64.259</v>
      </c>
      <c r="AY157">
        <v>64.3</v>
      </c>
      <c r="AZ157">
        <v>64.394999999999996</v>
      </c>
      <c r="BA157">
        <v>64.498000000000005</v>
      </c>
      <c r="BB157">
        <v>64.641000000000005</v>
      </c>
      <c r="BC157">
        <v>64.775999999999996</v>
      </c>
      <c r="BD157">
        <v>64.953999999999994</v>
      </c>
      <c r="BE157">
        <v>65.11</v>
      </c>
      <c r="BF157">
        <v>65.292000000000002</v>
      </c>
      <c r="BG157">
        <v>65.477000000000004</v>
      </c>
      <c r="BH157">
        <v>65.673000000000002</v>
      </c>
      <c r="BI157">
        <v>65.87</v>
      </c>
      <c r="BJ157">
        <v>66.046999999999997</v>
      </c>
      <c r="BK157">
        <v>65.387</v>
      </c>
      <c r="BL157">
        <v>65.421000000000006</v>
      </c>
      <c r="BM157">
        <v>66.724999999999994</v>
      </c>
      <c r="BN157">
        <v>66.944999999999993</v>
      </c>
      <c r="BO157">
        <v>67.075000000000003</v>
      </c>
      <c r="BP157" t="s">
        <v>42</v>
      </c>
      <c r="BQ157" t="s">
        <v>27</v>
      </c>
    </row>
    <row r="158" spans="1:69" x14ac:dyDescent="0.3">
      <c r="A158" t="s">
        <v>392</v>
      </c>
      <c r="B158" t="s">
        <v>390</v>
      </c>
      <c r="C158">
        <v>43.572199065260399</v>
      </c>
      <c r="D158">
        <v>46.217093002469099</v>
      </c>
      <c r="E158">
        <v>50.079289769329897</v>
      </c>
      <c r="F158">
        <v>50.582268084484603</v>
      </c>
      <c r="G158">
        <v>51.102883530653898</v>
      </c>
      <c r="H158">
        <v>50.872627968745903</v>
      </c>
      <c r="I158">
        <v>51.638452961104903</v>
      </c>
      <c r="J158">
        <v>52.216049246825598</v>
      </c>
      <c r="K158">
        <v>52.977279779999002</v>
      </c>
      <c r="L158">
        <v>53.524930213578301</v>
      </c>
      <c r="M158">
        <v>53.832148009049803</v>
      </c>
      <c r="N158">
        <v>53.890173112559097</v>
      </c>
      <c r="O158">
        <v>55.0990983738265</v>
      </c>
      <c r="P158">
        <v>55.729731617583298</v>
      </c>
      <c r="Q158">
        <v>56.243672902611102</v>
      </c>
      <c r="R158">
        <v>56.837568184940601</v>
      </c>
      <c r="S158">
        <v>57.233469712633202</v>
      </c>
      <c r="T158">
        <v>57.993900977594897</v>
      </c>
      <c r="U158">
        <v>58.498099109034598</v>
      </c>
      <c r="V158">
        <v>59.070773631494198</v>
      </c>
      <c r="W158">
        <v>59.534465011368397</v>
      </c>
      <c r="X158">
        <v>59.967305898074301</v>
      </c>
      <c r="Y158">
        <v>60.408993114782199</v>
      </c>
      <c r="Z158">
        <v>60.8818530936081</v>
      </c>
      <c r="AA158">
        <v>61.3124213376854</v>
      </c>
      <c r="AB158">
        <v>61.682099644451696</v>
      </c>
      <c r="AC158">
        <v>62.079852975429503</v>
      </c>
      <c r="AD158">
        <v>62.431445726217298</v>
      </c>
      <c r="AE158">
        <v>62.728381587243398</v>
      </c>
      <c r="AF158">
        <v>63.085256860799802</v>
      </c>
      <c r="AG158">
        <v>63.308550495915298</v>
      </c>
      <c r="AH158">
        <v>63.590465422465002</v>
      </c>
      <c r="AI158">
        <v>63.9479688471286</v>
      </c>
      <c r="AJ158">
        <v>64.252413210846498</v>
      </c>
      <c r="AK158">
        <v>64.532362491625705</v>
      </c>
      <c r="AL158">
        <v>64.871626499640499</v>
      </c>
      <c r="AM158">
        <v>65.199021908853794</v>
      </c>
      <c r="AN158">
        <v>65.523201740767206</v>
      </c>
      <c r="AO158">
        <v>65.831852235277395</v>
      </c>
      <c r="AP158">
        <v>66.141844136344005</v>
      </c>
      <c r="AQ158">
        <v>66.499689432111097</v>
      </c>
      <c r="AR158">
        <v>66.826347577824194</v>
      </c>
      <c r="AS158">
        <v>67.169524009184002</v>
      </c>
      <c r="AT158">
        <v>67.476441174140405</v>
      </c>
      <c r="AU158">
        <v>67.691231635964897</v>
      </c>
      <c r="AV158">
        <v>68.106116304243898</v>
      </c>
      <c r="AW158">
        <v>68.438591782834706</v>
      </c>
      <c r="AX158">
        <v>68.777409978851296</v>
      </c>
      <c r="AY158">
        <v>68.974444721550299</v>
      </c>
      <c r="AZ158">
        <v>69.394154662987603</v>
      </c>
      <c r="BA158">
        <v>69.711685650406807</v>
      </c>
      <c r="BB158">
        <v>70.041762532347903</v>
      </c>
      <c r="BC158">
        <v>70.371899755226394</v>
      </c>
      <c r="BD158">
        <v>70.655746152151906</v>
      </c>
      <c r="BE158">
        <v>70.940219578745896</v>
      </c>
      <c r="BF158">
        <v>71.207068301201602</v>
      </c>
      <c r="BG158">
        <v>71.442180490771605</v>
      </c>
      <c r="BH158">
        <v>71.659683464584305</v>
      </c>
      <c r="BI158">
        <v>71.959798946259397</v>
      </c>
      <c r="BJ158">
        <v>72.189266673824307</v>
      </c>
      <c r="BK158">
        <v>71.521116480826706</v>
      </c>
      <c r="BL158">
        <v>70.395353032865401</v>
      </c>
      <c r="BM158">
        <v>72.517202033029506</v>
      </c>
      <c r="BN158">
        <v>72.742716679152593</v>
      </c>
      <c r="BO158">
        <v>72.887594925626601</v>
      </c>
      <c r="BP158" t="s">
        <v>659</v>
      </c>
      <c r="BQ158" t="s">
        <v>659</v>
      </c>
    </row>
    <row r="159" spans="1:69" x14ac:dyDescent="0.3">
      <c r="A159" t="s">
        <v>394</v>
      </c>
      <c r="B159" t="s">
        <v>393</v>
      </c>
      <c r="C159">
        <v>60.501731707317099</v>
      </c>
      <c r="D159">
        <v>61.778097560975603</v>
      </c>
      <c r="E159">
        <v>59.2847317073171</v>
      </c>
      <c r="F159">
        <v>61.357609756097602</v>
      </c>
      <c r="G159">
        <v>61.503414634146303</v>
      </c>
      <c r="H159">
        <v>62.563365853658603</v>
      </c>
      <c r="I159">
        <v>63.480902439024398</v>
      </c>
      <c r="J159">
        <v>63.711292682926803</v>
      </c>
      <c r="K159">
        <v>64.521097560975605</v>
      </c>
      <c r="L159">
        <v>63.931536585365897</v>
      </c>
      <c r="M159">
        <v>64.901829268292701</v>
      </c>
      <c r="N159">
        <v>65.137926829268295</v>
      </c>
      <c r="O159">
        <v>65.568585365853707</v>
      </c>
      <c r="P159">
        <v>66.986268292682894</v>
      </c>
      <c r="Q159">
        <v>67.026195121951204</v>
      </c>
      <c r="R159">
        <v>67.162878048780499</v>
      </c>
      <c r="S159">
        <v>67.7716829268293</v>
      </c>
      <c r="T159">
        <v>68.135658536585396</v>
      </c>
      <c r="U159">
        <v>68.9548780487805</v>
      </c>
      <c r="V159">
        <v>69.062365853658505</v>
      </c>
      <c r="W159">
        <v>68.967975609756095</v>
      </c>
      <c r="X159">
        <v>69.328097560975607</v>
      </c>
      <c r="Y159">
        <v>69.732853658536598</v>
      </c>
      <c r="Z159">
        <v>69.607292682926797</v>
      </c>
      <c r="AA159">
        <v>70.061780487804896</v>
      </c>
      <c r="AB159">
        <v>70.087780487804906</v>
      </c>
      <c r="AC159">
        <v>70.1540975609756</v>
      </c>
      <c r="AD159">
        <v>70.263804878048802</v>
      </c>
      <c r="AE159">
        <v>70.313609756097605</v>
      </c>
      <c r="AF159">
        <v>70.957463414634205</v>
      </c>
      <c r="AG159">
        <v>71.172097560975601</v>
      </c>
      <c r="AH159">
        <v>71.582902439024394</v>
      </c>
      <c r="AI159">
        <v>71.148463414634193</v>
      </c>
      <c r="AJ159">
        <v>71.596560975609805</v>
      </c>
      <c r="AK159">
        <v>71.692682926829306</v>
      </c>
      <c r="AL159">
        <v>71.848780487804902</v>
      </c>
      <c r="AM159">
        <v>72.495121951219502</v>
      </c>
      <c r="AN159">
        <v>72.446341463414598</v>
      </c>
      <c r="AO159">
        <v>72.297560975609798</v>
      </c>
      <c r="AP159">
        <v>72.790243902439002</v>
      </c>
      <c r="AQ159">
        <v>72.946341463414697</v>
      </c>
      <c r="AR159">
        <v>73.436585365853702</v>
      </c>
      <c r="AS159">
        <v>73.039024390243895</v>
      </c>
      <c r="AT159">
        <v>73.241463414634197</v>
      </c>
      <c r="AU159">
        <v>73.597560975609795</v>
      </c>
      <c r="AV159">
        <v>73.697560975609804</v>
      </c>
      <c r="AW159">
        <v>73.895121951219494</v>
      </c>
      <c r="AX159">
        <v>73.8</v>
      </c>
      <c r="AY159">
        <v>74.400000000000006</v>
      </c>
      <c r="AZ159">
        <v>74.446341463414598</v>
      </c>
      <c r="BA159">
        <v>74.997560975609801</v>
      </c>
      <c r="BB159">
        <v>75.099999999999994</v>
      </c>
      <c r="BC159">
        <v>74.902439024390304</v>
      </c>
      <c r="BD159">
        <v>75.400000000000006</v>
      </c>
      <c r="BE159">
        <v>75.451219512195095</v>
      </c>
      <c r="BF159">
        <v>75.402439024390205</v>
      </c>
      <c r="BG159">
        <v>75.400000000000006</v>
      </c>
      <c r="BH159">
        <v>75.953658536585394</v>
      </c>
      <c r="BI159">
        <v>76.648780487804899</v>
      </c>
      <c r="BJ159">
        <v>76.602439024390307</v>
      </c>
      <c r="BK159">
        <v>74.395121951219494</v>
      </c>
      <c r="BL159">
        <v>73.246341463414595</v>
      </c>
      <c r="BM159">
        <v>74.424878048780499</v>
      </c>
      <c r="BN159">
        <v>75.316097560975606</v>
      </c>
      <c r="BO159">
        <v>76.616585365853695</v>
      </c>
      <c r="BP159" t="s">
        <v>26</v>
      </c>
      <c r="BQ159" t="s">
        <v>27</v>
      </c>
    </row>
    <row r="160" spans="1:69" x14ac:dyDescent="0.3">
      <c r="A160" t="s">
        <v>396</v>
      </c>
      <c r="B160" t="s">
        <v>395</v>
      </c>
      <c r="C160">
        <v>30.459</v>
      </c>
      <c r="D160">
        <v>30.637</v>
      </c>
      <c r="E160">
        <v>30.832999999999998</v>
      </c>
      <c r="F160">
        <v>31.02</v>
      </c>
      <c r="G160">
        <v>31.231000000000002</v>
      </c>
      <c r="H160">
        <v>31.529</v>
      </c>
      <c r="I160">
        <v>31.792000000000002</v>
      </c>
      <c r="J160">
        <v>32.197000000000003</v>
      </c>
      <c r="K160">
        <v>32.567999999999998</v>
      </c>
      <c r="L160">
        <v>32.871000000000002</v>
      </c>
      <c r="M160">
        <v>33.396000000000001</v>
      </c>
      <c r="N160">
        <v>33.804000000000002</v>
      </c>
      <c r="O160">
        <v>34.506999999999998</v>
      </c>
      <c r="P160">
        <v>35.087000000000003</v>
      </c>
      <c r="Q160">
        <v>35.749000000000002</v>
      </c>
      <c r="R160">
        <v>36.484000000000002</v>
      </c>
      <c r="S160">
        <v>37.204000000000001</v>
      </c>
      <c r="T160">
        <v>37.985999999999997</v>
      </c>
      <c r="U160">
        <v>38.761000000000003</v>
      </c>
      <c r="V160">
        <v>39.506</v>
      </c>
      <c r="W160">
        <v>40.265999999999998</v>
      </c>
      <c r="X160">
        <v>40.984000000000002</v>
      </c>
      <c r="Y160">
        <v>41.804000000000002</v>
      </c>
      <c r="Z160">
        <v>42.747999999999998</v>
      </c>
      <c r="AA160">
        <v>43.396000000000001</v>
      </c>
      <c r="AB160">
        <v>43.920999999999999</v>
      </c>
      <c r="AC160">
        <v>44.62</v>
      </c>
      <c r="AD160">
        <v>45.228000000000002</v>
      </c>
      <c r="AE160">
        <v>45.72</v>
      </c>
      <c r="AF160">
        <v>46.237000000000002</v>
      </c>
      <c r="AG160">
        <v>46.540999999999997</v>
      </c>
      <c r="AH160">
        <v>46.889000000000003</v>
      </c>
      <c r="AI160">
        <v>47.238</v>
      </c>
      <c r="AJ160">
        <v>47.585999999999999</v>
      </c>
      <c r="AK160">
        <v>47.914000000000001</v>
      </c>
      <c r="AL160">
        <v>48.292000000000002</v>
      </c>
      <c r="AM160">
        <v>48.5</v>
      </c>
      <c r="AN160">
        <v>49.085999999999999</v>
      </c>
      <c r="AO160">
        <v>49.591999999999999</v>
      </c>
      <c r="AP160">
        <v>50.06</v>
      </c>
      <c r="AQ160">
        <v>50.604999999999997</v>
      </c>
      <c r="AR160">
        <v>51.3</v>
      </c>
      <c r="AS160">
        <v>51.994999999999997</v>
      </c>
      <c r="AT160">
        <v>52.631999999999998</v>
      </c>
      <c r="AU160">
        <v>53.253</v>
      </c>
      <c r="AV160">
        <v>53.792000000000002</v>
      </c>
      <c r="AW160">
        <v>54.305</v>
      </c>
      <c r="AX160">
        <v>54.756</v>
      </c>
      <c r="AY160">
        <v>55.186999999999998</v>
      </c>
      <c r="AZ160">
        <v>55.588000000000001</v>
      </c>
      <c r="BA160">
        <v>55.993000000000002</v>
      </c>
      <c r="BB160">
        <v>56.366999999999997</v>
      </c>
      <c r="BC160">
        <v>56.695999999999998</v>
      </c>
      <c r="BD160">
        <v>57.052</v>
      </c>
      <c r="BE160">
        <v>57.481999999999999</v>
      </c>
      <c r="BF160">
        <v>57.851999999999997</v>
      </c>
      <c r="BG160">
        <v>58.286000000000001</v>
      </c>
      <c r="BH160">
        <v>58.561999999999998</v>
      </c>
      <c r="BI160">
        <v>58.872999999999998</v>
      </c>
      <c r="BJ160">
        <v>59.216999999999999</v>
      </c>
      <c r="BK160">
        <v>58.857999999999997</v>
      </c>
      <c r="BL160">
        <v>59.116</v>
      </c>
      <c r="BM160">
        <v>60.034999999999997</v>
      </c>
      <c r="BN160">
        <v>60.439</v>
      </c>
      <c r="BO160">
        <v>60.674999999999997</v>
      </c>
      <c r="BP160" t="s">
        <v>21</v>
      </c>
      <c r="BQ160" t="s">
        <v>14</v>
      </c>
    </row>
    <row r="161" spans="1:69" x14ac:dyDescent="0.3">
      <c r="A161" t="s">
        <v>399</v>
      </c>
      <c r="B161" t="s">
        <v>397</v>
      </c>
      <c r="C161">
        <v>68.344097560975598</v>
      </c>
      <c r="D161">
        <v>68.321634146341495</v>
      </c>
      <c r="E161">
        <v>69.075268292682907</v>
      </c>
      <c r="F161">
        <v>69.158512195122</v>
      </c>
      <c r="G161">
        <v>69.258195121951204</v>
      </c>
      <c r="H161">
        <v>69.371902439024396</v>
      </c>
      <c r="I161">
        <v>69.658097560975605</v>
      </c>
      <c r="J161">
        <v>69.710512195122007</v>
      </c>
      <c r="K161">
        <v>69.818780487804901</v>
      </c>
      <c r="L161">
        <v>69.974146341463396</v>
      </c>
      <c r="M161">
        <v>70.284951219512195</v>
      </c>
      <c r="N161">
        <v>70.076536585365901</v>
      </c>
      <c r="O161">
        <v>70.596317073170695</v>
      </c>
      <c r="P161">
        <v>71.219926829268303</v>
      </c>
      <c r="Q161">
        <v>71.829073170731704</v>
      </c>
      <c r="R161">
        <v>71.953219512195105</v>
      </c>
      <c r="S161">
        <v>72.091609756097597</v>
      </c>
      <c r="T161">
        <v>72.217804878048796</v>
      </c>
      <c r="U161">
        <v>72.228926829268303</v>
      </c>
      <c r="V161">
        <v>72.391707317073198</v>
      </c>
      <c r="W161">
        <v>72.218390243902505</v>
      </c>
      <c r="X161">
        <v>72.271658536585406</v>
      </c>
      <c r="Y161">
        <v>72.725585365853703</v>
      </c>
      <c r="Z161">
        <v>73.001146341463397</v>
      </c>
      <c r="AA161">
        <v>73.211170731707298</v>
      </c>
      <c r="AB161">
        <v>73.764073170731706</v>
      </c>
      <c r="AC161">
        <v>74.393512195122</v>
      </c>
      <c r="AD161">
        <v>75.193317073170704</v>
      </c>
      <c r="AE161">
        <v>75.750902439024401</v>
      </c>
      <c r="AF161">
        <v>76.0512926829268</v>
      </c>
      <c r="AG161">
        <v>76.045926829268296</v>
      </c>
      <c r="AH161">
        <v>76.377634146341506</v>
      </c>
      <c r="AI161">
        <v>76.565121951219496</v>
      </c>
      <c r="AJ161">
        <v>76.719609756097597</v>
      </c>
      <c r="AK161">
        <v>76.832975609756105</v>
      </c>
      <c r="AL161">
        <v>77.290243902439002</v>
      </c>
      <c r="AM161">
        <v>77.341463414634205</v>
      </c>
      <c r="AN161">
        <v>77.739024390243898</v>
      </c>
      <c r="AO161">
        <v>77.5878048780488</v>
      </c>
      <c r="AP161">
        <v>77.5</v>
      </c>
      <c r="AQ161">
        <v>78.348780487804902</v>
      </c>
      <c r="AR161">
        <v>78.843902439024404</v>
      </c>
      <c r="AS161">
        <v>78.739024390243898</v>
      </c>
      <c r="AT161">
        <v>78.546341463414606</v>
      </c>
      <c r="AU161">
        <v>79.253658536585405</v>
      </c>
      <c r="AV161">
        <v>79.3</v>
      </c>
      <c r="AW161">
        <v>79.439024390243901</v>
      </c>
      <c r="AX161">
        <v>79.792682926829301</v>
      </c>
      <c r="AY161">
        <v>79.636585365853705</v>
      </c>
      <c r="AZ161">
        <v>80.241463414634197</v>
      </c>
      <c r="BA161">
        <v>81.397560975609807</v>
      </c>
      <c r="BB161">
        <v>80.746341463414595</v>
      </c>
      <c r="BC161">
        <v>80.746341463414595</v>
      </c>
      <c r="BD161">
        <v>81.746341463414595</v>
      </c>
      <c r="BE161">
        <v>81.895121951219494</v>
      </c>
      <c r="BF161">
        <v>81.797560975609798</v>
      </c>
      <c r="BG161">
        <v>82.353658536585399</v>
      </c>
      <c r="BH161">
        <v>82.195121951219505</v>
      </c>
      <c r="BI161">
        <v>82.248780487804893</v>
      </c>
      <c r="BJ161">
        <v>82.658536585365894</v>
      </c>
      <c r="BK161">
        <v>82.097560975609795</v>
      </c>
      <c r="BL161">
        <v>82.258536585365903</v>
      </c>
      <c r="BM161">
        <v>82.297560975609798</v>
      </c>
      <c r="BN161">
        <v>83.356097560975599</v>
      </c>
      <c r="BO161">
        <v>82.956097560975607</v>
      </c>
      <c r="BP161" t="s">
        <v>13</v>
      </c>
      <c r="BQ161" t="s">
        <v>7</v>
      </c>
    </row>
    <row r="162" spans="1:69" x14ac:dyDescent="0.3">
      <c r="A162" t="s">
        <v>402</v>
      </c>
      <c r="B162" t="s">
        <v>400</v>
      </c>
      <c r="C162">
        <v>44.085999999999999</v>
      </c>
      <c r="D162">
        <v>44.603000000000002</v>
      </c>
      <c r="E162">
        <v>45.264000000000003</v>
      </c>
      <c r="F162">
        <v>45.951000000000001</v>
      </c>
      <c r="G162">
        <v>46.652999999999999</v>
      </c>
      <c r="H162">
        <v>47.405000000000001</v>
      </c>
      <c r="I162">
        <v>48.180999999999997</v>
      </c>
      <c r="J162">
        <v>48.86</v>
      </c>
      <c r="K162">
        <v>49.4</v>
      </c>
      <c r="L162">
        <v>50.02</v>
      </c>
      <c r="M162">
        <v>50.47</v>
      </c>
      <c r="N162">
        <v>51.027000000000001</v>
      </c>
      <c r="O162">
        <v>51.396999999999998</v>
      </c>
      <c r="P162">
        <v>51.762999999999998</v>
      </c>
      <c r="Q162">
        <v>52.091999999999999</v>
      </c>
      <c r="R162">
        <v>52.493000000000002</v>
      </c>
      <c r="S162">
        <v>52.908000000000001</v>
      </c>
      <c r="T162">
        <v>53.265999999999998</v>
      </c>
      <c r="U162">
        <v>53.521999999999998</v>
      </c>
      <c r="V162">
        <v>54.026000000000003</v>
      </c>
      <c r="W162">
        <v>54.374000000000002</v>
      </c>
      <c r="X162">
        <v>54.698999999999998</v>
      </c>
      <c r="Y162">
        <v>55.033000000000001</v>
      </c>
      <c r="Z162">
        <v>55.308</v>
      </c>
      <c r="AA162">
        <v>55.595999999999997</v>
      </c>
      <c r="AB162">
        <v>55.816000000000003</v>
      </c>
      <c r="AC162">
        <v>56.084000000000003</v>
      </c>
      <c r="AD162">
        <v>56.353000000000002</v>
      </c>
      <c r="AE162">
        <v>56.57</v>
      </c>
      <c r="AF162">
        <v>56.889000000000003</v>
      </c>
      <c r="AG162">
        <v>57.158999999999999</v>
      </c>
      <c r="AH162">
        <v>57.395000000000003</v>
      </c>
      <c r="AI162">
        <v>57.680999999999997</v>
      </c>
      <c r="AJ162">
        <v>58.031999999999996</v>
      </c>
      <c r="AK162">
        <v>58.326000000000001</v>
      </c>
      <c r="AL162">
        <v>58.670999999999999</v>
      </c>
      <c r="AM162">
        <v>59.168999999999997</v>
      </c>
      <c r="AN162">
        <v>59.523000000000003</v>
      </c>
      <c r="AO162">
        <v>59.896000000000001</v>
      </c>
      <c r="AP162">
        <v>60.106999999999999</v>
      </c>
      <c r="AQ162">
        <v>60.356999999999999</v>
      </c>
      <c r="AR162">
        <v>60.64</v>
      </c>
      <c r="AS162">
        <v>60.924999999999997</v>
      </c>
      <c r="AT162">
        <v>61.195999999999998</v>
      </c>
      <c r="AU162">
        <v>61.442999999999998</v>
      </c>
      <c r="AV162">
        <v>61.72</v>
      </c>
      <c r="AW162">
        <v>62.026000000000003</v>
      </c>
      <c r="AX162">
        <v>62.366999999999997</v>
      </c>
      <c r="AY162">
        <v>56.363999999999997</v>
      </c>
      <c r="AZ162">
        <v>63.094999999999999</v>
      </c>
      <c r="BA162">
        <v>63.478999999999999</v>
      </c>
      <c r="BB162">
        <v>63.859000000000002</v>
      </c>
      <c r="BC162">
        <v>64.251000000000005</v>
      </c>
      <c r="BD162">
        <v>64.617000000000004</v>
      </c>
      <c r="BE162">
        <v>64.994</v>
      </c>
      <c r="BF162">
        <v>65.287999999999997</v>
      </c>
      <c r="BG162">
        <v>65.64</v>
      </c>
      <c r="BH162">
        <v>65.909000000000006</v>
      </c>
      <c r="BI162">
        <v>66.231999999999999</v>
      </c>
      <c r="BJ162">
        <v>66.456999999999994</v>
      </c>
      <c r="BK162">
        <v>66.611999999999995</v>
      </c>
      <c r="BL162">
        <v>65.552999999999997</v>
      </c>
      <c r="BM162">
        <v>66.506</v>
      </c>
      <c r="BN162">
        <v>66.888999999999996</v>
      </c>
      <c r="BO162">
        <v>67.094999999999999</v>
      </c>
      <c r="BP162" t="s">
        <v>42</v>
      </c>
      <c r="BQ162" t="s">
        <v>22</v>
      </c>
    </row>
    <row r="163" spans="1:69" x14ac:dyDescent="0.3">
      <c r="A163" t="s">
        <v>405</v>
      </c>
      <c r="B163" t="s">
        <v>403</v>
      </c>
      <c r="C163">
        <v>43.413269193627499</v>
      </c>
      <c r="D163">
        <v>44.190123696087802</v>
      </c>
      <c r="E163">
        <v>44.681827805131498</v>
      </c>
      <c r="F163">
        <v>45.714748631003502</v>
      </c>
      <c r="G163">
        <v>46.476581032262096</v>
      </c>
      <c r="H163">
        <v>47.082746467541398</v>
      </c>
      <c r="I163">
        <v>47.863822225299799</v>
      </c>
      <c r="J163">
        <v>48.522014228365897</v>
      </c>
      <c r="K163">
        <v>49.1206749502756</v>
      </c>
      <c r="L163">
        <v>49.8104905207651</v>
      </c>
      <c r="M163">
        <v>50.428846460473402</v>
      </c>
      <c r="N163">
        <v>49.720750573110699</v>
      </c>
      <c r="O163">
        <v>51.596414071343403</v>
      </c>
      <c r="P163">
        <v>52.085218471550299</v>
      </c>
      <c r="Q163">
        <v>52.675400453714097</v>
      </c>
      <c r="R163">
        <v>53.241892897474997</v>
      </c>
      <c r="S163">
        <v>53.7369267532141</v>
      </c>
      <c r="T163">
        <v>54.694382029951299</v>
      </c>
      <c r="U163">
        <v>55.1315666869342</v>
      </c>
      <c r="V163">
        <v>56.0270274264861</v>
      </c>
      <c r="W163">
        <v>56.526847965977602</v>
      </c>
      <c r="X163">
        <v>56.837894674122403</v>
      </c>
      <c r="Y163">
        <v>57.253222640012901</v>
      </c>
      <c r="Z163">
        <v>58.312451569804402</v>
      </c>
      <c r="AA163">
        <v>58.954936828597198</v>
      </c>
      <c r="AB163">
        <v>59.503963345307398</v>
      </c>
      <c r="AC163">
        <v>60.1307379648158</v>
      </c>
      <c r="AD163">
        <v>60.650683540409297</v>
      </c>
      <c r="AE163">
        <v>61.027649649271197</v>
      </c>
      <c r="AF163">
        <v>61.742730440353697</v>
      </c>
      <c r="AG163">
        <v>61.862420073350002</v>
      </c>
      <c r="AH163">
        <v>62.667324925462601</v>
      </c>
      <c r="AI163">
        <v>63.120272467421998</v>
      </c>
      <c r="AJ163">
        <v>63.476959510197297</v>
      </c>
      <c r="AK163">
        <v>63.626249380049103</v>
      </c>
      <c r="AL163">
        <v>63.904021477071701</v>
      </c>
      <c r="AM163">
        <v>64.2095358044498</v>
      </c>
      <c r="AN163">
        <v>64.459868430818602</v>
      </c>
      <c r="AO163">
        <v>64.8233679087773</v>
      </c>
      <c r="AP163">
        <v>65.274826180004595</v>
      </c>
      <c r="AQ163">
        <v>65.636847151947805</v>
      </c>
      <c r="AR163">
        <v>65.995207367646401</v>
      </c>
      <c r="AS163">
        <v>66.352932367729494</v>
      </c>
      <c r="AT163">
        <v>66.445552729843797</v>
      </c>
      <c r="AU163">
        <v>66.887353760951498</v>
      </c>
      <c r="AV163">
        <v>66.853402612801005</v>
      </c>
      <c r="AW163">
        <v>67.381524034630203</v>
      </c>
      <c r="AX163">
        <v>67.650360399386102</v>
      </c>
      <c r="AY163">
        <v>67.991066017305599</v>
      </c>
      <c r="AZ163">
        <v>68.274454668262806</v>
      </c>
      <c r="BA163">
        <v>68.491250513113201</v>
      </c>
      <c r="BB163">
        <v>68.662409511340798</v>
      </c>
      <c r="BC163">
        <v>68.691331038878403</v>
      </c>
      <c r="BD163">
        <v>68.913630038563397</v>
      </c>
      <c r="BE163">
        <v>69.171555842135504</v>
      </c>
      <c r="BF163">
        <v>69.287326361311699</v>
      </c>
      <c r="BG163">
        <v>69.532837636300698</v>
      </c>
      <c r="BH163">
        <v>69.814131637332807</v>
      </c>
      <c r="BI163">
        <v>70.073366895865306</v>
      </c>
      <c r="BJ163">
        <v>70.417484585256005</v>
      </c>
      <c r="BK163">
        <v>69.050634286622</v>
      </c>
      <c r="BL163">
        <v>68.928021478265194</v>
      </c>
      <c r="BM163">
        <v>71.005531544339703</v>
      </c>
      <c r="BN163">
        <v>71.275884988458202</v>
      </c>
      <c r="BO163">
        <v>71.487186376591694</v>
      </c>
      <c r="BP163" t="s">
        <v>659</v>
      </c>
      <c r="BQ163" t="s">
        <v>659</v>
      </c>
    </row>
    <row r="164" spans="1:69" x14ac:dyDescent="0.3">
      <c r="A164" t="s">
        <v>408</v>
      </c>
      <c r="B164" t="s">
        <v>406</v>
      </c>
      <c r="C164">
        <v>65.492195121951198</v>
      </c>
      <c r="D164">
        <v>65.928195121951205</v>
      </c>
      <c r="E164">
        <v>66.217878048780506</v>
      </c>
      <c r="F164">
        <v>66.607195121951193</v>
      </c>
      <c r="G164">
        <v>67.208560975609799</v>
      </c>
      <c r="H164">
        <v>67.901731707317097</v>
      </c>
      <c r="I164">
        <v>68.428902439024398</v>
      </c>
      <c r="J164">
        <v>69.075560975609804</v>
      </c>
      <c r="K164">
        <v>69.643170731707301</v>
      </c>
      <c r="L164">
        <v>69.962878048780496</v>
      </c>
      <c r="M164">
        <v>70.206317073170794</v>
      </c>
      <c r="N164">
        <v>70.6126585365854</v>
      </c>
      <c r="O164">
        <v>71.036463414634198</v>
      </c>
      <c r="P164">
        <v>71.367609756097593</v>
      </c>
      <c r="Q164">
        <v>71.411804878048798</v>
      </c>
      <c r="R164">
        <v>71.709414634146299</v>
      </c>
      <c r="S164">
        <v>71.846195121951197</v>
      </c>
      <c r="T164">
        <v>71.615121951219507</v>
      </c>
      <c r="U164">
        <v>71.710219512195096</v>
      </c>
      <c r="V164">
        <v>71.280463414634198</v>
      </c>
      <c r="W164">
        <v>72.032585365853706</v>
      </c>
      <c r="X164">
        <v>71.919292682926795</v>
      </c>
      <c r="Y164">
        <v>72.101487804878104</v>
      </c>
      <c r="Z164">
        <v>72.106780487804897</v>
      </c>
      <c r="AA164">
        <v>72.098048780487801</v>
      </c>
      <c r="AB164">
        <v>72.238609756097603</v>
      </c>
      <c r="AC164">
        <v>72.588463414634205</v>
      </c>
      <c r="AD164">
        <v>72.983341463414604</v>
      </c>
      <c r="AE164">
        <v>73.213121951219506</v>
      </c>
      <c r="AF164">
        <v>73.620487804878096</v>
      </c>
      <c r="AG164">
        <v>73.696341463414598</v>
      </c>
      <c r="AH164">
        <v>73.766731707317106</v>
      </c>
      <c r="AI164">
        <v>73.6216585365854</v>
      </c>
      <c r="AJ164">
        <v>73.693878048780505</v>
      </c>
      <c r="AK164">
        <v>73.587780487804906</v>
      </c>
      <c r="AL164">
        <v>73.564926829268302</v>
      </c>
      <c r="AM164">
        <v>73.444731707317104</v>
      </c>
      <c r="AN164">
        <v>73.342975609756095</v>
      </c>
      <c r="AO164">
        <v>73.287780487804895</v>
      </c>
      <c r="AP164">
        <v>73.143878048780493</v>
      </c>
      <c r="AQ164">
        <v>73.396804878048798</v>
      </c>
      <c r="AR164">
        <v>73.580195121951206</v>
      </c>
      <c r="AS164">
        <v>73.965219512195105</v>
      </c>
      <c r="AT164">
        <v>74.055731707317094</v>
      </c>
      <c r="AU164">
        <v>74.205609756097601</v>
      </c>
      <c r="AV164">
        <v>73.982926829268294</v>
      </c>
      <c r="AW164">
        <v>73.839024390243907</v>
      </c>
      <c r="AX164">
        <v>74.339024390243907</v>
      </c>
      <c r="AY164">
        <v>75.136585365853705</v>
      </c>
      <c r="AZ164">
        <v>75.143902439024401</v>
      </c>
      <c r="BA164">
        <v>75.990243902439005</v>
      </c>
      <c r="BB164">
        <v>76.082926829268303</v>
      </c>
      <c r="BC164">
        <v>76.3</v>
      </c>
      <c r="BD164">
        <v>76.490243902439005</v>
      </c>
      <c r="BE164">
        <v>76.339024390243907</v>
      </c>
      <c r="BF164">
        <v>76.602439024390307</v>
      </c>
      <c r="BG164">
        <v>76.541463414634194</v>
      </c>
      <c r="BH164">
        <v>76.685365853658496</v>
      </c>
      <c r="BI164">
        <v>77.885365853658499</v>
      </c>
      <c r="BJ164">
        <v>76.682926829268297</v>
      </c>
      <c r="BK164">
        <v>75.931707317073204</v>
      </c>
      <c r="BL164">
        <v>73.8243902439024</v>
      </c>
      <c r="BM164">
        <v>76.187804878048794</v>
      </c>
      <c r="BN164">
        <v>77.5878048780488</v>
      </c>
      <c r="BO164">
        <v>77.890243902438996</v>
      </c>
      <c r="BP164" t="s">
        <v>26</v>
      </c>
      <c r="BQ164" t="s">
        <v>27</v>
      </c>
    </row>
    <row r="165" spans="1:69" x14ac:dyDescent="0.3">
      <c r="A165" t="s">
        <v>411</v>
      </c>
      <c r="B165" t="s">
        <v>409</v>
      </c>
      <c r="C165">
        <v>44.531048780487801</v>
      </c>
      <c r="D165">
        <v>45.392682926829302</v>
      </c>
      <c r="E165">
        <v>46.247414634146303</v>
      </c>
      <c r="F165">
        <v>47.106243902438997</v>
      </c>
      <c r="G165">
        <v>47.917195121951202</v>
      </c>
      <c r="H165">
        <v>48.683146341463399</v>
      </c>
      <c r="I165">
        <v>49.334487804878101</v>
      </c>
      <c r="J165">
        <v>50.09</v>
      </c>
      <c r="K165">
        <v>50.739195121951198</v>
      </c>
      <c r="L165">
        <v>51.359975609756098</v>
      </c>
      <c r="M165">
        <v>51.950585365853698</v>
      </c>
      <c r="N165">
        <v>52.520219512195098</v>
      </c>
      <c r="O165">
        <v>53.072829268292701</v>
      </c>
      <c r="P165">
        <v>53.567146341463399</v>
      </c>
      <c r="Q165">
        <v>53.987634146341499</v>
      </c>
      <c r="R165">
        <v>54.300975609756101</v>
      </c>
      <c r="S165">
        <v>54.548414634146297</v>
      </c>
      <c r="T165">
        <v>54.735780487804902</v>
      </c>
      <c r="U165">
        <v>54.886170731707303</v>
      </c>
      <c r="V165">
        <v>55.027048780487803</v>
      </c>
      <c r="W165">
        <v>55.184878048780497</v>
      </c>
      <c r="X165">
        <v>55.3730487804878</v>
      </c>
      <c r="Y165">
        <v>55.594024390243902</v>
      </c>
      <c r="Z165">
        <v>55.845414634146401</v>
      </c>
      <c r="AA165">
        <v>56.1206097560976</v>
      </c>
      <c r="AB165">
        <v>56.416756097560999</v>
      </c>
      <c r="AC165">
        <v>56.737804878048799</v>
      </c>
      <c r="AD165">
        <v>57.092853658536598</v>
      </c>
      <c r="AE165">
        <v>57.480341463414597</v>
      </c>
      <c r="AF165">
        <v>58.102024390243898</v>
      </c>
      <c r="AG165">
        <v>58.801195121951203</v>
      </c>
      <c r="AH165">
        <v>59.804731707317103</v>
      </c>
      <c r="AI165">
        <v>60.4307073170732</v>
      </c>
      <c r="AJ165">
        <v>60.8242195121951</v>
      </c>
      <c r="AK165">
        <v>60.859000000000002</v>
      </c>
      <c r="AL165">
        <v>60.892512195122002</v>
      </c>
      <c r="AM165">
        <v>60.994</v>
      </c>
      <c r="AN165">
        <v>61.414512195122001</v>
      </c>
      <c r="AO165">
        <v>62.083073170731701</v>
      </c>
      <c r="AP165">
        <v>62.789536585365902</v>
      </c>
      <c r="AQ165">
        <v>63.210487804878099</v>
      </c>
      <c r="AR165">
        <v>63.391707317073198</v>
      </c>
      <c r="AS165">
        <v>63.540243902439002</v>
      </c>
      <c r="AT165">
        <v>63.575365853658496</v>
      </c>
      <c r="AU165">
        <v>64.630243902439005</v>
      </c>
      <c r="AV165">
        <v>65.280731707317102</v>
      </c>
      <c r="AW165">
        <v>65.902195121951195</v>
      </c>
      <c r="AX165">
        <v>66.593414634146399</v>
      </c>
      <c r="AY165">
        <v>67.246097560975599</v>
      </c>
      <c r="AZ165">
        <v>67.969024390243902</v>
      </c>
      <c r="BA165">
        <v>68.505609756097599</v>
      </c>
      <c r="BB165">
        <v>69.109268292682998</v>
      </c>
      <c r="BC165">
        <v>69.500243902438996</v>
      </c>
      <c r="BD165">
        <v>70.098048780487801</v>
      </c>
      <c r="BE165">
        <v>70.583170731707298</v>
      </c>
      <c r="BF165">
        <v>70.810243902438998</v>
      </c>
      <c r="BG165">
        <v>70.2239024390244</v>
      </c>
      <c r="BH165">
        <v>70.543414634146302</v>
      </c>
      <c r="BI165">
        <v>70.827073170731694</v>
      </c>
      <c r="BJ165">
        <v>71.053170731707297</v>
      </c>
      <c r="BK165">
        <v>71.349024390243898</v>
      </c>
      <c r="BL165">
        <v>71.645121951219494</v>
      </c>
      <c r="BM165">
        <v>71.900731707317107</v>
      </c>
      <c r="BN165">
        <v>72.122439024390204</v>
      </c>
      <c r="BO165">
        <v>72.398048780487798</v>
      </c>
      <c r="BP165" t="s">
        <v>42</v>
      </c>
      <c r="BQ165" t="s">
        <v>27</v>
      </c>
    </row>
    <row r="166" spans="1:69" x14ac:dyDescent="0.3">
      <c r="A166" t="s">
        <v>413</v>
      </c>
      <c r="B166" t="s">
        <v>412</v>
      </c>
      <c r="C166">
        <v>61.39</v>
      </c>
      <c r="D166">
        <v>61.670999999999999</v>
      </c>
      <c r="E166">
        <v>61.972000000000001</v>
      </c>
      <c r="F166">
        <v>62.308</v>
      </c>
      <c r="G166">
        <v>62.591999999999999</v>
      </c>
      <c r="H166">
        <v>62.957999999999998</v>
      </c>
      <c r="I166">
        <v>63.331000000000003</v>
      </c>
      <c r="J166">
        <v>63.710999999999999</v>
      </c>
      <c r="K166">
        <v>64.075999999999993</v>
      </c>
      <c r="L166">
        <v>64.474999999999994</v>
      </c>
      <c r="M166">
        <v>64.831000000000003</v>
      </c>
      <c r="N166">
        <v>65.195999999999998</v>
      </c>
      <c r="O166">
        <v>65.557000000000002</v>
      </c>
      <c r="P166">
        <v>65.988</v>
      </c>
      <c r="Q166">
        <v>66.433999999999997</v>
      </c>
      <c r="R166">
        <v>66.849999999999994</v>
      </c>
      <c r="S166">
        <v>67.278000000000006</v>
      </c>
      <c r="T166">
        <v>67.653000000000006</v>
      </c>
      <c r="U166">
        <v>67.903000000000006</v>
      </c>
      <c r="V166">
        <v>68.123000000000005</v>
      </c>
      <c r="W166">
        <v>68.302000000000007</v>
      </c>
      <c r="X166">
        <v>68.478999999999999</v>
      </c>
      <c r="Y166">
        <v>68.691999999999993</v>
      </c>
      <c r="Z166">
        <v>68.858000000000004</v>
      </c>
      <c r="AA166">
        <v>69.061999999999998</v>
      </c>
      <c r="AB166">
        <v>69.230999999999995</v>
      </c>
      <c r="AC166">
        <v>69.356999999999999</v>
      </c>
      <c r="AD166">
        <v>69.48</v>
      </c>
      <c r="AE166">
        <v>69.614000000000004</v>
      </c>
      <c r="AF166">
        <v>69.784000000000006</v>
      </c>
      <c r="AG166">
        <v>70.037999999999997</v>
      </c>
      <c r="AH166">
        <v>70.361999999999995</v>
      </c>
      <c r="AI166">
        <v>70.762</v>
      </c>
      <c r="AJ166">
        <v>71.156000000000006</v>
      </c>
      <c r="AK166">
        <v>71.533000000000001</v>
      </c>
      <c r="AL166">
        <v>71.938000000000002</v>
      </c>
      <c r="AM166">
        <v>72.441999999999993</v>
      </c>
      <c r="AN166">
        <v>72.947000000000003</v>
      </c>
      <c r="AO166">
        <v>73.572999999999993</v>
      </c>
      <c r="AP166">
        <v>74.262</v>
      </c>
      <c r="AQ166">
        <v>74.900000000000006</v>
      </c>
      <c r="AR166">
        <v>75.418999999999997</v>
      </c>
      <c r="AS166">
        <v>75.933999999999997</v>
      </c>
      <c r="AT166">
        <v>76.504999999999995</v>
      </c>
      <c r="AU166">
        <v>76.789000000000001</v>
      </c>
      <c r="AV166">
        <v>77.307000000000002</v>
      </c>
      <c r="AW166">
        <v>77.688000000000002</v>
      </c>
      <c r="AX166">
        <v>77.863</v>
      </c>
      <c r="AY166">
        <v>77.938000000000002</v>
      </c>
      <c r="AZ166">
        <v>77.903000000000006</v>
      </c>
      <c r="BA166">
        <v>77.8</v>
      </c>
      <c r="BB166">
        <v>77.688000000000002</v>
      </c>
      <c r="BC166">
        <v>77.566000000000003</v>
      </c>
      <c r="BD166">
        <v>77.451999999999998</v>
      </c>
      <c r="BE166">
        <v>77.376999999999995</v>
      </c>
      <c r="BF166">
        <v>77.36</v>
      </c>
      <c r="BG166">
        <v>77.391999999999996</v>
      </c>
      <c r="BH166">
        <v>77.47</v>
      </c>
      <c r="BI166">
        <v>77.510000000000005</v>
      </c>
      <c r="BJ166">
        <v>77.843999999999994</v>
      </c>
      <c r="BK166">
        <v>78.03</v>
      </c>
      <c r="BL166">
        <v>78.16</v>
      </c>
      <c r="BM166">
        <v>78.531000000000006</v>
      </c>
      <c r="BN166">
        <v>78.808000000000007</v>
      </c>
      <c r="BO166">
        <v>78.947000000000003</v>
      </c>
      <c r="BP166" t="s">
        <v>42</v>
      </c>
      <c r="BQ166" t="s">
        <v>7</v>
      </c>
    </row>
    <row r="167" spans="1:69" x14ac:dyDescent="0.3">
      <c r="A167" t="s">
        <v>415</v>
      </c>
      <c r="B167" t="s">
        <v>414</v>
      </c>
      <c r="C167">
        <v>41.197000000000003</v>
      </c>
      <c r="D167">
        <v>41.5</v>
      </c>
      <c r="E167">
        <v>41.761000000000003</v>
      </c>
      <c r="F167">
        <v>41.957999999999998</v>
      </c>
      <c r="G167">
        <v>41.655999999999999</v>
      </c>
      <c r="H167">
        <v>41.792000000000002</v>
      </c>
      <c r="I167">
        <v>41.835000000000001</v>
      </c>
      <c r="J167">
        <v>41.953000000000003</v>
      </c>
      <c r="K167">
        <v>42.1</v>
      </c>
      <c r="L167">
        <v>42.267000000000003</v>
      </c>
      <c r="M167">
        <v>42.459000000000003</v>
      </c>
      <c r="N167">
        <v>42.581000000000003</v>
      </c>
      <c r="O167">
        <v>42.523000000000003</v>
      </c>
      <c r="P167">
        <v>42.723999999999997</v>
      </c>
      <c r="Q167">
        <v>43.210999999999999</v>
      </c>
      <c r="R167">
        <v>43.820999999999998</v>
      </c>
      <c r="S167">
        <v>43.923000000000002</v>
      </c>
      <c r="T167">
        <v>43.923999999999999</v>
      </c>
      <c r="U167">
        <v>43.963000000000001</v>
      </c>
      <c r="V167">
        <v>43.914000000000001</v>
      </c>
      <c r="W167">
        <v>43.987000000000002</v>
      </c>
      <c r="X167">
        <v>41.643000000000001</v>
      </c>
      <c r="Y167">
        <v>41.677</v>
      </c>
      <c r="Z167">
        <v>41.595999999999997</v>
      </c>
      <c r="AA167">
        <v>38.896999999999998</v>
      </c>
      <c r="AB167">
        <v>38.984000000000002</v>
      </c>
      <c r="AC167">
        <v>40.951000000000001</v>
      </c>
      <c r="AD167">
        <v>41.002000000000002</v>
      </c>
      <c r="AE167">
        <v>43.691000000000003</v>
      </c>
      <c r="AF167">
        <v>43.889000000000003</v>
      </c>
      <c r="AG167">
        <v>44.337000000000003</v>
      </c>
      <c r="AH167">
        <v>44.704999999999998</v>
      </c>
      <c r="AI167">
        <v>45.094999999999999</v>
      </c>
      <c r="AJ167">
        <v>45.674999999999997</v>
      </c>
      <c r="AK167">
        <v>46.085999999999999</v>
      </c>
      <c r="AL167">
        <v>46.545999999999999</v>
      </c>
      <c r="AM167">
        <v>47.121000000000002</v>
      </c>
      <c r="AN167">
        <v>47.8</v>
      </c>
      <c r="AO167">
        <v>48.212000000000003</v>
      </c>
      <c r="AP167">
        <v>48.837000000000003</v>
      </c>
      <c r="AQ167">
        <v>49.475999999999999</v>
      </c>
      <c r="AR167">
        <v>50.259</v>
      </c>
      <c r="AS167">
        <v>50.878999999999998</v>
      </c>
      <c r="AT167">
        <v>51.383000000000003</v>
      </c>
      <c r="AU167">
        <v>51.854999999999997</v>
      </c>
      <c r="AV167">
        <v>52.322000000000003</v>
      </c>
      <c r="AW167">
        <v>52.747999999999998</v>
      </c>
      <c r="AX167">
        <v>53.255000000000003</v>
      </c>
      <c r="AY167">
        <v>53.798999999999999</v>
      </c>
      <c r="AZ167">
        <v>54.4</v>
      </c>
      <c r="BA167">
        <v>55.04</v>
      </c>
      <c r="BB167">
        <v>55.732999999999997</v>
      </c>
      <c r="BC167">
        <v>56.46</v>
      </c>
      <c r="BD167">
        <v>57.189</v>
      </c>
      <c r="BE167">
        <v>57.965000000000003</v>
      </c>
      <c r="BF167">
        <v>58.710999999999999</v>
      </c>
      <c r="BG167">
        <v>59.454999999999998</v>
      </c>
      <c r="BH167">
        <v>60.148000000000003</v>
      </c>
      <c r="BI167">
        <v>60.79</v>
      </c>
      <c r="BJ167">
        <v>61.305999999999997</v>
      </c>
      <c r="BK167">
        <v>61.39</v>
      </c>
      <c r="BL167">
        <v>60.268000000000001</v>
      </c>
      <c r="BM167">
        <v>63.011000000000003</v>
      </c>
      <c r="BN167">
        <v>63.610999999999997</v>
      </c>
      <c r="BO167">
        <v>63.796999999999997</v>
      </c>
      <c r="BP167" t="s">
        <v>21</v>
      </c>
      <c r="BQ167" t="s">
        <v>14</v>
      </c>
    </row>
    <row r="168" spans="1:69" x14ac:dyDescent="0.3">
      <c r="A168" t="s">
        <v>418</v>
      </c>
      <c r="B168" t="s">
        <v>416</v>
      </c>
      <c r="C168">
        <v>43.610999999999997</v>
      </c>
      <c r="D168">
        <v>44.307000000000002</v>
      </c>
      <c r="E168">
        <v>45.046999999999997</v>
      </c>
      <c r="F168">
        <v>45.793999999999997</v>
      </c>
      <c r="G168">
        <v>46.581000000000003</v>
      </c>
      <c r="H168">
        <v>47.36</v>
      </c>
      <c r="I168">
        <v>48.134999999999998</v>
      </c>
      <c r="J168">
        <v>48.893000000000001</v>
      </c>
      <c r="K168">
        <v>49.506999999999998</v>
      </c>
      <c r="L168">
        <v>50.085000000000001</v>
      </c>
      <c r="M168">
        <v>50.543999999999997</v>
      </c>
      <c r="N168">
        <v>50.756999999999998</v>
      </c>
      <c r="O168">
        <v>51.036999999999999</v>
      </c>
      <c r="P168">
        <v>51.216000000000001</v>
      </c>
      <c r="Q168">
        <v>51.432000000000002</v>
      </c>
      <c r="R168">
        <v>51.570999999999998</v>
      </c>
      <c r="S168">
        <v>51.77</v>
      </c>
      <c r="T168">
        <v>51.997999999999998</v>
      </c>
      <c r="U168">
        <v>52.348999999999997</v>
      </c>
      <c r="V168">
        <v>52.762999999999998</v>
      </c>
      <c r="W168">
        <v>53.204000000000001</v>
      </c>
      <c r="X168">
        <v>53.683999999999997</v>
      </c>
      <c r="Y168">
        <v>54.228999999999999</v>
      </c>
      <c r="Z168">
        <v>54.58</v>
      </c>
      <c r="AA168">
        <v>55.195</v>
      </c>
      <c r="AB168">
        <v>55.808</v>
      </c>
      <c r="AC168">
        <v>56.323</v>
      </c>
      <c r="AD168">
        <v>56.963999999999999</v>
      </c>
      <c r="AE168">
        <v>57.482999999999997</v>
      </c>
      <c r="AF168">
        <v>57.698999999999998</v>
      </c>
      <c r="AG168">
        <v>58.087000000000003</v>
      </c>
      <c r="AH168">
        <v>58.290999999999997</v>
      </c>
      <c r="AI168">
        <v>58.567999999999998</v>
      </c>
      <c r="AJ168">
        <v>58.732999999999997</v>
      </c>
      <c r="AK168">
        <v>58.762999999999998</v>
      </c>
      <c r="AL168">
        <v>58.860999999999997</v>
      </c>
      <c r="AM168">
        <v>58.914999999999999</v>
      </c>
      <c r="AN168">
        <v>59.417000000000002</v>
      </c>
      <c r="AO168">
        <v>59.89</v>
      </c>
      <c r="AP168">
        <v>60.442999999999998</v>
      </c>
      <c r="AQ168">
        <v>61.043999999999997</v>
      </c>
      <c r="AR168">
        <v>61.661999999999999</v>
      </c>
      <c r="AS168">
        <v>62.249000000000002</v>
      </c>
      <c r="AT168">
        <v>62.805</v>
      </c>
      <c r="AU168">
        <v>63.369</v>
      </c>
      <c r="AV168">
        <v>63.92</v>
      </c>
      <c r="AW168">
        <v>64.492999999999995</v>
      </c>
      <c r="AX168">
        <v>64.885000000000005</v>
      </c>
      <c r="AY168">
        <v>65.233000000000004</v>
      </c>
      <c r="AZ168">
        <v>65.484999999999999</v>
      </c>
      <c r="BA168">
        <v>65.661000000000001</v>
      </c>
      <c r="BB168">
        <v>65.754000000000005</v>
      </c>
      <c r="BC168">
        <v>65.808000000000007</v>
      </c>
      <c r="BD168">
        <v>65.89</v>
      </c>
      <c r="BE168">
        <v>66.206999999999994</v>
      </c>
      <c r="BF168">
        <v>66.498000000000005</v>
      </c>
      <c r="BG168">
        <v>66.822999999999993</v>
      </c>
      <c r="BH168">
        <v>67.087999999999994</v>
      </c>
      <c r="BI168">
        <v>67.418999999999997</v>
      </c>
      <c r="BJ168">
        <v>67.64</v>
      </c>
      <c r="BK168">
        <v>66.793999999999997</v>
      </c>
      <c r="BL168">
        <v>66.762</v>
      </c>
      <c r="BM168">
        <v>68.281000000000006</v>
      </c>
      <c r="BN168">
        <v>68.483999999999995</v>
      </c>
      <c r="BO168">
        <v>68.712999999999994</v>
      </c>
      <c r="BP168" t="s">
        <v>21</v>
      </c>
      <c r="BQ168" t="s">
        <v>22</v>
      </c>
    </row>
    <row r="169" spans="1:69" x14ac:dyDescent="0.3">
      <c r="A169" t="s">
        <v>420</v>
      </c>
      <c r="B169" t="s">
        <v>419</v>
      </c>
      <c r="C169">
        <v>58.461414634146301</v>
      </c>
      <c r="D169">
        <v>59.566682926829301</v>
      </c>
      <c r="E169">
        <v>60.4433902439024</v>
      </c>
      <c r="F169">
        <v>61.128512195121999</v>
      </c>
      <c r="G169">
        <v>61.5040487804878</v>
      </c>
      <c r="H169">
        <v>62.074756097561</v>
      </c>
      <c r="I169">
        <v>62.127487804878101</v>
      </c>
      <c r="J169">
        <v>61.745170731707297</v>
      </c>
      <c r="K169">
        <v>62.099341463414603</v>
      </c>
      <c r="L169">
        <v>62.703878048780503</v>
      </c>
      <c r="M169">
        <v>63.7321951219512</v>
      </c>
      <c r="N169">
        <v>63.900439024390302</v>
      </c>
      <c r="O169">
        <v>63.873390243902399</v>
      </c>
      <c r="P169">
        <v>64.294195121951205</v>
      </c>
      <c r="Q169">
        <v>64.410707317073204</v>
      </c>
      <c r="R169">
        <v>64.613682926829298</v>
      </c>
      <c r="S169">
        <v>64.381024390243894</v>
      </c>
      <c r="T169">
        <v>65.130731707317096</v>
      </c>
      <c r="U169">
        <v>65.592073170731695</v>
      </c>
      <c r="V169">
        <v>66.322536585365896</v>
      </c>
      <c r="W169">
        <v>66.770902439024397</v>
      </c>
      <c r="X169">
        <v>67.406146341463398</v>
      </c>
      <c r="Y169">
        <v>68.0819756097561</v>
      </c>
      <c r="Z169">
        <v>68.545902439024402</v>
      </c>
      <c r="AA169">
        <v>68.776024390243904</v>
      </c>
      <c r="AB169">
        <v>68.855512195122003</v>
      </c>
      <c r="AC169">
        <v>68.997804878048797</v>
      </c>
      <c r="AD169">
        <v>69.287707317073199</v>
      </c>
      <c r="AE169">
        <v>69.560609756097605</v>
      </c>
      <c r="AF169">
        <v>69.6791219512195</v>
      </c>
      <c r="AG169">
        <v>69.404878048780503</v>
      </c>
      <c r="AH169">
        <v>69.956097560975607</v>
      </c>
      <c r="AI169">
        <v>70.0585365853659</v>
      </c>
      <c r="AJ169">
        <v>70.107317073170705</v>
      </c>
      <c r="AK169">
        <v>70.158536585365894</v>
      </c>
      <c r="AL169">
        <v>70.325853658536602</v>
      </c>
      <c r="AM169">
        <v>70.322926829268297</v>
      </c>
      <c r="AN169">
        <v>70.404878048780503</v>
      </c>
      <c r="AO169">
        <v>70.607317073170705</v>
      </c>
      <c r="AP169">
        <v>70.960975609756105</v>
      </c>
      <c r="AQ169">
        <v>71.663414634146307</v>
      </c>
      <c r="AR169">
        <v>71.765853658536599</v>
      </c>
      <c r="AS169">
        <v>71.965853658536602</v>
      </c>
      <c r="AT169">
        <v>72.1170731707317</v>
      </c>
      <c r="AU169">
        <v>72.265853658536599</v>
      </c>
      <c r="AV169">
        <v>72.432195121951196</v>
      </c>
      <c r="AW169">
        <v>72.432195121951196</v>
      </c>
      <c r="AX169">
        <v>72.570731707317094</v>
      </c>
      <c r="AY169">
        <v>72.570731707317094</v>
      </c>
      <c r="AZ169">
        <v>72.882439024390294</v>
      </c>
      <c r="BA169">
        <v>72.967317073170705</v>
      </c>
      <c r="BB169">
        <v>73.266829268292696</v>
      </c>
      <c r="BC169">
        <v>73.863414634146395</v>
      </c>
      <c r="BD169">
        <v>74.017073170731706</v>
      </c>
      <c r="BE169">
        <v>74.194390243902404</v>
      </c>
      <c r="BF169">
        <v>74.353170731707294</v>
      </c>
      <c r="BG169">
        <v>74.394878048780498</v>
      </c>
      <c r="BH169">
        <v>74.514634146341507</v>
      </c>
      <c r="BI169">
        <v>74.416341463414597</v>
      </c>
      <c r="BJ169">
        <v>74.235853658536598</v>
      </c>
      <c r="BK169">
        <v>74.177073170731703</v>
      </c>
      <c r="BL169">
        <v>73.680243902439003</v>
      </c>
      <c r="BM169">
        <v>73.514634146341507</v>
      </c>
      <c r="BN169">
        <v>73.4121951219512</v>
      </c>
      <c r="BO169">
        <v>73.789024390243895</v>
      </c>
      <c r="BP169" t="s">
        <v>21</v>
      </c>
      <c r="BQ169" t="s">
        <v>27</v>
      </c>
    </row>
    <row r="170" spans="1:69" x14ac:dyDescent="0.3">
      <c r="A170" t="s">
        <v>422</v>
      </c>
      <c r="B170" t="s">
        <v>421</v>
      </c>
      <c r="C170">
        <v>34.985999999999997</v>
      </c>
      <c r="D170">
        <v>35.229999999999997</v>
      </c>
      <c r="E170">
        <v>35.448999999999998</v>
      </c>
      <c r="F170">
        <v>35.643000000000001</v>
      </c>
      <c r="G170">
        <v>35.680999999999997</v>
      </c>
      <c r="H170">
        <v>35.74</v>
      </c>
      <c r="I170">
        <v>35.831000000000003</v>
      </c>
      <c r="J170">
        <v>35.941000000000003</v>
      </c>
      <c r="K170">
        <v>36.085000000000001</v>
      </c>
      <c r="L170">
        <v>36.301000000000002</v>
      </c>
      <c r="M170">
        <v>36.637999999999998</v>
      </c>
      <c r="N170">
        <v>37.094999999999999</v>
      </c>
      <c r="O170">
        <v>37.607999999999997</v>
      </c>
      <c r="P170">
        <v>38.354999999999997</v>
      </c>
      <c r="Q170">
        <v>39.197000000000003</v>
      </c>
      <c r="R170">
        <v>40.079000000000001</v>
      </c>
      <c r="S170">
        <v>41.021999999999998</v>
      </c>
      <c r="T170">
        <v>41.978999999999999</v>
      </c>
      <c r="U170">
        <v>43.002000000000002</v>
      </c>
      <c r="V170">
        <v>43.703000000000003</v>
      </c>
      <c r="W170">
        <v>44.331000000000003</v>
      </c>
      <c r="X170">
        <v>44.72</v>
      </c>
      <c r="Y170">
        <v>44.84</v>
      </c>
      <c r="Z170">
        <v>44.973999999999997</v>
      </c>
      <c r="AA170">
        <v>44.807000000000002</v>
      </c>
      <c r="AB170">
        <v>44.567999999999998</v>
      </c>
      <c r="AC170">
        <v>44.298000000000002</v>
      </c>
      <c r="AD170">
        <v>43.902000000000001</v>
      </c>
      <c r="AE170">
        <v>43.569000000000003</v>
      </c>
      <c r="AF170">
        <v>43.515000000000001</v>
      </c>
      <c r="AG170">
        <v>43.575000000000003</v>
      </c>
      <c r="AH170">
        <v>43.54</v>
      </c>
      <c r="AI170">
        <v>43.636000000000003</v>
      </c>
      <c r="AJ170">
        <v>43.648000000000003</v>
      </c>
      <c r="AK170">
        <v>43.8</v>
      </c>
      <c r="AL170">
        <v>43.804000000000002</v>
      </c>
      <c r="AM170">
        <v>44.005000000000003</v>
      </c>
      <c r="AN170">
        <v>44.2</v>
      </c>
      <c r="AO170">
        <v>44.3</v>
      </c>
      <c r="AP170">
        <v>45.06</v>
      </c>
      <c r="AQ170">
        <v>46.17</v>
      </c>
      <c r="AR170">
        <v>47.204999999999998</v>
      </c>
      <c r="AS170">
        <v>48.176000000000002</v>
      </c>
      <c r="AT170">
        <v>49.600999999999999</v>
      </c>
      <c r="AU170">
        <v>51.073</v>
      </c>
      <c r="AV170">
        <v>52.469000000000001</v>
      </c>
      <c r="AW170">
        <v>53.652000000000001</v>
      </c>
      <c r="AX170">
        <v>54.686999999999998</v>
      </c>
      <c r="AY170">
        <v>55.715000000000003</v>
      </c>
      <c r="AZ170">
        <v>56.713999999999999</v>
      </c>
      <c r="BA170">
        <v>57.786999999999999</v>
      </c>
      <c r="BB170">
        <v>58.859000000000002</v>
      </c>
      <c r="BC170">
        <v>59.87</v>
      </c>
      <c r="BD170">
        <v>60.816000000000003</v>
      </c>
      <c r="BE170">
        <v>61.651000000000003</v>
      </c>
      <c r="BF170">
        <v>62.323999999999998</v>
      </c>
      <c r="BG170">
        <v>63.162999999999997</v>
      </c>
      <c r="BH170">
        <v>63.914000000000001</v>
      </c>
      <c r="BI170">
        <v>64.463999999999999</v>
      </c>
      <c r="BJ170">
        <v>64.995000000000005</v>
      </c>
      <c r="BK170">
        <v>65.215999999999994</v>
      </c>
      <c r="BL170">
        <v>64.781999999999996</v>
      </c>
      <c r="BM170">
        <v>66.037000000000006</v>
      </c>
      <c r="BN170">
        <v>67.352999999999994</v>
      </c>
      <c r="BO170">
        <v>67.561000000000007</v>
      </c>
      <c r="BP170" t="s">
        <v>21</v>
      </c>
      <c r="BQ170" t="s">
        <v>14</v>
      </c>
    </row>
    <row r="171" spans="1:69" x14ac:dyDescent="0.3">
      <c r="A171" t="s">
        <v>424</v>
      </c>
      <c r="B171" t="s">
        <v>423</v>
      </c>
      <c r="C171">
        <v>57.167999999999999</v>
      </c>
      <c r="D171">
        <v>58.015000000000001</v>
      </c>
      <c r="E171">
        <v>58.854999999999997</v>
      </c>
      <c r="F171">
        <v>59.667000000000002</v>
      </c>
      <c r="G171">
        <v>60.448</v>
      </c>
      <c r="H171">
        <v>61.143999999999998</v>
      </c>
      <c r="I171">
        <v>61.679000000000002</v>
      </c>
      <c r="J171">
        <v>62.043999999999997</v>
      </c>
      <c r="K171">
        <v>62.442999999999998</v>
      </c>
      <c r="L171">
        <v>62.868000000000002</v>
      </c>
      <c r="M171">
        <v>63.298000000000002</v>
      </c>
      <c r="N171">
        <v>63.77</v>
      </c>
      <c r="O171">
        <v>64.231999999999999</v>
      </c>
      <c r="P171">
        <v>64.724999999999994</v>
      </c>
      <c r="Q171">
        <v>65.203999999999994</v>
      </c>
      <c r="R171">
        <v>65.697000000000003</v>
      </c>
      <c r="S171">
        <v>66.233000000000004</v>
      </c>
      <c r="T171">
        <v>66.72</v>
      </c>
      <c r="U171">
        <v>67.17</v>
      </c>
      <c r="V171">
        <v>67.606999999999999</v>
      </c>
      <c r="W171">
        <v>68.061000000000007</v>
      </c>
      <c r="X171">
        <v>68.460999999999999</v>
      </c>
      <c r="Y171">
        <v>68.876000000000005</v>
      </c>
      <c r="Z171">
        <v>69.204999999999998</v>
      </c>
      <c r="AA171">
        <v>69.551000000000002</v>
      </c>
      <c r="AB171">
        <v>69.863</v>
      </c>
      <c r="AC171">
        <v>70.132999999999996</v>
      </c>
      <c r="AD171">
        <v>70.350999999999999</v>
      </c>
      <c r="AE171">
        <v>70.551000000000002</v>
      </c>
      <c r="AF171">
        <v>70.759</v>
      </c>
      <c r="AG171">
        <v>70.951999999999998</v>
      </c>
      <c r="AH171">
        <v>71.218999999999994</v>
      </c>
      <c r="AI171">
        <v>71.483000000000004</v>
      </c>
      <c r="AJ171">
        <v>71.721000000000004</v>
      </c>
      <c r="AK171">
        <v>71.864999999999995</v>
      </c>
      <c r="AL171">
        <v>71.978999999999999</v>
      </c>
      <c r="AM171">
        <v>72.119</v>
      </c>
      <c r="AN171">
        <v>72.296000000000006</v>
      </c>
      <c r="AO171">
        <v>72.385000000000005</v>
      </c>
      <c r="AP171">
        <v>72.427999999999997</v>
      </c>
      <c r="AQ171">
        <v>72.731999999999999</v>
      </c>
      <c r="AR171">
        <v>73.08</v>
      </c>
      <c r="AS171">
        <v>73.468999999999994</v>
      </c>
      <c r="AT171">
        <v>73.727000000000004</v>
      </c>
      <c r="AU171">
        <v>74.027000000000001</v>
      </c>
      <c r="AV171">
        <v>74.37</v>
      </c>
      <c r="AW171">
        <v>74.697000000000003</v>
      </c>
      <c r="AX171">
        <v>74.960999999999999</v>
      </c>
      <c r="AY171">
        <v>75.150999999999996</v>
      </c>
      <c r="AZ171">
        <v>75.269000000000005</v>
      </c>
      <c r="BA171">
        <v>75.376000000000005</v>
      </c>
      <c r="BB171">
        <v>75.488</v>
      </c>
      <c r="BC171">
        <v>75.552000000000007</v>
      </c>
      <c r="BD171">
        <v>75.463999999999999</v>
      </c>
      <c r="BE171">
        <v>75.344999999999999</v>
      </c>
      <c r="BF171">
        <v>75.287999999999997</v>
      </c>
      <c r="BG171">
        <v>75.370999999999995</v>
      </c>
      <c r="BH171">
        <v>75.542000000000002</v>
      </c>
      <c r="BI171">
        <v>75.733999999999995</v>
      </c>
      <c r="BJ171">
        <v>75.900000000000006</v>
      </c>
      <c r="BK171">
        <v>76.057000000000002</v>
      </c>
      <c r="BL171">
        <v>73.917000000000002</v>
      </c>
      <c r="BM171">
        <v>75.444000000000003</v>
      </c>
      <c r="BN171">
        <v>76.656999999999996</v>
      </c>
      <c r="BO171">
        <v>76.820999999999998</v>
      </c>
      <c r="BP171" t="s">
        <v>42</v>
      </c>
      <c r="BQ171" t="s">
        <v>27</v>
      </c>
    </row>
    <row r="172" spans="1:69" x14ac:dyDescent="0.3">
      <c r="A172" t="s">
        <v>81</v>
      </c>
      <c r="B172" t="s">
        <v>425</v>
      </c>
      <c r="C172">
        <v>69.892880944743098</v>
      </c>
      <c r="D172">
        <v>70.367411110308197</v>
      </c>
      <c r="E172">
        <v>70.232200435845499</v>
      </c>
      <c r="F172">
        <v>70.049873274924295</v>
      </c>
      <c r="G172">
        <v>70.312587041099704</v>
      </c>
      <c r="H172">
        <v>70.366448242826607</v>
      </c>
      <c r="I172">
        <v>70.377474580076594</v>
      </c>
      <c r="J172">
        <v>70.7137220587</v>
      </c>
      <c r="K172">
        <v>70.175723143951302</v>
      </c>
      <c r="L172">
        <v>70.694166706747296</v>
      </c>
      <c r="M172">
        <v>70.985054279454403</v>
      </c>
      <c r="N172">
        <v>71.290610532587607</v>
      </c>
      <c r="O172">
        <v>71.325889782302994</v>
      </c>
      <c r="P172">
        <v>71.529186375789493</v>
      </c>
      <c r="Q172">
        <v>72.079324362938905</v>
      </c>
      <c r="R172">
        <v>72.693276694358502</v>
      </c>
      <c r="S172">
        <v>72.952846957829493</v>
      </c>
      <c r="T172">
        <v>73.3490323734962</v>
      </c>
      <c r="U172">
        <v>73.469845592037302</v>
      </c>
      <c r="V172">
        <v>73.907617487399193</v>
      </c>
      <c r="W172">
        <v>73.754864537721801</v>
      </c>
      <c r="X172">
        <v>74.154730940406594</v>
      </c>
      <c r="Y172">
        <v>74.494101356738398</v>
      </c>
      <c r="Z172">
        <v>74.619444724344405</v>
      </c>
      <c r="AA172">
        <v>74.736351936363604</v>
      </c>
      <c r="AB172">
        <v>74.735943481712098</v>
      </c>
      <c r="AC172">
        <v>74.795628153505902</v>
      </c>
      <c r="AD172">
        <v>74.963632192689701</v>
      </c>
      <c r="AE172">
        <v>74.972247758548406</v>
      </c>
      <c r="AF172">
        <v>75.226521154461295</v>
      </c>
      <c r="AG172">
        <v>75.4361985040414</v>
      </c>
      <c r="AH172">
        <v>75.587813569928699</v>
      </c>
      <c r="AI172">
        <v>75.837971168818001</v>
      </c>
      <c r="AJ172">
        <v>75.646478721897196</v>
      </c>
      <c r="AK172">
        <v>75.842982347139198</v>
      </c>
      <c r="AL172">
        <v>75.855463066612799</v>
      </c>
      <c r="AM172">
        <v>76.244097066379794</v>
      </c>
      <c r="AN172">
        <v>76.625357936339597</v>
      </c>
      <c r="AO172">
        <v>76.781949013519494</v>
      </c>
      <c r="AP172">
        <v>76.804786039578204</v>
      </c>
      <c r="AQ172">
        <v>76.8850332429286</v>
      </c>
      <c r="AR172">
        <v>77.088348533765398</v>
      </c>
      <c r="AS172">
        <v>77.191935876858693</v>
      </c>
      <c r="AT172">
        <v>77.300279675989103</v>
      </c>
      <c r="AU172">
        <v>77.7343375427686</v>
      </c>
      <c r="AV172">
        <v>77.746238290960704</v>
      </c>
      <c r="AW172">
        <v>77.969040293758098</v>
      </c>
      <c r="AX172">
        <v>78.2395331531403</v>
      </c>
      <c r="AY172">
        <v>78.303859251602702</v>
      </c>
      <c r="AZ172">
        <v>78.654712836377598</v>
      </c>
      <c r="BA172">
        <v>78.816954704561397</v>
      </c>
      <c r="BB172">
        <v>78.923432351149302</v>
      </c>
      <c r="BC172">
        <v>79.0322253270364</v>
      </c>
      <c r="BD172">
        <v>79.041129592555393</v>
      </c>
      <c r="BE172">
        <v>79.135655352290996</v>
      </c>
      <c r="BF172">
        <v>79.003625465454206</v>
      </c>
      <c r="BG172">
        <v>78.880010384506406</v>
      </c>
      <c r="BH172">
        <v>78.868288279967004</v>
      </c>
      <c r="BI172">
        <v>78.960276789841998</v>
      </c>
      <c r="BJ172">
        <v>79.132889724946395</v>
      </c>
      <c r="BK172">
        <v>77.449283075964502</v>
      </c>
      <c r="BL172">
        <v>76.859019637095898</v>
      </c>
      <c r="BM172">
        <v>77.817059915373207</v>
      </c>
      <c r="BN172">
        <v>78.730668735893403</v>
      </c>
      <c r="BO172">
        <v>79.239139869820804</v>
      </c>
      <c r="BP172" t="s">
        <v>659</v>
      </c>
      <c r="BQ172" t="s">
        <v>659</v>
      </c>
    </row>
    <row r="173" spans="1:69" x14ac:dyDescent="0.3">
      <c r="A173" t="s">
        <v>428</v>
      </c>
      <c r="B173" t="s">
        <v>427</v>
      </c>
      <c r="C173">
        <v>48.529000000000003</v>
      </c>
      <c r="D173">
        <v>49.241999999999997</v>
      </c>
      <c r="E173">
        <v>49.972000000000001</v>
      </c>
      <c r="F173">
        <v>50.640999999999998</v>
      </c>
      <c r="G173">
        <v>51.348999999999997</v>
      </c>
      <c r="H173">
        <v>51.997</v>
      </c>
      <c r="I173">
        <v>52.301000000000002</v>
      </c>
      <c r="J173">
        <v>52.933</v>
      </c>
      <c r="K173">
        <v>53.552999999999997</v>
      </c>
      <c r="L173">
        <v>54.125999999999998</v>
      </c>
      <c r="M173">
        <v>54.686</v>
      </c>
      <c r="N173">
        <v>55.289000000000001</v>
      </c>
      <c r="O173">
        <v>55.844999999999999</v>
      </c>
      <c r="P173">
        <v>56.421999999999997</v>
      </c>
      <c r="Q173">
        <v>56.942999999999998</v>
      </c>
      <c r="R173">
        <v>57.55</v>
      </c>
      <c r="S173">
        <v>58.040999999999997</v>
      </c>
      <c r="T173">
        <v>58.585999999999999</v>
      </c>
      <c r="U173">
        <v>59.110999999999997</v>
      </c>
      <c r="V173">
        <v>59.518999999999998</v>
      </c>
      <c r="W173">
        <v>56.572000000000003</v>
      </c>
      <c r="X173">
        <v>56.911999999999999</v>
      </c>
      <c r="Y173">
        <v>57.335000000000001</v>
      </c>
      <c r="Z173">
        <v>57.637</v>
      </c>
      <c r="AA173">
        <v>58.097000000000001</v>
      </c>
      <c r="AB173">
        <v>58.472000000000001</v>
      </c>
      <c r="AC173">
        <v>58.725000000000001</v>
      </c>
      <c r="AD173">
        <v>59.122999999999998</v>
      </c>
      <c r="AE173">
        <v>59.033000000000001</v>
      </c>
      <c r="AF173">
        <v>60.773000000000003</v>
      </c>
      <c r="AG173">
        <v>61.359000000000002</v>
      </c>
      <c r="AH173">
        <v>60.832999999999998</v>
      </c>
      <c r="AI173">
        <v>60.16</v>
      </c>
      <c r="AJ173">
        <v>59.26</v>
      </c>
      <c r="AK173">
        <v>58.441000000000003</v>
      </c>
      <c r="AL173">
        <v>57.518000000000001</v>
      </c>
      <c r="AM173">
        <v>56.639000000000003</v>
      </c>
      <c r="AN173">
        <v>55.844000000000001</v>
      </c>
      <c r="AO173">
        <v>54.767000000000003</v>
      </c>
      <c r="AP173">
        <v>53.982999999999997</v>
      </c>
      <c r="AQ173">
        <v>52.945999999999998</v>
      </c>
      <c r="AR173">
        <v>51.98</v>
      </c>
      <c r="AS173">
        <v>51.988</v>
      </c>
      <c r="AT173">
        <v>51.917999999999999</v>
      </c>
      <c r="AU173">
        <v>52.174999999999997</v>
      </c>
      <c r="AV173">
        <v>52.557000000000002</v>
      </c>
      <c r="AW173">
        <v>53.183</v>
      </c>
      <c r="AX173">
        <v>54.026000000000003</v>
      </c>
      <c r="AY173">
        <v>54.74</v>
      </c>
      <c r="AZ173">
        <v>55.347000000000001</v>
      </c>
      <c r="BA173">
        <v>56.093000000000004</v>
      </c>
      <c r="BB173">
        <v>56.646999999999998</v>
      </c>
      <c r="BC173">
        <v>57.732999999999997</v>
      </c>
      <c r="BD173">
        <v>58.468000000000004</v>
      </c>
      <c r="BE173">
        <v>59.311</v>
      </c>
      <c r="BF173">
        <v>60.008000000000003</v>
      </c>
      <c r="BG173">
        <v>60.81</v>
      </c>
      <c r="BH173">
        <v>61.661000000000001</v>
      </c>
      <c r="BI173">
        <v>62.579000000000001</v>
      </c>
      <c r="BJ173">
        <v>63.545999999999999</v>
      </c>
      <c r="BK173">
        <v>64.070999999999998</v>
      </c>
      <c r="BL173">
        <v>60.85</v>
      </c>
      <c r="BM173">
        <v>64.19</v>
      </c>
      <c r="BN173">
        <v>67.385000000000005</v>
      </c>
      <c r="BO173">
        <v>67.516000000000005</v>
      </c>
      <c r="BP173" t="s">
        <v>21</v>
      </c>
      <c r="BQ173" t="s">
        <v>22</v>
      </c>
    </row>
    <row r="174" spans="1:69" x14ac:dyDescent="0.3">
      <c r="A174" t="s">
        <v>430</v>
      </c>
      <c r="B174" t="s">
        <v>429</v>
      </c>
      <c r="C174">
        <v>52.341000000000001</v>
      </c>
      <c r="D174">
        <v>53.067999999999998</v>
      </c>
      <c r="E174">
        <v>53.795000000000002</v>
      </c>
      <c r="F174">
        <v>54.530999999999999</v>
      </c>
      <c r="G174">
        <v>55.286999999999999</v>
      </c>
      <c r="H174">
        <v>56.066000000000003</v>
      </c>
      <c r="I174">
        <v>56.871000000000002</v>
      </c>
      <c r="J174">
        <v>57.688000000000002</v>
      </c>
      <c r="K174">
        <v>58.503</v>
      </c>
      <c r="L174">
        <v>59.3</v>
      </c>
      <c r="M174">
        <v>60.057000000000002</v>
      </c>
      <c r="N174">
        <v>60.784999999999997</v>
      </c>
      <c r="O174">
        <v>61.412999999999997</v>
      </c>
      <c r="P174">
        <v>62.1</v>
      </c>
      <c r="Q174">
        <v>62.69</v>
      </c>
      <c r="R174">
        <v>63.238999999999997</v>
      </c>
      <c r="S174">
        <v>63.750999999999998</v>
      </c>
      <c r="T174">
        <v>64.236000000000004</v>
      </c>
      <c r="U174">
        <v>64.701999999999998</v>
      </c>
      <c r="V174">
        <v>65.153999999999996</v>
      </c>
      <c r="W174">
        <v>65.600999999999999</v>
      </c>
      <c r="X174">
        <v>65.986999999999995</v>
      </c>
      <c r="Y174">
        <v>66.510000000000005</v>
      </c>
      <c r="Z174">
        <v>66.971999999999994</v>
      </c>
      <c r="AA174">
        <v>67.418999999999997</v>
      </c>
      <c r="AB174">
        <v>67.843000000000004</v>
      </c>
      <c r="AC174">
        <v>68.239000000000004</v>
      </c>
      <c r="AD174">
        <v>68.596999999999994</v>
      </c>
      <c r="AE174">
        <v>68.92</v>
      </c>
      <c r="AF174">
        <v>69.221000000000004</v>
      </c>
      <c r="AG174">
        <v>69.525999999999996</v>
      </c>
      <c r="AH174">
        <v>69.819999999999993</v>
      </c>
      <c r="AI174">
        <v>70.143000000000001</v>
      </c>
      <c r="AJ174">
        <v>70.504000000000005</v>
      </c>
      <c r="AK174">
        <v>70.897000000000006</v>
      </c>
      <c r="AL174">
        <v>71.313999999999993</v>
      </c>
      <c r="AM174">
        <v>71.75</v>
      </c>
      <c r="AN174">
        <v>72.203999999999994</v>
      </c>
      <c r="AO174">
        <v>72.677000000000007</v>
      </c>
      <c r="AP174">
        <v>73.141000000000005</v>
      </c>
      <c r="AQ174">
        <v>73.573999999999998</v>
      </c>
      <c r="AR174">
        <v>73.957999999999998</v>
      </c>
      <c r="AS174">
        <v>74.278000000000006</v>
      </c>
      <c r="AT174">
        <v>74.5</v>
      </c>
      <c r="AU174">
        <v>74.712999999999994</v>
      </c>
      <c r="AV174">
        <v>74.867000000000004</v>
      </c>
      <c r="AW174">
        <v>75.016000000000005</v>
      </c>
      <c r="AX174">
        <v>75.180999999999997</v>
      </c>
      <c r="AY174">
        <v>75.397999999999996</v>
      </c>
      <c r="AZ174">
        <v>75.676000000000002</v>
      </c>
      <c r="BA174">
        <v>75.992000000000004</v>
      </c>
      <c r="BB174">
        <v>76.314999999999998</v>
      </c>
      <c r="BC174">
        <v>76.614999999999995</v>
      </c>
      <c r="BD174">
        <v>76.867000000000004</v>
      </c>
      <c r="BE174">
        <v>77.052999999999997</v>
      </c>
      <c r="BF174">
        <v>77.206000000000003</v>
      </c>
      <c r="BG174">
        <v>77.358999999999995</v>
      </c>
      <c r="BH174">
        <v>77.504000000000005</v>
      </c>
      <c r="BI174">
        <v>77.557000000000002</v>
      </c>
      <c r="BJ174">
        <v>77.262</v>
      </c>
      <c r="BK174">
        <v>77.049000000000007</v>
      </c>
      <c r="BL174">
        <v>77.113</v>
      </c>
      <c r="BM174">
        <v>77.697999999999993</v>
      </c>
      <c r="BN174">
        <v>78.766000000000005</v>
      </c>
      <c r="BO174">
        <v>78.921000000000006</v>
      </c>
      <c r="BP174" t="s">
        <v>42</v>
      </c>
      <c r="BQ174" t="s">
        <v>7</v>
      </c>
    </row>
    <row r="175" spans="1:69" x14ac:dyDescent="0.3">
      <c r="A175" t="s">
        <v>432</v>
      </c>
      <c r="B175" t="s">
        <v>431</v>
      </c>
      <c r="C175">
        <v>36.192999999999998</v>
      </c>
      <c r="D175">
        <v>36.286999999999999</v>
      </c>
      <c r="E175">
        <v>36.319000000000003</v>
      </c>
      <c r="F175">
        <v>36.436999999999998</v>
      </c>
      <c r="G175">
        <v>36.463999999999999</v>
      </c>
      <c r="H175">
        <v>36.404000000000003</v>
      </c>
      <c r="I175">
        <v>36.331000000000003</v>
      </c>
      <c r="J175">
        <v>36.243000000000002</v>
      </c>
      <c r="K175">
        <v>36.128</v>
      </c>
      <c r="L175">
        <v>36.003</v>
      </c>
      <c r="M175">
        <v>35.918999999999997</v>
      </c>
      <c r="N175">
        <v>35.293999999999997</v>
      </c>
      <c r="O175">
        <v>35.813000000000002</v>
      </c>
      <c r="P175">
        <v>35.938000000000002</v>
      </c>
      <c r="Q175">
        <v>36.195</v>
      </c>
      <c r="R175">
        <v>36.567999999999998</v>
      </c>
      <c r="S175">
        <v>37.100999999999999</v>
      </c>
      <c r="T175">
        <v>37.689</v>
      </c>
      <c r="U175">
        <v>38.267000000000003</v>
      </c>
      <c r="V175">
        <v>38.889000000000003</v>
      </c>
      <c r="W175">
        <v>39.344000000000001</v>
      </c>
      <c r="X175">
        <v>39.637</v>
      </c>
      <c r="Y175">
        <v>39.844000000000001</v>
      </c>
      <c r="Z175">
        <v>39.978999999999999</v>
      </c>
      <c r="AA175">
        <v>39.988999999999997</v>
      </c>
      <c r="AB175">
        <v>40.119999999999997</v>
      </c>
      <c r="AC175">
        <v>40.250999999999998</v>
      </c>
      <c r="AD175">
        <v>40.468000000000004</v>
      </c>
      <c r="AE175">
        <v>40.790999999999997</v>
      </c>
      <c r="AF175">
        <v>41.188000000000002</v>
      </c>
      <c r="AG175">
        <v>41.731999999999999</v>
      </c>
      <c r="AH175">
        <v>42.289000000000001</v>
      </c>
      <c r="AI175">
        <v>43.064</v>
      </c>
      <c r="AJ175">
        <v>43.838000000000001</v>
      </c>
      <c r="AK175">
        <v>44.585999999999999</v>
      </c>
      <c r="AL175">
        <v>45.503999999999998</v>
      </c>
      <c r="AM175">
        <v>46.313000000000002</v>
      </c>
      <c r="AN175">
        <v>47.097000000000001</v>
      </c>
      <c r="AO175">
        <v>47.807000000000002</v>
      </c>
      <c r="AP175">
        <v>48.48</v>
      </c>
      <c r="AQ175">
        <v>49.171999999999997</v>
      </c>
      <c r="AR175">
        <v>49.872</v>
      </c>
      <c r="AS175">
        <v>50.645000000000003</v>
      </c>
      <c r="AT175">
        <v>51.545000000000002</v>
      </c>
      <c r="AU175">
        <v>52.402000000000001</v>
      </c>
      <c r="AV175">
        <v>53.32</v>
      </c>
      <c r="AW175">
        <v>54.222999999999999</v>
      </c>
      <c r="AX175">
        <v>55.063000000000002</v>
      </c>
      <c r="AY175">
        <v>55.851999999999997</v>
      </c>
      <c r="AZ175">
        <v>56.487000000000002</v>
      </c>
      <c r="BA175">
        <v>57.08</v>
      </c>
      <c r="BB175">
        <v>57.6</v>
      </c>
      <c r="BC175">
        <v>57.987000000000002</v>
      </c>
      <c r="BD175">
        <v>58.363999999999997</v>
      </c>
      <c r="BE175">
        <v>58.692999999999998</v>
      </c>
      <c r="BF175">
        <v>58.85</v>
      </c>
      <c r="BG175">
        <v>59.228000000000002</v>
      </c>
      <c r="BH175">
        <v>59.524000000000001</v>
      </c>
      <c r="BI175">
        <v>59.765000000000001</v>
      </c>
      <c r="BJ175">
        <v>60.030999999999999</v>
      </c>
      <c r="BK175">
        <v>59.89</v>
      </c>
      <c r="BL175">
        <v>59.542000000000002</v>
      </c>
      <c r="BM175">
        <v>60.398000000000003</v>
      </c>
      <c r="BN175">
        <v>61.183</v>
      </c>
      <c r="BO175">
        <v>61.433</v>
      </c>
      <c r="BP175" t="s">
        <v>21</v>
      </c>
      <c r="BQ175" t="s">
        <v>14</v>
      </c>
    </row>
    <row r="176" spans="1:69" x14ac:dyDescent="0.3">
      <c r="A176" t="s">
        <v>435</v>
      </c>
      <c r="B176" t="s">
        <v>433</v>
      </c>
      <c r="C176">
        <v>37.207000000000001</v>
      </c>
      <c r="D176">
        <v>37.427</v>
      </c>
      <c r="E176">
        <v>37.606000000000002</v>
      </c>
      <c r="F176">
        <v>37.805999999999997</v>
      </c>
      <c r="G176">
        <v>37.979999999999997</v>
      </c>
      <c r="H176">
        <v>38.220999999999997</v>
      </c>
      <c r="I176">
        <v>38.354999999999997</v>
      </c>
      <c r="J176">
        <v>37.497</v>
      </c>
      <c r="K176">
        <v>38.642000000000003</v>
      </c>
      <c r="L176">
        <v>38.945999999999998</v>
      </c>
      <c r="M176">
        <v>40.008000000000003</v>
      </c>
      <c r="N176">
        <v>40.606000000000002</v>
      </c>
      <c r="O176">
        <v>41.273000000000003</v>
      </c>
      <c r="P176">
        <v>41.831000000000003</v>
      </c>
      <c r="Q176">
        <v>42.488999999999997</v>
      </c>
      <c r="R176">
        <v>43.054000000000002</v>
      </c>
      <c r="S176">
        <v>44.186</v>
      </c>
      <c r="T176">
        <v>44.847000000000001</v>
      </c>
      <c r="U176">
        <v>45.347999999999999</v>
      </c>
      <c r="V176">
        <v>45.738</v>
      </c>
      <c r="W176">
        <v>45.959000000000003</v>
      </c>
      <c r="X176">
        <v>46.308999999999997</v>
      </c>
      <c r="Y176">
        <v>46.436999999999998</v>
      </c>
      <c r="Z176">
        <v>46.442</v>
      </c>
      <c r="AA176">
        <v>46.338999999999999</v>
      </c>
      <c r="AB176">
        <v>46.192999999999998</v>
      </c>
      <c r="AC176">
        <v>45.953000000000003</v>
      </c>
      <c r="AD176">
        <v>45.89</v>
      </c>
      <c r="AE176">
        <v>45.834000000000003</v>
      </c>
      <c r="AF176">
        <v>45.83</v>
      </c>
      <c r="AG176">
        <v>45.732999999999997</v>
      </c>
      <c r="AH176">
        <v>45.482999999999997</v>
      </c>
      <c r="AI176">
        <v>45.587000000000003</v>
      </c>
      <c r="AJ176">
        <v>45.783000000000001</v>
      </c>
      <c r="AK176">
        <v>45.747999999999998</v>
      </c>
      <c r="AL176">
        <v>45.87</v>
      </c>
      <c r="AM176">
        <v>45.832999999999998</v>
      </c>
      <c r="AN176">
        <v>45.96</v>
      </c>
      <c r="AO176">
        <v>46.148000000000003</v>
      </c>
      <c r="AP176">
        <v>46.609000000000002</v>
      </c>
      <c r="AQ176">
        <v>47.143000000000001</v>
      </c>
      <c r="AR176">
        <v>47.548999999999999</v>
      </c>
      <c r="AS176">
        <v>48.02</v>
      </c>
      <c r="AT176">
        <v>48.618000000000002</v>
      </c>
      <c r="AU176">
        <v>49.148000000000003</v>
      </c>
      <c r="AV176">
        <v>49.537999999999997</v>
      </c>
      <c r="AW176">
        <v>49.875999999999998</v>
      </c>
      <c r="AX176">
        <v>50.381</v>
      </c>
      <c r="AY176">
        <v>50.747999999999998</v>
      </c>
      <c r="AZ176">
        <v>51.08</v>
      </c>
      <c r="BA176">
        <v>51.314999999999998</v>
      </c>
      <c r="BB176">
        <v>51.49</v>
      </c>
      <c r="BC176">
        <v>51.688000000000002</v>
      </c>
      <c r="BD176">
        <v>51.826999999999998</v>
      </c>
      <c r="BE176">
        <v>51.94</v>
      </c>
      <c r="BF176">
        <v>51.939</v>
      </c>
      <c r="BG176">
        <v>52.189</v>
      </c>
      <c r="BH176">
        <v>52.396999999999998</v>
      </c>
      <c r="BI176">
        <v>52.668999999999997</v>
      </c>
      <c r="BJ176">
        <v>53.009</v>
      </c>
      <c r="BK176">
        <v>53.072000000000003</v>
      </c>
      <c r="BL176">
        <v>53.454999999999998</v>
      </c>
      <c r="BM176">
        <v>54.079000000000001</v>
      </c>
      <c r="BN176">
        <v>54.462000000000003</v>
      </c>
      <c r="BO176">
        <v>54.634999999999998</v>
      </c>
      <c r="BP176" t="s">
        <v>21</v>
      </c>
      <c r="BQ176" t="s">
        <v>22</v>
      </c>
    </row>
    <row r="177" spans="1:69" x14ac:dyDescent="0.3">
      <c r="A177" t="s">
        <v>438</v>
      </c>
      <c r="B177" t="s">
        <v>436</v>
      </c>
      <c r="C177">
        <v>46.399000000000001</v>
      </c>
      <c r="D177">
        <v>47.289000000000001</v>
      </c>
      <c r="E177">
        <v>47.981000000000002</v>
      </c>
      <c r="F177">
        <v>48.752000000000002</v>
      </c>
      <c r="G177">
        <v>49.585999999999999</v>
      </c>
      <c r="H177">
        <v>50.646999999999998</v>
      </c>
      <c r="I177">
        <v>51.579000000000001</v>
      </c>
      <c r="J177">
        <v>52.347999999999999</v>
      </c>
      <c r="K177">
        <v>52.865000000000002</v>
      </c>
      <c r="L177">
        <v>53.35</v>
      </c>
      <c r="M177">
        <v>53.814999999999998</v>
      </c>
      <c r="N177">
        <v>54.219000000000001</v>
      </c>
      <c r="O177">
        <v>47.957000000000001</v>
      </c>
      <c r="P177">
        <v>55.023000000000003</v>
      </c>
      <c r="Q177">
        <v>55.401000000000003</v>
      </c>
      <c r="R177">
        <v>55.774000000000001</v>
      </c>
      <c r="S177">
        <v>56.118000000000002</v>
      </c>
      <c r="T177">
        <v>56.125999999999998</v>
      </c>
      <c r="U177">
        <v>53.533000000000001</v>
      </c>
      <c r="V177">
        <v>50.828000000000003</v>
      </c>
      <c r="W177">
        <v>57.953000000000003</v>
      </c>
      <c r="X177">
        <v>58.277999999999999</v>
      </c>
      <c r="Y177">
        <v>58.685000000000002</v>
      </c>
      <c r="Z177">
        <v>56.850999999999999</v>
      </c>
      <c r="AA177">
        <v>56.125999999999998</v>
      </c>
      <c r="AB177">
        <v>56.4</v>
      </c>
      <c r="AC177">
        <v>57.558</v>
      </c>
      <c r="AD177">
        <v>57.329000000000001</v>
      </c>
      <c r="AE177">
        <v>59.832999999999998</v>
      </c>
      <c r="AF177">
        <v>61.884</v>
      </c>
      <c r="AG177">
        <v>62.472999999999999</v>
      </c>
      <c r="AH177">
        <v>63.31</v>
      </c>
      <c r="AI177">
        <v>63.671999999999997</v>
      </c>
      <c r="AJ177">
        <v>64.093000000000004</v>
      </c>
      <c r="AK177">
        <v>64.549000000000007</v>
      </c>
      <c r="AL177">
        <v>64.869</v>
      </c>
      <c r="AM177">
        <v>65.215000000000003</v>
      </c>
      <c r="AN177">
        <v>65.522999999999996</v>
      </c>
      <c r="AO177">
        <v>64.111000000000004</v>
      </c>
      <c r="AP177">
        <v>65.891999999999996</v>
      </c>
      <c r="AQ177">
        <v>66.36</v>
      </c>
      <c r="AR177">
        <v>67.028000000000006</v>
      </c>
      <c r="AS177">
        <v>67.95</v>
      </c>
      <c r="AT177">
        <v>68.748999999999995</v>
      </c>
      <c r="AU177">
        <v>69.510000000000005</v>
      </c>
      <c r="AV177">
        <v>70.373999999999995</v>
      </c>
      <c r="AW177">
        <v>70.957999999999998</v>
      </c>
      <c r="AX177">
        <v>71.197000000000003</v>
      </c>
      <c r="AY177">
        <v>71.403999999999996</v>
      </c>
      <c r="AZ177">
        <v>71.498999999999995</v>
      </c>
      <c r="BA177">
        <v>71.760999999999996</v>
      </c>
      <c r="BB177">
        <v>72.033000000000001</v>
      </c>
      <c r="BC177">
        <v>72.435000000000002</v>
      </c>
      <c r="BD177">
        <v>72.551000000000002</v>
      </c>
      <c r="BE177">
        <v>72.792000000000002</v>
      </c>
      <c r="BF177">
        <v>72.899000000000001</v>
      </c>
      <c r="BG177">
        <v>73.180000000000007</v>
      </c>
      <c r="BH177">
        <v>73.388999999999996</v>
      </c>
      <c r="BI177">
        <v>73.879000000000005</v>
      </c>
      <c r="BJ177">
        <v>73.763999999999996</v>
      </c>
      <c r="BK177">
        <v>70.766000000000005</v>
      </c>
      <c r="BL177">
        <v>70.477999999999994</v>
      </c>
      <c r="BM177">
        <v>74.462999999999994</v>
      </c>
      <c r="BN177">
        <v>74.947000000000003</v>
      </c>
      <c r="BO177">
        <v>75.099999999999994</v>
      </c>
      <c r="BP177" t="s">
        <v>6</v>
      </c>
      <c r="BQ177" t="s">
        <v>22</v>
      </c>
    </row>
    <row r="178" spans="1:69" x14ac:dyDescent="0.3">
      <c r="A178" t="s">
        <v>441</v>
      </c>
      <c r="B178" t="s">
        <v>439</v>
      </c>
      <c r="C178">
        <v>73.392682926829295</v>
      </c>
      <c r="D178">
        <v>73.6526829268293</v>
      </c>
      <c r="E178">
        <v>73.323902439024394</v>
      </c>
      <c r="F178">
        <v>73.337073170731699</v>
      </c>
      <c r="G178">
        <v>73.704146341463399</v>
      </c>
      <c r="H178">
        <v>73.568780487804901</v>
      </c>
      <c r="I178">
        <v>73.512926829268295</v>
      </c>
      <c r="J178">
        <v>73.804146341463394</v>
      </c>
      <c r="K178">
        <v>73.612682926829294</v>
      </c>
      <c r="L178">
        <v>73.539512195122001</v>
      </c>
      <c r="M178">
        <v>73.585609756097597</v>
      </c>
      <c r="N178">
        <v>73.809512195121997</v>
      </c>
      <c r="O178">
        <v>73.7270731707317</v>
      </c>
      <c r="P178">
        <v>74.143902439024401</v>
      </c>
      <c r="Q178">
        <v>74.536829268292706</v>
      </c>
      <c r="R178">
        <v>74.498780487804893</v>
      </c>
      <c r="S178">
        <v>74.647073170731701</v>
      </c>
      <c r="T178">
        <v>75.221463414634201</v>
      </c>
      <c r="U178">
        <v>75.145121951219494</v>
      </c>
      <c r="V178">
        <v>75.606097560975599</v>
      </c>
      <c r="W178">
        <v>75.743170731707295</v>
      </c>
      <c r="X178">
        <v>75.934390243902499</v>
      </c>
      <c r="Y178">
        <v>75.988536585365907</v>
      </c>
      <c r="Z178">
        <v>76.164146341463393</v>
      </c>
      <c r="AA178">
        <v>76.233170731707304</v>
      </c>
      <c r="AB178">
        <v>76.284634146341503</v>
      </c>
      <c r="AC178">
        <v>76.270487804878101</v>
      </c>
      <c r="AD178">
        <v>76.705121951219496</v>
      </c>
      <c r="AE178">
        <v>76.890243902438996</v>
      </c>
      <c r="AF178">
        <v>76.734146341463401</v>
      </c>
      <c r="AG178">
        <v>76.878048780487802</v>
      </c>
      <c r="AH178">
        <v>77</v>
      </c>
      <c r="AI178">
        <v>77.217073170731695</v>
      </c>
      <c r="AJ178">
        <v>76.916585365853706</v>
      </c>
      <c r="AK178">
        <v>77.375121951219498</v>
      </c>
      <c r="AL178">
        <v>77.404634146341493</v>
      </c>
      <c r="AM178">
        <v>77.435609756097605</v>
      </c>
      <c r="AN178">
        <v>77.794390243902399</v>
      </c>
      <c r="AO178">
        <v>77.8829268292683</v>
      </c>
      <c r="AP178">
        <v>77.836585365853693</v>
      </c>
      <c r="AQ178">
        <v>77.987804878048806</v>
      </c>
      <c r="AR178">
        <v>78.190243902438993</v>
      </c>
      <c r="AS178">
        <v>78.292682926829301</v>
      </c>
      <c r="AT178">
        <v>78.492682926829303</v>
      </c>
      <c r="AU178">
        <v>79.095121951219497</v>
      </c>
      <c r="AV178">
        <v>79.346341463414603</v>
      </c>
      <c r="AW178">
        <v>79.697560975609804</v>
      </c>
      <c r="AX178">
        <v>80.097560975609795</v>
      </c>
      <c r="AY178">
        <v>80.251219512195107</v>
      </c>
      <c r="AZ178">
        <v>80.548780487804905</v>
      </c>
      <c r="BA178">
        <v>80.702439024390202</v>
      </c>
      <c r="BB178">
        <v>81.2048780487805</v>
      </c>
      <c r="BC178">
        <v>81.104878048780506</v>
      </c>
      <c r="BD178">
        <v>81.304878048780495</v>
      </c>
      <c r="BE178">
        <v>81.707317073170699</v>
      </c>
      <c r="BF178">
        <v>81.509756097560995</v>
      </c>
      <c r="BG178">
        <v>81.560975609756099</v>
      </c>
      <c r="BH178">
        <v>81.760975609756102</v>
      </c>
      <c r="BI178">
        <v>81.812195121951206</v>
      </c>
      <c r="BJ178">
        <v>82.112195121951203</v>
      </c>
      <c r="BK178">
        <v>81.358536585365897</v>
      </c>
      <c r="BL178">
        <v>81.309756097561007</v>
      </c>
      <c r="BM178">
        <v>81.614634146341501</v>
      </c>
      <c r="BN178">
        <v>81.863414634146395</v>
      </c>
      <c r="BO178">
        <v>81.965853658536602</v>
      </c>
      <c r="BP178" t="s">
        <v>26</v>
      </c>
      <c r="BQ178" t="s">
        <v>7</v>
      </c>
    </row>
    <row r="179" spans="1:69" x14ac:dyDescent="0.3">
      <c r="A179" t="s">
        <v>443</v>
      </c>
      <c r="B179" t="s">
        <v>442</v>
      </c>
      <c r="C179">
        <v>73.549756097561001</v>
      </c>
      <c r="D179">
        <v>73.550487804878102</v>
      </c>
      <c r="E179">
        <v>73.448048780487795</v>
      </c>
      <c r="F179">
        <v>73.077560975609799</v>
      </c>
      <c r="G179">
        <v>73.595853658536598</v>
      </c>
      <c r="H179">
        <v>73.723170731707299</v>
      </c>
      <c r="I179">
        <v>73.995365853658498</v>
      </c>
      <c r="J179">
        <v>74.066585365853697</v>
      </c>
      <c r="K179">
        <v>73.941951219512205</v>
      </c>
      <c r="L179">
        <v>73.663414634146307</v>
      </c>
      <c r="M179">
        <v>74.088048780487796</v>
      </c>
      <c r="N179">
        <v>74.179268292682906</v>
      </c>
      <c r="O179">
        <v>74.344634146341505</v>
      </c>
      <c r="P179">
        <v>74.442195121951201</v>
      </c>
      <c r="Q179">
        <v>74.753658536585405</v>
      </c>
      <c r="R179">
        <v>74.817560975609794</v>
      </c>
      <c r="S179">
        <v>75.039512195122001</v>
      </c>
      <c r="T179">
        <v>75.386829268292701</v>
      </c>
      <c r="U179">
        <v>75.418536585365899</v>
      </c>
      <c r="V179">
        <v>75.413902439024397</v>
      </c>
      <c r="W179">
        <v>75.671707317073199</v>
      </c>
      <c r="X179">
        <v>75.869024390243894</v>
      </c>
      <c r="Y179">
        <v>76.010975609756102</v>
      </c>
      <c r="Z179">
        <v>76.066829268292693</v>
      </c>
      <c r="AA179">
        <v>76.224390243902405</v>
      </c>
      <c r="AB179">
        <v>75.916829268292702</v>
      </c>
      <c r="AC179">
        <v>76.241219512195102</v>
      </c>
      <c r="AD179">
        <v>76.081707317073196</v>
      </c>
      <c r="AE179">
        <v>76.220487804878104</v>
      </c>
      <c r="AF179">
        <v>76.500487804878006</v>
      </c>
      <c r="AG179">
        <v>76.537317073170698</v>
      </c>
      <c r="AH179">
        <v>76.980731707317105</v>
      </c>
      <c r="AI179">
        <v>77.184390243902499</v>
      </c>
      <c r="AJ179">
        <v>77.151707317073203</v>
      </c>
      <c r="AK179">
        <v>77.689756097561002</v>
      </c>
      <c r="AL179">
        <v>77.736585365853699</v>
      </c>
      <c r="AM179">
        <v>78.150487804878097</v>
      </c>
      <c r="AN179">
        <v>78.142682926829295</v>
      </c>
      <c r="AO179">
        <v>78.329268292682897</v>
      </c>
      <c r="AP179">
        <v>78.282926829268305</v>
      </c>
      <c r="AQ179">
        <v>78.634146341463406</v>
      </c>
      <c r="AR179">
        <v>78.785365853658504</v>
      </c>
      <c r="AS179">
        <v>78.987804878048806</v>
      </c>
      <c r="AT179">
        <v>79.390243902438996</v>
      </c>
      <c r="AU179">
        <v>79.841463414634205</v>
      </c>
      <c r="AV179">
        <v>80.041463414634194</v>
      </c>
      <c r="AW179">
        <v>80.343902439024404</v>
      </c>
      <c r="AX179">
        <v>80.395121951219494</v>
      </c>
      <c r="AY179">
        <v>80.592682926829298</v>
      </c>
      <c r="AZ179">
        <v>80.7951219512195</v>
      </c>
      <c r="BA179">
        <v>80.997560975609801</v>
      </c>
      <c r="BB179">
        <v>81.2951219512195</v>
      </c>
      <c r="BC179">
        <v>81.451219512195095</v>
      </c>
      <c r="BD179">
        <v>81.751219512195107</v>
      </c>
      <c r="BE179">
        <v>82.1</v>
      </c>
      <c r="BF179">
        <v>82.304878048780495</v>
      </c>
      <c r="BG179">
        <v>82.407317073170702</v>
      </c>
      <c r="BH179">
        <v>82.609756097561004</v>
      </c>
      <c r="BI179">
        <v>82.758536585365903</v>
      </c>
      <c r="BJ179">
        <v>82.958536585365906</v>
      </c>
      <c r="BK179">
        <v>83.209756097560998</v>
      </c>
      <c r="BL179">
        <v>83.163414634146307</v>
      </c>
      <c r="BM179">
        <v>82.509756097560995</v>
      </c>
      <c r="BN179">
        <v>83.012195121951194</v>
      </c>
      <c r="BO179">
        <v>83.160975609756093</v>
      </c>
      <c r="BP179" t="s">
        <v>26</v>
      </c>
      <c r="BQ179" t="s">
        <v>7</v>
      </c>
    </row>
    <row r="180" spans="1:69" x14ac:dyDescent="0.3">
      <c r="A180" t="s">
        <v>446</v>
      </c>
      <c r="B180" t="s">
        <v>444</v>
      </c>
      <c r="C180">
        <v>38.652000000000001</v>
      </c>
      <c r="D180">
        <v>38.966000000000001</v>
      </c>
      <c r="E180">
        <v>39.332999999999998</v>
      </c>
      <c r="F180">
        <v>39.607999999999997</v>
      </c>
      <c r="G180">
        <v>40.228999999999999</v>
      </c>
      <c r="H180">
        <v>40.688000000000002</v>
      </c>
      <c r="I180">
        <v>41.238999999999997</v>
      </c>
      <c r="J180">
        <v>41.71</v>
      </c>
      <c r="K180">
        <v>42.173000000000002</v>
      </c>
      <c r="L180">
        <v>42.722000000000001</v>
      </c>
      <c r="M180">
        <v>43.151000000000003</v>
      </c>
      <c r="N180">
        <v>43.616</v>
      </c>
      <c r="O180">
        <v>44.067999999999998</v>
      </c>
      <c r="P180">
        <v>44.484999999999999</v>
      </c>
      <c r="Q180">
        <v>44.918999999999997</v>
      </c>
      <c r="R180">
        <v>45.499000000000002</v>
      </c>
      <c r="S180">
        <v>45.991</v>
      </c>
      <c r="T180">
        <v>46.628</v>
      </c>
      <c r="U180">
        <v>47.201999999999998</v>
      </c>
      <c r="V180">
        <v>47.765999999999998</v>
      </c>
      <c r="W180">
        <v>48.332999999999998</v>
      </c>
      <c r="X180">
        <v>48.661999999999999</v>
      </c>
      <c r="Y180">
        <v>49.180999999999997</v>
      </c>
      <c r="Z180">
        <v>49.676000000000002</v>
      </c>
      <c r="AA180">
        <v>50.226999999999997</v>
      </c>
      <c r="AB180">
        <v>50.921999999999997</v>
      </c>
      <c r="AC180">
        <v>51.594000000000001</v>
      </c>
      <c r="AD180">
        <v>52.381999999999998</v>
      </c>
      <c r="AE180">
        <v>53.109000000000002</v>
      </c>
      <c r="AF180">
        <v>54.012999999999998</v>
      </c>
      <c r="AG180">
        <v>54.771000000000001</v>
      </c>
      <c r="AH180">
        <v>55.65</v>
      </c>
      <c r="AI180">
        <v>56.686</v>
      </c>
      <c r="AJ180">
        <v>57.597000000000001</v>
      </c>
      <c r="AK180">
        <v>58.631</v>
      </c>
      <c r="AL180">
        <v>59.323</v>
      </c>
      <c r="AM180">
        <v>60.043999999999997</v>
      </c>
      <c r="AN180">
        <v>60.823</v>
      </c>
      <c r="AO180">
        <v>61.531999999999996</v>
      </c>
      <c r="AP180">
        <v>62.034999999999997</v>
      </c>
      <c r="AQ180">
        <v>62.642000000000003</v>
      </c>
      <c r="AR180">
        <v>63.287999999999997</v>
      </c>
      <c r="AS180">
        <v>63.506999999999998</v>
      </c>
      <c r="AT180">
        <v>64.228999999999999</v>
      </c>
      <c r="AU180">
        <v>64.744</v>
      </c>
      <c r="AV180">
        <v>65.275000000000006</v>
      </c>
      <c r="AW180">
        <v>65.891000000000005</v>
      </c>
      <c r="AX180">
        <v>66.168999999999997</v>
      </c>
      <c r="AY180">
        <v>66.441999999999993</v>
      </c>
      <c r="AZ180">
        <v>66.599999999999994</v>
      </c>
      <c r="BA180">
        <v>66.772000000000006</v>
      </c>
      <c r="BB180">
        <v>67.123000000000005</v>
      </c>
      <c r="BC180">
        <v>67.364000000000004</v>
      </c>
      <c r="BD180">
        <v>67.597999999999999</v>
      </c>
      <c r="BE180">
        <v>67.811999999999998</v>
      </c>
      <c r="BF180">
        <v>67.373999999999995</v>
      </c>
      <c r="BG180">
        <v>68.444000000000003</v>
      </c>
      <c r="BH180">
        <v>68.739999999999995</v>
      </c>
      <c r="BI180">
        <v>69.036000000000001</v>
      </c>
      <c r="BJ180">
        <v>69.299000000000007</v>
      </c>
      <c r="BK180">
        <v>69.105999999999995</v>
      </c>
      <c r="BL180">
        <v>68.385000000000005</v>
      </c>
      <c r="BM180">
        <v>70.087000000000003</v>
      </c>
      <c r="BN180">
        <v>70.353999999999999</v>
      </c>
      <c r="BO180">
        <v>70.635999999999996</v>
      </c>
      <c r="BP180" t="s">
        <v>65</v>
      </c>
      <c r="BQ180" t="s">
        <v>22</v>
      </c>
    </row>
    <row r="181" spans="1:69" x14ac:dyDescent="0.3">
      <c r="A181" t="s">
        <v>448</v>
      </c>
      <c r="B181" t="s">
        <v>447</v>
      </c>
      <c r="C181">
        <v>57.923999999999999</v>
      </c>
      <c r="D181">
        <v>58.005000000000003</v>
      </c>
      <c r="E181">
        <v>58.023000000000003</v>
      </c>
      <c r="F181">
        <v>58.098999999999997</v>
      </c>
      <c r="G181">
        <v>58.167000000000002</v>
      </c>
      <c r="H181">
        <v>58.255000000000003</v>
      </c>
      <c r="I181">
        <v>58.384999999999998</v>
      </c>
      <c r="J181">
        <v>58.62</v>
      </c>
      <c r="K181">
        <v>58.633000000000003</v>
      </c>
      <c r="L181">
        <v>58.408000000000001</v>
      </c>
      <c r="M181">
        <v>58.448999999999998</v>
      </c>
      <c r="N181">
        <v>58.427</v>
      </c>
      <c r="O181">
        <v>58.405000000000001</v>
      </c>
      <c r="P181">
        <v>58.362000000000002</v>
      </c>
      <c r="Q181">
        <v>58.31</v>
      </c>
      <c r="R181">
        <v>58.250999999999998</v>
      </c>
      <c r="S181">
        <v>58.215000000000003</v>
      </c>
      <c r="T181">
        <v>58.143999999999998</v>
      </c>
      <c r="U181">
        <v>58.287999999999997</v>
      </c>
      <c r="V181">
        <v>58.374000000000002</v>
      </c>
      <c r="W181">
        <v>58.470999999999997</v>
      </c>
      <c r="X181">
        <v>58.555</v>
      </c>
      <c r="Y181">
        <v>58.634999999999998</v>
      </c>
      <c r="Z181">
        <v>58.694000000000003</v>
      </c>
      <c r="AA181">
        <v>58.658000000000001</v>
      </c>
      <c r="AB181">
        <v>58.597999999999999</v>
      </c>
      <c r="AC181">
        <v>58.591000000000001</v>
      </c>
      <c r="AD181">
        <v>58.625</v>
      </c>
      <c r="AE181">
        <v>58.725000000000001</v>
      </c>
      <c r="AF181">
        <v>58.9</v>
      </c>
      <c r="AG181">
        <v>59.101999999999997</v>
      </c>
      <c r="AH181">
        <v>59.311999999999998</v>
      </c>
      <c r="AI181">
        <v>59.518000000000001</v>
      </c>
      <c r="AJ181">
        <v>59.761000000000003</v>
      </c>
      <c r="AK181">
        <v>59.954000000000001</v>
      </c>
      <c r="AL181">
        <v>60.063000000000002</v>
      </c>
      <c r="AM181">
        <v>60.07</v>
      </c>
      <c r="AN181">
        <v>59.984999999999999</v>
      </c>
      <c r="AO181">
        <v>59.86</v>
      </c>
      <c r="AP181">
        <v>59.701000000000001</v>
      </c>
      <c r="AQ181">
        <v>59.573999999999998</v>
      </c>
      <c r="AR181">
        <v>59.481999999999999</v>
      </c>
      <c r="AS181">
        <v>59.427</v>
      </c>
      <c r="AT181">
        <v>59.359000000000002</v>
      </c>
      <c r="AU181">
        <v>59.345999999999997</v>
      </c>
      <c r="AV181">
        <v>59.360999999999997</v>
      </c>
      <c r="AW181">
        <v>59.408999999999999</v>
      </c>
      <c r="AX181">
        <v>59.49</v>
      </c>
      <c r="AY181">
        <v>59.674999999999997</v>
      </c>
      <c r="AZ181">
        <v>59.851999999999997</v>
      </c>
      <c r="BA181">
        <v>60.073999999999998</v>
      </c>
      <c r="BB181">
        <v>60.286999999999999</v>
      </c>
      <c r="BC181">
        <v>60.533000000000001</v>
      </c>
      <c r="BD181">
        <v>60.701000000000001</v>
      </c>
      <c r="BE181">
        <v>60.834000000000003</v>
      </c>
      <c r="BF181">
        <v>60.896999999999998</v>
      </c>
      <c r="BG181">
        <v>60.996000000000002</v>
      </c>
      <c r="BH181">
        <v>61.100999999999999</v>
      </c>
      <c r="BI181">
        <v>61.238</v>
      </c>
      <c r="BJ181">
        <v>61.393000000000001</v>
      </c>
      <c r="BK181">
        <v>61.527000000000001</v>
      </c>
      <c r="BL181">
        <v>61.331000000000003</v>
      </c>
      <c r="BM181">
        <v>61.93</v>
      </c>
      <c r="BN181">
        <v>62.109000000000002</v>
      </c>
      <c r="BO181">
        <v>62.279000000000003</v>
      </c>
      <c r="BP181" t="s">
        <v>42</v>
      </c>
      <c r="BQ181" t="s">
        <v>7</v>
      </c>
    </row>
    <row r="182" spans="1:69" x14ac:dyDescent="0.3">
      <c r="A182" t="s">
        <v>450</v>
      </c>
      <c r="B182" t="s">
        <v>449</v>
      </c>
      <c r="C182">
        <v>71.236585365853699</v>
      </c>
      <c r="D182">
        <v>70.985365853658493</v>
      </c>
      <c r="E182">
        <v>71.231707317073202</v>
      </c>
      <c r="F182">
        <v>71.280487804878007</v>
      </c>
      <c r="G182">
        <v>71.329268292682897</v>
      </c>
      <c r="H182">
        <v>71.226829268292704</v>
      </c>
      <c r="I182">
        <v>71.124390243902496</v>
      </c>
      <c r="J182">
        <v>71.473170731707299</v>
      </c>
      <c r="K182">
        <v>71.124390243902496</v>
      </c>
      <c r="L182">
        <v>71.473170731707299</v>
      </c>
      <c r="M182">
        <v>71.273170731707296</v>
      </c>
      <c r="N182">
        <v>71.773170731707296</v>
      </c>
      <c r="O182">
        <v>71.829268292682897</v>
      </c>
      <c r="P182">
        <v>71.668292682926804</v>
      </c>
      <c r="Q182">
        <v>71.924390243902394</v>
      </c>
      <c r="R182">
        <v>72.219512195121993</v>
      </c>
      <c r="S182">
        <v>72.421951219512195</v>
      </c>
      <c r="T182">
        <v>72.168292682926804</v>
      </c>
      <c r="U182">
        <v>73.019512195122005</v>
      </c>
      <c r="V182">
        <v>73.068292682926895</v>
      </c>
      <c r="W182">
        <v>72.829268292682897</v>
      </c>
      <c r="X182">
        <v>73.621951219512198</v>
      </c>
      <c r="Y182">
        <v>73.724390243902405</v>
      </c>
      <c r="Z182">
        <v>73.775609756097595</v>
      </c>
      <c r="AA182">
        <v>74.370731707317105</v>
      </c>
      <c r="AB182">
        <v>73.829268292682897</v>
      </c>
      <c r="AC182">
        <v>74.121951219512198</v>
      </c>
      <c r="AD182">
        <v>74.178048780487799</v>
      </c>
      <c r="AE182">
        <v>74.424390243902394</v>
      </c>
      <c r="AF182">
        <v>74.8243902439024</v>
      </c>
      <c r="AG182">
        <v>75.378048780487802</v>
      </c>
      <c r="AH182">
        <v>76.031707317073199</v>
      </c>
      <c r="AI182">
        <v>76.124390243902496</v>
      </c>
      <c r="AJ182">
        <v>76.434146341463403</v>
      </c>
      <c r="AK182">
        <v>76.8829268292683</v>
      </c>
      <c r="AL182">
        <v>76.734146341463401</v>
      </c>
      <c r="AM182">
        <v>76.787804878048803</v>
      </c>
      <c r="AN182">
        <v>77.334146341463395</v>
      </c>
      <c r="AO182">
        <v>78.085365853658502</v>
      </c>
      <c r="AP182">
        <v>77.890243902438996</v>
      </c>
      <c r="AQ182">
        <v>78.636585365853705</v>
      </c>
      <c r="AR182">
        <v>78.692682926829306</v>
      </c>
      <c r="AS182">
        <v>78.846341463414603</v>
      </c>
      <c r="AT182">
        <v>79.146341463414601</v>
      </c>
      <c r="AU182">
        <v>79.548780487804905</v>
      </c>
      <c r="AV182">
        <v>79.851219512195101</v>
      </c>
      <c r="AW182">
        <v>80.048780487804905</v>
      </c>
      <c r="AX182">
        <v>80.151219512195098</v>
      </c>
      <c r="AY182">
        <v>80.351219512195101</v>
      </c>
      <c r="AZ182">
        <v>80.702439024390202</v>
      </c>
      <c r="BA182">
        <v>80.904878048780503</v>
      </c>
      <c r="BB182">
        <v>81.156097560975596</v>
      </c>
      <c r="BC182">
        <v>81.407317073170702</v>
      </c>
      <c r="BD182">
        <v>81.404878048780503</v>
      </c>
      <c r="BE182">
        <v>81.456829268292694</v>
      </c>
      <c r="BF182">
        <v>81.612439024390298</v>
      </c>
      <c r="BG182">
        <v>81.658536585365894</v>
      </c>
      <c r="BH182">
        <v>81.858536585365897</v>
      </c>
      <c r="BI182">
        <v>81.707317073170699</v>
      </c>
      <c r="BJ182">
        <v>82.056097560975601</v>
      </c>
      <c r="BK182">
        <v>82.256097560975604</v>
      </c>
      <c r="BL182">
        <v>82.207317073170699</v>
      </c>
      <c r="BM182">
        <v>81.958536585365806</v>
      </c>
      <c r="BN182">
        <v>81.758536585365903</v>
      </c>
      <c r="BO182">
        <v>82.009756097560995</v>
      </c>
      <c r="BP182" t="s">
        <v>42</v>
      </c>
      <c r="BQ182" t="s">
        <v>7</v>
      </c>
    </row>
    <row r="183" spans="1:69" x14ac:dyDescent="0.3">
      <c r="A183" t="s">
        <v>452</v>
      </c>
      <c r="B183" t="s">
        <v>451</v>
      </c>
      <c r="C183">
        <v>67.214675804736999</v>
      </c>
      <c r="D183">
        <v>67.6239161043531</v>
      </c>
      <c r="E183">
        <v>67.634730644146003</v>
      </c>
      <c r="F183">
        <v>67.832229644074204</v>
      </c>
      <c r="G183">
        <v>68.240832584798596</v>
      </c>
      <c r="H183">
        <v>68.363626824741104</v>
      </c>
      <c r="I183">
        <v>68.582204516345797</v>
      </c>
      <c r="J183">
        <v>69.025105031354002</v>
      </c>
      <c r="K183">
        <v>68.8914030370739</v>
      </c>
      <c r="L183">
        <v>69.038511862177799</v>
      </c>
      <c r="M183">
        <v>69.336598598326702</v>
      </c>
      <c r="N183">
        <v>69.636452713152195</v>
      </c>
      <c r="O183">
        <v>69.918417969161197</v>
      </c>
      <c r="P183">
        <v>70.095204547860604</v>
      </c>
      <c r="Q183">
        <v>70.497362534816901</v>
      </c>
      <c r="R183">
        <v>70.813051966842195</v>
      </c>
      <c r="S183">
        <v>71.119541015704101</v>
      </c>
      <c r="T183">
        <v>71.535213123826594</v>
      </c>
      <c r="U183">
        <v>71.722608108463803</v>
      </c>
      <c r="V183">
        <v>72.087876051921796</v>
      </c>
      <c r="W183">
        <v>72.152259840393995</v>
      </c>
      <c r="X183">
        <v>72.518554737440297</v>
      </c>
      <c r="Y183">
        <v>72.868508853242005</v>
      </c>
      <c r="Z183">
        <v>73.004621313260401</v>
      </c>
      <c r="AA183">
        <v>73.297707737550894</v>
      </c>
      <c r="AB183">
        <v>73.346232883174395</v>
      </c>
      <c r="AC183">
        <v>73.695659854052494</v>
      </c>
      <c r="AD183">
        <v>73.982860022371497</v>
      </c>
      <c r="AE183">
        <v>74.128401960724503</v>
      </c>
      <c r="AF183">
        <v>74.3750880767806</v>
      </c>
      <c r="AG183">
        <v>74.538567072286</v>
      </c>
      <c r="AH183">
        <v>74.721570280241494</v>
      </c>
      <c r="AI183">
        <v>74.980314962892194</v>
      </c>
      <c r="AJ183">
        <v>75.082957419070894</v>
      </c>
      <c r="AK183">
        <v>75.3716055852652</v>
      </c>
      <c r="AL183">
        <v>75.472290382089895</v>
      </c>
      <c r="AM183">
        <v>75.847520733528398</v>
      </c>
      <c r="AN183">
        <v>76.179185888831995</v>
      </c>
      <c r="AO183">
        <v>76.384926567510902</v>
      </c>
      <c r="AP183">
        <v>76.494440345237805</v>
      </c>
      <c r="AQ183">
        <v>76.819516596781298</v>
      </c>
      <c r="AR183">
        <v>77.120746613596296</v>
      </c>
      <c r="AS183">
        <v>77.283360692408394</v>
      </c>
      <c r="AT183">
        <v>77.426035549109898</v>
      </c>
      <c r="AU183">
        <v>77.8261405899935</v>
      </c>
      <c r="AV183">
        <v>77.953987145508094</v>
      </c>
      <c r="AW183">
        <v>78.250135225883696</v>
      </c>
      <c r="AX183">
        <v>78.472945476355306</v>
      </c>
      <c r="AY183">
        <v>78.614633244555904</v>
      </c>
      <c r="AZ183">
        <v>78.867058959597699</v>
      </c>
      <c r="BA183">
        <v>79.047300852059607</v>
      </c>
      <c r="BB183">
        <v>79.268593867676799</v>
      </c>
      <c r="BC183">
        <v>79.429885982955</v>
      </c>
      <c r="BD183">
        <v>79.624927617820504</v>
      </c>
      <c r="BE183">
        <v>79.876651898550904</v>
      </c>
      <c r="BF183">
        <v>79.761947694534001</v>
      </c>
      <c r="BG183">
        <v>79.891422691891293</v>
      </c>
      <c r="BH183">
        <v>79.9309195257905</v>
      </c>
      <c r="BI183">
        <v>80.028031127728894</v>
      </c>
      <c r="BJ183">
        <v>80.244924660141507</v>
      </c>
      <c r="BK183">
        <v>78.957862837755002</v>
      </c>
      <c r="BL183">
        <v>78.5867291925709</v>
      </c>
      <c r="BM183">
        <v>79.517004230881398</v>
      </c>
      <c r="BN183">
        <v>80.162917785103701</v>
      </c>
      <c r="BO183">
        <v>80.398394212361794</v>
      </c>
      <c r="BP183" t="s">
        <v>659</v>
      </c>
      <c r="BQ183" t="s">
        <v>659</v>
      </c>
    </row>
    <row r="184" spans="1:69" x14ac:dyDescent="0.3">
      <c r="A184" t="s">
        <v>454</v>
      </c>
      <c r="B184" t="s">
        <v>453</v>
      </c>
      <c r="C184">
        <v>35.429000000000002</v>
      </c>
      <c r="D184">
        <v>36.386000000000003</v>
      </c>
      <c r="E184">
        <v>37.412999999999997</v>
      </c>
      <c r="F184">
        <v>38.497999999999998</v>
      </c>
      <c r="G184">
        <v>39.628</v>
      </c>
      <c r="H184">
        <v>40.790999999999997</v>
      </c>
      <c r="I184">
        <v>41.975000000000001</v>
      </c>
      <c r="J184">
        <v>43.177</v>
      </c>
      <c r="K184">
        <v>44.395000000000003</v>
      </c>
      <c r="L184">
        <v>45.624000000000002</v>
      </c>
      <c r="M184">
        <v>46.64</v>
      </c>
      <c r="N184">
        <v>47.868000000000002</v>
      </c>
      <c r="O184">
        <v>48.716999999999999</v>
      </c>
      <c r="P184">
        <v>49.963999999999999</v>
      </c>
      <c r="Q184">
        <v>51.228000000000002</v>
      </c>
      <c r="R184">
        <v>52.511000000000003</v>
      </c>
      <c r="S184">
        <v>54.448</v>
      </c>
      <c r="T184">
        <v>55.524000000000001</v>
      </c>
      <c r="U184">
        <v>57.036999999999999</v>
      </c>
      <c r="V184">
        <v>58.328000000000003</v>
      </c>
      <c r="W184">
        <v>59.600999999999999</v>
      </c>
      <c r="X184">
        <v>60.802</v>
      </c>
      <c r="Y184">
        <v>62.048999999999999</v>
      </c>
      <c r="Z184">
        <v>63.192</v>
      </c>
      <c r="AA184">
        <v>64.272000000000006</v>
      </c>
      <c r="AB184">
        <v>65.281000000000006</v>
      </c>
      <c r="AC184">
        <v>66.168000000000006</v>
      </c>
      <c r="AD184">
        <v>66.978999999999999</v>
      </c>
      <c r="AE184">
        <v>67.718000000000004</v>
      </c>
      <c r="AF184">
        <v>68.393000000000001</v>
      </c>
      <c r="AG184">
        <v>69.012</v>
      </c>
      <c r="AH184">
        <v>69.584000000000003</v>
      </c>
      <c r="AI184">
        <v>70.114000000000004</v>
      </c>
      <c r="AJ184">
        <v>70.608000000000004</v>
      </c>
      <c r="AK184">
        <v>71.072000000000003</v>
      </c>
      <c r="AL184">
        <v>71.56</v>
      </c>
      <c r="AM184">
        <v>72.022999999999996</v>
      </c>
      <c r="AN184">
        <v>72.462999999999994</v>
      </c>
      <c r="AO184">
        <v>72.882000000000005</v>
      </c>
      <c r="AP184">
        <v>73.275999999999996</v>
      </c>
      <c r="AQ184">
        <v>73.643000000000001</v>
      </c>
      <c r="AR184">
        <v>73.978999999999999</v>
      </c>
      <c r="AS184">
        <v>74.275999999999996</v>
      </c>
      <c r="AT184">
        <v>74.521000000000001</v>
      </c>
      <c r="AU184">
        <v>74.819999999999993</v>
      </c>
      <c r="AV184">
        <v>75.069999999999993</v>
      </c>
      <c r="AW184">
        <v>75.353999999999999</v>
      </c>
      <c r="AX184">
        <v>75.596000000000004</v>
      </c>
      <c r="AY184">
        <v>76.123999999999995</v>
      </c>
      <c r="AZ184">
        <v>76.631</v>
      </c>
      <c r="BA184">
        <v>77.183999999999997</v>
      </c>
      <c r="BB184">
        <v>77.739999999999995</v>
      </c>
      <c r="BC184">
        <v>78.186999999999998</v>
      </c>
      <c r="BD184">
        <v>78.632999999999996</v>
      </c>
      <c r="BE184">
        <v>79.03</v>
      </c>
      <c r="BF184">
        <v>79.346000000000004</v>
      </c>
      <c r="BG184">
        <v>79.581000000000003</v>
      </c>
      <c r="BH184">
        <v>79.748000000000005</v>
      </c>
      <c r="BI184">
        <v>79.864000000000004</v>
      </c>
      <c r="BJ184">
        <v>79.945999999999998</v>
      </c>
      <c r="BK184">
        <v>77.763000000000005</v>
      </c>
      <c r="BL184">
        <v>75.968999999999994</v>
      </c>
      <c r="BM184">
        <v>77.911000000000001</v>
      </c>
      <c r="BN184">
        <v>80.031000000000006</v>
      </c>
      <c r="BO184">
        <v>80.245999999999995</v>
      </c>
      <c r="BP184" t="s">
        <v>13</v>
      </c>
      <c r="BQ184" t="s">
        <v>7</v>
      </c>
    </row>
    <row r="185" spans="1:69" x14ac:dyDescent="0.3">
      <c r="A185" t="s">
        <v>457</v>
      </c>
      <c r="B185" t="s">
        <v>455</v>
      </c>
      <c r="C185">
        <v>57.324601155520398</v>
      </c>
      <c r="D185">
        <v>57.757759844490202</v>
      </c>
      <c r="E185">
        <v>58.174162601373602</v>
      </c>
      <c r="F185">
        <v>58.115562219994302</v>
      </c>
      <c r="G185">
        <v>58.603791963452103</v>
      </c>
      <c r="H185">
        <v>59.330054265821303</v>
      </c>
      <c r="I185">
        <v>59.5359347141302</v>
      </c>
      <c r="J185">
        <v>59.7749511158882</v>
      </c>
      <c r="K185">
        <v>59.953770020102098</v>
      </c>
      <c r="L185">
        <v>60.147189272295797</v>
      </c>
      <c r="M185">
        <v>60.5214761075053</v>
      </c>
      <c r="N185">
        <v>60.745320207420299</v>
      </c>
      <c r="O185">
        <v>60.976837138405301</v>
      </c>
      <c r="P185">
        <v>61.338075018023602</v>
      </c>
      <c r="Q185">
        <v>59.846756332277799</v>
      </c>
      <c r="R185">
        <v>60.348872280629202</v>
      </c>
      <c r="S185">
        <v>60.6333722123236</v>
      </c>
      <c r="T185">
        <v>60.779653320668501</v>
      </c>
      <c r="U185">
        <v>60.748617166034002</v>
      </c>
      <c r="V185">
        <v>61.074882485875499</v>
      </c>
      <c r="W185">
        <v>61.901346649048797</v>
      </c>
      <c r="X185">
        <v>62.156949190062001</v>
      </c>
      <c r="Y185">
        <v>62.590935210274601</v>
      </c>
      <c r="Z185">
        <v>62.763713174575997</v>
      </c>
      <c r="AA185">
        <v>63.225622104333397</v>
      </c>
      <c r="AB185">
        <v>63.478203587797303</v>
      </c>
      <c r="AC185">
        <v>63.819948624525502</v>
      </c>
      <c r="AD185">
        <v>64.252503913616806</v>
      </c>
      <c r="AE185">
        <v>64.404986482244794</v>
      </c>
      <c r="AF185">
        <v>65.130828157495998</v>
      </c>
      <c r="AG185">
        <v>65.024712378037904</v>
      </c>
      <c r="AH185">
        <v>65.026191675085101</v>
      </c>
      <c r="AI185">
        <v>64.988565434630402</v>
      </c>
      <c r="AJ185">
        <v>64.969484301855204</v>
      </c>
      <c r="AK185">
        <v>64.755628571500495</v>
      </c>
      <c r="AL185">
        <v>64.844929714433306</v>
      </c>
      <c r="AM185">
        <v>65.197046313782593</v>
      </c>
      <c r="AN185">
        <v>65.194638570248699</v>
      </c>
      <c r="AO185">
        <v>65.025215744860105</v>
      </c>
      <c r="AP185">
        <v>65.105306524879893</v>
      </c>
      <c r="AQ185">
        <v>66.438536544473095</v>
      </c>
      <c r="AR185">
        <v>66.612949932678504</v>
      </c>
      <c r="AS185">
        <v>66.810599338708798</v>
      </c>
      <c r="AT185">
        <v>67.007308126923107</v>
      </c>
      <c r="AU185">
        <v>67.224968802082898</v>
      </c>
      <c r="AV185">
        <v>67.557484053507295</v>
      </c>
      <c r="AW185">
        <v>67.831095791325595</v>
      </c>
      <c r="AX185">
        <v>68.169990159182802</v>
      </c>
      <c r="AY185">
        <v>68.579827296672505</v>
      </c>
      <c r="AZ185">
        <v>69.068700419622203</v>
      </c>
      <c r="BA185">
        <v>69.566524844547999</v>
      </c>
      <c r="BB185">
        <v>69.937343690388701</v>
      </c>
      <c r="BC185">
        <v>70.392031814940793</v>
      </c>
      <c r="BD185">
        <v>70.804079009200095</v>
      </c>
      <c r="BE185">
        <v>71.094161004719297</v>
      </c>
      <c r="BF185">
        <v>71.475793559776506</v>
      </c>
      <c r="BG185">
        <v>71.770734189741304</v>
      </c>
      <c r="BH185">
        <v>72.117874299509097</v>
      </c>
      <c r="BI185">
        <v>72.421785042379199</v>
      </c>
      <c r="BJ185">
        <v>72.657011642487703</v>
      </c>
      <c r="BK185">
        <v>72.509709778942707</v>
      </c>
      <c r="BL185">
        <v>71.769971930141594</v>
      </c>
      <c r="BM185">
        <v>72.906221417101406</v>
      </c>
      <c r="BN185">
        <v>73.584981535808197</v>
      </c>
      <c r="BO185">
        <v>73.813796022399899</v>
      </c>
      <c r="BP185" t="s">
        <v>659</v>
      </c>
      <c r="BQ185" t="s">
        <v>659</v>
      </c>
    </row>
    <row r="186" spans="1:69" x14ac:dyDescent="0.3">
      <c r="A186" t="s">
        <v>459</v>
      </c>
      <c r="B186" t="s">
        <v>458</v>
      </c>
      <c r="C186">
        <v>44.100999999999999</v>
      </c>
      <c r="D186">
        <v>44.956000000000003</v>
      </c>
      <c r="E186">
        <v>45.85</v>
      </c>
      <c r="F186">
        <v>46.761000000000003</v>
      </c>
      <c r="G186">
        <v>47.831000000000003</v>
      </c>
      <c r="H186">
        <v>48.494999999999997</v>
      </c>
      <c r="I186">
        <v>49.796999999999997</v>
      </c>
      <c r="J186">
        <v>50.762999999999998</v>
      </c>
      <c r="K186">
        <v>51.624000000000002</v>
      </c>
      <c r="L186">
        <v>52.316000000000003</v>
      </c>
      <c r="M186">
        <v>52.942999999999998</v>
      </c>
      <c r="N186">
        <v>49.002000000000002</v>
      </c>
      <c r="O186">
        <v>53.823999999999998</v>
      </c>
      <c r="P186">
        <v>54.09</v>
      </c>
      <c r="Q186">
        <v>54.265999999999998</v>
      </c>
      <c r="R186">
        <v>54.722000000000001</v>
      </c>
      <c r="S186">
        <v>55.069000000000003</v>
      </c>
      <c r="T186">
        <v>55.481999999999999</v>
      </c>
      <c r="U186">
        <v>56.072000000000003</v>
      </c>
      <c r="V186">
        <v>56.613999999999997</v>
      </c>
      <c r="W186">
        <v>57.198999999999998</v>
      </c>
      <c r="X186">
        <v>57.764000000000003</v>
      </c>
      <c r="Y186">
        <v>58.290999999999997</v>
      </c>
      <c r="Z186">
        <v>58.662999999999997</v>
      </c>
      <c r="AA186">
        <v>58.920999999999999</v>
      </c>
      <c r="AB186">
        <v>59.075000000000003</v>
      </c>
      <c r="AC186">
        <v>59.167000000000002</v>
      </c>
      <c r="AD186">
        <v>59.222000000000001</v>
      </c>
      <c r="AE186">
        <v>59.36</v>
      </c>
      <c r="AF186">
        <v>59.527999999999999</v>
      </c>
      <c r="AG186">
        <v>59.728000000000002</v>
      </c>
      <c r="AH186">
        <v>59.863999999999997</v>
      </c>
      <c r="AI186">
        <v>59.982999999999997</v>
      </c>
      <c r="AJ186">
        <v>60.082999999999998</v>
      </c>
      <c r="AK186">
        <v>60.197000000000003</v>
      </c>
      <c r="AL186">
        <v>60.273000000000003</v>
      </c>
      <c r="AM186">
        <v>60.466000000000001</v>
      </c>
      <c r="AN186">
        <v>60.622999999999998</v>
      </c>
      <c r="AO186">
        <v>61.134</v>
      </c>
      <c r="AP186">
        <v>61.54</v>
      </c>
      <c r="AQ186">
        <v>61.902999999999999</v>
      </c>
      <c r="AR186">
        <v>62.241</v>
      </c>
      <c r="AS186">
        <v>62.555999999999997</v>
      </c>
      <c r="AT186">
        <v>62.834000000000003</v>
      </c>
      <c r="AU186">
        <v>63.097000000000001</v>
      </c>
      <c r="AV186">
        <v>62.415999999999997</v>
      </c>
      <c r="AW186">
        <v>63.624000000000002</v>
      </c>
      <c r="AX186">
        <v>63.807000000000002</v>
      </c>
      <c r="AY186">
        <v>64.001999999999995</v>
      </c>
      <c r="AZ186">
        <v>64.206000000000003</v>
      </c>
      <c r="BA186">
        <v>64.378</v>
      </c>
      <c r="BB186">
        <v>64.659000000000006</v>
      </c>
      <c r="BC186">
        <v>64.882999999999996</v>
      </c>
      <c r="BD186">
        <v>65.129000000000005</v>
      </c>
      <c r="BE186">
        <v>65.373999999999995</v>
      </c>
      <c r="BF186">
        <v>65.641000000000005</v>
      </c>
      <c r="BG186">
        <v>65.942999999999998</v>
      </c>
      <c r="BH186">
        <v>66.222999999999999</v>
      </c>
      <c r="BI186">
        <v>66.480999999999995</v>
      </c>
      <c r="BJ186">
        <v>66.728999999999999</v>
      </c>
      <c r="BK186">
        <v>65.700999999999993</v>
      </c>
      <c r="BL186">
        <v>65.772999999999996</v>
      </c>
      <c r="BM186">
        <v>67.417000000000002</v>
      </c>
      <c r="BN186">
        <v>67.649000000000001</v>
      </c>
      <c r="BO186">
        <v>67.799000000000007</v>
      </c>
      <c r="BP186" t="s">
        <v>13</v>
      </c>
      <c r="BQ186" t="s">
        <v>22</v>
      </c>
    </row>
    <row r="187" spans="1:69" x14ac:dyDescent="0.3">
      <c r="A187" t="s">
        <v>461</v>
      </c>
      <c r="B187" t="s">
        <v>460</v>
      </c>
      <c r="C187">
        <v>60.277999999999999</v>
      </c>
      <c r="D187">
        <v>60.914000000000001</v>
      </c>
      <c r="E187">
        <v>61.427999999999997</v>
      </c>
      <c r="F187">
        <v>61.814</v>
      </c>
      <c r="G187">
        <v>62.100999999999999</v>
      </c>
      <c r="H187">
        <v>62.337000000000003</v>
      </c>
      <c r="I187">
        <v>62.628999999999998</v>
      </c>
      <c r="J187">
        <v>62.887</v>
      </c>
      <c r="K187">
        <v>63.241999999999997</v>
      </c>
      <c r="L187">
        <v>63.66</v>
      </c>
      <c r="M187">
        <v>64.067999999999998</v>
      </c>
      <c r="N187">
        <v>64.665999999999997</v>
      </c>
      <c r="O187">
        <v>65.183000000000007</v>
      </c>
      <c r="P187">
        <v>65.783000000000001</v>
      </c>
      <c r="Q187">
        <v>66.552000000000007</v>
      </c>
      <c r="R187">
        <v>67.242999999999995</v>
      </c>
      <c r="S187">
        <v>67.793999999999997</v>
      </c>
      <c r="T187">
        <v>68.251999999999995</v>
      </c>
      <c r="U187">
        <v>68.686999999999998</v>
      </c>
      <c r="V187">
        <v>69.09</v>
      </c>
      <c r="W187">
        <v>69.450999999999993</v>
      </c>
      <c r="X187">
        <v>69.790000000000006</v>
      </c>
      <c r="Y187">
        <v>69.900000000000006</v>
      </c>
      <c r="Z187">
        <v>70.132999999999996</v>
      </c>
      <c r="AA187">
        <v>70.403000000000006</v>
      </c>
      <c r="AB187">
        <v>70.543999999999997</v>
      </c>
      <c r="AC187">
        <v>70.668999999999997</v>
      </c>
      <c r="AD187">
        <v>70.811000000000007</v>
      </c>
      <c r="AE187">
        <v>70.944999999999993</v>
      </c>
      <c r="AF187">
        <v>70.137</v>
      </c>
      <c r="AG187">
        <v>71.266000000000005</v>
      </c>
      <c r="AH187">
        <v>71.331000000000003</v>
      </c>
      <c r="AI187">
        <v>71.460999999999999</v>
      </c>
      <c r="AJ187">
        <v>71.805000000000007</v>
      </c>
      <c r="AK187">
        <v>71.942999999999998</v>
      </c>
      <c r="AL187">
        <v>71.994</v>
      </c>
      <c r="AM187">
        <v>72.198999999999998</v>
      </c>
      <c r="AN187">
        <v>72.540999999999997</v>
      </c>
      <c r="AO187">
        <v>72.784999999999997</v>
      </c>
      <c r="AP187">
        <v>73.123999999999995</v>
      </c>
      <c r="AQ187">
        <v>73.442999999999998</v>
      </c>
      <c r="AR187">
        <v>73.819999999999993</v>
      </c>
      <c r="AS187">
        <v>74.194999999999993</v>
      </c>
      <c r="AT187">
        <v>74.566999999999993</v>
      </c>
      <c r="AU187">
        <v>74.844999999999999</v>
      </c>
      <c r="AV187">
        <v>75.16</v>
      </c>
      <c r="AW187">
        <v>75.429000000000002</v>
      </c>
      <c r="AX187">
        <v>75.674999999999997</v>
      </c>
      <c r="AY187">
        <v>75.936999999999998</v>
      </c>
      <c r="AZ187">
        <v>76.227999999999994</v>
      </c>
      <c r="BA187">
        <v>76.417000000000002</v>
      </c>
      <c r="BB187">
        <v>76.659000000000006</v>
      </c>
      <c r="BC187">
        <v>76.876999999999995</v>
      </c>
      <c r="BD187">
        <v>77.129000000000005</v>
      </c>
      <c r="BE187">
        <v>77.364999999999995</v>
      </c>
      <c r="BF187">
        <v>77.582999999999998</v>
      </c>
      <c r="BG187">
        <v>77.772000000000006</v>
      </c>
      <c r="BH187">
        <v>77.900999999999996</v>
      </c>
      <c r="BI187">
        <v>78.266000000000005</v>
      </c>
      <c r="BJ187">
        <v>78.513999999999996</v>
      </c>
      <c r="BK187">
        <v>76.33</v>
      </c>
      <c r="BL187">
        <v>77.004000000000005</v>
      </c>
      <c r="BM187">
        <v>79.323999999999998</v>
      </c>
      <c r="BN187">
        <v>79.593999999999994</v>
      </c>
      <c r="BO187">
        <v>79.775000000000006</v>
      </c>
      <c r="BP187" t="s">
        <v>6</v>
      </c>
      <c r="BQ187" t="s">
        <v>7</v>
      </c>
    </row>
    <row r="188" spans="1:69" x14ac:dyDescent="0.3">
      <c r="A188" t="s">
        <v>464</v>
      </c>
      <c r="B188" t="s">
        <v>462</v>
      </c>
      <c r="C188">
        <v>50.597000000000001</v>
      </c>
      <c r="D188">
        <v>51.192</v>
      </c>
      <c r="E188">
        <v>51.531999999999996</v>
      </c>
      <c r="F188">
        <v>52.597000000000001</v>
      </c>
      <c r="G188">
        <v>53.302</v>
      </c>
      <c r="H188">
        <v>53.871000000000002</v>
      </c>
      <c r="I188">
        <v>54.4</v>
      </c>
      <c r="J188">
        <v>54.893000000000001</v>
      </c>
      <c r="K188">
        <v>55.384</v>
      </c>
      <c r="L188">
        <v>55.816000000000003</v>
      </c>
      <c r="M188">
        <v>47.728000000000002</v>
      </c>
      <c r="N188">
        <v>56.493000000000002</v>
      </c>
      <c r="O188">
        <v>56.988999999999997</v>
      </c>
      <c r="P188">
        <v>57.332999999999998</v>
      </c>
      <c r="Q188">
        <v>57.768999999999998</v>
      </c>
      <c r="R188">
        <v>58.204999999999998</v>
      </c>
      <c r="S188">
        <v>58.57</v>
      </c>
      <c r="T188">
        <v>58.895000000000003</v>
      </c>
      <c r="U188">
        <v>59.261000000000003</v>
      </c>
      <c r="V188">
        <v>59.624000000000002</v>
      </c>
      <c r="W188">
        <v>59.981999999999999</v>
      </c>
      <c r="X188">
        <v>60.325000000000003</v>
      </c>
      <c r="Y188">
        <v>60.558999999999997</v>
      </c>
      <c r="Z188">
        <v>60.764000000000003</v>
      </c>
      <c r="AA188">
        <v>61.066000000000003</v>
      </c>
      <c r="AB188">
        <v>61.71</v>
      </c>
      <c r="AC188">
        <v>62.154000000000003</v>
      </c>
      <c r="AD188">
        <v>62.543999999999997</v>
      </c>
      <c r="AE188">
        <v>62.994999999999997</v>
      </c>
      <c r="AF188">
        <v>63.405000000000001</v>
      </c>
      <c r="AG188">
        <v>63.978999999999999</v>
      </c>
      <c r="AH188">
        <v>64.248000000000005</v>
      </c>
      <c r="AI188">
        <v>65.031000000000006</v>
      </c>
      <c r="AJ188">
        <v>65.731999999999999</v>
      </c>
      <c r="AK188">
        <v>66.543999999999997</v>
      </c>
      <c r="AL188">
        <v>67.22</v>
      </c>
      <c r="AM188">
        <v>67.849999999999994</v>
      </c>
      <c r="AN188">
        <v>68.323999999999998</v>
      </c>
      <c r="AO188">
        <v>68.724000000000004</v>
      </c>
      <c r="AP188">
        <v>69.302000000000007</v>
      </c>
      <c r="AQ188">
        <v>69.820999999999998</v>
      </c>
      <c r="AR188">
        <v>70.314999999999998</v>
      </c>
      <c r="AS188">
        <v>70.814999999999998</v>
      </c>
      <c r="AT188">
        <v>71.278000000000006</v>
      </c>
      <c r="AU188">
        <v>71.447000000000003</v>
      </c>
      <c r="AV188">
        <v>71.988</v>
      </c>
      <c r="AW188">
        <v>72.337000000000003</v>
      </c>
      <c r="AX188">
        <v>72.745999999999995</v>
      </c>
      <c r="AY188">
        <v>72.742999999999995</v>
      </c>
      <c r="AZ188">
        <v>72.631</v>
      </c>
      <c r="BA188">
        <v>72.885999999999996</v>
      </c>
      <c r="BB188">
        <v>73.326999999999998</v>
      </c>
      <c r="BC188">
        <v>73.978999999999999</v>
      </c>
      <c r="BD188">
        <v>74.590999999999994</v>
      </c>
      <c r="BE188">
        <v>75.260000000000005</v>
      </c>
      <c r="BF188">
        <v>75.731999999999999</v>
      </c>
      <c r="BG188">
        <v>75.950999999999993</v>
      </c>
      <c r="BH188">
        <v>75.957999999999998</v>
      </c>
      <c r="BI188">
        <v>76.018000000000001</v>
      </c>
      <c r="BJ188">
        <v>76.275000000000006</v>
      </c>
      <c r="BK188">
        <v>73.831999999999994</v>
      </c>
      <c r="BL188">
        <v>71.596000000000004</v>
      </c>
      <c r="BM188">
        <v>76.834000000000003</v>
      </c>
      <c r="BN188">
        <v>77.739999999999995</v>
      </c>
      <c r="BO188">
        <v>77.941000000000003</v>
      </c>
      <c r="BP188" t="s">
        <v>6</v>
      </c>
      <c r="BQ188" t="s">
        <v>27</v>
      </c>
    </row>
    <row r="189" spans="1:69" x14ac:dyDescent="0.3">
      <c r="A189" t="s">
        <v>466</v>
      </c>
      <c r="B189" t="s">
        <v>465</v>
      </c>
      <c r="C189">
        <v>59.174999999999997</v>
      </c>
      <c r="D189">
        <v>59.469000000000001</v>
      </c>
      <c r="E189">
        <v>59.755000000000003</v>
      </c>
      <c r="F189">
        <v>60.018000000000001</v>
      </c>
      <c r="G189">
        <v>60.13</v>
      </c>
      <c r="H189">
        <v>60.41</v>
      </c>
      <c r="I189">
        <v>60.622999999999998</v>
      </c>
      <c r="J189">
        <v>60.804000000000002</v>
      </c>
      <c r="K189">
        <v>60.917000000000002</v>
      </c>
      <c r="L189">
        <v>60.981000000000002</v>
      </c>
      <c r="M189">
        <v>60.826999999999998</v>
      </c>
      <c r="N189">
        <v>61.064999999999998</v>
      </c>
      <c r="O189">
        <v>60.911000000000001</v>
      </c>
      <c r="P189">
        <v>60.741</v>
      </c>
      <c r="Q189">
        <v>60.816000000000003</v>
      </c>
      <c r="R189">
        <v>60.904000000000003</v>
      </c>
      <c r="S189">
        <v>60.869</v>
      </c>
      <c r="T189">
        <v>61.430999999999997</v>
      </c>
      <c r="U189">
        <v>61.530999999999999</v>
      </c>
      <c r="V189">
        <v>61.726999999999997</v>
      </c>
      <c r="W189">
        <v>61.884</v>
      </c>
      <c r="X189">
        <v>61.942</v>
      </c>
      <c r="Y189">
        <v>62.174999999999997</v>
      </c>
      <c r="Z189">
        <v>62.348999999999997</v>
      </c>
      <c r="AA189">
        <v>62.426000000000002</v>
      </c>
      <c r="AB189">
        <v>62.734999999999999</v>
      </c>
      <c r="AC189">
        <v>62.875</v>
      </c>
      <c r="AD189">
        <v>63.298999999999999</v>
      </c>
      <c r="AE189">
        <v>63.710999999999999</v>
      </c>
      <c r="AF189">
        <v>64.105000000000004</v>
      </c>
      <c r="AG189">
        <v>64.382000000000005</v>
      </c>
      <c r="AH189">
        <v>64.622</v>
      </c>
      <c r="AI189">
        <v>65.352999999999994</v>
      </c>
      <c r="AJ189">
        <v>65.661000000000001</v>
      </c>
      <c r="AK189">
        <v>66</v>
      </c>
      <c r="AL189">
        <v>66.311000000000007</v>
      </c>
      <c r="AM189">
        <v>66.691000000000003</v>
      </c>
      <c r="AN189">
        <v>66.994</v>
      </c>
      <c r="AO189">
        <v>67.212000000000003</v>
      </c>
      <c r="AP189">
        <v>67.503</v>
      </c>
      <c r="AQ189">
        <v>67.789000000000001</v>
      </c>
      <c r="AR189">
        <v>67.828999999999994</v>
      </c>
      <c r="AS189">
        <v>67.885999999999996</v>
      </c>
      <c r="AT189">
        <v>68.049000000000007</v>
      </c>
      <c r="AU189">
        <v>68.301000000000002</v>
      </c>
      <c r="AV189">
        <v>68.423000000000002</v>
      </c>
      <c r="AW189">
        <v>68.171999999999997</v>
      </c>
      <c r="AX189">
        <v>68.549000000000007</v>
      </c>
      <c r="AY189">
        <v>68.643000000000001</v>
      </c>
      <c r="AZ189">
        <v>68.631</v>
      </c>
      <c r="BA189">
        <v>68.882999999999996</v>
      </c>
      <c r="BB189">
        <v>69.096000000000004</v>
      </c>
      <c r="BC189">
        <v>69.236999999999995</v>
      </c>
      <c r="BD189">
        <v>69.283000000000001</v>
      </c>
      <c r="BE189">
        <v>69.311000000000007</v>
      </c>
      <c r="BF189">
        <v>69.45</v>
      </c>
      <c r="BG189">
        <v>69.489999999999995</v>
      </c>
      <c r="BH189">
        <v>69.965999999999994</v>
      </c>
      <c r="BI189">
        <v>69.760999999999996</v>
      </c>
      <c r="BJ189">
        <v>69.680000000000007</v>
      </c>
      <c r="BK189">
        <v>70.096999999999994</v>
      </c>
      <c r="BL189">
        <v>66.674999999999997</v>
      </c>
      <c r="BM189">
        <v>69.471999999999994</v>
      </c>
      <c r="BN189">
        <v>69.832999999999998</v>
      </c>
      <c r="BO189">
        <v>69.945999999999998</v>
      </c>
      <c r="BP189" t="s">
        <v>42</v>
      </c>
      <c r="BQ189" t="s">
        <v>22</v>
      </c>
    </row>
    <row r="190" spans="1:69" x14ac:dyDescent="0.3">
      <c r="A190" t="s">
        <v>468</v>
      </c>
      <c r="B190" t="s">
        <v>467</v>
      </c>
      <c r="C190">
        <v>54.853000000000002</v>
      </c>
      <c r="D190">
        <v>55.091999999999999</v>
      </c>
      <c r="E190">
        <v>55.378</v>
      </c>
      <c r="F190">
        <v>55.567</v>
      </c>
      <c r="G190">
        <v>55.795000000000002</v>
      </c>
      <c r="H190">
        <v>55.938000000000002</v>
      </c>
      <c r="I190">
        <v>56.212000000000003</v>
      </c>
      <c r="J190">
        <v>56.54</v>
      </c>
      <c r="K190">
        <v>56.886000000000003</v>
      </c>
      <c r="L190">
        <v>57.253</v>
      </c>
      <c r="M190">
        <v>57.673999999999999</v>
      </c>
      <c r="N190">
        <v>58.107999999999997</v>
      </c>
      <c r="O190">
        <v>58.557000000000002</v>
      </c>
      <c r="P190">
        <v>59.024000000000001</v>
      </c>
      <c r="Q190">
        <v>59.491999999999997</v>
      </c>
      <c r="R190">
        <v>59.997999999999998</v>
      </c>
      <c r="S190">
        <v>60.469000000000001</v>
      </c>
      <c r="T190">
        <v>60.899000000000001</v>
      </c>
      <c r="U190">
        <v>61.293999999999997</v>
      </c>
      <c r="V190">
        <v>61.616</v>
      </c>
      <c r="W190">
        <v>61.908999999999999</v>
      </c>
      <c r="X190">
        <v>62.142000000000003</v>
      </c>
      <c r="Y190">
        <v>62.332999999999998</v>
      </c>
      <c r="Z190">
        <v>62.476999999999997</v>
      </c>
      <c r="AA190">
        <v>62.637999999999998</v>
      </c>
      <c r="AB190">
        <v>62.72</v>
      </c>
      <c r="AC190">
        <v>62.752000000000002</v>
      </c>
      <c r="AD190">
        <v>62.771000000000001</v>
      </c>
      <c r="AE190">
        <v>62.779000000000003</v>
      </c>
      <c r="AF190">
        <v>62.777000000000001</v>
      </c>
      <c r="AG190">
        <v>62.79</v>
      </c>
      <c r="AH190">
        <v>62.848999999999997</v>
      </c>
      <c r="AI190">
        <v>62.926000000000002</v>
      </c>
      <c r="AJ190">
        <v>62.98</v>
      </c>
      <c r="AK190">
        <v>63.103999999999999</v>
      </c>
      <c r="AL190">
        <v>63.255000000000003</v>
      </c>
      <c r="AM190">
        <v>63.454999999999998</v>
      </c>
      <c r="AN190">
        <v>63.707000000000001</v>
      </c>
      <c r="AO190">
        <v>63.951000000000001</v>
      </c>
      <c r="AP190">
        <v>64.23</v>
      </c>
      <c r="AQ190">
        <v>64.498999999999995</v>
      </c>
      <c r="AR190">
        <v>64.8</v>
      </c>
      <c r="AS190">
        <v>65.075999999999993</v>
      </c>
      <c r="AT190">
        <v>65.445999999999998</v>
      </c>
      <c r="AU190">
        <v>65.816000000000003</v>
      </c>
      <c r="AV190">
        <v>66.218999999999994</v>
      </c>
      <c r="AW190">
        <v>66.632999999999996</v>
      </c>
      <c r="AX190">
        <v>67.113</v>
      </c>
      <c r="AY190">
        <v>67.561999999999998</v>
      </c>
      <c r="AZ190">
        <v>67.989999999999995</v>
      </c>
      <c r="BA190">
        <v>68.346999999999994</v>
      </c>
      <c r="BB190">
        <v>68.638000000000005</v>
      </c>
      <c r="BC190">
        <v>68.863</v>
      </c>
      <c r="BD190">
        <v>68.980999999999995</v>
      </c>
      <c r="BE190">
        <v>69.061999999999998</v>
      </c>
      <c r="BF190">
        <v>69.069999999999993</v>
      </c>
      <c r="BG190">
        <v>69.046000000000006</v>
      </c>
      <c r="BH190">
        <v>69.019000000000005</v>
      </c>
      <c r="BI190">
        <v>68.989000000000004</v>
      </c>
      <c r="BJ190">
        <v>68.981999999999999</v>
      </c>
      <c r="BK190">
        <v>68.688999999999993</v>
      </c>
      <c r="BL190">
        <v>68.563000000000002</v>
      </c>
      <c r="BM190">
        <v>68.921999999999997</v>
      </c>
      <c r="BN190">
        <v>69.269000000000005</v>
      </c>
      <c r="BO190">
        <v>69.382999999999996</v>
      </c>
      <c r="BP190" t="s">
        <v>42</v>
      </c>
      <c r="BQ190" t="s">
        <v>7</v>
      </c>
    </row>
    <row r="191" spans="1:69" x14ac:dyDescent="0.3">
      <c r="A191" t="s">
        <v>470</v>
      </c>
      <c r="B191" t="s">
        <v>469</v>
      </c>
      <c r="C191">
        <v>45.805</v>
      </c>
      <c r="D191">
        <v>46.424999999999997</v>
      </c>
      <c r="E191">
        <v>46.706000000000003</v>
      </c>
      <c r="F191">
        <v>47.673999999999999</v>
      </c>
      <c r="G191">
        <v>48.295000000000002</v>
      </c>
      <c r="H191">
        <v>48.927</v>
      </c>
      <c r="I191">
        <v>49.566000000000003</v>
      </c>
      <c r="J191">
        <v>50.247</v>
      </c>
      <c r="K191">
        <v>50.884</v>
      </c>
      <c r="L191">
        <v>51.523000000000003</v>
      </c>
      <c r="M191">
        <v>52.143999999999998</v>
      </c>
      <c r="N191">
        <v>52.593000000000004</v>
      </c>
      <c r="O191">
        <v>53.25</v>
      </c>
      <c r="P191">
        <v>53.853000000000002</v>
      </c>
      <c r="Q191">
        <v>54.441000000000003</v>
      </c>
      <c r="R191">
        <v>54.984000000000002</v>
      </c>
      <c r="S191">
        <v>55.53</v>
      </c>
      <c r="T191">
        <v>56.05</v>
      </c>
      <c r="U191">
        <v>56.523000000000003</v>
      </c>
      <c r="V191">
        <v>56.966999999999999</v>
      </c>
      <c r="W191">
        <v>57.390999999999998</v>
      </c>
      <c r="X191">
        <v>57.76</v>
      </c>
      <c r="Y191">
        <v>58.075000000000003</v>
      </c>
      <c r="Z191">
        <v>58.293999999999997</v>
      </c>
      <c r="AA191">
        <v>58.582999999999998</v>
      </c>
      <c r="AB191">
        <v>58.804000000000002</v>
      </c>
      <c r="AC191">
        <v>59.017000000000003</v>
      </c>
      <c r="AD191">
        <v>59.231999999999999</v>
      </c>
      <c r="AE191">
        <v>59.381</v>
      </c>
      <c r="AF191">
        <v>59.597999999999999</v>
      </c>
      <c r="AG191">
        <v>59.777999999999999</v>
      </c>
      <c r="AH191">
        <v>59.94</v>
      </c>
      <c r="AI191">
        <v>60.26</v>
      </c>
      <c r="AJ191">
        <v>60.466000000000001</v>
      </c>
      <c r="AK191">
        <v>60.725999999999999</v>
      </c>
      <c r="AL191">
        <v>60.929000000000002</v>
      </c>
      <c r="AM191">
        <v>61.070999999999998</v>
      </c>
      <c r="AN191">
        <v>61.27</v>
      </c>
      <c r="AO191">
        <v>60.435000000000002</v>
      </c>
      <c r="AP191">
        <v>61.505000000000003</v>
      </c>
      <c r="AQ191">
        <v>61.609000000000002</v>
      </c>
      <c r="AR191">
        <v>61.646999999999998</v>
      </c>
      <c r="AS191">
        <v>61.643000000000001</v>
      </c>
      <c r="AT191">
        <v>61.741</v>
      </c>
      <c r="AU191">
        <v>61.795000000000002</v>
      </c>
      <c r="AV191">
        <v>61.868000000000002</v>
      </c>
      <c r="AW191">
        <v>62.018000000000001</v>
      </c>
      <c r="AX191">
        <v>62.210999999999999</v>
      </c>
      <c r="AY191">
        <v>62.511000000000003</v>
      </c>
      <c r="AZ191">
        <v>62.771999999999998</v>
      </c>
      <c r="BA191">
        <v>63.055999999999997</v>
      </c>
      <c r="BB191">
        <v>63.381999999999998</v>
      </c>
      <c r="BC191">
        <v>63.639000000000003</v>
      </c>
      <c r="BD191">
        <v>63.927</v>
      </c>
      <c r="BE191">
        <v>64.197999999999993</v>
      </c>
      <c r="BF191">
        <v>64.472999999999999</v>
      </c>
      <c r="BG191">
        <v>64.7</v>
      </c>
      <c r="BH191">
        <v>64.923000000000002</v>
      </c>
      <c r="BI191">
        <v>65.114000000000004</v>
      </c>
      <c r="BJ191">
        <v>65.331000000000003</v>
      </c>
      <c r="BK191">
        <v>65.075000000000003</v>
      </c>
      <c r="BL191">
        <v>64.358000000000004</v>
      </c>
      <c r="BM191">
        <v>65.274000000000001</v>
      </c>
      <c r="BN191">
        <v>66.134</v>
      </c>
      <c r="BO191">
        <v>66.256</v>
      </c>
      <c r="BP191" t="s">
        <v>42</v>
      </c>
      <c r="BQ191" t="s">
        <v>22</v>
      </c>
    </row>
    <row r="192" spans="1:69" x14ac:dyDescent="0.3">
      <c r="A192" t="s">
        <v>472</v>
      </c>
      <c r="B192" t="s">
        <v>471</v>
      </c>
      <c r="C192">
        <v>67.680487804878098</v>
      </c>
      <c r="D192">
        <v>67.778048780487794</v>
      </c>
      <c r="E192">
        <v>67.426829268292707</v>
      </c>
      <c r="F192">
        <v>68.375609756097603</v>
      </c>
      <c r="G192">
        <v>68.629268292682895</v>
      </c>
      <c r="H192">
        <v>69.429268292682906</v>
      </c>
      <c r="I192">
        <v>69.826829268292698</v>
      </c>
      <c r="J192">
        <v>69.424390243902394</v>
      </c>
      <c r="K192">
        <v>70.219512195121993</v>
      </c>
      <c r="L192">
        <v>69.719512195121993</v>
      </c>
      <c r="M192">
        <v>69.868292682926807</v>
      </c>
      <c r="N192">
        <v>69.612195121951203</v>
      </c>
      <c r="O192">
        <v>70.665853658536605</v>
      </c>
      <c r="P192">
        <v>70.663414634146307</v>
      </c>
      <c r="Q192">
        <v>71.1170731707317</v>
      </c>
      <c r="R192">
        <v>70.560975609756099</v>
      </c>
      <c r="S192">
        <v>70.656097560975596</v>
      </c>
      <c r="T192">
        <v>70.402439024390205</v>
      </c>
      <c r="U192">
        <v>70.351219512195101</v>
      </c>
      <c r="V192">
        <v>70.751219512195107</v>
      </c>
      <c r="W192">
        <v>70.097560975609795</v>
      </c>
      <c r="X192">
        <v>71.051219512195104</v>
      </c>
      <c r="Y192">
        <v>71.102439024390307</v>
      </c>
      <c r="Z192">
        <v>71</v>
      </c>
      <c r="AA192">
        <v>70.8</v>
      </c>
      <c r="AB192">
        <v>70.548780487804905</v>
      </c>
      <c r="AC192">
        <v>70.848780487804902</v>
      </c>
      <c r="AD192">
        <v>70.897560975609807</v>
      </c>
      <c r="AE192">
        <v>71.331707317073196</v>
      </c>
      <c r="AF192">
        <v>71.043902439024393</v>
      </c>
      <c r="AG192">
        <v>70.890243902438996</v>
      </c>
      <c r="AH192">
        <v>70.5878048780488</v>
      </c>
      <c r="AI192">
        <v>71.090243902438999</v>
      </c>
      <c r="AJ192">
        <v>71.595121951219497</v>
      </c>
      <c r="AK192">
        <v>71.695121951219505</v>
      </c>
      <c r="AL192">
        <v>71.892682926829295</v>
      </c>
      <c r="AM192">
        <v>72.246341463414595</v>
      </c>
      <c r="AN192">
        <v>72.646341463414601</v>
      </c>
      <c r="AO192">
        <v>72.997560975609801</v>
      </c>
      <c r="AP192">
        <v>73.043902439024393</v>
      </c>
      <c r="AQ192">
        <v>73.748780487804893</v>
      </c>
      <c r="AR192">
        <v>74.2</v>
      </c>
      <c r="AS192">
        <v>74.497560975609801</v>
      </c>
      <c r="AT192">
        <v>74.597560975609795</v>
      </c>
      <c r="AU192">
        <v>74.846341463414603</v>
      </c>
      <c r="AV192">
        <v>74.995121951219502</v>
      </c>
      <c r="AW192">
        <v>75.143902439024401</v>
      </c>
      <c r="AX192">
        <v>75.243902439024396</v>
      </c>
      <c r="AY192">
        <v>75.543902439024393</v>
      </c>
      <c r="AZ192">
        <v>75.695121951219505</v>
      </c>
      <c r="BA192">
        <v>76.246341463414595</v>
      </c>
      <c r="BB192">
        <v>76.695121951219505</v>
      </c>
      <c r="BC192">
        <v>76.746341463414595</v>
      </c>
      <c r="BD192">
        <v>77</v>
      </c>
      <c r="BE192">
        <v>77.602439024390307</v>
      </c>
      <c r="BF192">
        <v>77.451219512195095</v>
      </c>
      <c r="BG192">
        <v>77.851219512195101</v>
      </c>
      <c r="BH192">
        <v>77.753658536585405</v>
      </c>
      <c r="BI192">
        <v>77.602439024390307</v>
      </c>
      <c r="BJ192">
        <v>77.904878048780503</v>
      </c>
      <c r="BK192">
        <v>76.400000000000006</v>
      </c>
      <c r="BL192">
        <v>75.351219512195101</v>
      </c>
      <c r="BM192">
        <v>77.156097560975596</v>
      </c>
      <c r="BN192">
        <v>78.258536585365903</v>
      </c>
      <c r="BO192">
        <v>78.409756097561001</v>
      </c>
      <c r="BP192" t="s">
        <v>26</v>
      </c>
      <c r="BQ192" t="s">
        <v>7</v>
      </c>
    </row>
    <row r="193" spans="1:69" x14ac:dyDescent="0.3">
      <c r="A193" t="s">
        <v>475</v>
      </c>
      <c r="B193" t="s">
        <v>473</v>
      </c>
      <c r="C193">
        <v>39.8872149694242</v>
      </c>
      <c r="D193">
        <v>40.155750049162698</v>
      </c>
      <c r="E193">
        <v>40.716132258084599</v>
      </c>
      <c r="F193">
        <v>41.064191093330003</v>
      </c>
      <c r="G193">
        <v>41.370307888687101</v>
      </c>
      <c r="H193">
        <v>41.6972828877457</v>
      </c>
      <c r="I193">
        <v>42.077818930278397</v>
      </c>
      <c r="J193">
        <v>42.2000933707412</v>
      </c>
      <c r="K193">
        <v>42.782608872748199</v>
      </c>
      <c r="L193">
        <v>43.123276922059198</v>
      </c>
      <c r="M193">
        <v>43.710224487723202</v>
      </c>
      <c r="N193">
        <v>44.104567856427998</v>
      </c>
      <c r="O193">
        <v>44.345172469231002</v>
      </c>
      <c r="P193">
        <v>45.018065593858203</v>
      </c>
      <c r="Q193">
        <v>45.4490386388226</v>
      </c>
      <c r="R193">
        <v>45.843188724588003</v>
      </c>
      <c r="S193">
        <v>46.466862087308201</v>
      </c>
      <c r="T193">
        <v>46.950684763544501</v>
      </c>
      <c r="U193">
        <v>47.217267832425399</v>
      </c>
      <c r="V193">
        <v>47.53657400238</v>
      </c>
      <c r="W193">
        <v>47.6860850129491</v>
      </c>
      <c r="X193">
        <v>47.842414898560399</v>
      </c>
      <c r="Y193">
        <v>48.005132862208498</v>
      </c>
      <c r="Z193">
        <v>47.8502789598638</v>
      </c>
      <c r="AA193">
        <v>47.721031761510503</v>
      </c>
      <c r="AB193">
        <v>47.931923702926099</v>
      </c>
      <c r="AC193">
        <v>48.526135551137102</v>
      </c>
      <c r="AD193">
        <v>48.533805829521597</v>
      </c>
      <c r="AE193">
        <v>48.493769585063902</v>
      </c>
      <c r="AF193">
        <v>48.9436162634289</v>
      </c>
      <c r="AG193">
        <v>48.934529117276902</v>
      </c>
      <c r="AH193">
        <v>48.850758219335603</v>
      </c>
      <c r="AI193">
        <v>49.026212444450401</v>
      </c>
      <c r="AJ193">
        <v>49.580410722466603</v>
      </c>
      <c r="AK193">
        <v>50.017070317960602</v>
      </c>
      <c r="AL193">
        <v>50.131703493680803</v>
      </c>
      <c r="AM193">
        <v>50.155797454409402</v>
      </c>
      <c r="AN193">
        <v>50.404292676541097</v>
      </c>
      <c r="AO193">
        <v>50.329205556865197</v>
      </c>
      <c r="AP193">
        <v>51.0387955510365</v>
      </c>
      <c r="AQ193">
        <v>51.751639218957799</v>
      </c>
      <c r="AR193">
        <v>52.2522575774111</v>
      </c>
      <c r="AS193">
        <v>52.742506365780898</v>
      </c>
      <c r="AT193">
        <v>53.294021078156199</v>
      </c>
      <c r="AU193">
        <v>53.800144361989197</v>
      </c>
      <c r="AV193">
        <v>54.366118982672504</v>
      </c>
      <c r="AW193">
        <v>54.972032347242703</v>
      </c>
      <c r="AX193">
        <v>55.550884937371798</v>
      </c>
      <c r="AY193">
        <v>56.135848428475803</v>
      </c>
      <c r="AZ193">
        <v>56.509455708704799</v>
      </c>
      <c r="BA193">
        <v>57.122114740417302</v>
      </c>
      <c r="BB193">
        <v>57.311960471382697</v>
      </c>
      <c r="BC193">
        <v>58.015461915489098</v>
      </c>
      <c r="BD193">
        <v>58.450460594271298</v>
      </c>
      <c r="BE193">
        <v>58.608747102666698</v>
      </c>
      <c r="BF193">
        <v>58.9363545235598</v>
      </c>
      <c r="BG193">
        <v>59.2364264629514</v>
      </c>
      <c r="BH193">
        <v>59.5403225971681</v>
      </c>
      <c r="BI193">
        <v>60.207533571217198</v>
      </c>
      <c r="BJ193">
        <v>60.556853120462399</v>
      </c>
      <c r="BK193">
        <v>60.501354589726901</v>
      </c>
      <c r="BL193">
        <v>60.275328471243</v>
      </c>
      <c r="BM193">
        <v>61.383305296946801</v>
      </c>
      <c r="BN193">
        <v>62.163638519595999</v>
      </c>
      <c r="BO193">
        <v>62.354326914656603</v>
      </c>
      <c r="BP193" t="s">
        <v>659</v>
      </c>
      <c r="BQ193" t="s">
        <v>659</v>
      </c>
    </row>
    <row r="194" spans="1:69" x14ac:dyDescent="0.3">
      <c r="A194" t="s">
        <v>478</v>
      </c>
      <c r="B194" t="s">
        <v>476</v>
      </c>
      <c r="C194">
        <v>68.626999999999995</v>
      </c>
      <c r="D194">
        <v>68.528000000000006</v>
      </c>
      <c r="E194">
        <v>68.863</v>
      </c>
      <c r="F194">
        <v>68.727000000000004</v>
      </c>
      <c r="G194">
        <v>68.242000000000004</v>
      </c>
      <c r="H194">
        <v>69.289000000000001</v>
      </c>
      <c r="I194">
        <v>70.222999999999999</v>
      </c>
      <c r="J194">
        <v>70.698999999999998</v>
      </c>
      <c r="K194">
        <v>70.566000000000003</v>
      </c>
      <c r="L194">
        <v>70.510999999999996</v>
      </c>
      <c r="M194">
        <v>70.352000000000004</v>
      </c>
      <c r="N194">
        <v>71.084000000000003</v>
      </c>
      <c r="O194">
        <v>70.813000000000002</v>
      </c>
      <c r="P194">
        <v>70.948999999999998</v>
      </c>
      <c r="Q194">
        <v>71.323999999999998</v>
      </c>
      <c r="R194">
        <v>71.962999999999994</v>
      </c>
      <c r="S194">
        <v>72.08</v>
      </c>
      <c r="T194">
        <v>72.400999999999996</v>
      </c>
      <c r="U194">
        <v>72.528000000000006</v>
      </c>
      <c r="V194">
        <v>72.718000000000004</v>
      </c>
      <c r="W194">
        <v>73.100999999999999</v>
      </c>
      <c r="X194">
        <v>72.980999999999995</v>
      </c>
      <c r="Y194">
        <v>72.948999999999998</v>
      </c>
      <c r="Z194">
        <v>73.375</v>
      </c>
      <c r="AA194">
        <v>73.427000000000007</v>
      </c>
      <c r="AB194">
        <v>72.632999999999996</v>
      </c>
      <c r="AC194">
        <v>73.272000000000006</v>
      </c>
      <c r="AD194">
        <v>73.402000000000001</v>
      </c>
      <c r="AE194">
        <v>73.153000000000006</v>
      </c>
      <c r="AF194">
        <v>72.478999999999999</v>
      </c>
      <c r="AG194">
        <v>72.826999999999998</v>
      </c>
      <c r="AH194">
        <v>73.876999999999995</v>
      </c>
      <c r="AI194">
        <v>73.387</v>
      </c>
      <c r="AJ194">
        <v>73.308999999999997</v>
      </c>
      <c r="AK194">
        <v>73.622</v>
      </c>
      <c r="AL194">
        <v>73.570999999999998</v>
      </c>
      <c r="AM194">
        <v>73.995000000000005</v>
      </c>
      <c r="AN194">
        <v>74.674000000000007</v>
      </c>
      <c r="AO194">
        <v>74.555999999999997</v>
      </c>
      <c r="AP194">
        <v>75.278000000000006</v>
      </c>
      <c r="AQ194">
        <v>75.513999999999996</v>
      </c>
      <c r="AR194">
        <v>75.971999999999994</v>
      </c>
      <c r="AS194">
        <v>76.819000000000003</v>
      </c>
      <c r="AT194">
        <v>76.941000000000003</v>
      </c>
      <c r="AU194">
        <v>76.912999999999997</v>
      </c>
      <c r="AV194">
        <v>76.703000000000003</v>
      </c>
      <c r="AW194">
        <v>77.561000000000007</v>
      </c>
      <c r="AX194">
        <v>77.659000000000006</v>
      </c>
      <c r="AY194">
        <v>78.111000000000004</v>
      </c>
      <c r="AZ194">
        <v>78.376999999999995</v>
      </c>
      <c r="BA194">
        <v>78.716999999999999</v>
      </c>
      <c r="BB194">
        <v>78.766000000000005</v>
      </c>
      <c r="BC194">
        <v>79.257999999999996</v>
      </c>
      <c r="BD194">
        <v>80.317999999999998</v>
      </c>
      <c r="BE194">
        <v>80.039000000000001</v>
      </c>
      <c r="BF194">
        <v>80.677000000000007</v>
      </c>
      <c r="BG194">
        <v>80.355000000000004</v>
      </c>
      <c r="BH194">
        <v>79.069999999999993</v>
      </c>
      <c r="BI194">
        <v>81.085999999999999</v>
      </c>
      <c r="BJ194">
        <v>81.438000000000002</v>
      </c>
      <c r="BK194">
        <v>80.009</v>
      </c>
      <c r="BL194">
        <v>79.77</v>
      </c>
      <c r="BM194">
        <v>79.427000000000007</v>
      </c>
      <c r="BN194">
        <v>81.69</v>
      </c>
      <c r="BO194">
        <v>81.902000000000001</v>
      </c>
      <c r="BP194" t="s">
        <v>6</v>
      </c>
      <c r="BQ194" t="s">
        <v>7</v>
      </c>
    </row>
    <row r="195" spans="1:69" x14ac:dyDescent="0.3">
      <c r="A195" t="s">
        <v>480</v>
      </c>
      <c r="B195" t="s">
        <v>479</v>
      </c>
      <c r="C195">
        <v>55.814</v>
      </c>
      <c r="D195">
        <v>56.408000000000001</v>
      </c>
      <c r="E195">
        <v>56.997999999999998</v>
      </c>
      <c r="F195">
        <v>57.578000000000003</v>
      </c>
      <c r="G195">
        <v>58.17</v>
      </c>
      <c r="H195">
        <v>58.784999999999997</v>
      </c>
      <c r="I195">
        <v>59.423000000000002</v>
      </c>
      <c r="J195">
        <v>60.087000000000003</v>
      </c>
      <c r="K195">
        <v>60.756999999999998</v>
      </c>
      <c r="L195">
        <v>61.411000000000001</v>
      </c>
      <c r="M195">
        <v>62.048999999999999</v>
      </c>
      <c r="N195">
        <v>62.662999999999997</v>
      </c>
      <c r="O195">
        <v>63.253999999999998</v>
      </c>
      <c r="P195">
        <v>63.816000000000003</v>
      </c>
      <c r="Q195">
        <v>64.334999999999994</v>
      </c>
      <c r="R195">
        <v>64.831000000000003</v>
      </c>
      <c r="S195">
        <v>65.325000000000003</v>
      </c>
      <c r="T195">
        <v>65.811000000000007</v>
      </c>
      <c r="U195">
        <v>66.292000000000002</v>
      </c>
      <c r="V195">
        <v>66.748000000000005</v>
      </c>
      <c r="W195">
        <v>67.207999999999998</v>
      </c>
      <c r="X195">
        <v>67.656999999999996</v>
      </c>
      <c r="Y195">
        <v>68.09</v>
      </c>
      <c r="Z195">
        <v>68.503</v>
      </c>
      <c r="AA195">
        <v>68.881</v>
      </c>
      <c r="AB195">
        <v>69.230999999999995</v>
      </c>
      <c r="AC195">
        <v>69.540999999999997</v>
      </c>
      <c r="AD195">
        <v>69.766999999999996</v>
      </c>
      <c r="AE195">
        <v>70.052000000000007</v>
      </c>
      <c r="AF195">
        <v>70.269000000000005</v>
      </c>
      <c r="AG195">
        <v>70.483999999999995</v>
      </c>
      <c r="AH195">
        <v>70.716999999999999</v>
      </c>
      <c r="AI195">
        <v>71.009</v>
      </c>
      <c r="AJ195">
        <v>70.793999999999997</v>
      </c>
      <c r="AK195">
        <v>70.471999999999994</v>
      </c>
      <c r="AL195">
        <v>60.765999999999998</v>
      </c>
      <c r="AM195">
        <v>60.82</v>
      </c>
      <c r="AN195">
        <v>60.869</v>
      </c>
      <c r="AO195">
        <v>60.887</v>
      </c>
      <c r="AP195">
        <v>60.91</v>
      </c>
      <c r="AQ195">
        <v>60.911000000000001</v>
      </c>
      <c r="AR195">
        <v>60.893000000000001</v>
      </c>
      <c r="AS195">
        <v>60.877000000000002</v>
      </c>
      <c r="AT195">
        <v>69.399000000000001</v>
      </c>
      <c r="AU195">
        <v>69.293999999999997</v>
      </c>
      <c r="AV195">
        <v>69.168000000000006</v>
      </c>
      <c r="AW195">
        <v>69.061000000000007</v>
      </c>
      <c r="AX195">
        <v>69.021000000000001</v>
      </c>
      <c r="AY195">
        <v>69.302999999999997</v>
      </c>
      <c r="AZ195">
        <v>69.701999999999998</v>
      </c>
      <c r="BA195">
        <v>70.245999999999995</v>
      </c>
      <c r="BB195">
        <v>70.772000000000006</v>
      </c>
      <c r="BC195">
        <v>71.316999999999993</v>
      </c>
      <c r="BD195">
        <v>71.867000000000004</v>
      </c>
      <c r="BE195">
        <v>72.450999999999993</v>
      </c>
      <c r="BF195">
        <v>72.825000000000003</v>
      </c>
      <c r="BG195">
        <v>72.971000000000004</v>
      </c>
      <c r="BH195">
        <v>73.034000000000006</v>
      </c>
      <c r="BI195">
        <v>73.02</v>
      </c>
      <c r="BJ195">
        <v>72.927999999999997</v>
      </c>
      <c r="BK195">
        <v>72.783000000000001</v>
      </c>
      <c r="BL195">
        <v>73.436999999999998</v>
      </c>
      <c r="BM195">
        <v>73.641000000000005</v>
      </c>
      <c r="BN195">
        <v>73.641999999999996</v>
      </c>
      <c r="BO195">
        <v>73.742999999999995</v>
      </c>
      <c r="BP195" t="s">
        <v>42</v>
      </c>
      <c r="BQ195" t="s">
        <v>14</v>
      </c>
    </row>
    <row r="196" spans="1:69" x14ac:dyDescent="0.3">
      <c r="A196" t="s">
        <v>483</v>
      </c>
      <c r="B196" t="s">
        <v>481</v>
      </c>
      <c r="C196">
        <v>64.007463414634202</v>
      </c>
      <c r="D196">
        <v>62.666512195122003</v>
      </c>
      <c r="E196">
        <v>64.181024390243905</v>
      </c>
      <c r="F196">
        <v>64.788390243902398</v>
      </c>
      <c r="G196">
        <v>64.983390243902406</v>
      </c>
      <c r="H196">
        <v>65.960463414634106</v>
      </c>
      <c r="I196">
        <v>65.4876585365854</v>
      </c>
      <c r="J196">
        <v>66.334073170731699</v>
      </c>
      <c r="K196">
        <v>66.678195121951205</v>
      </c>
      <c r="L196">
        <v>66.278170731707306</v>
      </c>
      <c r="M196">
        <v>67.073170731707293</v>
      </c>
      <c r="N196">
        <v>66.770731707317097</v>
      </c>
      <c r="O196">
        <v>68.3243902439024</v>
      </c>
      <c r="P196">
        <v>67.524390243902403</v>
      </c>
      <c r="Q196">
        <v>68.019512195122005</v>
      </c>
      <c r="R196">
        <v>68.309756097561007</v>
      </c>
      <c r="S196">
        <v>68.860975609756096</v>
      </c>
      <c r="T196">
        <v>70.012195121951194</v>
      </c>
      <c r="U196">
        <v>70.317073170731703</v>
      </c>
      <c r="V196">
        <v>71.168292682926804</v>
      </c>
      <c r="W196">
        <v>71.214634146341496</v>
      </c>
      <c r="X196">
        <v>71.614634146341501</v>
      </c>
      <c r="Y196">
        <v>72.414634146341498</v>
      </c>
      <c r="Z196">
        <v>72.265853658536599</v>
      </c>
      <c r="AA196">
        <v>72.514634146341507</v>
      </c>
      <c r="AB196">
        <v>72.814634146341504</v>
      </c>
      <c r="AC196">
        <v>73.265853658536599</v>
      </c>
      <c r="AD196">
        <v>73.665853658536605</v>
      </c>
      <c r="AE196">
        <v>73.714634146341496</v>
      </c>
      <c r="AF196">
        <v>74.265853658536599</v>
      </c>
      <c r="AG196">
        <v>73.965853658536602</v>
      </c>
      <c r="AH196">
        <v>74.014634146341507</v>
      </c>
      <c r="AI196">
        <v>74.312195121951206</v>
      </c>
      <c r="AJ196">
        <v>74.512195121951194</v>
      </c>
      <c r="AK196">
        <v>74.914634146341498</v>
      </c>
      <c r="AL196">
        <v>75.312195121951206</v>
      </c>
      <c r="AM196">
        <v>75.260975609756102</v>
      </c>
      <c r="AN196">
        <v>75.4121951219512</v>
      </c>
      <c r="AO196">
        <v>75.712195121951197</v>
      </c>
      <c r="AP196">
        <v>75.963414634146304</v>
      </c>
      <c r="AQ196">
        <v>76.314634146341504</v>
      </c>
      <c r="AR196">
        <v>76.814634146341504</v>
      </c>
      <c r="AS196">
        <v>77.065853658536597</v>
      </c>
      <c r="AT196">
        <v>77.219512195121993</v>
      </c>
      <c r="AU196">
        <v>77.670731707317103</v>
      </c>
      <c r="AV196">
        <v>78.070731707317094</v>
      </c>
      <c r="AW196">
        <v>78.419512195121996</v>
      </c>
      <c r="AX196">
        <v>78.321951219512201</v>
      </c>
      <c r="AY196">
        <v>78.524390243902502</v>
      </c>
      <c r="AZ196">
        <v>78.726829268292704</v>
      </c>
      <c r="BA196">
        <v>79.026829268292701</v>
      </c>
      <c r="BB196">
        <v>80.4707317073171</v>
      </c>
      <c r="BC196">
        <v>80.373170731707305</v>
      </c>
      <c r="BD196">
        <v>80.721951219512206</v>
      </c>
      <c r="BE196">
        <v>81.121951219512198</v>
      </c>
      <c r="BF196">
        <v>81.124390243902496</v>
      </c>
      <c r="BG196">
        <v>81.124390243902496</v>
      </c>
      <c r="BH196">
        <v>81.424390243902494</v>
      </c>
      <c r="BI196">
        <v>81.3243902439024</v>
      </c>
      <c r="BJ196">
        <v>81.6756097560976</v>
      </c>
      <c r="BK196">
        <v>81.329268292682897</v>
      </c>
      <c r="BL196">
        <v>81.378048780487802</v>
      </c>
      <c r="BM196">
        <v>81.631707317073193</v>
      </c>
      <c r="BN196">
        <v>82.329268292682897</v>
      </c>
      <c r="BO196">
        <v>82.3829268292683</v>
      </c>
      <c r="BP196" t="s">
        <v>26</v>
      </c>
      <c r="BQ196" t="s">
        <v>7</v>
      </c>
    </row>
    <row r="197" spans="1:69" x14ac:dyDescent="0.3">
      <c r="A197" t="s">
        <v>486</v>
      </c>
      <c r="B197" t="s">
        <v>484</v>
      </c>
      <c r="C197">
        <v>60.197000000000003</v>
      </c>
      <c r="D197">
        <v>60.517000000000003</v>
      </c>
      <c r="E197">
        <v>60.816000000000003</v>
      </c>
      <c r="F197">
        <v>61.100999999999999</v>
      </c>
      <c r="G197">
        <v>61.368000000000002</v>
      </c>
      <c r="H197">
        <v>61.606000000000002</v>
      </c>
      <c r="I197">
        <v>61.832000000000001</v>
      </c>
      <c r="J197">
        <v>62.024999999999999</v>
      </c>
      <c r="K197">
        <v>62.207999999999998</v>
      </c>
      <c r="L197">
        <v>62.384999999999998</v>
      </c>
      <c r="M197">
        <v>62.554000000000002</v>
      </c>
      <c r="N197">
        <v>62.725999999999999</v>
      </c>
      <c r="O197">
        <v>62.89</v>
      </c>
      <c r="P197">
        <v>63.058999999999997</v>
      </c>
      <c r="Q197">
        <v>63.231000000000002</v>
      </c>
      <c r="R197">
        <v>63.435000000000002</v>
      </c>
      <c r="S197">
        <v>63.654000000000003</v>
      </c>
      <c r="T197">
        <v>63.86</v>
      </c>
      <c r="U197">
        <v>64.078000000000003</v>
      </c>
      <c r="V197">
        <v>64.298000000000002</v>
      </c>
      <c r="W197">
        <v>64.552999999999997</v>
      </c>
      <c r="X197">
        <v>64.811000000000007</v>
      </c>
      <c r="Y197">
        <v>65.075999999999993</v>
      </c>
      <c r="Z197">
        <v>65.293000000000006</v>
      </c>
      <c r="AA197">
        <v>65.608999999999995</v>
      </c>
      <c r="AB197">
        <v>65.893000000000001</v>
      </c>
      <c r="AC197">
        <v>66.171999999999997</v>
      </c>
      <c r="AD197">
        <v>66.453999999999994</v>
      </c>
      <c r="AE197">
        <v>66.709999999999994</v>
      </c>
      <c r="AF197">
        <v>66.921999999999997</v>
      </c>
      <c r="AG197">
        <v>67.340999999999994</v>
      </c>
      <c r="AH197">
        <v>67.676000000000002</v>
      </c>
      <c r="AI197">
        <v>67.960999999999999</v>
      </c>
      <c r="AJ197">
        <v>68.233999999999995</v>
      </c>
      <c r="AK197">
        <v>68.504000000000005</v>
      </c>
      <c r="AL197">
        <v>68.778000000000006</v>
      </c>
      <c r="AM197">
        <v>69.05</v>
      </c>
      <c r="AN197">
        <v>69.284000000000006</v>
      </c>
      <c r="AO197">
        <v>69.507000000000005</v>
      </c>
      <c r="AP197">
        <v>69.774000000000001</v>
      </c>
      <c r="AQ197">
        <v>70.025999999999996</v>
      </c>
      <c r="AR197">
        <v>70.281000000000006</v>
      </c>
      <c r="AS197">
        <v>70.539000000000001</v>
      </c>
      <c r="AT197">
        <v>70.795000000000002</v>
      </c>
      <c r="AU197">
        <v>71.054000000000002</v>
      </c>
      <c r="AV197">
        <v>71.316999999999993</v>
      </c>
      <c r="AW197">
        <v>71.584000000000003</v>
      </c>
      <c r="AX197">
        <v>71.816999999999993</v>
      </c>
      <c r="AY197">
        <v>72.046999999999997</v>
      </c>
      <c r="AZ197">
        <v>72.281999999999996</v>
      </c>
      <c r="BA197">
        <v>72.551000000000002</v>
      </c>
      <c r="BB197">
        <v>72.787000000000006</v>
      </c>
      <c r="BC197">
        <v>73.105000000000004</v>
      </c>
      <c r="BD197">
        <v>73.292000000000002</v>
      </c>
      <c r="BE197">
        <v>73.415000000000006</v>
      </c>
      <c r="BF197">
        <v>73.453999999999994</v>
      </c>
      <c r="BG197">
        <v>73.486999999999995</v>
      </c>
      <c r="BH197">
        <v>73.45</v>
      </c>
      <c r="BI197">
        <v>73.626999999999995</v>
      </c>
      <c r="BJ197">
        <v>73.668000000000006</v>
      </c>
      <c r="BK197">
        <v>72.72</v>
      </c>
      <c r="BL197">
        <v>68.108000000000004</v>
      </c>
      <c r="BM197">
        <v>72.319000000000003</v>
      </c>
      <c r="BN197">
        <v>73.843999999999994</v>
      </c>
      <c r="BO197">
        <v>73.981999999999999</v>
      </c>
      <c r="BP197" t="s">
        <v>6</v>
      </c>
      <c r="BQ197" t="s">
        <v>27</v>
      </c>
    </row>
    <row r="198" spans="1:69" x14ac:dyDescent="0.3">
      <c r="A198" t="s">
        <v>488</v>
      </c>
      <c r="B198" t="s">
        <v>487</v>
      </c>
      <c r="AG198">
        <v>67.802999999999997</v>
      </c>
      <c r="AH198">
        <v>68.221999999999994</v>
      </c>
      <c r="AI198">
        <v>68.477999999999994</v>
      </c>
      <c r="AJ198">
        <v>68.759</v>
      </c>
      <c r="AK198">
        <v>69.328000000000003</v>
      </c>
      <c r="AL198">
        <v>69.582999999999998</v>
      </c>
      <c r="AM198">
        <v>69.981999999999999</v>
      </c>
      <c r="AN198">
        <v>70.328000000000003</v>
      </c>
      <c r="AO198">
        <v>70.563999999999993</v>
      </c>
      <c r="AP198">
        <v>70.789000000000001</v>
      </c>
      <c r="AQ198">
        <v>70.298000000000002</v>
      </c>
      <c r="AR198">
        <v>69.75</v>
      </c>
      <c r="AS198">
        <v>70.88</v>
      </c>
      <c r="AT198">
        <v>70.966999999999999</v>
      </c>
      <c r="AU198">
        <v>71.093999999999994</v>
      </c>
      <c r="AV198">
        <v>72.004000000000005</v>
      </c>
      <c r="AW198">
        <v>71.831000000000003</v>
      </c>
      <c r="AX198">
        <v>72.063999999999993</v>
      </c>
      <c r="AY198">
        <v>72.203999999999994</v>
      </c>
      <c r="AZ198">
        <v>72.305999999999997</v>
      </c>
      <c r="BA198">
        <v>73.302000000000007</v>
      </c>
      <c r="BB198">
        <v>73.557000000000002</v>
      </c>
      <c r="BC198">
        <v>73.721999999999994</v>
      </c>
      <c r="BD198">
        <v>74.14</v>
      </c>
      <c r="BE198">
        <v>72.781000000000006</v>
      </c>
      <c r="BF198">
        <v>74.576999999999998</v>
      </c>
      <c r="BG198">
        <v>74.917000000000002</v>
      </c>
      <c r="BH198">
        <v>75.215999999999994</v>
      </c>
      <c r="BI198">
        <v>75.38</v>
      </c>
      <c r="BJ198">
        <v>75.811000000000007</v>
      </c>
      <c r="BK198">
        <v>74.998000000000005</v>
      </c>
      <c r="BL198">
        <v>73.89</v>
      </c>
      <c r="BM198">
        <v>76.662000000000006</v>
      </c>
      <c r="BN198">
        <v>65.17</v>
      </c>
      <c r="BO198">
        <v>69.212999999999994</v>
      </c>
      <c r="BP198" t="s">
        <v>13</v>
      </c>
      <c r="BQ198" t="s">
        <v>22</v>
      </c>
    </row>
    <row r="199" spans="1:69" x14ac:dyDescent="0.3">
      <c r="A199" t="s">
        <v>491</v>
      </c>
      <c r="B199" t="s">
        <v>489</v>
      </c>
      <c r="C199">
        <v>54.932769018330902</v>
      </c>
      <c r="D199">
        <v>55.473919434603403</v>
      </c>
      <c r="E199">
        <v>56.063340044332598</v>
      </c>
      <c r="F199">
        <v>56.634743075154702</v>
      </c>
      <c r="G199">
        <v>56.817463247042099</v>
      </c>
      <c r="H199">
        <v>57.882215258671501</v>
      </c>
      <c r="I199">
        <v>58.281120271670801</v>
      </c>
      <c r="J199">
        <v>58.583216013542</v>
      </c>
      <c r="K199">
        <v>59.075324044458597</v>
      </c>
      <c r="L199">
        <v>59.270778448483902</v>
      </c>
      <c r="M199">
        <v>59.723845342126403</v>
      </c>
      <c r="N199">
        <v>60.090541043504402</v>
      </c>
      <c r="O199">
        <v>60.339254146759998</v>
      </c>
      <c r="P199">
        <v>60.2171181628336</v>
      </c>
      <c r="Q199">
        <v>60.761058407169699</v>
      </c>
      <c r="R199">
        <v>60.957355868481898</v>
      </c>
      <c r="S199">
        <v>61.715383602070403</v>
      </c>
      <c r="T199">
        <v>62.145142831314303</v>
      </c>
      <c r="U199">
        <v>62.636150098074197</v>
      </c>
      <c r="V199">
        <v>62.558034413465002</v>
      </c>
      <c r="W199">
        <v>62.796823201620398</v>
      </c>
      <c r="X199">
        <v>62.912654885413097</v>
      </c>
      <c r="Y199">
        <v>63.047205430231898</v>
      </c>
      <c r="Z199">
        <v>63.534502378986701</v>
      </c>
      <c r="AA199">
        <v>63.816152440980098</v>
      </c>
      <c r="AB199">
        <v>64.279802459194897</v>
      </c>
      <c r="AC199">
        <v>64.270021279914303</v>
      </c>
      <c r="AD199">
        <v>64.613992551857507</v>
      </c>
      <c r="AE199">
        <v>65.111784669586299</v>
      </c>
      <c r="AF199">
        <v>65.421869573446202</v>
      </c>
      <c r="AG199">
        <v>65.4079695743484</v>
      </c>
      <c r="AH199">
        <v>65.712646615018002</v>
      </c>
      <c r="AI199">
        <v>65.818430773313906</v>
      </c>
      <c r="AJ199">
        <v>65.980920555724595</v>
      </c>
      <c r="AK199">
        <v>66.217503870326397</v>
      </c>
      <c r="AL199">
        <v>66.396276420746403</v>
      </c>
      <c r="AM199">
        <v>66.558029581455401</v>
      </c>
      <c r="AN199">
        <v>66.680720808209401</v>
      </c>
      <c r="AO199">
        <v>66.876506659163198</v>
      </c>
      <c r="AP199">
        <v>66.999001761911998</v>
      </c>
      <c r="AQ199">
        <v>66.8914832838297</v>
      </c>
      <c r="AR199">
        <v>67.016724333851897</v>
      </c>
      <c r="AS199">
        <v>66.758482457417202</v>
      </c>
      <c r="AT199">
        <v>66.959929754521397</v>
      </c>
      <c r="AU199">
        <v>67.103816957779202</v>
      </c>
      <c r="AV199">
        <v>67.233279413316595</v>
      </c>
      <c r="AW199">
        <v>67.357704912123197</v>
      </c>
      <c r="AX199">
        <v>67.366837953683799</v>
      </c>
      <c r="AY199">
        <v>67.574731101658898</v>
      </c>
      <c r="AZ199">
        <v>67.452792902049794</v>
      </c>
      <c r="BA199">
        <v>67.905917188310099</v>
      </c>
      <c r="BB199">
        <v>68.022281019553205</v>
      </c>
      <c r="BC199">
        <v>67.666053225359306</v>
      </c>
      <c r="BD199">
        <v>68.005462563540405</v>
      </c>
      <c r="BE199">
        <v>68.037613212400302</v>
      </c>
      <c r="BF199">
        <v>68.116609603313805</v>
      </c>
      <c r="BG199">
        <v>68.285650856366601</v>
      </c>
      <c r="BH199">
        <v>68.519287500512903</v>
      </c>
      <c r="BI199">
        <v>68.582588789024697</v>
      </c>
      <c r="BJ199">
        <v>68.642157830398503</v>
      </c>
      <c r="BK199">
        <v>68.356810879275898</v>
      </c>
      <c r="BL199">
        <v>67.481020924070293</v>
      </c>
      <c r="BM199">
        <v>69.100434899356102</v>
      </c>
      <c r="BN199">
        <v>69.274594903585594</v>
      </c>
      <c r="BO199">
        <v>69.440356940230998</v>
      </c>
      <c r="BP199" t="s">
        <v>659</v>
      </c>
      <c r="BQ199" t="s">
        <v>659</v>
      </c>
    </row>
    <row r="200" spans="1:69" x14ac:dyDescent="0.3">
      <c r="A200" t="s">
        <v>494</v>
      </c>
      <c r="B200" t="s">
        <v>492</v>
      </c>
      <c r="C200">
        <v>68.839920053340506</v>
      </c>
      <c r="D200">
        <v>69.268828197751404</v>
      </c>
      <c r="E200">
        <v>69.270349474964704</v>
      </c>
      <c r="F200">
        <v>69.444966986002001</v>
      </c>
      <c r="G200">
        <v>69.889974618865807</v>
      </c>
      <c r="H200">
        <v>69.965568116866393</v>
      </c>
      <c r="I200">
        <v>70.141754171807094</v>
      </c>
      <c r="J200">
        <v>70.585970705581403</v>
      </c>
      <c r="K200">
        <v>70.398917662224306</v>
      </c>
      <c r="L200">
        <v>70.551922699263201</v>
      </c>
      <c r="M200">
        <v>70.848513467688207</v>
      </c>
      <c r="N200">
        <v>71.139497489880597</v>
      </c>
      <c r="O200">
        <v>71.354132272500394</v>
      </c>
      <c r="P200">
        <v>71.509503068544902</v>
      </c>
      <c r="Q200">
        <v>71.8692328583235</v>
      </c>
      <c r="R200">
        <v>72.155310229647995</v>
      </c>
      <c r="S200">
        <v>72.414906163014294</v>
      </c>
      <c r="T200">
        <v>72.804372584580904</v>
      </c>
      <c r="U200">
        <v>72.942237449926793</v>
      </c>
      <c r="V200">
        <v>73.276710149146297</v>
      </c>
      <c r="W200">
        <v>73.318993839426795</v>
      </c>
      <c r="X200">
        <v>73.6518467661203</v>
      </c>
      <c r="Y200">
        <v>73.975072699458394</v>
      </c>
      <c r="Z200">
        <v>74.073519056725203</v>
      </c>
      <c r="AA200">
        <v>74.358352232477898</v>
      </c>
      <c r="AB200">
        <v>74.497540473263598</v>
      </c>
      <c r="AC200">
        <v>74.760339019463203</v>
      </c>
      <c r="AD200">
        <v>75.038321938956898</v>
      </c>
      <c r="AE200">
        <v>75.135440252502207</v>
      </c>
      <c r="AF200">
        <v>75.3645532807694</v>
      </c>
      <c r="AG200">
        <v>75.473991731623002</v>
      </c>
      <c r="AH200">
        <v>75.609075907625297</v>
      </c>
      <c r="AI200">
        <v>75.716615030518497</v>
      </c>
      <c r="AJ200">
        <v>75.723152079166795</v>
      </c>
      <c r="AK200">
        <v>76.031240665658103</v>
      </c>
      <c r="AL200">
        <v>76.073462975343702</v>
      </c>
      <c r="AM200">
        <v>76.436549120333297</v>
      </c>
      <c r="AN200">
        <v>76.775555224469201</v>
      </c>
      <c r="AO200">
        <v>76.969845231656194</v>
      </c>
      <c r="AP200">
        <v>77.092735203919005</v>
      </c>
      <c r="AQ200">
        <v>77.351375647143698</v>
      </c>
      <c r="AR200">
        <v>77.634069859626806</v>
      </c>
      <c r="AS200">
        <v>77.771842585776994</v>
      </c>
      <c r="AT200">
        <v>77.887348003942193</v>
      </c>
      <c r="AU200">
        <v>78.307069026790202</v>
      </c>
      <c r="AV200">
        <v>78.410884260835005</v>
      </c>
      <c r="AW200">
        <v>78.729149811751498</v>
      </c>
      <c r="AX200">
        <v>78.980517333968393</v>
      </c>
      <c r="AY200">
        <v>79.1456240590947</v>
      </c>
      <c r="AZ200">
        <v>79.468404148119603</v>
      </c>
      <c r="BA200">
        <v>79.678540551633603</v>
      </c>
      <c r="BB200">
        <v>79.9443824717696</v>
      </c>
      <c r="BC200">
        <v>80.088710974094994</v>
      </c>
      <c r="BD200">
        <v>80.273441566298104</v>
      </c>
      <c r="BE200">
        <v>80.538985489444499</v>
      </c>
      <c r="BF200">
        <v>80.440059270090302</v>
      </c>
      <c r="BG200">
        <v>80.611199942660406</v>
      </c>
      <c r="BH200">
        <v>80.664822520799405</v>
      </c>
      <c r="BI200">
        <v>80.744111809925101</v>
      </c>
      <c r="BJ200">
        <v>80.969911845209595</v>
      </c>
      <c r="BK200">
        <v>80.065704795411804</v>
      </c>
      <c r="BL200">
        <v>79.793285279595196</v>
      </c>
      <c r="BM200">
        <v>80.192472163369203</v>
      </c>
      <c r="BN200">
        <v>80.834168111150305</v>
      </c>
      <c r="BO200">
        <v>81.112207564970404</v>
      </c>
      <c r="BP200" t="s">
        <v>659</v>
      </c>
      <c r="BQ200" t="s">
        <v>659</v>
      </c>
    </row>
    <row r="201" spans="1:69" x14ac:dyDescent="0.3">
      <c r="A201" t="s">
        <v>496</v>
      </c>
      <c r="B201" t="s">
        <v>495</v>
      </c>
      <c r="C201">
        <v>59.445</v>
      </c>
      <c r="D201">
        <v>59.85</v>
      </c>
      <c r="E201">
        <v>60.201000000000001</v>
      </c>
      <c r="F201">
        <v>60.514000000000003</v>
      </c>
      <c r="G201">
        <v>60.796999999999997</v>
      </c>
      <c r="H201">
        <v>61.069000000000003</v>
      </c>
      <c r="I201">
        <v>61.353000000000002</v>
      </c>
      <c r="J201">
        <v>61.645000000000003</v>
      </c>
      <c r="K201">
        <v>61.930999999999997</v>
      </c>
      <c r="L201">
        <v>62.213999999999999</v>
      </c>
      <c r="M201">
        <v>62.494999999999997</v>
      </c>
      <c r="N201">
        <v>62.781999999999996</v>
      </c>
      <c r="O201">
        <v>63.082000000000001</v>
      </c>
      <c r="P201">
        <v>63.401000000000003</v>
      </c>
      <c r="Q201">
        <v>63.777999999999999</v>
      </c>
      <c r="R201">
        <v>64.248999999999995</v>
      </c>
      <c r="S201">
        <v>64.760999999999996</v>
      </c>
      <c r="T201">
        <v>65.31</v>
      </c>
      <c r="U201">
        <v>65.891000000000005</v>
      </c>
      <c r="V201">
        <v>66.611999999999995</v>
      </c>
      <c r="W201">
        <v>67.405000000000001</v>
      </c>
      <c r="X201">
        <v>68.156999999999996</v>
      </c>
      <c r="Y201">
        <v>68.921999999999997</v>
      </c>
      <c r="Z201">
        <v>69.701999999999998</v>
      </c>
      <c r="AA201">
        <v>70.558999999999997</v>
      </c>
      <c r="AB201">
        <v>71.203000000000003</v>
      </c>
      <c r="AC201">
        <v>71.966999999999999</v>
      </c>
      <c r="AD201">
        <v>72.447999999999993</v>
      </c>
      <c r="AE201">
        <v>73.087999999999994</v>
      </c>
      <c r="AF201">
        <v>73.494</v>
      </c>
      <c r="AG201">
        <v>73.908000000000001</v>
      </c>
      <c r="AH201">
        <v>74.295000000000002</v>
      </c>
      <c r="AI201">
        <v>74.745999999999995</v>
      </c>
      <c r="AJ201">
        <v>75.191000000000003</v>
      </c>
      <c r="AK201">
        <v>75.650000000000006</v>
      </c>
      <c r="AL201">
        <v>76.242999999999995</v>
      </c>
      <c r="AM201">
        <v>76.813000000000002</v>
      </c>
      <c r="AN201">
        <v>77.38</v>
      </c>
      <c r="AO201">
        <v>77.841999999999999</v>
      </c>
      <c r="AP201">
        <v>78.573999999999998</v>
      </c>
      <c r="AQ201">
        <v>79</v>
      </c>
      <c r="AR201">
        <v>79.316000000000003</v>
      </c>
      <c r="AS201">
        <v>79.543999999999997</v>
      </c>
      <c r="AT201">
        <v>79.709999999999994</v>
      </c>
      <c r="AU201">
        <v>79.828999999999994</v>
      </c>
      <c r="AV201">
        <v>79.950999999999993</v>
      </c>
      <c r="AW201">
        <v>80.099999999999994</v>
      </c>
      <c r="AX201">
        <v>80.328000000000003</v>
      </c>
      <c r="AY201">
        <v>80.587000000000003</v>
      </c>
      <c r="AZ201">
        <v>80.867000000000004</v>
      </c>
      <c r="BA201">
        <v>81.141000000000005</v>
      </c>
      <c r="BB201">
        <v>81.433999999999997</v>
      </c>
      <c r="BC201">
        <v>81.694999999999993</v>
      </c>
      <c r="BD201">
        <v>81.935000000000002</v>
      </c>
      <c r="BE201">
        <v>82.150999999999996</v>
      </c>
      <c r="BF201">
        <v>82.338999999999999</v>
      </c>
      <c r="BG201">
        <v>82.555000000000007</v>
      </c>
      <c r="BH201">
        <v>82.774000000000001</v>
      </c>
      <c r="BI201">
        <v>82.984999999999999</v>
      </c>
      <c r="BJ201">
        <v>83.194999999999993</v>
      </c>
      <c r="BK201">
        <v>82.459000000000003</v>
      </c>
      <c r="BL201">
        <v>79.570999999999998</v>
      </c>
      <c r="BM201">
        <v>83.858999999999995</v>
      </c>
      <c r="BN201">
        <v>84.07</v>
      </c>
      <c r="BO201">
        <v>84.191999999999993</v>
      </c>
      <c r="BP201" t="s">
        <v>42</v>
      </c>
      <c r="BQ201" t="s">
        <v>7</v>
      </c>
    </row>
    <row r="202" spans="1:69" x14ac:dyDescent="0.3">
      <c r="A202" t="s">
        <v>498</v>
      </c>
      <c r="B202" t="s">
        <v>497</v>
      </c>
      <c r="C202">
        <v>57.773000000000003</v>
      </c>
      <c r="D202">
        <v>58.502000000000002</v>
      </c>
      <c r="E202">
        <v>59.225999999999999</v>
      </c>
      <c r="F202">
        <v>59.96</v>
      </c>
      <c r="G202">
        <v>60.7</v>
      </c>
      <c r="H202">
        <v>61.441000000000003</v>
      </c>
      <c r="I202">
        <v>62.170999999999999</v>
      </c>
      <c r="J202">
        <v>62.884</v>
      </c>
      <c r="K202">
        <v>63.576999999999998</v>
      </c>
      <c r="L202">
        <v>64.245999999999995</v>
      </c>
      <c r="M202">
        <v>64.888999999999996</v>
      </c>
      <c r="N202">
        <v>65.489999999999995</v>
      </c>
      <c r="O202">
        <v>66.069999999999993</v>
      </c>
      <c r="P202">
        <v>66.629000000000005</v>
      </c>
      <c r="Q202">
        <v>67.165000000000006</v>
      </c>
      <c r="R202">
        <v>67.679000000000002</v>
      </c>
      <c r="S202">
        <v>68.171999999999997</v>
      </c>
      <c r="T202">
        <v>68.638999999999996</v>
      </c>
      <c r="U202">
        <v>69.082999999999998</v>
      </c>
      <c r="V202">
        <v>69.507000000000005</v>
      </c>
      <c r="W202">
        <v>69.915000000000006</v>
      </c>
      <c r="X202">
        <v>70.313000000000002</v>
      </c>
      <c r="Y202">
        <v>70.703999999999994</v>
      </c>
      <c r="Z202">
        <v>71.088999999999999</v>
      </c>
      <c r="AA202">
        <v>71.465000000000003</v>
      </c>
      <c r="AB202">
        <v>71.831000000000003</v>
      </c>
      <c r="AC202">
        <v>72.183999999999997</v>
      </c>
      <c r="AD202">
        <v>72.52</v>
      </c>
      <c r="AE202">
        <v>72.835999999999999</v>
      </c>
      <c r="AF202">
        <v>73.131</v>
      </c>
      <c r="AG202">
        <v>73.405000000000001</v>
      </c>
      <c r="AH202">
        <v>73.653999999999996</v>
      </c>
      <c r="AI202">
        <v>73.876000000000005</v>
      </c>
      <c r="AJ202">
        <v>74.070999999999998</v>
      </c>
      <c r="AK202">
        <v>74.245000000000005</v>
      </c>
      <c r="AL202">
        <v>74.403999999999996</v>
      </c>
      <c r="AM202">
        <v>74.558000000000007</v>
      </c>
      <c r="AN202">
        <v>74.712999999999994</v>
      </c>
      <c r="AO202">
        <v>74.872</v>
      </c>
      <c r="AP202">
        <v>75.048000000000002</v>
      </c>
      <c r="AQ202">
        <v>75.25</v>
      </c>
      <c r="AR202">
        <v>75.486000000000004</v>
      </c>
      <c r="AS202">
        <v>75.766000000000005</v>
      </c>
      <c r="AT202">
        <v>76.096999999999994</v>
      </c>
      <c r="AU202">
        <v>76.483999999999995</v>
      </c>
      <c r="AV202">
        <v>76.909000000000006</v>
      </c>
      <c r="AW202">
        <v>77.322999999999993</v>
      </c>
      <c r="AX202">
        <v>77.741</v>
      </c>
      <c r="AY202">
        <v>78.262</v>
      </c>
      <c r="AZ202">
        <v>78.837000000000003</v>
      </c>
      <c r="BA202">
        <v>79.444000000000003</v>
      </c>
      <c r="BB202">
        <v>79.994</v>
      </c>
      <c r="BC202">
        <v>80.498999999999995</v>
      </c>
      <c r="BD202">
        <v>80.974000000000004</v>
      </c>
      <c r="BE202">
        <v>81.394999999999996</v>
      </c>
      <c r="BF202">
        <v>81.784999999999997</v>
      </c>
      <c r="BG202">
        <v>82.147000000000006</v>
      </c>
      <c r="BH202">
        <v>82.457999999999998</v>
      </c>
      <c r="BI202">
        <v>82.713999999999999</v>
      </c>
      <c r="BJ202">
        <v>82.944999999999993</v>
      </c>
      <c r="BK202">
        <v>80.409000000000006</v>
      </c>
      <c r="BL202">
        <v>81.082999999999998</v>
      </c>
      <c r="BM202">
        <v>81.856999999999999</v>
      </c>
      <c r="BN202">
        <v>82.367999999999995</v>
      </c>
      <c r="BO202">
        <v>82.522000000000006</v>
      </c>
      <c r="BP202" t="s">
        <v>13</v>
      </c>
      <c r="BQ202" t="s">
        <v>7</v>
      </c>
    </row>
    <row r="203" spans="1:69" x14ac:dyDescent="0.3">
      <c r="A203" t="s">
        <v>501</v>
      </c>
      <c r="B203" t="s">
        <v>499</v>
      </c>
      <c r="C203">
        <v>65.860536585365907</v>
      </c>
      <c r="D203">
        <v>65.877146341463401</v>
      </c>
      <c r="E203">
        <v>65.2556585365854</v>
      </c>
      <c r="F203">
        <v>67.071707317073205</v>
      </c>
      <c r="G203">
        <v>67.845121951219497</v>
      </c>
      <c r="H203">
        <v>67.707268292682897</v>
      </c>
      <c r="I203">
        <v>68.897658536585396</v>
      </c>
      <c r="J203">
        <v>67.515951219512203</v>
      </c>
      <c r="K203">
        <v>67.560365853658496</v>
      </c>
      <c r="L203">
        <v>66.692073170731703</v>
      </c>
      <c r="M203">
        <v>67.482414634146394</v>
      </c>
      <c r="N203">
        <v>68.504146341463397</v>
      </c>
      <c r="O203">
        <v>68.470243902438995</v>
      </c>
      <c r="P203">
        <v>69.005609756097599</v>
      </c>
      <c r="Q203">
        <v>69.499756097561004</v>
      </c>
      <c r="R203">
        <v>69.6139024390244</v>
      </c>
      <c r="S203">
        <v>69.698780487804896</v>
      </c>
      <c r="T203">
        <v>69.741951219512202</v>
      </c>
      <c r="U203">
        <v>69.480487804878095</v>
      </c>
      <c r="V203">
        <v>69.153170731707306</v>
      </c>
      <c r="W203">
        <v>69.0909756097561</v>
      </c>
      <c r="X203">
        <v>69.368292682926807</v>
      </c>
      <c r="Y203">
        <v>69.531707317073199</v>
      </c>
      <c r="Z203">
        <v>69.726341463414698</v>
      </c>
      <c r="AA203">
        <v>69.658780487804904</v>
      </c>
      <c r="AB203">
        <v>69.706829268292694</v>
      </c>
      <c r="AC203">
        <v>69.496341463414595</v>
      </c>
      <c r="AD203">
        <v>69.226829268292704</v>
      </c>
      <c r="AE203">
        <v>69.388048780487793</v>
      </c>
      <c r="AF203">
        <v>69.530731707317102</v>
      </c>
      <c r="AG203">
        <v>69.741219512195102</v>
      </c>
      <c r="AH203">
        <v>69.784390243902394</v>
      </c>
      <c r="AI203">
        <v>69.784390243902394</v>
      </c>
      <c r="AJ203">
        <v>69.563414634146397</v>
      </c>
      <c r="AK203">
        <v>69.509756097560995</v>
      </c>
      <c r="AL203">
        <v>69.456097560975607</v>
      </c>
      <c r="AM203">
        <v>69.104878048780506</v>
      </c>
      <c r="AN203">
        <v>69.004878048780498</v>
      </c>
      <c r="AO203">
        <v>69.807317073170793</v>
      </c>
      <c r="AP203">
        <v>70.512195121951194</v>
      </c>
      <c r="AQ203">
        <v>71.163414634146307</v>
      </c>
      <c r="AR203">
        <v>71.160975609756093</v>
      </c>
      <c r="AS203">
        <v>71.009756097560995</v>
      </c>
      <c r="AT203">
        <v>71.309756097561007</v>
      </c>
      <c r="AU203">
        <v>71.560975609756099</v>
      </c>
      <c r="AV203">
        <v>71.9121951219512</v>
      </c>
      <c r="AW203">
        <v>72.163414634146307</v>
      </c>
      <c r="AX203">
        <v>72.565853658536597</v>
      </c>
      <c r="AY203">
        <v>72.565853658536597</v>
      </c>
      <c r="AZ203">
        <v>73.309756097561007</v>
      </c>
      <c r="BA203">
        <v>73.458536585365906</v>
      </c>
      <c r="BB203">
        <v>74.409756097561001</v>
      </c>
      <c r="BC203">
        <v>74.4121951219512</v>
      </c>
      <c r="BD203">
        <v>75.063414634146298</v>
      </c>
      <c r="BE203">
        <v>74.909756097561001</v>
      </c>
      <c r="BF203">
        <v>74.9121951219512</v>
      </c>
      <c r="BG203">
        <v>75.209756097560998</v>
      </c>
      <c r="BH203">
        <v>75.209756097560998</v>
      </c>
      <c r="BI203">
        <v>75.358536585365897</v>
      </c>
      <c r="BJ203">
        <v>75.607317073170705</v>
      </c>
      <c r="BK203">
        <v>74.253658536585405</v>
      </c>
      <c r="BL203">
        <v>72.809756097561007</v>
      </c>
      <c r="BM203">
        <v>75.153658536585397</v>
      </c>
      <c r="BN203">
        <v>76.404878048780503</v>
      </c>
      <c r="BO203">
        <v>76.458536585365906</v>
      </c>
      <c r="BP203" t="s">
        <v>26</v>
      </c>
      <c r="BQ203" t="s">
        <v>7</v>
      </c>
    </row>
    <row r="204" spans="1:69" x14ac:dyDescent="0.3">
      <c r="A204" t="s">
        <v>503</v>
      </c>
      <c r="B204" t="s">
        <v>502</v>
      </c>
      <c r="C204">
        <v>67.526121951219494</v>
      </c>
      <c r="D204">
        <v>67.782731707317097</v>
      </c>
      <c r="E204">
        <v>67.698853658536606</v>
      </c>
      <c r="F204">
        <v>68.274585365853696</v>
      </c>
      <c r="G204">
        <v>68.7147317073171</v>
      </c>
      <c r="H204">
        <v>68.506390243902501</v>
      </c>
      <c r="I204">
        <v>68.585707317073201</v>
      </c>
      <c r="J204">
        <v>68.426902439024403</v>
      </c>
      <c r="K204">
        <v>68.315292682926795</v>
      </c>
      <c r="L204">
        <v>67.912268292682896</v>
      </c>
      <c r="M204">
        <v>68.133658536585401</v>
      </c>
      <c r="N204">
        <v>68.3765853658537</v>
      </c>
      <c r="O204">
        <v>68.3085365853659</v>
      </c>
      <c r="P204">
        <v>68.294634146341494</v>
      </c>
      <c r="Q204">
        <v>68.320243902439003</v>
      </c>
      <c r="R204">
        <v>67.7239024390244</v>
      </c>
      <c r="S204">
        <v>67.487560975609796</v>
      </c>
      <c r="T204">
        <v>67.376341463414605</v>
      </c>
      <c r="U204">
        <v>67.390975609756097</v>
      </c>
      <c r="V204">
        <v>67.114390243902406</v>
      </c>
      <c r="W204">
        <v>67.033902439024402</v>
      </c>
      <c r="X204">
        <v>67.263902439024406</v>
      </c>
      <c r="Y204">
        <v>67.806097560975601</v>
      </c>
      <c r="Z204">
        <v>67.6526829268293</v>
      </c>
      <c r="AA204">
        <v>67.202682926829297</v>
      </c>
      <c r="AB204">
        <v>67.856829268292699</v>
      </c>
      <c r="AC204">
        <v>69.389756097561005</v>
      </c>
      <c r="AD204">
        <v>69.44</v>
      </c>
      <c r="AE204">
        <v>69.4643902439024</v>
      </c>
      <c r="AF204">
        <v>69.171707317073199</v>
      </c>
      <c r="AG204">
        <v>68.8860975609756</v>
      </c>
      <c r="AH204">
        <v>68.474390243902405</v>
      </c>
      <c r="AI204">
        <v>66.873170731707305</v>
      </c>
      <c r="AJ204">
        <v>64.935853658536601</v>
      </c>
      <c r="AK204">
        <v>64.467073170731695</v>
      </c>
      <c r="AL204">
        <v>64.690731707317099</v>
      </c>
      <c r="AM204">
        <v>65.854146341463405</v>
      </c>
      <c r="AN204">
        <v>66.698780487804896</v>
      </c>
      <c r="AO204">
        <v>67.029756097561005</v>
      </c>
      <c r="AP204">
        <v>65.982195121951193</v>
      </c>
      <c r="AQ204">
        <v>65.483658536585395</v>
      </c>
      <c r="AR204">
        <v>65.383414634146305</v>
      </c>
      <c r="AS204">
        <v>65.128780487804903</v>
      </c>
      <c r="AT204">
        <v>65.027560975609802</v>
      </c>
      <c r="AU204">
        <v>65.470975609756096</v>
      </c>
      <c r="AV204">
        <v>65.529756097561005</v>
      </c>
      <c r="AW204">
        <v>66.727560975609805</v>
      </c>
      <c r="AX204">
        <v>67.586829268292703</v>
      </c>
      <c r="AY204">
        <v>67.949268292682902</v>
      </c>
      <c r="AZ204">
        <v>68.684634146341494</v>
      </c>
      <c r="BA204">
        <v>68.841219512195096</v>
      </c>
      <c r="BB204">
        <v>69.683902439024394</v>
      </c>
      <c r="BC204">
        <v>70.072195121951196</v>
      </c>
      <c r="BD204">
        <v>70.578780487804906</v>
      </c>
      <c r="BE204">
        <v>70.7436585365854</v>
      </c>
      <c r="BF204">
        <v>71.183414634146303</v>
      </c>
      <c r="BG204">
        <v>71.651219512195098</v>
      </c>
      <c r="BH204">
        <v>72.451463414634205</v>
      </c>
      <c r="BI204">
        <v>72.6621951219512</v>
      </c>
      <c r="BJ204">
        <v>73.083902439024399</v>
      </c>
      <c r="BK204">
        <v>71.338780487804897</v>
      </c>
      <c r="BL204">
        <v>69.900243902439001</v>
      </c>
      <c r="BM204">
        <v>72.545609756097605</v>
      </c>
      <c r="BN204">
        <v>73.254634146341502</v>
      </c>
      <c r="BO204">
        <v>73.440487804878103</v>
      </c>
      <c r="BP204" t="s">
        <v>26</v>
      </c>
      <c r="BQ204" t="s">
        <v>7</v>
      </c>
    </row>
    <row r="205" spans="1:69" x14ac:dyDescent="0.3">
      <c r="A205" t="s">
        <v>505</v>
      </c>
      <c r="B205" t="s">
        <v>504</v>
      </c>
      <c r="C205">
        <v>47.021999999999998</v>
      </c>
      <c r="D205">
        <v>47.457999999999998</v>
      </c>
      <c r="E205">
        <v>47.802</v>
      </c>
      <c r="F205">
        <v>43.997999999999998</v>
      </c>
      <c r="G205">
        <v>48.131</v>
      </c>
      <c r="H205">
        <v>48.203000000000003</v>
      </c>
      <c r="I205">
        <v>48.084000000000003</v>
      </c>
      <c r="J205">
        <v>47.987000000000002</v>
      </c>
      <c r="K205">
        <v>47.731000000000002</v>
      </c>
      <c r="L205">
        <v>47.436999999999998</v>
      </c>
      <c r="M205">
        <v>47.116</v>
      </c>
      <c r="N205">
        <v>46.755000000000003</v>
      </c>
      <c r="O205">
        <v>46.343000000000004</v>
      </c>
      <c r="P205">
        <v>45.944000000000003</v>
      </c>
      <c r="Q205">
        <v>45.566000000000003</v>
      </c>
      <c r="R205">
        <v>45.323999999999998</v>
      </c>
      <c r="S205">
        <v>45.311999999999998</v>
      </c>
      <c r="T205">
        <v>45.579000000000001</v>
      </c>
      <c r="U205">
        <v>46.164999999999999</v>
      </c>
      <c r="V205">
        <v>47.087000000000003</v>
      </c>
      <c r="W205">
        <v>48.122</v>
      </c>
      <c r="X205">
        <v>49.216000000000001</v>
      </c>
      <c r="Y205">
        <v>50.188000000000002</v>
      </c>
      <c r="Z205">
        <v>50.944000000000003</v>
      </c>
      <c r="AA205">
        <v>51.445</v>
      </c>
      <c r="AB205">
        <v>51.704000000000001</v>
      </c>
      <c r="AC205">
        <v>51.706000000000003</v>
      </c>
      <c r="AD205">
        <v>51.465000000000003</v>
      </c>
      <c r="AE205">
        <v>50.914000000000001</v>
      </c>
      <c r="AF205">
        <v>49.484999999999999</v>
      </c>
      <c r="AG205">
        <v>47.762999999999998</v>
      </c>
      <c r="AH205">
        <v>46.243000000000002</v>
      </c>
      <c r="AI205">
        <v>44.396999999999998</v>
      </c>
      <c r="AJ205">
        <v>42.936999999999998</v>
      </c>
      <c r="AK205">
        <v>12.157999999999999</v>
      </c>
      <c r="AL205">
        <v>41.518000000000001</v>
      </c>
      <c r="AM205">
        <v>42.485999999999997</v>
      </c>
      <c r="AN205">
        <v>41.978000000000002</v>
      </c>
      <c r="AO205">
        <v>43.098999999999997</v>
      </c>
      <c r="AP205">
        <v>45.749000000000002</v>
      </c>
      <c r="AQ205">
        <v>47.798000000000002</v>
      </c>
      <c r="AR205">
        <v>49.49</v>
      </c>
      <c r="AS205">
        <v>51.262</v>
      </c>
      <c r="AT205">
        <v>53.529000000000003</v>
      </c>
      <c r="AU205">
        <v>55.52</v>
      </c>
      <c r="AV205">
        <v>56.968000000000004</v>
      </c>
      <c r="AW205">
        <v>58.341999999999999</v>
      </c>
      <c r="AX205">
        <v>59.503999999999998</v>
      </c>
      <c r="AY205">
        <v>60.640999999999998</v>
      </c>
      <c r="AZ205">
        <v>61.813000000000002</v>
      </c>
      <c r="BA205">
        <v>62.804000000000002</v>
      </c>
      <c r="BB205">
        <v>63.475999999999999</v>
      </c>
      <c r="BC205">
        <v>64.188999999999993</v>
      </c>
      <c r="BD205">
        <v>64.650999999999996</v>
      </c>
      <c r="BE205">
        <v>65.087999999999994</v>
      </c>
      <c r="BF205">
        <v>65.418999999999997</v>
      </c>
      <c r="BG205">
        <v>65.733000000000004</v>
      </c>
      <c r="BH205">
        <v>66.14</v>
      </c>
      <c r="BI205">
        <v>66.353999999999999</v>
      </c>
      <c r="BJ205">
        <v>66.691000000000003</v>
      </c>
      <c r="BK205">
        <v>66.953000000000003</v>
      </c>
      <c r="BL205">
        <v>66.849999999999994</v>
      </c>
      <c r="BM205">
        <v>67.528000000000006</v>
      </c>
      <c r="BN205">
        <v>67.784999999999997</v>
      </c>
      <c r="BO205">
        <v>68.016999999999996</v>
      </c>
      <c r="BP205" t="s">
        <v>21</v>
      </c>
      <c r="BQ205" t="s">
        <v>14</v>
      </c>
    </row>
    <row r="206" spans="1:69" x14ac:dyDescent="0.3">
      <c r="A206" t="s">
        <v>65</v>
      </c>
      <c r="B206" t="s">
        <v>506</v>
      </c>
      <c r="C206">
        <v>45.584758804385501</v>
      </c>
      <c r="D206">
        <v>45.878372017275197</v>
      </c>
      <c r="E206">
        <v>46.250376043179102</v>
      </c>
      <c r="F206">
        <v>46.538374092208898</v>
      </c>
      <c r="G206">
        <v>46.908111847186603</v>
      </c>
      <c r="H206">
        <v>45.838466785523899</v>
      </c>
      <c r="I206">
        <v>46.304775409871603</v>
      </c>
      <c r="J206">
        <v>46.625128808535003</v>
      </c>
      <c r="K206">
        <v>48.1648330098961</v>
      </c>
      <c r="L206">
        <v>48.4984203842372</v>
      </c>
      <c r="M206">
        <v>48.139239357367302</v>
      </c>
      <c r="N206">
        <v>46.684915716564902</v>
      </c>
      <c r="O206">
        <v>49.451027024654501</v>
      </c>
      <c r="P206">
        <v>49.856701203709598</v>
      </c>
      <c r="Q206">
        <v>50.3588160401222</v>
      </c>
      <c r="R206">
        <v>50.917002975476599</v>
      </c>
      <c r="S206">
        <v>51.431214479161902</v>
      </c>
      <c r="T206">
        <v>51.930383957302801</v>
      </c>
      <c r="U206">
        <v>52.494377920551301</v>
      </c>
      <c r="V206">
        <v>53.063306588304201</v>
      </c>
      <c r="W206">
        <v>53.610754611415103</v>
      </c>
      <c r="X206">
        <v>54.156151920174402</v>
      </c>
      <c r="Y206">
        <v>54.688318201092102</v>
      </c>
      <c r="Z206">
        <v>55.2088462287673</v>
      </c>
      <c r="AA206">
        <v>55.709593588137899</v>
      </c>
      <c r="AB206">
        <v>56.169392220546399</v>
      </c>
      <c r="AC206">
        <v>56.676300896885401</v>
      </c>
      <c r="AD206">
        <v>57.127198826772698</v>
      </c>
      <c r="AE206">
        <v>57.556282130148098</v>
      </c>
      <c r="AF206">
        <v>57.967667596809797</v>
      </c>
      <c r="AG206">
        <v>58.406615379706999</v>
      </c>
      <c r="AH206">
        <v>58.549619340187398</v>
      </c>
      <c r="AI206">
        <v>59.2393230868812</v>
      </c>
      <c r="AJ206">
        <v>59.639917227489597</v>
      </c>
      <c r="AK206">
        <v>60.078435978578703</v>
      </c>
      <c r="AL206">
        <v>60.487054444802801</v>
      </c>
      <c r="AM206">
        <v>60.918848295428397</v>
      </c>
      <c r="AN206">
        <v>61.368213408845698</v>
      </c>
      <c r="AO206">
        <v>61.821541919850098</v>
      </c>
      <c r="AP206">
        <v>62.294627539958199</v>
      </c>
      <c r="AQ206">
        <v>62.803630516536401</v>
      </c>
      <c r="AR206">
        <v>63.262110639074301</v>
      </c>
      <c r="AS206">
        <v>63.775198104619498</v>
      </c>
      <c r="AT206">
        <v>64.240830334451701</v>
      </c>
      <c r="AU206">
        <v>64.591161068962194</v>
      </c>
      <c r="AV206">
        <v>65.131596636791002</v>
      </c>
      <c r="AW206">
        <v>65.569102017766696</v>
      </c>
      <c r="AX206">
        <v>65.989022974223701</v>
      </c>
      <c r="AY206">
        <v>66.431411638728605</v>
      </c>
      <c r="AZ206">
        <v>66.841097046339996</v>
      </c>
      <c r="BA206">
        <v>67.3525068406787</v>
      </c>
      <c r="BB206">
        <v>67.810839483402404</v>
      </c>
      <c r="BC206">
        <v>68.2629615309516</v>
      </c>
      <c r="BD206">
        <v>68.685328830106201</v>
      </c>
      <c r="BE206">
        <v>69.120856353877201</v>
      </c>
      <c r="BF206">
        <v>69.511033412226297</v>
      </c>
      <c r="BG206">
        <v>69.918470706329799</v>
      </c>
      <c r="BH206">
        <v>70.290472338006097</v>
      </c>
      <c r="BI206">
        <v>70.652357397136399</v>
      </c>
      <c r="BJ206">
        <v>70.997562314598099</v>
      </c>
      <c r="BK206">
        <v>70.362220698249899</v>
      </c>
      <c r="BL206">
        <v>67.821529976751293</v>
      </c>
      <c r="BM206">
        <v>72.011573130844695</v>
      </c>
      <c r="BN206">
        <v>72.324764878390297</v>
      </c>
      <c r="BO206">
        <v>72.559961446426399</v>
      </c>
      <c r="BP206" t="s">
        <v>659</v>
      </c>
      <c r="BQ206" t="s">
        <v>659</v>
      </c>
    </row>
    <row r="207" spans="1:69" x14ac:dyDescent="0.3">
      <c r="A207" t="s">
        <v>509</v>
      </c>
      <c r="B207" t="s">
        <v>508</v>
      </c>
      <c r="C207">
        <v>45.31</v>
      </c>
      <c r="D207">
        <v>45.88</v>
      </c>
      <c r="E207">
        <v>46.469000000000001</v>
      </c>
      <c r="F207">
        <v>47.085999999999999</v>
      </c>
      <c r="G207">
        <v>47.731999999999999</v>
      </c>
      <c r="H207">
        <v>48.436</v>
      </c>
      <c r="I207">
        <v>49.186999999999998</v>
      </c>
      <c r="J207">
        <v>49.994</v>
      </c>
      <c r="K207">
        <v>50.856999999999999</v>
      </c>
      <c r="L207">
        <v>51.773000000000003</v>
      </c>
      <c r="M207">
        <v>52.728999999999999</v>
      </c>
      <c r="N207">
        <v>53.726999999999997</v>
      </c>
      <c r="O207">
        <v>54.741999999999997</v>
      </c>
      <c r="P207">
        <v>55.765000000000001</v>
      </c>
      <c r="Q207">
        <v>56.784999999999997</v>
      </c>
      <c r="R207">
        <v>57.78</v>
      </c>
      <c r="S207">
        <v>58.781999999999996</v>
      </c>
      <c r="T207">
        <v>59.749000000000002</v>
      </c>
      <c r="U207">
        <v>60.685000000000002</v>
      </c>
      <c r="V207">
        <v>61.518000000000001</v>
      </c>
      <c r="W207">
        <v>62.444000000000003</v>
      </c>
      <c r="X207">
        <v>63.252000000000002</v>
      </c>
      <c r="Y207">
        <v>64.007999999999996</v>
      </c>
      <c r="Z207">
        <v>64.718999999999994</v>
      </c>
      <c r="AA207">
        <v>65.391000000000005</v>
      </c>
      <c r="AB207">
        <v>66.027000000000001</v>
      </c>
      <c r="AC207">
        <v>66.647999999999996</v>
      </c>
      <c r="AD207">
        <v>67.242000000000004</v>
      </c>
      <c r="AE207">
        <v>67.813999999999993</v>
      </c>
      <c r="AF207">
        <v>68.358999999999995</v>
      </c>
      <c r="AG207">
        <v>68.873999999999995</v>
      </c>
      <c r="AH207">
        <v>69.340999999999994</v>
      </c>
      <c r="AI207">
        <v>69.799000000000007</v>
      </c>
      <c r="AJ207">
        <v>70.207999999999998</v>
      </c>
      <c r="AK207">
        <v>70.587000000000003</v>
      </c>
      <c r="AL207">
        <v>70.944000000000003</v>
      </c>
      <c r="AM207">
        <v>71.287999999999997</v>
      </c>
      <c r="AN207">
        <v>71.623999999999995</v>
      </c>
      <c r="AO207">
        <v>71.956999999999994</v>
      </c>
      <c r="AP207">
        <v>72.290000000000006</v>
      </c>
      <c r="AQ207">
        <v>72.606999999999999</v>
      </c>
      <c r="AR207">
        <v>72.950999999999993</v>
      </c>
      <c r="AS207">
        <v>73.296000000000006</v>
      </c>
      <c r="AT207">
        <v>73.656999999999996</v>
      </c>
      <c r="AU207">
        <v>74.027000000000001</v>
      </c>
      <c r="AV207">
        <v>74.400000000000006</v>
      </c>
      <c r="AW207">
        <v>74.762</v>
      </c>
      <c r="AX207">
        <v>75.066000000000003</v>
      </c>
      <c r="AY207">
        <v>75.301000000000002</v>
      </c>
      <c r="AZ207">
        <v>75.447000000000003</v>
      </c>
      <c r="BA207">
        <v>75.616</v>
      </c>
      <c r="BB207">
        <v>75.808000000000007</v>
      </c>
      <c r="BC207">
        <v>76.09</v>
      </c>
      <c r="BD207">
        <v>76.516999999999996</v>
      </c>
      <c r="BE207">
        <v>77.116</v>
      </c>
      <c r="BF207">
        <v>77.775999999999996</v>
      </c>
      <c r="BG207">
        <v>78.353999999999999</v>
      </c>
      <c r="BH207">
        <v>78.721000000000004</v>
      </c>
      <c r="BI207">
        <v>78.75</v>
      </c>
      <c r="BJ207">
        <v>78.313000000000002</v>
      </c>
      <c r="BK207">
        <v>77.596000000000004</v>
      </c>
      <c r="BL207">
        <v>77.088999999999999</v>
      </c>
      <c r="BM207">
        <v>77.31</v>
      </c>
      <c r="BN207">
        <v>78.731999999999999</v>
      </c>
      <c r="BO207">
        <v>78.981999999999999</v>
      </c>
      <c r="BP207" t="s">
        <v>13</v>
      </c>
      <c r="BQ207" t="s">
        <v>7</v>
      </c>
    </row>
    <row r="208" spans="1:69" x14ac:dyDescent="0.3">
      <c r="A208" t="s">
        <v>512</v>
      </c>
      <c r="B208" t="s">
        <v>510</v>
      </c>
      <c r="C208">
        <v>49.566000000000003</v>
      </c>
      <c r="D208">
        <v>49.963999999999999</v>
      </c>
      <c r="E208">
        <v>50.418999999999997</v>
      </c>
      <c r="F208">
        <v>50.816000000000003</v>
      </c>
      <c r="G208">
        <v>50.878999999999998</v>
      </c>
      <c r="H208">
        <v>51.030999999999999</v>
      </c>
      <c r="I208">
        <v>51.253</v>
      </c>
      <c r="J208">
        <v>51.494999999999997</v>
      </c>
      <c r="K208">
        <v>51.762</v>
      </c>
      <c r="L208">
        <v>52.04</v>
      </c>
      <c r="M208">
        <v>52.293999999999997</v>
      </c>
      <c r="N208">
        <v>52.540999999999997</v>
      </c>
      <c r="O208">
        <v>52.802999999999997</v>
      </c>
      <c r="P208">
        <v>52.988</v>
      </c>
      <c r="Q208">
        <v>53.155999999999999</v>
      </c>
      <c r="R208">
        <v>53.31</v>
      </c>
      <c r="S208">
        <v>53.341999999999999</v>
      </c>
      <c r="T208">
        <v>53.521999999999998</v>
      </c>
      <c r="U208">
        <v>53.29</v>
      </c>
      <c r="V208">
        <v>53.374000000000002</v>
      </c>
      <c r="W208">
        <v>54.072000000000003</v>
      </c>
      <c r="X208">
        <v>54.369</v>
      </c>
      <c r="Y208">
        <v>54.375</v>
      </c>
      <c r="Z208">
        <v>49.561999999999998</v>
      </c>
      <c r="AA208">
        <v>49.807000000000002</v>
      </c>
      <c r="AB208">
        <v>50.014000000000003</v>
      </c>
      <c r="AC208">
        <v>54.558</v>
      </c>
      <c r="AD208">
        <v>54.747</v>
      </c>
      <c r="AE208">
        <v>54.984000000000002</v>
      </c>
      <c r="AF208">
        <v>54.883000000000003</v>
      </c>
      <c r="AG208">
        <v>55.497</v>
      </c>
      <c r="AH208">
        <v>55.552999999999997</v>
      </c>
      <c r="AI208">
        <v>55.951999999999998</v>
      </c>
      <c r="AJ208">
        <v>56.101999999999997</v>
      </c>
      <c r="AK208">
        <v>57.021999999999998</v>
      </c>
      <c r="AL208">
        <v>57.447000000000003</v>
      </c>
      <c r="AM208">
        <v>57.637999999999998</v>
      </c>
      <c r="AN208">
        <v>58.058</v>
      </c>
      <c r="AO208">
        <v>58.308</v>
      </c>
      <c r="AP208">
        <v>58.606999999999999</v>
      </c>
      <c r="AQ208">
        <v>58.945999999999998</v>
      </c>
      <c r="AR208">
        <v>59.264000000000003</v>
      </c>
      <c r="AS208">
        <v>59.308</v>
      </c>
      <c r="AT208">
        <v>58.319000000000003</v>
      </c>
      <c r="AU208">
        <v>56.773000000000003</v>
      </c>
      <c r="AV208">
        <v>57.225999999999999</v>
      </c>
      <c r="AW208">
        <v>60.4</v>
      </c>
      <c r="AX208">
        <v>61.442</v>
      </c>
      <c r="AY208">
        <v>61.261000000000003</v>
      </c>
      <c r="AZ208">
        <v>62.676000000000002</v>
      </c>
      <c r="BA208">
        <v>62.978999999999999</v>
      </c>
      <c r="BB208">
        <v>63.180999999999997</v>
      </c>
      <c r="BC208">
        <v>63.427</v>
      </c>
      <c r="BD208">
        <v>63.442999999999998</v>
      </c>
      <c r="BE208">
        <v>63.99</v>
      </c>
      <c r="BF208">
        <v>64.375</v>
      </c>
      <c r="BG208">
        <v>64.677000000000007</v>
      </c>
      <c r="BH208">
        <v>65.146000000000001</v>
      </c>
      <c r="BI208">
        <v>65.501000000000005</v>
      </c>
      <c r="BJ208">
        <v>65.802999999999997</v>
      </c>
      <c r="BK208">
        <v>65.123999999999995</v>
      </c>
      <c r="BL208">
        <v>64.459999999999994</v>
      </c>
      <c r="BM208">
        <v>65.694999999999993</v>
      </c>
      <c r="BN208">
        <v>66.331000000000003</v>
      </c>
      <c r="BO208">
        <v>66.521000000000001</v>
      </c>
      <c r="BP208" t="s">
        <v>21</v>
      </c>
      <c r="BQ208" t="s">
        <v>14</v>
      </c>
    </row>
    <row r="209" spans="1:69" x14ac:dyDescent="0.3">
      <c r="A209" t="s">
        <v>514</v>
      </c>
      <c r="B209" t="s">
        <v>513</v>
      </c>
      <c r="C209">
        <v>39.667999999999999</v>
      </c>
      <c r="D209">
        <v>39.715000000000003</v>
      </c>
      <c r="E209">
        <v>39.738</v>
      </c>
      <c r="F209">
        <v>39.744999999999997</v>
      </c>
      <c r="G209">
        <v>39.755000000000003</v>
      </c>
      <c r="H209">
        <v>39.761000000000003</v>
      </c>
      <c r="I209">
        <v>39.847999999999999</v>
      </c>
      <c r="J209">
        <v>39.991999999999997</v>
      </c>
      <c r="K209">
        <v>40.15</v>
      </c>
      <c r="L209">
        <v>40.398000000000003</v>
      </c>
      <c r="M209">
        <v>40.789000000000001</v>
      </c>
      <c r="N209">
        <v>41.243000000000002</v>
      </c>
      <c r="O209">
        <v>41.77</v>
      </c>
      <c r="P209">
        <v>42.429000000000002</v>
      </c>
      <c r="Q209">
        <v>43.103999999999999</v>
      </c>
      <c r="R209">
        <v>43.938000000000002</v>
      </c>
      <c r="S209">
        <v>44.808999999999997</v>
      </c>
      <c r="T209">
        <v>45.713999999999999</v>
      </c>
      <c r="U209">
        <v>46.595999999999997</v>
      </c>
      <c r="V209">
        <v>47.478000000000002</v>
      </c>
      <c r="W209">
        <v>48.293999999999997</v>
      </c>
      <c r="X209">
        <v>49.082999999999998</v>
      </c>
      <c r="Y209">
        <v>49.863</v>
      </c>
      <c r="Z209">
        <v>50.811</v>
      </c>
      <c r="AA209">
        <v>51.694000000000003</v>
      </c>
      <c r="AB209">
        <v>52.585999999999999</v>
      </c>
      <c r="AC209">
        <v>53.718000000000004</v>
      </c>
      <c r="AD209">
        <v>54.631999999999998</v>
      </c>
      <c r="AE209">
        <v>55.545999999999999</v>
      </c>
      <c r="AF209">
        <v>56.209000000000003</v>
      </c>
      <c r="AG209">
        <v>56.673999999999999</v>
      </c>
      <c r="AH209">
        <v>57.036999999999999</v>
      </c>
      <c r="AI209">
        <v>57.286999999999999</v>
      </c>
      <c r="AJ209">
        <v>57.347999999999999</v>
      </c>
      <c r="AK209">
        <v>57.478999999999999</v>
      </c>
      <c r="AL209">
        <v>57.335999999999999</v>
      </c>
      <c r="AM209">
        <v>57.128999999999998</v>
      </c>
      <c r="AN209">
        <v>57.106999999999999</v>
      </c>
      <c r="AO209">
        <v>57.076000000000001</v>
      </c>
      <c r="AP209">
        <v>57.314999999999998</v>
      </c>
      <c r="AQ209">
        <v>57.615000000000002</v>
      </c>
      <c r="AR209">
        <v>58.158000000000001</v>
      </c>
      <c r="AS209">
        <v>58.911999999999999</v>
      </c>
      <c r="AT209">
        <v>59.473999999999997</v>
      </c>
      <c r="AU209">
        <v>60.308</v>
      </c>
      <c r="AV209">
        <v>60.98</v>
      </c>
      <c r="AW209">
        <v>61.801000000000002</v>
      </c>
      <c r="AX209">
        <v>62.652999999999999</v>
      </c>
      <c r="AY209">
        <v>63.201000000000001</v>
      </c>
      <c r="AZ209">
        <v>63.750999999999998</v>
      </c>
      <c r="BA209">
        <v>64.221000000000004</v>
      </c>
      <c r="BB209">
        <v>64.799000000000007</v>
      </c>
      <c r="BC209">
        <v>65.228999999999999</v>
      </c>
      <c r="BD209">
        <v>65.638000000000005</v>
      </c>
      <c r="BE209">
        <v>66.001000000000005</v>
      </c>
      <c r="BF209">
        <v>66.450999999999993</v>
      </c>
      <c r="BG209">
        <v>66.724000000000004</v>
      </c>
      <c r="BH209">
        <v>67.058999999999997</v>
      </c>
      <c r="BI209">
        <v>67.379000000000005</v>
      </c>
      <c r="BJ209">
        <v>67.668000000000006</v>
      </c>
      <c r="BK209">
        <v>67.495999999999995</v>
      </c>
      <c r="BL209">
        <v>66.867999999999995</v>
      </c>
      <c r="BM209">
        <v>67.787999999999997</v>
      </c>
      <c r="BN209">
        <v>68.683000000000007</v>
      </c>
      <c r="BO209">
        <v>68.924000000000007</v>
      </c>
      <c r="BP209" t="s">
        <v>21</v>
      </c>
      <c r="BQ209" t="s">
        <v>22</v>
      </c>
    </row>
    <row r="210" spans="1:69" x14ac:dyDescent="0.3">
      <c r="A210" t="s">
        <v>516</v>
      </c>
      <c r="B210" t="s">
        <v>515</v>
      </c>
      <c r="C210">
        <v>65.562195121951206</v>
      </c>
      <c r="D210">
        <v>65.959707317073196</v>
      </c>
      <c r="E210">
        <v>66.372634146341497</v>
      </c>
      <c r="F210">
        <v>66.779536585365904</v>
      </c>
      <c r="G210">
        <v>67.002414634146305</v>
      </c>
      <c r="H210">
        <v>67.232853658536598</v>
      </c>
      <c r="I210">
        <v>67.547829268292702</v>
      </c>
      <c r="J210">
        <v>67.652390243902502</v>
      </c>
      <c r="K210">
        <v>67.980780487804907</v>
      </c>
      <c r="L210">
        <v>68.333975609756095</v>
      </c>
      <c r="M210">
        <v>68.724756097560999</v>
      </c>
      <c r="N210">
        <v>69.000219512195102</v>
      </c>
      <c r="O210">
        <v>69.163560975609798</v>
      </c>
      <c r="P210">
        <v>69.530463414634198</v>
      </c>
      <c r="Q210">
        <v>69.894512195122005</v>
      </c>
      <c r="R210">
        <v>70.405512195122</v>
      </c>
      <c r="S210">
        <v>70.747048780487802</v>
      </c>
      <c r="T210">
        <v>71.026121951219494</v>
      </c>
      <c r="U210">
        <v>71.283560975609802</v>
      </c>
      <c r="V210">
        <v>71.461756097560993</v>
      </c>
      <c r="W210">
        <v>72.190243902438993</v>
      </c>
      <c r="X210">
        <v>72.5878048780488</v>
      </c>
      <c r="Y210">
        <v>72.687804878048794</v>
      </c>
      <c r="Z210">
        <v>73.036585365853696</v>
      </c>
      <c r="AA210">
        <v>73.290243902439002</v>
      </c>
      <c r="AB210">
        <v>73.890243902438996</v>
      </c>
      <c r="AC210">
        <v>74.246341463414595</v>
      </c>
      <c r="AD210">
        <v>74.548780487804905</v>
      </c>
      <c r="AE210">
        <v>74.697560975609804</v>
      </c>
      <c r="AF210">
        <v>74.946341463414598</v>
      </c>
      <c r="AG210">
        <v>75.2951219512195</v>
      </c>
      <c r="AH210">
        <v>75.646341463414601</v>
      </c>
      <c r="AI210">
        <v>75.946341463414598</v>
      </c>
      <c r="AJ210">
        <v>76.046341463414606</v>
      </c>
      <c r="AK210">
        <v>76.197560975609804</v>
      </c>
      <c r="AL210">
        <v>76.2951219512195</v>
      </c>
      <c r="AM210">
        <v>76.595121951219497</v>
      </c>
      <c r="AN210">
        <v>76.897560975609693</v>
      </c>
      <c r="AO210">
        <v>77.3</v>
      </c>
      <c r="AP210">
        <v>77.551219512195104</v>
      </c>
      <c r="AQ210">
        <v>77.951219512195095</v>
      </c>
      <c r="AR210">
        <v>78.251219512195107</v>
      </c>
      <c r="AS210">
        <v>78.551219512195104</v>
      </c>
      <c r="AT210">
        <v>79.039024390243895</v>
      </c>
      <c r="AU210">
        <v>79.490243902439005</v>
      </c>
      <c r="AV210">
        <v>79.990243902439005</v>
      </c>
      <c r="AW210">
        <v>80.141463414634103</v>
      </c>
      <c r="AX210">
        <v>80.4414634146342</v>
      </c>
      <c r="AY210">
        <v>80.790243902439002</v>
      </c>
      <c r="AZ210">
        <v>81.241463414634197</v>
      </c>
      <c r="BA210">
        <v>81.541463414634194</v>
      </c>
      <c r="BB210">
        <v>81.743902439024396</v>
      </c>
      <c r="BC210">
        <v>81.995121951219502</v>
      </c>
      <c r="BD210">
        <v>82.246341463414694</v>
      </c>
      <c r="BE210">
        <v>82.495121951219502</v>
      </c>
      <c r="BF210">
        <v>82.743902439024396</v>
      </c>
      <c r="BG210">
        <v>82.846341463414603</v>
      </c>
      <c r="BH210">
        <v>83.095121951219497</v>
      </c>
      <c r="BI210">
        <v>83.297560975609798</v>
      </c>
      <c r="BJ210">
        <v>83.595121951219497</v>
      </c>
      <c r="BK210">
        <v>83.543902439024393</v>
      </c>
      <c r="BL210">
        <v>83.092682926829298</v>
      </c>
      <c r="BM210">
        <v>82.895121951219494</v>
      </c>
      <c r="BN210">
        <v>83.097560975609795</v>
      </c>
      <c r="BO210">
        <v>83.346341463414603</v>
      </c>
      <c r="BP210" t="s">
        <v>42</v>
      </c>
      <c r="BQ210" t="s">
        <v>7</v>
      </c>
    </row>
    <row r="211" spans="1:69" x14ac:dyDescent="0.3">
      <c r="A211" t="s">
        <v>518</v>
      </c>
      <c r="B211" t="s">
        <v>517</v>
      </c>
      <c r="C211">
        <v>47.683</v>
      </c>
      <c r="D211">
        <v>48.335999999999999</v>
      </c>
      <c r="E211">
        <v>49.036999999999999</v>
      </c>
      <c r="F211">
        <v>49.814999999999998</v>
      </c>
      <c r="G211">
        <v>50.582999999999998</v>
      </c>
      <c r="H211">
        <v>51.405999999999999</v>
      </c>
      <c r="I211">
        <v>52.256</v>
      </c>
      <c r="J211">
        <v>53.058999999999997</v>
      </c>
      <c r="K211">
        <v>54.142000000000003</v>
      </c>
      <c r="L211">
        <v>55.098999999999997</v>
      </c>
      <c r="M211">
        <v>56.061</v>
      </c>
      <c r="N211">
        <v>57.015000000000001</v>
      </c>
      <c r="O211">
        <v>57.912999999999997</v>
      </c>
      <c r="P211">
        <v>58.777000000000001</v>
      </c>
      <c r="Q211">
        <v>59.610999999999997</v>
      </c>
      <c r="R211">
        <v>58.404000000000003</v>
      </c>
      <c r="S211">
        <v>61.152999999999999</v>
      </c>
      <c r="T211">
        <v>61.527999999999999</v>
      </c>
      <c r="U211">
        <v>62.536000000000001</v>
      </c>
      <c r="V211">
        <v>63.134</v>
      </c>
      <c r="W211">
        <v>63.668999999999997</v>
      </c>
      <c r="X211">
        <v>64.076999999999998</v>
      </c>
      <c r="Y211">
        <v>64.456000000000003</v>
      </c>
      <c r="Z211">
        <v>64.771000000000001</v>
      </c>
      <c r="AA211">
        <v>65.049000000000007</v>
      </c>
      <c r="AB211">
        <v>65.287999999999997</v>
      </c>
      <c r="AC211">
        <v>64.718000000000004</v>
      </c>
      <c r="AD211">
        <v>65.683000000000007</v>
      </c>
      <c r="AE211">
        <v>65.866</v>
      </c>
      <c r="AF211">
        <v>66.051000000000002</v>
      </c>
      <c r="AG211">
        <v>66.194000000000003</v>
      </c>
      <c r="AH211">
        <v>66.356999999999999</v>
      </c>
      <c r="AI211">
        <v>66.471000000000004</v>
      </c>
      <c r="AJ211">
        <v>66.558000000000007</v>
      </c>
      <c r="AK211">
        <v>66.661000000000001</v>
      </c>
      <c r="AL211">
        <v>66.716999999999999</v>
      </c>
      <c r="AM211">
        <v>66.739000000000004</v>
      </c>
      <c r="AN211">
        <v>66.768000000000001</v>
      </c>
      <c r="AO211">
        <v>66.89</v>
      </c>
      <c r="AP211">
        <v>67.001000000000005</v>
      </c>
      <c r="AQ211">
        <v>67.116</v>
      </c>
      <c r="AR211">
        <v>67.236999999999995</v>
      </c>
      <c r="AS211">
        <v>67.349999999999994</v>
      </c>
      <c r="AT211">
        <v>67.478999999999999</v>
      </c>
      <c r="AU211">
        <v>67.628</v>
      </c>
      <c r="AV211">
        <v>67.790000000000006</v>
      </c>
      <c r="AW211">
        <v>67.968000000000004</v>
      </c>
      <c r="AX211">
        <v>67.844999999999999</v>
      </c>
      <c r="AY211">
        <v>68.335999999999999</v>
      </c>
      <c r="AZ211">
        <v>68.397000000000006</v>
      </c>
      <c r="BA211">
        <v>68.668999999999997</v>
      </c>
      <c r="BB211">
        <v>68.823999999999998</v>
      </c>
      <c r="BC211">
        <v>68.960999999999999</v>
      </c>
      <c r="BD211">
        <v>69.007000000000005</v>
      </c>
      <c r="BE211">
        <v>68.983999999999995</v>
      </c>
      <c r="BF211">
        <v>69.322999999999993</v>
      </c>
      <c r="BG211">
        <v>69.501000000000005</v>
      </c>
      <c r="BH211">
        <v>69.652000000000001</v>
      </c>
      <c r="BI211">
        <v>69.805999999999997</v>
      </c>
      <c r="BJ211">
        <v>69.980999999999995</v>
      </c>
      <c r="BK211">
        <v>69.257999999999996</v>
      </c>
      <c r="BL211">
        <v>68.89</v>
      </c>
      <c r="BM211">
        <v>70.409000000000006</v>
      </c>
      <c r="BN211">
        <v>70.528000000000006</v>
      </c>
      <c r="BO211">
        <v>70.694000000000003</v>
      </c>
      <c r="BP211" t="s">
        <v>42</v>
      </c>
      <c r="BQ211" t="s">
        <v>22</v>
      </c>
    </row>
    <row r="212" spans="1:69" x14ac:dyDescent="0.3">
      <c r="A212" t="s">
        <v>520</v>
      </c>
      <c r="B212" t="s">
        <v>519</v>
      </c>
      <c r="C212">
        <v>33.090000000000003</v>
      </c>
      <c r="D212">
        <v>33.633000000000003</v>
      </c>
      <c r="E212">
        <v>34.155000000000001</v>
      </c>
      <c r="F212">
        <v>34.704999999999998</v>
      </c>
      <c r="G212">
        <v>35.298000000000002</v>
      </c>
      <c r="H212">
        <v>35.93</v>
      </c>
      <c r="I212">
        <v>36.64</v>
      </c>
      <c r="J212">
        <v>37.280999999999999</v>
      </c>
      <c r="K212">
        <v>37.761000000000003</v>
      </c>
      <c r="L212">
        <v>38.229999999999997</v>
      </c>
      <c r="M212">
        <v>38.619</v>
      </c>
      <c r="N212">
        <v>39.103999999999999</v>
      </c>
      <c r="O212">
        <v>39.505000000000003</v>
      </c>
      <c r="P212">
        <v>39.96</v>
      </c>
      <c r="Q212">
        <v>40.411999999999999</v>
      </c>
      <c r="R212">
        <v>40.99</v>
      </c>
      <c r="S212">
        <v>41.424999999999997</v>
      </c>
      <c r="T212">
        <v>41.826000000000001</v>
      </c>
      <c r="U212">
        <v>42.192</v>
      </c>
      <c r="V212">
        <v>42.53</v>
      </c>
      <c r="W212">
        <v>42.838999999999999</v>
      </c>
      <c r="X212">
        <v>43.085999999999999</v>
      </c>
      <c r="Y212">
        <v>43.302</v>
      </c>
      <c r="Z212">
        <v>43.454999999999998</v>
      </c>
      <c r="AA212">
        <v>43.561</v>
      </c>
      <c r="AB212">
        <v>43.555999999999997</v>
      </c>
      <c r="AC212">
        <v>43.502000000000002</v>
      </c>
      <c r="AD212">
        <v>43.747999999999998</v>
      </c>
      <c r="AE212">
        <v>43.765000000000001</v>
      </c>
      <c r="AF212">
        <v>43.741</v>
      </c>
      <c r="AG212">
        <v>43.72</v>
      </c>
      <c r="AH212">
        <v>43.286999999999999</v>
      </c>
      <c r="AI212">
        <v>43.451000000000001</v>
      </c>
      <c r="AJ212">
        <v>43.427999999999997</v>
      </c>
      <c r="AK212">
        <v>42.808</v>
      </c>
      <c r="AL212">
        <v>42.579000000000001</v>
      </c>
      <c r="AM212">
        <v>43.527999999999999</v>
      </c>
      <c r="AN212">
        <v>43.649000000000001</v>
      </c>
      <c r="AO212">
        <v>42.713999999999999</v>
      </c>
      <c r="AP212">
        <v>41.962000000000003</v>
      </c>
      <c r="AQ212">
        <v>44.834000000000003</v>
      </c>
      <c r="AR212">
        <v>45.448</v>
      </c>
      <c r="AS212">
        <v>46.173999999999999</v>
      </c>
      <c r="AT212">
        <v>46.783999999999999</v>
      </c>
      <c r="AU212">
        <v>47.484999999999999</v>
      </c>
      <c r="AV212">
        <v>48.305999999999997</v>
      </c>
      <c r="AW212">
        <v>49.546999999999997</v>
      </c>
      <c r="AX212">
        <v>50.024000000000001</v>
      </c>
      <c r="AY212">
        <v>50.692999999999998</v>
      </c>
      <c r="AZ212">
        <v>51.311999999999998</v>
      </c>
      <c r="BA212">
        <v>51.927</v>
      </c>
      <c r="BB212">
        <v>52.594000000000001</v>
      </c>
      <c r="BC212">
        <v>53.158999999999999</v>
      </c>
      <c r="BD212">
        <v>54.051000000000002</v>
      </c>
      <c r="BE212">
        <v>54.280999999999999</v>
      </c>
      <c r="BF212">
        <v>55.454000000000001</v>
      </c>
      <c r="BG212">
        <v>56.936999999999998</v>
      </c>
      <c r="BH212">
        <v>57.761000000000003</v>
      </c>
      <c r="BI212">
        <v>59.058999999999997</v>
      </c>
      <c r="BJ212">
        <v>59.593000000000004</v>
      </c>
      <c r="BK212">
        <v>59.694000000000003</v>
      </c>
      <c r="BL212">
        <v>60.26</v>
      </c>
      <c r="BM212">
        <v>61.274999999999999</v>
      </c>
      <c r="BN212">
        <v>61.786000000000001</v>
      </c>
      <c r="BO212">
        <v>61.963999999999999</v>
      </c>
      <c r="BP212" t="s">
        <v>21</v>
      </c>
      <c r="BQ212" t="s">
        <v>14</v>
      </c>
    </row>
    <row r="213" spans="1:69" x14ac:dyDescent="0.3">
      <c r="A213" t="s">
        <v>522</v>
      </c>
      <c r="B213" t="s">
        <v>521</v>
      </c>
      <c r="C213">
        <v>48.292000000000002</v>
      </c>
      <c r="D213">
        <v>48.633000000000003</v>
      </c>
      <c r="E213">
        <v>49.000999999999998</v>
      </c>
      <c r="F213">
        <v>49.38</v>
      </c>
      <c r="G213">
        <v>49.75</v>
      </c>
      <c r="H213">
        <v>50.207999999999998</v>
      </c>
      <c r="I213">
        <v>50.671999999999997</v>
      </c>
      <c r="J213">
        <v>50.844000000000001</v>
      </c>
      <c r="K213">
        <v>50.837000000000003</v>
      </c>
      <c r="L213">
        <v>51.279000000000003</v>
      </c>
      <c r="M213">
        <v>51.363999999999997</v>
      </c>
      <c r="N213">
        <v>51.664999999999999</v>
      </c>
      <c r="O213">
        <v>51.956000000000003</v>
      </c>
      <c r="P213">
        <v>52.781999999999996</v>
      </c>
      <c r="Q213">
        <v>52.890999999999998</v>
      </c>
      <c r="R213">
        <v>53.421999999999997</v>
      </c>
      <c r="S213">
        <v>54.375</v>
      </c>
      <c r="T213">
        <v>54.046999999999997</v>
      </c>
      <c r="U213">
        <v>54.709000000000003</v>
      </c>
      <c r="V213">
        <v>53.805</v>
      </c>
      <c r="W213">
        <v>48.588999999999999</v>
      </c>
      <c r="X213">
        <v>50.889000000000003</v>
      </c>
      <c r="Y213">
        <v>53.341999999999999</v>
      </c>
      <c r="Z213">
        <v>54.372999999999998</v>
      </c>
      <c r="AA213">
        <v>56.570999999999998</v>
      </c>
      <c r="AB213">
        <v>58.030999999999999</v>
      </c>
      <c r="AC213">
        <v>59.329000000000001</v>
      </c>
      <c r="AD213">
        <v>59.402000000000001</v>
      </c>
      <c r="AE213">
        <v>59.976999999999997</v>
      </c>
      <c r="AF213">
        <v>61.253999999999998</v>
      </c>
      <c r="AG213">
        <v>61.981000000000002</v>
      </c>
      <c r="AH213">
        <v>62.542000000000002</v>
      </c>
      <c r="AI213">
        <v>62.944000000000003</v>
      </c>
      <c r="AJ213">
        <v>63.997999999999998</v>
      </c>
      <c r="AK213">
        <v>64.47</v>
      </c>
      <c r="AL213">
        <v>64.903000000000006</v>
      </c>
      <c r="AM213">
        <v>65.48</v>
      </c>
      <c r="AN213">
        <v>66.248000000000005</v>
      </c>
      <c r="AO213">
        <v>66.655000000000001</v>
      </c>
      <c r="AP213">
        <v>67.284999999999997</v>
      </c>
      <c r="AQ213">
        <v>67.710999999999999</v>
      </c>
      <c r="AR213">
        <v>67.965000000000003</v>
      </c>
      <c r="AS213">
        <v>68.525999999999996</v>
      </c>
      <c r="AT213">
        <v>68.792000000000002</v>
      </c>
      <c r="AU213">
        <v>69.295000000000002</v>
      </c>
      <c r="AV213">
        <v>69.335999999999999</v>
      </c>
      <c r="AW213">
        <v>69.611999999999995</v>
      </c>
      <c r="AX213">
        <v>69.819999999999993</v>
      </c>
      <c r="AY213">
        <v>70.138000000000005</v>
      </c>
      <c r="AZ213">
        <v>70.358999999999995</v>
      </c>
      <c r="BA213">
        <v>70.909000000000006</v>
      </c>
      <c r="BB213">
        <v>71.191999999999993</v>
      </c>
      <c r="BC213">
        <v>71.42</v>
      </c>
      <c r="BD213">
        <v>71.224999999999994</v>
      </c>
      <c r="BE213">
        <v>71.144000000000005</v>
      </c>
      <c r="BF213">
        <v>70.951999999999998</v>
      </c>
      <c r="BG213">
        <v>70.908000000000001</v>
      </c>
      <c r="BH213">
        <v>71.007000000000005</v>
      </c>
      <c r="BI213">
        <v>71.384</v>
      </c>
      <c r="BJ213">
        <v>71.724999999999994</v>
      </c>
      <c r="BK213">
        <v>70.244</v>
      </c>
      <c r="BL213">
        <v>69.941000000000003</v>
      </c>
      <c r="BM213">
        <v>71.968999999999994</v>
      </c>
      <c r="BN213">
        <v>72.099000000000004</v>
      </c>
      <c r="BO213">
        <v>72.302000000000007</v>
      </c>
      <c r="BP213" t="s">
        <v>6</v>
      </c>
      <c r="BQ213" t="s">
        <v>27</v>
      </c>
    </row>
    <row r="214" spans="1:69" x14ac:dyDescent="0.3">
      <c r="A214" t="s">
        <v>524</v>
      </c>
      <c r="B214" t="s">
        <v>523</v>
      </c>
      <c r="C214">
        <v>73.197000000000003</v>
      </c>
      <c r="D214">
        <v>73.375</v>
      </c>
      <c r="E214">
        <v>73.531000000000006</v>
      </c>
      <c r="F214">
        <v>73.585999999999999</v>
      </c>
      <c r="G214">
        <v>73.658000000000001</v>
      </c>
      <c r="H214">
        <v>73.722999999999999</v>
      </c>
      <c r="I214">
        <v>73.838999999999999</v>
      </c>
      <c r="J214">
        <v>73.945999999999998</v>
      </c>
      <c r="K214">
        <v>74.061999999999998</v>
      </c>
      <c r="L214">
        <v>74.171000000000006</v>
      </c>
      <c r="M214">
        <v>74.269000000000005</v>
      </c>
      <c r="N214">
        <v>74.403999999999996</v>
      </c>
      <c r="O214">
        <v>74.591999999999999</v>
      </c>
      <c r="P214">
        <v>74.787000000000006</v>
      </c>
      <c r="Q214">
        <v>75.052000000000007</v>
      </c>
      <c r="R214">
        <v>75.251000000000005</v>
      </c>
      <c r="S214">
        <v>75.430999999999997</v>
      </c>
      <c r="T214">
        <v>75.643000000000001</v>
      </c>
      <c r="U214">
        <v>75.888999999999996</v>
      </c>
      <c r="V214">
        <v>76.122</v>
      </c>
      <c r="W214">
        <v>76.370999999999995</v>
      </c>
      <c r="X214">
        <v>76.584000000000003</v>
      </c>
      <c r="Y214">
        <v>76.808000000000007</v>
      </c>
      <c r="Z214">
        <v>77.010999999999996</v>
      </c>
      <c r="AA214">
        <v>77.162000000000006</v>
      </c>
      <c r="AB214">
        <v>77.27</v>
      </c>
      <c r="AC214">
        <v>77.376999999999995</v>
      </c>
      <c r="AD214">
        <v>77.453000000000003</v>
      </c>
      <c r="AE214">
        <v>77.543999999999997</v>
      </c>
      <c r="AF214">
        <v>77.647000000000006</v>
      </c>
      <c r="AG214">
        <v>77.783000000000001</v>
      </c>
      <c r="AH214">
        <v>77.944000000000003</v>
      </c>
      <c r="AI214">
        <v>78.132999999999996</v>
      </c>
      <c r="AJ214">
        <v>78.373000000000005</v>
      </c>
      <c r="AK214">
        <v>78.67</v>
      </c>
      <c r="AL214">
        <v>79.031000000000006</v>
      </c>
      <c r="AM214">
        <v>79.331999999999994</v>
      </c>
      <c r="AN214">
        <v>79.677000000000007</v>
      </c>
      <c r="AO214">
        <v>79.918000000000006</v>
      </c>
      <c r="AP214">
        <v>80.2</v>
      </c>
      <c r="AQ214">
        <v>80.504000000000005</v>
      </c>
      <c r="AR214">
        <v>80.802999999999997</v>
      </c>
      <c r="AS214">
        <v>81.061000000000007</v>
      </c>
      <c r="AT214">
        <v>81.33</v>
      </c>
      <c r="AU214">
        <v>81.591999999999999</v>
      </c>
      <c r="AV214">
        <v>81.926000000000002</v>
      </c>
      <c r="AW214">
        <v>82.257999999999996</v>
      </c>
      <c r="AX214">
        <v>82.605000000000004</v>
      </c>
      <c r="AY214">
        <v>82.894000000000005</v>
      </c>
      <c r="AZ214">
        <v>83.224000000000004</v>
      </c>
      <c r="BA214">
        <v>83.463999999999999</v>
      </c>
      <c r="BB214">
        <v>83.712999999999994</v>
      </c>
      <c r="BC214">
        <v>83.942999999999998</v>
      </c>
      <c r="BD214">
        <v>84.174999999999997</v>
      </c>
      <c r="BE214">
        <v>84.394000000000005</v>
      </c>
      <c r="BF214">
        <v>84.596000000000004</v>
      </c>
      <c r="BG214">
        <v>84.775000000000006</v>
      </c>
      <c r="BH214">
        <v>84.933000000000007</v>
      </c>
      <c r="BI214">
        <v>85.094999999999999</v>
      </c>
      <c r="BJ214">
        <v>85.257000000000005</v>
      </c>
      <c r="BK214">
        <v>82.65</v>
      </c>
      <c r="BL214">
        <v>83.539000000000001</v>
      </c>
      <c r="BM214">
        <v>85.707999999999998</v>
      </c>
      <c r="BN214">
        <v>85.706000000000003</v>
      </c>
      <c r="BO214">
        <v>85.816999999999993</v>
      </c>
      <c r="BP214" t="s">
        <v>26</v>
      </c>
      <c r="BQ214" t="s">
        <v>7</v>
      </c>
    </row>
    <row r="215" spans="1:69" x14ac:dyDescent="0.3">
      <c r="A215" t="s">
        <v>527</v>
      </c>
      <c r="B215" t="s">
        <v>525</v>
      </c>
      <c r="C215">
        <v>43.542999999999999</v>
      </c>
      <c r="D215">
        <v>43.667000000000002</v>
      </c>
      <c r="E215">
        <v>43.972000000000001</v>
      </c>
      <c r="F215">
        <v>44.194000000000003</v>
      </c>
      <c r="G215">
        <v>44.393000000000001</v>
      </c>
      <c r="H215">
        <v>44.631</v>
      </c>
      <c r="I215">
        <v>44.843000000000004</v>
      </c>
      <c r="J215">
        <v>45.051000000000002</v>
      </c>
      <c r="K215">
        <v>45.253999999999998</v>
      </c>
      <c r="L215">
        <v>45.453000000000003</v>
      </c>
      <c r="M215">
        <v>45.643999999999998</v>
      </c>
      <c r="N215">
        <v>45.837000000000003</v>
      </c>
      <c r="O215">
        <v>46.031999999999996</v>
      </c>
      <c r="P215">
        <v>46.223999999999997</v>
      </c>
      <c r="Q215">
        <v>44.259</v>
      </c>
      <c r="R215">
        <v>44.49</v>
      </c>
      <c r="S215">
        <v>44.726999999999997</v>
      </c>
      <c r="T215">
        <v>47.003999999999998</v>
      </c>
      <c r="U215">
        <v>47.012999999999998</v>
      </c>
      <c r="V215">
        <v>47.405000000000001</v>
      </c>
      <c r="W215">
        <v>47.610999999999997</v>
      </c>
      <c r="X215">
        <v>47.817</v>
      </c>
      <c r="Y215">
        <v>48.02</v>
      </c>
      <c r="Z215">
        <v>48.23</v>
      </c>
      <c r="AA215">
        <v>48.438000000000002</v>
      </c>
      <c r="AB215">
        <v>48.279000000000003</v>
      </c>
      <c r="AC215">
        <v>48.430999999999997</v>
      </c>
      <c r="AD215">
        <v>49.002000000000002</v>
      </c>
      <c r="AE215">
        <v>43.933</v>
      </c>
      <c r="AF215">
        <v>46.648000000000003</v>
      </c>
      <c r="AG215">
        <v>46.896000000000001</v>
      </c>
      <c r="AH215">
        <v>25.417999999999999</v>
      </c>
      <c r="AI215">
        <v>25.033999999999999</v>
      </c>
      <c r="AJ215">
        <v>50.551000000000002</v>
      </c>
      <c r="AK215">
        <v>50.302999999999997</v>
      </c>
      <c r="AL215">
        <v>50.65</v>
      </c>
      <c r="AM215">
        <v>50.524000000000001</v>
      </c>
      <c r="AN215">
        <v>50.277999999999999</v>
      </c>
      <c r="AO215">
        <v>50.755000000000003</v>
      </c>
      <c r="AP215">
        <v>50.610999999999997</v>
      </c>
      <c r="AQ215">
        <v>50.747</v>
      </c>
      <c r="AR215">
        <v>50.829000000000001</v>
      </c>
      <c r="AS215">
        <v>50.82</v>
      </c>
      <c r="AT215">
        <v>50.720999999999997</v>
      </c>
      <c r="AU215">
        <v>50.685000000000002</v>
      </c>
      <c r="AV215">
        <v>50.893999999999998</v>
      </c>
      <c r="AW215">
        <v>50.914999999999999</v>
      </c>
      <c r="AX215">
        <v>50.884999999999998</v>
      </c>
      <c r="AY215">
        <v>51.456000000000003</v>
      </c>
      <c r="AZ215">
        <v>52.100999999999999</v>
      </c>
      <c r="BA215">
        <v>48.9</v>
      </c>
      <c r="BB215">
        <v>32.453000000000003</v>
      </c>
      <c r="BC215">
        <v>49.137999999999998</v>
      </c>
      <c r="BD215">
        <v>54.015999999999998</v>
      </c>
      <c r="BE215">
        <v>54.442</v>
      </c>
      <c r="BF215">
        <v>55.055999999999997</v>
      </c>
      <c r="BG215">
        <v>55.283000000000001</v>
      </c>
      <c r="BH215">
        <v>52.19</v>
      </c>
      <c r="BI215">
        <v>54.767000000000003</v>
      </c>
      <c r="BJ215">
        <v>57.249000000000002</v>
      </c>
      <c r="BK215">
        <v>57.094999999999999</v>
      </c>
      <c r="BL215">
        <v>55.703000000000003</v>
      </c>
      <c r="BM215">
        <v>53.930999999999997</v>
      </c>
      <c r="BN215">
        <v>58.816000000000003</v>
      </c>
      <c r="BO215">
        <v>58.966999999999999</v>
      </c>
      <c r="BP215" t="s">
        <v>21</v>
      </c>
      <c r="BQ215" t="s">
        <v>14</v>
      </c>
    </row>
    <row r="216" spans="1:69" x14ac:dyDescent="0.3">
      <c r="A216" t="s">
        <v>530</v>
      </c>
      <c r="B216" t="s">
        <v>528</v>
      </c>
      <c r="C216">
        <v>65.589853658536597</v>
      </c>
      <c r="D216">
        <v>66.184195121951205</v>
      </c>
      <c r="E216">
        <v>66.923048780487804</v>
      </c>
      <c r="F216">
        <v>67.232878048780506</v>
      </c>
      <c r="G216">
        <v>67.879000000000005</v>
      </c>
      <c r="H216">
        <v>68.601146341463405</v>
      </c>
      <c r="I216">
        <v>69.307073170731698</v>
      </c>
      <c r="J216">
        <v>69.9707317073171</v>
      </c>
      <c r="K216">
        <v>69.954780487804896</v>
      </c>
      <c r="L216">
        <v>69.909560975609807</v>
      </c>
      <c r="M216">
        <v>69.629292682926803</v>
      </c>
      <c r="N216">
        <v>69.614902439024405</v>
      </c>
      <c r="O216">
        <v>69.871634146341506</v>
      </c>
      <c r="P216">
        <v>70.381487804878006</v>
      </c>
      <c r="Q216">
        <v>71.006292682926798</v>
      </c>
      <c r="R216">
        <v>71.493585365853704</v>
      </c>
      <c r="S216">
        <v>71.746853658536594</v>
      </c>
      <c r="T216">
        <v>71.664878048780494</v>
      </c>
      <c r="U216">
        <v>71.345682926829298</v>
      </c>
      <c r="V216">
        <v>71.084585365853698</v>
      </c>
      <c r="W216">
        <v>70.996975609756106</v>
      </c>
      <c r="X216">
        <v>71.044926829268306</v>
      </c>
      <c r="Y216">
        <v>70.974463414634101</v>
      </c>
      <c r="Z216">
        <v>71.032512195121996</v>
      </c>
      <c r="AA216">
        <v>71.090878048780496</v>
      </c>
      <c r="AB216">
        <v>71.363341463414599</v>
      </c>
      <c r="AC216">
        <v>71.561829268292698</v>
      </c>
      <c r="AD216">
        <v>71.775487804878097</v>
      </c>
      <c r="AE216">
        <v>71.970048780487801</v>
      </c>
      <c r="AF216">
        <v>72.258756097561005</v>
      </c>
      <c r="AG216">
        <v>72.155268292682905</v>
      </c>
      <c r="AH216">
        <v>71.876048780487807</v>
      </c>
      <c r="AI216">
        <v>71.568829268292703</v>
      </c>
      <c r="AJ216">
        <v>71.794682926829296</v>
      </c>
      <c r="AK216">
        <v>72.204024390243902</v>
      </c>
      <c r="AL216">
        <v>72.615731707317096</v>
      </c>
      <c r="AM216">
        <v>72.794853658536596</v>
      </c>
      <c r="AN216">
        <v>72.828097560975607</v>
      </c>
      <c r="AO216">
        <v>72.194878048780495</v>
      </c>
      <c r="AP216">
        <v>69.927146341463398</v>
      </c>
      <c r="AQ216">
        <v>71.582926829268303</v>
      </c>
      <c r="AR216">
        <v>72.234146341463401</v>
      </c>
      <c r="AS216">
        <v>72.285365853658504</v>
      </c>
      <c r="AT216">
        <v>72.436585365853702</v>
      </c>
      <c r="AU216">
        <v>72.682926829268297</v>
      </c>
      <c r="AV216">
        <v>72.834146341463395</v>
      </c>
      <c r="AW216">
        <v>73.385365853658499</v>
      </c>
      <c r="AX216">
        <v>73.631707317073193</v>
      </c>
      <c r="AY216">
        <v>73.885365853658499</v>
      </c>
      <c r="AZ216">
        <v>73.985365853658493</v>
      </c>
      <c r="BA216">
        <v>74.336585365853693</v>
      </c>
      <c r="BB216">
        <v>74.536585365853696</v>
      </c>
      <c r="BC216">
        <v>74.836585365853693</v>
      </c>
      <c r="BD216">
        <v>75.185365853658496</v>
      </c>
      <c r="BE216">
        <v>75.336585365853693</v>
      </c>
      <c r="BF216">
        <v>75.287804878048803</v>
      </c>
      <c r="BG216">
        <v>75.687804878048794</v>
      </c>
      <c r="BH216">
        <v>75.539024390243895</v>
      </c>
      <c r="BI216">
        <v>75.890243902438996</v>
      </c>
      <c r="BJ216">
        <v>75.936585365853702</v>
      </c>
      <c r="BK216">
        <v>74.478048780487796</v>
      </c>
      <c r="BL216">
        <v>72.780487804878007</v>
      </c>
      <c r="BM216">
        <v>75.236585365853699</v>
      </c>
      <c r="BN216">
        <v>76.141463414634103</v>
      </c>
      <c r="BO216">
        <v>75.968292682926801</v>
      </c>
      <c r="BP216" t="s">
        <v>26</v>
      </c>
      <c r="BQ216" t="s">
        <v>27</v>
      </c>
    </row>
    <row r="217" spans="1:69" x14ac:dyDescent="0.3">
      <c r="A217" t="s">
        <v>532</v>
      </c>
      <c r="B217" t="s">
        <v>531</v>
      </c>
      <c r="C217">
        <v>41.614095951865899</v>
      </c>
      <c r="D217">
        <v>41.883603114172502</v>
      </c>
      <c r="E217">
        <v>42.410904490416499</v>
      </c>
      <c r="F217">
        <v>42.674031749390998</v>
      </c>
      <c r="G217">
        <v>43.0127128107194</v>
      </c>
      <c r="H217">
        <v>43.290127899966997</v>
      </c>
      <c r="I217">
        <v>43.623320588151302</v>
      </c>
      <c r="J217">
        <v>43.707228272404301</v>
      </c>
      <c r="K217">
        <v>44.230705094999301</v>
      </c>
      <c r="L217">
        <v>44.532327107123301</v>
      </c>
      <c r="M217">
        <v>45.043122321948097</v>
      </c>
      <c r="N217">
        <v>45.386765969691098</v>
      </c>
      <c r="O217">
        <v>45.609093999895599</v>
      </c>
      <c r="P217">
        <v>46.216223022469102</v>
      </c>
      <c r="Q217">
        <v>46.687242721643301</v>
      </c>
      <c r="R217">
        <v>47.087875640189303</v>
      </c>
      <c r="S217">
        <v>47.587622095020201</v>
      </c>
      <c r="T217">
        <v>48.041192996037402</v>
      </c>
      <c r="U217">
        <v>48.335642297593601</v>
      </c>
      <c r="V217">
        <v>48.726014146065303</v>
      </c>
      <c r="W217">
        <v>49.0940889963071</v>
      </c>
      <c r="X217">
        <v>49.369002364444597</v>
      </c>
      <c r="Y217">
        <v>49.651822878976198</v>
      </c>
      <c r="Z217">
        <v>49.549278811576102</v>
      </c>
      <c r="AA217">
        <v>49.647319912094403</v>
      </c>
      <c r="AB217">
        <v>49.872794985216103</v>
      </c>
      <c r="AC217">
        <v>50.259430487620101</v>
      </c>
      <c r="AD217">
        <v>50.274156561715699</v>
      </c>
      <c r="AE217">
        <v>50.276958476832696</v>
      </c>
      <c r="AF217">
        <v>50.596924302541098</v>
      </c>
      <c r="AG217">
        <v>50.528159002361598</v>
      </c>
      <c r="AH217">
        <v>50.264539193225303</v>
      </c>
      <c r="AI217">
        <v>50.170875685189102</v>
      </c>
      <c r="AJ217">
        <v>50.442576957478401</v>
      </c>
      <c r="AK217">
        <v>50.349516829954702</v>
      </c>
      <c r="AL217">
        <v>50.741732764174003</v>
      </c>
      <c r="AM217">
        <v>50.637280758709103</v>
      </c>
      <c r="AN217">
        <v>50.774103093297498</v>
      </c>
      <c r="AO217">
        <v>50.6482201257583</v>
      </c>
      <c r="AP217">
        <v>51.1706677981377</v>
      </c>
      <c r="AQ217">
        <v>51.726601325237702</v>
      </c>
      <c r="AR217">
        <v>52.046211501020203</v>
      </c>
      <c r="AS217">
        <v>52.385232784058601</v>
      </c>
      <c r="AT217">
        <v>52.819702010639503</v>
      </c>
      <c r="AU217">
        <v>53.300933908850702</v>
      </c>
      <c r="AV217">
        <v>53.838631036589298</v>
      </c>
      <c r="AW217">
        <v>54.497215448351596</v>
      </c>
      <c r="AX217">
        <v>55.1151614415637</v>
      </c>
      <c r="AY217">
        <v>55.677975126816399</v>
      </c>
      <c r="AZ217">
        <v>56.102152162122003</v>
      </c>
      <c r="BA217">
        <v>56.812382145729103</v>
      </c>
      <c r="BB217">
        <v>57.120026750950402</v>
      </c>
      <c r="BC217">
        <v>57.8638362761954</v>
      </c>
      <c r="BD217">
        <v>58.328202048148</v>
      </c>
      <c r="BE217">
        <v>58.539779686815699</v>
      </c>
      <c r="BF217">
        <v>58.9245401151408</v>
      </c>
      <c r="BG217">
        <v>59.320009841632398</v>
      </c>
      <c r="BH217">
        <v>59.636794556445103</v>
      </c>
      <c r="BI217">
        <v>60.258319010219999</v>
      </c>
      <c r="BJ217">
        <v>60.606640902961402</v>
      </c>
      <c r="BK217">
        <v>60.622369792671797</v>
      </c>
      <c r="BL217">
        <v>60.177548857634598</v>
      </c>
      <c r="BM217">
        <v>61.283370070622503</v>
      </c>
      <c r="BN217">
        <v>62.065363773690898</v>
      </c>
      <c r="BO217">
        <v>62.255482340548703</v>
      </c>
      <c r="BP217" t="s">
        <v>659</v>
      </c>
      <c r="BQ217" t="s">
        <v>659</v>
      </c>
    </row>
    <row r="218" spans="1:69" x14ac:dyDescent="0.3">
      <c r="A218" t="s">
        <v>534</v>
      </c>
      <c r="B218" t="s">
        <v>533</v>
      </c>
      <c r="C218">
        <v>28.053999999999998</v>
      </c>
      <c r="D218">
        <v>28.277999999999999</v>
      </c>
      <c r="E218">
        <v>28.506</v>
      </c>
      <c r="F218">
        <v>28.248999999999999</v>
      </c>
      <c r="G218">
        <v>32.457999999999998</v>
      </c>
      <c r="H218">
        <v>28.780999999999999</v>
      </c>
      <c r="I218">
        <v>25.632999999999999</v>
      </c>
      <c r="J218">
        <v>25.858000000000001</v>
      </c>
      <c r="K218">
        <v>26.103000000000002</v>
      </c>
      <c r="L218">
        <v>25.396000000000001</v>
      </c>
      <c r="M218">
        <v>25.632000000000001</v>
      </c>
      <c r="N218">
        <v>30.992999999999999</v>
      </c>
      <c r="O218">
        <v>31.291</v>
      </c>
      <c r="P218">
        <v>36.277000000000001</v>
      </c>
      <c r="Q218">
        <v>36.588999999999999</v>
      </c>
      <c r="R218">
        <v>36.866999999999997</v>
      </c>
      <c r="S218">
        <v>37.091999999999999</v>
      </c>
      <c r="T218">
        <v>37.396999999999998</v>
      </c>
      <c r="U218">
        <v>37.591999999999999</v>
      </c>
      <c r="V218">
        <v>37.805</v>
      </c>
      <c r="W218">
        <v>38.033999999999999</v>
      </c>
      <c r="X218">
        <v>38.313000000000002</v>
      </c>
      <c r="Y218">
        <v>38.677</v>
      </c>
      <c r="Z218">
        <v>34.732999999999997</v>
      </c>
      <c r="AA218">
        <v>31.788</v>
      </c>
      <c r="AB218">
        <v>32.36</v>
      </c>
      <c r="AC218">
        <v>32.816000000000003</v>
      </c>
      <c r="AD218">
        <v>20.721</v>
      </c>
      <c r="AE218">
        <v>10.989000000000001</v>
      </c>
      <c r="AF218">
        <v>28.216999999999999</v>
      </c>
      <c r="AG218">
        <v>28.628</v>
      </c>
      <c r="AH218">
        <v>29.184999999999999</v>
      </c>
      <c r="AI218">
        <v>21.937999999999999</v>
      </c>
      <c r="AJ218">
        <v>22.263000000000002</v>
      </c>
      <c r="AK218">
        <v>44.857999999999997</v>
      </c>
      <c r="AL218">
        <v>31.51</v>
      </c>
      <c r="AM218">
        <v>32.124000000000002</v>
      </c>
      <c r="AN218">
        <v>33.067999999999998</v>
      </c>
      <c r="AO218">
        <v>19.047999999999998</v>
      </c>
      <c r="AP218">
        <v>44.536999999999999</v>
      </c>
      <c r="AQ218">
        <v>47.591000000000001</v>
      </c>
      <c r="AR218">
        <v>48.55</v>
      </c>
      <c r="AS218">
        <v>49.393999999999998</v>
      </c>
      <c r="AT218">
        <v>52.323999999999998</v>
      </c>
      <c r="AU218">
        <v>53.052</v>
      </c>
      <c r="AV218">
        <v>53.965000000000003</v>
      </c>
      <c r="AW218">
        <v>54.652999999999999</v>
      </c>
      <c r="AX218">
        <v>55.424999999999997</v>
      </c>
      <c r="AY218">
        <v>56.28</v>
      </c>
      <c r="AZ218">
        <v>56.847999999999999</v>
      </c>
      <c r="BA218">
        <v>57.484999999999999</v>
      </c>
      <c r="BB218">
        <v>57.673999999999999</v>
      </c>
      <c r="BC218">
        <v>58.241</v>
      </c>
      <c r="BD218">
        <v>58.284999999999997</v>
      </c>
      <c r="BE218">
        <v>45.625</v>
      </c>
      <c r="BF218">
        <v>39.756999999999998</v>
      </c>
      <c r="BG218">
        <v>36.72</v>
      </c>
      <c r="BH218">
        <v>35.350999999999999</v>
      </c>
      <c r="BI218">
        <v>51.905000000000001</v>
      </c>
      <c r="BJ218">
        <v>58.128999999999998</v>
      </c>
      <c r="BK218">
        <v>57.648000000000003</v>
      </c>
      <c r="BL218">
        <v>57.046999999999997</v>
      </c>
      <c r="BM218">
        <v>57.203000000000003</v>
      </c>
      <c r="BN218">
        <v>57.616999999999997</v>
      </c>
      <c r="BO218">
        <v>57.738</v>
      </c>
      <c r="BP218" t="s">
        <v>21</v>
      </c>
      <c r="BQ218" t="s">
        <v>14</v>
      </c>
    </row>
    <row r="219" spans="1:69" x14ac:dyDescent="0.3">
      <c r="A219" t="s">
        <v>21</v>
      </c>
      <c r="B219" t="s">
        <v>535</v>
      </c>
      <c r="C219">
        <v>41.429888741923499</v>
      </c>
      <c r="D219">
        <v>41.728733639324098</v>
      </c>
      <c r="E219">
        <v>42.237587585193303</v>
      </c>
      <c r="F219">
        <v>42.516809781768302</v>
      </c>
      <c r="G219">
        <v>42.8510896648394</v>
      </c>
      <c r="H219">
        <v>43.116472616802803</v>
      </c>
      <c r="I219">
        <v>43.222894867976699</v>
      </c>
      <c r="J219">
        <v>43.543938477561902</v>
      </c>
      <c r="K219">
        <v>44.032026628392998</v>
      </c>
      <c r="L219">
        <v>44.308680025496102</v>
      </c>
      <c r="M219">
        <v>44.769476585336903</v>
      </c>
      <c r="N219">
        <v>45.090070918119999</v>
      </c>
      <c r="O219">
        <v>45.179658928165402</v>
      </c>
      <c r="P219">
        <v>45.736165539650997</v>
      </c>
      <c r="Q219">
        <v>45.973250076312098</v>
      </c>
      <c r="R219">
        <v>46.325559410796899</v>
      </c>
      <c r="S219">
        <v>47.003647866214699</v>
      </c>
      <c r="T219">
        <v>47.427204634691101</v>
      </c>
      <c r="U219">
        <v>47.712008371245503</v>
      </c>
      <c r="V219">
        <v>48.155144081100197</v>
      </c>
      <c r="W219">
        <v>48.543050304626199</v>
      </c>
      <c r="X219">
        <v>48.820098411277399</v>
      </c>
      <c r="Y219">
        <v>49.1042093457257</v>
      </c>
      <c r="Z219">
        <v>48.382772763221297</v>
      </c>
      <c r="AA219">
        <v>48.511972620897303</v>
      </c>
      <c r="AB219">
        <v>48.807428633068099</v>
      </c>
      <c r="AC219">
        <v>49.213986588886797</v>
      </c>
      <c r="AD219">
        <v>49.888415640863997</v>
      </c>
      <c r="AE219">
        <v>49.868011115474999</v>
      </c>
      <c r="AF219">
        <v>50.151093305454197</v>
      </c>
      <c r="AG219">
        <v>50.036321588364999</v>
      </c>
      <c r="AH219">
        <v>49.932371101657203</v>
      </c>
      <c r="AI219">
        <v>49.901072916874703</v>
      </c>
      <c r="AJ219">
        <v>50.182282189042802</v>
      </c>
      <c r="AK219">
        <v>50.120070020057803</v>
      </c>
      <c r="AL219">
        <v>50.495013527652702</v>
      </c>
      <c r="AM219">
        <v>50.451525727251202</v>
      </c>
      <c r="AN219">
        <v>50.623888888182101</v>
      </c>
      <c r="AO219">
        <v>50.5661004729415</v>
      </c>
      <c r="AP219">
        <v>51.007223226936198</v>
      </c>
      <c r="AQ219">
        <v>51.645320023749598</v>
      </c>
      <c r="AR219">
        <v>51.987268220042601</v>
      </c>
      <c r="AS219">
        <v>52.357484703573597</v>
      </c>
      <c r="AT219">
        <v>52.827473572175997</v>
      </c>
      <c r="AU219">
        <v>53.346566428991203</v>
      </c>
      <c r="AV219">
        <v>53.8933821899778</v>
      </c>
      <c r="AW219">
        <v>54.590215847412701</v>
      </c>
      <c r="AX219">
        <v>55.2634222428768</v>
      </c>
      <c r="AY219">
        <v>55.8874045134135</v>
      </c>
      <c r="AZ219">
        <v>56.368060899052097</v>
      </c>
      <c r="BA219">
        <v>57.107158274460097</v>
      </c>
      <c r="BB219">
        <v>57.473532104247198</v>
      </c>
      <c r="BC219">
        <v>58.228216698332901</v>
      </c>
      <c r="BD219">
        <v>58.718042944634398</v>
      </c>
      <c r="BE219">
        <v>58.985647269481198</v>
      </c>
      <c r="BF219">
        <v>59.398796210757403</v>
      </c>
      <c r="BG219">
        <v>59.812159909886702</v>
      </c>
      <c r="BH219">
        <v>60.158476072265202</v>
      </c>
      <c r="BI219">
        <v>60.766779596195498</v>
      </c>
      <c r="BJ219">
        <v>61.129366411706897</v>
      </c>
      <c r="BK219">
        <v>61.167653159373401</v>
      </c>
      <c r="BL219">
        <v>60.703503008783102</v>
      </c>
      <c r="BM219">
        <v>61.857273112283899</v>
      </c>
      <c r="BN219">
        <v>62.602858361952102</v>
      </c>
      <c r="BO219">
        <v>62.803794539039103</v>
      </c>
      <c r="BP219" t="s">
        <v>659</v>
      </c>
      <c r="BQ219" t="s">
        <v>659</v>
      </c>
    </row>
    <row r="220" spans="1:69" x14ac:dyDescent="0.3">
      <c r="A220" t="s">
        <v>539</v>
      </c>
      <c r="B220" t="s">
        <v>537</v>
      </c>
      <c r="C220">
        <v>57.942842717417903</v>
      </c>
      <c r="D220">
        <v>58.3708628859276</v>
      </c>
      <c r="E220">
        <v>58.8860993109761</v>
      </c>
      <c r="F220">
        <v>59.013925374690103</v>
      </c>
      <c r="G220">
        <v>59.442520242244797</v>
      </c>
      <c r="H220">
        <v>60.082351445023598</v>
      </c>
      <c r="I220">
        <v>60.325055372263897</v>
      </c>
      <c r="J220">
        <v>60.569210050179301</v>
      </c>
      <c r="K220">
        <v>60.798268601272397</v>
      </c>
      <c r="L220">
        <v>60.990984515037603</v>
      </c>
      <c r="M220">
        <v>61.307695675688699</v>
      </c>
      <c r="N220">
        <v>61.523747216620301</v>
      </c>
      <c r="O220">
        <v>61.748526335440602</v>
      </c>
      <c r="P220">
        <v>62.001212247961703</v>
      </c>
      <c r="Q220">
        <v>61.2298049170236</v>
      </c>
      <c r="R220">
        <v>61.6081624215837</v>
      </c>
      <c r="S220">
        <v>61.9357697665411</v>
      </c>
      <c r="T220">
        <v>62.125996433990203</v>
      </c>
      <c r="U220">
        <v>62.198646078707903</v>
      </c>
      <c r="V220">
        <v>62.439680646969698</v>
      </c>
      <c r="W220">
        <v>63.0023015664447</v>
      </c>
      <c r="X220">
        <v>63.208566296824003</v>
      </c>
      <c r="Y220">
        <v>63.512851378994803</v>
      </c>
      <c r="Z220">
        <v>63.689476382300001</v>
      </c>
      <c r="AA220">
        <v>64.078570276297896</v>
      </c>
      <c r="AB220">
        <v>64.327377001548797</v>
      </c>
      <c r="AC220">
        <v>64.559063165475706</v>
      </c>
      <c r="AD220">
        <v>64.903647442077002</v>
      </c>
      <c r="AE220">
        <v>65.097955998353896</v>
      </c>
      <c r="AF220">
        <v>65.627619093471694</v>
      </c>
      <c r="AG220">
        <v>65.585573984719005</v>
      </c>
      <c r="AH220">
        <v>65.662909432824407</v>
      </c>
      <c r="AI220">
        <v>65.686299459105399</v>
      </c>
      <c r="AJ220">
        <v>65.726688034717299</v>
      </c>
      <c r="AK220">
        <v>65.634467600121596</v>
      </c>
      <c r="AL220">
        <v>65.722450309833107</v>
      </c>
      <c r="AM220">
        <v>65.979028018520196</v>
      </c>
      <c r="AN220">
        <v>66.018781748514002</v>
      </c>
      <c r="AO220">
        <v>65.997931805430596</v>
      </c>
      <c r="AP220">
        <v>66.124502136902095</v>
      </c>
      <c r="AQ220">
        <v>66.988101842045793</v>
      </c>
      <c r="AR220">
        <v>67.175139708987004</v>
      </c>
      <c r="AS220">
        <v>67.320533039585001</v>
      </c>
      <c r="AT220">
        <v>67.513779695737597</v>
      </c>
      <c r="AU220">
        <v>67.734464579066795</v>
      </c>
      <c r="AV220">
        <v>68.018422023135201</v>
      </c>
      <c r="AW220">
        <v>68.277367700545199</v>
      </c>
      <c r="AX220">
        <v>68.576111839450405</v>
      </c>
      <c r="AY220">
        <v>68.920819233996497</v>
      </c>
      <c r="AZ220">
        <v>69.270679745122493</v>
      </c>
      <c r="BA220">
        <v>69.693311891369405</v>
      </c>
      <c r="BB220">
        <v>70.001437565561702</v>
      </c>
      <c r="BC220">
        <v>70.272595915383704</v>
      </c>
      <c r="BD220">
        <v>70.615698024632593</v>
      </c>
      <c r="BE220">
        <v>70.850031877117004</v>
      </c>
      <c r="BF220">
        <v>71.1218770493238</v>
      </c>
      <c r="BG220">
        <v>71.373550755547399</v>
      </c>
      <c r="BH220">
        <v>71.651875244622801</v>
      </c>
      <c r="BI220">
        <v>71.864073561526496</v>
      </c>
      <c r="BJ220">
        <v>72.000960733546904</v>
      </c>
      <c r="BK220">
        <v>71.825555282267302</v>
      </c>
      <c r="BL220">
        <v>70.775682589138199</v>
      </c>
      <c r="BM220">
        <v>72.380297225351995</v>
      </c>
      <c r="BN220">
        <v>72.913040015784304</v>
      </c>
      <c r="BO220">
        <v>73.111527253059194</v>
      </c>
      <c r="BP220" t="s">
        <v>659</v>
      </c>
      <c r="BQ220" t="s">
        <v>659</v>
      </c>
    </row>
    <row r="221" spans="1:69" x14ac:dyDescent="0.3">
      <c r="A221" t="s">
        <v>730</v>
      </c>
      <c r="B221" t="s">
        <v>540</v>
      </c>
      <c r="C221">
        <v>43.564</v>
      </c>
      <c r="D221">
        <v>45.192999999999998</v>
      </c>
      <c r="E221">
        <v>46.843000000000004</v>
      </c>
      <c r="F221">
        <v>48.4</v>
      </c>
      <c r="G221">
        <v>49.738999999999997</v>
      </c>
      <c r="H221">
        <v>51.072000000000003</v>
      </c>
      <c r="I221">
        <v>52.308999999999997</v>
      </c>
      <c r="J221">
        <v>53.448999999999998</v>
      </c>
      <c r="K221">
        <v>54.491</v>
      </c>
      <c r="L221">
        <v>55.4</v>
      </c>
      <c r="M221">
        <v>56.267000000000003</v>
      </c>
      <c r="N221">
        <v>56.965000000000003</v>
      </c>
      <c r="O221">
        <v>57.448</v>
      </c>
      <c r="P221">
        <v>57.896000000000001</v>
      </c>
      <c r="Q221">
        <v>58.262</v>
      </c>
      <c r="R221">
        <v>58.561</v>
      </c>
      <c r="S221">
        <v>58.781999999999996</v>
      </c>
      <c r="T221">
        <v>58.978999999999999</v>
      </c>
      <c r="U221">
        <v>59.140999999999998</v>
      </c>
      <c r="V221">
        <v>59.273000000000003</v>
      </c>
      <c r="W221">
        <v>59.360999999999997</v>
      </c>
      <c r="X221">
        <v>59.432000000000002</v>
      </c>
      <c r="Y221">
        <v>59.533000000000001</v>
      </c>
      <c r="Z221">
        <v>59.679000000000002</v>
      </c>
      <c r="AA221">
        <v>59.893000000000001</v>
      </c>
      <c r="AB221">
        <v>60.139000000000003</v>
      </c>
      <c r="AC221">
        <v>57.604999999999997</v>
      </c>
      <c r="AD221">
        <v>60.662999999999997</v>
      </c>
      <c r="AE221">
        <v>60.808</v>
      </c>
      <c r="AF221">
        <v>59.731000000000002</v>
      </c>
      <c r="AG221">
        <v>60.707000000000001</v>
      </c>
      <c r="AH221">
        <v>60.792000000000002</v>
      </c>
      <c r="AI221">
        <v>60.706000000000003</v>
      </c>
      <c r="AJ221">
        <v>60.618000000000002</v>
      </c>
      <c r="AK221">
        <v>60.552</v>
      </c>
      <c r="AL221">
        <v>60.536000000000001</v>
      </c>
      <c r="AM221">
        <v>60.576000000000001</v>
      </c>
      <c r="AN221">
        <v>60.648000000000003</v>
      </c>
      <c r="AO221">
        <v>60.784999999999997</v>
      </c>
      <c r="AP221">
        <v>60.975999999999999</v>
      </c>
      <c r="AQ221">
        <v>61.207000000000001</v>
      </c>
      <c r="AR221">
        <v>61.5</v>
      </c>
      <c r="AS221">
        <v>61.826000000000001</v>
      </c>
      <c r="AT221">
        <v>62.158000000000001</v>
      </c>
      <c r="AU221">
        <v>62.56</v>
      </c>
      <c r="AV221">
        <v>62.433999999999997</v>
      </c>
      <c r="AW221">
        <v>63.040999999999997</v>
      </c>
      <c r="AX221">
        <v>63.335999999999999</v>
      </c>
      <c r="AY221">
        <v>63.448</v>
      </c>
      <c r="AZ221">
        <v>63.668999999999997</v>
      </c>
      <c r="BA221">
        <v>63.866999999999997</v>
      </c>
      <c r="BB221">
        <v>64.122</v>
      </c>
      <c r="BC221">
        <v>64.504999999999995</v>
      </c>
      <c r="BD221">
        <v>64.930000000000007</v>
      </c>
      <c r="BE221">
        <v>65.477999999999994</v>
      </c>
      <c r="BF221">
        <v>66.022999999999996</v>
      </c>
      <c r="BG221">
        <v>66.563000000000002</v>
      </c>
      <c r="BH221">
        <v>67.073999999999998</v>
      </c>
      <c r="BI221">
        <v>67.602000000000004</v>
      </c>
      <c r="BJ221">
        <v>68.043000000000006</v>
      </c>
      <c r="BK221">
        <v>67.978999999999999</v>
      </c>
      <c r="BL221">
        <v>68.025999999999996</v>
      </c>
      <c r="BM221">
        <v>69.236999999999995</v>
      </c>
      <c r="BN221">
        <v>69.718000000000004</v>
      </c>
      <c r="BO221">
        <v>69.905000000000001</v>
      </c>
      <c r="BP221" t="s">
        <v>21</v>
      </c>
      <c r="BQ221" t="s">
        <v>22</v>
      </c>
    </row>
    <row r="222" spans="1:69" x14ac:dyDescent="0.3">
      <c r="A222" t="s">
        <v>545</v>
      </c>
      <c r="B222" t="s">
        <v>543</v>
      </c>
      <c r="C222">
        <v>56.594999999999999</v>
      </c>
      <c r="D222">
        <v>57.29</v>
      </c>
      <c r="E222">
        <v>58.023000000000003</v>
      </c>
      <c r="F222">
        <v>58.496000000000002</v>
      </c>
      <c r="G222">
        <v>58.908000000000001</v>
      </c>
      <c r="H222">
        <v>59.137</v>
      </c>
      <c r="I222">
        <v>59.231999999999999</v>
      </c>
      <c r="J222">
        <v>59.171999999999997</v>
      </c>
      <c r="K222">
        <v>59.292000000000002</v>
      </c>
      <c r="L222">
        <v>59.393999999999998</v>
      </c>
      <c r="M222">
        <v>59.494</v>
      </c>
      <c r="N222">
        <v>59.59</v>
      </c>
      <c r="O222">
        <v>59.685000000000002</v>
      </c>
      <c r="P222">
        <v>59.792999999999999</v>
      </c>
      <c r="Q222">
        <v>59.914000000000001</v>
      </c>
      <c r="R222">
        <v>60.034999999999997</v>
      </c>
      <c r="S222">
        <v>60.155000000000001</v>
      </c>
      <c r="T222">
        <v>60.277000000000001</v>
      </c>
      <c r="U222">
        <v>60.401000000000003</v>
      </c>
      <c r="V222">
        <v>60.527000000000001</v>
      </c>
      <c r="W222">
        <v>60.654000000000003</v>
      </c>
      <c r="X222">
        <v>60.795000000000002</v>
      </c>
      <c r="Y222">
        <v>60.933999999999997</v>
      </c>
      <c r="Z222">
        <v>61.072000000000003</v>
      </c>
      <c r="AA222">
        <v>61.210999999999999</v>
      </c>
      <c r="AB222">
        <v>61.357999999999997</v>
      </c>
      <c r="AC222">
        <v>61.158999999999999</v>
      </c>
      <c r="AD222">
        <v>61.314</v>
      </c>
      <c r="AE222">
        <v>61.476999999999997</v>
      </c>
      <c r="AF222">
        <v>61.981999999999999</v>
      </c>
      <c r="AG222">
        <v>62.088000000000001</v>
      </c>
      <c r="AH222">
        <v>62.151000000000003</v>
      </c>
      <c r="AI222">
        <v>62.246000000000002</v>
      </c>
      <c r="AJ222">
        <v>62.381999999999998</v>
      </c>
      <c r="AK222">
        <v>62.542000000000002</v>
      </c>
      <c r="AL222">
        <v>62.779000000000003</v>
      </c>
      <c r="AM222">
        <v>63.079000000000001</v>
      </c>
      <c r="AN222">
        <v>63.384999999999998</v>
      </c>
      <c r="AO222">
        <v>63.706000000000003</v>
      </c>
      <c r="AP222">
        <v>64.034999999999997</v>
      </c>
      <c r="AQ222">
        <v>64.409000000000006</v>
      </c>
      <c r="AR222">
        <v>64.819999999999993</v>
      </c>
      <c r="AS222">
        <v>65.274000000000001</v>
      </c>
      <c r="AT222">
        <v>65.778000000000006</v>
      </c>
      <c r="AU222">
        <v>66.361999999999995</v>
      </c>
      <c r="AV222">
        <v>66.997</v>
      </c>
      <c r="AW222">
        <v>67.643000000000001</v>
      </c>
      <c r="AX222">
        <v>68.307000000000002</v>
      </c>
      <c r="AY222">
        <v>68.873000000000005</v>
      </c>
      <c r="AZ222">
        <v>69.322999999999993</v>
      </c>
      <c r="BA222">
        <v>69.626000000000005</v>
      </c>
      <c r="BB222">
        <v>69.819999999999993</v>
      </c>
      <c r="BC222">
        <v>69.956999999999994</v>
      </c>
      <c r="BD222">
        <v>70.11</v>
      </c>
      <c r="BE222">
        <v>70.33</v>
      </c>
      <c r="BF222">
        <v>70.566999999999993</v>
      </c>
      <c r="BG222">
        <v>70.978999999999999</v>
      </c>
      <c r="BH222">
        <v>71.247</v>
      </c>
      <c r="BI222">
        <v>71.468000000000004</v>
      </c>
      <c r="BJ222">
        <v>71.772999999999996</v>
      </c>
      <c r="BK222">
        <v>72.320999999999998</v>
      </c>
      <c r="BL222">
        <v>68.942999999999998</v>
      </c>
      <c r="BM222">
        <v>73.254000000000005</v>
      </c>
      <c r="BN222">
        <v>73.631</v>
      </c>
      <c r="BO222">
        <v>73.757000000000005</v>
      </c>
      <c r="BP222" t="s">
        <v>6</v>
      </c>
      <c r="BQ222" t="s">
        <v>27</v>
      </c>
    </row>
    <row r="223" spans="1:69" x14ac:dyDescent="0.3">
      <c r="A223" t="s">
        <v>548</v>
      </c>
      <c r="B223" t="s">
        <v>546</v>
      </c>
      <c r="C223">
        <v>70.269780487804894</v>
      </c>
      <c r="D223">
        <v>70.7239024390244</v>
      </c>
      <c r="E223">
        <v>70.270292682926794</v>
      </c>
      <c r="F223">
        <v>70.633414634146305</v>
      </c>
      <c r="G223">
        <v>71.019878048780498</v>
      </c>
      <c r="H223">
        <v>70.235268292682903</v>
      </c>
      <c r="I223">
        <v>70.377439024390299</v>
      </c>
      <c r="J223">
        <v>70.925585365853706</v>
      </c>
      <c r="K223">
        <v>70.436756097561002</v>
      </c>
      <c r="L223">
        <v>69.795390243902403</v>
      </c>
      <c r="M223">
        <v>69.712585365853698</v>
      </c>
      <c r="N223">
        <v>69.862560975609796</v>
      </c>
      <c r="O223">
        <v>70.298219512195104</v>
      </c>
      <c r="P223">
        <v>70.021390243902403</v>
      </c>
      <c r="Q223">
        <v>70.178170731707297</v>
      </c>
      <c r="R223">
        <v>70.305048780487795</v>
      </c>
      <c r="S223">
        <v>70.463195121951202</v>
      </c>
      <c r="T223">
        <v>70.4231219512195</v>
      </c>
      <c r="U223">
        <v>70.426439024390206</v>
      </c>
      <c r="V223">
        <v>70.744731707317101</v>
      </c>
      <c r="W223">
        <v>70.408536585365894</v>
      </c>
      <c r="X223">
        <v>70.629268292682895</v>
      </c>
      <c r="Y223">
        <v>70.689024390243901</v>
      </c>
      <c r="Z223">
        <v>70.479024390243893</v>
      </c>
      <c r="AA223">
        <v>70.750975609756097</v>
      </c>
      <c r="AB223">
        <v>70.734634146341506</v>
      </c>
      <c r="AC223">
        <v>71.021219512195103</v>
      </c>
      <c r="AD223">
        <v>71.088780487804897</v>
      </c>
      <c r="AE223">
        <v>71.207804878048805</v>
      </c>
      <c r="AF223">
        <v>71.026341463414596</v>
      </c>
      <c r="AG223">
        <v>70.932682926829301</v>
      </c>
      <c r="AH223">
        <v>70.8829268292683</v>
      </c>
      <c r="AI223">
        <v>71.7951219512195</v>
      </c>
      <c r="AJ223">
        <v>72.448780487804896</v>
      </c>
      <c r="AK223">
        <v>72.3</v>
      </c>
      <c r="AL223">
        <v>72.253658536585405</v>
      </c>
      <c r="AM223">
        <v>72.653658536585397</v>
      </c>
      <c r="AN223">
        <v>72.7048780487805</v>
      </c>
      <c r="AO223">
        <v>72.551219512195104</v>
      </c>
      <c r="AP223">
        <v>72.902439024390205</v>
      </c>
      <c r="AQ223">
        <v>73.051219512195104</v>
      </c>
      <c r="AR223">
        <v>73.402439024390304</v>
      </c>
      <c r="AS223">
        <v>73.604878048780506</v>
      </c>
      <c r="AT223">
        <v>73.604878048780506</v>
      </c>
      <c r="AU223">
        <v>73.958536585365906</v>
      </c>
      <c r="AV223">
        <v>73.904878048780503</v>
      </c>
      <c r="AW223">
        <v>74.2048780487805</v>
      </c>
      <c r="AX223">
        <v>74.207317073170699</v>
      </c>
      <c r="AY223">
        <v>74.7048780487805</v>
      </c>
      <c r="AZ223">
        <v>74.909756097561001</v>
      </c>
      <c r="BA223">
        <v>75.112195121951203</v>
      </c>
      <c r="BB223">
        <v>75.958536585365906</v>
      </c>
      <c r="BC223">
        <v>76.109756097561004</v>
      </c>
      <c r="BD223">
        <v>76.4121951219512</v>
      </c>
      <c r="BE223">
        <v>76.812195121951206</v>
      </c>
      <c r="BF223">
        <v>76.563414634146298</v>
      </c>
      <c r="BG223">
        <v>77.165853658536605</v>
      </c>
      <c r="BH223">
        <v>77.165853658536605</v>
      </c>
      <c r="BI223">
        <v>77.265853658536599</v>
      </c>
      <c r="BJ223">
        <v>77.665853658536605</v>
      </c>
      <c r="BK223">
        <v>76.865853658536594</v>
      </c>
      <c r="BL223">
        <v>74.614634146341501</v>
      </c>
      <c r="BM223">
        <v>76.965853658536602</v>
      </c>
      <c r="BN223">
        <v>78.119512195121999</v>
      </c>
      <c r="BO223">
        <v>78.370731707317105</v>
      </c>
      <c r="BP223" t="s">
        <v>26</v>
      </c>
      <c r="BQ223" t="s">
        <v>7</v>
      </c>
    </row>
    <row r="224" spans="1:69" x14ac:dyDescent="0.3">
      <c r="A224" t="s">
        <v>551</v>
      </c>
      <c r="B224" t="s">
        <v>549</v>
      </c>
      <c r="C224">
        <v>68.978048780487796</v>
      </c>
      <c r="D224">
        <v>68.978048780487796</v>
      </c>
      <c r="E224">
        <v>68.978048780487796</v>
      </c>
      <c r="F224">
        <v>68.621951219512198</v>
      </c>
      <c r="G224">
        <v>68.663414634146307</v>
      </c>
      <c r="H224">
        <v>68.365853658536594</v>
      </c>
      <c r="I224">
        <v>69.012195121951194</v>
      </c>
      <c r="J224">
        <v>69.365853658536594</v>
      </c>
      <c r="K224">
        <v>68.917073170731697</v>
      </c>
      <c r="L224">
        <v>68.360975609756096</v>
      </c>
      <c r="M224">
        <v>68.609756097561004</v>
      </c>
      <c r="N224">
        <v>68.834146341463395</v>
      </c>
      <c r="O224">
        <v>69.0585365853659</v>
      </c>
      <c r="P224">
        <v>69.404878048780503</v>
      </c>
      <c r="Q224">
        <v>70.160975609756093</v>
      </c>
      <c r="R224">
        <v>70.358536585365897</v>
      </c>
      <c r="S224">
        <v>70.307317073170694</v>
      </c>
      <c r="T224">
        <v>70.556097560975601</v>
      </c>
      <c r="U224">
        <v>70.702439024390202</v>
      </c>
      <c r="V224">
        <v>70.853658536585399</v>
      </c>
      <c r="W224">
        <v>71.104878048780506</v>
      </c>
      <c r="X224">
        <v>71.2048780487805</v>
      </c>
      <c r="Y224">
        <v>71.053658536585402</v>
      </c>
      <c r="Z224">
        <v>70.541463414634194</v>
      </c>
      <c r="AA224">
        <v>70.902439024390304</v>
      </c>
      <c r="AB224">
        <v>71.351219512195101</v>
      </c>
      <c r="AC224">
        <v>71.802439024390296</v>
      </c>
      <c r="AD224">
        <v>72.002439024390199</v>
      </c>
      <c r="AE224">
        <v>72.446341463414598</v>
      </c>
      <c r="AF224">
        <v>72.7048780487805</v>
      </c>
      <c r="AG224">
        <v>73.2048780487805</v>
      </c>
      <c r="AH224">
        <v>73.353658536585399</v>
      </c>
      <c r="AI224">
        <v>73.304878048780495</v>
      </c>
      <c r="AJ224">
        <v>73.253658536585405</v>
      </c>
      <c r="AK224">
        <v>73.404878048780503</v>
      </c>
      <c r="AL224">
        <v>73.958536585365906</v>
      </c>
      <c r="AM224">
        <v>74.458536585365806</v>
      </c>
      <c r="AN224">
        <v>74.707317073170699</v>
      </c>
      <c r="AO224">
        <v>74.807317073170793</v>
      </c>
      <c r="AP224">
        <v>75.009756097560995</v>
      </c>
      <c r="AQ224">
        <v>75.4121951219512</v>
      </c>
      <c r="AR224">
        <v>75.758536585365903</v>
      </c>
      <c r="AS224">
        <v>76.007317073170697</v>
      </c>
      <c r="AT224">
        <v>76.858536585365897</v>
      </c>
      <c r="AU224">
        <v>77.207317073170699</v>
      </c>
      <c r="AV224">
        <v>77.612195121951203</v>
      </c>
      <c r="AW224">
        <v>78.086585365853693</v>
      </c>
      <c r="AX224">
        <v>78.560975609756099</v>
      </c>
      <c r="AY224">
        <v>78.765853658536599</v>
      </c>
      <c r="AZ224">
        <v>78.9707317073171</v>
      </c>
      <c r="BA224">
        <v>79.421951219512195</v>
      </c>
      <c r="BB224">
        <v>79.9707317073171</v>
      </c>
      <c r="BC224">
        <v>80.124390243902397</v>
      </c>
      <c r="BD224">
        <v>80.321951219512201</v>
      </c>
      <c r="BE224">
        <v>81.078048780487805</v>
      </c>
      <c r="BF224">
        <v>80.775609756097595</v>
      </c>
      <c r="BG224">
        <v>81.1756097560976</v>
      </c>
      <c r="BH224">
        <v>81.0292682926829</v>
      </c>
      <c r="BI224">
        <v>81.378048780487802</v>
      </c>
      <c r="BJ224">
        <v>81.5292682926829</v>
      </c>
      <c r="BK224">
        <v>80.531707317073199</v>
      </c>
      <c r="BL224">
        <v>80.6756097560976</v>
      </c>
      <c r="BM224">
        <v>81.282926829268305</v>
      </c>
      <c r="BN224">
        <v>81.929268292682906</v>
      </c>
      <c r="BO224">
        <v>82.285365853658504</v>
      </c>
      <c r="BP224" t="s">
        <v>26</v>
      </c>
      <c r="BQ224" t="s">
        <v>7</v>
      </c>
    </row>
    <row r="225" spans="1:69" x14ac:dyDescent="0.3">
      <c r="A225" t="s">
        <v>553</v>
      </c>
      <c r="B225" t="s">
        <v>552</v>
      </c>
      <c r="C225">
        <v>73.005609756097599</v>
      </c>
      <c r="D225">
        <v>73.474390243902405</v>
      </c>
      <c r="E225">
        <v>73.350487804878099</v>
      </c>
      <c r="F225">
        <v>73.5553658536585</v>
      </c>
      <c r="G225">
        <v>73.733170731707304</v>
      </c>
      <c r="H225">
        <v>73.861707317073197</v>
      </c>
      <c r="I225">
        <v>74.078536585365896</v>
      </c>
      <c r="J225">
        <v>74.122439024390303</v>
      </c>
      <c r="K225">
        <v>73.972926829268303</v>
      </c>
      <c r="L225">
        <v>74.084878048780496</v>
      </c>
      <c r="M225">
        <v>74.649268292682905</v>
      </c>
      <c r="N225">
        <v>74.623902439024405</v>
      </c>
      <c r="O225">
        <v>74.718048780487806</v>
      </c>
      <c r="P225">
        <v>74.867317073170696</v>
      </c>
      <c r="Q225">
        <v>74.980487804878095</v>
      </c>
      <c r="R225">
        <v>74.984634146341506</v>
      </c>
      <c r="S225">
        <v>74.969268292682898</v>
      </c>
      <c r="T225">
        <v>75.379756097561</v>
      </c>
      <c r="U225">
        <v>75.469024390243902</v>
      </c>
      <c r="V225">
        <v>75.524146341463407</v>
      </c>
      <c r="W225">
        <v>75.740975609756106</v>
      </c>
      <c r="X225">
        <v>76.0260975609756</v>
      </c>
      <c r="Y225">
        <v>76.327317073170704</v>
      </c>
      <c r="Z225">
        <v>76.551707317073195</v>
      </c>
      <c r="AA225">
        <v>76.815853658536597</v>
      </c>
      <c r="AB225">
        <v>76.667804878048798</v>
      </c>
      <c r="AC225">
        <v>76.931219512195099</v>
      </c>
      <c r="AD225">
        <v>77.092195121951207</v>
      </c>
      <c r="AE225">
        <v>76.979268292682903</v>
      </c>
      <c r="AF225">
        <v>77.726829268292704</v>
      </c>
      <c r="AG225">
        <v>77.536829268292706</v>
      </c>
      <c r="AH225">
        <v>77.666829268292702</v>
      </c>
      <c r="AI225">
        <v>77.998780487804893</v>
      </c>
      <c r="AJ225">
        <v>78.060487804878093</v>
      </c>
      <c r="AK225">
        <v>78.650243902439001</v>
      </c>
      <c r="AL225">
        <v>78.7404878048781</v>
      </c>
      <c r="AM225">
        <v>78.959024390243897</v>
      </c>
      <c r="AN225">
        <v>79.197560975609804</v>
      </c>
      <c r="AO225">
        <v>79.339024390243907</v>
      </c>
      <c r="AP225">
        <v>79.4414634146342</v>
      </c>
      <c r="AQ225">
        <v>79.643902439024401</v>
      </c>
      <c r="AR225">
        <v>79.7951219512195</v>
      </c>
      <c r="AS225">
        <v>79.846341463414603</v>
      </c>
      <c r="AT225">
        <v>80.095121951219497</v>
      </c>
      <c r="AU225">
        <v>80.497560975609801</v>
      </c>
      <c r="AV225">
        <v>80.546341463414606</v>
      </c>
      <c r="AW225">
        <v>80.748780487804893</v>
      </c>
      <c r="AX225">
        <v>80.900000000000006</v>
      </c>
      <c r="AY225">
        <v>81.099999999999994</v>
      </c>
      <c r="AZ225">
        <v>81.351219512195101</v>
      </c>
      <c r="BA225">
        <v>81.451219512195095</v>
      </c>
      <c r="BB225">
        <v>81.802439024390296</v>
      </c>
      <c r="BC225">
        <v>81.7048780487805</v>
      </c>
      <c r="BD225">
        <v>81.956097560975607</v>
      </c>
      <c r="BE225">
        <v>82.253658536585405</v>
      </c>
      <c r="BF225">
        <v>82.2048780487805</v>
      </c>
      <c r="BG225">
        <v>82.307317073170694</v>
      </c>
      <c r="BH225">
        <v>82.409756097561001</v>
      </c>
      <c r="BI225">
        <v>82.5585365853659</v>
      </c>
      <c r="BJ225">
        <v>83.109756097561004</v>
      </c>
      <c r="BK225">
        <v>82.356097560975599</v>
      </c>
      <c r="BL225">
        <v>83.056097560975601</v>
      </c>
      <c r="BM225">
        <v>83.0585365853659</v>
      </c>
      <c r="BN225">
        <v>83.309756097561007</v>
      </c>
      <c r="BO225">
        <v>84.063414634146298</v>
      </c>
      <c r="BP225" t="s">
        <v>26</v>
      </c>
      <c r="BQ225" t="s">
        <v>7</v>
      </c>
    </row>
    <row r="226" spans="1:69" x14ac:dyDescent="0.3">
      <c r="A226" t="s">
        <v>556</v>
      </c>
      <c r="B226" t="s">
        <v>554</v>
      </c>
      <c r="C226">
        <v>46.389000000000003</v>
      </c>
      <c r="D226">
        <v>46.75</v>
      </c>
      <c r="E226">
        <v>47.145000000000003</v>
      </c>
      <c r="F226">
        <v>47.470999999999997</v>
      </c>
      <c r="G226">
        <v>47.921999999999997</v>
      </c>
      <c r="H226">
        <v>48.430999999999997</v>
      </c>
      <c r="I226">
        <v>48.99</v>
      </c>
      <c r="J226">
        <v>49.526000000000003</v>
      </c>
      <c r="K226">
        <v>50.084000000000003</v>
      </c>
      <c r="L226">
        <v>50.640999999999998</v>
      </c>
      <c r="M226">
        <v>51.207999999999998</v>
      </c>
      <c r="N226">
        <v>51.779000000000003</v>
      </c>
      <c r="O226">
        <v>52.351999999999997</v>
      </c>
      <c r="P226">
        <v>52.99</v>
      </c>
      <c r="Q226">
        <v>53.655999999999999</v>
      </c>
      <c r="R226">
        <v>54.399000000000001</v>
      </c>
      <c r="S226">
        <v>55.171999999999997</v>
      </c>
      <c r="T226">
        <v>55.972999999999999</v>
      </c>
      <c r="U226">
        <v>56.784999999999997</v>
      </c>
      <c r="V226">
        <v>57.536000000000001</v>
      </c>
      <c r="W226">
        <v>58.226999999999997</v>
      </c>
      <c r="X226">
        <v>58.787999999999997</v>
      </c>
      <c r="Y226">
        <v>59.466999999999999</v>
      </c>
      <c r="Z226">
        <v>58.417999999999999</v>
      </c>
      <c r="AA226">
        <v>60.439</v>
      </c>
      <c r="AB226">
        <v>61.164999999999999</v>
      </c>
      <c r="AC226">
        <v>61.597999999999999</v>
      </c>
      <c r="AD226">
        <v>61.899000000000001</v>
      </c>
      <c r="AE226">
        <v>61.933999999999997</v>
      </c>
      <c r="AF226">
        <v>61.668999999999997</v>
      </c>
      <c r="AG226">
        <v>61.167000000000002</v>
      </c>
      <c r="AH226">
        <v>60.392000000000003</v>
      </c>
      <c r="AI226">
        <v>59.283999999999999</v>
      </c>
      <c r="AJ226">
        <v>58.091999999999999</v>
      </c>
      <c r="AK226">
        <v>56.643000000000001</v>
      </c>
      <c r="AL226">
        <v>55.08</v>
      </c>
      <c r="AM226">
        <v>53.295999999999999</v>
      </c>
      <c r="AN226">
        <v>51.698999999999998</v>
      </c>
      <c r="AO226">
        <v>50.066000000000003</v>
      </c>
      <c r="AP226">
        <v>48.808</v>
      </c>
      <c r="AQ226">
        <v>47.627000000000002</v>
      </c>
      <c r="AR226">
        <v>46.344000000000001</v>
      </c>
      <c r="AS226">
        <v>45.38</v>
      </c>
      <c r="AT226">
        <v>44.631999999999998</v>
      </c>
      <c r="AU226">
        <v>43.905999999999999</v>
      </c>
      <c r="AV226">
        <v>43.957999999999998</v>
      </c>
      <c r="AW226">
        <v>44.563000000000002</v>
      </c>
      <c r="AX226">
        <v>45.16</v>
      </c>
      <c r="AY226">
        <v>45.853000000000002</v>
      </c>
      <c r="AZ226">
        <v>46.912999999999997</v>
      </c>
      <c r="BA226">
        <v>48.331000000000003</v>
      </c>
      <c r="BB226">
        <v>49.057000000000002</v>
      </c>
      <c r="BC226">
        <v>50.713999999999999</v>
      </c>
      <c r="BD226">
        <v>52.11</v>
      </c>
      <c r="BE226">
        <v>53.491</v>
      </c>
      <c r="BF226">
        <v>54.941000000000003</v>
      </c>
      <c r="BG226">
        <v>56.228000000000002</v>
      </c>
      <c r="BH226">
        <v>57.573999999999998</v>
      </c>
      <c r="BI226">
        <v>58.707000000000001</v>
      </c>
      <c r="BJ226">
        <v>59.85</v>
      </c>
      <c r="BK226">
        <v>59.862000000000002</v>
      </c>
      <c r="BL226">
        <v>58.228000000000002</v>
      </c>
      <c r="BM226">
        <v>63.027999999999999</v>
      </c>
      <c r="BN226">
        <v>64.123000000000005</v>
      </c>
      <c r="BO226">
        <v>64.263999999999996</v>
      </c>
      <c r="BP226" t="s">
        <v>21</v>
      </c>
      <c r="BQ226" t="s">
        <v>22</v>
      </c>
    </row>
    <row r="227" spans="1:69" x14ac:dyDescent="0.3">
      <c r="A227" t="s">
        <v>558</v>
      </c>
      <c r="B227" t="s">
        <v>557</v>
      </c>
      <c r="C227">
        <v>66.350999999999999</v>
      </c>
      <c r="D227">
        <v>66.677999999999997</v>
      </c>
      <c r="E227">
        <v>67.054000000000002</v>
      </c>
      <c r="F227">
        <v>67.466999999999999</v>
      </c>
      <c r="G227">
        <v>67.781999999999996</v>
      </c>
      <c r="H227">
        <v>68.048000000000002</v>
      </c>
      <c r="I227">
        <v>68.504999999999995</v>
      </c>
      <c r="J227">
        <v>69.024000000000001</v>
      </c>
      <c r="K227">
        <v>69.551000000000002</v>
      </c>
      <c r="L227">
        <v>70.207999999999998</v>
      </c>
      <c r="M227">
        <v>70.855999999999995</v>
      </c>
      <c r="N227">
        <v>71.308999999999997</v>
      </c>
      <c r="O227">
        <v>71.728999999999999</v>
      </c>
      <c r="P227">
        <v>72.061000000000007</v>
      </c>
      <c r="Q227">
        <v>72.242999999999995</v>
      </c>
      <c r="R227">
        <v>72.308000000000007</v>
      </c>
      <c r="S227">
        <v>72.275999999999996</v>
      </c>
      <c r="T227">
        <v>72.132999999999996</v>
      </c>
      <c r="U227">
        <v>71.971000000000004</v>
      </c>
      <c r="V227">
        <v>71.838999999999999</v>
      </c>
      <c r="W227">
        <v>71.790000000000006</v>
      </c>
      <c r="X227">
        <v>71.864000000000004</v>
      </c>
      <c r="Y227">
        <v>72.010000000000005</v>
      </c>
      <c r="Z227">
        <v>72.146000000000001</v>
      </c>
      <c r="AA227">
        <v>72.28</v>
      </c>
      <c r="AB227">
        <v>72.385000000000005</v>
      </c>
      <c r="AC227">
        <v>72.436000000000007</v>
      </c>
      <c r="AD227">
        <v>72.435000000000002</v>
      </c>
      <c r="AE227">
        <v>72.456000000000003</v>
      </c>
      <c r="AF227">
        <v>72.441000000000003</v>
      </c>
      <c r="AG227">
        <v>72.414000000000001</v>
      </c>
      <c r="AH227">
        <v>72.384</v>
      </c>
      <c r="AI227">
        <v>72.402000000000001</v>
      </c>
      <c r="AJ227">
        <v>72.462000000000003</v>
      </c>
      <c r="AK227">
        <v>72.596999999999994</v>
      </c>
      <c r="AL227">
        <v>72.849000000000004</v>
      </c>
      <c r="AM227">
        <v>73.188000000000002</v>
      </c>
      <c r="AN227">
        <v>73.551000000000002</v>
      </c>
      <c r="AO227">
        <v>73.900000000000006</v>
      </c>
      <c r="AP227">
        <v>74.221999999999994</v>
      </c>
      <c r="AQ227">
        <v>74.409000000000006</v>
      </c>
      <c r="AR227">
        <v>74.525000000000006</v>
      </c>
      <c r="AS227">
        <v>74.584999999999994</v>
      </c>
      <c r="AT227">
        <v>74.587999999999994</v>
      </c>
      <c r="AU227">
        <v>74.617999999999995</v>
      </c>
      <c r="AV227">
        <v>74.680999999999997</v>
      </c>
      <c r="AW227">
        <v>74.778999999999996</v>
      </c>
      <c r="AX227">
        <v>74.811999999999998</v>
      </c>
      <c r="AY227">
        <v>74.852000000000004</v>
      </c>
      <c r="AZ227">
        <v>74.796000000000006</v>
      </c>
      <c r="BA227">
        <v>74.820999999999998</v>
      </c>
      <c r="BB227">
        <v>74.867999999999995</v>
      </c>
      <c r="BC227">
        <v>75.125</v>
      </c>
      <c r="BD227">
        <v>75.391000000000005</v>
      </c>
      <c r="BE227">
        <v>75.734999999999999</v>
      </c>
      <c r="BF227">
        <v>75.899000000000001</v>
      </c>
      <c r="BG227">
        <v>75.951999999999998</v>
      </c>
      <c r="BH227">
        <v>75.454999999999998</v>
      </c>
      <c r="BI227">
        <v>75.692999999999998</v>
      </c>
      <c r="BJ227">
        <v>75.680000000000007</v>
      </c>
      <c r="BK227">
        <v>75.001999999999995</v>
      </c>
      <c r="BL227">
        <v>74.504999999999995</v>
      </c>
      <c r="BM227">
        <v>76.180000000000007</v>
      </c>
      <c r="BN227">
        <v>76.370999999999995</v>
      </c>
      <c r="BO227">
        <v>76.528000000000006</v>
      </c>
      <c r="BP227" t="s">
        <v>6</v>
      </c>
      <c r="BQ227" t="s">
        <v>7</v>
      </c>
    </row>
    <row r="228" spans="1:69" x14ac:dyDescent="0.3">
      <c r="A228" t="s">
        <v>560</v>
      </c>
      <c r="B228" t="s">
        <v>559</v>
      </c>
      <c r="C228">
        <v>60.531439024390302</v>
      </c>
      <c r="D228">
        <v>60.6061219512195</v>
      </c>
      <c r="E228">
        <v>60.6882926829268</v>
      </c>
      <c r="F228">
        <v>60.936756097561002</v>
      </c>
      <c r="G228">
        <v>61.1964146341464</v>
      </c>
      <c r="H228">
        <v>61.495097560975601</v>
      </c>
      <c r="I228">
        <v>61.726999999999997</v>
      </c>
      <c r="J228">
        <v>62.103463414634199</v>
      </c>
      <c r="K228">
        <v>62.665951219512202</v>
      </c>
      <c r="L228">
        <v>63.281121951219497</v>
      </c>
      <c r="M228">
        <v>63.992243902439</v>
      </c>
      <c r="N228">
        <v>64.658609756097604</v>
      </c>
      <c r="O228">
        <v>65.370390243902406</v>
      </c>
      <c r="P228">
        <v>65.966048780487796</v>
      </c>
      <c r="Q228">
        <v>66.482878048780506</v>
      </c>
      <c r="R228">
        <v>66.913219512195099</v>
      </c>
      <c r="S228">
        <v>67.296707317073199</v>
      </c>
      <c r="T228">
        <v>67.675219512195099</v>
      </c>
      <c r="U228">
        <v>68.032073170731707</v>
      </c>
      <c r="V228">
        <v>68.344585365853703</v>
      </c>
      <c r="W228">
        <v>69.597560975609795</v>
      </c>
      <c r="X228">
        <v>70.187804878048794</v>
      </c>
      <c r="Y228">
        <v>69.3243902439024</v>
      </c>
      <c r="Z228">
        <v>70.3829268292683</v>
      </c>
      <c r="AA228">
        <v>69.553658536585402</v>
      </c>
      <c r="AB228">
        <v>69.697560975609804</v>
      </c>
      <c r="AC228">
        <v>68.656097560975596</v>
      </c>
      <c r="AD228">
        <v>68.236585365853699</v>
      </c>
      <c r="AE228">
        <v>68.702439024390202</v>
      </c>
      <c r="AF228">
        <v>67.9707317073171</v>
      </c>
      <c r="AG228">
        <v>68.107317073170705</v>
      </c>
      <c r="AH228">
        <v>70.712195121951197</v>
      </c>
      <c r="AI228">
        <v>71.214634146341496</v>
      </c>
      <c r="AJ228">
        <v>69.468292682926801</v>
      </c>
      <c r="AK228">
        <v>70.729268292682903</v>
      </c>
      <c r="AL228">
        <v>72.482926829268294</v>
      </c>
      <c r="AM228">
        <v>71.560975609756099</v>
      </c>
      <c r="AN228">
        <v>71.212195121951197</v>
      </c>
      <c r="AO228">
        <v>71.746341463414595</v>
      </c>
      <c r="AP228">
        <v>72.668292682926804</v>
      </c>
      <c r="AQ228">
        <v>72.778048780487794</v>
      </c>
      <c r="AR228">
        <v>73.253658536585405</v>
      </c>
      <c r="AS228">
        <v>71.0878048780488</v>
      </c>
      <c r="AT228">
        <v>71.0292682926829</v>
      </c>
      <c r="AU228">
        <v>72.660975609756093</v>
      </c>
      <c r="AV228">
        <v>72.131707317073193</v>
      </c>
      <c r="AW228">
        <v>72.217073170731695</v>
      </c>
      <c r="AX228">
        <v>73.143902439024401</v>
      </c>
      <c r="AY228">
        <v>73.163414634146307</v>
      </c>
      <c r="AZ228">
        <v>73.082926829268303</v>
      </c>
      <c r="BA228">
        <v>73.197560975609804</v>
      </c>
      <c r="BB228">
        <v>72.724390243902405</v>
      </c>
      <c r="BC228">
        <v>74.275609756097595</v>
      </c>
      <c r="BD228">
        <v>73.119512195121999</v>
      </c>
      <c r="BE228">
        <v>73.229268292682903</v>
      </c>
      <c r="BF228">
        <v>74.2951219512195</v>
      </c>
      <c r="BG228">
        <v>74.309756097561007</v>
      </c>
      <c r="BH228">
        <v>74.3</v>
      </c>
      <c r="BI228">
        <v>72.841463414634106</v>
      </c>
      <c r="BJ228">
        <v>74.046341463414606</v>
      </c>
      <c r="BK228">
        <v>77.236585365853699</v>
      </c>
      <c r="BL228">
        <v>73.397560975609693</v>
      </c>
      <c r="BM228">
        <v>74.509756097560995</v>
      </c>
      <c r="BN228">
        <v>75.419512195121996</v>
      </c>
      <c r="BO228">
        <v>76.2951219512195</v>
      </c>
      <c r="BP228" t="s">
        <v>21</v>
      </c>
      <c r="BQ228" t="s">
        <v>7</v>
      </c>
    </row>
    <row r="229" spans="1:69" x14ac:dyDescent="0.3">
      <c r="A229" t="s">
        <v>563</v>
      </c>
      <c r="B229" t="s">
        <v>561</v>
      </c>
      <c r="C229">
        <v>52.722999999999999</v>
      </c>
      <c r="D229">
        <v>53.652000000000001</v>
      </c>
      <c r="E229">
        <v>54.569000000000003</v>
      </c>
      <c r="F229">
        <v>55.393999999999998</v>
      </c>
      <c r="G229">
        <v>56.17</v>
      </c>
      <c r="H229">
        <v>56.901000000000003</v>
      </c>
      <c r="I229">
        <v>57.55</v>
      </c>
      <c r="J229">
        <v>58.045000000000002</v>
      </c>
      <c r="K229">
        <v>59.118000000000002</v>
      </c>
      <c r="L229">
        <v>59.844000000000001</v>
      </c>
      <c r="M229">
        <v>60.607999999999997</v>
      </c>
      <c r="N229">
        <v>61.334000000000003</v>
      </c>
      <c r="O229">
        <v>61.969000000000001</v>
      </c>
      <c r="P229">
        <v>60.826000000000001</v>
      </c>
      <c r="Q229">
        <v>63.441000000000003</v>
      </c>
      <c r="R229">
        <v>64.186999999999998</v>
      </c>
      <c r="S229">
        <v>64.843999999999994</v>
      </c>
      <c r="T229">
        <v>65.397999999999996</v>
      </c>
      <c r="U229">
        <v>65.932000000000002</v>
      </c>
      <c r="V229">
        <v>66.244</v>
      </c>
      <c r="W229">
        <v>66.545000000000002</v>
      </c>
      <c r="X229">
        <v>64.597999999999999</v>
      </c>
      <c r="Y229">
        <v>60.838999999999999</v>
      </c>
      <c r="Z229">
        <v>67.349999999999994</v>
      </c>
      <c r="AA229">
        <v>67.722999999999999</v>
      </c>
      <c r="AB229">
        <v>68.048000000000002</v>
      </c>
      <c r="AC229">
        <v>68.415000000000006</v>
      </c>
      <c r="AD229">
        <v>68.796999999999997</v>
      </c>
      <c r="AE229">
        <v>69.171999999999997</v>
      </c>
      <c r="AF229">
        <v>69.486000000000004</v>
      </c>
      <c r="AG229">
        <v>69.83</v>
      </c>
      <c r="AH229">
        <v>70.075000000000003</v>
      </c>
      <c r="AI229">
        <v>70.242999999999995</v>
      </c>
      <c r="AJ229">
        <v>70.308999999999997</v>
      </c>
      <c r="AK229">
        <v>70.296000000000006</v>
      </c>
      <c r="AL229">
        <v>70.209000000000003</v>
      </c>
      <c r="AM229">
        <v>70.156000000000006</v>
      </c>
      <c r="AN229">
        <v>70.158000000000001</v>
      </c>
      <c r="AO229">
        <v>70.236999999999995</v>
      </c>
      <c r="AP229">
        <v>70.507000000000005</v>
      </c>
      <c r="AQ229">
        <v>70.855999999999995</v>
      </c>
      <c r="AR229">
        <v>71.296000000000006</v>
      </c>
      <c r="AS229">
        <v>71.742000000000004</v>
      </c>
      <c r="AT229">
        <v>72.188000000000002</v>
      </c>
      <c r="AU229">
        <v>72.494</v>
      </c>
      <c r="AV229">
        <v>72.796999999999997</v>
      </c>
      <c r="AW229">
        <v>73.040000000000006</v>
      </c>
      <c r="AX229">
        <v>73.256</v>
      </c>
      <c r="AY229">
        <v>73.367999999999995</v>
      </c>
      <c r="AZ229">
        <v>73.495999999999995</v>
      </c>
      <c r="BA229">
        <v>73.542000000000002</v>
      </c>
      <c r="BB229">
        <v>72.259</v>
      </c>
      <c r="BC229">
        <v>66.206000000000003</v>
      </c>
      <c r="BD229">
        <v>65.146000000000001</v>
      </c>
      <c r="BE229">
        <v>65.492000000000004</v>
      </c>
      <c r="BF229">
        <v>63.265000000000001</v>
      </c>
      <c r="BG229">
        <v>65.19</v>
      </c>
      <c r="BH229">
        <v>65.650999999999996</v>
      </c>
      <c r="BI229">
        <v>67.370999999999995</v>
      </c>
      <c r="BJ229">
        <v>70.97</v>
      </c>
      <c r="BK229">
        <v>71.944000000000003</v>
      </c>
      <c r="BL229">
        <v>72.418000000000006</v>
      </c>
      <c r="BM229">
        <v>72.790000000000006</v>
      </c>
      <c r="BN229">
        <v>72.12</v>
      </c>
      <c r="BO229">
        <v>72.56</v>
      </c>
      <c r="BP229" t="s">
        <v>13</v>
      </c>
      <c r="BQ229" t="s">
        <v>14</v>
      </c>
    </row>
    <row r="230" spans="1:69" x14ac:dyDescent="0.3">
      <c r="A230" t="s">
        <v>565</v>
      </c>
      <c r="B230" t="s">
        <v>564</v>
      </c>
      <c r="C230">
        <v>56.292000000000002</v>
      </c>
      <c r="D230">
        <v>57.087000000000003</v>
      </c>
      <c r="E230">
        <v>57.741999999999997</v>
      </c>
      <c r="F230">
        <v>58.426000000000002</v>
      </c>
      <c r="G230">
        <v>59.119</v>
      </c>
      <c r="H230">
        <v>59.805999999999997</v>
      </c>
      <c r="I230">
        <v>60.441000000000003</v>
      </c>
      <c r="J230">
        <v>61.039000000000001</v>
      </c>
      <c r="K230">
        <v>61.585999999999999</v>
      </c>
      <c r="L230">
        <v>62.134999999999998</v>
      </c>
      <c r="M230">
        <v>62.689</v>
      </c>
      <c r="N230">
        <v>63.256</v>
      </c>
      <c r="O230">
        <v>63.76</v>
      </c>
      <c r="P230">
        <v>64.227999999999994</v>
      </c>
      <c r="Q230">
        <v>64.730999999999995</v>
      </c>
      <c r="R230">
        <v>65.200999999999993</v>
      </c>
      <c r="S230">
        <v>65.606999999999999</v>
      </c>
      <c r="T230">
        <v>66.025000000000006</v>
      </c>
      <c r="U230">
        <v>66.432000000000002</v>
      </c>
      <c r="V230">
        <v>66.772000000000006</v>
      </c>
      <c r="W230">
        <v>67.108000000000004</v>
      </c>
      <c r="X230">
        <v>67.438999999999993</v>
      </c>
      <c r="Y230">
        <v>67.747</v>
      </c>
      <c r="Z230">
        <v>68.069000000000003</v>
      </c>
      <c r="AA230">
        <v>68.385999999999996</v>
      </c>
      <c r="AB230">
        <v>68.668999999999997</v>
      </c>
      <c r="AC230">
        <v>68.989999999999995</v>
      </c>
      <c r="AD230">
        <v>69.3</v>
      </c>
      <c r="AE230">
        <v>69.619</v>
      </c>
      <c r="AF230">
        <v>69.915999999999997</v>
      </c>
      <c r="AG230">
        <v>70.218000000000004</v>
      </c>
      <c r="AH230">
        <v>70.540000000000006</v>
      </c>
      <c r="AI230">
        <v>70.887</v>
      </c>
      <c r="AJ230">
        <v>71.194000000000003</v>
      </c>
      <c r="AK230">
        <v>71.575000000000003</v>
      </c>
      <c r="AL230">
        <v>71.947999999999993</v>
      </c>
      <c r="AM230">
        <v>72.328000000000003</v>
      </c>
      <c r="AN230">
        <v>72.712999999999994</v>
      </c>
      <c r="AO230">
        <v>73.113</v>
      </c>
      <c r="AP230">
        <v>73.531000000000006</v>
      </c>
      <c r="AQ230">
        <v>73.971999999999994</v>
      </c>
      <c r="AR230">
        <v>74.409000000000006</v>
      </c>
      <c r="AS230">
        <v>74.843000000000004</v>
      </c>
      <c r="AT230">
        <v>75.262</v>
      </c>
      <c r="AU230">
        <v>75.63</v>
      </c>
      <c r="AV230">
        <v>75.953999999999994</v>
      </c>
      <c r="AW230">
        <v>76.197000000000003</v>
      </c>
      <c r="AX230">
        <v>76.427000000000007</v>
      </c>
      <c r="AY230">
        <v>76.084000000000003</v>
      </c>
      <c r="AZ230">
        <v>76.671999999999997</v>
      </c>
      <c r="BA230">
        <v>76.784000000000006</v>
      </c>
      <c r="BB230">
        <v>76.87</v>
      </c>
      <c r="BC230">
        <v>76.968999999999994</v>
      </c>
      <c r="BD230">
        <v>77.099999999999994</v>
      </c>
      <c r="BE230">
        <v>77.212000000000003</v>
      </c>
      <c r="BF230">
        <v>77.320999999999998</v>
      </c>
      <c r="BG230">
        <v>77.436999999999998</v>
      </c>
      <c r="BH230">
        <v>77.504999999999995</v>
      </c>
      <c r="BI230">
        <v>77.596000000000004</v>
      </c>
      <c r="BJ230">
        <v>77.691000000000003</v>
      </c>
      <c r="BK230">
        <v>77.498999999999995</v>
      </c>
      <c r="BL230">
        <v>77.233999999999995</v>
      </c>
      <c r="BM230">
        <v>77.918000000000006</v>
      </c>
      <c r="BN230">
        <v>78.007999999999996</v>
      </c>
      <c r="BO230">
        <v>78.180999999999997</v>
      </c>
      <c r="BP230" t="s">
        <v>6</v>
      </c>
      <c r="BQ230" t="s">
        <v>7</v>
      </c>
    </row>
    <row r="231" spans="1:69" x14ac:dyDescent="0.3">
      <c r="A231" t="s">
        <v>567</v>
      </c>
      <c r="B231" t="s">
        <v>566</v>
      </c>
      <c r="C231">
        <v>39.216000000000001</v>
      </c>
      <c r="D231">
        <v>39.420999999999999</v>
      </c>
      <c r="E231">
        <v>39.607999999999997</v>
      </c>
      <c r="F231">
        <v>39.893000000000001</v>
      </c>
      <c r="G231">
        <v>40.119999999999997</v>
      </c>
      <c r="H231">
        <v>40.049999999999997</v>
      </c>
      <c r="I231">
        <v>40.088999999999999</v>
      </c>
      <c r="J231">
        <v>40.393000000000001</v>
      </c>
      <c r="K231">
        <v>40.701999999999998</v>
      </c>
      <c r="L231">
        <v>41.018999999999998</v>
      </c>
      <c r="M231">
        <v>41.386000000000003</v>
      </c>
      <c r="N231">
        <v>40.869</v>
      </c>
      <c r="O231">
        <v>41.921999999999997</v>
      </c>
      <c r="P231">
        <v>42.399000000000001</v>
      </c>
      <c r="Q231">
        <v>42.600999999999999</v>
      </c>
      <c r="R231">
        <v>42.735999999999997</v>
      </c>
      <c r="S231">
        <v>42.686999999999998</v>
      </c>
      <c r="T231">
        <v>42.884</v>
      </c>
      <c r="U231">
        <v>43.017000000000003</v>
      </c>
      <c r="V231">
        <v>43.238999999999997</v>
      </c>
      <c r="W231">
        <v>43.451999999999998</v>
      </c>
      <c r="X231">
        <v>43.497</v>
      </c>
      <c r="Y231">
        <v>43.91</v>
      </c>
      <c r="Z231">
        <v>44.445999999999998</v>
      </c>
      <c r="AA231">
        <v>44.731999999999999</v>
      </c>
      <c r="AB231">
        <v>45.314999999999998</v>
      </c>
      <c r="AC231">
        <v>45.597999999999999</v>
      </c>
      <c r="AD231">
        <v>43.070999999999998</v>
      </c>
      <c r="AE231">
        <v>46.351999999999997</v>
      </c>
      <c r="AF231">
        <v>46.433999999999997</v>
      </c>
      <c r="AG231">
        <v>45.073999999999998</v>
      </c>
      <c r="AH231">
        <v>46.595999999999997</v>
      </c>
      <c r="AI231">
        <v>46.777000000000001</v>
      </c>
      <c r="AJ231">
        <v>47.002000000000002</v>
      </c>
      <c r="AK231">
        <v>47.08</v>
      </c>
      <c r="AL231">
        <v>47.453000000000003</v>
      </c>
      <c r="AM231">
        <v>47.551000000000002</v>
      </c>
      <c r="AN231">
        <v>47.762</v>
      </c>
      <c r="AO231">
        <v>47.802</v>
      </c>
      <c r="AP231">
        <v>47.933999999999997</v>
      </c>
      <c r="AQ231">
        <v>47.936999999999998</v>
      </c>
      <c r="AR231">
        <v>48.305999999999997</v>
      </c>
      <c r="AS231">
        <v>48.36</v>
      </c>
      <c r="AT231">
        <v>48.609000000000002</v>
      </c>
      <c r="AU231">
        <v>48.686999999999998</v>
      </c>
      <c r="AV231">
        <v>48.86</v>
      </c>
      <c r="AW231">
        <v>48.747</v>
      </c>
      <c r="AX231">
        <v>49.21</v>
      </c>
      <c r="AY231">
        <v>49.503</v>
      </c>
      <c r="AZ231">
        <v>49.828000000000003</v>
      </c>
      <c r="BA231">
        <v>50.106999999999999</v>
      </c>
      <c r="BB231">
        <v>50.426000000000002</v>
      </c>
      <c r="BC231">
        <v>50.765000000000001</v>
      </c>
      <c r="BD231">
        <v>51.051000000000002</v>
      </c>
      <c r="BE231">
        <v>51.140999999999998</v>
      </c>
      <c r="BF231">
        <v>51.32</v>
      </c>
      <c r="BG231">
        <v>51.603000000000002</v>
      </c>
      <c r="BH231">
        <v>51.875</v>
      </c>
      <c r="BI231">
        <v>52.447000000000003</v>
      </c>
      <c r="BJ231">
        <v>52.993000000000002</v>
      </c>
      <c r="BK231">
        <v>53.082000000000001</v>
      </c>
      <c r="BL231">
        <v>53.136000000000003</v>
      </c>
      <c r="BM231">
        <v>54.527999999999999</v>
      </c>
      <c r="BN231">
        <v>55.069000000000003</v>
      </c>
      <c r="BO231">
        <v>55.238</v>
      </c>
      <c r="BP231" t="s">
        <v>21</v>
      </c>
      <c r="BQ231" t="s">
        <v>14</v>
      </c>
    </row>
    <row r="232" spans="1:69" x14ac:dyDescent="0.3">
      <c r="A232" t="s">
        <v>731</v>
      </c>
      <c r="B232" t="s">
        <v>568</v>
      </c>
      <c r="C232">
        <v>37.608762765849796</v>
      </c>
      <c r="D232">
        <v>42.8910858220991</v>
      </c>
      <c r="E232">
        <v>51.088337883230501</v>
      </c>
      <c r="F232">
        <v>51.688710430890701</v>
      </c>
      <c r="G232">
        <v>52.338419759371099</v>
      </c>
      <c r="H232">
        <v>52.1687874308125</v>
      </c>
      <c r="I232">
        <v>53.310837478880003</v>
      </c>
      <c r="J232">
        <v>54.209653977063901</v>
      </c>
      <c r="K232">
        <v>54.7509307707098</v>
      </c>
      <c r="L232">
        <v>55.548914772359097</v>
      </c>
      <c r="M232">
        <v>56.241491935564397</v>
      </c>
      <c r="N232">
        <v>57.054217923273399</v>
      </c>
      <c r="O232">
        <v>57.639340890948901</v>
      </c>
      <c r="P232">
        <v>58.551277958045702</v>
      </c>
      <c r="Q232">
        <v>59.169188145086203</v>
      </c>
      <c r="R232">
        <v>59.920286236727598</v>
      </c>
      <c r="S232">
        <v>60.289174270139597</v>
      </c>
      <c r="T232">
        <v>61.354895681324699</v>
      </c>
      <c r="U232">
        <v>61.948930569858497</v>
      </c>
      <c r="V232">
        <v>62.6296880332687</v>
      </c>
      <c r="W232">
        <v>63.1567595252831</v>
      </c>
      <c r="X232">
        <v>63.645942911830304</v>
      </c>
      <c r="Y232">
        <v>64.1221435033479</v>
      </c>
      <c r="Z232">
        <v>64.603481665128697</v>
      </c>
      <c r="AA232">
        <v>65.034884056824495</v>
      </c>
      <c r="AB232">
        <v>65.434533248105197</v>
      </c>
      <c r="AC232">
        <v>65.788018057855098</v>
      </c>
      <c r="AD232">
        <v>66.170512508758407</v>
      </c>
      <c r="AE232">
        <v>66.515794255538907</v>
      </c>
      <c r="AF232">
        <v>66.858640171310398</v>
      </c>
      <c r="AG232">
        <v>67.105941817363899</v>
      </c>
      <c r="AH232">
        <v>67.523810390820799</v>
      </c>
      <c r="AI232">
        <v>67.960294018290696</v>
      </c>
      <c r="AJ232">
        <v>68.391392501871906</v>
      </c>
      <c r="AK232">
        <v>68.697617584942805</v>
      </c>
      <c r="AL232">
        <v>69.141369938037201</v>
      </c>
      <c r="AM232">
        <v>69.5404594603161</v>
      </c>
      <c r="AN232">
        <v>69.913451979143204</v>
      </c>
      <c r="AO232">
        <v>70.250154473382395</v>
      </c>
      <c r="AP232">
        <v>70.548286610971601</v>
      </c>
      <c r="AQ232">
        <v>70.865082661110193</v>
      </c>
      <c r="AR232">
        <v>71.207736993042801</v>
      </c>
      <c r="AS232">
        <v>71.534352902058998</v>
      </c>
      <c r="AT232">
        <v>71.835273370605904</v>
      </c>
      <c r="AU232">
        <v>71.8921244592524</v>
      </c>
      <c r="AV232">
        <v>72.440234089531998</v>
      </c>
      <c r="AW232">
        <v>72.698344733115903</v>
      </c>
      <c r="AX232">
        <v>73.045033108939407</v>
      </c>
      <c r="AY232">
        <v>72.970732191226702</v>
      </c>
      <c r="AZ232">
        <v>73.5161019563417</v>
      </c>
      <c r="BA232">
        <v>73.806598087317099</v>
      </c>
      <c r="BB232">
        <v>74.026693204991702</v>
      </c>
      <c r="BC232">
        <v>74.297112625811806</v>
      </c>
      <c r="BD232">
        <v>74.519003369809596</v>
      </c>
      <c r="BE232">
        <v>74.747982202074894</v>
      </c>
      <c r="BF232">
        <v>74.977776837482594</v>
      </c>
      <c r="BG232">
        <v>75.183226995547699</v>
      </c>
      <c r="BH232">
        <v>75.267164018585902</v>
      </c>
      <c r="BI232">
        <v>75.6101241544348</v>
      </c>
      <c r="BJ232">
        <v>75.804287723453399</v>
      </c>
      <c r="BK232">
        <v>75.733849705469893</v>
      </c>
      <c r="BL232">
        <v>75.300980606019905</v>
      </c>
      <c r="BM232">
        <v>75.961034746133606</v>
      </c>
      <c r="BN232">
        <v>75.908564360380694</v>
      </c>
      <c r="BO232">
        <v>75.986956617936499</v>
      </c>
      <c r="BP232" t="s">
        <v>659</v>
      </c>
      <c r="BQ232" t="s">
        <v>659</v>
      </c>
    </row>
    <row r="233" spans="1:69" x14ac:dyDescent="0.3">
      <c r="A233" t="s">
        <v>732</v>
      </c>
      <c r="B233" t="s">
        <v>571</v>
      </c>
      <c r="C233">
        <v>64.694824029558504</v>
      </c>
      <c r="D233">
        <v>65.043803625128106</v>
      </c>
      <c r="E233">
        <v>65.063416103903506</v>
      </c>
      <c r="F233">
        <v>65.6588240243603</v>
      </c>
      <c r="G233">
        <v>66.067210398154103</v>
      </c>
      <c r="H233">
        <v>66.174644403067603</v>
      </c>
      <c r="I233">
        <v>66.400263896094302</v>
      </c>
      <c r="J233">
        <v>66.293066609162295</v>
      </c>
      <c r="K233">
        <v>66.385717132238199</v>
      </c>
      <c r="L233">
        <v>66.172208715377195</v>
      </c>
      <c r="M233">
        <v>66.402611098718296</v>
      </c>
      <c r="N233">
        <v>66.606200174481302</v>
      </c>
      <c r="O233">
        <v>66.794217710663602</v>
      </c>
      <c r="P233">
        <v>66.914237506529801</v>
      </c>
      <c r="Q233">
        <v>67.067906954525199</v>
      </c>
      <c r="R233">
        <v>66.844038302817907</v>
      </c>
      <c r="S233">
        <v>66.845749258292102</v>
      </c>
      <c r="T233">
        <v>66.871508636112097</v>
      </c>
      <c r="U233">
        <v>66.947219606549595</v>
      </c>
      <c r="V233">
        <v>66.947092416249106</v>
      </c>
      <c r="W233">
        <v>66.967567870425995</v>
      </c>
      <c r="X233">
        <v>67.273299938760005</v>
      </c>
      <c r="Y233">
        <v>67.606890580195596</v>
      </c>
      <c r="Z233">
        <v>67.661833468923206</v>
      </c>
      <c r="AA233">
        <v>67.586861442231395</v>
      </c>
      <c r="AB233">
        <v>68.017652337155795</v>
      </c>
      <c r="AC233">
        <v>68.780559293702396</v>
      </c>
      <c r="AD233">
        <v>68.917863000271694</v>
      </c>
      <c r="AE233">
        <v>68.923100412587999</v>
      </c>
      <c r="AF233">
        <v>69.003072691228198</v>
      </c>
      <c r="AG233">
        <v>68.873847238855504</v>
      </c>
      <c r="AH233">
        <v>68.630149630088596</v>
      </c>
      <c r="AI233">
        <v>67.719087422160499</v>
      </c>
      <c r="AJ233">
        <v>66.997536461273199</v>
      </c>
      <c r="AK233">
        <v>66.967721554267996</v>
      </c>
      <c r="AL233">
        <v>67.125951792860704</v>
      </c>
      <c r="AM233">
        <v>67.668983988660699</v>
      </c>
      <c r="AN233">
        <v>68.134670997297405</v>
      </c>
      <c r="AO233">
        <v>68.476548332671001</v>
      </c>
      <c r="AP233">
        <v>68.108255750020405</v>
      </c>
      <c r="AQ233">
        <v>68.366579746811496</v>
      </c>
      <c r="AR233">
        <v>68.508025038766604</v>
      </c>
      <c r="AS233">
        <v>68.562909562938202</v>
      </c>
      <c r="AT233">
        <v>68.696816632304802</v>
      </c>
      <c r="AU233">
        <v>69.0029078332647</v>
      </c>
      <c r="AV233">
        <v>69.139971897303198</v>
      </c>
      <c r="AW233">
        <v>69.698747986171099</v>
      </c>
      <c r="AX233">
        <v>70.180343198288497</v>
      </c>
      <c r="AY233">
        <v>70.545164140567607</v>
      </c>
      <c r="AZ233">
        <v>71.083233843359594</v>
      </c>
      <c r="BA233">
        <v>71.435897342535299</v>
      </c>
      <c r="BB233">
        <v>71.926664404288601</v>
      </c>
      <c r="BC233">
        <v>72.333615025788305</v>
      </c>
      <c r="BD233">
        <v>72.794203579504099</v>
      </c>
      <c r="BE233">
        <v>73.038949179835598</v>
      </c>
      <c r="BF233">
        <v>73.340813295081304</v>
      </c>
      <c r="BG233">
        <v>73.690210980894605</v>
      </c>
      <c r="BH233">
        <v>74.131868177455601</v>
      </c>
      <c r="BI233">
        <v>74.297662201359202</v>
      </c>
      <c r="BJ233">
        <v>74.590946255432002</v>
      </c>
      <c r="BK233">
        <v>73.149251251188801</v>
      </c>
      <c r="BL233">
        <v>72.150640682617194</v>
      </c>
      <c r="BM233">
        <v>74.188365484250298</v>
      </c>
      <c r="BN233">
        <v>74.697758541701702</v>
      </c>
      <c r="BO233">
        <v>74.965981970770201</v>
      </c>
      <c r="BP233" t="s">
        <v>659</v>
      </c>
      <c r="BQ233" t="s">
        <v>659</v>
      </c>
    </row>
    <row r="234" spans="1:69" x14ac:dyDescent="0.3">
      <c r="A234" t="s">
        <v>575</v>
      </c>
      <c r="B234" t="s">
        <v>574</v>
      </c>
      <c r="C234">
        <v>43.536000000000001</v>
      </c>
      <c r="D234">
        <v>43.746000000000002</v>
      </c>
      <c r="E234">
        <v>44.000999999999998</v>
      </c>
      <c r="F234">
        <v>44.274000000000001</v>
      </c>
      <c r="G234">
        <v>44.6</v>
      </c>
      <c r="H234">
        <v>44.917000000000002</v>
      </c>
      <c r="I234">
        <v>45.228000000000002</v>
      </c>
      <c r="J234">
        <v>45.615000000000002</v>
      </c>
      <c r="K234">
        <v>46.021999999999998</v>
      </c>
      <c r="L234">
        <v>46.353999999999999</v>
      </c>
      <c r="M234">
        <v>46.781999999999996</v>
      </c>
      <c r="N234">
        <v>47.231999999999999</v>
      </c>
      <c r="O234">
        <v>47.692</v>
      </c>
      <c r="P234">
        <v>48.137999999999998</v>
      </c>
      <c r="Q234">
        <v>48.593000000000004</v>
      </c>
      <c r="R234">
        <v>49.045999999999999</v>
      </c>
      <c r="S234">
        <v>49.509</v>
      </c>
      <c r="T234">
        <v>50.162999999999997</v>
      </c>
      <c r="U234">
        <v>50.902000000000001</v>
      </c>
      <c r="V234">
        <v>51.515000000000001</v>
      </c>
      <c r="W234">
        <v>52.146000000000001</v>
      </c>
      <c r="X234">
        <v>52.780999999999999</v>
      </c>
      <c r="Y234">
        <v>53.273000000000003</v>
      </c>
      <c r="Z234">
        <v>53.771999999999998</v>
      </c>
      <c r="AA234">
        <v>54.100999999999999</v>
      </c>
      <c r="AB234">
        <v>54.372</v>
      </c>
      <c r="AC234">
        <v>54.624000000000002</v>
      </c>
      <c r="AD234">
        <v>54.831000000000003</v>
      </c>
      <c r="AE234">
        <v>54.911000000000001</v>
      </c>
      <c r="AF234">
        <v>54.741999999999997</v>
      </c>
      <c r="AG234">
        <v>54.566000000000003</v>
      </c>
      <c r="AH234">
        <v>54.262999999999998</v>
      </c>
      <c r="AI234">
        <v>54.084000000000003</v>
      </c>
      <c r="AJ234">
        <v>53.857999999999997</v>
      </c>
      <c r="AK234">
        <v>53.731000000000002</v>
      </c>
      <c r="AL234">
        <v>53.707999999999998</v>
      </c>
      <c r="AM234">
        <v>53.829000000000001</v>
      </c>
      <c r="AN234">
        <v>53.854999999999997</v>
      </c>
      <c r="AO234">
        <v>53.963000000000001</v>
      </c>
      <c r="AP234">
        <v>54.317999999999998</v>
      </c>
      <c r="AQ234">
        <v>54.587000000000003</v>
      </c>
      <c r="AR234">
        <v>54.756999999999998</v>
      </c>
      <c r="AS234">
        <v>55.043999999999997</v>
      </c>
      <c r="AT234">
        <v>55.311999999999998</v>
      </c>
      <c r="AU234">
        <v>55.607999999999997</v>
      </c>
      <c r="AV234">
        <v>55.930999999999997</v>
      </c>
      <c r="AW234">
        <v>56.154000000000003</v>
      </c>
      <c r="AX234">
        <v>56.395000000000003</v>
      </c>
      <c r="AY234">
        <v>56.662999999999997</v>
      </c>
      <c r="AZ234">
        <v>56.94</v>
      </c>
      <c r="BA234">
        <v>57.24</v>
      </c>
      <c r="BB234">
        <v>57.624000000000002</v>
      </c>
      <c r="BC234">
        <v>57.953000000000003</v>
      </c>
      <c r="BD234">
        <v>58.356000000000002</v>
      </c>
      <c r="BE234">
        <v>58.776000000000003</v>
      </c>
      <c r="BF234">
        <v>59.23</v>
      </c>
      <c r="BG234">
        <v>59.677</v>
      </c>
      <c r="BH234">
        <v>60.145000000000003</v>
      </c>
      <c r="BI234">
        <v>60.607999999999997</v>
      </c>
      <c r="BJ234">
        <v>61.061</v>
      </c>
      <c r="BK234">
        <v>61.14</v>
      </c>
      <c r="BL234">
        <v>61.337000000000003</v>
      </c>
      <c r="BM234">
        <v>62.292000000000002</v>
      </c>
      <c r="BN234">
        <v>62.74</v>
      </c>
      <c r="BO234">
        <v>62.935000000000002</v>
      </c>
      <c r="BP234" t="s">
        <v>21</v>
      </c>
      <c r="BQ234" t="s">
        <v>14</v>
      </c>
    </row>
    <row r="235" spans="1:69" x14ac:dyDescent="0.3">
      <c r="A235" t="s">
        <v>578</v>
      </c>
      <c r="B235" t="s">
        <v>576</v>
      </c>
      <c r="C235">
        <v>50.607999999999997</v>
      </c>
      <c r="D235">
        <v>51.064999999999998</v>
      </c>
      <c r="E235">
        <v>51.444000000000003</v>
      </c>
      <c r="F235">
        <v>51.988</v>
      </c>
      <c r="G235">
        <v>52.539000000000001</v>
      </c>
      <c r="H235">
        <v>53.131</v>
      </c>
      <c r="I235">
        <v>53.728999999999999</v>
      </c>
      <c r="J235">
        <v>54.316000000000003</v>
      </c>
      <c r="K235">
        <v>54.976999999999997</v>
      </c>
      <c r="L235">
        <v>55.704999999999998</v>
      </c>
      <c r="M235">
        <v>56.47</v>
      </c>
      <c r="N235">
        <v>57.1</v>
      </c>
      <c r="O235">
        <v>57.746000000000002</v>
      </c>
      <c r="P235">
        <v>58.323</v>
      </c>
      <c r="Q235">
        <v>59.030999999999999</v>
      </c>
      <c r="R235">
        <v>59.713000000000001</v>
      </c>
      <c r="S235">
        <v>60.371000000000002</v>
      </c>
      <c r="T235">
        <v>60.905999999999999</v>
      </c>
      <c r="U235">
        <v>61.265999999999998</v>
      </c>
      <c r="V235">
        <v>61.695999999999998</v>
      </c>
      <c r="W235">
        <v>62.186</v>
      </c>
      <c r="X235">
        <v>62.856000000000002</v>
      </c>
      <c r="Y235">
        <v>63.603000000000002</v>
      </c>
      <c r="Z235">
        <v>64.5</v>
      </c>
      <c r="AA235">
        <v>65.55</v>
      </c>
      <c r="AB235">
        <v>66.543000000000006</v>
      </c>
      <c r="AC235">
        <v>67.308000000000007</v>
      </c>
      <c r="AD235">
        <v>67.832999999999998</v>
      </c>
      <c r="AE235">
        <v>68.194000000000003</v>
      </c>
      <c r="AF235">
        <v>68.557000000000002</v>
      </c>
      <c r="AG235">
        <v>68.924000000000007</v>
      </c>
      <c r="AH235">
        <v>69.132000000000005</v>
      </c>
      <c r="AI235">
        <v>69.352999999999994</v>
      </c>
      <c r="AJ235">
        <v>69.567999999999998</v>
      </c>
      <c r="AK235">
        <v>69.661000000000001</v>
      </c>
      <c r="AL235">
        <v>69.757000000000005</v>
      </c>
      <c r="AM235">
        <v>69.94</v>
      </c>
      <c r="AN235">
        <v>70.361999999999995</v>
      </c>
      <c r="AO235">
        <v>70.703000000000003</v>
      </c>
      <c r="AP235">
        <v>70.978999999999999</v>
      </c>
      <c r="AQ235">
        <v>71.204999999999998</v>
      </c>
      <c r="AR235">
        <v>71.52</v>
      </c>
      <c r="AS235">
        <v>71.775000000000006</v>
      </c>
      <c r="AT235">
        <v>72.100999999999999</v>
      </c>
      <c r="AU235">
        <v>72.099999999999994</v>
      </c>
      <c r="AV235">
        <v>72.894000000000005</v>
      </c>
      <c r="AW235">
        <v>73.340999999999994</v>
      </c>
      <c r="AX235">
        <v>73.778999999999996</v>
      </c>
      <c r="AY235">
        <v>74.221000000000004</v>
      </c>
      <c r="AZ235">
        <v>74.668999999999997</v>
      </c>
      <c r="BA235">
        <v>75.012</v>
      </c>
      <c r="BB235">
        <v>75.302000000000007</v>
      </c>
      <c r="BC235">
        <v>75.59</v>
      </c>
      <c r="BD235">
        <v>75.959999999999994</v>
      </c>
      <c r="BE235">
        <v>76.278999999999996</v>
      </c>
      <c r="BF235">
        <v>76.563000000000002</v>
      </c>
      <c r="BG235">
        <v>76.769000000000005</v>
      </c>
      <c r="BH235">
        <v>76.989000000000004</v>
      </c>
      <c r="BI235">
        <v>77.19</v>
      </c>
      <c r="BJ235">
        <v>77.197000000000003</v>
      </c>
      <c r="BK235">
        <v>77.331000000000003</v>
      </c>
      <c r="BL235">
        <v>77.605999999999995</v>
      </c>
      <c r="BM235">
        <v>75.290999999999997</v>
      </c>
      <c r="BN235">
        <v>76.412000000000006</v>
      </c>
      <c r="BO235">
        <v>76.563999999999993</v>
      </c>
      <c r="BP235" t="s">
        <v>42</v>
      </c>
      <c r="BQ235" t="s">
        <v>27</v>
      </c>
    </row>
    <row r="236" spans="1:69" x14ac:dyDescent="0.3">
      <c r="A236" t="s">
        <v>580</v>
      </c>
      <c r="B236" t="s">
        <v>579</v>
      </c>
      <c r="C236">
        <v>52.534999999999997</v>
      </c>
      <c r="D236">
        <v>52.944000000000003</v>
      </c>
      <c r="E236">
        <v>53.374000000000002</v>
      </c>
      <c r="F236">
        <v>53.790999999999997</v>
      </c>
      <c r="G236">
        <v>54.223999999999997</v>
      </c>
      <c r="H236">
        <v>54.655000000000001</v>
      </c>
      <c r="I236">
        <v>55.079000000000001</v>
      </c>
      <c r="J236">
        <v>55.497</v>
      </c>
      <c r="K236">
        <v>55.89</v>
      </c>
      <c r="L236">
        <v>56.262</v>
      </c>
      <c r="M236">
        <v>56.588999999999999</v>
      </c>
      <c r="N236">
        <v>56.884</v>
      </c>
      <c r="O236">
        <v>57.156999999999996</v>
      </c>
      <c r="P236">
        <v>57.417999999999999</v>
      </c>
      <c r="Q236">
        <v>57.651000000000003</v>
      </c>
      <c r="R236">
        <v>57.88</v>
      </c>
      <c r="S236">
        <v>58.076000000000001</v>
      </c>
      <c r="T236">
        <v>58.244</v>
      </c>
      <c r="U236">
        <v>58.396000000000001</v>
      </c>
      <c r="V236">
        <v>58.523000000000003</v>
      </c>
      <c r="W236">
        <v>58.631999999999998</v>
      </c>
      <c r="X236">
        <v>58.758000000000003</v>
      </c>
      <c r="Y236">
        <v>60.161000000000001</v>
      </c>
      <c r="Z236">
        <v>60.46</v>
      </c>
      <c r="AA236">
        <v>60.69</v>
      </c>
      <c r="AB236">
        <v>60.972999999999999</v>
      </c>
      <c r="AC236">
        <v>61.83</v>
      </c>
      <c r="AD236">
        <v>61.582000000000001</v>
      </c>
      <c r="AE236">
        <v>61.838999999999999</v>
      </c>
      <c r="AF236">
        <v>61.735999999999997</v>
      </c>
      <c r="AG236">
        <v>61.636000000000003</v>
      </c>
      <c r="AH236">
        <v>61.679000000000002</v>
      </c>
      <c r="AI236">
        <v>57.085000000000001</v>
      </c>
      <c r="AJ236">
        <v>55.512</v>
      </c>
      <c r="AK236">
        <v>60.093000000000004</v>
      </c>
      <c r="AL236">
        <v>61.389000000000003</v>
      </c>
      <c r="AM236">
        <v>60.805999999999997</v>
      </c>
      <c r="AN236">
        <v>61.927999999999997</v>
      </c>
      <c r="AO236">
        <v>62.404000000000003</v>
      </c>
      <c r="AP236">
        <v>63.113999999999997</v>
      </c>
      <c r="AQ236">
        <v>63.542000000000002</v>
      </c>
      <c r="AR236">
        <v>64.197000000000003</v>
      </c>
      <c r="AS236">
        <v>64.897999999999996</v>
      </c>
      <c r="AT236">
        <v>65.873999999999995</v>
      </c>
      <c r="AU236">
        <v>66.603999999999999</v>
      </c>
      <c r="AV236">
        <v>66.531000000000006</v>
      </c>
      <c r="AW236">
        <v>66.997</v>
      </c>
      <c r="AX236">
        <v>67.405000000000001</v>
      </c>
      <c r="AY236">
        <v>67.924000000000007</v>
      </c>
      <c r="AZ236">
        <v>68.248000000000005</v>
      </c>
      <c r="BA236">
        <v>68.37</v>
      </c>
      <c r="BB236">
        <v>68.697999999999993</v>
      </c>
      <c r="BC236">
        <v>69.13</v>
      </c>
      <c r="BD236">
        <v>69.578999999999994</v>
      </c>
      <c r="BE236">
        <v>69.697000000000003</v>
      </c>
      <c r="BF236">
        <v>69.665000000000006</v>
      </c>
      <c r="BG236">
        <v>69.981999999999999</v>
      </c>
      <c r="BH236">
        <v>70.524000000000001</v>
      </c>
      <c r="BI236">
        <v>70.736999999999995</v>
      </c>
      <c r="BJ236">
        <v>70.962000000000003</v>
      </c>
      <c r="BK236">
        <v>68.605000000000004</v>
      </c>
      <c r="BL236">
        <v>69.593999999999994</v>
      </c>
      <c r="BM236">
        <v>71.561999999999998</v>
      </c>
      <c r="BN236">
        <v>71.790000000000006</v>
      </c>
      <c r="BO236">
        <v>71.927000000000007</v>
      </c>
      <c r="BP236" t="s">
        <v>26</v>
      </c>
      <c r="BQ236" t="s">
        <v>22</v>
      </c>
    </row>
    <row r="237" spans="1:69" x14ac:dyDescent="0.3">
      <c r="A237" t="s">
        <v>583</v>
      </c>
      <c r="B237" t="s">
        <v>581</v>
      </c>
      <c r="C237">
        <v>52.149000000000001</v>
      </c>
      <c r="D237">
        <v>52.51</v>
      </c>
      <c r="E237">
        <v>52.868000000000002</v>
      </c>
      <c r="F237">
        <v>53.228000000000002</v>
      </c>
      <c r="G237">
        <v>53.594999999999999</v>
      </c>
      <c r="H237">
        <v>53.985999999999997</v>
      </c>
      <c r="I237">
        <v>54.402999999999999</v>
      </c>
      <c r="J237">
        <v>54.837000000000003</v>
      </c>
      <c r="K237">
        <v>55.274000000000001</v>
      </c>
      <c r="L237">
        <v>55.69</v>
      </c>
      <c r="M237">
        <v>56.045000000000002</v>
      </c>
      <c r="N237">
        <v>56.348999999999997</v>
      </c>
      <c r="O237">
        <v>56.603000000000002</v>
      </c>
      <c r="P237">
        <v>56.835999999999999</v>
      </c>
      <c r="Q237">
        <v>57.04</v>
      </c>
      <c r="R237">
        <v>57.241</v>
      </c>
      <c r="S237">
        <v>57.448999999999998</v>
      </c>
      <c r="T237">
        <v>57.689</v>
      </c>
      <c r="U237">
        <v>58.279000000000003</v>
      </c>
      <c r="V237">
        <v>59.12</v>
      </c>
      <c r="W237">
        <v>60.180999999999997</v>
      </c>
      <c r="X237">
        <v>60.982999999999997</v>
      </c>
      <c r="Y237">
        <v>61.576999999999998</v>
      </c>
      <c r="Z237">
        <v>61.988</v>
      </c>
      <c r="AA237">
        <v>62.363999999999997</v>
      </c>
      <c r="AB237">
        <v>62.802999999999997</v>
      </c>
      <c r="AC237">
        <v>63.212000000000003</v>
      </c>
      <c r="AD237">
        <v>63.530999999999999</v>
      </c>
      <c r="AE237">
        <v>63.698999999999998</v>
      </c>
      <c r="AF237">
        <v>63.781999999999996</v>
      </c>
      <c r="AG237">
        <v>63.866999999999997</v>
      </c>
      <c r="AH237">
        <v>63.841999999999999</v>
      </c>
      <c r="AI237">
        <v>63.753</v>
      </c>
      <c r="AJ237">
        <v>63.585999999999999</v>
      </c>
      <c r="AK237">
        <v>63.515000000000001</v>
      </c>
      <c r="AL237">
        <v>63.514000000000003</v>
      </c>
      <c r="AM237">
        <v>63.537999999999997</v>
      </c>
      <c r="AN237">
        <v>63.667000000000002</v>
      </c>
      <c r="AO237">
        <v>63.966000000000001</v>
      </c>
      <c r="AP237">
        <v>64.474999999999994</v>
      </c>
      <c r="AQ237">
        <v>64.930999999999997</v>
      </c>
      <c r="AR237">
        <v>65.325000000000003</v>
      </c>
      <c r="AS237">
        <v>65.593000000000004</v>
      </c>
      <c r="AT237">
        <v>65.853999999999999</v>
      </c>
      <c r="AU237">
        <v>66.055000000000007</v>
      </c>
      <c r="AV237">
        <v>66.275000000000006</v>
      </c>
      <c r="AW237">
        <v>66.573999999999998</v>
      </c>
      <c r="AX237">
        <v>67.02</v>
      </c>
      <c r="AY237">
        <v>67.584000000000003</v>
      </c>
      <c r="AZ237">
        <v>68.155000000000001</v>
      </c>
      <c r="BA237">
        <v>68.608000000000004</v>
      </c>
      <c r="BB237">
        <v>68.87</v>
      </c>
      <c r="BC237">
        <v>68.960999999999999</v>
      </c>
      <c r="BD237">
        <v>68.968000000000004</v>
      </c>
      <c r="BE237">
        <v>69.001000000000005</v>
      </c>
      <c r="BF237">
        <v>69.061000000000007</v>
      </c>
      <c r="BG237">
        <v>69.141999999999996</v>
      </c>
      <c r="BH237">
        <v>69.19</v>
      </c>
      <c r="BI237">
        <v>69.272000000000006</v>
      </c>
      <c r="BJ237">
        <v>69.405000000000001</v>
      </c>
      <c r="BK237">
        <v>68.846000000000004</v>
      </c>
      <c r="BL237">
        <v>69.352999999999994</v>
      </c>
      <c r="BM237">
        <v>69.912999999999997</v>
      </c>
      <c r="BN237">
        <v>70.072999999999993</v>
      </c>
      <c r="BO237">
        <v>70.200999999999993</v>
      </c>
      <c r="BP237" t="s">
        <v>26</v>
      </c>
      <c r="BQ237" t="s">
        <v>27</v>
      </c>
    </row>
    <row r="238" spans="1:69" x14ac:dyDescent="0.3">
      <c r="A238" t="s">
        <v>733</v>
      </c>
      <c r="B238" t="s">
        <v>584</v>
      </c>
      <c r="C238">
        <v>54.623708519397503</v>
      </c>
      <c r="D238">
        <v>55.136302454202401</v>
      </c>
      <c r="E238">
        <v>55.567554723900201</v>
      </c>
      <c r="F238">
        <v>55.995315866523903</v>
      </c>
      <c r="G238">
        <v>56.423632494445499</v>
      </c>
      <c r="H238">
        <v>56.8662411157393</v>
      </c>
      <c r="I238">
        <v>57.387557182901297</v>
      </c>
      <c r="J238">
        <v>57.810721955941503</v>
      </c>
      <c r="K238">
        <v>58.139027551347098</v>
      </c>
      <c r="L238">
        <v>58.434391393125303</v>
      </c>
      <c r="M238">
        <v>58.4817746121117</v>
      </c>
      <c r="N238">
        <v>59.3291335206113</v>
      </c>
      <c r="O238">
        <v>59.768312889345502</v>
      </c>
      <c r="P238">
        <v>60.235876084506799</v>
      </c>
      <c r="Q238">
        <v>60.651749455123898</v>
      </c>
      <c r="R238">
        <v>61.213219495146802</v>
      </c>
      <c r="S238">
        <v>61.5676060333154</v>
      </c>
      <c r="T238">
        <v>62.167846279396699</v>
      </c>
      <c r="U238">
        <v>62.5965039982351</v>
      </c>
      <c r="V238">
        <v>62.943942105263901</v>
      </c>
      <c r="W238">
        <v>63.297620557730397</v>
      </c>
      <c r="X238">
        <v>63.721292060690303</v>
      </c>
      <c r="Y238">
        <v>64.042230195584807</v>
      </c>
      <c r="Z238">
        <v>64.603600844409897</v>
      </c>
      <c r="AA238">
        <v>64.984973267003895</v>
      </c>
      <c r="AB238">
        <v>65.195270981529006</v>
      </c>
      <c r="AC238">
        <v>65.855315397170102</v>
      </c>
      <c r="AD238">
        <v>66.216416244760694</v>
      </c>
      <c r="AE238">
        <v>66.590229286894896</v>
      </c>
      <c r="AF238">
        <v>66.955798087717397</v>
      </c>
      <c r="AG238">
        <v>67.298043214908802</v>
      </c>
      <c r="AH238">
        <v>67.621113070891795</v>
      </c>
      <c r="AI238">
        <v>67.901275921910695</v>
      </c>
      <c r="AJ238">
        <v>68.249892464073696</v>
      </c>
      <c r="AK238">
        <v>68.630617649305506</v>
      </c>
      <c r="AL238">
        <v>69.025435617002003</v>
      </c>
      <c r="AM238">
        <v>69.407954853364501</v>
      </c>
      <c r="AN238">
        <v>69.805018310620298</v>
      </c>
      <c r="AO238">
        <v>70.003467153531204</v>
      </c>
      <c r="AP238">
        <v>70.394156669930993</v>
      </c>
      <c r="AQ238">
        <v>70.718410233316703</v>
      </c>
      <c r="AR238">
        <v>70.995236636403206</v>
      </c>
      <c r="AS238">
        <v>71.408106905640906</v>
      </c>
      <c r="AT238">
        <v>71.719940779411004</v>
      </c>
      <c r="AU238">
        <v>72.058559415249604</v>
      </c>
      <c r="AV238">
        <v>72.427591722593604</v>
      </c>
      <c r="AW238">
        <v>72.702948927306707</v>
      </c>
      <c r="AX238">
        <v>72.933771620570397</v>
      </c>
      <c r="AY238">
        <v>73.133810817189001</v>
      </c>
      <c r="AZ238">
        <v>73.324823875631196</v>
      </c>
      <c r="BA238">
        <v>73.284038167362397</v>
      </c>
      <c r="BB238">
        <v>73.811257237549199</v>
      </c>
      <c r="BC238">
        <v>74.053142738964198</v>
      </c>
      <c r="BD238">
        <v>74.272652405435693</v>
      </c>
      <c r="BE238">
        <v>74.464203148339195</v>
      </c>
      <c r="BF238">
        <v>74.650590411815301</v>
      </c>
      <c r="BG238">
        <v>74.589479426907303</v>
      </c>
      <c r="BH238">
        <v>74.761410135362595</v>
      </c>
      <c r="BI238">
        <v>74.976097801079703</v>
      </c>
      <c r="BJ238">
        <v>75.131971149344196</v>
      </c>
      <c r="BK238">
        <v>73.074749361747294</v>
      </c>
      <c r="BL238">
        <v>71.744927462640504</v>
      </c>
      <c r="BM238">
        <v>74.568429354085893</v>
      </c>
      <c r="BN238">
        <v>75.569925837968796</v>
      </c>
      <c r="BO238">
        <v>75.744730545728501</v>
      </c>
      <c r="BP238" t="s">
        <v>659</v>
      </c>
      <c r="BQ238" t="s">
        <v>659</v>
      </c>
    </row>
    <row r="239" spans="1:69" x14ac:dyDescent="0.3">
      <c r="A239" t="s">
        <v>588</v>
      </c>
      <c r="B239" t="s">
        <v>587</v>
      </c>
      <c r="C239">
        <v>32.402000000000001</v>
      </c>
      <c r="D239">
        <v>32.801000000000002</v>
      </c>
      <c r="E239">
        <v>33.220999999999997</v>
      </c>
      <c r="F239">
        <v>33.664999999999999</v>
      </c>
      <c r="G239">
        <v>34.146999999999998</v>
      </c>
      <c r="H239">
        <v>34.652999999999999</v>
      </c>
      <c r="I239">
        <v>35.173999999999999</v>
      </c>
      <c r="J239">
        <v>35.703000000000003</v>
      </c>
      <c r="K239">
        <v>36.241</v>
      </c>
      <c r="L239">
        <v>36.802</v>
      </c>
      <c r="M239">
        <v>37.362000000000002</v>
      </c>
      <c r="N239">
        <v>37.908999999999999</v>
      </c>
      <c r="O239">
        <v>38.442999999999998</v>
      </c>
      <c r="P239">
        <v>38.966000000000001</v>
      </c>
      <c r="Q239">
        <v>36.454000000000001</v>
      </c>
      <c r="R239">
        <v>24.314</v>
      </c>
      <c r="S239">
        <v>25.863</v>
      </c>
      <c r="T239">
        <v>24.875</v>
      </c>
      <c r="U239">
        <v>22.933</v>
      </c>
      <c r="V239">
        <v>24.172000000000001</v>
      </c>
      <c r="W239">
        <v>30.196000000000002</v>
      </c>
      <c r="X239">
        <v>31.247</v>
      </c>
      <c r="Y239">
        <v>32.247</v>
      </c>
      <c r="Z239">
        <v>32.694000000000003</v>
      </c>
      <c r="AA239">
        <v>34.468000000000004</v>
      </c>
      <c r="AB239">
        <v>34.341999999999999</v>
      </c>
      <c r="AC239">
        <v>34.764000000000003</v>
      </c>
      <c r="AD239">
        <v>35.973999999999997</v>
      </c>
      <c r="AE239">
        <v>36.046999999999997</v>
      </c>
      <c r="AF239">
        <v>44.795000000000002</v>
      </c>
      <c r="AG239">
        <v>45.185000000000002</v>
      </c>
      <c r="AH239">
        <v>45.076000000000001</v>
      </c>
      <c r="AI239">
        <v>46.19</v>
      </c>
      <c r="AJ239">
        <v>47.008000000000003</v>
      </c>
      <c r="AK239">
        <v>47.860999999999997</v>
      </c>
      <c r="AL239">
        <v>47.542999999999999</v>
      </c>
      <c r="AM239">
        <v>48.26</v>
      </c>
      <c r="AN239">
        <v>48.968000000000004</v>
      </c>
      <c r="AO239">
        <v>48.582999999999998</v>
      </c>
      <c r="AP239">
        <v>45.246000000000002</v>
      </c>
      <c r="AQ239">
        <v>58.097000000000001</v>
      </c>
      <c r="AR239">
        <v>58.771999999999998</v>
      </c>
      <c r="AS239">
        <v>59.476999999999997</v>
      </c>
      <c r="AT239">
        <v>60.13</v>
      </c>
      <c r="AU239">
        <v>60.743000000000002</v>
      </c>
      <c r="AV239">
        <v>61.271999999999998</v>
      </c>
      <c r="AW239">
        <v>61.881</v>
      </c>
      <c r="AX239">
        <v>62.396000000000001</v>
      </c>
      <c r="AY239">
        <v>62.857999999999997</v>
      </c>
      <c r="AZ239">
        <v>63.265000000000001</v>
      </c>
      <c r="BA239">
        <v>63.66</v>
      </c>
      <c r="BB239">
        <v>64.022000000000006</v>
      </c>
      <c r="BC239">
        <v>64.384</v>
      </c>
      <c r="BD239">
        <v>64.718999999999994</v>
      </c>
      <c r="BE239">
        <v>65.027000000000001</v>
      </c>
      <c r="BF239">
        <v>65.325999999999993</v>
      </c>
      <c r="BG239">
        <v>65.61</v>
      </c>
      <c r="BH239">
        <v>65.897999999999996</v>
      </c>
      <c r="BI239">
        <v>66.203999999999994</v>
      </c>
      <c r="BJ239">
        <v>66.495999999999995</v>
      </c>
      <c r="BK239">
        <v>66.918999999999997</v>
      </c>
      <c r="BL239">
        <v>66.198999999999998</v>
      </c>
      <c r="BM239">
        <v>67.367999999999995</v>
      </c>
      <c r="BN239">
        <v>67.688999999999993</v>
      </c>
      <c r="BO239">
        <v>67.903999999999996</v>
      </c>
      <c r="BP239" t="s">
        <v>42</v>
      </c>
      <c r="BQ239" t="s">
        <v>22</v>
      </c>
    </row>
    <row r="240" spans="1:69" x14ac:dyDescent="0.3">
      <c r="A240" t="s">
        <v>591</v>
      </c>
      <c r="B240" t="s">
        <v>589</v>
      </c>
      <c r="C240">
        <v>43.413269193627499</v>
      </c>
      <c r="D240">
        <v>44.190123696087802</v>
      </c>
      <c r="E240">
        <v>44.681827805131498</v>
      </c>
      <c r="F240">
        <v>45.714748631003502</v>
      </c>
      <c r="G240">
        <v>46.476581032262096</v>
      </c>
      <c r="H240">
        <v>47.082746467541497</v>
      </c>
      <c r="I240">
        <v>47.863822225299799</v>
      </c>
      <c r="J240">
        <v>48.522014228365897</v>
      </c>
      <c r="K240">
        <v>49.1206749502756</v>
      </c>
      <c r="L240">
        <v>49.8104905207651</v>
      </c>
      <c r="M240">
        <v>50.428846460473402</v>
      </c>
      <c r="N240">
        <v>49.720750573110699</v>
      </c>
      <c r="O240">
        <v>51.596414071343297</v>
      </c>
      <c r="P240">
        <v>52.085218471550299</v>
      </c>
      <c r="Q240">
        <v>52.675400453714097</v>
      </c>
      <c r="R240">
        <v>53.241892897474997</v>
      </c>
      <c r="S240">
        <v>53.7369267532141</v>
      </c>
      <c r="T240">
        <v>54.694382029951299</v>
      </c>
      <c r="U240">
        <v>55.1315666869342</v>
      </c>
      <c r="V240">
        <v>56.0270274264862</v>
      </c>
      <c r="W240">
        <v>56.526847965977502</v>
      </c>
      <c r="X240">
        <v>56.837894674122403</v>
      </c>
      <c r="Y240">
        <v>57.253222640012801</v>
      </c>
      <c r="Z240">
        <v>58.312451569804402</v>
      </c>
      <c r="AA240">
        <v>58.954936828597198</v>
      </c>
      <c r="AB240">
        <v>59.503963345307398</v>
      </c>
      <c r="AC240">
        <v>60.1307379648158</v>
      </c>
      <c r="AD240">
        <v>60.650683540409297</v>
      </c>
      <c r="AE240">
        <v>61.027649649271197</v>
      </c>
      <c r="AF240">
        <v>61.742730440353697</v>
      </c>
      <c r="AG240">
        <v>61.8297161964841</v>
      </c>
      <c r="AH240">
        <v>62.636227600495303</v>
      </c>
      <c r="AI240">
        <v>63.089753921278003</v>
      </c>
      <c r="AJ240">
        <v>63.446323067308597</v>
      </c>
      <c r="AK240">
        <v>63.592528474873298</v>
      </c>
      <c r="AL240">
        <v>63.8697421757794</v>
      </c>
      <c r="AM240">
        <v>64.173947908505397</v>
      </c>
      <c r="AN240">
        <v>64.422901126533503</v>
      </c>
      <c r="AO240">
        <v>64.787117562744299</v>
      </c>
      <c r="AP240">
        <v>65.239918037749106</v>
      </c>
      <c r="AQ240">
        <v>65.607240904792704</v>
      </c>
      <c r="AR240">
        <v>65.971269813795701</v>
      </c>
      <c r="AS240">
        <v>66.323955402868805</v>
      </c>
      <c r="AT240">
        <v>66.416507629085501</v>
      </c>
      <c r="AU240">
        <v>66.860252189327696</v>
      </c>
      <c r="AV240">
        <v>66.820125039864905</v>
      </c>
      <c r="AW240">
        <v>67.352695998758904</v>
      </c>
      <c r="AX240">
        <v>67.621657264796795</v>
      </c>
      <c r="AY240">
        <v>67.963506306643495</v>
      </c>
      <c r="AZ240">
        <v>68.247959981669297</v>
      </c>
      <c r="BA240">
        <v>68.459496750114397</v>
      </c>
      <c r="BB240">
        <v>68.629963582486297</v>
      </c>
      <c r="BC240">
        <v>68.657826205709398</v>
      </c>
      <c r="BD240">
        <v>68.878648469856799</v>
      </c>
      <c r="BE240">
        <v>69.147274936726006</v>
      </c>
      <c r="BF240">
        <v>69.251534860639794</v>
      </c>
      <c r="BG240">
        <v>69.496182639909804</v>
      </c>
      <c r="BH240">
        <v>69.7772409464567</v>
      </c>
      <c r="BI240">
        <v>70.0368444388331</v>
      </c>
      <c r="BJ240">
        <v>70.380091780681695</v>
      </c>
      <c r="BK240">
        <v>69.009096402637297</v>
      </c>
      <c r="BL240">
        <v>68.893103228232107</v>
      </c>
      <c r="BM240">
        <v>70.965432550887996</v>
      </c>
      <c r="BN240">
        <v>71.319456088819507</v>
      </c>
      <c r="BO240">
        <v>71.503520554495907</v>
      </c>
      <c r="BP240" t="s">
        <v>659</v>
      </c>
      <c r="BQ240" t="s">
        <v>659</v>
      </c>
    </row>
    <row r="241" spans="1:69" x14ac:dyDescent="0.3">
      <c r="A241" t="s">
        <v>593</v>
      </c>
      <c r="B241" t="s">
        <v>592</v>
      </c>
      <c r="C241">
        <v>58.314999999999998</v>
      </c>
      <c r="D241">
        <v>58.756999999999998</v>
      </c>
      <c r="E241">
        <v>59.298000000000002</v>
      </c>
      <c r="F241">
        <v>59.77</v>
      </c>
      <c r="G241">
        <v>60.250999999999998</v>
      </c>
      <c r="H241">
        <v>60.72</v>
      </c>
      <c r="I241">
        <v>61.21</v>
      </c>
      <c r="J241">
        <v>61.692</v>
      </c>
      <c r="K241">
        <v>62.161000000000001</v>
      </c>
      <c r="L241">
        <v>62.695999999999998</v>
      </c>
      <c r="M241">
        <v>63.182000000000002</v>
      </c>
      <c r="N241">
        <v>63.606999999999999</v>
      </c>
      <c r="O241">
        <v>64.061000000000007</v>
      </c>
      <c r="P241">
        <v>64.388999999999996</v>
      </c>
      <c r="Q241">
        <v>64.825000000000003</v>
      </c>
      <c r="R241">
        <v>65.122</v>
      </c>
      <c r="S241">
        <v>65.418000000000006</v>
      </c>
      <c r="T241">
        <v>65.625</v>
      </c>
      <c r="U241">
        <v>65.853999999999999</v>
      </c>
      <c r="V241">
        <v>66.039000000000001</v>
      </c>
      <c r="W241">
        <v>66.186000000000007</v>
      </c>
      <c r="X241">
        <v>66.356999999999999</v>
      </c>
      <c r="Y241">
        <v>66.326999999999998</v>
      </c>
      <c r="Z241">
        <v>66.652000000000001</v>
      </c>
      <c r="AA241">
        <v>66.805999999999997</v>
      </c>
      <c r="AB241">
        <v>66.927999999999997</v>
      </c>
      <c r="AC241">
        <v>67.058000000000007</v>
      </c>
      <c r="AD241">
        <v>67.188999999999993</v>
      </c>
      <c r="AE241">
        <v>67.320999999999998</v>
      </c>
      <c r="AF241">
        <v>67.444999999999993</v>
      </c>
      <c r="AG241">
        <v>67.539000000000001</v>
      </c>
      <c r="AH241">
        <v>67.748999999999995</v>
      </c>
      <c r="AI241">
        <v>67.927000000000007</v>
      </c>
      <c r="AJ241">
        <v>68.156999999999996</v>
      </c>
      <c r="AK241">
        <v>68.370999999999995</v>
      </c>
      <c r="AL241">
        <v>68.591999999999999</v>
      </c>
      <c r="AM241">
        <v>68.802999999999997</v>
      </c>
      <c r="AN241">
        <v>69.012</v>
      </c>
      <c r="AO241">
        <v>69.224000000000004</v>
      </c>
      <c r="AP241">
        <v>69.430999999999997</v>
      </c>
      <c r="AQ241">
        <v>69.635000000000005</v>
      </c>
      <c r="AR241">
        <v>69.8</v>
      </c>
      <c r="AS241">
        <v>70.03</v>
      </c>
      <c r="AT241">
        <v>70.227999999999994</v>
      </c>
      <c r="AU241">
        <v>70.433000000000007</v>
      </c>
      <c r="AV241">
        <v>70.56</v>
      </c>
      <c r="AW241">
        <v>70.709999999999994</v>
      </c>
      <c r="AX241">
        <v>70.887</v>
      </c>
      <c r="AY241">
        <v>71.040999999999997</v>
      </c>
      <c r="AZ241">
        <v>70.948999999999998</v>
      </c>
      <c r="BA241">
        <v>71.319000000000003</v>
      </c>
      <c r="BB241">
        <v>71.436999999999998</v>
      </c>
      <c r="BC241">
        <v>71.546000000000006</v>
      </c>
      <c r="BD241">
        <v>71.650000000000006</v>
      </c>
      <c r="BE241">
        <v>71.721000000000004</v>
      </c>
      <c r="BF241">
        <v>71.850999999999999</v>
      </c>
      <c r="BG241">
        <v>71.950999999999993</v>
      </c>
      <c r="BH241">
        <v>72.066000000000003</v>
      </c>
      <c r="BI241">
        <v>72.168999999999997</v>
      </c>
      <c r="BJ241">
        <v>72.292000000000002</v>
      </c>
      <c r="BK241">
        <v>72.379000000000005</v>
      </c>
      <c r="BL241">
        <v>72.13</v>
      </c>
      <c r="BM241">
        <v>72.635000000000005</v>
      </c>
      <c r="BN241">
        <v>72.894999999999996</v>
      </c>
      <c r="BO241">
        <v>73.069999999999993</v>
      </c>
      <c r="BP241" t="s">
        <v>42</v>
      </c>
      <c r="BQ241" t="s">
        <v>27</v>
      </c>
    </row>
    <row r="242" spans="1:69" x14ac:dyDescent="0.3">
      <c r="A242" t="s">
        <v>596</v>
      </c>
      <c r="B242" t="s">
        <v>594</v>
      </c>
      <c r="C242">
        <v>45.584758804385501</v>
      </c>
      <c r="D242">
        <v>45.878372017275197</v>
      </c>
      <c r="E242">
        <v>46.250376043179102</v>
      </c>
      <c r="F242">
        <v>46.538374092208898</v>
      </c>
      <c r="G242">
        <v>46.908111847186603</v>
      </c>
      <c r="H242">
        <v>45.838466785523899</v>
      </c>
      <c r="I242">
        <v>46.304775409871603</v>
      </c>
      <c r="J242">
        <v>46.625128808535003</v>
      </c>
      <c r="K242">
        <v>48.1648330098961</v>
      </c>
      <c r="L242">
        <v>48.4984203842372</v>
      </c>
      <c r="M242">
        <v>48.139239357367302</v>
      </c>
      <c r="N242">
        <v>46.684915716564902</v>
      </c>
      <c r="O242">
        <v>49.4510270246546</v>
      </c>
      <c r="P242">
        <v>49.856701203709598</v>
      </c>
      <c r="Q242">
        <v>50.3588160401222</v>
      </c>
      <c r="R242">
        <v>50.917002975476599</v>
      </c>
      <c r="S242">
        <v>51.431214479161902</v>
      </c>
      <c r="T242">
        <v>51.930383957302801</v>
      </c>
      <c r="U242">
        <v>52.494377920551301</v>
      </c>
      <c r="V242">
        <v>53.063306588304201</v>
      </c>
      <c r="W242">
        <v>53.610754611415103</v>
      </c>
      <c r="X242">
        <v>54.156151920174402</v>
      </c>
      <c r="Y242">
        <v>54.688318201092102</v>
      </c>
      <c r="Z242">
        <v>55.2088462287673</v>
      </c>
      <c r="AA242">
        <v>55.709593588137899</v>
      </c>
      <c r="AB242">
        <v>56.169392220546399</v>
      </c>
      <c r="AC242">
        <v>56.676300896885401</v>
      </c>
      <c r="AD242">
        <v>57.127198826772698</v>
      </c>
      <c r="AE242">
        <v>57.556282130148098</v>
      </c>
      <c r="AF242">
        <v>57.967667596809797</v>
      </c>
      <c r="AG242">
        <v>58.406615379706999</v>
      </c>
      <c r="AH242">
        <v>58.549619340187398</v>
      </c>
      <c r="AI242">
        <v>59.2393230868812</v>
      </c>
      <c r="AJ242">
        <v>59.639917227489597</v>
      </c>
      <c r="AK242">
        <v>60.078435978578703</v>
      </c>
      <c r="AL242">
        <v>60.487054444802801</v>
      </c>
      <c r="AM242">
        <v>60.918848295428397</v>
      </c>
      <c r="AN242">
        <v>61.368213408845698</v>
      </c>
      <c r="AO242">
        <v>61.821541919850098</v>
      </c>
      <c r="AP242">
        <v>62.294627539958199</v>
      </c>
      <c r="AQ242">
        <v>62.803630516536401</v>
      </c>
      <c r="AR242">
        <v>63.262110639074301</v>
      </c>
      <c r="AS242">
        <v>63.775198104619498</v>
      </c>
      <c r="AT242">
        <v>64.240830334451701</v>
      </c>
      <c r="AU242">
        <v>64.591161068962194</v>
      </c>
      <c r="AV242">
        <v>65.131596636791002</v>
      </c>
      <c r="AW242">
        <v>65.569102017766696</v>
      </c>
      <c r="AX242">
        <v>65.989022974223602</v>
      </c>
      <c r="AY242">
        <v>66.431411638728605</v>
      </c>
      <c r="AZ242">
        <v>66.841097046339996</v>
      </c>
      <c r="BA242">
        <v>67.3525068406787</v>
      </c>
      <c r="BB242">
        <v>67.810839483402404</v>
      </c>
      <c r="BC242">
        <v>68.2629615309516</v>
      </c>
      <c r="BD242">
        <v>68.685328830106201</v>
      </c>
      <c r="BE242">
        <v>69.120856353877201</v>
      </c>
      <c r="BF242">
        <v>69.511033412226297</v>
      </c>
      <c r="BG242">
        <v>69.918470706329899</v>
      </c>
      <c r="BH242">
        <v>70.290472338006097</v>
      </c>
      <c r="BI242">
        <v>70.652357397136399</v>
      </c>
      <c r="BJ242">
        <v>70.997562314598099</v>
      </c>
      <c r="BK242">
        <v>70.3622206982498</v>
      </c>
      <c r="BL242">
        <v>67.821529976751293</v>
      </c>
      <c r="BM242">
        <v>72.011573130844695</v>
      </c>
      <c r="BN242">
        <v>72.324764878390297</v>
      </c>
      <c r="BO242">
        <v>72.559961446426399</v>
      </c>
      <c r="BP242" t="s">
        <v>659</v>
      </c>
      <c r="BQ242" t="s">
        <v>659</v>
      </c>
    </row>
    <row r="243" spans="1:69" x14ac:dyDescent="0.3">
      <c r="A243" t="s">
        <v>734</v>
      </c>
      <c r="B243" t="s">
        <v>597</v>
      </c>
      <c r="C243">
        <v>41.429888741923499</v>
      </c>
      <c r="D243">
        <v>41.728733639324098</v>
      </c>
      <c r="E243">
        <v>42.237587585193303</v>
      </c>
      <c r="F243">
        <v>42.516809781768302</v>
      </c>
      <c r="G243">
        <v>42.8510896648394</v>
      </c>
      <c r="H243">
        <v>43.116472616802803</v>
      </c>
      <c r="I243">
        <v>43.222894867976699</v>
      </c>
      <c r="J243">
        <v>43.543938477561902</v>
      </c>
      <c r="K243">
        <v>44.032026628392998</v>
      </c>
      <c r="L243">
        <v>44.308680025496102</v>
      </c>
      <c r="M243">
        <v>44.769476585336903</v>
      </c>
      <c r="N243">
        <v>45.090070918119999</v>
      </c>
      <c r="O243">
        <v>45.179658928165402</v>
      </c>
      <c r="P243">
        <v>45.736165539650997</v>
      </c>
      <c r="Q243">
        <v>45.973250076312098</v>
      </c>
      <c r="R243">
        <v>46.325559410796899</v>
      </c>
      <c r="S243">
        <v>47.003647866214699</v>
      </c>
      <c r="T243">
        <v>47.427204634691101</v>
      </c>
      <c r="U243">
        <v>47.712008371245503</v>
      </c>
      <c r="V243">
        <v>48.155144081100097</v>
      </c>
      <c r="W243">
        <v>48.543050304626199</v>
      </c>
      <c r="X243">
        <v>48.820098411277399</v>
      </c>
      <c r="Y243">
        <v>49.1042093457257</v>
      </c>
      <c r="Z243">
        <v>48.382772763221297</v>
      </c>
      <c r="AA243">
        <v>48.511972620897303</v>
      </c>
      <c r="AB243">
        <v>48.807428633068099</v>
      </c>
      <c r="AC243">
        <v>49.213986588886797</v>
      </c>
      <c r="AD243">
        <v>49.888415640863997</v>
      </c>
      <c r="AE243">
        <v>49.868011115474999</v>
      </c>
      <c r="AF243">
        <v>50.151093305454197</v>
      </c>
      <c r="AG243">
        <v>50.036321588364999</v>
      </c>
      <c r="AH243">
        <v>49.932371101657203</v>
      </c>
      <c r="AI243">
        <v>49.901072916874703</v>
      </c>
      <c r="AJ243">
        <v>50.182282189042901</v>
      </c>
      <c r="AK243">
        <v>50.120070020057803</v>
      </c>
      <c r="AL243">
        <v>50.495013527652702</v>
      </c>
      <c r="AM243">
        <v>50.451525727251202</v>
      </c>
      <c r="AN243">
        <v>50.623888888182101</v>
      </c>
      <c r="AO243">
        <v>50.5661004729415</v>
      </c>
      <c r="AP243">
        <v>51.007223226936198</v>
      </c>
      <c r="AQ243">
        <v>51.645320023749598</v>
      </c>
      <c r="AR243">
        <v>51.987268220042601</v>
      </c>
      <c r="AS243">
        <v>52.357484703573597</v>
      </c>
      <c r="AT243">
        <v>52.827473572175997</v>
      </c>
      <c r="AU243">
        <v>53.346566428991203</v>
      </c>
      <c r="AV243">
        <v>53.8933821899777</v>
      </c>
      <c r="AW243">
        <v>54.590215847412701</v>
      </c>
      <c r="AX243">
        <v>55.2634222428768</v>
      </c>
      <c r="AY243">
        <v>55.8874045134135</v>
      </c>
      <c r="AZ243">
        <v>56.368060899052097</v>
      </c>
      <c r="BA243">
        <v>57.107158274460097</v>
      </c>
      <c r="BB243">
        <v>57.473532104247198</v>
      </c>
      <c r="BC243">
        <v>58.228216698332901</v>
      </c>
      <c r="BD243">
        <v>58.718042944634398</v>
      </c>
      <c r="BE243">
        <v>58.985647269481198</v>
      </c>
      <c r="BF243">
        <v>59.398796210757403</v>
      </c>
      <c r="BG243">
        <v>59.812159909886702</v>
      </c>
      <c r="BH243">
        <v>60.158476072265202</v>
      </c>
      <c r="BI243">
        <v>60.766779596195398</v>
      </c>
      <c r="BJ243">
        <v>61.129366411706897</v>
      </c>
      <c r="BK243">
        <v>61.167653159373401</v>
      </c>
      <c r="BL243">
        <v>60.703503008783102</v>
      </c>
      <c r="BM243">
        <v>61.857273112283899</v>
      </c>
      <c r="BN243">
        <v>62.602858361952102</v>
      </c>
      <c r="BO243">
        <v>62.803794539039103</v>
      </c>
      <c r="BP243" t="s">
        <v>659</v>
      </c>
      <c r="BQ243" t="s">
        <v>659</v>
      </c>
    </row>
    <row r="244" spans="1:69" x14ac:dyDescent="0.3">
      <c r="A244" t="s">
        <v>601</v>
      </c>
      <c r="B244" t="s">
        <v>600</v>
      </c>
      <c r="C244">
        <v>62.505000000000003</v>
      </c>
      <c r="D244">
        <v>62.965000000000003</v>
      </c>
      <c r="E244">
        <v>63.429000000000002</v>
      </c>
      <c r="F244">
        <v>63.633000000000003</v>
      </c>
      <c r="G244">
        <v>63.978000000000002</v>
      </c>
      <c r="H244">
        <v>64.194999999999993</v>
      </c>
      <c r="I244">
        <v>64.316000000000003</v>
      </c>
      <c r="J244">
        <v>64.471000000000004</v>
      </c>
      <c r="K244">
        <v>64.626000000000005</v>
      </c>
      <c r="L244">
        <v>64.753</v>
      </c>
      <c r="M244">
        <v>64.869</v>
      </c>
      <c r="N244">
        <v>64.933999999999997</v>
      </c>
      <c r="O244">
        <v>65.183000000000007</v>
      </c>
      <c r="P244">
        <v>65.412000000000006</v>
      </c>
      <c r="Q244">
        <v>65.512</v>
      </c>
      <c r="R244">
        <v>65.647000000000006</v>
      </c>
      <c r="S244">
        <v>66.031999999999996</v>
      </c>
      <c r="T244">
        <v>66.17</v>
      </c>
      <c r="U244">
        <v>66.197999999999993</v>
      </c>
      <c r="V244">
        <v>66.421999999999997</v>
      </c>
      <c r="W244">
        <v>66.507000000000005</v>
      </c>
      <c r="X244">
        <v>66.459000000000003</v>
      </c>
      <c r="Y244">
        <v>66.382000000000005</v>
      </c>
      <c r="Z244">
        <v>66.44</v>
      </c>
      <c r="AA244">
        <v>66.555999999999997</v>
      </c>
      <c r="AB244">
        <v>66.748000000000005</v>
      </c>
      <c r="AC244">
        <v>66.903000000000006</v>
      </c>
      <c r="AD244">
        <v>67.135000000000005</v>
      </c>
      <c r="AE244">
        <v>67.379000000000005</v>
      </c>
      <c r="AF244">
        <v>67.518000000000001</v>
      </c>
      <c r="AG244">
        <v>67.590999999999994</v>
      </c>
      <c r="AH244">
        <v>67.781999999999996</v>
      </c>
      <c r="AI244">
        <v>67.78</v>
      </c>
      <c r="AJ244">
        <v>67.825000000000003</v>
      </c>
      <c r="AK244">
        <v>67.837000000000003</v>
      </c>
      <c r="AL244">
        <v>67.995000000000005</v>
      </c>
      <c r="AM244">
        <v>68.039000000000001</v>
      </c>
      <c r="AN244">
        <v>68.143000000000001</v>
      </c>
      <c r="AO244">
        <v>68.331000000000003</v>
      </c>
      <c r="AP244">
        <v>68.509</v>
      </c>
      <c r="AQ244">
        <v>68.629000000000005</v>
      </c>
      <c r="AR244">
        <v>68.873999999999995</v>
      </c>
      <c r="AS244">
        <v>69.231999999999999</v>
      </c>
      <c r="AT244">
        <v>69.453999999999994</v>
      </c>
      <c r="AU244">
        <v>69.879000000000005</v>
      </c>
      <c r="AV244">
        <v>70.185000000000002</v>
      </c>
      <c r="AW244">
        <v>70.436999999999998</v>
      </c>
      <c r="AX244">
        <v>70.796999999999997</v>
      </c>
      <c r="AY244">
        <v>71.117000000000004</v>
      </c>
      <c r="AZ244">
        <v>71.403999999999996</v>
      </c>
      <c r="BA244">
        <v>71.808999999999997</v>
      </c>
      <c r="BB244">
        <v>72.231999999999999</v>
      </c>
      <c r="BC244">
        <v>72.513000000000005</v>
      </c>
      <c r="BD244">
        <v>72.784999999999997</v>
      </c>
      <c r="BE244">
        <v>72.897999999999996</v>
      </c>
      <c r="BF244">
        <v>72.882000000000005</v>
      </c>
      <c r="BG244">
        <v>72.935000000000002</v>
      </c>
      <c r="BH244">
        <v>72.983999999999995</v>
      </c>
      <c r="BI244">
        <v>72.658000000000001</v>
      </c>
      <c r="BJ244">
        <v>72.835999999999999</v>
      </c>
      <c r="BK244">
        <v>72.644999999999996</v>
      </c>
      <c r="BL244">
        <v>71.111000000000004</v>
      </c>
      <c r="BM244">
        <v>73.331000000000003</v>
      </c>
      <c r="BN244">
        <v>73.489999999999995</v>
      </c>
      <c r="BO244">
        <v>73.617000000000004</v>
      </c>
      <c r="BP244" t="s">
        <v>6</v>
      </c>
      <c r="BQ244" t="s">
        <v>7</v>
      </c>
    </row>
    <row r="245" spans="1:69" x14ac:dyDescent="0.3">
      <c r="A245" t="s">
        <v>603</v>
      </c>
      <c r="B245" t="s">
        <v>602</v>
      </c>
      <c r="C245">
        <v>44.048999999999999</v>
      </c>
      <c r="D245">
        <v>44.256999999999998</v>
      </c>
      <c r="E245">
        <v>45.561999999999998</v>
      </c>
      <c r="F245">
        <v>46.411999999999999</v>
      </c>
      <c r="G245">
        <v>47.271999999999998</v>
      </c>
      <c r="H245">
        <v>48.204000000000001</v>
      </c>
      <c r="I245">
        <v>49.158000000000001</v>
      </c>
      <c r="J245">
        <v>50.156999999999996</v>
      </c>
      <c r="K245">
        <v>51.341999999999999</v>
      </c>
      <c r="L245">
        <v>52.296999999999997</v>
      </c>
      <c r="M245">
        <v>53.792000000000002</v>
      </c>
      <c r="N245">
        <v>54.905999999999999</v>
      </c>
      <c r="O245">
        <v>56.094999999999999</v>
      </c>
      <c r="P245">
        <v>57.115000000000002</v>
      </c>
      <c r="Q245">
        <v>58.250999999999998</v>
      </c>
      <c r="R245">
        <v>59.305999999999997</v>
      </c>
      <c r="S245">
        <v>60.313000000000002</v>
      </c>
      <c r="T245">
        <v>61.256</v>
      </c>
      <c r="U245">
        <v>62.146999999999998</v>
      </c>
      <c r="V245">
        <v>62.929000000000002</v>
      </c>
      <c r="W245">
        <v>63.668999999999997</v>
      </c>
      <c r="X245">
        <v>64.373999999999995</v>
      </c>
      <c r="Y245">
        <v>65.010000000000005</v>
      </c>
      <c r="Z245">
        <v>65.695999999999998</v>
      </c>
      <c r="AA245">
        <v>66.293999999999997</v>
      </c>
      <c r="AB245">
        <v>66.876999999999995</v>
      </c>
      <c r="AC245">
        <v>67.429000000000002</v>
      </c>
      <c r="AD245">
        <v>68.010999999999996</v>
      </c>
      <c r="AE245">
        <v>68.456000000000003</v>
      </c>
      <c r="AF245">
        <v>68.825000000000003</v>
      </c>
      <c r="AG245">
        <v>69.091999999999999</v>
      </c>
      <c r="AH245">
        <v>69.397999999999996</v>
      </c>
      <c r="AI245">
        <v>69.683999999999997</v>
      </c>
      <c r="AJ245">
        <v>69.992000000000004</v>
      </c>
      <c r="AK245">
        <v>70.363</v>
      </c>
      <c r="AL245">
        <v>70.784999999999997</v>
      </c>
      <c r="AM245">
        <v>71.247</v>
      </c>
      <c r="AN245">
        <v>71.67</v>
      </c>
      <c r="AO245">
        <v>72.066999999999993</v>
      </c>
      <c r="AP245">
        <v>72.343999999999994</v>
      </c>
      <c r="AQ245">
        <v>72.603999999999999</v>
      </c>
      <c r="AR245">
        <v>72.822000000000003</v>
      </c>
      <c r="AS245">
        <v>73.069999999999993</v>
      </c>
      <c r="AT245">
        <v>73.304000000000002</v>
      </c>
      <c r="AU245">
        <v>73.519000000000005</v>
      </c>
      <c r="AV245">
        <v>73.712000000000003</v>
      </c>
      <c r="AW245">
        <v>73.888000000000005</v>
      </c>
      <c r="AX245">
        <v>74.039000000000001</v>
      </c>
      <c r="AY245">
        <v>74.191999999999993</v>
      </c>
      <c r="AZ245">
        <v>74.319999999999993</v>
      </c>
      <c r="BA245">
        <v>74.438000000000002</v>
      </c>
      <c r="BB245">
        <v>74.471000000000004</v>
      </c>
      <c r="BC245">
        <v>74.599000000000004</v>
      </c>
      <c r="BD245">
        <v>74.674000000000007</v>
      </c>
      <c r="BE245">
        <v>74.784000000000006</v>
      </c>
      <c r="BF245">
        <v>74.875</v>
      </c>
      <c r="BG245">
        <v>75.007000000000005</v>
      </c>
      <c r="BH245">
        <v>75.177000000000007</v>
      </c>
      <c r="BI245">
        <v>75.37</v>
      </c>
      <c r="BJ245">
        <v>75.599000000000004</v>
      </c>
      <c r="BK245">
        <v>75.004000000000005</v>
      </c>
      <c r="BL245">
        <v>72.893000000000001</v>
      </c>
      <c r="BM245">
        <v>76.05</v>
      </c>
      <c r="BN245">
        <v>76.507999999999996</v>
      </c>
      <c r="BO245">
        <v>76.710999999999999</v>
      </c>
      <c r="BP245" t="s">
        <v>13</v>
      </c>
      <c r="BQ245" t="s">
        <v>22</v>
      </c>
    </row>
    <row r="246" spans="1:69" x14ac:dyDescent="0.3">
      <c r="A246" t="s">
        <v>735</v>
      </c>
      <c r="B246" t="s">
        <v>604</v>
      </c>
      <c r="C246">
        <v>50.798999999999999</v>
      </c>
      <c r="D246">
        <v>51.558</v>
      </c>
      <c r="E246">
        <v>52.347000000000001</v>
      </c>
      <c r="F246">
        <v>53.12</v>
      </c>
      <c r="G246">
        <v>53.6</v>
      </c>
      <c r="H246">
        <v>54.104999999999997</v>
      </c>
      <c r="I246">
        <v>54.57</v>
      </c>
      <c r="J246">
        <v>55.183</v>
      </c>
      <c r="K246">
        <v>55.639000000000003</v>
      </c>
      <c r="L246">
        <v>56.179000000000002</v>
      </c>
      <c r="M246">
        <v>56.701999999999998</v>
      </c>
      <c r="N246">
        <v>57.222999999999999</v>
      </c>
      <c r="O246">
        <v>57.970999999999997</v>
      </c>
      <c r="P246">
        <v>58.454999999999998</v>
      </c>
      <c r="Q246">
        <v>59.018999999999998</v>
      </c>
      <c r="R246">
        <v>59.512999999999998</v>
      </c>
      <c r="S246">
        <v>60.014000000000003</v>
      </c>
      <c r="T246">
        <v>60.845999999999997</v>
      </c>
      <c r="U246">
        <v>61.613999999999997</v>
      </c>
      <c r="V246">
        <v>62.161000000000001</v>
      </c>
      <c r="W246">
        <v>62.738999999999997</v>
      </c>
      <c r="X246">
        <v>63.194000000000003</v>
      </c>
      <c r="Y246">
        <v>63.74</v>
      </c>
      <c r="Z246">
        <v>64.269000000000005</v>
      </c>
      <c r="AA246">
        <v>64.81</v>
      </c>
      <c r="AB246">
        <v>65.343999999999994</v>
      </c>
      <c r="AC246">
        <v>65.87</v>
      </c>
      <c r="AD246">
        <v>66.379000000000005</v>
      </c>
      <c r="AE246">
        <v>66.902000000000001</v>
      </c>
      <c r="AF246">
        <v>67.364999999999995</v>
      </c>
      <c r="AG246">
        <v>67.834999999999994</v>
      </c>
      <c r="AH246">
        <v>68.287000000000006</v>
      </c>
      <c r="AI246">
        <v>68.602999999999994</v>
      </c>
      <c r="AJ246">
        <v>69.018000000000001</v>
      </c>
      <c r="AK246">
        <v>69.402000000000001</v>
      </c>
      <c r="AL246">
        <v>69.733999999999995</v>
      </c>
      <c r="AM246">
        <v>70.245000000000005</v>
      </c>
      <c r="AN246">
        <v>70.668000000000006</v>
      </c>
      <c r="AO246">
        <v>71.144000000000005</v>
      </c>
      <c r="AP246">
        <v>70.751999999999995</v>
      </c>
      <c r="AQ246">
        <v>71.930999999999997</v>
      </c>
      <c r="AR246">
        <v>72.271000000000001</v>
      </c>
      <c r="AS246">
        <v>72.605000000000004</v>
      </c>
      <c r="AT246">
        <v>72.906000000000006</v>
      </c>
      <c r="AU246">
        <v>73.222999999999999</v>
      </c>
      <c r="AV246">
        <v>73.510000000000005</v>
      </c>
      <c r="AW246">
        <v>73.804000000000002</v>
      </c>
      <c r="AX246">
        <v>74.129000000000005</v>
      </c>
      <c r="AY246">
        <v>74.38</v>
      </c>
      <c r="AZ246">
        <v>74.679000000000002</v>
      </c>
      <c r="BA246">
        <v>74.963999999999999</v>
      </c>
      <c r="BB246">
        <v>74.822999999999993</v>
      </c>
      <c r="BC246">
        <v>75.552000000000007</v>
      </c>
      <c r="BD246">
        <v>76.171000000000006</v>
      </c>
      <c r="BE246">
        <v>76.451999999999998</v>
      </c>
      <c r="BF246">
        <v>76.539000000000001</v>
      </c>
      <c r="BG246">
        <v>76.594999999999999</v>
      </c>
      <c r="BH246">
        <v>77.037000000000006</v>
      </c>
      <c r="BI246">
        <v>77.453999999999994</v>
      </c>
      <c r="BJ246">
        <v>77.736999999999995</v>
      </c>
      <c r="BK246">
        <v>76.525000000000006</v>
      </c>
      <c r="BL246">
        <v>75.721999999999994</v>
      </c>
      <c r="BM246">
        <v>77.590999999999994</v>
      </c>
      <c r="BN246">
        <v>77.156000000000006</v>
      </c>
      <c r="BO246">
        <v>77.421000000000006</v>
      </c>
      <c r="BP246" t="s">
        <v>26</v>
      </c>
      <c r="BQ246" t="s">
        <v>27</v>
      </c>
    </row>
    <row r="247" spans="1:69" x14ac:dyDescent="0.3">
      <c r="A247" t="s">
        <v>607</v>
      </c>
      <c r="B247" t="s">
        <v>606</v>
      </c>
      <c r="C247">
        <v>48.261000000000003</v>
      </c>
      <c r="D247">
        <v>49.02</v>
      </c>
      <c r="E247">
        <v>49.779000000000003</v>
      </c>
      <c r="F247">
        <v>50.58</v>
      </c>
      <c r="G247">
        <v>51.335999999999999</v>
      </c>
      <c r="H247">
        <v>52.085999999999999</v>
      </c>
      <c r="I247">
        <v>52.808999999999997</v>
      </c>
      <c r="J247">
        <v>53.481000000000002</v>
      </c>
      <c r="K247">
        <v>54.072000000000003</v>
      </c>
      <c r="L247">
        <v>54.73</v>
      </c>
      <c r="M247">
        <v>55.347000000000001</v>
      </c>
      <c r="N247">
        <v>55.970999999999997</v>
      </c>
      <c r="O247">
        <v>54.694000000000003</v>
      </c>
      <c r="P247">
        <v>57.197000000000003</v>
      </c>
      <c r="Q247">
        <v>57.692999999999998</v>
      </c>
      <c r="R247">
        <v>58.253</v>
      </c>
      <c r="S247">
        <v>58.773000000000003</v>
      </c>
      <c r="T247">
        <v>59.201000000000001</v>
      </c>
      <c r="U247">
        <v>59.570999999999998</v>
      </c>
      <c r="V247">
        <v>59.878999999999998</v>
      </c>
      <c r="W247">
        <v>60.216999999999999</v>
      </c>
      <c r="X247">
        <v>60.488999999999997</v>
      </c>
      <c r="Y247">
        <v>60.746000000000002</v>
      </c>
      <c r="Z247">
        <v>60.938000000000002</v>
      </c>
      <c r="AA247">
        <v>61.052</v>
      </c>
      <c r="AB247">
        <v>61.137</v>
      </c>
      <c r="AC247">
        <v>61.207000000000001</v>
      </c>
      <c r="AD247">
        <v>61.286000000000001</v>
      </c>
      <c r="AE247">
        <v>61.366999999999997</v>
      </c>
      <c r="AF247">
        <v>61.506</v>
      </c>
      <c r="AG247">
        <v>61.643000000000001</v>
      </c>
      <c r="AH247">
        <v>61.808999999999997</v>
      </c>
      <c r="AI247">
        <v>60.29</v>
      </c>
      <c r="AJ247">
        <v>62.11</v>
      </c>
      <c r="AK247">
        <v>62.317</v>
      </c>
      <c r="AL247">
        <v>62.505000000000003</v>
      </c>
      <c r="AM247">
        <v>62.709000000000003</v>
      </c>
      <c r="AN247">
        <v>62.942</v>
      </c>
      <c r="AO247">
        <v>63.161999999999999</v>
      </c>
      <c r="AP247">
        <v>63.345999999999997</v>
      </c>
      <c r="AQ247">
        <v>63.536000000000001</v>
      </c>
      <c r="AR247">
        <v>63.709000000000003</v>
      </c>
      <c r="AS247">
        <v>63.825000000000003</v>
      </c>
      <c r="AT247">
        <v>63.896999999999998</v>
      </c>
      <c r="AU247">
        <v>63.988999999999997</v>
      </c>
      <c r="AV247">
        <v>64.096000000000004</v>
      </c>
      <c r="AW247">
        <v>64.247</v>
      </c>
      <c r="AX247">
        <v>64.402000000000001</v>
      </c>
      <c r="AY247">
        <v>64.516000000000005</v>
      </c>
      <c r="AZ247">
        <v>64.692999999999998</v>
      </c>
      <c r="BA247">
        <v>64.834000000000003</v>
      </c>
      <c r="BB247">
        <v>64.959999999999994</v>
      </c>
      <c r="BC247">
        <v>65.078999999999994</v>
      </c>
      <c r="BD247">
        <v>65.171000000000006</v>
      </c>
      <c r="BE247">
        <v>65.278000000000006</v>
      </c>
      <c r="BF247">
        <v>65.364999999999995</v>
      </c>
      <c r="BG247">
        <v>65.510000000000005</v>
      </c>
      <c r="BH247">
        <v>65.683000000000007</v>
      </c>
      <c r="BI247">
        <v>65.870999999999995</v>
      </c>
      <c r="BJ247">
        <v>66.108999999999995</v>
      </c>
      <c r="BK247">
        <v>66.356999999999999</v>
      </c>
      <c r="BL247">
        <v>65.823999999999998</v>
      </c>
      <c r="BM247">
        <v>66.852000000000004</v>
      </c>
      <c r="BN247">
        <v>67.105000000000004</v>
      </c>
      <c r="BO247">
        <v>67.259</v>
      </c>
      <c r="BP247" t="s">
        <v>42</v>
      </c>
      <c r="BQ247" t="s">
        <v>27</v>
      </c>
    </row>
    <row r="248" spans="1:69" x14ac:dyDescent="0.3">
      <c r="A248" t="s">
        <v>609</v>
      </c>
      <c r="B248" t="s">
        <v>608</v>
      </c>
      <c r="C248">
        <v>42.595999999999997</v>
      </c>
      <c r="D248">
        <v>42.841000000000001</v>
      </c>
      <c r="E248">
        <v>43.215000000000003</v>
      </c>
      <c r="F248">
        <v>43.616</v>
      </c>
      <c r="G248">
        <v>44.075000000000003</v>
      </c>
      <c r="H248">
        <v>44.542000000000002</v>
      </c>
      <c r="I248">
        <v>44.941000000000003</v>
      </c>
      <c r="J248">
        <v>45.162999999999997</v>
      </c>
      <c r="K248">
        <v>45.625999999999998</v>
      </c>
      <c r="L248">
        <v>46.042999999999999</v>
      </c>
      <c r="M248">
        <v>46.494999999999997</v>
      </c>
      <c r="N248">
        <v>46.972000000000001</v>
      </c>
      <c r="O248">
        <v>47.436</v>
      </c>
      <c r="P248">
        <v>47.911999999999999</v>
      </c>
      <c r="Q248">
        <v>48.421999999999997</v>
      </c>
      <c r="R248">
        <v>48.921999999999997</v>
      </c>
      <c r="S248">
        <v>49.459000000000003</v>
      </c>
      <c r="T248">
        <v>49.969000000000001</v>
      </c>
      <c r="U248">
        <v>50.350999999999999</v>
      </c>
      <c r="V248">
        <v>50.790999999999997</v>
      </c>
      <c r="W248">
        <v>51.271999999999998</v>
      </c>
      <c r="X248">
        <v>51.703000000000003</v>
      </c>
      <c r="Y248">
        <v>51.99</v>
      </c>
      <c r="Z248">
        <v>52.177999999999997</v>
      </c>
      <c r="AA248">
        <v>52.151000000000003</v>
      </c>
      <c r="AB248">
        <v>52.183999999999997</v>
      </c>
      <c r="AC248">
        <v>52.207000000000001</v>
      </c>
      <c r="AD248">
        <v>52.182000000000002</v>
      </c>
      <c r="AE248">
        <v>52.223999999999997</v>
      </c>
      <c r="AF248">
        <v>52.09</v>
      </c>
      <c r="AG248">
        <v>51.984999999999999</v>
      </c>
      <c r="AH248">
        <v>51.837000000000003</v>
      </c>
      <c r="AI248">
        <v>51.432000000000002</v>
      </c>
      <c r="AJ248">
        <v>51.215000000000003</v>
      </c>
      <c r="AK248">
        <v>51.076999999999998</v>
      </c>
      <c r="AL248">
        <v>51.005000000000003</v>
      </c>
      <c r="AM248">
        <v>51.131999999999998</v>
      </c>
      <c r="AN248">
        <v>51.246000000000002</v>
      </c>
      <c r="AO248">
        <v>51.807000000000002</v>
      </c>
      <c r="AP248">
        <v>52.399000000000001</v>
      </c>
      <c r="AQ248">
        <v>53.244</v>
      </c>
      <c r="AR248">
        <v>54.124000000000002</v>
      </c>
      <c r="AS248">
        <v>54.94</v>
      </c>
      <c r="AT248">
        <v>55.929000000000002</v>
      </c>
      <c r="AU248">
        <v>56.835999999999999</v>
      </c>
      <c r="AV248">
        <v>57.674999999999997</v>
      </c>
      <c r="AW248">
        <v>58.512</v>
      </c>
      <c r="AX248">
        <v>59.26</v>
      </c>
      <c r="AY248">
        <v>59.896000000000001</v>
      </c>
      <c r="AZ248">
        <v>60.494</v>
      </c>
      <c r="BA248">
        <v>61.127000000000002</v>
      </c>
      <c r="BB248">
        <v>61.618000000000002</v>
      </c>
      <c r="BC248">
        <v>62.286000000000001</v>
      </c>
      <c r="BD248">
        <v>62.787999999999997</v>
      </c>
      <c r="BE248">
        <v>63.363999999999997</v>
      </c>
      <c r="BF248">
        <v>63.927999999999997</v>
      </c>
      <c r="BG248">
        <v>64.403999999999996</v>
      </c>
      <c r="BH248">
        <v>64.962999999999994</v>
      </c>
      <c r="BI248">
        <v>65.488</v>
      </c>
      <c r="BJ248">
        <v>66.007000000000005</v>
      </c>
      <c r="BK248">
        <v>66.771000000000001</v>
      </c>
      <c r="BL248">
        <v>66.131</v>
      </c>
      <c r="BM248">
        <v>66.879000000000005</v>
      </c>
      <c r="BN248">
        <v>66.995000000000005</v>
      </c>
      <c r="BO248">
        <v>67.212000000000003</v>
      </c>
      <c r="BP248" t="s">
        <v>21</v>
      </c>
      <c r="BQ248" t="s">
        <v>22</v>
      </c>
    </row>
    <row r="249" spans="1:69" x14ac:dyDescent="0.3">
      <c r="A249" t="s">
        <v>612</v>
      </c>
      <c r="B249" t="s">
        <v>610</v>
      </c>
      <c r="C249">
        <v>45.633000000000003</v>
      </c>
      <c r="D249">
        <v>46.271000000000001</v>
      </c>
      <c r="E249">
        <v>46.820999999999998</v>
      </c>
      <c r="F249">
        <v>47.378</v>
      </c>
      <c r="G249">
        <v>47.845999999999997</v>
      </c>
      <c r="H249">
        <v>48.302999999999997</v>
      </c>
      <c r="I249">
        <v>48.463000000000001</v>
      </c>
      <c r="J249">
        <v>49.006</v>
      </c>
      <c r="K249">
        <v>49.284999999999997</v>
      </c>
      <c r="L249">
        <v>49.505000000000003</v>
      </c>
      <c r="M249">
        <v>49.621000000000002</v>
      </c>
      <c r="N249">
        <v>47.146999999999998</v>
      </c>
      <c r="O249">
        <v>47.161999999999999</v>
      </c>
      <c r="P249">
        <v>46.991999999999997</v>
      </c>
      <c r="Q249">
        <v>46.860999999999997</v>
      </c>
      <c r="R249">
        <v>46.517000000000003</v>
      </c>
      <c r="S249">
        <v>46.168999999999997</v>
      </c>
      <c r="T249">
        <v>45.84</v>
      </c>
      <c r="U249">
        <v>45.595999999999997</v>
      </c>
      <c r="V249">
        <v>45.384999999999998</v>
      </c>
      <c r="W249">
        <v>43.453000000000003</v>
      </c>
      <c r="X249">
        <v>43.456000000000003</v>
      </c>
      <c r="Y249">
        <v>43.308999999999997</v>
      </c>
      <c r="Z249">
        <v>43.488999999999997</v>
      </c>
      <c r="AA249">
        <v>43.706000000000003</v>
      </c>
      <c r="AB249">
        <v>45.496000000000002</v>
      </c>
      <c r="AC249">
        <v>45.651000000000003</v>
      </c>
      <c r="AD249">
        <v>47.36</v>
      </c>
      <c r="AE249">
        <v>47.475999999999999</v>
      </c>
      <c r="AF249">
        <v>47.488</v>
      </c>
      <c r="AG249">
        <v>47.561</v>
      </c>
      <c r="AH249">
        <v>47.548999999999999</v>
      </c>
      <c r="AI249">
        <v>47.670999999999999</v>
      </c>
      <c r="AJ249">
        <v>47.680999999999997</v>
      </c>
      <c r="AK249">
        <v>47.674999999999997</v>
      </c>
      <c r="AL249">
        <v>47.706000000000003</v>
      </c>
      <c r="AM249">
        <v>47.759</v>
      </c>
      <c r="AN249">
        <v>48.026000000000003</v>
      </c>
      <c r="AO249">
        <v>48.262999999999998</v>
      </c>
      <c r="AP249">
        <v>48.976999999999997</v>
      </c>
      <c r="AQ249">
        <v>49.64</v>
      </c>
      <c r="AR249">
        <v>50.576000000000001</v>
      </c>
      <c r="AS249">
        <v>51.442999999999998</v>
      </c>
      <c r="AT249">
        <v>52.414000000000001</v>
      </c>
      <c r="AU249">
        <v>53.698999999999998</v>
      </c>
      <c r="AV249">
        <v>54.926000000000002</v>
      </c>
      <c r="AW249">
        <v>56.118000000000002</v>
      </c>
      <c r="AX249">
        <v>57.247999999999998</v>
      </c>
      <c r="AY249">
        <v>58.253</v>
      </c>
      <c r="AZ249">
        <v>59.156999999999996</v>
      </c>
      <c r="BA249">
        <v>59.959000000000003</v>
      </c>
      <c r="BB249">
        <v>60.790999999999997</v>
      </c>
      <c r="BC249">
        <v>61.579000000000001</v>
      </c>
      <c r="BD249">
        <v>62.353000000000002</v>
      </c>
      <c r="BE249">
        <v>63.057000000000002</v>
      </c>
      <c r="BF249">
        <v>63.831000000000003</v>
      </c>
      <c r="BG249">
        <v>64.494</v>
      </c>
      <c r="BH249">
        <v>65.174000000000007</v>
      </c>
      <c r="BI249">
        <v>65.775000000000006</v>
      </c>
      <c r="BJ249">
        <v>66.353999999999999</v>
      </c>
      <c r="BK249">
        <v>66.41</v>
      </c>
      <c r="BL249">
        <v>66.45</v>
      </c>
      <c r="BM249">
        <v>67.674999999999997</v>
      </c>
      <c r="BN249">
        <v>68.251999999999995</v>
      </c>
      <c r="BO249">
        <v>68.486999999999995</v>
      </c>
      <c r="BP249" t="s">
        <v>21</v>
      </c>
      <c r="BQ249" t="s">
        <v>14</v>
      </c>
    </row>
    <row r="250" spans="1:69" x14ac:dyDescent="0.3">
      <c r="A250" t="s">
        <v>614</v>
      </c>
      <c r="B250" t="s">
        <v>613</v>
      </c>
      <c r="C250">
        <v>69.388000000000005</v>
      </c>
      <c r="D250">
        <v>70.043999999999997</v>
      </c>
      <c r="E250">
        <v>70.400999999999996</v>
      </c>
      <c r="F250">
        <v>70.683000000000007</v>
      </c>
      <c r="G250">
        <v>70.971999999999994</v>
      </c>
      <c r="H250">
        <v>71.143000000000001</v>
      </c>
      <c r="I250">
        <v>71.162999999999997</v>
      </c>
      <c r="J250">
        <v>71.114999999999995</v>
      </c>
      <c r="K250">
        <v>70.968000000000004</v>
      </c>
      <c r="L250">
        <v>70.828000000000003</v>
      </c>
      <c r="M250">
        <v>70.843999999999994</v>
      </c>
      <c r="N250">
        <v>70.872</v>
      </c>
      <c r="O250">
        <v>70.965999999999994</v>
      </c>
      <c r="P250">
        <v>70.822000000000003</v>
      </c>
      <c r="Q250">
        <v>70.626999999999995</v>
      </c>
      <c r="R250">
        <v>70.361000000000004</v>
      </c>
      <c r="S250">
        <v>70.144000000000005</v>
      </c>
      <c r="T250">
        <v>70.007000000000005</v>
      </c>
      <c r="U250">
        <v>69.838999999999999</v>
      </c>
      <c r="V250">
        <v>69.775000000000006</v>
      </c>
      <c r="W250">
        <v>69.759</v>
      </c>
      <c r="X250">
        <v>69.816000000000003</v>
      </c>
      <c r="Y250">
        <v>69.902000000000001</v>
      </c>
      <c r="Z250">
        <v>69.947999999999993</v>
      </c>
      <c r="AA250">
        <v>69.992000000000004</v>
      </c>
      <c r="AB250">
        <v>70.409000000000006</v>
      </c>
      <c r="AC250">
        <v>70.832999999999998</v>
      </c>
      <c r="AD250">
        <v>71.179000000000002</v>
      </c>
      <c r="AE250">
        <v>71.040000000000006</v>
      </c>
      <c r="AF250">
        <v>70.838999999999999</v>
      </c>
      <c r="AG250">
        <v>70.353999999999999</v>
      </c>
      <c r="AH250">
        <v>69.688000000000002</v>
      </c>
      <c r="AI250">
        <v>68.947000000000003</v>
      </c>
      <c r="AJ250">
        <v>68.287000000000006</v>
      </c>
      <c r="AK250">
        <v>67.534000000000006</v>
      </c>
      <c r="AL250">
        <v>67.114000000000004</v>
      </c>
      <c r="AM250">
        <v>67.096999999999994</v>
      </c>
      <c r="AN250">
        <v>67.658000000000001</v>
      </c>
      <c r="AO250">
        <v>67.992999999999995</v>
      </c>
      <c r="AP250">
        <v>68.004000000000005</v>
      </c>
      <c r="AQ250">
        <v>67.786000000000001</v>
      </c>
      <c r="AR250">
        <v>67.674999999999997</v>
      </c>
      <c r="AS250">
        <v>67.698999999999998</v>
      </c>
      <c r="AT250">
        <v>67.638000000000005</v>
      </c>
      <c r="AU250">
        <v>67.471999999999994</v>
      </c>
      <c r="AV250">
        <v>67.516999999999996</v>
      </c>
      <c r="AW250">
        <v>67.489999999999995</v>
      </c>
      <c r="AX250">
        <v>67.715000000000003</v>
      </c>
      <c r="AY250">
        <v>68.262</v>
      </c>
      <c r="AZ250">
        <v>69.159000000000006</v>
      </c>
      <c r="BA250">
        <v>70.188000000000002</v>
      </c>
      <c r="BB250">
        <v>70.710999999999999</v>
      </c>
      <c r="BC250">
        <v>71.09</v>
      </c>
      <c r="BD250">
        <v>71.474000000000004</v>
      </c>
      <c r="BE250">
        <v>71.802999999999997</v>
      </c>
      <c r="BF250">
        <v>72.686000000000007</v>
      </c>
      <c r="BG250">
        <v>73.388999999999996</v>
      </c>
      <c r="BH250">
        <v>73.992999999999995</v>
      </c>
      <c r="BI250">
        <v>73.569000000000003</v>
      </c>
      <c r="BJ250">
        <v>73.92</v>
      </c>
      <c r="BK250">
        <v>73.283000000000001</v>
      </c>
      <c r="BL250">
        <v>71.631</v>
      </c>
      <c r="BM250">
        <v>72.658000000000001</v>
      </c>
      <c r="BN250">
        <v>73.421999999999997</v>
      </c>
      <c r="BO250">
        <v>74.691999999999993</v>
      </c>
      <c r="BP250" t="s">
        <v>26</v>
      </c>
      <c r="BQ250" t="s">
        <v>27</v>
      </c>
    </row>
    <row r="251" spans="1:69" x14ac:dyDescent="0.3">
      <c r="A251" t="s">
        <v>27</v>
      </c>
      <c r="B251" t="s">
        <v>615</v>
      </c>
      <c r="C251">
        <v>41.963012493596501</v>
      </c>
      <c r="D251">
        <v>46.218277339463398</v>
      </c>
      <c r="E251">
        <v>52.583941752653097</v>
      </c>
      <c r="F251">
        <v>53.237058857076299</v>
      </c>
      <c r="G251">
        <v>53.818386028547401</v>
      </c>
      <c r="H251">
        <v>53.793689852303402</v>
      </c>
      <c r="I251">
        <v>54.763877122828902</v>
      </c>
      <c r="J251">
        <v>55.541376708430597</v>
      </c>
      <c r="K251">
        <v>56.122676628988799</v>
      </c>
      <c r="L251">
        <v>56.743743594560001</v>
      </c>
      <c r="M251">
        <v>57.331420747115899</v>
      </c>
      <c r="N251">
        <v>58.113769915790101</v>
      </c>
      <c r="O251">
        <v>58.795643494045102</v>
      </c>
      <c r="P251">
        <v>59.5062525184061</v>
      </c>
      <c r="Q251">
        <v>60.1022975301928</v>
      </c>
      <c r="R251">
        <v>60.700129936432901</v>
      </c>
      <c r="S251">
        <v>61.023081627108503</v>
      </c>
      <c r="T251">
        <v>61.953736822123801</v>
      </c>
      <c r="U251">
        <v>62.472653790626097</v>
      </c>
      <c r="V251">
        <v>63.026163122268102</v>
      </c>
      <c r="W251">
        <v>63.455091480496002</v>
      </c>
      <c r="X251">
        <v>63.871886070238098</v>
      </c>
      <c r="Y251">
        <v>64.3339857057491</v>
      </c>
      <c r="Z251">
        <v>64.845320660773396</v>
      </c>
      <c r="AA251">
        <v>65.319187547639103</v>
      </c>
      <c r="AB251">
        <v>65.711008784503207</v>
      </c>
      <c r="AC251">
        <v>66.140622540700406</v>
      </c>
      <c r="AD251">
        <v>66.508550834824405</v>
      </c>
      <c r="AE251">
        <v>66.779297604888498</v>
      </c>
      <c r="AF251">
        <v>67.176429567106695</v>
      </c>
      <c r="AG251">
        <v>67.359442152933894</v>
      </c>
      <c r="AH251">
        <v>67.787187282662899</v>
      </c>
      <c r="AI251">
        <v>68.109089314905802</v>
      </c>
      <c r="AJ251">
        <v>68.467822872780005</v>
      </c>
      <c r="AK251">
        <v>68.754974216820798</v>
      </c>
      <c r="AL251">
        <v>69.146400750535705</v>
      </c>
      <c r="AM251">
        <v>69.520723518046594</v>
      </c>
      <c r="AN251">
        <v>69.874694295301893</v>
      </c>
      <c r="AO251">
        <v>70.187590029619599</v>
      </c>
      <c r="AP251">
        <v>70.438675790470995</v>
      </c>
      <c r="AQ251">
        <v>70.773703576378594</v>
      </c>
      <c r="AR251">
        <v>71.096276870179395</v>
      </c>
      <c r="AS251">
        <v>71.401077748673501</v>
      </c>
      <c r="AT251">
        <v>71.649535070683996</v>
      </c>
      <c r="AU251">
        <v>71.800896003220601</v>
      </c>
      <c r="AV251">
        <v>72.294090705052696</v>
      </c>
      <c r="AW251">
        <v>72.573869137555207</v>
      </c>
      <c r="AX251">
        <v>72.912796750858007</v>
      </c>
      <c r="AY251">
        <v>73.098029978547899</v>
      </c>
      <c r="AZ251">
        <v>73.503001525338703</v>
      </c>
      <c r="BA251">
        <v>73.831474590369297</v>
      </c>
      <c r="BB251">
        <v>74.090553966773001</v>
      </c>
      <c r="BC251">
        <v>74.4121948857386</v>
      </c>
      <c r="BD251">
        <v>74.670761592873703</v>
      </c>
      <c r="BE251">
        <v>74.924983963206301</v>
      </c>
      <c r="BF251">
        <v>75.175292269027096</v>
      </c>
      <c r="BG251">
        <v>75.340191059377204</v>
      </c>
      <c r="BH251">
        <v>75.4807608424492</v>
      </c>
      <c r="BI251">
        <v>75.821743114714593</v>
      </c>
      <c r="BJ251">
        <v>76.029125361697595</v>
      </c>
      <c r="BK251">
        <v>75.231263627276704</v>
      </c>
      <c r="BL251">
        <v>74.727371327163496</v>
      </c>
      <c r="BM251">
        <v>76.008959426956395</v>
      </c>
      <c r="BN251">
        <v>76.194727432067296</v>
      </c>
      <c r="BO251">
        <v>76.322589361991007</v>
      </c>
      <c r="BP251" t="s">
        <v>659</v>
      </c>
      <c r="BQ251" t="s">
        <v>659</v>
      </c>
    </row>
    <row r="252" spans="1:69" x14ac:dyDescent="0.3">
      <c r="A252" t="s">
        <v>619</v>
      </c>
      <c r="B252" t="s">
        <v>617</v>
      </c>
      <c r="C252">
        <v>67.683000000000007</v>
      </c>
      <c r="D252">
        <v>67.81</v>
      </c>
      <c r="E252">
        <v>67.911000000000001</v>
      </c>
      <c r="F252">
        <v>68.022999999999996</v>
      </c>
      <c r="G252">
        <v>68.111999999999995</v>
      </c>
      <c r="H252">
        <v>68.2</v>
      </c>
      <c r="I252">
        <v>68.302000000000007</v>
      </c>
      <c r="J252">
        <v>68.406999999999996</v>
      </c>
      <c r="K252">
        <v>68.513999999999996</v>
      </c>
      <c r="L252">
        <v>68.581000000000003</v>
      </c>
      <c r="M252">
        <v>68.733999999999995</v>
      </c>
      <c r="N252">
        <v>68.926000000000002</v>
      </c>
      <c r="O252">
        <v>69.168999999999997</v>
      </c>
      <c r="P252">
        <v>69.347999999999999</v>
      </c>
      <c r="Q252">
        <v>69.524000000000001</v>
      </c>
      <c r="R252">
        <v>69.704999999999998</v>
      </c>
      <c r="S252">
        <v>69.887</v>
      </c>
      <c r="T252">
        <v>70.081000000000003</v>
      </c>
      <c r="U252">
        <v>70.265000000000001</v>
      </c>
      <c r="V252">
        <v>70.254999999999995</v>
      </c>
      <c r="W252">
        <v>70.504999999999995</v>
      </c>
      <c r="X252">
        <v>70.951999999999998</v>
      </c>
      <c r="Y252">
        <v>71.528000000000006</v>
      </c>
      <c r="Z252">
        <v>71.594999999999999</v>
      </c>
      <c r="AA252">
        <v>71.707999999999998</v>
      </c>
      <c r="AB252">
        <v>71.861000000000004</v>
      </c>
      <c r="AC252">
        <v>72.186999999999998</v>
      </c>
      <c r="AD252">
        <v>72.195999999999998</v>
      </c>
      <c r="AE252">
        <v>72.408000000000001</v>
      </c>
      <c r="AF252">
        <v>72.628</v>
      </c>
      <c r="AG252">
        <v>72.994</v>
      </c>
      <c r="AH252">
        <v>73.197999999999993</v>
      </c>
      <c r="AI252">
        <v>73.185000000000002</v>
      </c>
      <c r="AJ252">
        <v>73.147000000000006</v>
      </c>
      <c r="AK252">
        <v>73.162000000000006</v>
      </c>
      <c r="AL252">
        <v>73.492999999999995</v>
      </c>
      <c r="AM252">
        <v>73.811999999999998</v>
      </c>
      <c r="AN252">
        <v>73.92</v>
      </c>
      <c r="AO252">
        <v>74.028999999999996</v>
      </c>
      <c r="AP252">
        <v>74.293000000000006</v>
      </c>
      <c r="AQ252">
        <v>74.692999999999998</v>
      </c>
      <c r="AR252">
        <v>74.986999999999995</v>
      </c>
      <c r="AS252">
        <v>74.978999999999999</v>
      </c>
      <c r="AT252">
        <v>75.085999999999999</v>
      </c>
      <c r="AU252">
        <v>75.319000000000003</v>
      </c>
      <c r="AV252">
        <v>75.828999999999994</v>
      </c>
      <c r="AW252">
        <v>75.888000000000005</v>
      </c>
      <c r="AX252">
        <v>76.150000000000006</v>
      </c>
      <c r="AY252">
        <v>76.275000000000006</v>
      </c>
      <c r="AZ252">
        <v>76.67</v>
      </c>
      <c r="BA252">
        <v>76.691000000000003</v>
      </c>
      <c r="BB252">
        <v>76.614000000000004</v>
      </c>
      <c r="BC252">
        <v>76.691000000000003</v>
      </c>
      <c r="BD252">
        <v>76.953000000000003</v>
      </c>
      <c r="BE252">
        <v>77.194000000000003</v>
      </c>
      <c r="BF252">
        <v>77.284999999999997</v>
      </c>
      <c r="BG252">
        <v>77.350999999999999</v>
      </c>
      <c r="BH252">
        <v>77.617999999999995</v>
      </c>
      <c r="BI252">
        <v>77.527000000000001</v>
      </c>
      <c r="BJ252">
        <v>77.503</v>
      </c>
      <c r="BK252">
        <v>78.381</v>
      </c>
      <c r="BL252">
        <v>75.433999999999997</v>
      </c>
      <c r="BM252">
        <v>76.468000000000004</v>
      </c>
      <c r="BN252">
        <v>78.138000000000005</v>
      </c>
      <c r="BO252">
        <v>78.287000000000006</v>
      </c>
      <c r="BP252" t="s">
        <v>6</v>
      </c>
      <c r="BQ252" t="s">
        <v>7</v>
      </c>
    </row>
    <row r="253" spans="1:69" x14ac:dyDescent="0.3">
      <c r="A253" t="s">
        <v>621</v>
      </c>
      <c r="B253" t="s">
        <v>620</v>
      </c>
      <c r="C253">
        <v>69.770731707317097</v>
      </c>
      <c r="D253">
        <v>70.270731707317097</v>
      </c>
      <c r="E253">
        <v>70.119512195121999</v>
      </c>
      <c r="F253">
        <v>69.917073170731697</v>
      </c>
      <c r="G253">
        <v>70.165853658536605</v>
      </c>
      <c r="H253">
        <v>70.214634146341496</v>
      </c>
      <c r="I253">
        <v>70.212195121951197</v>
      </c>
      <c r="J253">
        <v>70.560975609756099</v>
      </c>
      <c r="K253">
        <v>69.951219512195095</v>
      </c>
      <c r="L253">
        <v>70.507317073170796</v>
      </c>
      <c r="M253">
        <v>70.807317073170694</v>
      </c>
      <c r="N253">
        <v>71.107317073170705</v>
      </c>
      <c r="O253">
        <v>71.156097560975596</v>
      </c>
      <c r="P253">
        <v>71.356097560975599</v>
      </c>
      <c r="Q253">
        <v>71.956097560975607</v>
      </c>
      <c r="R253">
        <v>72.604878048780506</v>
      </c>
      <c r="S253">
        <v>72.856097560975599</v>
      </c>
      <c r="T253">
        <v>73.256097560975604</v>
      </c>
      <c r="U253">
        <v>73.356097560975599</v>
      </c>
      <c r="V253">
        <v>73.804878048780495</v>
      </c>
      <c r="W253">
        <v>73.609756097561004</v>
      </c>
      <c r="X253">
        <v>74.009756097560995</v>
      </c>
      <c r="Y253">
        <v>74.360975609756096</v>
      </c>
      <c r="Z253">
        <v>74.463414634146304</v>
      </c>
      <c r="AA253">
        <v>74.563414634146397</v>
      </c>
      <c r="AB253">
        <v>74.563414634146397</v>
      </c>
      <c r="AC253">
        <v>74.614634146341501</v>
      </c>
      <c r="AD253">
        <v>74.765853658536599</v>
      </c>
      <c r="AE253">
        <v>74.765853658536599</v>
      </c>
      <c r="AF253">
        <v>75.017073170731706</v>
      </c>
      <c r="AG253">
        <v>75.214634146341496</v>
      </c>
      <c r="AH253">
        <v>75.365853658536594</v>
      </c>
      <c r="AI253">
        <v>75.6170731707317</v>
      </c>
      <c r="AJ253">
        <v>75.419512195121996</v>
      </c>
      <c r="AK253">
        <v>75.619512195121999</v>
      </c>
      <c r="AL253">
        <v>75.621951219512198</v>
      </c>
      <c r="AM253">
        <v>76.026829268292701</v>
      </c>
      <c r="AN253">
        <v>76.429268292682906</v>
      </c>
      <c r="AO253">
        <v>76.580487804878103</v>
      </c>
      <c r="AP253">
        <v>76.582926829268303</v>
      </c>
      <c r="AQ253">
        <v>76.636585365853705</v>
      </c>
      <c r="AR253">
        <v>76.836585365853693</v>
      </c>
      <c r="AS253">
        <v>76.936585365853702</v>
      </c>
      <c r="AT253">
        <v>77.036585365853696</v>
      </c>
      <c r="AU253">
        <v>77.487804878048806</v>
      </c>
      <c r="AV253">
        <v>77.487804878048806</v>
      </c>
      <c r="AW253">
        <v>77.687804878048794</v>
      </c>
      <c r="AX253">
        <v>77.987804878048806</v>
      </c>
      <c r="AY253">
        <v>78.039024390243895</v>
      </c>
      <c r="AZ253">
        <v>78.390243902438996</v>
      </c>
      <c r="BA253">
        <v>78.541463414634194</v>
      </c>
      <c r="BB253">
        <v>78.641463414634103</v>
      </c>
      <c r="BC253">
        <v>78.741463414634197</v>
      </c>
      <c r="BD253">
        <v>78.741463414634197</v>
      </c>
      <c r="BE253">
        <v>78.841463414634106</v>
      </c>
      <c r="BF253">
        <v>78.690243902438993</v>
      </c>
      <c r="BG253">
        <v>78.539024390243895</v>
      </c>
      <c r="BH253">
        <v>78.539024390243895</v>
      </c>
      <c r="BI253">
        <v>78.639024390243904</v>
      </c>
      <c r="BJ253">
        <v>78.787804878048803</v>
      </c>
      <c r="BK253">
        <v>76.980487804878095</v>
      </c>
      <c r="BL253">
        <v>76.329268292682897</v>
      </c>
      <c r="BM253">
        <v>77.434146341463403</v>
      </c>
      <c r="BN253">
        <v>78.385365853658499</v>
      </c>
      <c r="BO253">
        <v>78.890243902438996</v>
      </c>
      <c r="BP253" t="s">
        <v>81</v>
      </c>
      <c r="BQ253" t="s">
        <v>7</v>
      </c>
    </row>
    <row r="254" spans="1:69" x14ac:dyDescent="0.3">
      <c r="A254" t="s">
        <v>623</v>
      </c>
      <c r="B254" t="s">
        <v>622</v>
      </c>
      <c r="C254">
        <v>56.539000000000001</v>
      </c>
      <c r="D254">
        <v>56.874000000000002</v>
      </c>
      <c r="E254">
        <v>57.218000000000004</v>
      </c>
      <c r="F254">
        <v>57.564</v>
      </c>
      <c r="G254">
        <v>57.921999999999997</v>
      </c>
      <c r="H254">
        <v>58.277000000000001</v>
      </c>
      <c r="I254">
        <v>58.633000000000003</v>
      </c>
      <c r="J254">
        <v>58.993000000000002</v>
      </c>
      <c r="K254">
        <v>59.354999999999997</v>
      </c>
      <c r="L254">
        <v>59.715000000000003</v>
      </c>
      <c r="M254">
        <v>60.072000000000003</v>
      </c>
      <c r="N254">
        <v>60.417000000000002</v>
      </c>
      <c r="O254">
        <v>60.75</v>
      </c>
      <c r="P254">
        <v>61.058</v>
      </c>
      <c r="Q254">
        <v>61.354999999999997</v>
      </c>
      <c r="R254">
        <v>61.631999999999998</v>
      </c>
      <c r="S254">
        <v>61.902999999999999</v>
      </c>
      <c r="T254">
        <v>62.173000000000002</v>
      </c>
      <c r="U254">
        <v>62.44</v>
      </c>
      <c r="V254">
        <v>62.707000000000001</v>
      </c>
      <c r="W254">
        <v>62.981000000000002</v>
      </c>
      <c r="X254">
        <v>63.222999999999999</v>
      </c>
      <c r="Y254">
        <v>63.465000000000003</v>
      </c>
      <c r="Z254">
        <v>63.75</v>
      </c>
      <c r="AA254">
        <v>64.108000000000004</v>
      </c>
      <c r="AB254">
        <v>64.573999999999998</v>
      </c>
      <c r="AC254">
        <v>65.027000000000001</v>
      </c>
      <c r="AD254">
        <v>65.486000000000004</v>
      </c>
      <c r="AE254">
        <v>65.757000000000005</v>
      </c>
      <c r="AF254">
        <v>65.843999999999994</v>
      </c>
      <c r="AG254">
        <v>65.772000000000006</v>
      </c>
      <c r="AH254">
        <v>65.528999999999996</v>
      </c>
      <c r="AI254">
        <v>65.236000000000004</v>
      </c>
      <c r="AJ254">
        <v>64.924000000000007</v>
      </c>
      <c r="AK254">
        <v>64.680999999999997</v>
      </c>
      <c r="AL254">
        <v>64.67</v>
      </c>
      <c r="AM254">
        <v>64.78</v>
      </c>
      <c r="AN254">
        <v>65.028000000000006</v>
      </c>
      <c r="AO254">
        <v>65.168999999999997</v>
      </c>
      <c r="AP254">
        <v>65.307000000000002</v>
      </c>
      <c r="AQ254">
        <v>65.456000000000003</v>
      </c>
      <c r="AR254">
        <v>65.852999999999994</v>
      </c>
      <c r="AS254">
        <v>66.376000000000005</v>
      </c>
      <c r="AT254">
        <v>66.852000000000004</v>
      </c>
      <c r="AU254">
        <v>67.203000000000003</v>
      </c>
      <c r="AV254">
        <v>67.480999999999995</v>
      </c>
      <c r="AW254">
        <v>67.905000000000001</v>
      </c>
      <c r="AX254">
        <v>68.483000000000004</v>
      </c>
      <c r="AY254">
        <v>69.034999999999997</v>
      </c>
      <c r="AZ254">
        <v>69.516999999999996</v>
      </c>
      <c r="BA254">
        <v>69.835999999999999</v>
      </c>
      <c r="BB254">
        <v>70.143000000000001</v>
      </c>
      <c r="BC254">
        <v>70.411000000000001</v>
      </c>
      <c r="BD254">
        <v>70.691999999999993</v>
      </c>
      <c r="BE254">
        <v>70.972999999999999</v>
      </c>
      <c r="BF254">
        <v>71.33</v>
      </c>
      <c r="BG254">
        <v>71.58</v>
      </c>
      <c r="BH254">
        <v>71.736999999999995</v>
      </c>
      <c r="BI254">
        <v>71.998999999999995</v>
      </c>
      <c r="BJ254">
        <v>72.093000000000004</v>
      </c>
      <c r="BK254">
        <v>71.460999999999999</v>
      </c>
      <c r="BL254">
        <v>71.680999999999997</v>
      </c>
      <c r="BM254">
        <v>72.147000000000006</v>
      </c>
      <c r="BN254">
        <v>72.388000000000005</v>
      </c>
      <c r="BO254">
        <v>72.528000000000006</v>
      </c>
      <c r="BP254" t="s">
        <v>26</v>
      </c>
      <c r="BQ254" t="s">
        <v>22</v>
      </c>
    </row>
    <row r="255" spans="1:69" x14ac:dyDescent="0.3">
      <c r="A255" t="s">
        <v>625</v>
      </c>
      <c r="B255" t="s">
        <v>624</v>
      </c>
      <c r="C255">
        <v>58.566000000000003</v>
      </c>
      <c r="D255">
        <v>59.271999999999998</v>
      </c>
      <c r="E255">
        <v>59.923999999999999</v>
      </c>
      <c r="F255">
        <v>60.521000000000001</v>
      </c>
      <c r="G255">
        <v>61.070999999999998</v>
      </c>
      <c r="H255">
        <v>61.61</v>
      </c>
      <c r="I255">
        <v>62.101999999999997</v>
      </c>
      <c r="J255">
        <v>62.540999999999997</v>
      </c>
      <c r="K255">
        <v>63.064</v>
      </c>
      <c r="L255">
        <v>63.529000000000003</v>
      </c>
      <c r="M255">
        <v>64.028999999999996</v>
      </c>
      <c r="N255">
        <v>64.432000000000002</v>
      </c>
      <c r="O255">
        <v>64.751999999999995</v>
      </c>
      <c r="P255">
        <v>65.094999999999999</v>
      </c>
      <c r="Q255">
        <v>65.421999999999997</v>
      </c>
      <c r="R255">
        <v>65.873000000000005</v>
      </c>
      <c r="S255">
        <v>66.465999999999994</v>
      </c>
      <c r="T255">
        <v>66.882999999999996</v>
      </c>
      <c r="U255">
        <v>67.272999999999996</v>
      </c>
      <c r="V255">
        <v>69.344999999999999</v>
      </c>
      <c r="W255">
        <v>67.977000000000004</v>
      </c>
      <c r="X255">
        <v>68.292000000000002</v>
      </c>
      <c r="Y255">
        <v>68.584000000000003</v>
      </c>
      <c r="Z255">
        <v>68.796000000000006</v>
      </c>
      <c r="AA255">
        <v>69.244</v>
      </c>
      <c r="AB255">
        <v>69.771000000000001</v>
      </c>
      <c r="AC255">
        <v>70.103999999999999</v>
      </c>
      <c r="AD255">
        <v>70.427999999999997</v>
      </c>
      <c r="AE255">
        <v>70.606999999999999</v>
      </c>
      <c r="AF255">
        <v>70.647000000000006</v>
      </c>
      <c r="AG255">
        <v>70.647000000000006</v>
      </c>
      <c r="AH255">
        <v>70.64</v>
      </c>
      <c r="AI255">
        <v>70.745000000000005</v>
      </c>
      <c r="AJ255">
        <v>70.620999999999995</v>
      </c>
      <c r="AK255">
        <v>70.602000000000004</v>
      </c>
      <c r="AL255">
        <v>70.575000000000003</v>
      </c>
      <c r="AM255">
        <v>70.465999999999994</v>
      </c>
      <c r="AN255">
        <v>70.382000000000005</v>
      </c>
      <c r="AO255">
        <v>70.263000000000005</v>
      </c>
      <c r="AP255">
        <v>70.311999999999998</v>
      </c>
      <c r="AQ255">
        <v>70.349999999999994</v>
      </c>
      <c r="AR255">
        <v>70.382000000000005</v>
      </c>
      <c r="AS255">
        <v>70.658000000000001</v>
      </c>
      <c r="AT255">
        <v>70.430000000000007</v>
      </c>
      <c r="AU255">
        <v>70.444999999999993</v>
      </c>
      <c r="AV255">
        <v>70.453999999999994</v>
      </c>
      <c r="AW255">
        <v>70.433999999999997</v>
      </c>
      <c r="AX255">
        <v>70.445999999999998</v>
      </c>
      <c r="AY255">
        <v>70.611000000000004</v>
      </c>
      <c r="AZ255">
        <v>70.712000000000003</v>
      </c>
      <c r="BA255">
        <v>70.66</v>
      </c>
      <c r="BB255">
        <v>70.608999999999995</v>
      </c>
      <c r="BC255">
        <v>70.539000000000001</v>
      </c>
      <c r="BD255">
        <v>70.090999999999994</v>
      </c>
      <c r="BE255">
        <v>70.355000000000004</v>
      </c>
      <c r="BF255">
        <v>70.462999999999994</v>
      </c>
      <c r="BG255">
        <v>70.7</v>
      </c>
      <c r="BH255">
        <v>71.013000000000005</v>
      </c>
      <c r="BI255">
        <v>71.016999999999996</v>
      </c>
      <c r="BJ255">
        <v>70.994</v>
      </c>
      <c r="BK255">
        <v>69.605000000000004</v>
      </c>
      <c r="BL255">
        <v>69.132000000000005</v>
      </c>
      <c r="BM255">
        <v>71.191000000000003</v>
      </c>
      <c r="BN255">
        <v>71.23</v>
      </c>
      <c r="BO255">
        <v>71.382000000000005</v>
      </c>
      <c r="BP255" t="s">
        <v>6</v>
      </c>
      <c r="BQ255" t="s">
        <v>27</v>
      </c>
    </row>
    <row r="256" spans="1:69" x14ac:dyDescent="0.3">
      <c r="A256" t="s">
        <v>628</v>
      </c>
      <c r="B256" t="s">
        <v>626</v>
      </c>
      <c r="C256">
        <v>58.375999999999998</v>
      </c>
      <c r="D256">
        <v>59.115000000000002</v>
      </c>
      <c r="E256">
        <v>59.667000000000002</v>
      </c>
      <c r="F256">
        <v>60.502000000000002</v>
      </c>
      <c r="G256">
        <v>61.167999999999999</v>
      </c>
      <c r="H256">
        <v>61.908999999999999</v>
      </c>
      <c r="I256">
        <v>62.893999999999998</v>
      </c>
      <c r="J256">
        <v>63.55</v>
      </c>
      <c r="K256">
        <v>63.908000000000001</v>
      </c>
      <c r="L256">
        <v>63.84</v>
      </c>
      <c r="M256">
        <v>64.816000000000003</v>
      </c>
      <c r="N256">
        <v>65.183999999999997</v>
      </c>
      <c r="O256">
        <v>65.555000000000007</v>
      </c>
      <c r="P256">
        <v>65.739999999999995</v>
      </c>
      <c r="Q256">
        <v>66.222999999999999</v>
      </c>
      <c r="R256">
        <v>66.686000000000007</v>
      </c>
      <c r="S256">
        <v>67.266000000000005</v>
      </c>
      <c r="T256">
        <v>67.725999999999999</v>
      </c>
      <c r="U256">
        <v>68.108000000000004</v>
      </c>
      <c r="V256">
        <v>68.225999999999999</v>
      </c>
      <c r="W256">
        <v>68.179000000000002</v>
      </c>
      <c r="X256">
        <v>68.697000000000003</v>
      </c>
      <c r="Y256">
        <v>68.984999999999999</v>
      </c>
      <c r="Z256">
        <v>69.540999999999997</v>
      </c>
      <c r="AA256">
        <v>69.671999999999997</v>
      </c>
      <c r="AB256">
        <v>69.960999999999999</v>
      </c>
      <c r="AC256">
        <v>70.528000000000006</v>
      </c>
      <c r="AD256">
        <v>70.673000000000002</v>
      </c>
      <c r="AE256">
        <v>70.762</v>
      </c>
      <c r="AF256">
        <v>70.805000000000007</v>
      </c>
      <c r="AG256">
        <v>70.963999999999999</v>
      </c>
      <c r="AH256">
        <v>71.171999999999997</v>
      </c>
      <c r="AI256">
        <v>71.177000000000007</v>
      </c>
      <c r="AJ256">
        <v>71.385000000000005</v>
      </c>
      <c r="AK256">
        <v>71.283000000000001</v>
      </c>
      <c r="AL256">
        <v>71.713999999999999</v>
      </c>
      <c r="AM256">
        <v>71.92</v>
      </c>
      <c r="AN256">
        <v>72.56</v>
      </c>
      <c r="AO256">
        <v>72.445999999999998</v>
      </c>
      <c r="AP256">
        <v>72.087999999999994</v>
      </c>
      <c r="AQ256">
        <v>72.388000000000005</v>
      </c>
      <c r="AR256">
        <v>71.019000000000005</v>
      </c>
      <c r="AS256">
        <v>72.822999999999993</v>
      </c>
      <c r="AT256">
        <v>72.055999999999997</v>
      </c>
      <c r="AU256">
        <v>72.751999999999995</v>
      </c>
      <c r="AV256">
        <v>73.075000000000003</v>
      </c>
      <c r="AW256">
        <v>72.971999999999994</v>
      </c>
      <c r="AX256">
        <v>73.347999999999999</v>
      </c>
      <c r="AY256">
        <v>72.578000000000003</v>
      </c>
      <c r="AZ256">
        <v>72.784999999999997</v>
      </c>
      <c r="BA256">
        <v>73.091999999999999</v>
      </c>
      <c r="BB256">
        <v>73.09</v>
      </c>
      <c r="BC256">
        <v>73.085999999999999</v>
      </c>
      <c r="BD256">
        <v>73.075999999999993</v>
      </c>
      <c r="BE256">
        <v>72.837000000000003</v>
      </c>
      <c r="BF256">
        <v>73.004000000000005</v>
      </c>
      <c r="BG256">
        <v>72.001999999999995</v>
      </c>
      <c r="BH256">
        <v>71.903000000000006</v>
      </c>
      <c r="BI256">
        <v>72.641000000000005</v>
      </c>
      <c r="BJ256">
        <v>72.766000000000005</v>
      </c>
      <c r="BK256">
        <v>72.369</v>
      </c>
      <c r="BL256">
        <v>71.536000000000001</v>
      </c>
      <c r="BM256">
        <v>72.566000000000003</v>
      </c>
      <c r="BN256">
        <v>72.513999999999996</v>
      </c>
      <c r="BO256">
        <v>72.673000000000002</v>
      </c>
      <c r="BP256" t="s">
        <v>6</v>
      </c>
      <c r="BQ256" t="s">
        <v>659</v>
      </c>
    </row>
    <row r="257" spans="1:69" x14ac:dyDescent="0.3">
      <c r="A257" t="s">
        <v>630</v>
      </c>
      <c r="B257" t="s">
        <v>629</v>
      </c>
      <c r="C257">
        <v>62.709000000000003</v>
      </c>
      <c r="D257">
        <v>63.274000000000001</v>
      </c>
      <c r="E257">
        <v>63.828000000000003</v>
      </c>
      <c r="F257">
        <v>64.313000000000002</v>
      </c>
      <c r="G257">
        <v>64.757000000000005</v>
      </c>
      <c r="H257">
        <v>65.149000000000001</v>
      </c>
      <c r="I257">
        <v>65.495999999999995</v>
      </c>
      <c r="J257">
        <v>65.856999999999999</v>
      </c>
      <c r="K257">
        <v>66.022000000000006</v>
      </c>
      <c r="L257">
        <v>66.245000000000005</v>
      </c>
      <c r="M257">
        <v>66.406999999999996</v>
      </c>
      <c r="N257">
        <v>66.665000000000006</v>
      </c>
      <c r="O257">
        <v>66.899000000000001</v>
      </c>
      <c r="P257">
        <v>67.191000000000003</v>
      </c>
      <c r="Q257">
        <v>67.652000000000001</v>
      </c>
      <c r="R257">
        <v>68.069000000000003</v>
      </c>
      <c r="S257">
        <v>68.408000000000001</v>
      </c>
      <c r="T257">
        <v>68.680000000000007</v>
      </c>
      <c r="U257">
        <v>69.028000000000006</v>
      </c>
      <c r="V257">
        <v>69.314999999999998</v>
      </c>
      <c r="W257">
        <v>69.644999999999996</v>
      </c>
      <c r="X257">
        <v>69.906000000000006</v>
      </c>
      <c r="Y257">
        <v>70.138000000000005</v>
      </c>
      <c r="Z257">
        <v>70.373999999999995</v>
      </c>
      <c r="AA257">
        <v>70.710999999999999</v>
      </c>
      <c r="AB257">
        <v>70.986999999999995</v>
      </c>
      <c r="AC257">
        <v>71.251999999999995</v>
      </c>
      <c r="AD257">
        <v>71.492000000000004</v>
      </c>
      <c r="AE257">
        <v>71.763000000000005</v>
      </c>
      <c r="AF257">
        <v>72.037999999999997</v>
      </c>
      <c r="AG257">
        <v>72.391999999999996</v>
      </c>
      <c r="AH257">
        <v>72.75</v>
      </c>
      <c r="AI257">
        <v>73.108999999999995</v>
      </c>
      <c r="AJ257">
        <v>73.430999999999997</v>
      </c>
      <c r="AK257">
        <v>73.793999999999997</v>
      </c>
      <c r="AL257">
        <v>74.088999999999999</v>
      </c>
      <c r="AM257">
        <v>74.340999999999994</v>
      </c>
      <c r="AN257">
        <v>74.468999999999994</v>
      </c>
      <c r="AO257">
        <v>74.569000000000003</v>
      </c>
      <c r="AP257">
        <v>74.652000000000001</v>
      </c>
      <c r="AQ257">
        <v>74.753</v>
      </c>
      <c r="AR257">
        <v>74.831000000000003</v>
      </c>
      <c r="AS257">
        <v>74.971000000000004</v>
      </c>
      <c r="AT257">
        <v>75.183000000000007</v>
      </c>
      <c r="AU257">
        <v>75.403999999999996</v>
      </c>
      <c r="AV257">
        <v>75.569000000000003</v>
      </c>
      <c r="AW257">
        <v>75.745000000000005</v>
      </c>
      <c r="AX257">
        <v>75.893000000000001</v>
      </c>
      <c r="AY257">
        <v>76.069999999999993</v>
      </c>
      <c r="AZ257">
        <v>76.204999999999998</v>
      </c>
      <c r="BA257">
        <v>76.289000000000001</v>
      </c>
      <c r="BB257">
        <v>76.363</v>
      </c>
      <c r="BC257">
        <v>76.433000000000007</v>
      </c>
      <c r="BD257">
        <v>76.471999999999994</v>
      </c>
      <c r="BE257">
        <v>76.527000000000001</v>
      </c>
      <c r="BF257">
        <v>76.558000000000007</v>
      </c>
      <c r="BG257">
        <v>76.623999999999995</v>
      </c>
      <c r="BH257">
        <v>75.67</v>
      </c>
      <c r="BI257">
        <v>76.727999999999994</v>
      </c>
      <c r="BJ257">
        <v>76.844999999999999</v>
      </c>
      <c r="BK257">
        <v>76.894000000000005</v>
      </c>
      <c r="BL257">
        <v>75.296999999999997</v>
      </c>
      <c r="BM257">
        <v>77.177000000000007</v>
      </c>
      <c r="BN257">
        <v>77.275999999999996</v>
      </c>
      <c r="BO257">
        <v>77.430999999999997</v>
      </c>
      <c r="BP257" t="s">
        <v>6</v>
      </c>
      <c r="BQ257" t="s">
        <v>7</v>
      </c>
    </row>
    <row r="258" spans="1:69" x14ac:dyDescent="0.3">
      <c r="A258" t="s">
        <v>736</v>
      </c>
      <c r="B258" t="s">
        <v>631</v>
      </c>
      <c r="C258">
        <v>62.743536585365902</v>
      </c>
      <c r="D258">
        <v>63.121707317073202</v>
      </c>
      <c r="E258">
        <v>62.6680243902439</v>
      </c>
      <c r="F258">
        <v>61.434707317073197</v>
      </c>
      <c r="G258">
        <v>64.124926829268304</v>
      </c>
      <c r="H258">
        <v>64.787926829268301</v>
      </c>
      <c r="I258">
        <v>63.677073170731703</v>
      </c>
      <c r="J258">
        <v>64.4256097560976</v>
      </c>
      <c r="K258">
        <v>65.175536585365904</v>
      </c>
      <c r="L258">
        <v>65.845707317073206</v>
      </c>
      <c r="M258">
        <v>66.501439024390194</v>
      </c>
      <c r="N258">
        <v>67.098487804878005</v>
      </c>
      <c r="O258">
        <v>65.566317073170794</v>
      </c>
      <c r="P258">
        <v>67.137439024390304</v>
      </c>
      <c r="Q258">
        <v>67.407512195121996</v>
      </c>
      <c r="R258">
        <v>67.679097560975606</v>
      </c>
      <c r="S258">
        <v>67.873170731707305</v>
      </c>
      <c r="T258">
        <v>68.073170731707293</v>
      </c>
      <c r="U258">
        <v>68.263682926829304</v>
      </c>
      <c r="V258">
        <v>68.464804878048795</v>
      </c>
      <c r="W258">
        <v>68.694878048780495</v>
      </c>
      <c r="X258">
        <v>68.870463414634102</v>
      </c>
      <c r="Y258">
        <v>69.078658536585394</v>
      </c>
      <c r="Z258">
        <v>69.309390243902399</v>
      </c>
      <c r="AA258">
        <v>69.503048780487802</v>
      </c>
      <c r="AB258">
        <v>69.647097560975595</v>
      </c>
      <c r="AC258">
        <v>69.94</v>
      </c>
      <c r="AD258">
        <v>70.174658536585397</v>
      </c>
      <c r="AE258">
        <v>70.392414634146306</v>
      </c>
      <c r="AF258">
        <v>70.526951219512199</v>
      </c>
      <c r="AG258">
        <v>70.679975609756099</v>
      </c>
      <c r="AH258">
        <v>70.807926829268297</v>
      </c>
      <c r="AI258">
        <v>70.962609756097606</v>
      </c>
      <c r="AJ258">
        <v>71.078268292682907</v>
      </c>
      <c r="AK258">
        <v>71.224634146341501</v>
      </c>
      <c r="AL258">
        <v>71.1666097560976</v>
      </c>
      <c r="AM258">
        <v>71.575512195122002</v>
      </c>
      <c r="AN258">
        <v>70.915219512195094</v>
      </c>
      <c r="AO258">
        <v>71.246268292682899</v>
      </c>
      <c r="AP258">
        <v>71.111609756097593</v>
      </c>
      <c r="AQ258">
        <v>76.619512195121999</v>
      </c>
      <c r="AR258">
        <v>77.621951219512198</v>
      </c>
      <c r="AS258">
        <v>77.521951219512204</v>
      </c>
      <c r="AT258">
        <v>77.521951219512204</v>
      </c>
      <c r="AU258">
        <v>77.773170731707296</v>
      </c>
      <c r="AV258">
        <v>77.421951219512195</v>
      </c>
      <c r="AW258">
        <v>78.3243902439024</v>
      </c>
      <c r="AX258">
        <v>76.863414634146295</v>
      </c>
      <c r="AY258">
        <v>77.163414634146307</v>
      </c>
      <c r="AZ258">
        <v>77.514634146341507</v>
      </c>
      <c r="BA258">
        <v>77.865853658536594</v>
      </c>
      <c r="BB258">
        <v>78.317073170731703</v>
      </c>
      <c r="BC258">
        <v>78.517073170731706</v>
      </c>
      <c r="BD258">
        <v>78.717073170731695</v>
      </c>
      <c r="BE258">
        <v>78.868292682926807</v>
      </c>
      <c r="BF258">
        <v>79.017073170731706</v>
      </c>
      <c r="BG258">
        <v>79.168292682926804</v>
      </c>
      <c r="BH258">
        <v>79.368292682926807</v>
      </c>
      <c r="BI258">
        <v>79.519512195121905</v>
      </c>
      <c r="BJ258">
        <v>79.668292682926804</v>
      </c>
      <c r="BK258">
        <v>79.819512195122002</v>
      </c>
      <c r="BL258">
        <v>80.068292682926796</v>
      </c>
      <c r="BM258">
        <v>80.319512195122002</v>
      </c>
      <c r="BN258">
        <v>80.519512195122005</v>
      </c>
      <c r="BO258">
        <v>80.770731707317097</v>
      </c>
      <c r="BP258" t="s">
        <v>6</v>
      </c>
      <c r="BQ258" t="s">
        <v>7</v>
      </c>
    </row>
    <row r="259" spans="1:69" x14ac:dyDescent="0.3">
      <c r="A259" t="s">
        <v>634</v>
      </c>
      <c r="B259" t="s">
        <v>633</v>
      </c>
      <c r="C259">
        <v>58.045999999999999</v>
      </c>
      <c r="D259">
        <v>58.460999999999999</v>
      </c>
      <c r="E259">
        <v>58.204000000000001</v>
      </c>
      <c r="F259">
        <v>56.896999999999998</v>
      </c>
      <c r="G259">
        <v>57.472999999999999</v>
      </c>
      <c r="H259">
        <v>56.966999999999999</v>
      </c>
      <c r="I259">
        <v>56.914000000000001</v>
      </c>
      <c r="J259">
        <v>56.744999999999997</v>
      </c>
      <c r="K259">
        <v>52.667999999999999</v>
      </c>
      <c r="L259">
        <v>54.790999999999997</v>
      </c>
      <c r="M259">
        <v>54.93</v>
      </c>
      <c r="N259">
        <v>55.585000000000001</v>
      </c>
      <c r="O259">
        <v>51.912999999999997</v>
      </c>
      <c r="P259">
        <v>55.677</v>
      </c>
      <c r="Q259">
        <v>54.750999999999998</v>
      </c>
      <c r="R259">
        <v>61.865000000000002</v>
      </c>
      <c r="S259">
        <v>63.668999999999997</v>
      </c>
      <c r="T259">
        <v>64.069999999999993</v>
      </c>
      <c r="U259">
        <v>64.528999999999996</v>
      </c>
      <c r="V259">
        <v>64.986000000000004</v>
      </c>
      <c r="W259">
        <v>65.337999999999994</v>
      </c>
      <c r="X259">
        <v>65.778999999999996</v>
      </c>
      <c r="Y259">
        <v>66.212000000000003</v>
      </c>
      <c r="Z259">
        <v>66.545000000000002</v>
      </c>
      <c r="AA259">
        <v>66.929000000000002</v>
      </c>
      <c r="AB259">
        <v>67.191999999999993</v>
      </c>
      <c r="AC259">
        <v>67.55</v>
      </c>
      <c r="AD259">
        <v>68.004999999999995</v>
      </c>
      <c r="AE259">
        <v>68.584999999999994</v>
      </c>
      <c r="AF259">
        <v>68.805000000000007</v>
      </c>
      <c r="AG259">
        <v>69.027000000000001</v>
      </c>
      <c r="AH259">
        <v>69.302999999999997</v>
      </c>
      <c r="AI259">
        <v>69.62</v>
      </c>
      <c r="AJ259">
        <v>69.956999999999994</v>
      </c>
      <c r="AK259">
        <v>70.379000000000005</v>
      </c>
      <c r="AL259">
        <v>70.870999999999995</v>
      </c>
      <c r="AM259">
        <v>71.296000000000006</v>
      </c>
      <c r="AN259">
        <v>71.67</v>
      </c>
      <c r="AO259">
        <v>72.283000000000001</v>
      </c>
      <c r="AP259">
        <v>72.575000000000003</v>
      </c>
      <c r="AQ259">
        <v>72.745999999999995</v>
      </c>
      <c r="AR259">
        <v>72.983999999999995</v>
      </c>
      <c r="AS259">
        <v>73.138000000000005</v>
      </c>
      <c r="AT259">
        <v>73.236000000000004</v>
      </c>
      <c r="AU259">
        <v>73.061999999999998</v>
      </c>
      <c r="AV259">
        <v>73.197999999999993</v>
      </c>
      <c r="AW259">
        <v>73.293000000000006</v>
      </c>
      <c r="AX259">
        <v>73.385000000000005</v>
      </c>
      <c r="AY259">
        <v>73.454999999999998</v>
      </c>
      <c r="AZ259">
        <v>73.525000000000006</v>
      </c>
      <c r="BA259">
        <v>73.611000000000004</v>
      </c>
      <c r="BB259">
        <v>73.712999999999994</v>
      </c>
      <c r="BC259">
        <v>73.762</v>
      </c>
      <c r="BD259">
        <v>73.820999999999998</v>
      </c>
      <c r="BE259">
        <v>73.885999999999996</v>
      </c>
      <c r="BF259">
        <v>73.954999999999998</v>
      </c>
      <c r="BG259">
        <v>73.983999999999995</v>
      </c>
      <c r="BH259">
        <v>74.025999999999996</v>
      </c>
      <c r="BI259">
        <v>74.099999999999994</v>
      </c>
      <c r="BJ259">
        <v>74.210999999999999</v>
      </c>
      <c r="BK259">
        <v>75.382999999999996</v>
      </c>
      <c r="BL259">
        <v>74.144999999999996</v>
      </c>
      <c r="BM259">
        <v>74.501999999999995</v>
      </c>
      <c r="BN259">
        <v>74.587999999999994</v>
      </c>
      <c r="BO259">
        <v>74.736000000000004</v>
      </c>
      <c r="BP259" t="s">
        <v>42</v>
      </c>
      <c r="BQ259" t="s">
        <v>22</v>
      </c>
    </row>
    <row r="260" spans="1:69" x14ac:dyDescent="0.3">
      <c r="A260" t="s">
        <v>636</v>
      </c>
      <c r="B260" t="s">
        <v>635</v>
      </c>
      <c r="C260">
        <v>49.841000000000001</v>
      </c>
      <c r="D260">
        <v>50.384</v>
      </c>
      <c r="E260">
        <v>50.930999999999997</v>
      </c>
      <c r="F260">
        <v>51.484999999999999</v>
      </c>
      <c r="G260">
        <v>51.969000000000001</v>
      </c>
      <c r="H260">
        <v>52.527000000000001</v>
      </c>
      <c r="I260">
        <v>53.09</v>
      </c>
      <c r="J260">
        <v>53.667000000000002</v>
      </c>
      <c r="K260">
        <v>54.23</v>
      </c>
      <c r="L260">
        <v>54.761000000000003</v>
      </c>
      <c r="M260">
        <v>55.311</v>
      </c>
      <c r="N260">
        <v>55.88</v>
      </c>
      <c r="O260">
        <v>56.372</v>
      </c>
      <c r="P260">
        <v>57.000999999999998</v>
      </c>
      <c r="Q260">
        <v>57.572000000000003</v>
      </c>
      <c r="R260">
        <v>58.133000000000003</v>
      </c>
      <c r="S260">
        <v>58.664000000000001</v>
      </c>
      <c r="T260">
        <v>59.247</v>
      </c>
      <c r="U260">
        <v>59.881</v>
      </c>
      <c r="V260">
        <v>60.893000000000001</v>
      </c>
      <c r="W260">
        <v>61.322000000000003</v>
      </c>
      <c r="X260">
        <v>61.95</v>
      </c>
      <c r="Y260">
        <v>62.54</v>
      </c>
      <c r="Z260">
        <v>63.075000000000003</v>
      </c>
      <c r="AA260">
        <v>63.518999999999998</v>
      </c>
      <c r="AB260">
        <v>63.927</v>
      </c>
      <c r="AC260">
        <v>64.617999999999995</v>
      </c>
      <c r="AD260">
        <v>64.438999999999993</v>
      </c>
      <c r="AE260">
        <v>65.698999999999998</v>
      </c>
      <c r="AF260">
        <v>66.022999999999996</v>
      </c>
      <c r="AG260">
        <v>66.683999999999997</v>
      </c>
      <c r="AH260">
        <v>67.114000000000004</v>
      </c>
      <c r="AI260">
        <v>67.433000000000007</v>
      </c>
      <c r="AJ260">
        <v>67.724000000000004</v>
      </c>
      <c r="AK260">
        <v>67.983999999999995</v>
      </c>
      <c r="AL260">
        <v>68.103999999999999</v>
      </c>
      <c r="AM260">
        <v>68.176000000000002</v>
      </c>
      <c r="AN260">
        <v>68.308999999999997</v>
      </c>
      <c r="AO260">
        <v>68.372</v>
      </c>
      <c r="AP260">
        <v>67.924000000000007</v>
      </c>
      <c r="AQ260">
        <v>68.585999999999999</v>
      </c>
      <c r="AR260">
        <v>68.721999999999994</v>
      </c>
      <c r="AS260">
        <v>68.835999999999999</v>
      </c>
      <c r="AT260">
        <v>68.933000000000007</v>
      </c>
      <c r="AU260">
        <v>68.984999999999999</v>
      </c>
      <c r="AV260">
        <v>69.165999999999997</v>
      </c>
      <c r="AW260">
        <v>69.126000000000005</v>
      </c>
      <c r="AX260">
        <v>69.144000000000005</v>
      </c>
      <c r="AY260">
        <v>69.302000000000007</v>
      </c>
      <c r="AZ260">
        <v>69.421999999999997</v>
      </c>
      <c r="BA260">
        <v>69.569999999999993</v>
      </c>
      <c r="BB260">
        <v>69.728999999999999</v>
      </c>
      <c r="BC260">
        <v>69.897999999999996</v>
      </c>
      <c r="BD260">
        <v>69.986000000000004</v>
      </c>
      <c r="BE260">
        <v>70.043000000000006</v>
      </c>
      <c r="BF260">
        <v>70.162999999999997</v>
      </c>
      <c r="BG260">
        <v>70.397000000000006</v>
      </c>
      <c r="BH260">
        <v>70.5</v>
      </c>
      <c r="BI260">
        <v>70.626000000000005</v>
      </c>
      <c r="BJ260">
        <v>70.783000000000001</v>
      </c>
      <c r="BK260">
        <v>70.385000000000005</v>
      </c>
      <c r="BL260">
        <v>69.951999999999998</v>
      </c>
      <c r="BM260">
        <v>71.302000000000007</v>
      </c>
      <c r="BN260">
        <v>71.477000000000004</v>
      </c>
      <c r="BO260">
        <v>71.653999999999996</v>
      </c>
      <c r="BP260" t="s">
        <v>42</v>
      </c>
      <c r="BQ260" t="s">
        <v>22</v>
      </c>
    </row>
    <row r="261" spans="1:69" x14ac:dyDescent="0.3">
      <c r="A261" t="s">
        <v>638</v>
      </c>
      <c r="B261" t="s">
        <v>637</v>
      </c>
      <c r="C261">
        <v>50.941886074535297</v>
      </c>
      <c r="D261">
        <v>52.797230683769499</v>
      </c>
      <c r="E261">
        <v>55.2860734026534</v>
      </c>
      <c r="F261">
        <v>55.652228544485297</v>
      </c>
      <c r="G261">
        <v>56.096697971976397</v>
      </c>
      <c r="H261">
        <v>55.926447643924</v>
      </c>
      <c r="I261">
        <v>56.4490081296737</v>
      </c>
      <c r="J261">
        <v>56.903752649397802</v>
      </c>
      <c r="K261">
        <v>57.335297518080502</v>
      </c>
      <c r="L261">
        <v>57.680078556401902</v>
      </c>
      <c r="M261">
        <v>57.9370058876749</v>
      </c>
      <c r="N261">
        <v>58.0244668517985</v>
      </c>
      <c r="O261">
        <v>58.844121113080497</v>
      </c>
      <c r="P261">
        <v>59.296077814522</v>
      </c>
      <c r="Q261">
        <v>59.699563232821497</v>
      </c>
      <c r="R261">
        <v>60.130489880572497</v>
      </c>
      <c r="S261">
        <v>60.4539569952357</v>
      </c>
      <c r="T261">
        <v>61.041176531278197</v>
      </c>
      <c r="U261">
        <v>61.394086642793603</v>
      </c>
      <c r="V261">
        <v>61.840717298124702</v>
      </c>
      <c r="W261">
        <v>62.151208119163897</v>
      </c>
      <c r="X261">
        <v>62.516527500589802</v>
      </c>
      <c r="Y261">
        <v>62.874102295661402</v>
      </c>
      <c r="Z261">
        <v>63.1311233603113</v>
      </c>
      <c r="AA261">
        <v>63.435425186221899</v>
      </c>
      <c r="AB261">
        <v>63.724897289336198</v>
      </c>
      <c r="AC261">
        <v>64.116003954159495</v>
      </c>
      <c r="AD261">
        <v>64.457182915086094</v>
      </c>
      <c r="AE261">
        <v>64.665872648580205</v>
      </c>
      <c r="AF261">
        <v>64.957029248535406</v>
      </c>
      <c r="AG261">
        <v>65.107989942168601</v>
      </c>
      <c r="AH261">
        <v>65.303275760504107</v>
      </c>
      <c r="AI261">
        <v>65.547057228102105</v>
      </c>
      <c r="AJ261">
        <v>65.742054333142804</v>
      </c>
      <c r="AK261">
        <v>65.957931749554106</v>
      </c>
      <c r="AL261">
        <v>66.200243266278605</v>
      </c>
      <c r="AM261">
        <v>66.514807903604293</v>
      </c>
      <c r="AN261">
        <v>66.830302160994194</v>
      </c>
      <c r="AO261">
        <v>67.065959268786699</v>
      </c>
      <c r="AP261">
        <v>67.311479172225802</v>
      </c>
      <c r="AQ261">
        <v>67.649722469737796</v>
      </c>
      <c r="AR261">
        <v>67.944397101655696</v>
      </c>
      <c r="AS261">
        <v>68.230563306339306</v>
      </c>
      <c r="AT261">
        <v>68.514963295963597</v>
      </c>
      <c r="AU261">
        <v>68.770256798003203</v>
      </c>
      <c r="AV261">
        <v>69.110581124619898</v>
      </c>
      <c r="AW261">
        <v>69.468120552732302</v>
      </c>
      <c r="AX261">
        <v>69.804103182003104</v>
      </c>
      <c r="AY261">
        <v>70.003478520350299</v>
      </c>
      <c r="AZ261">
        <v>70.379531194390395</v>
      </c>
      <c r="BA261">
        <v>70.681849708467595</v>
      </c>
      <c r="BB261">
        <v>70.968019713496403</v>
      </c>
      <c r="BC261">
        <v>71.263725182613896</v>
      </c>
      <c r="BD261">
        <v>71.532607543272903</v>
      </c>
      <c r="BE261">
        <v>71.775442613023003</v>
      </c>
      <c r="BF261">
        <v>71.964626228643198</v>
      </c>
      <c r="BG261">
        <v>72.184731847846706</v>
      </c>
      <c r="BH261">
        <v>72.365123032176797</v>
      </c>
      <c r="BI261">
        <v>72.643368629804499</v>
      </c>
      <c r="BJ261">
        <v>72.868634387576094</v>
      </c>
      <c r="BK261">
        <v>72.181968378825005</v>
      </c>
      <c r="BL261">
        <v>71.214908672329301</v>
      </c>
      <c r="BM261">
        <v>72.967558148223702</v>
      </c>
      <c r="BN261">
        <v>73.328840104282506</v>
      </c>
      <c r="BO261">
        <v>73.480380292779003</v>
      </c>
      <c r="BP261" t="s">
        <v>659</v>
      </c>
      <c r="BQ261" t="s">
        <v>659</v>
      </c>
    </row>
    <row r="262" spans="1:69" x14ac:dyDescent="0.3">
      <c r="A262" t="s">
        <v>640</v>
      </c>
      <c r="B262" t="s">
        <v>639</v>
      </c>
      <c r="C262">
        <v>55.152999999999999</v>
      </c>
      <c r="D262">
        <v>55.738</v>
      </c>
      <c r="E262">
        <v>56.316000000000003</v>
      </c>
      <c r="F262">
        <v>56.860999999999997</v>
      </c>
      <c r="G262">
        <v>54.042999999999999</v>
      </c>
      <c r="H262">
        <v>57.886000000000003</v>
      </c>
      <c r="I262">
        <v>58.225000000000001</v>
      </c>
      <c r="J262">
        <v>58.878</v>
      </c>
      <c r="K262">
        <v>59.381</v>
      </c>
      <c r="L262">
        <v>59.881</v>
      </c>
      <c r="M262">
        <v>60.387999999999998</v>
      </c>
      <c r="N262">
        <v>60.878999999999998</v>
      </c>
      <c r="O262">
        <v>61.36</v>
      </c>
      <c r="P262">
        <v>61.863</v>
      </c>
      <c r="Q262">
        <v>62.34</v>
      </c>
      <c r="R262">
        <v>62.838999999999999</v>
      </c>
      <c r="S262">
        <v>63.301000000000002</v>
      </c>
      <c r="T262">
        <v>63.741999999999997</v>
      </c>
      <c r="U262">
        <v>64.132000000000005</v>
      </c>
      <c r="V262">
        <v>64.543000000000006</v>
      </c>
      <c r="W262">
        <v>64.960999999999999</v>
      </c>
      <c r="X262">
        <v>65.296000000000006</v>
      </c>
      <c r="Y262">
        <v>65.647000000000006</v>
      </c>
      <c r="Z262">
        <v>65.991</v>
      </c>
      <c r="AA262">
        <v>66.284000000000006</v>
      </c>
      <c r="AB262">
        <v>66.557000000000002</v>
      </c>
      <c r="AC262">
        <v>66.819000000000003</v>
      </c>
      <c r="AD262">
        <v>67.046999999999997</v>
      </c>
      <c r="AE262">
        <v>67.328000000000003</v>
      </c>
      <c r="AF262">
        <v>67.606999999999999</v>
      </c>
      <c r="AG262">
        <v>67.808000000000007</v>
      </c>
      <c r="AH262">
        <v>68.039000000000001</v>
      </c>
      <c r="AI262">
        <v>68.531999999999996</v>
      </c>
      <c r="AJ262">
        <v>68.817999999999998</v>
      </c>
      <c r="AK262">
        <v>69.162000000000006</v>
      </c>
      <c r="AL262">
        <v>69.468999999999994</v>
      </c>
      <c r="AM262">
        <v>69.766999999999996</v>
      </c>
      <c r="AN262">
        <v>70.045000000000002</v>
      </c>
      <c r="AO262">
        <v>70.308000000000007</v>
      </c>
      <c r="AP262">
        <v>70.555000000000007</v>
      </c>
      <c r="AQ262">
        <v>70.790999999999997</v>
      </c>
      <c r="AR262">
        <v>71.028000000000006</v>
      </c>
      <c r="AS262">
        <v>71.233000000000004</v>
      </c>
      <c r="AT262">
        <v>71.441000000000003</v>
      </c>
      <c r="AU262">
        <v>71.507999999999996</v>
      </c>
      <c r="AV262">
        <v>71.486999999999995</v>
      </c>
      <c r="AW262">
        <v>71.62</v>
      </c>
      <c r="AX262">
        <v>71.605000000000004</v>
      </c>
      <c r="AY262">
        <v>71.531000000000006</v>
      </c>
      <c r="AZ262">
        <v>69.486000000000004</v>
      </c>
      <c r="BA262">
        <v>71.450999999999993</v>
      </c>
      <c r="BB262">
        <v>71.393000000000001</v>
      </c>
      <c r="BC262">
        <v>71.159000000000006</v>
      </c>
      <c r="BD262">
        <v>71.228999999999999</v>
      </c>
      <c r="BE262">
        <v>71.141999999999996</v>
      </c>
      <c r="BF262">
        <v>71.06</v>
      </c>
      <c r="BG262">
        <v>71.003</v>
      </c>
      <c r="BH262">
        <v>70.991</v>
      </c>
      <c r="BI262">
        <v>71.052000000000007</v>
      </c>
      <c r="BJ262">
        <v>70.269000000000005</v>
      </c>
      <c r="BK262">
        <v>70.727000000000004</v>
      </c>
      <c r="BL262">
        <v>71.096000000000004</v>
      </c>
      <c r="BM262">
        <v>71.55</v>
      </c>
      <c r="BN262">
        <v>71.697999999999993</v>
      </c>
      <c r="BO262">
        <v>71.825999999999993</v>
      </c>
      <c r="BP262" t="s">
        <v>42</v>
      </c>
      <c r="BQ262" t="s">
        <v>27</v>
      </c>
    </row>
    <row r="263" spans="1:69" x14ac:dyDescent="0.3">
      <c r="A263" t="s">
        <v>642</v>
      </c>
      <c r="B263" t="s">
        <v>641</v>
      </c>
      <c r="C263">
        <v>48.701999999999998</v>
      </c>
      <c r="D263">
        <v>49.883000000000003</v>
      </c>
      <c r="E263">
        <v>48.378</v>
      </c>
      <c r="F263">
        <v>50.097999999999999</v>
      </c>
      <c r="G263">
        <v>51.119</v>
      </c>
      <c r="H263">
        <v>52.003</v>
      </c>
      <c r="I263">
        <v>52.472000000000001</v>
      </c>
      <c r="J263">
        <v>53.051000000000002</v>
      </c>
      <c r="K263">
        <v>53.606000000000002</v>
      </c>
      <c r="L263">
        <v>53.392000000000003</v>
      </c>
      <c r="M263">
        <v>54.002000000000002</v>
      </c>
      <c r="N263">
        <v>55.128</v>
      </c>
      <c r="O263">
        <v>55.122</v>
      </c>
      <c r="P263">
        <v>55.914000000000001</v>
      </c>
      <c r="Q263">
        <v>56.375999999999998</v>
      </c>
      <c r="R263">
        <v>57.311</v>
      </c>
      <c r="S263">
        <v>57.54</v>
      </c>
      <c r="T263">
        <v>58.402999999999999</v>
      </c>
      <c r="U263">
        <v>58.828000000000003</v>
      </c>
      <c r="V263">
        <v>59.094999999999999</v>
      </c>
      <c r="W263">
        <v>60.296999999999997</v>
      </c>
      <c r="X263">
        <v>60.372</v>
      </c>
      <c r="Y263">
        <v>60.073999999999998</v>
      </c>
      <c r="Z263">
        <v>61.002000000000002</v>
      </c>
      <c r="AA263">
        <v>61.459000000000003</v>
      </c>
      <c r="AB263">
        <v>61.216000000000001</v>
      </c>
      <c r="AC263">
        <v>62.536999999999999</v>
      </c>
      <c r="AD263">
        <v>63.567999999999998</v>
      </c>
      <c r="AE263">
        <v>64.213999999999999</v>
      </c>
      <c r="AF263">
        <v>65.233999999999995</v>
      </c>
      <c r="AG263">
        <v>66.507999999999996</v>
      </c>
      <c r="AH263">
        <v>66.456000000000003</v>
      </c>
      <c r="AI263">
        <v>67.381</v>
      </c>
      <c r="AJ263">
        <v>67.944999999999993</v>
      </c>
      <c r="AK263">
        <v>68.594999999999999</v>
      </c>
      <c r="AL263">
        <v>68.781999999999996</v>
      </c>
      <c r="AM263">
        <v>69.358999999999995</v>
      </c>
      <c r="AN263">
        <v>69.861999999999995</v>
      </c>
      <c r="AO263">
        <v>68.58</v>
      </c>
      <c r="AP263">
        <v>58.265000000000001</v>
      </c>
      <c r="AQ263">
        <v>71.320999999999998</v>
      </c>
      <c r="AR263">
        <v>71.781999999999996</v>
      </c>
      <c r="AS263">
        <v>72.227000000000004</v>
      </c>
      <c r="AT263">
        <v>72.677999999999997</v>
      </c>
      <c r="AU263">
        <v>73.132000000000005</v>
      </c>
      <c r="AV263">
        <v>73.436999999999998</v>
      </c>
      <c r="AW263">
        <v>73.63</v>
      </c>
      <c r="AX263">
        <v>74.421999999999997</v>
      </c>
      <c r="AY263">
        <v>74.710999999999999</v>
      </c>
      <c r="AZ263">
        <v>74.790000000000006</v>
      </c>
      <c r="BA263">
        <v>74.608999999999995</v>
      </c>
      <c r="BB263">
        <v>75.322999999999993</v>
      </c>
      <c r="BC263">
        <v>75.75</v>
      </c>
      <c r="BD263">
        <v>76.335999999999999</v>
      </c>
      <c r="BE263">
        <v>76.179000000000002</v>
      </c>
      <c r="BF263">
        <v>76.024000000000001</v>
      </c>
      <c r="BG263">
        <v>76.748000000000005</v>
      </c>
      <c r="BH263">
        <v>77.105000000000004</v>
      </c>
      <c r="BI263">
        <v>77.117000000000004</v>
      </c>
      <c r="BJ263">
        <v>77.248999999999995</v>
      </c>
      <c r="BK263">
        <v>74.212000000000003</v>
      </c>
      <c r="BL263">
        <v>74.980999999999995</v>
      </c>
      <c r="BM263">
        <v>77.623000000000005</v>
      </c>
      <c r="BN263">
        <v>78.033000000000001</v>
      </c>
      <c r="BO263">
        <v>78.221999999999994</v>
      </c>
      <c r="BP263" t="s">
        <v>26</v>
      </c>
      <c r="BQ263" t="s">
        <v>27</v>
      </c>
    </row>
    <row r="264" spans="1:69" x14ac:dyDescent="0.3">
      <c r="A264" t="s">
        <v>645</v>
      </c>
      <c r="B264" t="s">
        <v>643</v>
      </c>
      <c r="C264">
        <v>33.462000000000003</v>
      </c>
      <c r="D264">
        <v>34.058</v>
      </c>
      <c r="E264">
        <v>33.668999999999997</v>
      </c>
      <c r="F264">
        <v>33.430999999999997</v>
      </c>
      <c r="G264">
        <v>34.906999999999996</v>
      </c>
      <c r="H264">
        <v>35.591999999999999</v>
      </c>
      <c r="I264">
        <v>36.264000000000003</v>
      </c>
      <c r="J264">
        <v>37.079000000000001</v>
      </c>
      <c r="K264">
        <v>37.99</v>
      </c>
      <c r="L264">
        <v>39.61</v>
      </c>
      <c r="M264">
        <v>40.573</v>
      </c>
      <c r="N264">
        <v>41.756999999999998</v>
      </c>
      <c r="O264">
        <v>42.688000000000002</v>
      </c>
      <c r="P264">
        <v>43.603000000000002</v>
      </c>
      <c r="Q264">
        <v>44.540999999999997</v>
      </c>
      <c r="R264">
        <v>45.475000000000001</v>
      </c>
      <c r="S264">
        <v>46.441000000000003</v>
      </c>
      <c r="T264">
        <v>47.442</v>
      </c>
      <c r="U264">
        <v>48.484000000000002</v>
      </c>
      <c r="V264">
        <v>49.530999999999999</v>
      </c>
      <c r="W264">
        <v>50.607999999999997</v>
      </c>
      <c r="X264">
        <v>51.679000000000002</v>
      </c>
      <c r="Y264">
        <v>52.366999999999997</v>
      </c>
      <c r="Z264">
        <v>53.618000000000002</v>
      </c>
      <c r="AA264">
        <v>54.585999999999999</v>
      </c>
      <c r="AB264">
        <v>55.417999999999999</v>
      </c>
      <c r="AC264">
        <v>54.002000000000002</v>
      </c>
      <c r="AD264">
        <v>56.828000000000003</v>
      </c>
      <c r="AE264">
        <v>57.43</v>
      </c>
      <c r="AF264">
        <v>58.024999999999999</v>
      </c>
      <c r="AG264">
        <v>58.527999999999999</v>
      </c>
      <c r="AH264">
        <v>58.805</v>
      </c>
      <c r="AI264">
        <v>59.26</v>
      </c>
      <c r="AJ264">
        <v>59.655000000000001</v>
      </c>
      <c r="AK264">
        <v>59.828000000000003</v>
      </c>
      <c r="AL264">
        <v>60.531999999999996</v>
      </c>
      <c r="AM264">
        <v>60.884</v>
      </c>
      <c r="AN264">
        <v>61.34</v>
      </c>
      <c r="AO264">
        <v>61.787999999999997</v>
      </c>
      <c r="AP264">
        <v>62.274999999999999</v>
      </c>
      <c r="AQ264">
        <v>62.761000000000003</v>
      </c>
      <c r="AR264">
        <v>63.286000000000001</v>
      </c>
      <c r="AS264">
        <v>63.807000000000002</v>
      </c>
      <c r="AT264">
        <v>64.406999999999996</v>
      </c>
      <c r="AU264">
        <v>64.881</v>
      </c>
      <c r="AV264">
        <v>65.355999999999995</v>
      </c>
      <c r="AW264">
        <v>65.8</v>
      </c>
      <c r="AX264">
        <v>66.23</v>
      </c>
      <c r="AY264">
        <v>66.608999999999995</v>
      </c>
      <c r="AZ264">
        <v>66.905000000000001</v>
      </c>
      <c r="BA264">
        <v>67.222999999999999</v>
      </c>
      <c r="BB264">
        <v>67.412000000000006</v>
      </c>
      <c r="BC264">
        <v>67.569000000000003</v>
      </c>
      <c r="BD264">
        <v>67.960999999999999</v>
      </c>
      <c r="BE264">
        <v>68.003</v>
      </c>
      <c r="BF264">
        <v>66.760999999999996</v>
      </c>
      <c r="BG264">
        <v>67.105000000000004</v>
      </c>
      <c r="BH264">
        <v>67.12</v>
      </c>
      <c r="BI264">
        <v>65.915000000000006</v>
      </c>
      <c r="BJ264">
        <v>66.566999999999993</v>
      </c>
      <c r="BK264">
        <v>66.435000000000002</v>
      </c>
      <c r="BL264">
        <v>66.019000000000005</v>
      </c>
      <c r="BM264">
        <v>67.951999999999998</v>
      </c>
      <c r="BN264">
        <v>69.295000000000002</v>
      </c>
      <c r="BO264">
        <v>69.438999999999993</v>
      </c>
      <c r="BP264" t="s">
        <v>13</v>
      </c>
      <c r="BQ264" t="s">
        <v>14</v>
      </c>
    </row>
    <row r="265" spans="1:69" x14ac:dyDescent="0.3">
      <c r="A265" t="s">
        <v>647</v>
      </c>
      <c r="B265" t="s">
        <v>646</v>
      </c>
      <c r="C265">
        <v>52.575000000000003</v>
      </c>
      <c r="D265">
        <v>53.067</v>
      </c>
      <c r="E265">
        <v>53.566000000000003</v>
      </c>
      <c r="F265">
        <v>53.895000000000003</v>
      </c>
      <c r="G265">
        <v>54.215000000000003</v>
      </c>
      <c r="H265">
        <v>54.427</v>
      </c>
      <c r="I265">
        <v>54.731000000000002</v>
      </c>
      <c r="J265">
        <v>54.954999999999998</v>
      </c>
      <c r="K265">
        <v>55.191000000000003</v>
      </c>
      <c r="L265">
        <v>55.44</v>
      </c>
      <c r="M265">
        <v>55.680999999999997</v>
      </c>
      <c r="N265">
        <v>56.02</v>
      </c>
      <c r="O265">
        <v>56.377000000000002</v>
      </c>
      <c r="P265">
        <v>56.72</v>
      </c>
      <c r="Q265">
        <v>57.11</v>
      </c>
      <c r="R265">
        <v>57.591000000000001</v>
      </c>
      <c r="S265">
        <v>58</v>
      </c>
      <c r="T265">
        <v>58.48</v>
      </c>
      <c r="U265">
        <v>58.991</v>
      </c>
      <c r="V265">
        <v>59.472000000000001</v>
      </c>
      <c r="W265">
        <v>59.960999999999999</v>
      </c>
      <c r="X265">
        <v>60.445</v>
      </c>
      <c r="Y265">
        <v>60.936</v>
      </c>
      <c r="Z265">
        <v>61.393000000000001</v>
      </c>
      <c r="AA265">
        <v>61.837000000000003</v>
      </c>
      <c r="AB265">
        <v>62.195</v>
      </c>
      <c r="AC265">
        <v>62.420999999999999</v>
      </c>
      <c r="AD265">
        <v>62.694000000000003</v>
      </c>
      <c r="AE265">
        <v>62.902000000000001</v>
      </c>
      <c r="AF265">
        <v>63.017000000000003</v>
      </c>
      <c r="AG265">
        <v>62.942</v>
      </c>
      <c r="AH265">
        <v>62.982999999999997</v>
      </c>
      <c r="AI265">
        <v>62.838999999999999</v>
      </c>
      <c r="AJ265">
        <v>62.618000000000002</v>
      </c>
      <c r="AK265">
        <v>62.069000000000003</v>
      </c>
      <c r="AL265">
        <v>61.603000000000002</v>
      </c>
      <c r="AM265">
        <v>61.079000000000001</v>
      </c>
      <c r="AN265">
        <v>60.537999999999997</v>
      </c>
      <c r="AO265">
        <v>59.911999999999999</v>
      </c>
      <c r="AP265">
        <v>59.19</v>
      </c>
      <c r="AQ265">
        <v>58.368000000000002</v>
      </c>
      <c r="AR265">
        <v>57.161000000000001</v>
      </c>
      <c r="AS265">
        <v>55.58</v>
      </c>
      <c r="AT265">
        <v>54.244999999999997</v>
      </c>
      <c r="AU265">
        <v>53.963000000000001</v>
      </c>
      <c r="AV265">
        <v>53.914000000000001</v>
      </c>
      <c r="AW265">
        <v>54.22</v>
      </c>
      <c r="AX265">
        <v>54.948</v>
      </c>
      <c r="AY265">
        <v>55.981999999999999</v>
      </c>
      <c r="AZ265">
        <v>57.412999999999997</v>
      </c>
      <c r="BA265">
        <v>58.886000000000003</v>
      </c>
      <c r="BB265">
        <v>60.601999999999997</v>
      </c>
      <c r="BC265">
        <v>61.737000000000002</v>
      </c>
      <c r="BD265">
        <v>62.387999999999998</v>
      </c>
      <c r="BE265">
        <v>63.183999999999997</v>
      </c>
      <c r="BF265">
        <v>64.052999999999997</v>
      </c>
      <c r="BG265">
        <v>64.748999999999995</v>
      </c>
      <c r="BH265">
        <v>65.421999999999997</v>
      </c>
      <c r="BI265">
        <v>65.725999999999999</v>
      </c>
      <c r="BJ265">
        <v>66.070999999999998</v>
      </c>
      <c r="BK265">
        <v>65.150000000000006</v>
      </c>
      <c r="BL265">
        <v>62.01</v>
      </c>
      <c r="BM265">
        <v>65.453999999999994</v>
      </c>
      <c r="BN265">
        <v>66.138999999999996</v>
      </c>
      <c r="BO265">
        <v>66.311999999999998</v>
      </c>
      <c r="BP265" t="s">
        <v>21</v>
      </c>
      <c r="BQ265" t="s">
        <v>27</v>
      </c>
    </row>
    <row r="266" spans="1:69" x14ac:dyDescent="0.3">
      <c r="A266" t="s">
        <v>650</v>
      </c>
      <c r="B266" t="s">
        <v>648</v>
      </c>
      <c r="C266">
        <v>50.648000000000003</v>
      </c>
      <c r="D266">
        <v>51.040999999999997</v>
      </c>
      <c r="E266">
        <v>51.331000000000003</v>
      </c>
      <c r="F266">
        <v>51.604999999999997</v>
      </c>
      <c r="G266">
        <v>51.17</v>
      </c>
      <c r="H266">
        <v>52.079000000000001</v>
      </c>
      <c r="I266">
        <v>52.29</v>
      </c>
      <c r="J266">
        <v>52.512</v>
      </c>
      <c r="K266">
        <v>52.719000000000001</v>
      </c>
      <c r="L266">
        <v>53.043999999999997</v>
      </c>
      <c r="M266">
        <v>53.404000000000003</v>
      </c>
      <c r="N266">
        <v>53.887</v>
      </c>
      <c r="O266">
        <v>54.375</v>
      </c>
      <c r="P266">
        <v>54.912999999999997</v>
      </c>
      <c r="Q266">
        <v>55.377000000000002</v>
      </c>
      <c r="R266">
        <v>55.741999999999997</v>
      </c>
      <c r="S266">
        <v>56.101999999999997</v>
      </c>
      <c r="T266">
        <v>56.280999999999999</v>
      </c>
      <c r="U266">
        <v>56.335000000000001</v>
      </c>
      <c r="V266">
        <v>56.05</v>
      </c>
      <c r="W266">
        <v>55.496000000000002</v>
      </c>
      <c r="X266">
        <v>54.985999999999997</v>
      </c>
      <c r="Y266">
        <v>54.360999999999997</v>
      </c>
      <c r="Z266">
        <v>53.673999999999999</v>
      </c>
      <c r="AA266">
        <v>52.877000000000002</v>
      </c>
      <c r="AB266">
        <v>52.000999999999998</v>
      </c>
      <c r="AC266">
        <v>51.149000000000001</v>
      </c>
      <c r="AD266">
        <v>50.420999999999999</v>
      </c>
      <c r="AE266">
        <v>49.673999999999999</v>
      </c>
      <c r="AF266">
        <v>48.881999999999998</v>
      </c>
      <c r="AG266">
        <v>48.204000000000001</v>
      </c>
      <c r="AH266">
        <v>47.442999999999998</v>
      </c>
      <c r="AI266">
        <v>46.968000000000004</v>
      </c>
      <c r="AJ266">
        <v>46.677999999999997</v>
      </c>
      <c r="AK266">
        <v>46.344000000000001</v>
      </c>
      <c r="AL266">
        <v>46.051000000000002</v>
      </c>
      <c r="AM266">
        <v>45.756999999999998</v>
      </c>
      <c r="AN266">
        <v>45.743000000000002</v>
      </c>
      <c r="AO266">
        <v>45.709000000000003</v>
      </c>
      <c r="AP266">
        <v>45.923999999999999</v>
      </c>
      <c r="AQ266">
        <v>46.576999999999998</v>
      </c>
      <c r="AR266">
        <v>47.408000000000001</v>
      </c>
      <c r="AS266">
        <v>48.460999999999999</v>
      </c>
      <c r="AT266">
        <v>49.616</v>
      </c>
      <c r="AU266">
        <v>50.54</v>
      </c>
      <c r="AV266">
        <v>51.615000000000002</v>
      </c>
      <c r="AW266">
        <v>52.692999999999998</v>
      </c>
      <c r="AX266">
        <v>53.73</v>
      </c>
      <c r="AY266">
        <v>54.835000000000001</v>
      </c>
      <c r="AZ266">
        <v>55.886000000000003</v>
      </c>
      <c r="BA266">
        <v>56.896000000000001</v>
      </c>
      <c r="BB266">
        <v>57.843000000000004</v>
      </c>
      <c r="BC266">
        <v>58.704000000000001</v>
      </c>
      <c r="BD266">
        <v>59.445</v>
      </c>
      <c r="BE266">
        <v>60.109000000000002</v>
      </c>
      <c r="BF266">
        <v>60.728000000000002</v>
      </c>
      <c r="BG266">
        <v>61.128999999999998</v>
      </c>
      <c r="BH266">
        <v>61.564</v>
      </c>
      <c r="BI266">
        <v>62.137999999999998</v>
      </c>
      <c r="BJ266">
        <v>62.914000000000001</v>
      </c>
      <c r="BK266">
        <v>63.360999999999997</v>
      </c>
      <c r="BL266">
        <v>62.363</v>
      </c>
      <c r="BM266">
        <v>65.278999999999996</v>
      </c>
      <c r="BN266">
        <v>66.349000000000004</v>
      </c>
      <c r="BO266">
        <v>66.528000000000006</v>
      </c>
      <c r="BP266" t="s">
        <v>21</v>
      </c>
      <c r="BQ266" t="s">
        <v>22</v>
      </c>
    </row>
    <row r="267" spans="1:69" x14ac:dyDescent="0.3">
      <c r="A267" t="s">
        <v>653</v>
      </c>
      <c r="B267" t="s">
        <v>651</v>
      </c>
      <c r="C267">
        <v>53.491999999999997</v>
      </c>
      <c r="D267">
        <v>53.966000000000001</v>
      </c>
      <c r="E267">
        <v>54.453000000000003</v>
      </c>
      <c r="F267">
        <v>54.942</v>
      </c>
      <c r="G267">
        <v>55.430999999999997</v>
      </c>
      <c r="H267">
        <v>55.905000000000001</v>
      </c>
      <c r="I267">
        <v>56.359000000000002</v>
      </c>
      <c r="J267">
        <v>56.765999999999998</v>
      </c>
      <c r="K267">
        <v>57.145000000000003</v>
      </c>
      <c r="L267">
        <v>57.481000000000002</v>
      </c>
      <c r="M267">
        <v>57.761000000000003</v>
      </c>
      <c r="N267">
        <v>57.996000000000002</v>
      </c>
      <c r="O267">
        <v>58.174999999999997</v>
      </c>
      <c r="P267">
        <v>58.087000000000003</v>
      </c>
      <c r="Q267">
        <v>58.194000000000003</v>
      </c>
      <c r="R267">
        <v>58.249000000000002</v>
      </c>
      <c r="S267">
        <v>57.628</v>
      </c>
      <c r="T267">
        <v>56.996000000000002</v>
      </c>
      <c r="U267">
        <v>54.73</v>
      </c>
      <c r="V267">
        <v>54.917999999999999</v>
      </c>
      <c r="W267">
        <v>59.061999999999998</v>
      </c>
      <c r="X267">
        <v>59.445999999999998</v>
      </c>
      <c r="Y267">
        <v>59.859000000000002</v>
      </c>
      <c r="Z267">
        <v>59.988999999999997</v>
      </c>
      <c r="AA267">
        <v>60.622</v>
      </c>
      <c r="AB267">
        <v>60.901000000000003</v>
      </c>
      <c r="AC267">
        <v>60.981999999999999</v>
      </c>
      <c r="AD267">
        <v>60.723999999999997</v>
      </c>
      <c r="AE267">
        <v>60.241</v>
      </c>
      <c r="AF267">
        <v>59.445999999999998</v>
      </c>
      <c r="AG267">
        <v>58.319000000000003</v>
      </c>
      <c r="AH267">
        <v>57.036999999999999</v>
      </c>
      <c r="AI267">
        <v>55.601999999999997</v>
      </c>
      <c r="AJ267">
        <v>53.975999999999999</v>
      </c>
      <c r="AK267">
        <v>52.536999999999999</v>
      </c>
      <c r="AL267">
        <v>51.143999999999998</v>
      </c>
      <c r="AM267">
        <v>48.981000000000002</v>
      </c>
      <c r="AN267">
        <v>48.536000000000001</v>
      </c>
      <c r="AO267">
        <v>47.551000000000002</v>
      </c>
      <c r="AP267">
        <v>46.378999999999998</v>
      </c>
      <c r="AQ267">
        <v>46.033999999999999</v>
      </c>
      <c r="AR267">
        <v>44.524999999999999</v>
      </c>
      <c r="AS267">
        <v>45.938000000000002</v>
      </c>
      <c r="AT267">
        <v>45.372999999999998</v>
      </c>
      <c r="AU267">
        <v>46.042999999999999</v>
      </c>
      <c r="AV267">
        <v>46.57</v>
      </c>
      <c r="AW267">
        <v>47.055999999999997</v>
      </c>
      <c r="AX267">
        <v>47.576000000000001</v>
      </c>
      <c r="AY267">
        <v>48.456000000000003</v>
      </c>
      <c r="AZ267">
        <v>49.75</v>
      </c>
      <c r="BA267">
        <v>51.924999999999997</v>
      </c>
      <c r="BB267">
        <v>53.911000000000001</v>
      </c>
      <c r="BC267">
        <v>55.386000000000003</v>
      </c>
      <c r="BD267">
        <v>56.841999999999999</v>
      </c>
      <c r="BE267">
        <v>58.106000000000002</v>
      </c>
      <c r="BF267">
        <v>58.988999999999997</v>
      </c>
      <c r="BG267">
        <v>59.76</v>
      </c>
      <c r="BH267">
        <v>60.262999999999998</v>
      </c>
      <c r="BI267">
        <v>60.905999999999999</v>
      </c>
      <c r="BJ267">
        <v>61.06</v>
      </c>
      <c r="BK267">
        <v>61.53</v>
      </c>
      <c r="BL267">
        <v>60.134999999999998</v>
      </c>
      <c r="BM267">
        <v>62.36</v>
      </c>
      <c r="BN267">
        <v>62.774999999999999</v>
      </c>
      <c r="BO267">
        <v>63.064</v>
      </c>
      <c r="BP267" t="s">
        <v>21</v>
      </c>
      <c r="BQ267" t="s">
        <v>22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02F05-2901-4E9E-992D-B9B91F2B7690}">
  <dimension ref="A1:E267"/>
  <sheetViews>
    <sheetView topLeftCell="A36" workbookViewId="0">
      <selection activeCell="D8" sqref="D8"/>
    </sheetView>
  </sheetViews>
  <sheetFormatPr defaultRowHeight="14.4" x14ac:dyDescent="0.3"/>
  <cols>
    <col min="1" max="3" width="10.33203125" customWidth="1"/>
    <col min="4" max="4" width="255.77734375" bestFit="1" customWidth="1"/>
    <col min="5" max="5" width="60.109375" bestFit="1" customWidth="1"/>
  </cols>
  <sheetData>
    <row r="1" spans="1:5" x14ac:dyDescent="0.3">
      <c r="A1" t="s">
        <v>654</v>
      </c>
      <c r="B1" t="s">
        <v>655</v>
      </c>
      <c r="C1" t="s">
        <v>656</v>
      </c>
      <c r="D1" t="s">
        <v>657</v>
      </c>
      <c r="E1" t="s">
        <v>658</v>
      </c>
    </row>
    <row r="2" spans="1:5" x14ac:dyDescent="0.3">
      <c r="A2" t="s">
        <v>0</v>
      </c>
      <c r="B2" t="s">
        <v>1</v>
      </c>
      <c r="C2" t="s">
        <v>2</v>
      </c>
      <c r="D2" t="s">
        <v>3</v>
      </c>
      <c r="E2" t="s">
        <v>4</v>
      </c>
    </row>
    <row r="3" spans="1:5" x14ac:dyDescent="0.3">
      <c r="A3" t="s">
        <v>5</v>
      </c>
      <c r="B3" t="s">
        <v>6</v>
      </c>
      <c r="C3" t="s">
        <v>7</v>
      </c>
      <c r="E3" t="s">
        <v>8</v>
      </c>
    </row>
    <row r="4" spans="1:5" x14ac:dyDescent="0.3">
      <c r="A4" t="s">
        <v>9</v>
      </c>
      <c r="D4" t="s">
        <v>10</v>
      </c>
      <c r="E4" t="s">
        <v>11</v>
      </c>
    </row>
    <row r="5" spans="1:5" ht="72" x14ac:dyDescent="0.3">
      <c r="A5" t="s">
        <v>12</v>
      </c>
      <c r="B5" t="s">
        <v>13</v>
      </c>
      <c r="C5" t="s">
        <v>14</v>
      </c>
      <c r="D5" s="1" t="s">
        <v>15</v>
      </c>
      <c r="E5" t="s">
        <v>16</v>
      </c>
    </row>
    <row r="6" spans="1:5" x14ac:dyDescent="0.3">
      <c r="A6" t="s">
        <v>17</v>
      </c>
      <c r="D6" t="s">
        <v>18</v>
      </c>
      <c r="E6" t="s">
        <v>19</v>
      </c>
    </row>
    <row r="7" spans="1:5" x14ac:dyDescent="0.3">
      <c r="A7" t="s">
        <v>20</v>
      </c>
      <c r="B7" t="s">
        <v>21</v>
      </c>
      <c r="C7" t="s">
        <v>22</v>
      </c>
      <c r="D7" t="s">
        <v>23</v>
      </c>
      <c r="E7" t="s">
        <v>24</v>
      </c>
    </row>
    <row r="8" spans="1:5" x14ac:dyDescent="0.3">
      <c r="A8" t="s">
        <v>25</v>
      </c>
      <c r="B8" t="s">
        <v>26</v>
      </c>
      <c r="C8" t="s">
        <v>27</v>
      </c>
      <c r="E8" t="s">
        <v>28</v>
      </c>
    </row>
    <row r="9" spans="1:5" x14ac:dyDescent="0.3">
      <c r="A9" t="s">
        <v>29</v>
      </c>
      <c r="B9" t="s">
        <v>26</v>
      </c>
      <c r="C9" t="s">
        <v>7</v>
      </c>
      <c r="E9" t="s">
        <v>30</v>
      </c>
    </row>
    <row r="10" spans="1:5" x14ac:dyDescent="0.3">
      <c r="A10" t="s">
        <v>31</v>
      </c>
      <c r="D10" t="s">
        <v>32</v>
      </c>
      <c r="E10" t="s">
        <v>33</v>
      </c>
    </row>
    <row r="11" spans="1:5" x14ac:dyDescent="0.3">
      <c r="A11" t="s">
        <v>34</v>
      </c>
      <c r="B11" t="s">
        <v>13</v>
      </c>
      <c r="C11" t="s">
        <v>7</v>
      </c>
      <c r="E11" t="s">
        <v>35</v>
      </c>
    </row>
    <row r="12" spans="1:5" x14ac:dyDescent="0.3">
      <c r="A12" t="s">
        <v>36</v>
      </c>
      <c r="B12" t="s">
        <v>6</v>
      </c>
      <c r="C12" t="s">
        <v>27</v>
      </c>
      <c r="D12" t="s">
        <v>37</v>
      </c>
      <c r="E12" t="s">
        <v>38</v>
      </c>
    </row>
    <row r="13" spans="1:5" x14ac:dyDescent="0.3">
      <c r="A13" t="s">
        <v>39</v>
      </c>
      <c r="B13" t="s">
        <v>26</v>
      </c>
      <c r="C13" t="s">
        <v>27</v>
      </c>
      <c r="E13" t="s">
        <v>40</v>
      </c>
    </row>
    <row r="14" spans="1:5" x14ac:dyDescent="0.3">
      <c r="A14" t="s">
        <v>41</v>
      </c>
      <c r="B14" t="s">
        <v>42</v>
      </c>
      <c r="C14" t="s">
        <v>7</v>
      </c>
      <c r="E14" t="s">
        <v>43</v>
      </c>
    </row>
    <row r="15" spans="1:5" x14ac:dyDescent="0.3">
      <c r="A15" t="s">
        <v>44</v>
      </c>
      <c r="B15" t="s">
        <v>6</v>
      </c>
      <c r="C15" t="s">
        <v>7</v>
      </c>
      <c r="E15" t="s">
        <v>45</v>
      </c>
    </row>
    <row r="16" spans="1:5" x14ac:dyDescent="0.3">
      <c r="A16" t="s">
        <v>46</v>
      </c>
      <c r="B16" t="s">
        <v>42</v>
      </c>
      <c r="C16" t="s">
        <v>7</v>
      </c>
      <c r="D16" t="s">
        <v>47</v>
      </c>
      <c r="E16" t="s">
        <v>48</v>
      </c>
    </row>
    <row r="17" spans="1:5" x14ac:dyDescent="0.3">
      <c r="A17" t="s">
        <v>49</v>
      </c>
      <c r="B17" t="s">
        <v>26</v>
      </c>
      <c r="C17" t="s">
        <v>7</v>
      </c>
      <c r="D17" t="s">
        <v>50</v>
      </c>
      <c r="E17" t="s">
        <v>51</v>
      </c>
    </row>
    <row r="18" spans="1:5" x14ac:dyDescent="0.3">
      <c r="A18" t="s">
        <v>52</v>
      </c>
      <c r="B18" t="s">
        <v>26</v>
      </c>
      <c r="C18" t="s">
        <v>27</v>
      </c>
      <c r="E18" t="s">
        <v>53</v>
      </c>
    </row>
    <row r="19" spans="1:5" x14ac:dyDescent="0.3">
      <c r="A19" t="s">
        <v>54</v>
      </c>
      <c r="B19" t="s">
        <v>21</v>
      </c>
      <c r="C19" t="s">
        <v>14</v>
      </c>
      <c r="D19" t="s">
        <v>55</v>
      </c>
      <c r="E19" t="s">
        <v>56</v>
      </c>
    </row>
    <row r="20" spans="1:5" x14ac:dyDescent="0.3">
      <c r="A20" t="s">
        <v>57</v>
      </c>
      <c r="B20" t="s">
        <v>26</v>
      </c>
      <c r="C20" t="s">
        <v>7</v>
      </c>
      <c r="D20" t="s">
        <v>58</v>
      </c>
      <c r="E20" t="s">
        <v>59</v>
      </c>
    </row>
    <row r="21" spans="1:5" x14ac:dyDescent="0.3">
      <c r="A21" t="s">
        <v>60</v>
      </c>
      <c r="B21" t="s">
        <v>21</v>
      </c>
      <c r="C21" t="s">
        <v>22</v>
      </c>
      <c r="E21" t="s">
        <v>61</v>
      </c>
    </row>
    <row r="22" spans="1:5" x14ac:dyDescent="0.3">
      <c r="A22" t="s">
        <v>62</v>
      </c>
      <c r="B22" t="s">
        <v>21</v>
      </c>
      <c r="C22" t="s">
        <v>14</v>
      </c>
      <c r="E22" t="s">
        <v>63</v>
      </c>
    </row>
    <row r="23" spans="1:5" x14ac:dyDescent="0.3">
      <c r="A23" t="s">
        <v>64</v>
      </c>
      <c r="B23" t="s">
        <v>65</v>
      </c>
      <c r="C23" t="s">
        <v>22</v>
      </c>
      <c r="D23" t="s">
        <v>47</v>
      </c>
      <c r="E23" t="s">
        <v>66</v>
      </c>
    </row>
    <row r="24" spans="1:5" x14ac:dyDescent="0.3">
      <c r="A24" t="s">
        <v>67</v>
      </c>
      <c r="B24" t="s">
        <v>26</v>
      </c>
      <c r="C24" t="s">
        <v>7</v>
      </c>
      <c r="E24" t="s">
        <v>68</v>
      </c>
    </row>
    <row r="25" spans="1:5" x14ac:dyDescent="0.3">
      <c r="A25" t="s">
        <v>69</v>
      </c>
      <c r="B25" t="s">
        <v>13</v>
      </c>
      <c r="C25" t="s">
        <v>7</v>
      </c>
      <c r="E25" t="s">
        <v>70</v>
      </c>
    </row>
    <row r="26" spans="1:5" x14ac:dyDescent="0.3">
      <c r="A26" t="s">
        <v>71</v>
      </c>
      <c r="B26" t="s">
        <v>6</v>
      </c>
      <c r="C26" t="s">
        <v>7</v>
      </c>
      <c r="E26" t="s">
        <v>72</v>
      </c>
    </row>
    <row r="27" spans="1:5" x14ac:dyDescent="0.3">
      <c r="A27" t="s">
        <v>73</v>
      </c>
      <c r="B27" t="s">
        <v>26</v>
      </c>
      <c r="C27" t="s">
        <v>27</v>
      </c>
      <c r="E27" t="s">
        <v>74</v>
      </c>
    </row>
    <row r="28" spans="1:5" x14ac:dyDescent="0.3">
      <c r="A28" t="s">
        <v>75</v>
      </c>
      <c r="B28" t="s">
        <v>26</v>
      </c>
      <c r="C28" t="s">
        <v>27</v>
      </c>
      <c r="D28" t="s">
        <v>76</v>
      </c>
      <c r="E28" t="s">
        <v>77</v>
      </c>
    </row>
    <row r="29" spans="1:5" x14ac:dyDescent="0.3">
      <c r="A29" t="s">
        <v>78</v>
      </c>
      <c r="B29" t="s">
        <v>6</v>
      </c>
      <c r="C29" t="s">
        <v>27</v>
      </c>
      <c r="E29" t="s">
        <v>79</v>
      </c>
    </row>
    <row r="30" spans="1:5" x14ac:dyDescent="0.3">
      <c r="A30" t="s">
        <v>80</v>
      </c>
      <c r="B30" t="s">
        <v>81</v>
      </c>
      <c r="C30" t="s">
        <v>7</v>
      </c>
      <c r="E30" t="s">
        <v>82</v>
      </c>
    </row>
    <row r="31" spans="1:5" x14ac:dyDescent="0.3">
      <c r="A31" t="s">
        <v>83</v>
      </c>
      <c r="B31" t="s">
        <v>6</v>
      </c>
      <c r="C31" t="s">
        <v>22</v>
      </c>
      <c r="E31" t="s">
        <v>84</v>
      </c>
    </row>
    <row r="32" spans="1:5" x14ac:dyDescent="0.3">
      <c r="A32" t="s">
        <v>85</v>
      </c>
      <c r="B32" t="s">
        <v>6</v>
      </c>
      <c r="C32" t="s">
        <v>27</v>
      </c>
      <c r="E32" t="s">
        <v>86</v>
      </c>
    </row>
    <row r="33" spans="1:5" x14ac:dyDescent="0.3">
      <c r="A33" t="s">
        <v>87</v>
      </c>
      <c r="B33" t="s">
        <v>6</v>
      </c>
      <c r="C33" t="s">
        <v>7</v>
      </c>
      <c r="E33" t="s">
        <v>88</v>
      </c>
    </row>
    <row r="34" spans="1:5" x14ac:dyDescent="0.3">
      <c r="A34" t="s">
        <v>89</v>
      </c>
      <c r="B34" t="s">
        <v>42</v>
      </c>
      <c r="C34" t="s">
        <v>7</v>
      </c>
      <c r="E34" t="s">
        <v>90</v>
      </c>
    </row>
    <row r="35" spans="1:5" x14ac:dyDescent="0.3">
      <c r="A35" t="s">
        <v>91</v>
      </c>
      <c r="B35" t="s">
        <v>65</v>
      </c>
      <c r="C35" t="s">
        <v>22</v>
      </c>
      <c r="E35" t="s">
        <v>92</v>
      </c>
    </row>
    <row r="36" spans="1:5" x14ac:dyDescent="0.3">
      <c r="A36" t="s">
        <v>93</v>
      </c>
      <c r="B36" t="s">
        <v>21</v>
      </c>
      <c r="C36" t="s">
        <v>27</v>
      </c>
      <c r="E36" t="s">
        <v>94</v>
      </c>
    </row>
    <row r="37" spans="1:5" x14ac:dyDescent="0.3">
      <c r="A37" t="s">
        <v>95</v>
      </c>
      <c r="B37" t="s">
        <v>21</v>
      </c>
      <c r="C37" t="s">
        <v>14</v>
      </c>
      <c r="E37" t="s">
        <v>96</v>
      </c>
    </row>
    <row r="38" spans="1:5" x14ac:dyDescent="0.3">
      <c r="A38" t="s">
        <v>97</v>
      </c>
      <c r="B38" t="s">
        <v>81</v>
      </c>
      <c r="C38" t="s">
        <v>7</v>
      </c>
      <c r="D38" t="s">
        <v>98</v>
      </c>
      <c r="E38" t="s">
        <v>99</v>
      </c>
    </row>
    <row r="39" spans="1:5" x14ac:dyDescent="0.3">
      <c r="A39" t="s">
        <v>100</v>
      </c>
      <c r="D39" t="s">
        <v>101</v>
      </c>
      <c r="E39" t="s">
        <v>102</v>
      </c>
    </row>
    <row r="40" spans="1:5" x14ac:dyDescent="0.3">
      <c r="A40" t="s">
        <v>103</v>
      </c>
      <c r="B40" t="s">
        <v>26</v>
      </c>
      <c r="C40" t="s">
        <v>7</v>
      </c>
      <c r="E40" t="s">
        <v>104</v>
      </c>
    </row>
    <row r="41" spans="1:5" x14ac:dyDescent="0.3">
      <c r="A41" t="s">
        <v>105</v>
      </c>
      <c r="B41" t="s">
        <v>26</v>
      </c>
      <c r="C41" t="s">
        <v>7</v>
      </c>
      <c r="E41" t="s">
        <v>106</v>
      </c>
    </row>
    <row r="42" spans="1:5" x14ac:dyDescent="0.3">
      <c r="A42" t="s">
        <v>107</v>
      </c>
      <c r="B42" t="s">
        <v>6</v>
      </c>
      <c r="C42" t="s">
        <v>7</v>
      </c>
      <c r="E42" t="s">
        <v>108</v>
      </c>
    </row>
    <row r="43" spans="1:5" ht="72" x14ac:dyDescent="0.3">
      <c r="A43" t="s">
        <v>109</v>
      </c>
      <c r="B43" t="s">
        <v>42</v>
      </c>
      <c r="C43" t="s">
        <v>27</v>
      </c>
      <c r="D43" s="1" t="s">
        <v>110</v>
      </c>
      <c r="E43" t="s">
        <v>111</v>
      </c>
    </row>
    <row r="44" spans="1:5" x14ac:dyDescent="0.3">
      <c r="A44" t="s">
        <v>112</v>
      </c>
      <c r="B44" t="s">
        <v>21</v>
      </c>
      <c r="C44" t="s">
        <v>22</v>
      </c>
      <c r="E44" t="s">
        <v>113</v>
      </c>
    </row>
    <row r="45" spans="1:5" x14ac:dyDescent="0.3">
      <c r="A45" t="s">
        <v>114</v>
      </c>
      <c r="B45" t="s">
        <v>21</v>
      </c>
      <c r="C45" t="s">
        <v>22</v>
      </c>
      <c r="E45" t="s">
        <v>115</v>
      </c>
    </row>
    <row r="46" spans="1:5" x14ac:dyDescent="0.3">
      <c r="A46" t="s">
        <v>116</v>
      </c>
      <c r="B46" t="s">
        <v>21</v>
      </c>
      <c r="C46" t="s">
        <v>14</v>
      </c>
      <c r="D46" t="s">
        <v>117</v>
      </c>
      <c r="E46" t="s">
        <v>118</v>
      </c>
    </row>
    <row r="47" spans="1:5" x14ac:dyDescent="0.3">
      <c r="A47" t="s">
        <v>119</v>
      </c>
      <c r="B47" t="s">
        <v>21</v>
      </c>
      <c r="C47" t="s">
        <v>22</v>
      </c>
      <c r="E47" t="s">
        <v>120</v>
      </c>
    </row>
    <row r="48" spans="1:5" x14ac:dyDescent="0.3">
      <c r="A48" t="s">
        <v>121</v>
      </c>
      <c r="B48" t="s">
        <v>6</v>
      </c>
      <c r="C48" t="s">
        <v>27</v>
      </c>
      <c r="E48" t="s">
        <v>122</v>
      </c>
    </row>
    <row r="49" spans="1:5" x14ac:dyDescent="0.3">
      <c r="A49" t="s">
        <v>123</v>
      </c>
      <c r="B49" t="s">
        <v>21</v>
      </c>
      <c r="C49" t="s">
        <v>22</v>
      </c>
      <c r="E49" t="s">
        <v>124</v>
      </c>
    </row>
    <row r="50" spans="1:5" x14ac:dyDescent="0.3">
      <c r="A50" t="s">
        <v>125</v>
      </c>
      <c r="B50" t="s">
        <v>21</v>
      </c>
      <c r="C50" t="s">
        <v>27</v>
      </c>
      <c r="E50" t="s">
        <v>126</v>
      </c>
    </row>
    <row r="51" spans="1:5" x14ac:dyDescent="0.3">
      <c r="A51" t="s">
        <v>127</v>
      </c>
      <c r="B51" t="s">
        <v>6</v>
      </c>
      <c r="C51" t="s">
        <v>7</v>
      </c>
      <c r="E51" t="s">
        <v>128</v>
      </c>
    </row>
    <row r="52" spans="1:5" x14ac:dyDescent="0.3">
      <c r="A52" t="s">
        <v>129</v>
      </c>
      <c r="D52" t="s">
        <v>130</v>
      </c>
      <c r="E52" t="s">
        <v>131</v>
      </c>
    </row>
    <row r="53" spans="1:5" x14ac:dyDescent="0.3">
      <c r="A53" t="s">
        <v>132</v>
      </c>
      <c r="B53" t="s">
        <v>6</v>
      </c>
      <c r="C53" t="s">
        <v>27</v>
      </c>
      <c r="E53" t="s">
        <v>133</v>
      </c>
    </row>
    <row r="54" spans="1:5" x14ac:dyDescent="0.3">
      <c r="A54" t="s">
        <v>134</v>
      </c>
      <c r="B54" t="s">
        <v>6</v>
      </c>
      <c r="C54" t="s">
        <v>7</v>
      </c>
      <c r="E54" t="s">
        <v>135</v>
      </c>
    </row>
    <row r="55" spans="1:5" x14ac:dyDescent="0.3">
      <c r="A55" t="s">
        <v>136</v>
      </c>
      <c r="B55" t="s">
        <v>6</v>
      </c>
      <c r="C55" t="s">
        <v>7</v>
      </c>
      <c r="E55" t="s">
        <v>137</v>
      </c>
    </row>
    <row r="56" spans="1:5" x14ac:dyDescent="0.3">
      <c r="A56" t="s">
        <v>138</v>
      </c>
      <c r="B56" t="s">
        <v>26</v>
      </c>
      <c r="C56" t="s">
        <v>7</v>
      </c>
      <c r="D56" t="s">
        <v>139</v>
      </c>
      <c r="E56" t="s">
        <v>140</v>
      </c>
    </row>
    <row r="57" spans="1:5" x14ac:dyDescent="0.3">
      <c r="A57" t="s">
        <v>141</v>
      </c>
      <c r="B57" t="s">
        <v>26</v>
      </c>
      <c r="C57" t="s">
        <v>7</v>
      </c>
      <c r="E57" t="s">
        <v>142</v>
      </c>
    </row>
    <row r="58" spans="1:5" x14ac:dyDescent="0.3">
      <c r="A58" t="s">
        <v>143</v>
      </c>
      <c r="B58" t="s">
        <v>26</v>
      </c>
      <c r="C58" t="s">
        <v>7</v>
      </c>
      <c r="D58" t="s">
        <v>144</v>
      </c>
      <c r="E58" t="s">
        <v>145</v>
      </c>
    </row>
    <row r="59" spans="1:5" x14ac:dyDescent="0.3">
      <c r="A59" t="s">
        <v>146</v>
      </c>
      <c r="B59" t="s">
        <v>13</v>
      </c>
      <c r="C59" t="s">
        <v>22</v>
      </c>
      <c r="E59" t="s">
        <v>147</v>
      </c>
    </row>
    <row r="60" spans="1:5" x14ac:dyDescent="0.3">
      <c r="A60" t="s">
        <v>148</v>
      </c>
      <c r="B60" t="s">
        <v>6</v>
      </c>
      <c r="C60" t="s">
        <v>27</v>
      </c>
      <c r="E60" t="s">
        <v>149</v>
      </c>
    </row>
    <row r="61" spans="1:5" x14ac:dyDescent="0.3">
      <c r="A61" t="s">
        <v>150</v>
      </c>
      <c r="B61" t="s">
        <v>26</v>
      </c>
      <c r="C61" t="s">
        <v>7</v>
      </c>
      <c r="E61" t="s">
        <v>151</v>
      </c>
    </row>
    <row r="62" spans="1:5" x14ac:dyDescent="0.3">
      <c r="A62" t="s">
        <v>152</v>
      </c>
      <c r="B62" t="s">
        <v>6</v>
      </c>
      <c r="C62" t="s">
        <v>27</v>
      </c>
      <c r="E62" t="s">
        <v>153</v>
      </c>
    </row>
    <row r="63" spans="1:5" x14ac:dyDescent="0.3">
      <c r="A63" t="s">
        <v>154</v>
      </c>
      <c r="B63" t="s">
        <v>13</v>
      </c>
      <c r="C63" t="s">
        <v>27</v>
      </c>
      <c r="E63" t="s">
        <v>155</v>
      </c>
    </row>
    <row r="64" spans="1:5" x14ac:dyDescent="0.3">
      <c r="A64" t="s">
        <v>156</v>
      </c>
      <c r="E64" t="s">
        <v>157</v>
      </c>
    </row>
    <row r="65" spans="1:5" x14ac:dyDescent="0.3">
      <c r="A65" t="s">
        <v>158</v>
      </c>
      <c r="D65" t="s">
        <v>159</v>
      </c>
      <c r="E65" t="s">
        <v>160</v>
      </c>
    </row>
    <row r="66" spans="1:5" x14ac:dyDescent="0.3">
      <c r="A66" t="s">
        <v>161</v>
      </c>
      <c r="D66" t="s">
        <v>162</v>
      </c>
      <c r="E66" t="s">
        <v>42</v>
      </c>
    </row>
    <row r="67" spans="1:5" x14ac:dyDescent="0.3">
      <c r="A67" t="s">
        <v>163</v>
      </c>
      <c r="E67" t="s">
        <v>164</v>
      </c>
    </row>
    <row r="68" spans="1:5" x14ac:dyDescent="0.3">
      <c r="A68" t="s">
        <v>165</v>
      </c>
      <c r="D68" t="s">
        <v>166</v>
      </c>
      <c r="E68" t="s">
        <v>26</v>
      </c>
    </row>
    <row r="69" spans="1:5" x14ac:dyDescent="0.3">
      <c r="A69" t="s">
        <v>167</v>
      </c>
      <c r="B69" t="s">
        <v>6</v>
      </c>
      <c r="C69" t="s">
        <v>27</v>
      </c>
      <c r="E69" t="s">
        <v>168</v>
      </c>
    </row>
    <row r="70" spans="1:5" ht="115.2" x14ac:dyDescent="0.3">
      <c r="A70" t="s">
        <v>169</v>
      </c>
      <c r="B70" t="s">
        <v>13</v>
      </c>
      <c r="C70" t="s">
        <v>22</v>
      </c>
      <c r="D70" s="1" t="s">
        <v>170</v>
      </c>
      <c r="E70" t="s">
        <v>171</v>
      </c>
    </row>
    <row r="71" spans="1:5" x14ac:dyDescent="0.3">
      <c r="A71" t="s">
        <v>172</v>
      </c>
      <c r="D71" t="s">
        <v>173</v>
      </c>
      <c r="E71" t="s">
        <v>174</v>
      </c>
    </row>
    <row r="72" spans="1:5" x14ac:dyDescent="0.3">
      <c r="A72" t="s">
        <v>175</v>
      </c>
      <c r="B72" t="s">
        <v>21</v>
      </c>
      <c r="C72" t="s">
        <v>14</v>
      </c>
      <c r="D72" t="s">
        <v>176</v>
      </c>
      <c r="E72" t="s">
        <v>177</v>
      </c>
    </row>
    <row r="73" spans="1:5" x14ac:dyDescent="0.3">
      <c r="A73" t="s">
        <v>178</v>
      </c>
      <c r="B73" t="s">
        <v>26</v>
      </c>
      <c r="C73" t="s">
        <v>7</v>
      </c>
      <c r="D73" t="s">
        <v>179</v>
      </c>
      <c r="E73" t="s">
        <v>180</v>
      </c>
    </row>
    <row r="74" spans="1:5" x14ac:dyDescent="0.3">
      <c r="A74" t="s">
        <v>181</v>
      </c>
      <c r="B74" t="s">
        <v>26</v>
      </c>
      <c r="C74" t="s">
        <v>7</v>
      </c>
      <c r="D74" t="s">
        <v>182</v>
      </c>
      <c r="E74" t="s">
        <v>183</v>
      </c>
    </row>
    <row r="75" spans="1:5" x14ac:dyDescent="0.3">
      <c r="A75" t="s">
        <v>184</v>
      </c>
      <c r="B75" t="s">
        <v>21</v>
      </c>
      <c r="D75" t="s">
        <v>185</v>
      </c>
      <c r="E75" t="s">
        <v>186</v>
      </c>
    </row>
    <row r="76" spans="1:5" x14ac:dyDescent="0.3">
      <c r="A76" t="s">
        <v>187</v>
      </c>
      <c r="D76" t="s">
        <v>188</v>
      </c>
      <c r="E76" t="s">
        <v>189</v>
      </c>
    </row>
    <row r="77" spans="1:5" x14ac:dyDescent="0.3">
      <c r="A77" t="s">
        <v>190</v>
      </c>
      <c r="D77" t="s">
        <v>191</v>
      </c>
      <c r="E77" t="s">
        <v>192</v>
      </c>
    </row>
    <row r="78" spans="1:5" x14ac:dyDescent="0.3">
      <c r="A78" t="s">
        <v>193</v>
      </c>
      <c r="B78" t="s">
        <v>26</v>
      </c>
      <c r="C78" t="s">
        <v>7</v>
      </c>
      <c r="D78" t="s">
        <v>194</v>
      </c>
      <c r="E78" t="s">
        <v>195</v>
      </c>
    </row>
    <row r="79" spans="1:5" x14ac:dyDescent="0.3">
      <c r="A79" t="s">
        <v>196</v>
      </c>
      <c r="B79" t="s">
        <v>42</v>
      </c>
      <c r="C79" t="s">
        <v>27</v>
      </c>
      <c r="E79" t="s">
        <v>197</v>
      </c>
    </row>
    <row r="80" spans="1:5" x14ac:dyDescent="0.3">
      <c r="A80" t="s">
        <v>198</v>
      </c>
      <c r="B80" t="s">
        <v>26</v>
      </c>
      <c r="C80" t="s">
        <v>7</v>
      </c>
      <c r="D80" t="s">
        <v>199</v>
      </c>
      <c r="E80" t="s">
        <v>200</v>
      </c>
    </row>
    <row r="81" spans="1:5" x14ac:dyDescent="0.3">
      <c r="A81" t="s">
        <v>201</v>
      </c>
      <c r="B81" t="s">
        <v>26</v>
      </c>
      <c r="C81" t="s">
        <v>7</v>
      </c>
      <c r="E81" t="s">
        <v>202</v>
      </c>
    </row>
    <row r="82" spans="1:5" x14ac:dyDescent="0.3">
      <c r="A82" t="s">
        <v>203</v>
      </c>
      <c r="B82" t="s">
        <v>42</v>
      </c>
      <c r="C82" t="s">
        <v>22</v>
      </c>
      <c r="D82" t="s">
        <v>204</v>
      </c>
      <c r="E82" t="s">
        <v>205</v>
      </c>
    </row>
    <row r="83" spans="1:5" x14ac:dyDescent="0.3">
      <c r="A83" t="s">
        <v>206</v>
      </c>
      <c r="B83" t="s">
        <v>21</v>
      </c>
      <c r="C83" t="s">
        <v>27</v>
      </c>
      <c r="E83" t="s">
        <v>207</v>
      </c>
    </row>
    <row r="84" spans="1:5" x14ac:dyDescent="0.3">
      <c r="A84" t="s">
        <v>208</v>
      </c>
      <c r="B84" t="s">
        <v>26</v>
      </c>
      <c r="C84" t="s">
        <v>7</v>
      </c>
      <c r="E84" t="s">
        <v>209</v>
      </c>
    </row>
    <row r="85" spans="1:5" x14ac:dyDescent="0.3">
      <c r="A85" t="s">
        <v>210</v>
      </c>
      <c r="B85" t="s">
        <v>26</v>
      </c>
      <c r="C85" t="s">
        <v>27</v>
      </c>
      <c r="D85" t="s">
        <v>211</v>
      </c>
      <c r="E85" t="s">
        <v>212</v>
      </c>
    </row>
    <row r="86" spans="1:5" x14ac:dyDescent="0.3">
      <c r="A86" t="s">
        <v>213</v>
      </c>
      <c r="B86" t="s">
        <v>21</v>
      </c>
      <c r="C86" t="s">
        <v>22</v>
      </c>
      <c r="D86" t="s">
        <v>214</v>
      </c>
      <c r="E86" t="s">
        <v>215</v>
      </c>
    </row>
    <row r="87" spans="1:5" x14ac:dyDescent="0.3">
      <c r="A87" t="s">
        <v>216</v>
      </c>
      <c r="B87" t="s">
        <v>26</v>
      </c>
      <c r="C87" t="s">
        <v>7</v>
      </c>
      <c r="D87" t="s">
        <v>217</v>
      </c>
      <c r="E87" t="s">
        <v>218</v>
      </c>
    </row>
    <row r="88" spans="1:5" x14ac:dyDescent="0.3">
      <c r="A88" t="s">
        <v>219</v>
      </c>
      <c r="B88" t="s">
        <v>21</v>
      </c>
      <c r="C88" t="s">
        <v>22</v>
      </c>
      <c r="E88" t="s">
        <v>220</v>
      </c>
    </row>
    <row r="89" spans="1:5" x14ac:dyDescent="0.3">
      <c r="A89" t="s">
        <v>221</v>
      </c>
      <c r="B89" t="s">
        <v>21</v>
      </c>
      <c r="C89" t="s">
        <v>14</v>
      </c>
      <c r="E89" t="s">
        <v>222</v>
      </c>
    </row>
    <row r="90" spans="1:5" x14ac:dyDescent="0.3">
      <c r="A90" t="s">
        <v>223</v>
      </c>
      <c r="B90" t="s">
        <v>21</v>
      </c>
      <c r="C90" t="s">
        <v>14</v>
      </c>
      <c r="E90" t="s">
        <v>224</v>
      </c>
    </row>
    <row r="91" spans="1:5" x14ac:dyDescent="0.3">
      <c r="A91" t="s">
        <v>225</v>
      </c>
      <c r="B91" t="s">
        <v>21</v>
      </c>
      <c r="C91" t="s">
        <v>27</v>
      </c>
      <c r="E91" t="s">
        <v>226</v>
      </c>
    </row>
    <row r="92" spans="1:5" x14ac:dyDescent="0.3">
      <c r="A92" t="s">
        <v>227</v>
      </c>
      <c r="B92" t="s">
        <v>26</v>
      </c>
      <c r="C92" t="s">
        <v>7</v>
      </c>
      <c r="D92" t="s">
        <v>228</v>
      </c>
      <c r="E92" t="s">
        <v>229</v>
      </c>
    </row>
    <row r="93" spans="1:5" x14ac:dyDescent="0.3">
      <c r="A93" t="s">
        <v>230</v>
      </c>
      <c r="B93" t="s">
        <v>6</v>
      </c>
      <c r="C93" t="s">
        <v>27</v>
      </c>
      <c r="E93" t="s">
        <v>231</v>
      </c>
    </row>
    <row r="94" spans="1:5" x14ac:dyDescent="0.3">
      <c r="A94" t="s">
        <v>232</v>
      </c>
      <c r="B94" t="s">
        <v>26</v>
      </c>
      <c r="C94" t="s">
        <v>7</v>
      </c>
      <c r="E94" t="s">
        <v>233</v>
      </c>
    </row>
    <row r="95" spans="1:5" x14ac:dyDescent="0.3">
      <c r="A95" t="s">
        <v>234</v>
      </c>
      <c r="B95" t="s">
        <v>6</v>
      </c>
      <c r="C95" t="s">
        <v>27</v>
      </c>
      <c r="D95" t="s">
        <v>235</v>
      </c>
      <c r="E95" t="s">
        <v>236</v>
      </c>
    </row>
    <row r="96" spans="1:5" x14ac:dyDescent="0.3">
      <c r="A96" t="s">
        <v>237</v>
      </c>
      <c r="B96" t="s">
        <v>42</v>
      </c>
      <c r="C96" t="s">
        <v>7</v>
      </c>
      <c r="E96" t="s">
        <v>238</v>
      </c>
    </row>
    <row r="97" spans="1:5" x14ac:dyDescent="0.3">
      <c r="A97" t="s">
        <v>239</v>
      </c>
      <c r="B97" t="s">
        <v>6</v>
      </c>
      <c r="C97" t="s">
        <v>7</v>
      </c>
      <c r="E97" t="s">
        <v>240</v>
      </c>
    </row>
    <row r="98" spans="1:5" x14ac:dyDescent="0.3">
      <c r="A98" t="s">
        <v>241</v>
      </c>
      <c r="D98" t="s">
        <v>242</v>
      </c>
      <c r="E98" t="s">
        <v>7</v>
      </c>
    </row>
    <row r="99" spans="1:5" x14ac:dyDescent="0.3">
      <c r="A99" t="s">
        <v>243</v>
      </c>
      <c r="B99" t="s">
        <v>42</v>
      </c>
      <c r="C99" t="s">
        <v>7</v>
      </c>
      <c r="D99" t="s">
        <v>244</v>
      </c>
      <c r="E99" t="s">
        <v>245</v>
      </c>
    </row>
    <row r="100" spans="1:5" x14ac:dyDescent="0.3">
      <c r="A100" t="s">
        <v>246</v>
      </c>
      <c r="B100" t="s">
        <v>6</v>
      </c>
      <c r="C100" t="s">
        <v>22</v>
      </c>
      <c r="D100" t="s">
        <v>247</v>
      </c>
      <c r="E100" t="s">
        <v>248</v>
      </c>
    </row>
    <row r="101" spans="1:5" x14ac:dyDescent="0.3">
      <c r="A101" t="s">
        <v>249</v>
      </c>
      <c r="D101" t="s">
        <v>250</v>
      </c>
      <c r="E101" t="s">
        <v>251</v>
      </c>
    </row>
    <row r="102" spans="1:5" x14ac:dyDescent="0.3">
      <c r="A102" t="s">
        <v>252</v>
      </c>
      <c r="B102" t="s">
        <v>26</v>
      </c>
      <c r="C102" t="s">
        <v>7</v>
      </c>
      <c r="D102" t="s">
        <v>253</v>
      </c>
      <c r="E102" t="s">
        <v>254</v>
      </c>
    </row>
    <row r="103" spans="1:5" x14ac:dyDescent="0.3">
      <c r="A103" t="s">
        <v>255</v>
      </c>
      <c r="B103" t="s">
        <v>6</v>
      </c>
      <c r="C103" t="s">
        <v>22</v>
      </c>
      <c r="D103" t="s">
        <v>256</v>
      </c>
      <c r="E103" t="s">
        <v>257</v>
      </c>
    </row>
    <row r="104" spans="1:5" x14ac:dyDescent="0.3">
      <c r="A104" t="s">
        <v>258</v>
      </c>
      <c r="B104" t="s">
        <v>26</v>
      </c>
      <c r="C104" t="s">
        <v>7</v>
      </c>
      <c r="E104" t="s">
        <v>259</v>
      </c>
    </row>
    <row r="105" spans="1:5" x14ac:dyDescent="0.3">
      <c r="A105" t="s">
        <v>260</v>
      </c>
      <c r="D105" t="s">
        <v>261</v>
      </c>
      <c r="E105" t="s">
        <v>262</v>
      </c>
    </row>
    <row r="106" spans="1:5" x14ac:dyDescent="0.3">
      <c r="A106" t="s">
        <v>263</v>
      </c>
      <c r="D106" t="s">
        <v>264</v>
      </c>
      <c r="E106" t="s">
        <v>265</v>
      </c>
    </row>
    <row r="107" spans="1:5" x14ac:dyDescent="0.3">
      <c r="A107" t="s">
        <v>266</v>
      </c>
      <c r="D107" t="s">
        <v>267</v>
      </c>
      <c r="E107" t="s">
        <v>268</v>
      </c>
    </row>
    <row r="108" spans="1:5" x14ac:dyDescent="0.3">
      <c r="A108" t="s">
        <v>269</v>
      </c>
      <c r="D108" t="s">
        <v>270</v>
      </c>
      <c r="E108" t="s">
        <v>271</v>
      </c>
    </row>
    <row r="109" spans="1:5" x14ac:dyDescent="0.3">
      <c r="A109" t="s">
        <v>272</v>
      </c>
      <c r="B109" t="s">
        <v>42</v>
      </c>
      <c r="C109" t="s">
        <v>27</v>
      </c>
      <c r="D109" t="s">
        <v>273</v>
      </c>
      <c r="E109" t="s">
        <v>274</v>
      </c>
    </row>
    <row r="110" spans="1:5" x14ac:dyDescent="0.3">
      <c r="A110" t="s">
        <v>275</v>
      </c>
      <c r="D110" t="s">
        <v>276</v>
      </c>
      <c r="E110" t="s">
        <v>277</v>
      </c>
    </row>
    <row r="111" spans="1:5" x14ac:dyDescent="0.3">
      <c r="A111" t="s">
        <v>278</v>
      </c>
      <c r="B111" t="s">
        <v>26</v>
      </c>
      <c r="C111" t="s">
        <v>7</v>
      </c>
      <c r="D111" t="s">
        <v>279</v>
      </c>
      <c r="E111" t="s">
        <v>280</v>
      </c>
    </row>
    <row r="112" spans="1:5" x14ac:dyDescent="0.3">
      <c r="A112" t="s">
        <v>281</v>
      </c>
      <c r="B112" t="s">
        <v>65</v>
      </c>
      <c r="C112" t="s">
        <v>22</v>
      </c>
      <c r="D112" t="s">
        <v>282</v>
      </c>
      <c r="E112" t="s">
        <v>283</v>
      </c>
    </row>
    <row r="113" spans="1:5" x14ac:dyDescent="0.3">
      <c r="A113" t="s">
        <v>284</v>
      </c>
      <c r="B113" t="s">
        <v>26</v>
      </c>
      <c r="C113" t="s">
        <v>7</v>
      </c>
      <c r="D113" t="s">
        <v>285</v>
      </c>
      <c r="E113" t="s">
        <v>286</v>
      </c>
    </row>
    <row r="114" spans="1:5" x14ac:dyDescent="0.3">
      <c r="A114" t="s">
        <v>287</v>
      </c>
      <c r="B114" t="s">
        <v>13</v>
      </c>
      <c r="C114" t="s">
        <v>27</v>
      </c>
      <c r="D114" t="s">
        <v>288</v>
      </c>
      <c r="E114" t="s">
        <v>289</v>
      </c>
    </row>
    <row r="115" spans="1:5" x14ac:dyDescent="0.3">
      <c r="A115" t="s">
        <v>290</v>
      </c>
      <c r="B115" t="s">
        <v>13</v>
      </c>
      <c r="C115" t="s">
        <v>27</v>
      </c>
      <c r="E115" t="s">
        <v>291</v>
      </c>
    </row>
    <row r="116" spans="1:5" x14ac:dyDescent="0.3">
      <c r="A116" t="s">
        <v>292</v>
      </c>
      <c r="B116" t="s">
        <v>26</v>
      </c>
      <c r="C116" t="s">
        <v>7</v>
      </c>
      <c r="E116" t="s">
        <v>293</v>
      </c>
    </row>
    <row r="117" spans="1:5" x14ac:dyDescent="0.3">
      <c r="A117" t="s">
        <v>294</v>
      </c>
      <c r="B117" t="s">
        <v>13</v>
      </c>
      <c r="C117" t="s">
        <v>7</v>
      </c>
      <c r="E117" t="s">
        <v>295</v>
      </c>
    </row>
    <row r="118" spans="1:5" x14ac:dyDescent="0.3">
      <c r="A118" t="s">
        <v>296</v>
      </c>
      <c r="B118" t="s">
        <v>26</v>
      </c>
      <c r="C118" t="s">
        <v>7</v>
      </c>
      <c r="D118" t="s">
        <v>297</v>
      </c>
      <c r="E118" t="s">
        <v>298</v>
      </c>
    </row>
    <row r="119" spans="1:5" x14ac:dyDescent="0.3">
      <c r="A119" t="s">
        <v>299</v>
      </c>
      <c r="B119" t="s">
        <v>6</v>
      </c>
      <c r="C119" t="s">
        <v>27</v>
      </c>
      <c r="E119" t="s">
        <v>300</v>
      </c>
    </row>
    <row r="120" spans="1:5" x14ac:dyDescent="0.3">
      <c r="A120" t="s">
        <v>301</v>
      </c>
      <c r="B120" t="s">
        <v>13</v>
      </c>
      <c r="C120" t="s">
        <v>22</v>
      </c>
      <c r="E120" t="s">
        <v>302</v>
      </c>
    </row>
    <row r="121" spans="1:5" x14ac:dyDescent="0.3">
      <c r="A121" t="s">
        <v>303</v>
      </c>
      <c r="B121" t="s">
        <v>42</v>
      </c>
      <c r="C121" t="s">
        <v>7</v>
      </c>
      <c r="D121" t="s">
        <v>98</v>
      </c>
      <c r="E121" t="s">
        <v>304</v>
      </c>
    </row>
    <row r="122" spans="1:5" x14ac:dyDescent="0.3">
      <c r="A122" t="s">
        <v>305</v>
      </c>
      <c r="B122" t="s">
        <v>26</v>
      </c>
      <c r="C122" t="s">
        <v>27</v>
      </c>
      <c r="E122" t="s">
        <v>306</v>
      </c>
    </row>
    <row r="123" spans="1:5" x14ac:dyDescent="0.3">
      <c r="A123" t="s">
        <v>307</v>
      </c>
      <c r="B123" t="s">
        <v>21</v>
      </c>
      <c r="C123" t="s">
        <v>22</v>
      </c>
      <c r="D123" t="s">
        <v>308</v>
      </c>
      <c r="E123" t="s">
        <v>309</v>
      </c>
    </row>
    <row r="124" spans="1:5" x14ac:dyDescent="0.3">
      <c r="A124" t="s">
        <v>310</v>
      </c>
      <c r="B124" t="s">
        <v>26</v>
      </c>
      <c r="C124" t="s">
        <v>22</v>
      </c>
      <c r="E124" t="s">
        <v>311</v>
      </c>
    </row>
    <row r="125" spans="1:5" x14ac:dyDescent="0.3">
      <c r="A125" t="s">
        <v>312</v>
      </c>
      <c r="B125" t="s">
        <v>42</v>
      </c>
      <c r="C125" t="s">
        <v>22</v>
      </c>
      <c r="D125" t="s">
        <v>313</v>
      </c>
      <c r="E125" t="s">
        <v>314</v>
      </c>
    </row>
    <row r="126" spans="1:5" x14ac:dyDescent="0.3">
      <c r="A126" t="s">
        <v>315</v>
      </c>
      <c r="B126" t="s">
        <v>42</v>
      </c>
      <c r="C126" t="s">
        <v>22</v>
      </c>
      <c r="E126" t="s">
        <v>316</v>
      </c>
    </row>
    <row r="127" spans="1:5" x14ac:dyDescent="0.3">
      <c r="A127" t="s">
        <v>317</v>
      </c>
      <c r="B127" t="s">
        <v>6</v>
      </c>
      <c r="C127" t="s">
        <v>7</v>
      </c>
      <c r="E127" t="s">
        <v>318</v>
      </c>
    </row>
    <row r="128" spans="1:5" x14ac:dyDescent="0.3">
      <c r="A128" t="s">
        <v>319</v>
      </c>
      <c r="B128" t="s">
        <v>42</v>
      </c>
      <c r="C128" t="s">
        <v>7</v>
      </c>
      <c r="E128" t="s">
        <v>320</v>
      </c>
    </row>
    <row r="129" spans="1:5" x14ac:dyDescent="0.3">
      <c r="A129" t="s">
        <v>321</v>
      </c>
      <c r="B129" t="s">
        <v>13</v>
      </c>
      <c r="C129" t="s">
        <v>7</v>
      </c>
      <c r="E129" t="s">
        <v>322</v>
      </c>
    </row>
    <row r="130" spans="1:5" x14ac:dyDescent="0.3">
      <c r="A130" t="s">
        <v>323</v>
      </c>
      <c r="E130" t="s">
        <v>324</v>
      </c>
    </row>
    <row r="131" spans="1:5" x14ac:dyDescent="0.3">
      <c r="A131" t="s">
        <v>325</v>
      </c>
      <c r="B131" t="s">
        <v>42</v>
      </c>
      <c r="C131" t="s">
        <v>22</v>
      </c>
      <c r="D131" t="s">
        <v>326</v>
      </c>
      <c r="E131" t="s">
        <v>327</v>
      </c>
    </row>
    <row r="132" spans="1:5" x14ac:dyDescent="0.3">
      <c r="A132" t="s">
        <v>328</v>
      </c>
      <c r="B132" t="s">
        <v>13</v>
      </c>
      <c r="C132" t="s">
        <v>22</v>
      </c>
      <c r="D132" t="s">
        <v>329</v>
      </c>
      <c r="E132" t="s">
        <v>330</v>
      </c>
    </row>
    <row r="133" spans="1:5" x14ac:dyDescent="0.3">
      <c r="A133" t="s">
        <v>331</v>
      </c>
      <c r="B133" t="s">
        <v>21</v>
      </c>
      <c r="C133" t="s">
        <v>14</v>
      </c>
      <c r="D133" t="s">
        <v>332</v>
      </c>
      <c r="E133" t="s">
        <v>333</v>
      </c>
    </row>
    <row r="134" spans="1:5" x14ac:dyDescent="0.3">
      <c r="A134" t="s">
        <v>334</v>
      </c>
      <c r="B134" t="s">
        <v>13</v>
      </c>
      <c r="C134" t="s">
        <v>27</v>
      </c>
      <c r="E134" t="s">
        <v>335</v>
      </c>
    </row>
    <row r="135" spans="1:5" x14ac:dyDescent="0.3">
      <c r="A135" t="s">
        <v>336</v>
      </c>
      <c r="B135" t="s">
        <v>6</v>
      </c>
      <c r="C135" t="s">
        <v>27</v>
      </c>
      <c r="E135" t="s">
        <v>337</v>
      </c>
    </row>
    <row r="136" spans="1:5" x14ac:dyDescent="0.3">
      <c r="A136" t="s">
        <v>338</v>
      </c>
      <c r="E136" t="s">
        <v>6</v>
      </c>
    </row>
    <row r="137" spans="1:5" x14ac:dyDescent="0.3">
      <c r="A137" t="s">
        <v>339</v>
      </c>
      <c r="E137" t="s">
        <v>340</v>
      </c>
    </row>
    <row r="138" spans="1:5" x14ac:dyDescent="0.3">
      <c r="A138" t="s">
        <v>341</v>
      </c>
      <c r="D138" t="s">
        <v>342</v>
      </c>
      <c r="E138" t="s">
        <v>14</v>
      </c>
    </row>
    <row r="139" spans="1:5" x14ac:dyDescent="0.3">
      <c r="A139" t="s">
        <v>343</v>
      </c>
      <c r="B139" t="s">
        <v>26</v>
      </c>
      <c r="C139" t="s">
        <v>7</v>
      </c>
      <c r="E139" t="s">
        <v>344</v>
      </c>
    </row>
    <row r="140" spans="1:5" x14ac:dyDescent="0.3">
      <c r="A140" t="s">
        <v>345</v>
      </c>
      <c r="B140" t="s">
        <v>65</v>
      </c>
      <c r="C140" t="s">
        <v>22</v>
      </c>
      <c r="E140" t="s">
        <v>346</v>
      </c>
    </row>
    <row r="141" spans="1:5" x14ac:dyDescent="0.3">
      <c r="A141" t="s">
        <v>347</v>
      </c>
      <c r="D141" t="s">
        <v>348</v>
      </c>
      <c r="E141" t="s">
        <v>22</v>
      </c>
    </row>
    <row r="142" spans="1:5" x14ac:dyDescent="0.3">
      <c r="A142" t="s">
        <v>349</v>
      </c>
      <c r="D142" t="s">
        <v>350</v>
      </c>
      <c r="E142" t="s">
        <v>351</v>
      </c>
    </row>
    <row r="143" spans="1:5" x14ac:dyDescent="0.3">
      <c r="A143" t="s">
        <v>352</v>
      </c>
      <c r="B143" t="s">
        <v>21</v>
      </c>
      <c r="C143" t="s">
        <v>22</v>
      </c>
      <c r="D143" t="s">
        <v>98</v>
      </c>
      <c r="E143" t="s">
        <v>353</v>
      </c>
    </row>
    <row r="144" spans="1:5" x14ac:dyDescent="0.3">
      <c r="A144" t="s">
        <v>354</v>
      </c>
      <c r="D144" t="s">
        <v>355</v>
      </c>
      <c r="E144" t="s">
        <v>356</v>
      </c>
    </row>
    <row r="145" spans="1:5" x14ac:dyDescent="0.3">
      <c r="A145" t="s">
        <v>357</v>
      </c>
      <c r="B145" t="s">
        <v>26</v>
      </c>
      <c r="C145" t="s">
        <v>7</v>
      </c>
      <c r="D145" t="s">
        <v>358</v>
      </c>
      <c r="E145" t="s">
        <v>359</v>
      </c>
    </row>
    <row r="146" spans="1:5" x14ac:dyDescent="0.3">
      <c r="A146" t="s">
        <v>360</v>
      </c>
      <c r="B146" t="s">
        <v>26</v>
      </c>
      <c r="C146" t="s">
        <v>7</v>
      </c>
      <c r="D146" t="s">
        <v>361</v>
      </c>
      <c r="E146" t="s">
        <v>362</v>
      </c>
    </row>
    <row r="147" spans="1:5" x14ac:dyDescent="0.3">
      <c r="A147" t="s">
        <v>363</v>
      </c>
      <c r="B147" t="s">
        <v>26</v>
      </c>
      <c r="C147" t="s">
        <v>7</v>
      </c>
      <c r="D147" t="s">
        <v>364</v>
      </c>
      <c r="E147" t="s">
        <v>365</v>
      </c>
    </row>
    <row r="148" spans="1:5" x14ac:dyDescent="0.3">
      <c r="A148" t="s">
        <v>366</v>
      </c>
      <c r="B148" t="s">
        <v>42</v>
      </c>
      <c r="C148" t="s">
        <v>7</v>
      </c>
      <c r="D148" t="s">
        <v>367</v>
      </c>
      <c r="E148" t="s">
        <v>368</v>
      </c>
    </row>
    <row r="149" spans="1:5" x14ac:dyDescent="0.3">
      <c r="A149" t="s">
        <v>369</v>
      </c>
      <c r="B149" t="s">
        <v>6</v>
      </c>
      <c r="C149" t="s">
        <v>7</v>
      </c>
      <c r="E149" t="s">
        <v>370</v>
      </c>
    </row>
    <row r="150" spans="1:5" x14ac:dyDescent="0.3">
      <c r="A150" t="s">
        <v>371</v>
      </c>
      <c r="B150" t="s">
        <v>13</v>
      </c>
      <c r="C150" t="s">
        <v>22</v>
      </c>
      <c r="E150" t="s">
        <v>372</v>
      </c>
    </row>
    <row r="151" spans="1:5" x14ac:dyDescent="0.3">
      <c r="A151" t="s">
        <v>373</v>
      </c>
      <c r="B151" t="s">
        <v>26</v>
      </c>
      <c r="C151" t="s">
        <v>7</v>
      </c>
      <c r="E151" t="s">
        <v>374</v>
      </c>
    </row>
    <row r="152" spans="1:5" x14ac:dyDescent="0.3">
      <c r="A152" t="s">
        <v>375</v>
      </c>
      <c r="B152" t="s">
        <v>26</v>
      </c>
      <c r="C152" t="s">
        <v>27</v>
      </c>
      <c r="D152" t="s">
        <v>376</v>
      </c>
      <c r="E152" t="s">
        <v>377</v>
      </c>
    </row>
    <row r="153" spans="1:5" x14ac:dyDescent="0.3">
      <c r="A153" t="s">
        <v>378</v>
      </c>
      <c r="B153" t="s">
        <v>21</v>
      </c>
      <c r="C153" t="s">
        <v>14</v>
      </c>
      <c r="E153" t="s">
        <v>379</v>
      </c>
    </row>
    <row r="154" spans="1:5" x14ac:dyDescent="0.3">
      <c r="A154" t="s">
        <v>380</v>
      </c>
      <c r="B154" t="s">
        <v>65</v>
      </c>
      <c r="C154" t="s">
        <v>27</v>
      </c>
      <c r="E154" t="s">
        <v>381</v>
      </c>
    </row>
    <row r="155" spans="1:5" x14ac:dyDescent="0.3">
      <c r="A155" t="s">
        <v>382</v>
      </c>
      <c r="D155" t="s">
        <v>383</v>
      </c>
      <c r="E155" t="s">
        <v>384</v>
      </c>
    </row>
    <row r="156" spans="1:5" x14ac:dyDescent="0.3">
      <c r="A156" t="s">
        <v>385</v>
      </c>
      <c r="B156" t="s">
        <v>6</v>
      </c>
      <c r="C156" t="s">
        <v>27</v>
      </c>
      <c r="E156" t="s">
        <v>386</v>
      </c>
    </row>
    <row r="157" spans="1:5" x14ac:dyDescent="0.3">
      <c r="A157" t="s">
        <v>387</v>
      </c>
      <c r="B157" t="s">
        <v>42</v>
      </c>
      <c r="C157" t="s">
        <v>27</v>
      </c>
      <c r="D157" t="s">
        <v>388</v>
      </c>
      <c r="E157" t="s">
        <v>389</v>
      </c>
    </row>
    <row r="158" spans="1:5" x14ac:dyDescent="0.3">
      <c r="A158" t="s">
        <v>390</v>
      </c>
      <c r="D158" t="s">
        <v>391</v>
      </c>
      <c r="E158" t="s">
        <v>392</v>
      </c>
    </row>
    <row r="159" spans="1:5" x14ac:dyDescent="0.3">
      <c r="A159" t="s">
        <v>393</v>
      </c>
      <c r="B159" t="s">
        <v>26</v>
      </c>
      <c r="C159" t="s">
        <v>27</v>
      </c>
      <c r="E159" t="s">
        <v>394</v>
      </c>
    </row>
    <row r="160" spans="1:5" x14ac:dyDescent="0.3">
      <c r="A160" t="s">
        <v>395</v>
      </c>
      <c r="B160" t="s">
        <v>21</v>
      </c>
      <c r="C160" t="s">
        <v>14</v>
      </c>
      <c r="E160" t="s">
        <v>396</v>
      </c>
    </row>
    <row r="161" spans="1:5" x14ac:dyDescent="0.3">
      <c r="A161" t="s">
        <v>397</v>
      </c>
      <c r="B161" t="s">
        <v>13</v>
      </c>
      <c r="C161" t="s">
        <v>7</v>
      </c>
      <c r="D161" t="s">
        <v>398</v>
      </c>
      <c r="E161" t="s">
        <v>399</v>
      </c>
    </row>
    <row r="162" spans="1:5" ht="86.4" x14ac:dyDescent="0.3">
      <c r="A162" t="s">
        <v>400</v>
      </c>
      <c r="B162" t="s">
        <v>42</v>
      </c>
      <c r="C162" t="s">
        <v>22</v>
      </c>
      <c r="D162" s="1" t="s">
        <v>401</v>
      </c>
      <c r="E162" t="s">
        <v>402</v>
      </c>
    </row>
    <row r="163" spans="1:5" x14ac:dyDescent="0.3">
      <c r="A163" t="s">
        <v>403</v>
      </c>
      <c r="D163" t="s">
        <v>404</v>
      </c>
      <c r="E163" t="s">
        <v>405</v>
      </c>
    </row>
    <row r="164" spans="1:5" x14ac:dyDescent="0.3">
      <c r="A164" t="s">
        <v>406</v>
      </c>
      <c r="B164" t="s">
        <v>26</v>
      </c>
      <c r="C164" t="s">
        <v>27</v>
      </c>
      <c r="D164" t="s">
        <v>407</v>
      </c>
      <c r="E164" t="s">
        <v>408</v>
      </c>
    </row>
    <row r="165" spans="1:5" x14ac:dyDescent="0.3">
      <c r="A165" t="s">
        <v>409</v>
      </c>
      <c r="B165" t="s">
        <v>42</v>
      </c>
      <c r="C165" t="s">
        <v>27</v>
      </c>
      <c r="D165" t="s">
        <v>410</v>
      </c>
      <c r="E165" t="s">
        <v>411</v>
      </c>
    </row>
    <row r="166" spans="1:5" x14ac:dyDescent="0.3">
      <c r="A166" t="s">
        <v>412</v>
      </c>
      <c r="B166" t="s">
        <v>42</v>
      </c>
      <c r="C166" t="s">
        <v>7</v>
      </c>
      <c r="E166" t="s">
        <v>413</v>
      </c>
    </row>
    <row r="167" spans="1:5" x14ac:dyDescent="0.3">
      <c r="A167" t="s">
        <v>414</v>
      </c>
      <c r="B167" t="s">
        <v>21</v>
      </c>
      <c r="C167" t="s">
        <v>14</v>
      </c>
      <c r="E167" t="s">
        <v>415</v>
      </c>
    </row>
    <row r="168" spans="1:5" x14ac:dyDescent="0.3">
      <c r="A168" t="s">
        <v>416</v>
      </c>
      <c r="B168" t="s">
        <v>21</v>
      </c>
      <c r="C168" t="s">
        <v>22</v>
      </c>
      <c r="D168" t="s">
        <v>417</v>
      </c>
      <c r="E168" t="s">
        <v>418</v>
      </c>
    </row>
    <row r="169" spans="1:5" x14ac:dyDescent="0.3">
      <c r="A169" t="s">
        <v>419</v>
      </c>
      <c r="B169" t="s">
        <v>21</v>
      </c>
      <c r="C169" t="s">
        <v>27</v>
      </c>
      <c r="E169" t="s">
        <v>420</v>
      </c>
    </row>
    <row r="170" spans="1:5" x14ac:dyDescent="0.3">
      <c r="A170" t="s">
        <v>421</v>
      </c>
      <c r="B170" t="s">
        <v>21</v>
      </c>
      <c r="C170" t="s">
        <v>14</v>
      </c>
      <c r="E170" t="s">
        <v>422</v>
      </c>
    </row>
    <row r="171" spans="1:5" x14ac:dyDescent="0.3">
      <c r="A171" t="s">
        <v>423</v>
      </c>
      <c r="B171" t="s">
        <v>42</v>
      </c>
      <c r="C171" t="s">
        <v>27</v>
      </c>
      <c r="E171" t="s">
        <v>424</v>
      </c>
    </row>
    <row r="172" spans="1:5" x14ac:dyDescent="0.3">
      <c r="A172" t="s">
        <v>425</v>
      </c>
      <c r="D172" t="s">
        <v>426</v>
      </c>
      <c r="E172" t="s">
        <v>81</v>
      </c>
    </row>
    <row r="173" spans="1:5" x14ac:dyDescent="0.3">
      <c r="A173" t="s">
        <v>427</v>
      </c>
      <c r="B173" t="s">
        <v>21</v>
      </c>
      <c r="C173" t="s">
        <v>22</v>
      </c>
      <c r="D173" t="s">
        <v>98</v>
      </c>
      <c r="E173" t="s">
        <v>428</v>
      </c>
    </row>
    <row r="174" spans="1:5" x14ac:dyDescent="0.3">
      <c r="A174" t="s">
        <v>429</v>
      </c>
      <c r="B174" t="s">
        <v>42</v>
      </c>
      <c r="C174" t="s">
        <v>7</v>
      </c>
      <c r="E174" t="s">
        <v>430</v>
      </c>
    </row>
    <row r="175" spans="1:5" x14ac:dyDescent="0.3">
      <c r="A175" t="s">
        <v>431</v>
      </c>
      <c r="B175" t="s">
        <v>21</v>
      </c>
      <c r="C175" t="s">
        <v>14</v>
      </c>
      <c r="E175" t="s">
        <v>432</v>
      </c>
    </row>
    <row r="176" spans="1:5" x14ac:dyDescent="0.3">
      <c r="A176" t="s">
        <v>433</v>
      </c>
      <c r="B176" t="s">
        <v>21</v>
      </c>
      <c r="C176" t="s">
        <v>22</v>
      </c>
      <c r="D176" t="s">
        <v>434</v>
      </c>
      <c r="E176" t="s">
        <v>435</v>
      </c>
    </row>
    <row r="177" spans="1:5" x14ac:dyDescent="0.3">
      <c r="A177" t="s">
        <v>436</v>
      </c>
      <c r="B177" t="s">
        <v>6</v>
      </c>
      <c r="C177" t="s">
        <v>22</v>
      </c>
      <c r="D177" t="s">
        <v>437</v>
      </c>
      <c r="E177" t="s">
        <v>438</v>
      </c>
    </row>
    <row r="178" spans="1:5" x14ac:dyDescent="0.3">
      <c r="A178" t="s">
        <v>439</v>
      </c>
      <c r="B178" t="s">
        <v>26</v>
      </c>
      <c r="C178" t="s">
        <v>7</v>
      </c>
      <c r="D178" t="s">
        <v>440</v>
      </c>
      <c r="E178" t="s">
        <v>441</v>
      </c>
    </row>
    <row r="179" spans="1:5" x14ac:dyDescent="0.3">
      <c r="A179" t="s">
        <v>442</v>
      </c>
      <c r="B179" t="s">
        <v>26</v>
      </c>
      <c r="C179" t="s">
        <v>7</v>
      </c>
      <c r="E179" t="s">
        <v>443</v>
      </c>
    </row>
    <row r="180" spans="1:5" x14ac:dyDescent="0.3">
      <c r="A180" t="s">
        <v>444</v>
      </c>
      <c r="B180" t="s">
        <v>65</v>
      </c>
      <c r="C180" t="s">
        <v>22</v>
      </c>
      <c r="D180" t="s">
        <v>445</v>
      </c>
      <c r="E180" t="s">
        <v>446</v>
      </c>
    </row>
    <row r="181" spans="1:5" x14ac:dyDescent="0.3">
      <c r="A181" t="s">
        <v>447</v>
      </c>
      <c r="B181" t="s">
        <v>42</v>
      </c>
      <c r="C181" t="s">
        <v>7</v>
      </c>
      <c r="D181" t="s">
        <v>47</v>
      </c>
      <c r="E181" t="s">
        <v>448</v>
      </c>
    </row>
    <row r="182" spans="1:5" x14ac:dyDescent="0.3">
      <c r="A182" t="s">
        <v>449</v>
      </c>
      <c r="B182" t="s">
        <v>42</v>
      </c>
      <c r="C182" t="s">
        <v>7</v>
      </c>
      <c r="D182" t="s">
        <v>98</v>
      </c>
      <c r="E182" t="s">
        <v>450</v>
      </c>
    </row>
    <row r="183" spans="1:5" x14ac:dyDescent="0.3">
      <c r="A183" t="s">
        <v>451</v>
      </c>
      <c r="E183" t="s">
        <v>452</v>
      </c>
    </row>
    <row r="184" spans="1:5" x14ac:dyDescent="0.3">
      <c r="A184" t="s">
        <v>453</v>
      </c>
      <c r="B184" t="s">
        <v>13</v>
      </c>
      <c r="C184" t="s">
        <v>7</v>
      </c>
      <c r="E184" t="s">
        <v>454</v>
      </c>
    </row>
    <row r="185" spans="1:5" x14ac:dyDescent="0.3">
      <c r="A185" t="s">
        <v>455</v>
      </c>
      <c r="D185" t="s">
        <v>456</v>
      </c>
      <c r="E185" t="s">
        <v>457</v>
      </c>
    </row>
    <row r="186" spans="1:5" x14ac:dyDescent="0.3">
      <c r="A186" t="s">
        <v>458</v>
      </c>
      <c r="B186" t="s">
        <v>13</v>
      </c>
      <c r="C186" t="s">
        <v>22</v>
      </c>
      <c r="D186" t="s">
        <v>47</v>
      </c>
      <c r="E186" t="s">
        <v>459</v>
      </c>
    </row>
    <row r="187" spans="1:5" x14ac:dyDescent="0.3">
      <c r="A187" t="s">
        <v>460</v>
      </c>
      <c r="B187" t="s">
        <v>6</v>
      </c>
      <c r="C187" t="s">
        <v>7</v>
      </c>
      <c r="E187" t="s">
        <v>461</v>
      </c>
    </row>
    <row r="188" spans="1:5" x14ac:dyDescent="0.3">
      <c r="A188" t="s">
        <v>462</v>
      </c>
      <c r="B188" t="s">
        <v>6</v>
      </c>
      <c r="C188" t="s">
        <v>27</v>
      </c>
      <c r="D188" t="s">
        <v>463</v>
      </c>
      <c r="E188" t="s">
        <v>464</v>
      </c>
    </row>
    <row r="189" spans="1:5" x14ac:dyDescent="0.3">
      <c r="A189" t="s">
        <v>465</v>
      </c>
      <c r="B189" t="s">
        <v>42</v>
      </c>
      <c r="C189" t="s">
        <v>22</v>
      </c>
      <c r="E189" t="s">
        <v>466</v>
      </c>
    </row>
    <row r="190" spans="1:5" x14ac:dyDescent="0.3">
      <c r="A190" t="s">
        <v>467</v>
      </c>
      <c r="B190" t="s">
        <v>42</v>
      </c>
      <c r="C190" t="s">
        <v>7</v>
      </c>
      <c r="D190" t="s">
        <v>388</v>
      </c>
      <c r="E190" t="s">
        <v>468</v>
      </c>
    </row>
    <row r="191" spans="1:5" x14ac:dyDescent="0.3">
      <c r="A191" t="s">
        <v>469</v>
      </c>
      <c r="B191" t="s">
        <v>42</v>
      </c>
      <c r="C191" t="s">
        <v>22</v>
      </c>
      <c r="E191" t="s">
        <v>470</v>
      </c>
    </row>
    <row r="192" spans="1:5" x14ac:dyDescent="0.3">
      <c r="A192" t="s">
        <v>471</v>
      </c>
      <c r="B192" t="s">
        <v>26</v>
      </c>
      <c r="C192" t="s">
        <v>7</v>
      </c>
      <c r="E192" t="s">
        <v>472</v>
      </c>
    </row>
    <row r="193" spans="1:5" x14ac:dyDescent="0.3">
      <c r="A193" t="s">
        <v>473</v>
      </c>
      <c r="D193" t="s">
        <v>474</v>
      </c>
      <c r="E193" t="s">
        <v>475</v>
      </c>
    </row>
    <row r="194" spans="1:5" x14ac:dyDescent="0.3">
      <c r="A194" t="s">
        <v>476</v>
      </c>
      <c r="B194" t="s">
        <v>6</v>
      </c>
      <c r="C194" t="s">
        <v>7</v>
      </c>
      <c r="D194" t="s">
        <v>477</v>
      </c>
      <c r="E194" t="s">
        <v>478</v>
      </c>
    </row>
    <row r="195" spans="1:5" x14ac:dyDescent="0.3">
      <c r="A195" t="s">
        <v>479</v>
      </c>
      <c r="B195" t="s">
        <v>42</v>
      </c>
      <c r="C195" t="s">
        <v>14</v>
      </c>
      <c r="E195" t="s">
        <v>480</v>
      </c>
    </row>
    <row r="196" spans="1:5" x14ac:dyDescent="0.3">
      <c r="A196" t="s">
        <v>481</v>
      </c>
      <c r="B196" t="s">
        <v>26</v>
      </c>
      <c r="C196" t="s">
        <v>7</v>
      </c>
      <c r="D196" t="s">
        <v>482</v>
      </c>
      <c r="E196" t="s">
        <v>483</v>
      </c>
    </row>
    <row r="197" spans="1:5" x14ac:dyDescent="0.3">
      <c r="A197" t="s">
        <v>484</v>
      </c>
      <c r="B197" t="s">
        <v>6</v>
      </c>
      <c r="C197" t="s">
        <v>27</v>
      </c>
      <c r="D197" t="s">
        <v>485</v>
      </c>
      <c r="E197" t="s">
        <v>486</v>
      </c>
    </row>
    <row r="198" spans="1:5" x14ac:dyDescent="0.3">
      <c r="A198" t="s">
        <v>487</v>
      </c>
      <c r="B198" t="s">
        <v>13</v>
      </c>
      <c r="C198" t="s">
        <v>22</v>
      </c>
      <c r="D198" t="s">
        <v>332</v>
      </c>
      <c r="E198" t="s">
        <v>488</v>
      </c>
    </row>
    <row r="199" spans="1:5" x14ac:dyDescent="0.3">
      <c r="A199" t="s">
        <v>489</v>
      </c>
      <c r="D199" t="s">
        <v>490</v>
      </c>
      <c r="E199" t="s">
        <v>491</v>
      </c>
    </row>
    <row r="200" spans="1:5" x14ac:dyDescent="0.3">
      <c r="A200" t="s">
        <v>492</v>
      </c>
      <c r="D200" t="s">
        <v>493</v>
      </c>
      <c r="E200" t="s">
        <v>494</v>
      </c>
    </row>
    <row r="201" spans="1:5" x14ac:dyDescent="0.3">
      <c r="A201" t="s">
        <v>495</v>
      </c>
      <c r="B201" t="s">
        <v>42</v>
      </c>
      <c r="C201" t="s">
        <v>7</v>
      </c>
      <c r="E201" t="s">
        <v>496</v>
      </c>
    </row>
    <row r="202" spans="1:5" x14ac:dyDescent="0.3">
      <c r="A202" t="s">
        <v>497</v>
      </c>
      <c r="B202" t="s">
        <v>13</v>
      </c>
      <c r="C202" t="s">
        <v>7</v>
      </c>
      <c r="E202" t="s">
        <v>498</v>
      </c>
    </row>
    <row r="203" spans="1:5" x14ac:dyDescent="0.3">
      <c r="A203" t="s">
        <v>499</v>
      </c>
      <c r="B203" t="s">
        <v>26</v>
      </c>
      <c r="C203" t="s">
        <v>7</v>
      </c>
      <c r="D203" t="s">
        <v>500</v>
      </c>
      <c r="E203" t="s">
        <v>501</v>
      </c>
    </row>
    <row r="204" spans="1:5" x14ac:dyDescent="0.3">
      <c r="A204" t="s">
        <v>502</v>
      </c>
      <c r="B204" t="s">
        <v>26</v>
      </c>
      <c r="C204" t="s">
        <v>7</v>
      </c>
      <c r="E204" t="s">
        <v>503</v>
      </c>
    </row>
    <row r="205" spans="1:5" x14ac:dyDescent="0.3">
      <c r="A205" t="s">
        <v>504</v>
      </c>
      <c r="B205" t="s">
        <v>21</v>
      </c>
      <c r="C205" t="s">
        <v>14</v>
      </c>
      <c r="E205" t="s">
        <v>505</v>
      </c>
    </row>
    <row r="206" spans="1:5" x14ac:dyDescent="0.3">
      <c r="A206" t="s">
        <v>506</v>
      </c>
      <c r="D206" t="s">
        <v>507</v>
      </c>
      <c r="E206" t="s">
        <v>65</v>
      </c>
    </row>
    <row r="207" spans="1:5" x14ac:dyDescent="0.3">
      <c r="A207" t="s">
        <v>508</v>
      </c>
      <c r="B207" t="s">
        <v>13</v>
      </c>
      <c r="C207" t="s">
        <v>7</v>
      </c>
      <c r="E207" t="s">
        <v>509</v>
      </c>
    </row>
    <row r="208" spans="1:5" x14ac:dyDescent="0.3">
      <c r="A208" t="s">
        <v>510</v>
      </c>
      <c r="B208" t="s">
        <v>21</v>
      </c>
      <c r="C208" t="s">
        <v>14</v>
      </c>
      <c r="D208" t="s">
        <v>511</v>
      </c>
      <c r="E208" t="s">
        <v>512</v>
      </c>
    </row>
    <row r="209" spans="1:5" x14ac:dyDescent="0.3">
      <c r="A209" t="s">
        <v>513</v>
      </c>
      <c r="B209" t="s">
        <v>21</v>
      </c>
      <c r="C209" t="s">
        <v>22</v>
      </c>
      <c r="E209" t="s">
        <v>514</v>
      </c>
    </row>
    <row r="210" spans="1:5" x14ac:dyDescent="0.3">
      <c r="A210" t="s">
        <v>515</v>
      </c>
      <c r="B210" t="s">
        <v>42</v>
      </c>
      <c r="C210" t="s">
        <v>7</v>
      </c>
      <c r="D210" t="s">
        <v>98</v>
      </c>
      <c r="E210" t="s">
        <v>516</v>
      </c>
    </row>
    <row r="211" spans="1:5" x14ac:dyDescent="0.3">
      <c r="A211" t="s">
        <v>517</v>
      </c>
      <c r="B211" t="s">
        <v>42</v>
      </c>
      <c r="C211" t="s">
        <v>22</v>
      </c>
      <c r="E211" t="s">
        <v>518</v>
      </c>
    </row>
    <row r="212" spans="1:5" x14ac:dyDescent="0.3">
      <c r="A212" t="s">
        <v>519</v>
      </c>
      <c r="B212" t="s">
        <v>21</v>
      </c>
      <c r="C212" t="s">
        <v>14</v>
      </c>
      <c r="E212" t="s">
        <v>520</v>
      </c>
    </row>
    <row r="213" spans="1:5" x14ac:dyDescent="0.3">
      <c r="A213" t="s">
        <v>521</v>
      </c>
      <c r="B213" t="s">
        <v>6</v>
      </c>
      <c r="C213" t="s">
        <v>27</v>
      </c>
      <c r="E213" t="s">
        <v>522</v>
      </c>
    </row>
    <row r="214" spans="1:5" x14ac:dyDescent="0.3">
      <c r="A214" t="s">
        <v>523</v>
      </c>
      <c r="B214" t="s">
        <v>26</v>
      </c>
      <c r="C214" t="s">
        <v>7</v>
      </c>
      <c r="E214" t="s">
        <v>524</v>
      </c>
    </row>
    <row r="215" spans="1:5" x14ac:dyDescent="0.3">
      <c r="A215" t="s">
        <v>525</v>
      </c>
      <c r="B215" t="s">
        <v>21</v>
      </c>
      <c r="C215" t="s">
        <v>14</v>
      </c>
      <c r="D215" t="s">
        <v>526</v>
      </c>
      <c r="E215" t="s">
        <v>527</v>
      </c>
    </row>
    <row r="216" spans="1:5" x14ac:dyDescent="0.3">
      <c r="A216" t="s">
        <v>528</v>
      </c>
      <c r="B216" t="s">
        <v>26</v>
      </c>
      <c r="C216" t="s">
        <v>27</v>
      </c>
      <c r="D216" t="s">
        <v>529</v>
      </c>
      <c r="E216" t="s">
        <v>530</v>
      </c>
    </row>
    <row r="217" spans="1:5" x14ac:dyDescent="0.3">
      <c r="A217" t="s">
        <v>531</v>
      </c>
      <c r="E217" t="s">
        <v>532</v>
      </c>
    </row>
    <row r="218" spans="1:5" x14ac:dyDescent="0.3">
      <c r="A218" t="s">
        <v>533</v>
      </c>
      <c r="B218" t="s">
        <v>21</v>
      </c>
      <c r="C218" t="s">
        <v>14</v>
      </c>
      <c r="D218" t="s">
        <v>47</v>
      </c>
      <c r="E218" t="s">
        <v>534</v>
      </c>
    </row>
    <row r="219" spans="1:5" x14ac:dyDescent="0.3">
      <c r="A219" t="s">
        <v>535</v>
      </c>
      <c r="D219" t="s">
        <v>536</v>
      </c>
      <c r="E219" t="s">
        <v>21</v>
      </c>
    </row>
    <row r="220" spans="1:5" x14ac:dyDescent="0.3">
      <c r="A220" t="s">
        <v>537</v>
      </c>
      <c r="D220" t="s">
        <v>538</v>
      </c>
      <c r="E220" t="s">
        <v>539</v>
      </c>
    </row>
    <row r="221" spans="1:5" x14ac:dyDescent="0.3">
      <c r="A221" t="s">
        <v>540</v>
      </c>
      <c r="B221" t="s">
        <v>21</v>
      </c>
      <c r="C221" t="s">
        <v>22</v>
      </c>
      <c r="D221" t="s">
        <v>541</v>
      </c>
      <c r="E221" t="s">
        <v>542</v>
      </c>
    </row>
    <row r="222" spans="1:5" x14ac:dyDescent="0.3">
      <c r="A222" t="s">
        <v>543</v>
      </c>
      <c r="B222" t="s">
        <v>6</v>
      </c>
      <c r="C222" t="s">
        <v>27</v>
      </c>
      <c r="D222" t="s">
        <v>544</v>
      </c>
      <c r="E222" t="s">
        <v>545</v>
      </c>
    </row>
    <row r="223" spans="1:5" x14ac:dyDescent="0.3">
      <c r="A223" t="s">
        <v>546</v>
      </c>
      <c r="B223" t="s">
        <v>26</v>
      </c>
      <c r="C223" t="s">
        <v>7</v>
      </c>
      <c r="D223" t="s">
        <v>547</v>
      </c>
      <c r="E223" t="s">
        <v>548</v>
      </c>
    </row>
    <row r="224" spans="1:5" x14ac:dyDescent="0.3">
      <c r="A224" t="s">
        <v>549</v>
      </c>
      <c r="B224" t="s">
        <v>26</v>
      </c>
      <c r="C224" t="s">
        <v>7</v>
      </c>
      <c r="D224" t="s">
        <v>550</v>
      </c>
      <c r="E224" t="s">
        <v>551</v>
      </c>
    </row>
    <row r="225" spans="1:5" x14ac:dyDescent="0.3">
      <c r="A225" t="s">
        <v>552</v>
      </c>
      <c r="B225" t="s">
        <v>26</v>
      </c>
      <c r="C225" t="s">
        <v>7</v>
      </c>
      <c r="D225" t="s">
        <v>308</v>
      </c>
      <c r="E225" t="s">
        <v>553</v>
      </c>
    </row>
    <row r="226" spans="1:5" x14ac:dyDescent="0.3">
      <c r="A226" t="s">
        <v>554</v>
      </c>
      <c r="B226" t="s">
        <v>21</v>
      </c>
      <c r="C226" t="s">
        <v>22</v>
      </c>
      <c r="D226" t="s">
        <v>555</v>
      </c>
      <c r="E226" t="s">
        <v>556</v>
      </c>
    </row>
    <row r="227" spans="1:5" x14ac:dyDescent="0.3">
      <c r="A227" t="s">
        <v>557</v>
      </c>
      <c r="B227" t="s">
        <v>6</v>
      </c>
      <c r="C227" t="s">
        <v>7</v>
      </c>
      <c r="E227" t="s">
        <v>558</v>
      </c>
    </row>
    <row r="228" spans="1:5" x14ac:dyDescent="0.3">
      <c r="A228" t="s">
        <v>559</v>
      </c>
      <c r="B228" t="s">
        <v>21</v>
      </c>
      <c r="C228" t="s">
        <v>7</v>
      </c>
      <c r="E228" t="s">
        <v>560</v>
      </c>
    </row>
    <row r="229" spans="1:5" x14ac:dyDescent="0.3">
      <c r="A229" t="s">
        <v>561</v>
      </c>
      <c r="B229" t="s">
        <v>13</v>
      </c>
      <c r="C229" t="s">
        <v>14</v>
      </c>
      <c r="D229" t="s">
        <v>562</v>
      </c>
      <c r="E229" t="s">
        <v>563</v>
      </c>
    </row>
    <row r="230" spans="1:5" x14ac:dyDescent="0.3">
      <c r="A230" t="s">
        <v>564</v>
      </c>
      <c r="B230" t="s">
        <v>6</v>
      </c>
      <c r="C230" t="s">
        <v>7</v>
      </c>
      <c r="E230" t="s">
        <v>565</v>
      </c>
    </row>
    <row r="231" spans="1:5" x14ac:dyDescent="0.3">
      <c r="A231" t="s">
        <v>566</v>
      </c>
      <c r="B231" t="s">
        <v>21</v>
      </c>
      <c r="C231" t="s">
        <v>14</v>
      </c>
      <c r="E231" t="s">
        <v>567</v>
      </c>
    </row>
    <row r="232" spans="1:5" x14ac:dyDescent="0.3">
      <c r="A232" t="s">
        <v>568</v>
      </c>
      <c r="D232" t="s">
        <v>569</v>
      </c>
      <c r="E232" t="s">
        <v>570</v>
      </c>
    </row>
    <row r="233" spans="1:5" x14ac:dyDescent="0.3">
      <c r="A233" t="s">
        <v>571</v>
      </c>
      <c r="D233" t="s">
        <v>572</v>
      </c>
      <c r="E233" t="s">
        <v>573</v>
      </c>
    </row>
    <row r="234" spans="1:5" x14ac:dyDescent="0.3">
      <c r="A234" t="s">
        <v>574</v>
      </c>
      <c r="B234" t="s">
        <v>21</v>
      </c>
      <c r="C234" t="s">
        <v>14</v>
      </c>
      <c r="E234" t="s">
        <v>575</v>
      </c>
    </row>
    <row r="235" spans="1:5" x14ac:dyDescent="0.3">
      <c r="A235" t="s">
        <v>576</v>
      </c>
      <c r="B235" t="s">
        <v>42</v>
      </c>
      <c r="C235" t="s">
        <v>27</v>
      </c>
      <c r="D235" t="s">
        <v>577</v>
      </c>
      <c r="E235" t="s">
        <v>578</v>
      </c>
    </row>
    <row r="236" spans="1:5" x14ac:dyDescent="0.3">
      <c r="A236" t="s">
        <v>579</v>
      </c>
      <c r="B236" t="s">
        <v>26</v>
      </c>
      <c r="C236" t="s">
        <v>22</v>
      </c>
      <c r="E236" t="s">
        <v>580</v>
      </c>
    </row>
    <row r="237" spans="1:5" x14ac:dyDescent="0.3">
      <c r="A237" t="s">
        <v>581</v>
      </c>
      <c r="B237" t="s">
        <v>26</v>
      </c>
      <c r="C237" t="s">
        <v>27</v>
      </c>
      <c r="D237" t="s">
        <v>582</v>
      </c>
      <c r="E237" t="s">
        <v>583</v>
      </c>
    </row>
    <row r="238" spans="1:5" x14ac:dyDescent="0.3">
      <c r="A238" t="s">
        <v>584</v>
      </c>
      <c r="D238" t="s">
        <v>585</v>
      </c>
      <c r="E238" t="s">
        <v>586</v>
      </c>
    </row>
    <row r="239" spans="1:5" x14ac:dyDescent="0.3">
      <c r="A239" t="s">
        <v>587</v>
      </c>
      <c r="B239" t="s">
        <v>42</v>
      </c>
      <c r="C239" t="s">
        <v>22</v>
      </c>
      <c r="E239" t="s">
        <v>588</v>
      </c>
    </row>
    <row r="240" spans="1:5" x14ac:dyDescent="0.3">
      <c r="A240" t="s">
        <v>589</v>
      </c>
      <c r="D240" t="s">
        <v>590</v>
      </c>
      <c r="E240" t="s">
        <v>591</v>
      </c>
    </row>
    <row r="241" spans="1:5" x14ac:dyDescent="0.3">
      <c r="A241" t="s">
        <v>592</v>
      </c>
      <c r="B241" t="s">
        <v>42</v>
      </c>
      <c r="C241" t="s">
        <v>27</v>
      </c>
      <c r="D241" t="s">
        <v>47</v>
      </c>
      <c r="E241" t="s">
        <v>593</v>
      </c>
    </row>
    <row r="242" spans="1:5" x14ac:dyDescent="0.3">
      <c r="A242" t="s">
        <v>594</v>
      </c>
      <c r="D242" t="s">
        <v>595</v>
      </c>
      <c r="E242" t="s">
        <v>596</v>
      </c>
    </row>
    <row r="243" spans="1:5" x14ac:dyDescent="0.3">
      <c r="A243" t="s">
        <v>597</v>
      </c>
      <c r="D243" t="s">
        <v>598</v>
      </c>
      <c r="E243" t="s">
        <v>599</v>
      </c>
    </row>
    <row r="244" spans="1:5" x14ac:dyDescent="0.3">
      <c r="A244" t="s">
        <v>600</v>
      </c>
      <c r="B244" t="s">
        <v>6</v>
      </c>
      <c r="C244" t="s">
        <v>7</v>
      </c>
      <c r="E244" t="s">
        <v>601</v>
      </c>
    </row>
    <row r="245" spans="1:5" x14ac:dyDescent="0.3">
      <c r="A245" t="s">
        <v>602</v>
      </c>
      <c r="B245" t="s">
        <v>13</v>
      </c>
      <c r="C245" t="s">
        <v>22</v>
      </c>
      <c r="E245" t="s">
        <v>603</v>
      </c>
    </row>
    <row r="246" spans="1:5" x14ac:dyDescent="0.3">
      <c r="A246" t="s">
        <v>604</v>
      </c>
      <c r="B246" t="s">
        <v>26</v>
      </c>
      <c r="C246" t="s">
        <v>27</v>
      </c>
      <c r="E246" t="s">
        <v>605</v>
      </c>
    </row>
    <row r="247" spans="1:5" x14ac:dyDescent="0.3">
      <c r="A247" t="s">
        <v>606</v>
      </c>
      <c r="B247" t="s">
        <v>42</v>
      </c>
      <c r="C247" t="s">
        <v>27</v>
      </c>
      <c r="E247" t="s">
        <v>607</v>
      </c>
    </row>
    <row r="248" spans="1:5" x14ac:dyDescent="0.3">
      <c r="A248" t="s">
        <v>608</v>
      </c>
      <c r="B248" t="s">
        <v>21</v>
      </c>
      <c r="C248" t="s">
        <v>22</v>
      </c>
      <c r="E248" t="s">
        <v>609</v>
      </c>
    </row>
    <row r="249" spans="1:5" x14ac:dyDescent="0.3">
      <c r="A249" t="s">
        <v>610</v>
      </c>
      <c r="B249" t="s">
        <v>21</v>
      </c>
      <c r="C249" t="s">
        <v>14</v>
      </c>
      <c r="D249" t="s">
        <v>611</v>
      </c>
      <c r="E249" t="s">
        <v>612</v>
      </c>
    </row>
    <row r="250" spans="1:5" x14ac:dyDescent="0.3">
      <c r="A250" t="s">
        <v>613</v>
      </c>
      <c r="B250" t="s">
        <v>26</v>
      </c>
      <c r="C250" t="s">
        <v>27</v>
      </c>
      <c r="E250" t="s">
        <v>614</v>
      </c>
    </row>
    <row r="251" spans="1:5" x14ac:dyDescent="0.3">
      <c r="A251" t="s">
        <v>615</v>
      </c>
      <c r="D251" t="s">
        <v>616</v>
      </c>
      <c r="E251" t="s">
        <v>27</v>
      </c>
    </row>
    <row r="252" spans="1:5" x14ac:dyDescent="0.3">
      <c r="A252" t="s">
        <v>617</v>
      </c>
      <c r="B252" t="s">
        <v>6</v>
      </c>
      <c r="C252" t="s">
        <v>7</v>
      </c>
      <c r="D252" t="s">
        <v>618</v>
      </c>
      <c r="E252" t="s">
        <v>619</v>
      </c>
    </row>
    <row r="253" spans="1:5" x14ac:dyDescent="0.3">
      <c r="A253" t="s">
        <v>620</v>
      </c>
      <c r="B253" t="s">
        <v>81</v>
      </c>
      <c r="C253" t="s">
        <v>7</v>
      </c>
      <c r="E253" t="s">
        <v>621</v>
      </c>
    </row>
    <row r="254" spans="1:5" x14ac:dyDescent="0.3">
      <c r="A254" t="s">
        <v>622</v>
      </c>
      <c r="B254" t="s">
        <v>26</v>
      </c>
      <c r="C254" t="s">
        <v>22</v>
      </c>
      <c r="E254" t="s">
        <v>623</v>
      </c>
    </row>
    <row r="255" spans="1:5" x14ac:dyDescent="0.3">
      <c r="A255" t="s">
        <v>624</v>
      </c>
      <c r="B255" t="s">
        <v>6</v>
      </c>
      <c r="C255" t="s">
        <v>27</v>
      </c>
      <c r="E255" t="s">
        <v>625</v>
      </c>
    </row>
    <row r="256" spans="1:5" x14ac:dyDescent="0.3">
      <c r="A256" t="s">
        <v>626</v>
      </c>
      <c r="B256" t="s">
        <v>6</v>
      </c>
      <c r="D256" t="s">
        <v>627</v>
      </c>
      <c r="E256" t="s">
        <v>628</v>
      </c>
    </row>
    <row r="257" spans="1:5" x14ac:dyDescent="0.3">
      <c r="A257" t="s">
        <v>629</v>
      </c>
      <c r="B257" t="s">
        <v>6</v>
      </c>
      <c r="C257" t="s">
        <v>7</v>
      </c>
      <c r="E257" t="s">
        <v>630</v>
      </c>
    </row>
    <row r="258" spans="1:5" x14ac:dyDescent="0.3">
      <c r="A258" t="s">
        <v>631</v>
      </c>
      <c r="B258" t="s">
        <v>6</v>
      </c>
      <c r="C258" t="s">
        <v>7</v>
      </c>
      <c r="E258" t="s">
        <v>632</v>
      </c>
    </row>
    <row r="259" spans="1:5" x14ac:dyDescent="0.3">
      <c r="A259" t="s">
        <v>633</v>
      </c>
      <c r="B259" t="s">
        <v>42</v>
      </c>
      <c r="C259" t="s">
        <v>22</v>
      </c>
      <c r="E259" t="s">
        <v>634</v>
      </c>
    </row>
    <row r="260" spans="1:5" x14ac:dyDescent="0.3">
      <c r="A260" t="s">
        <v>635</v>
      </c>
      <c r="B260" t="s">
        <v>42</v>
      </c>
      <c r="C260" t="s">
        <v>22</v>
      </c>
      <c r="E260" t="s">
        <v>636</v>
      </c>
    </row>
    <row r="261" spans="1:5" x14ac:dyDescent="0.3">
      <c r="A261" t="s">
        <v>637</v>
      </c>
      <c r="E261" t="s">
        <v>638</v>
      </c>
    </row>
    <row r="262" spans="1:5" x14ac:dyDescent="0.3">
      <c r="A262" t="s">
        <v>639</v>
      </c>
      <c r="B262" t="s">
        <v>42</v>
      </c>
      <c r="C262" t="s">
        <v>27</v>
      </c>
      <c r="D262" t="s">
        <v>47</v>
      </c>
      <c r="E262" t="s">
        <v>640</v>
      </c>
    </row>
    <row r="263" spans="1:5" x14ac:dyDescent="0.3">
      <c r="A263" t="s">
        <v>641</v>
      </c>
      <c r="B263" t="s">
        <v>26</v>
      </c>
      <c r="C263" t="s">
        <v>27</v>
      </c>
      <c r="E263" t="s">
        <v>642</v>
      </c>
    </row>
    <row r="264" spans="1:5" x14ac:dyDescent="0.3">
      <c r="A264" t="s">
        <v>643</v>
      </c>
      <c r="B264" t="s">
        <v>13</v>
      </c>
      <c r="C264" t="s">
        <v>14</v>
      </c>
      <c r="D264" t="s">
        <v>644</v>
      </c>
      <c r="E264" t="s">
        <v>645</v>
      </c>
    </row>
    <row r="265" spans="1:5" x14ac:dyDescent="0.3">
      <c r="A265" t="s">
        <v>646</v>
      </c>
      <c r="B265" t="s">
        <v>21</v>
      </c>
      <c r="C265" t="s">
        <v>27</v>
      </c>
      <c r="D265" t="s">
        <v>98</v>
      </c>
      <c r="E265" t="s">
        <v>647</v>
      </c>
    </row>
    <row r="266" spans="1:5" x14ac:dyDescent="0.3">
      <c r="A266" t="s">
        <v>648</v>
      </c>
      <c r="B266" t="s">
        <v>21</v>
      </c>
      <c r="C266" t="s">
        <v>22</v>
      </c>
      <c r="D266" t="s">
        <v>649</v>
      </c>
      <c r="E266" t="s">
        <v>650</v>
      </c>
    </row>
    <row r="267" spans="1:5" ht="57.6" x14ac:dyDescent="0.3">
      <c r="A267" t="s">
        <v>651</v>
      </c>
      <c r="B267" t="s">
        <v>21</v>
      </c>
      <c r="C267" t="s">
        <v>22</v>
      </c>
      <c r="D267" s="1" t="s">
        <v>652</v>
      </c>
      <c r="E267" t="s">
        <v>653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08A62-75FE-4B22-9F26-C70D274C08AF}">
  <dimension ref="A1:T87"/>
  <sheetViews>
    <sheetView topLeftCell="A73" workbookViewId="0">
      <selection activeCell="R81" sqref="R81"/>
    </sheetView>
  </sheetViews>
  <sheetFormatPr defaultRowHeight="14.4" x14ac:dyDescent="0.3"/>
  <cols>
    <col min="1" max="1" width="27.109375" bestFit="1" customWidth="1"/>
    <col min="2" max="2" width="18.109375" bestFit="1" customWidth="1"/>
    <col min="3" max="3" width="18.88671875" bestFit="1" customWidth="1"/>
    <col min="4" max="4" width="22" bestFit="1" customWidth="1"/>
    <col min="5" max="5" width="6.5546875" bestFit="1" customWidth="1"/>
    <col min="6" max="6" width="26.33203125" bestFit="1" customWidth="1"/>
    <col min="7" max="7" width="22" bestFit="1" customWidth="1"/>
    <col min="8" max="9" width="15.77734375" customWidth="1"/>
    <col min="10" max="10" width="20.109375" bestFit="1" customWidth="1"/>
    <col min="11" max="14" width="15.77734375" customWidth="1"/>
  </cols>
  <sheetData>
    <row r="1" spans="1:14" ht="25.8" x14ac:dyDescent="0.5">
      <c r="A1" s="29" t="s">
        <v>743</v>
      </c>
      <c r="B1" s="26"/>
      <c r="C1" s="26"/>
      <c r="D1" s="26"/>
      <c r="E1" s="26"/>
      <c r="F1" s="26"/>
      <c r="G1" s="26"/>
      <c r="H1" s="26"/>
      <c r="I1" s="26"/>
      <c r="J1" s="26"/>
      <c r="K1" s="26"/>
      <c r="L1" s="26"/>
      <c r="M1" s="26"/>
      <c r="N1" s="26"/>
    </row>
    <row r="2" spans="1:14" x14ac:dyDescent="0.3">
      <c r="A2" s="30" t="s">
        <v>744</v>
      </c>
      <c r="B2" s="31"/>
      <c r="C2" s="31"/>
      <c r="D2" s="31"/>
      <c r="E2" s="31"/>
      <c r="F2" s="31"/>
      <c r="G2" s="31"/>
      <c r="H2" s="31"/>
      <c r="I2" s="31"/>
      <c r="J2" s="31"/>
      <c r="K2" s="31"/>
      <c r="L2" s="31"/>
      <c r="M2" s="31"/>
      <c r="N2" s="31"/>
    </row>
    <row r="4" spans="1:14" x14ac:dyDescent="0.3">
      <c r="A4" s="13" t="s">
        <v>745</v>
      </c>
      <c r="B4" s="14" cm="1">
        <f t="array" ref="B4">ROWS(_xlfn._xlws.FILTER(API_SP_DYN_LE00_IN_DS2_en_csv_v2_408737_1[Country Name],(API_SP_DYN_LE00_IN_DS2_en_csv_v2_408737_1[Region]&lt;&gt;"")*(API_SP_DYN_LE00_IN_DS2_en_csv_v2_408737_1[Income Level]&lt;&gt;"")))</f>
        <v>214</v>
      </c>
      <c r="C4" s="13"/>
      <c r="D4" s="13" t="s">
        <v>746</v>
      </c>
      <c r="E4" s="15" cm="1">
        <f t="array" ref="E4">AVERAGE(_xlfn._xlws.FILTER(API_SP_DYN_LE00_IN_DS2_en_csv_v2_408737_1[2024],(API_SP_DYN_LE00_IN_DS2_en_csv_v2_408737_1[Region]&lt;&gt;"")*(API_SP_DYN_LE00_IN_DS2_en_csv_v2_408737_1[Income Level]&lt;&gt;"")*(API_SP_DYN_LE00_IN_DS2_en_csv_v2_408737_1[2024]&lt;&gt;"")))</f>
        <v>74.040574549806209</v>
      </c>
      <c r="F4" s="15"/>
      <c r="G4" s="15" t="s">
        <v>747</v>
      </c>
      <c r="H4" s="15" cm="1">
        <f t="array" ref="H4">AVERAGE(_xlfn._xlws.FILTER(API_SP_DYN_LE00_IN_DS2_en_csv_v2_408737_1[2024]-API_SP_DYN_LE00_IN_DS2_en_csv_v2_408737_1[1960],(API_SP_DYN_LE00_IN_DS2_en_csv_v2_408737_1[Region]&lt;&gt;"")*(API_SP_DYN_LE00_IN_DS2_en_csv_v2_408737_1[Income Level]&lt;&gt;"")*(API_SP_DYN_LE00_IN_DS2_en_csv_v2_408737_1[2024]&lt;&gt;"")*(API_SP_DYN_LE00_IN_DS2_en_csv_v2_408737_1[1960]&lt;&gt;"")))</f>
        <v>19.103266693511259</v>
      </c>
      <c r="I4" s="13"/>
      <c r="J4" s="13" t="s">
        <v>748</v>
      </c>
      <c r="K4" s="13" t="str">
        <f>INDEX(A25:A34,1)&amp;" (+"&amp;TEXT(INDEX(B25:B34,1),"0.0")&amp;" yrs)"</f>
        <v>Oman (+44.8 yrs)</v>
      </c>
    </row>
    <row r="7" spans="1:14" x14ac:dyDescent="0.3">
      <c r="A7" s="7" t="s">
        <v>1</v>
      </c>
      <c r="B7" s="7">
        <v>1960</v>
      </c>
      <c r="C7" s="7">
        <v>2000</v>
      </c>
      <c r="D7" s="7">
        <v>2024</v>
      </c>
      <c r="J7" s="27" t="s">
        <v>756</v>
      </c>
      <c r="K7" s="27"/>
      <c r="L7" s="27"/>
      <c r="M7" s="27"/>
      <c r="N7" s="27"/>
    </row>
    <row r="8" spans="1:14" x14ac:dyDescent="0.3">
      <c r="A8" s="8" t="s">
        <v>42</v>
      </c>
      <c r="B8" s="9">
        <f>AVERAGEIFS(API_SP_DYN_LE00_IN_DS2_en_csv_v2_408737_1[1960],API_SP_DYN_LE00_IN_DS2_en_csv_v2_408737_1[Region],A8)</f>
        <v>54.503295978905733</v>
      </c>
      <c r="C8" s="9">
        <f>AVERAGEIFS(API_SP_DYN_LE00_IN_DS2_en_csv_v2_408737_1[2000],API_SP_DYN_LE00_IN_DS2_en_csv_v2_408737_1[Region],A8)</f>
        <v>69.431929466051457</v>
      </c>
      <c r="D8" s="9">
        <f>AVERAGEIFS(API_SP_DYN_LE00_IN_DS2_en_csv_v2_408737_1[2024],API_SP_DYN_LE00_IN_DS2_en_csv_v2_408737_1[Region],A8)</f>
        <v>74.114658536585353</v>
      </c>
      <c r="J8" s="28" t="s">
        <v>757</v>
      </c>
      <c r="K8" s="28"/>
      <c r="L8" s="28"/>
      <c r="M8" s="28"/>
      <c r="N8" s="28"/>
    </row>
    <row r="9" spans="1:14" x14ac:dyDescent="0.3">
      <c r="A9" s="8" t="s">
        <v>26</v>
      </c>
      <c r="B9" s="9">
        <f>AVERAGEIFS(API_SP_DYN_LE00_IN_DS2_en_csv_v2_408737_1[1960],API_SP_DYN_LE00_IN_DS2_en_csv_v2_408737_1[Region],A9)</f>
        <v>65.98664087468461</v>
      </c>
      <c r="C9" s="9">
        <f>AVERAGEIFS(API_SP_DYN_LE00_IN_DS2_en_csv_v2_408737_1[2000],API_SP_DYN_LE00_IN_DS2_en_csv_v2_408737_1[Region],A9)</f>
        <v>74.072182590412126</v>
      </c>
      <c r="D9" s="9">
        <f>AVERAGEIFS(API_SP_DYN_LE00_IN_DS2_en_csv_v2_408737_1[2024],API_SP_DYN_LE00_IN_DS2_en_csv_v2_408737_1[Region],A9)</f>
        <v>79.263159840201851</v>
      </c>
      <c r="J9" s="28" t="s">
        <v>758</v>
      </c>
      <c r="K9" s="28"/>
      <c r="L9" s="28"/>
      <c r="M9" s="28"/>
      <c r="N9" s="28"/>
    </row>
    <row r="10" spans="1:14" x14ac:dyDescent="0.3">
      <c r="A10" s="8" t="s">
        <v>6</v>
      </c>
      <c r="B10" s="9">
        <f>AVERAGEIFS(API_SP_DYN_LE00_IN_DS2_en_csv_v2_408737_1[1960],API_SP_DYN_LE00_IN_DS2_en_csv_v2_408737_1[Region],A10)</f>
        <v>58.056232599643067</v>
      </c>
      <c r="C10" s="9">
        <f>AVERAGEIFS(API_SP_DYN_LE00_IN_DS2_en_csv_v2_408737_1[2000],API_SP_DYN_LE00_IN_DS2_en_csv_v2_408737_1[Region],A10)</f>
        <v>71.312573468173696</v>
      </c>
      <c r="D10" s="9">
        <f>AVERAGEIFS(API_SP_DYN_LE00_IN_DS2_en_csv_v2_408737_1[2024],API_SP_DYN_LE00_IN_DS2_en_csv_v2_408737_1[Region],A10)</f>
        <v>75.519822724568712</v>
      </c>
      <c r="J10" s="28" t="s">
        <v>759</v>
      </c>
      <c r="K10" s="28"/>
      <c r="L10" s="28"/>
      <c r="M10" s="28"/>
      <c r="N10" s="28"/>
    </row>
    <row r="11" spans="1:14" x14ac:dyDescent="0.3">
      <c r="A11" s="8" t="s">
        <v>13</v>
      </c>
      <c r="B11" s="9">
        <f>AVERAGEIFS(API_SP_DYN_LE00_IN_DS2_en_csv_v2_408737_1[1960],API_SP_DYN_LE00_IN_DS2_en_csv_v2_408737_1[Region],A11)</f>
        <v>47.477163763066194</v>
      </c>
      <c r="C11" s="9">
        <f>AVERAGEIFS(API_SP_DYN_LE00_IN_DS2_en_csv_v2_408737_1[2000],API_SP_DYN_LE00_IN_DS2_en_csv_v2_408737_1[Region],A11)</f>
        <v>70.10001378579004</v>
      </c>
      <c r="D11" s="9">
        <f>AVERAGEIFS(API_SP_DYN_LE00_IN_DS2_en_csv_v2_408737_1[2024],API_SP_DYN_LE00_IN_DS2_en_csv_v2_408737_1[Region],A11)</f>
        <v>75.925571580063618</v>
      </c>
      <c r="J11" s="24" t="s">
        <v>760</v>
      </c>
      <c r="K11" s="24"/>
      <c r="L11" s="24"/>
      <c r="M11" s="24"/>
      <c r="N11" s="24"/>
    </row>
    <row r="12" spans="1:14" x14ac:dyDescent="0.3">
      <c r="A12" s="8" t="s">
        <v>81</v>
      </c>
      <c r="B12" s="9">
        <f>AVERAGEIFS(API_SP_DYN_LE00_IN_DS2_en_csv_v2_408737_1[1960],API_SP_DYN_LE00_IN_DS2_en_csv_v2_408737_1[Region],A12)</f>
        <v>69.128634146341469</v>
      </c>
      <c r="C12" s="9">
        <f>AVERAGEIFS(API_SP_DYN_LE00_IN_DS2_en_csv_v2_408737_1[2000],API_SP_DYN_LE00_IN_DS2_en_csv_v2_408737_1[Region],A12)</f>
        <v>78.018138211382137</v>
      </c>
      <c r="D12" s="9">
        <f>AVERAGEIFS(API_SP_DYN_LE00_IN_DS2_en_csv_v2_408737_1[2024],API_SP_DYN_LE00_IN_DS2_en_csv_v2_408737_1[Region],A12)</f>
        <v>81.162764227642256</v>
      </c>
    </row>
    <row r="13" spans="1:14" x14ac:dyDescent="0.3">
      <c r="A13" s="8" t="s">
        <v>65</v>
      </c>
      <c r="B13" s="9">
        <f>AVERAGEIFS(API_SP_DYN_LE00_IN_DS2_en_csv_v2_408737_1[1960],API_SP_DYN_LE00_IN_DS2_en_csv_v2_408737_1[Region],A13)</f>
        <v>43.909166666666664</v>
      </c>
      <c r="C13" s="9">
        <f>AVERAGEIFS(API_SP_DYN_LE00_IN_DS2_en_csv_v2_408737_1[2000],API_SP_DYN_LE00_IN_DS2_en_csv_v2_408737_1[Region],A13)</f>
        <v>65.225499999999997</v>
      </c>
      <c r="D13" s="9">
        <f>AVERAGEIFS(API_SP_DYN_LE00_IN_DS2_en_csv_v2_408737_1[2024],API_SP_DYN_LE00_IN_DS2_en_csv_v2_408737_1[Region],A13)</f>
        <v>75.00333333333333</v>
      </c>
    </row>
    <row r="14" spans="1:14" x14ac:dyDescent="0.3">
      <c r="A14" s="10" t="s">
        <v>21</v>
      </c>
      <c r="B14" s="11">
        <f>AVERAGEIFS(API_SP_DYN_LE00_IN_DS2_en_csv_v2_408737_1[1960],API_SP_DYN_LE00_IN_DS2_en_csv_v2_408737_1[Region],A14)</f>
        <v>42.674101117886181</v>
      </c>
      <c r="C14" s="11">
        <f>AVERAGEIFS(API_SP_DYN_LE00_IN_DS2_en_csv_v2_408737_1[2000],API_SP_DYN_LE00_IN_DS2_en_csv_v2_408737_1[Region],A14)</f>
        <v>53.505717987804879</v>
      </c>
      <c r="D14" s="11">
        <f>AVERAGEIFS(API_SP_DYN_LE00_IN_DS2_en_csv_v2_408737_1[2024],API_SP_DYN_LE00_IN_DS2_en_csv_v2_408737_1[Region],A14)</f>
        <v>64.778003048780491</v>
      </c>
    </row>
    <row r="17" spans="1:4" x14ac:dyDescent="0.3">
      <c r="A17" s="7" t="s">
        <v>749</v>
      </c>
      <c r="B17" s="7">
        <v>1960</v>
      </c>
      <c r="C17" s="7">
        <v>2000</v>
      </c>
      <c r="D17" s="7">
        <v>2024</v>
      </c>
    </row>
    <row r="18" spans="1:4" x14ac:dyDescent="0.3">
      <c r="A18" s="8" t="s">
        <v>7</v>
      </c>
      <c r="B18" s="9">
        <f>AVERAGEIFS(API_SP_DYN_LE00_IN_DS2_en_csv_v2_408737_1[1960],API_SP_DYN_LE00_IN_DS2_en_csv_v2_408737_1[Income Level],A18,API_SP_DYN_LE00_IN_DS2_en_csv_v2_408737_1[Region],"&lt;&gt;")</f>
        <v>65.088028745644593</v>
      </c>
      <c r="C18" s="9">
        <f>AVERAGEIFS(API_SP_DYN_LE00_IN_DS2_en_csv_v2_408737_1[2000],API_SP_DYN_LE00_IN_DS2_en_csv_v2_408737_1[Income Level],A18,API_SP_DYN_LE00_IN_DS2_en_csv_v2_408737_1[Region],"&lt;&gt;")</f>
        <v>75.422146972740322</v>
      </c>
      <c r="D18" s="9">
        <f>AVERAGEIFS(API_SP_DYN_LE00_IN_DS2_en_csv_v2_408737_1[2024],API_SP_DYN_LE00_IN_DS2_en_csv_v2_408737_1[Income Level],A18,API_SP_DYN_LE00_IN_DS2_en_csv_v2_408737_1[Region],"&lt;&gt;")</f>
        <v>80.037787116212343</v>
      </c>
    </row>
    <row r="19" spans="1:4" x14ac:dyDescent="0.3">
      <c r="A19" s="8" t="s">
        <v>27</v>
      </c>
      <c r="B19" s="9">
        <f>AVERAGEIFS(API_SP_DYN_LE00_IN_DS2_en_csv_v2_408737_1[1960],API_SP_DYN_LE00_IN_DS2_en_csv_v2_408737_1[Income Level],A19,API_SP_DYN_LE00_IN_DS2_en_csv_v2_408737_1[Region],"&lt;&gt;")</f>
        <v>54.181275067750647</v>
      </c>
      <c r="C19" s="9">
        <f>AVERAGEIFS(API_SP_DYN_LE00_IN_DS2_en_csv_v2_408737_1[2000],API_SP_DYN_LE00_IN_DS2_en_csv_v2_408737_1[Income Level],A19,API_SP_DYN_LE00_IN_DS2_en_csv_v2_408737_1[Region],"&lt;&gt;")</f>
        <v>68.792327009936741</v>
      </c>
      <c r="D19" s="9">
        <f>AVERAGEIFS(API_SP_DYN_LE00_IN_DS2_en_csv_v2_408737_1[2024],API_SP_DYN_LE00_IN_DS2_en_csv_v2_408737_1[Income Level],A19,API_SP_DYN_LE00_IN_DS2_en_csv_v2_408737_1[Region],"&lt;&gt;")</f>
        <v>74.055612014453473</v>
      </c>
    </row>
    <row r="20" spans="1:4" x14ac:dyDescent="0.3">
      <c r="A20" s="8" t="s">
        <v>22</v>
      </c>
      <c r="B20" s="9">
        <f>AVERAGEIFS(API_SP_DYN_LE00_IN_DS2_en_csv_v2_408737_1[1960],API_SP_DYN_LE00_IN_DS2_en_csv_v2_408737_1[Income Level],A20,API_SP_DYN_LE00_IN_DS2_en_csv_v2_408737_1[Region],"&lt;&gt;")</f>
        <v>45.943889497262333</v>
      </c>
      <c r="C20" s="9">
        <f>AVERAGEIFS(API_SP_DYN_LE00_IN_DS2_en_csv_v2_408737_1[2000],API_SP_DYN_LE00_IN_DS2_en_csv_v2_408737_1[Income Level],A20,API_SP_DYN_LE00_IN_DS2_en_csv_v2_408737_1[Region],"&lt;&gt;")</f>
        <v>60.569950731707316</v>
      </c>
      <c r="D20" s="9">
        <f>AVERAGEIFS(API_SP_DYN_LE00_IN_DS2_en_csv_v2_408737_1[2024],API_SP_DYN_LE00_IN_DS2_en_csv_v2_408737_1[Income Level],A20,API_SP_DYN_LE00_IN_DS2_en_csv_v2_408737_1[Region],"&lt;&gt;")</f>
        <v>68.737719999999996</v>
      </c>
    </row>
    <row r="21" spans="1:4" x14ac:dyDescent="0.3">
      <c r="A21" s="10" t="s">
        <v>14</v>
      </c>
      <c r="B21" s="11">
        <f>AVERAGEIFS(API_SP_DYN_LE00_IN_DS2_en_csv_v2_408737_1[1960],API_SP_DYN_LE00_IN_DS2_en_csv_v2_408737_1[Income Level],A21,API_SP_DYN_LE00_IN_DS2_en_csv_v2_408737_1[Region],"&lt;&gt;")</f>
        <v>39.917839999999998</v>
      </c>
      <c r="C21" s="11">
        <f>AVERAGEIFS(API_SP_DYN_LE00_IN_DS2_en_csv_v2_408737_1[2000],API_SP_DYN_LE00_IN_DS2_en_csv_v2_408737_1[Income Level],A21,API_SP_DYN_LE00_IN_DS2_en_csv_v2_408737_1[Region],"&lt;&gt;")</f>
        <v>52.701279999999997</v>
      </c>
      <c r="D21" s="11">
        <f>AVERAGEIFS(API_SP_DYN_LE00_IN_DS2_en_csv_v2_408737_1[2024],API_SP_DYN_LE00_IN_DS2_en_csv_v2_408737_1[Income Level],A21,API_SP_DYN_LE00_IN_DS2_en_csv_v2_408737_1[Region],"&lt;&gt;")</f>
        <v>64.223280000000017</v>
      </c>
    </row>
    <row r="24" spans="1:4" x14ac:dyDescent="0.3">
      <c r="A24" s="7" t="s">
        <v>750</v>
      </c>
      <c r="B24" s="7" t="s">
        <v>751</v>
      </c>
      <c r="C24" s="7" t="s">
        <v>752</v>
      </c>
    </row>
    <row r="25" spans="1:4" x14ac:dyDescent="0.3">
      <c r="A25" s="8" t="str" cm="1">
        <f t="array" ref="A25:C34">_xlfn.TAKE(_xlfn.SORTBY(_xlfn._xlws.FILTER(_xlfn.HSTACK(API_SP_DYN_LE00_IN_DS2_en_csv_v2_408737_1[Country Name],API_SP_DYN_LE00_IN_DS2_en_csv_v2_408737_1[2024]-API_SP_DYN_LE00_IN_DS2_en_csv_v2_408737_1[1960],API_SP_DYN_LE00_IN_DS2_en_csv_v2_408737_1[2024]),(API_SP_DYN_LE00_IN_DS2_en_csv_v2_408737_1[Region]&lt;&gt;"")*(API_SP_DYN_LE00_IN_DS2_en_csv_v2_408737_1[2024]&lt;&gt;"")*(API_SP_DYN_LE00_IN_DS2_en_csv_v2_408737_1[1960]&lt;&gt;"")),_xlfn._xlws.FILTER(API_SP_DYN_LE00_IN_DS2_en_csv_v2_408737_1[2024]-API_SP_DYN_LE00_IN_DS2_en_csv_v2_408737_1[1960],(API_SP_DYN_LE00_IN_DS2_en_csv_v2_408737_1[Region]&lt;&gt;"")*(API_SP_DYN_LE00_IN_DS2_en_csv_v2_408737_1[2024]&lt;&gt;"")*(API_SP_DYN_LE00_IN_DS2_en_csv_v2_408737_1[1960]&lt;&gt;"")),-1),10)</f>
        <v>Oman</v>
      </c>
      <c r="B25" s="9">
        <v>44.816999999999993</v>
      </c>
      <c r="C25" s="9">
        <v>80.245999999999995</v>
      </c>
    </row>
    <row r="26" spans="1:4" x14ac:dyDescent="0.3">
      <c r="A26" s="8" t="str">
        <v>China</v>
      </c>
      <c r="B26" s="9">
        <v>44.597999999999999</v>
      </c>
      <c r="C26" s="9">
        <v>78.016999999999996</v>
      </c>
    </row>
    <row r="27" spans="1:4" x14ac:dyDescent="0.3">
      <c r="A27" s="8" t="str">
        <v>Maldives</v>
      </c>
      <c r="B27" s="9">
        <v>43.040999999999997</v>
      </c>
      <c r="C27" s="9">
        <v>81.284999999999997</v>
      </c>
    </row>
    <row r="28" spans="1:4" x14ac:dyDescent="0.3">
      <c r="A28" s="8" t="str">
        <v>Bhutan</v>
      </c>
      <c r="B28" s="9">
        <v>36.895000000000003</v>
      </c>
      <c r="C28" s="9">
        <v>73.262</v>
      </c>
    </row>
    <row r="29" spans="1:4" x14ac:dyDescent="0.3">
      <c r="A29" s="8" t="str">
        <v>Yemen, Rep.</v>
      </c>
      <c r="B29" s="9">
        <v>35.97699999999999</v>
      </c>
      <c r="C29" s="9">
        <v>69.438999999999993</v>
      </c>
    </row>
    <row r="30" spans="1:4" x14ac:dyDescent="0.3">
      <c r="A30" s="8" t="str">
        <v>Algeria</v>
      </c>
      <c r="B30" s="9">
        <v>35.635999999999996</v>
      </c>
      <c r="C30" s="9">
        <v>76.474999999999994</v>
      </c>
    </row>
    <row r="31" spans="1:4" x14ac:dyDescent="0.3">
      <c r="A31" s="8" t="str">
        <v>Timor-Leste</v>
      </c>
      <c r="B31" s="9">
        <v>35.501999999999995</v>
      </c>
      <c r="C31" s="9">
        <v>67.903999999999996</v>
      </c>
    </row>
    <row r="32" spans="1:4" x14ac:dyDescent="0.3">
      <c r="A32" s="8" t="str">
        <v>Iran, Islamic Rep.</v>
      </c>
      <c r="B32" s="9">
        <v>34.557000000000002</v>
      </c>
      <c r="C32" s="9">
        <v>77.853999999999999</v>
      </c>
    </row>
    <row r="33" spans="1:3" x14ac:dyDescent="0.3">
      <c r="A33" s="8" t="str">
        <v>Morocco</v>
      </c>
      <c r="B33" s="9">
        <v>33.762999999999998</v>
      </c>
      <c r="C33" s="9">
        <v>75.492999999999995</v>
      </c>
    </row>
    <row r="34" spans="1:3" x14ac:dyDescent="0.3">
      <c r="A34" s="10" t="str">
        <v>Saudi Arabia</v>
      </c>
      <c r="B34" s="11">
        <v>33.671999999999997</v>
      </c>
      <c r="C34" s="11">
        <v>78.981999999999999</v>
      </c>
    </row>
    <row r="37" spans="1:3" x14ac:dyDescent="0.3">
      <c r="A37" s="7" t="s">
        <v>753</v>
      </c>
      <c r="B37" s="7" t="s">
        <v>754</v>
      </c>
      <c r="C37" s="7" t="s">
        <v>755</v>
      </c>
    </row>
    <row r="38" spans="1:3" x14ac:dyDescent="0.3">
      <c r="A38" s="8" t="str" cm="1">
        <f t="array" ref="A38:C47">_xlfn.TAKE(_xlfn.SORTBY(_xlfn._xlws.FILTER(_xlfn.HSTACK(API_SP_DYN_LE00_IN_DS2_en_csv_v2_408737_1[Country Name],API_SP_DYN_LE00_IN_DS2_en_csv_v2_408737_1[2021]-API_SP_DYN_LE00_IN_DS2_en_csv_v2_408737_1[2019],API_SP_DYN_LE00_IN_DS2_en_csv_v2_408737_1[2024]-API_SP_DYN_LE00_IN_DS2_en_csv_v2_408737_1[2021]),(API_SP_DYN_LE00_IN_DS2_en_csv_v2_408737_1[Region]&lt;&gt;"")*(API_SP_DYN_LE00_IN_DS2_en_csv_v2_408737_1[2021]&lt;&gt;"")*(API_SP_DYN_LE00_IN_DS2_en_csv_v2_408737_1[2019]&lt;&gt;"")),_xlfn._xlws.FILTER(API_SP_DYN_LE00_IN_DS2_en_csv_v2_408737_1[2021]-API_SP_DYN_LE00_IN_DS2_en_csv_v2_408737_1[2019],(API_SP_DYN_LE00_IN_DS2_en_csv_v2_408737_1[Region]&lt;&gt;"")*(API_SP_DYN_LE00_IN_DS2_en_csv_v2_408737_1[2021]&lt;&gt;"")*(API_SP_DYN_LE00_IN_DS2_en_csv_v2_408737_1[2019]&lt;&gt;"")),1),10)</f>
        <v>Bolivia</v>
      </c>
      <c r="B38" s="9">
        <v>-6.3929999999999936</v>
      </c>
      <c r="C38" s="9">
        <v>7.3120000000000047</v>
      </c>
    </row>
    <row r="39" spans="1:3" x14ac:dyDescent="0.3">
      <c r="A39" s="8" t="str">
        <v>Paraguay</v>
      </c>
      <c r="B39" s="9">
        <v>-5.5600000000000023</v>
      </c>
      <c r="C39" s="9">
        <v>5.8739999999999952</v>
      </c>
    </row>
    <row r="40" spans="1:3" x14ac:dyDescent="0.3">
      <c r="A40" s="8" t="str">
        <v>Mexico</v>
      </c>
      <c r="B40" s="9">
        <v>-4.7800000000000011</v>
      </c>
      <c r="C40" s="9">
        <v>5.5139999999999958</v>
      </c>
    </row>
    <row r="41" spans="1:3" x14ac:dyDescent="0.3">
      <c r="A41" s="8" t="str">
        <v>Guyana</v>
      </c>
      <c r="B41" s="9">
        <v>-4.7439999999999998</v>
      </c>
      <c r="C41" s="9">
        <v>5.9960000000000093</v>
      </c>
    </row>
    <row r="42" spans="1:3" x14ac:dyDescent="0.3">
      <c r="A42" s="8" t="str">
        <v>Peru</v>
      </c>
      <c r="B42" s="9">
        <v>-4.679000000000002</v>
      </c>
      <c r="C42" s="9">
        <v>6.3449999999999989</v>
      </c>
    </row>
    <row r="43" spans="1:3" x14ac:dyDescent="0.3">
      <c r="A43" s="8" t="str">
        <v>Lebanon</v>
      </c>
      <c r="B43" s="9">
        <v>-4.5579999999999927</v>
      </c>
      <c r="C43" s="9">
        <v>4.2949999999999875</v>
      </c>
    </row>
    <row r="44" spans="1:3" x14ac:dyDescent="0.3">
      <c r="A44" s="8" t="str">
        <v>Ecuador</v>
      </c>
      <c r="B44" s="9">
        <v>-4.5400000000000063</v>
      </c>
      <c r="C44" s="9">
        <v>4.8329999999999984</v>
      </c>
    </row>
    <row r="45" spans="1:3" x14ac:dyDescent="0.3">
      <c r="A45" s="8" t="str">
        <v>Cuba</v>
      </c>
      <c r="B45" s="9">
        <v>-4.2120000000000033</v>
      </c>
      <c r="C45" s="9">
        <v>5.0630000000000024</v>
      </c>
    </row>
    <row r="46" spans="1:3" x14ac:dyDescent="0.3">
      <c r="A46" s="8" t="str">
        <v>Colombia</v>
      </c>
      <c r="B46" s="9">
        <v>-4.0950000000000131</v>
      </c>
      <c r="C46" s="9">
        <v>5.2150000000000034</v>
      </c>
    </row>
    <row r="47" spans="1:3" x14ac:dyDescent="0.3">
      <c r="A47" s="10" t="str">
        <v>South Africa</v>
      </c>
      <c r="B47" s="11">
        <v>-4.0609999999999999</v>
      </c>
      <c r="C47" s="11">
        <v>4.3019999999999996</v>
      </c>
    </row>
    <row r="59" spans="1:20" ht="21" x14ac:dyDescent="0.4">
      <c r="A59" s="25" t="s">
        <v>761</v>
      </c>
      <c r="B59" s="26"/>
      <c r="C59" s="26"/>
      <c r="D59" s="26"/>
      <c r="E59" s="26"/>
      <c r="F59" s="26"/>
      <c r="G59" s="26"/>
      <c r="H59" s="26"/>
      <c r="I59" s="26"/>
      <c r="J59" s="26"/>
      <c r="K59" s="26"/>
      <c r="L59" s="26"/>
      <c r="M59" s="26"/>
      <c r="N59" s="26"/>
    </row>
    <row r="61" spans="1:20" x14ac:dyDescent="0.3">
      <c r="A61" s="7" t="s">
        <v>762</v>
      </c>
      <c r="B61" s="7" t="s">
        <v>763</v>
      </c>
      <c r="C61" s="7" t="s">
        <v>764</v>
      </c>
      <c r="D61" s="7" t="s">
        <v>765</v>
      </c>
      <c r="F61" s="7" t="s">
        <v>766</v>
      </c>
      <c r="G61" s="7" t="s">
        <v>1</v>
      </c>
      <c r="H61" s="7" t="s">
        <v>749</v>
      </c>
      <c r="I61" s="7">
        <v>2024</v>
      </c>
      <c r="P61" t="s">
        <v>739</v>
      </c>
      <c r="Q61" t="s">
        <v>773</v>
      </c>
      <c r="S61" t="s">
        <v>739</v>
      </c>
      <c r="T61" t="s">
        <v>752</v>
      </c>
    </row>
    <row r="62" spans="1:20" x14ac:dyDescent="0.3">
      <c r="A62" s="8" t="str" cm="1">
        <f t="array" ref="A62:D76">_xlfn.TAKE(_xlfn.SORTBY(_xlfn._xlws.FILTER(_xlfn.HSTACK(API_SP_DYN_LE00_IN_DS2_en_csv_v2_408737_1[Country Name],API_SP_DYN_LE00_IN_DS2_en_csv_v2_408737_1[2019],API_SP_DYN_LE00_IN_DS2_en_csv_v2_408737_1[2021],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_xlfn._xlws.FILTER(API_SP_DYN_LE00_IN_DS2_en_csv_v2_408737_1[2021]-API_SP_DYN_LE00_IN_DS2_en_csv_v2_408737_1[2019],(API_SP_DYN_LE00_IN_DS2_en_csv_v2_408737_1[Region]&lt;&gt;"")*(API_SP_DYN_LE00_IN_DS2_en_csv_v2_408737_1[Income Level]&lt;&gt;"")*(API_SP_DYN_LE00_IN_DS2_en_csv_v2_408737_1[2019]&lt;&gt;"")*(API_SP_DYN_LE00_IN_DS2_en_csv_v2_408737_1[2021]&lt;&gt;"")),1),15)</f>
        <v>Bolivia</v>
      </c>
      <c r="B62" s="9">
        <v>67.819999999999993</v>
      </c>
      <c r="C62" s="9">
        <v>61.427</v>
      </c>
      <c r="D62" s="9">
        <v>-6.3929999999999936</v>
      </c>
      <c r="F62" s="8" t="str" cm="1">
        <f t="array" ref="F62:I76">_xlfn.TAKE(_xlfn.SORTBY(_xlfn._xlws.FILTER(_xlfn.HSTACK(API_SP_DYN_LE00_IN_DS2_en_csv_v2_408737_1[Country Name],API_SP_DYN_LE00_IN_DS2_en_csv_v2_408737_1[Region],API_SP_DYN_LE00_IN_DS2_en_csv_v2_408737_1[Income Level],API_SP_DYN_LE00_IN_DS2_en_csv_v2_408737_1[2024]),(API_SP_DYN_LE00_IN_DS2_en_csv_v2_408737_1[Region]&lt;&gt;"")*(API_SP_DYN_LE00_IN_DS2_en_csv_v2_408737_1[Income Level]&lt;&gt;"")*(API_SP_DYN_LE00_IN_DS2_en_csv_v2_408737_1[2024]&lt;&gt;"")),_xlfn._xlws.FILTER(API_SP_DYN_LE00_IN_DS2_en_csv_v2_408737_1[2024],(API_SP_DYN_LE00_IN_DS2_en_csv_v2_408737_1[Region]&lt;&gt;"")*(API_SP_DYN_LE00_IN_DS2_en_csv_v2_408737_1[Income Level]&lt;&gt;"")*(API_SP_DYN_LE00_IN_DS2_en_csv_v2_408737_1[2024]&lt;&gt;"")),-1),15)</f>
        <v>Monaco</v>
      </c>
      <c r="G62" s="8" t="str">
        <v>Europe &amp; Central Asia</v>
      </c>
      <c r="H62" s="8" t="str">
        <v>High income</v>
      </c>
      <c r="I62" s="9">
        <v>86.497</v>
      </c>
      <c r="P62" s="5" t="str" cm="1">
        <f t="array" ref="P62:P76">A62:A76</f>
        <v>Bolivia</v>
      </c>
      <c r="Q62" s="5" cm="1">
        <f t="array" ref="Q62:Q76">D62:D76</f>
        <v>-6.3929999999999936</v>
      </c>
      <c r="S62" t="str" cm="1">
        <f t="array" ref="S62:S76">F62:F76</f>
        <v>Monaco</v>
      </c>
      <c r="T62" s="5" cm="1">
        <f t="array" ref="T62:T76">I62:I76</f>
        <v>86.497</v>
      </c>
    </row>
    <row r="63" spans="1:20" x14ac:dyDescent="0.3">
      <c r="A63" s="8" t="str">
        <v>Paraguay</v>
      </c>
      <c r="B63" s="9">
        <v>73.668000000000006</v>
      </c>
      <c r="C63" s="9">
        <v>68.108000000000004</v>
      </c>
      <c r="D63" s="9">
        <v>-5.5600000000000023</v>
      </c>
      <c r="F63" s="8" t="str">
        <v>San Marino</v>
      </c>
      <c r="G63" s="8" t="str">
        <v>Europe &amp; Central Asia</v>
      </c>
      <c r="H63" s="8" t="str">
        <v>High income</v>
      </c>
      <c r="I63" s="9">
        <v>85.816999999999993</v>
      </c>
      <c r="P63" s="5" t="str">
        <v>Paraguay</v>
      </c>
      <c r="Q63" s="5">
        <v>-5.5600000000000023</v>
      </c>
      <c r="S63" t="str">
        <v>San Marino</v>
      </c>
      <c r="T63" s="5">
        <v>85.816999999999993</v>
      </c>
    </row>
    <row r="64" spans="1:20" x14ac:dyDescent="0.3">
      <c r="A64" s="8" t="str">
        <v>Mexico</v>
      </c>
      <c r="B64" s="9">
        <v>74.53</v>
      </c>
      <c r="C64" s="9">
        <v>69.75</v>
      </c>
      <c r="D64" s="9">
        <v>-4.7800000000000011</v>
      </c>
      <c r="F64" s="8" t="str">
        <v>Hong Kong SAR, China</v>
      </c>
      <c r="G64" s="8" t="str">
        <v>East Asia &amp; Pacific</v>
      </c>
      <c r="H64" s="8" t="str">
        <v>High income</v>
      </c>
      <c r="I64" s="9">
        <v>85.392682926829295</v>
      </c>
      <c r="P64" s="5" t="str">
        <v>Mexico</v>
      </c>
      <c r="Q64" s="5">
        <v>-4.7800000000000011</v>
      </c>
      <c r="S64" t="str">
        <v>Hong Kong SAR, China</v>
      </c>
      <c r="T64" s="5">
        <v>85.392682926829295</v>
      </c>
    </row>
    <row r="65" spans="1:20" x14ac:dyDescent="0.3">
      <c r="A65" s="8" t="str">
        <v>Guyana</v>
      </c>
      <c r="B65" s="9">
        <v>69.066999999999993</v>
      </c>
      <c r="C65" s="9">
        <v>64.322999999999993</v>
      </c>
      <c r="D65" s="9">
        <v>-4.7439999999999998</v>
      </c>
      <c r="F65" s="8" t="str">
        <v>Kuwait</v>
      </c>
      <c r="G65" s="8" t="str">
        <v>Middle East &amp; North Africa</v>
      </c>
      <c r="H65" s="8" t="str">
        <v>High income</v>
      </c>
      <c r="I65" s="9">
        <v>84.580487804878004</v>
      </c>
      <c r="P65" s="5" t="str">
        <v>Guyana</v>
      </c>
      <c r="Q65" s="5">
        <v>-4.7439999999999998</v>
      </c>
      <c r="S65" t="str">
        <v>Kuwait</v>
      </c>
      <c r="T65" s="5">
        <v>84.580487804878004</v>
      </c>
    </row>
    <row r="66" spans="1:20" x14ac:dyDescent="0.3">
      <c r="A66" s="8" t="str">
        <v>Peru</v>
      </c>
      <c r="B66" s="9">
        <v>76.275000000000006</v>
      </c>
      <c r="C66" s="9">
        <v>71.596000000000004</v>
      </c>
      <c r="D66" s="9">
        <v>-4.679000000000002</v>
      </c>
      <c r="F66" s="8" t="str">
        <v>Switzerland</v>
      </c>
      <c r="G66" s="8" t="str">
        <v>Europe &amp; Central Asia</v>
      </c>
      <c r="H66" s="8" t="str">
        <v>High income</v>
      </c>
      <c r="I66" s="9">
        <v>84.407317073170702</v>
      </c>
      <c r="P66" s="5" t="str">
        <v>Peru</v>
      </c>
      <c r="Q66" s="5">
        <v>-4.679000000000002</v>
      </c>
      <c r="S66" t="str">
        <v>Switzerland</v>
      </c>
      <c r="T66" s="5">
        <v>84.407317073170702</v>
      </c>
    </row>
    <row r="67" spans="1:20" x14ac:dyDescent="0.3">
      <c r="A67" s="8" t="str">
        <v>Lebanon</v>
      </c>
      <c r="B67" s="9">
        <v>78.207999999999998</v>
      </c>
      <c r="C67" s="9">
        <v>73.650000000000006</v>
      </c>
      <c r="D67" s="9">
        <v>-4.5579999999999927</v>
      </c>
      <c r="F67" s="8" t="str">
        <v>Liechtenstein</v>
      </c>
      <c r="G67" s="8" t="str">
        <v>Europe &amp; Central Asia</v>
      </c>
      <c r="H67" s="8" t="str">
        <v>High income</v>
      </c>
      <c r="I67" s="9">
        <v>84.2</v>
      </c>
      <c r="P67" s="5" t="str">
        <v>Lebanon</v>
      </c>
      <c r="Q67" s="5">
        <v>-4.5579999999999927</v>
      </c>
      <c r="S67" t="str">
        <v>Liechtenstein</v>
      </c>
      <c r="T67" s="5">
        <v>84.2</v>
      </c>
    </row>
    <row r="68" spans="1:20" x14ac:dyDescent="0.3">
      <c r="A68" s="8" t="str">
        <v>Ecuador</v>
      </c>
      <c r="B68" s="9">
        <v>77.286000000000001</v>
      </c>
      <c r="C68" s="9">
        <v>72.745999999999995</v>
      </c>
      <c r="D68" s="9">
        <v>-4.5400000000000063</v>
      </c>
      <c r="F68" s="8" t="str">
        <v>French Polynesia</v>
      </c>
      <c r="G68" s="8" t="str">
        <v>East Asia &amp; Pacific</v>
      </c>
      <c r="H68" s="8" t="str">
        <v>High income</v>
      </c>
      <c r="I68" s="9">
        <v>84.191999999999993</v>
      </c>
      <c r="P68" s="5" t="str">
        <v>Ecuador</v>
      </c>
      <c r="Q68" s="5">
        <v>-4.5400000000000063</v>
      </c>
      <c r="S68" t="str">
        <v>French Polynesia</v>
      </c>
      <c r="T68" s="5">
        <v>84.191999999999993</v>
      </c>
    </row>
    <row r="69" spans="1:20" x14ac:dyDescent="0.3">
      <c r="A69" s="8" t="str">
        <v>Cuba</v>
      </c>
      <c r="B69" s="9">
        <v>77.412999999999997</v>
      </c>
      <c r="C69" s="9">
        <v>73.200999999999993</v>
      </c>
      <c r="D69" s="9">
        <v>-4.2120000000000033</v>
      </c>
      <c r="F69" s="8" t="str">
        <v>Andorra</v>
      </c>
      <c r="G69" s="8" t="str">
        <v>Europe &amp; Central Asia</v>
      </c>
      <c r="H69" s="8" t="str">
        <v>High income</v>
      </c>
      <c r="I69" s="9">
        <v>84.188000000000002</v>
      </c>
      <c r="P69" s="5" t="str">
        <v>Cuba</v>
      </c>
      <c r="Q69" s="5">
        <v>-4.2120000000000033</v>
      </c>
      <c r="S69" t="str">
        <v>Andorra</v>
      </c>
      <c r="T69" s="5">
        <v>84.188000000000002</v>
      </c>
    </row>
    <row r="70" spans="1:20" x14ac:dyDescent="0.3">
      <c r="A70" s="8" t="str">
        <v>Colombia</v>
      </c>
      <c r="B70" s="9">
        <v>76.793000000000006</v>
      </c>
      <c r="C70" s="9">
        <v>72.697999999999993</v>
      </c>
      <c r="D70" s="9">
        <v>-4.0950000000000131</v>
      </c>
      <c r="F70" s="8" t="str">
        <v>Sweden</v>
      </c>
      <c r="G70" s="8" t="str">
        <v>Europe &amp; Central Asia</v>
      </c>
      <c r="H70" s="8" t="str">
        <v>High income</v>
      </c>
      <c r="I70" s="9">
        <v>84.063414634146298</v>
      </c>
      <c r="P70" s="5" t="str">
        <v>Colombia</v>
      </c>
      <c r="Q70" s="5">
        <v>-4.0950000000000131</v>
      </c>
      <c r="S70" t="str">
        <v>Sweden</v>
      </c>
      <c r="T70" s="5">
        <v>84.063414634146298</v>
      </c>
    </row>
    <row r="71" spans="1:20" x14ac:dyDescent="0.3">
      <c r="A71" s="8" t="str">
        <v>South Africa</v>
      </c>
      <c r="B71" s="9">
        <v>66.070999999999998</v>
      </c>
      <c r="C71" s="9">
        <v>62.01</v>
      </c>
      <c r="D71" s="9">
        <v>-4.0609999999999999</v>
      </c>
      <c r="F71" s="8" t="str">
        <v>Japan</v>
      </c>
      <c r="G71" s="8" t="str">
        <v>East Asia &amp; Pacific</v>
      </c>
      <c r="H71" s="8" t="str">
        <v>High income</v>
      </c>
      <c r="I71" s="9">
        <v>84.036341463414601</v>
      </c>
      <c r="P71" s="5" t="str">
        <v>South Africa</v>
      </c>
      <c r="Q71" s="5">
        <v>-4.0609999999999999</v>
      </c>
      <c r="S71" t="str">
        <v>Japan</v>
      </c>
      <c r="T71" s="5">
        <v>84.036341463414601</v>
      </c>
    </row>
    <row r="72" spans="1:20" x14ac:dyDescent="0.3">
      <c r="A72" s="8" t="str">
        <v>Oman</v>
      </c>
      <c r="B72" s="9">
        <v>79.945999999999998</v>
      </c>
      <c r="C72" s="9">
        <v>75.968999999999994</v>
      </c>
      <c r="D72" s="9">
        <v>-3.9770000000000039</v>
      </c>
      <c r="F72" s="8" t="str">
        <v>Italy</v>
      </c>
      <c r="G72" s="8" t="str">
        <v>Europe &amp; Central Asia</v>
      </c>
      <c r="H72" s="8" t="str">
        <v>High income</v>
      </c>
      <c r="I72" s="9">
        <v>83.951219512195095</v>
      </c>
      <c r="P72" s="5" t="str">
        <v>Oman</v>
      </c>
      <c r="Q72" s="5">
        <v>-3.9770000000000039</v>
      </c>
      <c r="S72" t="str">
        <v>Italy</v>
      </c>
      <c r="T72" s="5">
        <v>83.951219512195095</v>
      </c>
    </row>
    <row r="73" spans="1:20" x14ac:dyDescent="0.3">
      <c r="A73" s="8" t="str">
        <v>Armenia</v>
      </c>
      <c r="B73" s="9">
        <v>76.221951219512206</v>
      </c>
      <c r="C73" s="9">
        <v>72.278048780487794</v>
      </c>
      <c r="D73" s="9">
        <v>-3.9439024390244128</v>
      </c>
      <c r="F73" s="8" t="str">
        <v>Spain</v>
      </c>
      <c r="G73" s="8" t="str">
        <v>Europe &amp; Central Asia</v>
      </c>
      <c r="H73" s="8" t="str">
        <v>High income</v>
      </c>
      <c r="I73" s="9">
        <v>83.887804878048797</v>
      </c>
      <c r="P73" s="5" t="str">
        <v>Armenia</v>
      </c>
      <c r="Q73" s="5">
        <v>-3.9439024390244128</v>
      </c>
      <c r="S73" t="str">
        <v>Spain</v>
      </c>
      <c r="T73" s="5">
        <v>83.887804878048797</v>
      </c>
    </row>
    <row r="74" spans="1:20" x14ac:dyDescent="0.3">
      <c r="A74" s="8" t="str">
        <v>Bulgaria</v>
      </c>
      <c r="B74" s="9">
        <v>75.112195121951203</v>
      </c>
      <c r="C74" s="9">
        <v>71.212195121951197</v>
      </c>
      <c r="D74" s="9">
        <v>-3.9000000000000057</v>
      </c>
      <c r="F74" s="8" t="str">
        <v>Gibraltar</v>
      </c>
      <c r="G74" s="8" t="str">
        <v>Europe &amp; Central Asia</v>
      </c>
      <c r="H74" s="8" t="str">
        <v>High income</v>
      </c>
      <c r="I74" s="9">
        <v>83.63</v>
      </c>
      <c r="P74" s="5" t="str">
        <v>Bulgaria</v>
      </c>
      <c r="Q74" s="5">
        <v>-3.9000000000000057</v>
      </c>
      <c r="S74" t="str">
        <v>Gibraltar</v>
      </c>
      <c r="T74" s="5">
        <v>83.63</v>
      </c>
    </row>
    <row r="75" spans="1:20" x14ac:dyDescent="0.3">
      <c r="A75" s="8" t="str">
        <v>Botswana</v>
      </c>
      <c r="B75" s="9">
        <v>67.167000000000002</v>
      </c>
      <c r="C75" s="9">
        <v>63.302999999999997</v>
      </c>
      <c r="D75" s="9">
        <v>-3.8640000000000043</v>
      </c>
      <c r="F75" s="8" t="str">
        <v>Korea, Rep.</v>
      </c>
      <c r="G75" s="8" t="str">
        <v>East Asia &amp; Pacific</v>
      </c>
      <c r="H75" s="8" t="str">
        <v>High income</v>
      </c>
      <c r="I75" s="9">
        <v>83.629268292682895</v>
      </c>
      <c r="P75" s="5" t="str">
        <v>Botswana</v>
      </c>
      <c r="Q75" s="5">
        <v>-3.8640000000000043</v>
      </c>
      <c r="S75" t="str">
        <v>Korea, Rep.</v>
      </c>
      <c r="T75" s="5">
        <v>83.629268292682895</v>
      </c>
    </row>
    <row r="76" spans="1:20" x14ac:dyDescent="0.3">
      <c r="A76" s="10" t="str">
        <v>Guatemala</v>
      </c>
      <c r="B76" s="11">
        <v>71.638999999999996</v>
      </c>
      <c r="C76" s="11">
        <v>67.858000000000004</v>
      </c>
      <c r="D76" s="11">
        <v>-3.7809999999999917</v>
      </c>
      <c r="F76" s="10" t="str">
        <v>Singapore</v>
      </c>
      <c r="G76" s="10" t="str">
        <v>East Asia &amp; Pacific</v>
      </c>
      <c r="H76" s="10" t="str">
        <v>High income</v>
      </c>
      <c r="I76" s="11">
        <v>83.346341463414603</v>
      </c>
      <c r="P76" s="5" t="str">
        <v>Guatemala</v>
      </c>
      <c r="Q76" s="5">
        <v>-3.7809999999999917</v>
      </c>
      <c r="S76" t="str">
        <v>Singapore</v>
      </c>
      <c r="T76" s="5">
        <v>83.346341463414603</v>
      </c>
    </row>
    <row r="80" spans="1:20" x14ac:dyDescent="0.3">
      <c r="A80" s="7" t="s">
        <v>767</v>
      </c>
      <c r="B80" s="7">
        <v>1960</v>
      </c>
      <c r="C80" s="7">
        <v>1980</v>
      </c>
      <c r="D80" s="7">
        <v>2000</v>
      </c>
      <c r="E80" s="7">
        <v>2024</v>
      </c>
      <c r="G80" s="27" t="s">
        <v>769</v>
      </c>
      <c r="H80" s="27"/>
      <c r="I80" s="27"/>
      <c r="J80" s="27"/>
      <c r="K80" s="27"/>
      <c r="L80" s="27"/>
      <c r="M80" s="27"/>
      <c r="N80" s="27"/>
    </row>
    <row r="81" spans="1:14" x14ac:dyDescent="0.3">
      <c r="A81" s="8" t="s">
        <v>7</v>
      </c>
      <c r="B81" s="9">
        <f>AVERAGEIFS(API_SP_DYN_LE00_IN_DS2_en_csv_v2_408737_1[1960],API_SP_DYN_LE00_IN_DS2_en_csv_v2_408737_1[Income Level],$A81,API_SP_DYN_LE00_IN_DS2_en_csv_v2_408737_1[Region],"&lt;&gt;")</f>
        <v>65.088028745644593</v>
      </c>
      <c r="C81" s="9">
        <f>AVERAGEIFS(API_SP_DYN_LE00_IN_DS2_en_csv_v2_408737_1[1980],API_SP_DYN_LE00_IN_DS2_en_csv_v2_408737_1[Income Level],$A81,API_SP_DYN_LE00_IN_DS2_en_csv_v2_408737_1[Region],"&lt;&gt;")</f>
        <v>70.961932568149194</v>
      </c>
      <c r="D81" s="9">
        <f>AVERAGEIFS(API_SP_DYN_LE00_IN_DS2_en_csv_v2_408737_1[2000],API_SP_DYN_LE00_IN_DS2_en_csv_v2_408737_1[Income Level],$A81,API_SP_DYN_LE00_IN_DS2_en_csv_v2_408737_1[Region],"&lt;&gt;")</f>
        <v>75.422146972740322</v>
      </c>
      <c r="E81" s="9">
        <f>AVERAGEIFS(API_SP_DYN_LE00_IN_DS2_en_csv_v2_408737_1[2024],API_SP_DYN_LE00_IN_DS2_en_csv_v2_408737_1[Income Level],$A81,API_SP_DYN_LE00_IN_DS2_en_csv_v2_408737_1[Region],"&lt;&gt;")</f>
        <v>80.037787116212343</v>
      </c>
      <c r="G81" s="28" t="s">
        <v>770</v>
      </c>
      <c r="H81" s="28"/>
      <c r="I81" s="28"/>
      <c r="J81" s="28"/>
      <c r="K81" s="28"/>
      <c r="L81" s="28"/>
      <c r="M81" s="28"/>
      <c r="N81" s="28"/>
    </row>
    <row r="82" spans="1:14" x14ac:dyDescent="0.3">
      <c r="A82" s="8" t="s">
        <v>27</v>
      </c>
      <c r="B82" s="9">
        <f>AVERAGEIFS(API_SP_DYN_LE00_IN_DS2_en_csv_v2_408737_1[1960],API_SP_DYN_LE00_IN_DS2_en_csv_v2_408737_1[Income Level],$A82,API_SP_DYN_LE00_IN_DS2_en_csv_v2_408737_1[Region],"&lt;&gt;")</f>
        <v>54.181275067750647</v>
      </c>
      <c r="C82" s="9">
        <f>AVERAGEIFS(API_SP_DYN_LE00_IN_DS2_en_csv_v2_408737_1[1980],API_SP_DYN_LE00_IN_DS2_en_csv_v2_408737_1[Income Level],$A82,API_SP_DYN_LE00_IN_DS2_en_csv_v2_408737_1[Region],"&lt;&gt;")</f>
        <v>63.537344173441724</v>
      </c>
      <c r="D82" s="9">
        <f>AVERAGEIFS(API_SP_DYN_LE00_IN_DS2_en_csv_v2_408737_1[2000],API_SP_DYN_LE00_IN_DS2_en_csv_v2_408737_1[Income Level],$A82,API_SP_DYN_LE00_IN_DS2_en_csv_v2_408737_1[Region],"&lt;&gt;")</f>
        <v>68.792327009936741</v>
      </c>
      <c r="E82" s="9">
        <f>AVERAGEIFS(API_SP_DYN_LE00_IN_DS2_en_csv_v2_408737_1[2024],API_SP_DYN_LE00_IN_DS2_en_csv_v2_408737_1[Income Level],$A82,API_SP_DYN_LE00_IN_DS2_en_csv_v2_408737_1[Region],"&lt;&gt;")</f>
        <v>74.055612014453473</v>
      </c>
      <c r="G82" s="28" t="s">
        <v>771</v>
      </c>
      <c r="H82" s="28"/>
      <c r="I82" s="28"/>
      <c r="J82" s="28"/>
      <c r="K82" s="28"/>
      <c r="L82" s="28"/>
      <c r="M82" s="28"/>
      <c r="N82" s="28"/>
    </row>
    <row r="83" spans="1:14" x14ac:dyDescent="0.3">
      <c r="A83" s="8" t="s">
        <v>22</v>
      </c>
      <c r="B83" s="9">
        <f>AVERAGEIFS(API_SP_DYN_LE00_IN_DS2_en_csv_v2_408737_1[1960],API_SP_DYN_LE00_IN_DS2_en_csv_v2_408737_1[Income Level],$A83,API_SP_DYN_LE00_IN_DS2_en_csv_v2_408737_1[Region],"&lt;&gt;")</f>
        <v>45.943889497262333</v>
      </c>
      <c r="C83" s="9">
        <f>AVERAGEIFS(API_SP_DYN_LE00_IN_DS2_en_csv_v2_408737_1[1980],API_SP_DYN_LE00_IN_DS2_en_csv_v2_408737_1[Income Level],$A83,API_SP_DYN_LE00_IN_DS2_en_csv_v2_408737_1[Region],"&lt;&gt;")</f>
        <v>54.909922847187659</v>
      </c>
      <c r="D83" s="9">
        <f>AVERAGEIFS(API_SP_DYN_LE00_IN_DS2_en_csv_v2_408737_1[2000],API_SP_DYN_LE00_IN_DS2_en_csv_v2_408737_1[Income Level],$A83,API_SP_DYN_LE00_IN_DS2_en_csv_v2_408737_1[Region],"&lt;&gt;")</f>
        <v>60.569950731707316</v>
      </c>
      <c r="E83" s="9">
        <f>AVERAGEIFS(API_SP_DYN_LE00_IN_DS2_en_csv_v2_408737_1[2024],API_SP_DYN_LE00_IN_DS2_en_csv_v2_408737_1[Income Level],$A83,API_SP_DYN_LE00_IN_DS2_en_csv_v2_408737_1[Region],"&lt;&gt;")</f>
        <v>68.737719999999996</v>
      </c>
      <c r="G83" s="24" t="s">
        <v>772</v>
      </c>
      <c r="H83" s="24"/>
      <c r="I83" s="24"/>
      <c r="J83" s="24"/>
      <c r="K83" s="24"/>
      <c r="L83" s="24"/>
      <c r="M83" s="24"/>
      <c r="N83" s="24"/>
    </row>
    <row r="84" spans="1:14" x14ac:dyDescent="0.3">
      <c r="A84" s="8" t="s">
        <v>14</v>
      </c>
      <c r="B84" s="9">
        <f>AVERAGEIFS(API_SP_DYN_LE00_IN_DS2_en_csv_v2_408737_1[1960],API_SP_DYN_LE00_IN_DS2_en_csv_v2_408737_1[Income Level],$A84,API_SP_DYN_LE00_IN_DS2_en_csv_v2_408737_1[Region],"&lt;&gt;")</f>
        <v>39.917839999999998</v>
      </c>
      <c r="C84" s="9">
        <f>AVERAGEIFS(API_SP_DYN_LE00_IN_DS2_en_csv_v2_408737_1[1980],API_SP_DYN_LE00_IN_DS2_en_csv_v2_408737_1[Income Level],$A84,API_SP_DYN_LE00_IN_DS2_en_csv_v2_408737_1[Region],"&lt;&gt;")</f>
        <v>47.04191999999999</v>
      </c>
      <c r="D84" s="9">
        <f>AVERAGEIFS(API_SP_DYN_LE00_IN_DS2_en_csv_v2_408737_1[2000],API_SP_DYN_LE00_IN_DS2_en_csv_v2_408737_1[Income Level],$A84,API_SP_DYN_LE00_IN_DS2_en_csv_v2_408737_1[Region],"&lt;&gt;")</f>
        <v>52.701279999999997</v>
      </c>
      <c r="E84" s="9">
        <f>AVERAGEIFS(API_SP_DYN_LE00_IN_DS2_en_csv_v2_408737_1[2024],API_SP_DYN_LE00_IN_DS2_en_csv_v2_408737_1[Income Level],$A84,API_SP_DYN_LE00_IN_DS2_en_csv_v2_408737_1[Region],"&lt;&gt;")</f>
        <v>64.223280000000017</v>
      </c>
    </row>
    <row r="85" spans="1:14" x14ac:dyDescent="0.3">
      <c r="A85" s="8"/>
      <c r="B85" s="9"/>
      <c r="C85" s="9"/>
      <c r="D85" s="9"/>
      <c r="E85" s="9"/>
    </row>
    <row r="86" spans="1:14" x14ac:dyDescent="0.3">
      <c r="A86" s="16" t="s">
        <v>768</v>
      </c>
      <c r="B86" s="17">
        <v>1960</v>
      </c>
      <c r="C86" s="17">
        <v>1980</v>
      </c>
      <c r="D86" s="17">
        <v>2000</v>
      </c>
      <c r="E86" s="17">
        <v>2024</v>
      </c>
    </row>
    <row r="87" spans="1:14" x14ac:dyDescent="0.3">
      <c r="A87" s="10"/>
      <c r="B87" s="11">
        <f>B81-B84</f>
        <v>25.170188745644595</v>
      </c>
      <c r="C87" s="11">
        <f>C81-C84</f>
        <v>23.920012568149204</v>
      </c>
      <c r="D87" s="11">
        <f>D81-D84</f>
        <v>22.720866972740325</v>
      </c>
      <c r="E87" s="11">
        <f>E81-E84</f>
        <v>15.814507116212326</v>
      </c>
    </row>
  </sheetData>
  <mergeCells count="12">
    <mergeCell ref="G83:N83"/>
    <mergeCell ref="A1:N1"/>
    <mergeCell ref="A2:N2"/>
    <mergeCell ref="J7:N7"/>
    <mergeCell ref="J8:N8"/>
    <mergeCell ref="J9:N9"/>
    <mergeCell ref="J10:N10"/>
    <mergeCell ref="J11:N11"/>
    <mergeCell ref="A59:N59"/>
    <mergeCell ref="G80:N80"/>
    <mergeCell ref="G81:N81"/>
    <mergeCell ref="G82:N8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87EDE-D4BE-49D0-9FCA-83BD9F84B48F}">
  <dimension ref="A1:W70"/>
  <sheetViews>
    <sheetView topLeftCell="J1" workbookViewId="0">
      <selection activeCell="O1" sqref="O1:W1"/>
    </sheetView>
  </sheetViews>
  <sheetFormatPr defaultRowHeight="14.4" x14ac:dyDescent="0.3"/>
  <cols>
    <col min="1" max="1" width="26.5546875" bestFit="1" customWidth="1"/>
    <col min="2" max="2" width="12.77734375" bestFit="1" customWidth="1"/>
    <col min="3" max="3" width="12" bestFit="1" customWidth="1"/>
    <col min="4" max="4" width="22" bestFit="1" customWidth="1"/>
    <col min="5" max="5" width="18.21875" bestFit="1" customWidth="1"/>
    <col min="6" max="6" width="10.6640625" bestFit="1" customWidth="1"/>
    <col min="7" max="7" width="16.88671875" bestFit="1" customWidth="1"/>
    <col min="8" max="8" width="22.5546875" bestFit="1" customWidth="1"/>
    <col min="9" max="9" width="12.77734375" bestFit="1" customWidth="1"/>
    <col min="10" max="10" width="18.77734375" bestFit="1" customWidth="1"/>
    <col min="11" max="11" width="17.44140625" bestFit="1" customWidth="1"/>
    <col min="12" max="14" width="6.5546875" bestFit="1" customWidth="1"/>
    <col min="15" max="15" width="10.21875" bestFit="1" customWidth="1"/>
    <col min="16" max="23" width="11.44140625" customWidth="1"/>
  </cols>
  <sheetData>
    <row r="1" spans="1:23" ht="28.8" x14ac:dyDescent="0.55000000000000004">
      <c r="A1" s="32" t="s">
        <v>774</v>
      </c>
      <c r="B1" s="26"/>
      <c r="C1" s="26"/>
      <c r="D1" s="26"/>
      <c r="E1" s="26"/>
      <c r="F1" s="26"/>
      <c r="G1" s="26"/>
      <c r="H1" s="26"/>
      <c r="I1" s="26"/>
      <c r="J1" s="26"/>
      <c r="K1" s="26"/>
      <c r="L1" s="26"/>
      <c r="M1" s="26"/>
      <c r="N1" s="26"/>
      <c r="O1" s="25" t="s">
        <v>790</v>
      </c>
      <c r="P1" s="26"/>
      <c r="Q1" s="26"/>
      <c r="R1" s="26"/>
      <c r="S1" s="26"/>
      <c r="T1" s="26"/>
      <c r="U1" s="26"/>
      <c r="V1" s="26"/>
      <c r="W1" s="26"/>
    </row>
    <row r="2" spans="1:23" x14ac:dyDescent="0.3">
      <c r="A2" s="30" t="s">
        <v>775</v>
      </c>
      <c r="B2" s="31"/>
      <c r="C2" s="31"/>
      <c r="D2" s="31"/>
      <c r="E2" s="31"/>
      <c r="F2" s="31"/>
      <c r="G2" s="31"/>
      <c r="H2" s="31"/>
      <c r="I2" s="31"/>
      <c r="J2" s="31"/>
      <c r="K2" s="31"/>
      <c r="L2" s="31"/>
      <c r="M2" s="31"/>
      <c r="N2" s="31"/>
      <c r="O2" s="33" t="s">
        <v>791</v>
      </c>
      <c r="P2" s="26"/>
      <c r="Q2" s="26"/>
      <c r="R2" s="26"/>
      <c r="S2" s="26"/>
      <c r="T2" s="26"/>
      <c r="U2" s="26"/>
      <c r="V2" s="26"/>
      <c r="W2" s="26"/>
    </row>
    <row r="4" spans="1:23" x14ac:dyDescent="0.3">
      <c r="A4" s="4" t="s">
        <v>745</v>
      </c>
      <c r="B4" s="12">
        <f>LifeExpectnacyInsights!B4</f>
        <v>214</v>
      </c>
      <c r="C4" s="6"/>
      <c r="D4" s="6" t="s">
        <v>746</v>
      </c>
      <c r="E4" s="6">
        <f>LifeExpectnacyInsights!E4</f>
        <v>74.040574549806209</v>
      </c>
      <c r="F4" s="4"/>
      <c r="G4" s="4" t="s">
        <v>747</v>
      </c>
      <c r="H4" s="6">
        <f>LifeExpectnacyInsights!H4</f>
        <v>19.103266693511259</v>
      </c>
      <c r="I4" s="4"/>
      <c r="J4" s="4" t="s">
        <v>776</v>
      </c>
      <c r="K4" s="4" t="str">
        <f>LifeExpectnacyInsights!K4</f>
        <v>Oman (+44.8 yrs)</v>
      </c>
    </row>
    <row r="5" spans="1:23" x14ac:dyDescent="0.3">
      <c r="A5" s="19"/>
      <c r="B5" s="19"/>
      <c r="D5" s="19"/>
      <c r="E5" s="19"/>
      <c r="G5" s="19"/>
      <c r="H5" s="19"/>
      <c r="J5" s="19"/>
      <c r="K5" s="19"/>
    </row>
    <row r="7" spans="1:23" x14ac:dyDescent="0.3">
      <c r="A7" s="18" t="str">
        <f>LifeExpectnacyInsights!A7</f>
        <v>Region</v>
      </c>
      <c r="B7" s="18">
        <f>LifeExpectnacyInsights!B7</f>
        <v>1960</v>
      </c>
      <c r="C7" s="18">
        <f>LifeExpectnacyInsights!C7</f>
        <v>2000</v>
      </c>
      <c r="D7" s="18">
        <f>LifeExpectnacyInsights!D7</f>
        <v>2024</v>
      </c>
      <c r="E7" s="18"/>
      <c r="F7" s="18"/>
      <c r="G7" s="18"/>
      <c r="H7" s="18"/>
      <c r="I7" s="18"/>
      <c r="J7" s="18"/>
      <c r="K7" s="18"/>
      <c r="L7" s="18"/>
      <c r="M7" s="18"/>
      <c r="N7" s="18"/>
    </row>
    <row r="8" spans="1:23" x14ac:dyDescent="0.3">
      <c r="A8" s="18" t="str">
        <f>LifeExpectnacyInsights!A8</f>
        <v>East Asia &amp; Pacific</v>
      </c>
      <c r="B8" s="18">
        <f>LifeExpectnacyInsights!B8</f>
        <v>54.503295978905733</v>
      </c>
      <c r="C8" s="18">
        <f>LifeExpectnacyInsights!C8</f>
        <v>69.431929466051457</v>
      </c>
      <c r="D8" s="18">
        <f>LifeExpectnacyInsights!D8</f>
        <v>74.114658536585353</v>
      </c>
      <c r="E8" s="18"/>
      <c r="F8" s="18"/>
      <c r="G8" s="18"/>
      <c r="H8" s="18"/>
      <c r="I8" s="18"/>
      <c r="J8" s="18"/>
      <c r="K8" s="18"/>
      <c r="L8" s="18"/>
      <c r="M8" s="18"/>
      <c r="N8" s="18"/>
    </row>
    <row r="9" spans="1:23" x14ac:dyDescent="0.3">
      <c r="A9" s="18" t="str">
        <f>LifeExpectnacyInsights!A9</f>
        <v>Europe &amp; Central Asia</v>
      </c>
      <c r="B9" s="18">
        <f>LifeExpectnacyInsights!B9</f>
        <v>65.98664087468461</v>
      </c>
      <c r="C9" s="18">
        <f>LifeExpectnacyInsights!C9</f>
        <v>74.072182590412126</v>
      </c>
      <c r="D9" s="18">
        <f>LifeExpectnacyInsights!D9</f>
        <v>79.263159840201851</v>
      </c>
      <c r="E9" s="18"/>
      <c r="F9" s="18"/>
      <c r="G9" s="18"/>
      <c r="H9" s="18"/>
      <c r="I9" s="18"/>
      <c r="J9" s="18"/>
      <c r="K9" s="18"/>
      <c r="L9" s="18"/>
      <c r="M9" s="18"/>
      <c r="N9" s="18"/>
    </row>
    <row r="10" spans="1:23" x14ac:dyDescent="0.3">
      <c r="A10" s="18" t="str">
        <f>LifeExpectnacyInsights!A10</f>
        <v>Latin America &amp; Caribbean</v>
      </c>
      <c r="B10" s="18">
        <f>LifeExpectnacyInsights!B10</f>
        <v>58.056232599643067</v>
      </c>
      <c r="C10" s="18">
        <f>LifeExpectnacyInsights!C10</f>
        <v>71.312573468173696</v>
      </c>
      <c r="D10" s="18">
        <f>LifeExpectnacyInsights!D10</f>
        <v>75.519822724568712</v>
      </c>
      <c r="E10" s="18"/>
      <c r="F10" s="18"/>
      <c r="G10" s="18"/>
      <c r="H10" s="18"/>
      <c r="I10" s="18"/>
      <c r="J10" s="18"/>
      <c r="K10" s="18"/>
      <c r="L10" s="18"/>
      <c r="M10" s="18"/>
      <c r="N10" s="18"/>
    </row>
    <row r="11" spans="1:23" x14ac:dyDescent="0.3">
      <c r="A11" s="18" t="str">
        <f>LifeExpectnacyInsights!A11</f>
        <v>Middle East &amp; North Africa</v>
      </c>
      <c r="B11" s="18">
        <f>LifeExpectnacyInsights!B11</f>
        <v>47.477163763066194</v>
      </c>
      <c r="C11" s="18">
        <f>LifeExpectnacyInsights!C11</f>
        <v>70.10001378579004</v>
      </c>
      <c r="D11" s="18">
        <f>LifeExpectnacyInsights!D11</f>
        <v>75.925571580063618</v>
      </c>
      <c r="E11" s="18"/>
      <c r="F11" s="18"/>
      <c r="G11" s="18"/>
      <c r="H11" s="18"/>
      <c r="I11" s="18"/>
      <c r="J11" s="18"/>
      <c r="K11" s="18"/>
      <c r="L11" s="18"/>
      <c r="M11" s="18"/>
      <c r="N11" s="18"/>
    </row>
    <row r="12" spans="1:23" x14ac:dyDescent="0.3">
      <c r="A12" s="18" t="str">
        <f>LifeExpectnacyInsights!A12</f>
        <v>North America</v>
      </c>
      <c r="B12" s="18">
        <f>LifeExpectnacyInsights!B12</f>
        <v>69.128634146341469</v>
      </c>
      <c r="C12" s="18">
        <f>LifeExpectnacyInsights!C12</f>
        <v>78.018138211382137</v>
      </c>
      <c r="D12" s="18">
        <f>LifeExpectnacyInsights!D12</f>
        <v>81.162764227642256</v>
      </c>
      <c r="E12" s="18"/>
      <c r="F12" s="18"/>
      <c r="G12" s="18"/>
      <c r="H12" s="18"/>
      <c r="I12" s="18"/>
      <c r="J12" s="18"/>
      <c r="K12" s="18"/>
      <c r="L12" s="18"/>
      <c r="M12" s="18"/>
      <c r="N12" s="18"/>
    </row>
    <row r="13" spans="1:23" x14ac:dyDescent="0.3">
      <c r="A13" s="18" t="str">
        <f>LifeExpectnacyInsights!A13</f>
        <v>South Asia</v>
      </c>
      <c r="B13" s="18">
        <f>LifeExpectnacyInsights!B13</f>
        <v>43.909166666666664</v>
      </c>
      <c r="C13" s="18">
        <f>LifeExpectnacyInsights!C13</f>
        <v>65.225499999999997</v>
      </c>
      <c r="D13" s="18">
        <f>LifeExpectnacyInsights!D13</f>
        <v>75.00333333333333</v>
      </c>
      <c r="E13" s="18"/>
      <c r="F13" s="18"/>
      <c r="G13" s="18"/>
      <c r="H13" s="18"/>
      <c r="I13" s="18"/>
      <c r="J13" s="18"/>
      <c r="K13" s="18"/>
      <c r="L13" s="18"/>
      <c r="M13" s="18"/>
      <c r="N13" s="18"/>
    </row>
    <row r="14" spans="1:23" x14ac:dyDescent="0.3">
      <c r="A14" s="18" t="str">
        <f>LifeExpectnacyInsights!A14</f>
        <v>Sub-Saharan Africa</v>
      </c>
      <c r="B14" s="18">
        <f>LifeExpectnacyInsights!B14</f>
        <v>42.674101117886181</v>
      </c>
      <c r="C14" s="18">
        <f>LifeExpectnacyInsights!C14</f>
        <v>53.505717987804879</v>
      </c>
      <c r="D14" s="18">
        <f>LifeExpectnacyInsights!D14</f>
        <v>64.778003048780491</v>
      </c>
      <c r="E14" s="18"/>
      <c r="F14" s="18"/>
      <c r="G14" s="18"/>
      <c r="H14" s="18"/>
      <c r="I14" s="18"/>
      <c r="J14" s="18"/>
      <c r="K14" s="18"/>
      <c r="L14" s="18"/>
      <c r="M14" s="18"/>
      <c r="N14" s="18"/>
    </row>
    <row r="15" spans="1:23" x14ac:dyDescent="0.3">
      <c r="A15" s="18"/>
      <c r="B15" s="18"/>
      <c r="C15" s="18"/>
      <c r="D15" s="18"/>
      <c r="E15" s="18"/>
      <c r="F15" s="18"/>
      <c r="G15" s="18"/>
      <c r="H15" s="18"/>
      <c r="I15" s="18"/>
      <c r="J15" s="18"/>
      <c r="K15" s="18"/>
      <c r="L15" s="18"/>
      <c r="M15" s="18"/>
      <c r="N15" s="18"/>
    </row>
    <row r="16" spans="1:23" x14ac:dyDescent="0.3">
      <c r="A16" s="18"/>
      <c r="B16" s="18"/>
      <c r="C16" s="18"/>
      <c r="D16" s="18"/>
      <c r="E16" s="18"/>
      <c r="F16" s="18"/>
      <c r="G16" s="18"/>
      <c r="H16" s="18"/>
      <c r="I16" s="18"/>
      <c r="J16" s="18"/>
      <c r="K16" s="18"/>
      <c r="L16" s="18"/>
      <c r="M16" s="18"/>
      <c r="N16" s="18"/>
    </row>
    <row r="17" spans="1:14" x14ac:dyDescent="0.3">
      <c r="A17" s="18" t="str">
        <f>LifeExpectnacyInsights!A17</f>
        <v>Income level</v>
      </c>
      <c r="B17" s="18">
        <f>LifeExpectnacyInsights!B17</f>
        <v>1960</v>
      </c>
      <c r="C17" s="18">
        <f>LifeExpectnacyInsights!C17</f>
        <v>2000</v>
      </c>
      <c r="D17" s="18">
        <f>LifeExpectnacyInsights!D17</f>
        <v>2024</v>
      </c>
      <c r="E17" s="18"/>
      <c r="F17" s="18"/>
      <c r="G17" s="18"/>
      <c r="H17" s="18"/>
      <c r="I17" s="18"/>
      <c r="J17" s="18"/>
      <c r="K17" s="18"/>
      <c r="L17" s="18"/>
      <c r="M17" s="18"/>
      <c r="N17" s="18"/>
    </row>
    <row r="18" spans="1:14" x14ac:dyDescent="0.3">
      <c r="A18" s="18" t="str">
        <f>LifeExpectnacyInsights!A18</f>
        <v>High income</v>
      </c>
      <c r="B18" s="18">
        <f>LifeExpectnacyInsights!B18</f>
        <v>65.088028745644593</v>
      </c>
      <c r="C18" s="18">
        <f>LifeExpectnacyInsights!C18</f>
        <v>75.422146972740322</v>
      </c>
      <c r="D18" s="18">
        <f>LifeExpectnacyInsights!D18</f>
        <v>80.037787116212343</v>
      </c>
      <c r="E18" s="18"/>
      <c r="F18" s="18"/>
      <c r="G18" s="18"/>
      <c r="H18" s="18"/>
      <c r="I18" s="18"/>
      <c r="J18" s="18"/>
      <c r="K18" s="18"/>
      <c r="L18" s="18"/>
      <c r="M18" s="18"/>
      <c r="N18" s="18"/>
    </row>
    <row r="19" spans="1:14" x14ac:dyDescent="0.3">
      <c r="A19" s="18" t="str">
        <f>LifeExpectnacyInsights!A19</f>
        <v>Upper middle income</v>
      </c>
      <c r="B19" s="18">
        <f>LifeExpectnacyInsights!B19</f>
        <v>54.181275067750647</v>
      </c>
      <c r="C19" s="18">
        <f>LifeExpectnacyInsights!C19</f>
        <v>68.792327009936741</v>
      </c>
      <c r="D19" s="18">
        <f>LifeExpectnacyInsights!D19</f>
        <v>74.055612014453473</v>
      </c>
      <c r="E19" s="18"/>
      <c r="F19" s="18"/>
      <c r="G19" s="18"/>
      <c r="H19" s="18"/>
      <c r="I19" s="18"/>
      <c r="J19" s="18"/>
      <c r="K19" s="18"/>
      <c r="L19" s="18"/>
      <c r="M19" s="18"/>
      <c r="N19" s="18"/>
    </row>
    <row r="20" spans="1:14" x14ac:dyDescent="0.3">
      <c r="A20" s="18" t="str">
        <f>LifeExpectnacyInsights!A20</f>
        <v>Lower middle income</v>
      </c>
      <c r="B20" s="18">
        <f>LifeExpectnacyInsights!B20</f>
        <v>45.943889497262333</v>
      </c>
      <c r="C20" s="18">
        <f>LifeExpectnacyInsights!C20</f>
        <v>60.569950731707316</v>
      </c>
      <c r="D20" s="18">
        <f>LifeExpectnacyInsights!D20</f>
        <v>68.737719999999996</v>
      </c>
      <c r="E20" s="18"/>
      <c r="F20" s="18"/>
      <c r="G20" s="18"/>
      <c r="H20" s="18"/>
      <c r="I20" s="18"/>
      <c r="J20" s="18"/>
      <c r="K20" s="18"/>
      <c r="L20" s="18"/>
      <c r="M20" s="18"/>
      <c r="N20" s="18"/>
    </row>
    <row r="21" spans="1:14" x14ac:dyDescent="0.3">
      <c r="A21" s="18" t="str">
        <f>LifeExpectnacyInsights!A21</f>
        <v>Low income</v>
      </c>
      <c r="B21" s="18">
        <f>LifeExpectnacyInsights!B21</f>
        <v>39.917839999999998</v>
      </c>
      <c r="C21" s="18">
        <f>LifeExpectnacyInsights!C21</f>
        <v>52.701279999999997</v>
      </c>
      <c r="D21" s="18">
        <f>LifeExpectnacyInsights!D21</f>
        <v>64.223280000000017</v>
      </c>
      <c r="E21" s="18"/>
      <c r="F21" s="18"/>
      <c r="G21" s="18"/>
      <c r="H21" s="18"/>
      <c r="I21" s="18"/>
      <c r="J21" s="18"/>
      <c r="K21" s="18"/>
      <c r="L21" s="18"/>
      <c r="M21" s="18"/>
      <c r="N21" s="18"/>
    </row>
    <row r="22" spans="1:14" x14ac:dyDescent="0.3">
      <c r="A22" s="18"/>
      <c r="B22" s="18"/>
      <c r="C22" s="18"/>
      <c r="D22" s="18"/>
      <c r="E22" s="18"/>
      <c r="F22" s="18"/>
      <c r="G22" s="18"/>
      <c r="H22" s="18"/>
      <c r="I22" s="18"/>
      <c r="J22" s="18"/>
      <c r="K22" s="18"/>
      <c r="L22" s="18"/>
      <c r="M22" s="18"/>
      <c r="N22" s="18"/>
    </row>
    <row r="23" spans="1:14" x14ac:dyDescent="0.3">
      <c r="A23" s="18"/>
      <c r="B23" s="18"/>
      <c r="C23" s="18"/>
      <c r="D23" s="18"/>
      <c r="E23" s="18"/>
      <c r="F23" s="18"/>
      <c r="G23" s="18"/>
      <c r="H23" s="18"/>
      <c r="I23" s="18"/>
      <c r="J23" s="18"/>
      <c r="K23" s="18"/>
      <c r="L23" s="18"/>
      <c r="M23" s="18"/>
      <c r="N23" s="18"/>
    </row>
    <row r="24" spans="1:14" x14ac:dyDescent="0.3">
      <c r="A24" s="18" t="str">
        <f>LifeExpectnacyInsights!A24</f>
        <v>Top 10 country gains since 1960</v>
      </c>
      <c r="B24" s="18" t="str">
        <f>LifeExpectnacyInsights!B24</f>
        <v>Gain (yrs)</v>
      </c>
      <c r="C24" s="18"/>
      <c r="D24" s="18"/>
      <c r="E24" s="18"/>
      <c r="F24" s="18" t="str">
        <f>LifeExpectnacyInsights!P61</f>
        <v>Country</v>
      </c>
      <c r="G24" s="18" t="str">
        <f>LifeExpectnacyInsights!Q61</f>
        <v>2019–2021 change</v>
      </c>
      <c r="H24" s="18"/>
      <c r="I24" s="18"/>
      <c r="J24" s="18" t="str">
        <f>LifeExpectnacyInsights!S61</f>
        <v>Country</v>
      </c>
      <c r="K24" s="18" t="str">
        <f>LifeExpectnacyInsights!T61</f>
        <v>2024 life expectancy</v>
      </c>
      <c r="L24" s="18"/>
      <c r="M24" s="18"/>
      <c r="N24" s="18"/>
    </row>
    <row r="25" spans="1:14" x14ac:dyDescent="0.3">
      <c r="A25" s="18" t="str">
        <f>LifeExpectnacyInsights!A25</f>
        <v>Oman</v>
      </c>
      <c r="B25" s="18">
        <f>LifeExpectnacyInsights!B25</f>
        <v>44.816999999999993</v>
      </c>
      <c r="C25" s="18"/>
      <c r="D25" s="18"/>
      <c r="E25" s="18"/>
      <c r="F25" s="18" t="str">
        <f>LifeExpectnacyInsights!P62</f>
        <v>Bolivia</v>
      </c>
      <c r="G25" s="18">
        <f>LifeExpectnacyInsights!Q62</f>
        <v>-6.3929999999999936</v>
      </c>
      <c r="H25" s="18"/>
      <c r="I25" s="18"/>
      <c r="J25" s="18" t="str">
        <f>LifeExpectnacyInsights!S62</f>
        <v>Monaco</v>
      </c>
      <c r="K25" s="18">
        <f>LifeExpectnacyInsights!T62</f>
        <v>86.497</v>
      </c>
      <c r="L25" s="18"/>
      <c r="M25" s="18"/>
      <c r="N25" s="18"/>
    </row>
    <row r="26" spans="1:14" x14ac:dyDescent="0.3">
      <c r="A26" s="18" t="str">
        <f>LifeExpectnacyInsights!A26</f>
        <v>China</v>
      </c>
      <c r="B26" s="18">
        <f>LifeExpectnacyInsights!B26</f>
        <v>44.597999999999999</v>
      </c>
      <c r="C26" s="18"/>
      <c r="D26" s="18"/>
      <c r="E26" s="18"/>
      <c r="F26" s="18" t="str">
        <f>LifeExpectnacyInsights!P63</f>
        <v>Paraguay</v>
      </c>
      <c r="G26" s="18">
        <f>LifeExpectnacyInsights!Q63</f>
        <v>-5.5600000000000023</v>
      </c>
      <c r="H26" s="18"/>
      <c r="I26" s="18"/>
      <c r="J26" s="18" t="str">
        <f>LifeExpectnacyInsights!S63</f>
        <v>San Marino</v>
      </c>
      <c r="K26" s="18">
        <f>LifeExpectnacyInsights!T63</f>
        <v>85.816999999999993</v>
      </c>
      <c r="L26" s="18"/>
      <c r="M26" s="18"/>
      <c r="N26" s="18"/>
    </row>
    <row r="27" spans="1:14" x14ac:dyDescent="0.3">
      <c r="A27" s="18" t="str">
        <f>LifeExpectnacyInsights!A27</f>
        <v>Maldives</v>
      </c>
      <c r="B27" s="18">
        <f>LifeExpectnacyInsights!B27</f>
        <v>43.040999999999997</v>
      </c>
      <c r="C27" s="18"/>
      <c r="D27" s="18"/>
      <c r="E27" s="18"/>
      <c r="F27" s="18" t="str">
        <f>LifeExpectnacyInsights!P64</f>
        <v>Mexico</v>
      </c>
      <c r="G27" s="18">
        <f>LifeExpectnacyInsights!Q64</f>
        <v>-4.7800000000000011</v>
      </c>
      <c r="H27" s="18"/>
      <c r="I27" s="18"/>
      <c r="J27" s="18" t="str">
        <f>LifeExpectnacyInsights!S64</f>
        <v>Hong Kong SAR, China</v>
      </c>
      <c r="K27" s="18">
        <f>LifeExpectnacyInsights!T64</f>
        <v>85.392682926829295</v>
      </c>
      <c r="L27" s="18"/>
      <c r="M27" s="18"/>
      <c r="N27" s="18"/>
    </row>
    <row r="28" spans="1:14" x14ac:dyDescent="0.3">
      <c r="A28" s="18" t="str">
        <f>LifeExpectnacyInsights!A28</f>
        <v>Bhutan</v>
      </c>
      <c r="B28" s="18">
        <f>LifeExpectnacyInsights!B28</f>
        <v>36.895000000000003</v>
      </c>
      <c r="C28" s="18"/>
      <c r="D28" s="18"/>
      <c r="E28" s="18"/>
      <c r="F28" s="18" t="str">
        <f>LifeExpectnacyInsights!P65</f>
        <v>Guyana</v>
      </c>
      <c r="G28" s="18">
        <f>LifeExpectnacyInsights!Q65</f>
        <v>-4.7439999999999998</v>
      </c>
      <c r="H28" s="18"/>
      <c r="I28" s="18"/>
      <c r="J28" s="18" t="str">
        <f>LifeExpectnacyInsights!S65</f>
        <v>Kuwait</v>
      </c>
      <c r="K28" s="18">
        <f>LifeExpectnacyInsights!T65</f>
        <v>84.580487804878004</v>
      </c>
      <c r="L28" s="18"/>
      <c r="M28" s="18"/>
      <c r="N28" s="18"/>
    </row>
    <row r="29" spans="1:14" x14ac:dyDescent="0.3">
      <c r="A29" s="18" t="str">
        <f>LifeExpectnacyInsights!A29</f>
        <v>Yemen, Rep.</v>
      </c>
      <c r="B29" s="18">
        <f>LifeExpectnacyInsights!B29</f>
        <v>35.97699999999999</v>
      </c>
      <c r="C29" s="18"/>
      <c r="D29" s="18"/>
      <c r="E29" s="18"/>
      <c r="F29" s="18" t="str">
        <f>LifeExpectnacyInsights!P66</f>
        <v>Peru</v>
      </c>
      <c r="G29" s="18">
        <f>LifeExpectnacyInsights!Q66</f>
        <v>-4.679000000000002</v>
      </c>
      <c r="H29" s="18"/>
      <c r="I29" s="18"/>
      <c r="J29" s="18" t="str">
        <f>LifeExpectnacyInsights!S66</f>
        <v>Switzerland</v>
      </c>
      <c r="K29" s="18">
        <f>LifeExpectnacyInsights!T66</f>
        <v>84.407317073170702</v>
      </c>
      <c r="L29" s="18"/>
      <c r="M29" s="18"/>
      <c r="N29" s="18"/>
    </row>
    <row r="30" spans="1:14" x14ac:dyDescent="0.3">
      <c r="A30" s="18" t="str">
        <f>LifeExpectnacyInsights!A30</f>
        <v>Algeria</v>
      </c>
      <c r="B30" s="18">
        <f>LifeExpectnacyInsights!B30</f>
        <v>35.635999999999996</v>
      </c>
      <c r="C30" s="18"/>
      <c r="D30" s="18"/>
      <c r="E30" s="18"/>
      <c r="F30" s="18" t="str">
        <f>LifeExpectnacyInsights!P67</f>
        <v>Lebanon</v>
      </c>
      <c r="G30" s="18">
        <f>LifeExpectnacyInsights!Q67</f>
        <v>-4.5579999999999927</v>
      </c>
      <c r="H30" s="18"/>
      <c r="I30" s="18"/>
      <c r="J30" s="18" t="str">
        <f>LifeExpectnacyInsights!S67</f>
        <v>Liechtenstein</v>
      </c>
      <c r="K30" s="18">
        <f>LifeExpectnacyInsights!T67</f>
        <v>84.2</v>
      </c>
      <c r="L30" s="18"/>
      <c r="M30" s="18"/>
      <c r="N30" s="18"/>
    </row>
    <row r="31" spans="1:14" x14ac:dyDescent="0.3">
      <c r="A31" s="18" t="str">
        <f>LifeExpectnacyInsights!A31</f>
        <v>Timor-Leste</v>
      </c>
      <c r="B31" s="18">
        <f>LifeExpectnacyInsights!B31</f>
        <v>35.501999999999995</v>
      </c>
      <c r="C31" s="18"/>
      <c r="D31" s="18"/>
      <c r="E31" s="18"/>
      <c r="F31" s="18" t="str">
        <f>LifeExpectnacyInsights!P68</f>
        <v>Ecuador</v>
      </c>
      <c r="G31" s="18">
        <f>LifeExpectnacyInsights!Q68</f>
        <v>-4.5400000000000063</v>
      </c>
      <c r="H31" s="18"/>
      <c r="I31" s="18"/>
      <c r="J31" s="18" t="str">
        <f>LifeExpectnacyInsights!S68</f>
        <v>French Polynesia</v>
      </c>
      <c r="K31" s="18">
        <f>LifeExpectnacyInsights!T68</f>
        <v>84.191999999999993</v>
      </c>
      <c r="L31" s="18"/>
      <c r="M31" s="18"/>
      <c r="N31" s="18"/>
    </row>
    <row r="32" spans="1:14" x14ac:dyDescent="0.3">
      <c r="A32" s="18" t="str">
        <f>LifeExpectnacyInsights!A32</f>
        <v>Iran, Islamic Rep.</v>
      </c>
      <c r="B32" s="18">
        <f>LifeExpectnacyInsights!B32</f>
        <v>34.557000000000002</v>
      </c>
      <c r="C32" s="18"/>
      <c r="D32" s="18"/>
      <c r="E32" s="18"/>
      <c r="F32" s="18" t="str">
        <f>LifeExpectnacyInsights!P69</f>
        <v>Cuba</v>
      </c>
      <c r="G32" s="18">
        <f>LifeExpectnacyInsights!Q69</f>
        <v>-4.2120000000000033</v>
      </c>
      <c r="H32" s="18"/>
      <c r="I32" s="18"/>
      <c r="J32" s="18" t="str">
        <f>LifeExpectnacyInsights!S69</f>
        <v>Andorra</v>
      </c>
      <c r="K32" s="18">
        <f>LifeExpectnacyInsights!T69</f>
        <v>84.188000000000002</v>
      </c>
      <c r="L32" s="18"/>
      <c r="M32" s="18"/>
      <c r="N32" s="18"/>
    </row>
    <row r="33" spans="1:14" x14ac:dyDescent="0.3">
      <c r="A33" s="18" t="str">
        <f>LifeExpectnacyInsights!A33</f>
        <v>Morocco</v>
      </c>
      <c r="B33" s="18">
        <f>LifeExpectnacyInsights!B33</f>
        <v>33.762999999999998</v>
      </c>
      <c r="C33" s="18"/>
      <c r="D33" s="18"/>
      <c r="E33" s="18"/>
      <c r="F33" s="18" t="str">
        <f>LifeExpectnacyInsights!P70</f>
        <v>Colombia</v>
      </c>
      <c r="G33" s="18">
        <f>LifeExpectnacyInsights!Q70</f>
        <v>-4.0950000000000131</v>
      </c>
      <c r="H33" s="18"/>
      <c r="I33" s="18"/>
      <c r="J33" s="18" t="str">
        <f>LifeExpectnacyInsights!S70</f>
        <v>Sweden</v>
      </c>
      <c r="K33" s="18">
        <f>LifeExpectnacyInsights!T70</f>
        <v>84.063414634146298</v>
      </c>
      <c r="L33" s="18"/>
      <c r="M33" s="18"/>
      <c r="N33" s="18"/>
    </row>
    <row r="34" spans="1:14" x14ac:dyDescent="0.3">
      <c r="A34" s="18" t="str">
        <f>LifeExpectnacyInsights!A34</f>
        <v>Saudi Arabia</v>
      </c>
      <c r="B34" s="18">
        <f>LifeExpectnacyInsights!B34</f>
        <v>33.671999999999997</v>
      </c>
      <c r="C34" s="18"/>
      <c r="D34" s="18"/>
      <c r="E34" s="18"/>
      <c r="F34" s="18" t="str">
        <f>LifeExpectnacyInsights!P71</f>
        <v>South Africa</v>
      </c>
      <c r="G34" s="18">
        <f>LifeExpectnacyInsights!Q71</f>
        <v>-4.0609999999999999</v>
      </c>
      <c r="H34" s="18"/>
      <c r="I34" s="18"/>
      <c r="J34" s="18" t="str">
        <f>LifeExpectnacyInsights!S71</f>
        <v>Japan</v>
      </c>
      <c r="K34" s="18">
        <f>LifeExpectnacyInsights!T71</f>
        <v>84.036341463414601</v>
      </c>
      <c r="L34" s="18"/>
      <c r="M34" s="18"/>
      <c r="N34" s="18"/>
    </row>
    <row r="35" spans="1:14" x14ac:dyDescent="0.3">
      <c r="A35" s="18"/>
      <c r="B35" s="18"/>
      <c r="C35" s="18"/>
      <c r="D35" s="18"/>
      <c r="E35" s="18"/>
      <c r="F35" s="18" t="str">
        <f>LifeExpectnacyInsights!P72</f>
        <v>Oman</v>
      </c>
      <c r="G35" s="18">
        <f>LifeExpectnacyInsights!Q72</f>
        <v>-3.9770000000000039</v>
      </c>
      <c r="H35" s="18"/>
      <c r="I35" s="18"/>
      <c r="J35" s="18" t="str">
        <f>LifeExpectnacyInsights!S72</f>
        <v>Italy</v>
      </c>
      <c r="K35" s="18">
        <f>LifeExpectnacyInsights!T72</f>
        <v>83.951219512195095</v>
      </c>
      <c r="L35" s="18"/>
      <c r="M35" s="18"/>
      <c r="N35" s="18"/>
    </row>
    <row r="36" spans="1:14" x14ac:dyDescent="0.3">
      <c r="A36" s="18"/>
      <c r="B36" s="18"/>
      <c r="C36" s="18"/>
      <c r="D36" s="18"/>
      <c r="E36" s="18"/>
      <c r="F36" s="18" t="str">
        <f>LifeExpectnacyInsights!P73</f>
        <v>Armenia</v>
      </c>
      <c r="G36" s="18">
        <f>LifeExpectnacyInsights!Q73</f>
        <v>-3.9439024390244128</v>
      </c>
      <c r="H36" s="18"/>
      <c r="I36" s="18"/>
      <c r="J36" s="18" t="str">
        <f>LifeExpectnacyInsights!S73</f>
        <v>Spain</v>
      </c>
      <c r="K36" s="18">
        <f>LifeExpectnacyInsights!T73</f>
        <v>83.887804878048797</v>
      </c>
      <c r="L36" s="18"/>
      <c r="M36" s="18"/>
      <c r="N36" s="18"/>
    </row>
    <row r="37" spans="1:14" x14ac:dyDescent="0.3">
      <c r="A37" s="18"/>
      <c r="B37" s="18"/>
      <c r="C37" s="18"/>
      <c r="D37" s="18"/>
      <c r="E37" s="18"/>
      <c r="F37" s="18" t="str">
        <f>LifeExpectnacyInsights!P74</f>
        <v>Bulgaria</v>
      </c>
      <c r="G37" s="18">
        <f>LifeExpectnacyInsights!Q74</f>
        <v>-3.9000000000000057</v>
      </c>
      <c r="H37" s="18"/>
      <c r="I37" s="18"/>
      <c r="J37" s="18" t="str">
        <f>LifeExpectnacyInsights!S74</f>
        <v>Gibraltar</v>
      </c>
      <c r="K37" s="18">
        <f>LifeExpectnacyInsights!T74</f>
        <v>83.63</v>
      </c>
      <c r="L37" s="18"/>
      <c r="M37" s="18"/>
      <c r="N37" s="18"/>
    </row>
    <row r="38" spans="1:14" x14ac:dyDescent="0.3">
      <c r="A38" s="18"/>
      <c r="B38" s="18"/>
      <c r="C38" s="18"/>
      <c r="D38" s="18"/>
      <c r="E38" s="18"/>
      <c r="F38" s="18" t="str">
        <f>LifeExpectnacyInsights!P75</f>
        <v>Botswana</v>
      </c>
      <c r="G38" s="18">
        <f>LifeExpectnacyInsights!Q75</f>
        <v>-3.8640000000000043</v>
      </c>
      <c r="H38" s="18"/>
      <c r="I38" s="18"/>
      <c r="J38" s="18" t="str">
        <f>LifeExpectnacyInsights!S75</f>
        <v>Korea, Rep.</v>
      </c>
      <c r="K38" s="18">
        <f>LifeExpectnacyInsights!T75</f>
        <v>83.629268292682895</v>
      </c>
      <c r="L38" s="18"/>
      <c r="M38" s="18"/>
      <c r="N38" s="18"/>
    </row>
    <row r="39" spans="1:14" x14ac:dyDescent="0.3">
      <c r="A39" s="18"/>
      <c r="B39" s="18"/>
      <c r="C39" s="18"/>
      <c r="D39" s="18"/>
      <c r="E39" s="18"/>
      <c r="F39" s="18" t="str">
        <f>LifeExpectnacyInsights!P76</f>
        <v>Guatemala</v>
      </c>
      <c r="G39" s="18">
        <f>LifeExpectnacyInsights!Q76</f>
        <v>-3.7809999999999917</v>
      </c>
      <c r="H39" s="18"/>
      <c r="I39" s="18"/>
      <c r="J39" s="18" t="str">
        <f>LifeExpectnacyInsights!S76</f>
        <v>Singapore</v>
      </c>
      <c r="K39" s="18">
        <f>LifeExpectnacyInsights!T76</f>
        <v>83.346341463414603</v>
      </c>
      <c r="L39" s="18"/>
      <c r="M39" s="18"/>
      <c r="N39" s="18"/>
    </row>
    <row r="40" spans="1:14" x14ac:dyDescent="0.3">
      <c r="A40" s="18"/>
      <c r="B40" s="18"/>
      <c r="C40" s="18"/>
      <c r="D40" s="18"/>
      <c r="E40" s="18"/>
      <c r="F40" s="18"/>
      <c r="G40" s="18"/>
      <c r="H40" s="18"/>
      <c r="I40" s="18"/>
      <c r="J40" s="18"/>
      <c r="K40" s="18"/>
      <c r="L40" s="18"/>
      <c r="M40" s="18"/>
      <c r="N40" s="18"/>
    </row>
    <row r="41" spans="1:14" x14ac:dyDescent="0.3">
      <c r="A41" s="18"/>
      <c r="B41" s="18"/>
      <c r="C41" s="18"/>
      <c r="D41" s="18"/>
      <c r="E41" s="18"/>
      <c r="F41" s="18"/>
      <c r="G41" s="18"/>
      <c r="H41" s="18"/>
      <c r="I41" s="18"/>
      <c r="J41" s="18"/>
      <c r="K41" s="18"/>
      <c r="L41" s="18"/>
      <c r="M41" s="18"/>
      <c r="N41" s="18"/>
    </row>
    <row r="42" spans="1:14" x14ac:dyDescent="0.3">
      <c r="A42" s="18" t="str">
        <f>LifeExpectnacyInsights!A80</f>
        <v>Income gap over time</v>
      </c>
      <c r="B42" s="18">
        <f>LifeExpectnacyInsights!B80</f>
        <v>1960</v>
      </c>
      <c r="C42" s="18">
        <f>LifeExpectnacyInsights!C80</f>
        <v>1980</v>
      </c>
      <c r="D42" s="18">
        <f>LifeExpectnacyInsights!D80</f>
        <v>2000</v>
      </c>
      <c r="E42" s="18">
        <f>LifeExpectnacyInsights!E80</f>
        <v>2024</v>
      </c>
      <c r="F42" s="18"/>
      <c r="G42" s="18"/>
      <c r="H42" s="18"/>
      <c r="I42" s="18"/>
      <c r="J42" s="18"/>
      <c r="K42" s="18"/>
      <c r="L42" s="18"/>
      <c r="M42" s="18"/>
      <c r="N42" s="18"/>
    </row>
    <row r="43" spans="1:14" x14ac:dyDescent="0.3">
      <c r="A43" s="18" t="str">
        <f>LifeExpectnacyInsights!A81</f>
        <v>High income</v>
      </c>
      <c r="B43" s="18">
        <f>LifeExpectnacyInsights!B81</f>
        <v>65.088028745644593</v>
      </c>
      <c r="C43" s="18">
        <f>LifeExpectnacyInsights!C81</f>
        <v>70.961932568149194</v>
      </c>
      <c r="D43" s="18">
        <f>LifeExpectnacyInsights!D81</f>
        <v>75.422146972740322</v>
      </c>
      <c r="E43" s="18">
        <f>LifeExpectnacyInsights!E81</f>
        <v>80.037787116212343</v>
      </c>
      <c r="F43" s="18"/>
      <c r="G43" s="18"/>
      <c r="H43" s="18"/>
      <c r="I43" s="18"/>
      <c r="J43" s="18"/>
      <c r="K43" s="18"/>
      <c r="L43" s="18"/>
      <c r="M43" s="18"/>
      <c r="N43" s="18"/>
    </row>
    <row r="44" spans="1:14" x14ac:dyDescent="0.3">
      <c r="A44" s="18" t="str">
        <f>LifeExpectnacyInsights!A82</f>
        <v>Upper middle income</v>
      </c>
      <c r="B44" s="18">
        <f>LifeExpectnacyInsights!B82</f>
        <v>54.181275067750647</v>
      </c>
      <c r="C44" s="18">
        <f>LifeExpectnacyInsights!C82</f>
        <v>63.537344173441724</v>
      </c>
      <c r="D44" s="18">
        <f>LifeExpectnacyInsights!D82</f>
        <v>68.792327009936741</v>
      </c>
      <c r="E44" s="18">
        <f>LifeExpectnacyInsights!E82</f>
        <v>74.055612014453473</v>
      </c>
      <c r="F44" s="18"/>
      <c r="G44" s="18"/>
      <c r="H44" s="18"/>
      <c r="I44" s="18"/>
      <c r="J44" s="18"/>
      <c r="K44" s="18"/>
      <c r="L44" s="18"/>
      <c r="M44" s="18"/>
      <c r="N44" s="18"/>
    </row>
    <row r="45" spans="1:14" x14ac:dyDescent="0.3">
      <c r="A45" s="18" t="str">
        <f>LifeExpectnacyInsights!A83</f>
        <v>Lower middle income</v>
      </c>
      <c r="B45" s="18">
        <f>LifeExpectnacyInsights!B83</f>
        <v>45.943889497262333</v>
      </c>
      <c r="C45" s="18">
        <f>LifeExpectnacyInsights!C83</f>
        <v>54.909922847187659</v>
      </c>
      <c r="D45" s="18">
        <f>LifeExpectnacyInsights!D83</f>
        <v>60.569950731707316</v>
      </c>
      <c r="E45" s="18">
        <f>LifeExpectnacyInsights!E83</f>
        <v>68.737719999999996</v>
      </c>
      <c r="F45" s="18"/>
      <c r="G45" s="18"/>
      <c r="H45" s="18"/>
      <c r="I45" s="18"/>
      <c r="J45" s="18"/>
      <c r="K45" s="18"/>
      <c r="L45" s="18"/>
      <c r="M45" s="18"/>
      <c r="N45" s="18"/>
    </row>
    <row r="46" spans="1:14" x14ac:dyDescent="0.3">
      <c r="A46" s="18" t="str">
        <f>LifeExpectnacyInsights!A84</f>
        <v>Low income</v>
      </c>
      <c r="B46" s="18">
        <f>LifeExpectnacyInsights!B84</f>
        <v>39.917839999999998</v>
      </c>
      <c r="C46" s="18">
        <f>LifeExpectnacyInsights!C84</f>
        <v>47.04191999999999</v>
      </c>
      <c r="D46" s="18">
        <f>LifeExpectnacyInsights!D84</f>
        <v>52.701279999999997</v>
      </c>
      <c r="E46" s="18">
        <f>LifeExpectnacyInsights!E84</f>
        <v>64.223280000000017</v>
      </c>
      <c r="F46" s="18"/>
      <c r="G46" s="18"/>
      <c r="H46" s="18"/>
      <c r="I46" s="18"/>
      <c r="J46" s="18"/>
      <c r="K46" s="18"/>
      <c r="L46" s="18"/>
      <c r="M46" s="18"/>
      <c r="N46" s="18"/>
    </row>
    <row r="47" spans="1:14" x14ac:dyDescent="0.3">
      <c r="A47" s="18"/>
      <c r="B47" s="18"/>
      <c r="C47" s="18"/>
      <c r="D47" s="18"/>
      <c r="E47" s="18"/>
      <c r="F47" s="18"/>
      <c r="G47" s="18"/>
      <c r="H47" s="18"/>
      <c r="I47" s="18"/>
      <c r="J47" s="18"/>
      <c r="K47" s="18"/>
      <c r="L47" s="18"/>
      <c r="M47" s="18"/>
      <c r="N47" s="18"/>
    </row>
    <row r="48" spans="1:14" x14ac:dyDescent="0.3">
      <c r="A48" s="18"/>
      <c r="B48" s="18"/>
      <c r="C48" s="18"/>
      <c r="D48" s="18"/>
      <c r="E48" s="18"/>
      <c r="F48" s="18"/>
      <c r="G48" s="18"/>
      <c r="H48" s="18"/>
      <c r="I48" s="18"/>
      <c r="J48" s="18"/>
      <c r="K48" s="18"/>
      <c r="L48" s="18"/>
      <c r="M48" s="18"/>
      <c r="N48" s="18"/>
    </row>
    <row r="49" spans="1:15" x14ac:dyDescent="0.3">
      <c r="A49" s="18"/>
      <c r="B49" s="18"/>
      <c r="C49" s="18"/>
      <c r="D49" s="18"/>
      <c r="E49" s="18"/>
      <c r="F49" s="18"/>
      <c r="G49" s="18"/>
      <c r="H49" s="18"/>
      <c r="I49" s="18"/>
      <c r="J49" s="18"/>
      <c r="K49" s="18"/>
      <c r="L49" s="18"/>
      <c r="M49" s="18"/>
      <c r="N49" s="18"/>
    </row>
    <row r="50" spans="1:15" x14ac:dyDescent="0.3">
      <c r="A50" s="18"/>
      <c r="B50" s="18"/>
      <c r="C50" s="18"/>
      <c r="D50" s="18"/>
      <c r="E50" s="18"/>
      <c r="F50" s="18"/>
      <c r="G50" s="18"/>
      <c r="H50" s="18"/>
      <c r="I50" s="18"/>
      <c r="J50" s="18"/>
      <c r="K50" s="18"/>
      <c r="L50" s="18"/>
      <c r="M50" s="18"/>
      <c r="N50" s="18"/>
    </row>
    <row r="51" spans="1:15" x14ac:dyDescent="0.3">
      <c r="A51" s="18"/>
      <c r="B51" s="18"/>
      <c r="C51" s="18"/>
      <c r="D51" s="18"/>
      <c r="E51" s="18"/>
      <c r="F51" s="18"/>
      <c r="G51" s="18"/>
      <c r="H51" s="18"/>
      <c r="I51" s="18"/>
      <c r="J51" s="18"/>
      <c r="K51" s="18"/>
      <c r="L51" s="18"/>
      <c r="M51" s="18"/>
      <c r="N51" s="18"/>
    </row>
    <row r="52" spans="1:15" x14ac:dyDescent="0.3">
      <c r="A52" s="18"/>
      <c r="B52" s="18"/>
      <c r="C52" s="18"/>
      <c r="D52" s="18"/>
      <c r="E52" s="18"/>
      <c r="F52" s="18"/>
      <c r="G52" s="18"/>
      <c r="H52" s="18"/>
      <c r="I52" s="18"/>
      <c r="J52" s="18"/>
      <c r="K52" s="18"/>
      <c r="L52" s="18"/>
      <c r="M52" s="18"/>
      <c r="N52" s="18"/>
    </row>
    <row r="53" spans="1:15" x14ac:dyDescent="0.3">
      <c r="A53" s="18"/>
      <c r="B53" s="18"/>
      <c r="C53" s="18"/>
      <c r="D53" s="18"/>
      <c r="E53" s="18"/>
      <c r="F53" s="18"/>
      <c r="G53" s="18"/>
      <c r="H53" s="18"/>
      <c r="I53" s="18"/>
      <c r="J53" s="18"/>
      <c r="K53" s="18"/>
      <c r="L53" s="18"/>
      <c r="M53" s="18"/>
      <c r="N53" s="18"/>
    </row>
    <row r="54" spans="1:15" x14ac:dyDescent="0.3">
      <c r="A54" s="18"/>
      <c r="B54" s="18"/>
      <c r="C54" s="18"/>
      <c r="D54" s="18"/>
      <c r="E54" s="18"/>
      <c r="F54" s="18"/>
      <c r="G54" s="18"/>
      <c r="H54" s="18"/>
      <c r="I54" s="18"/>
      <c r="J54" s="18"/>
      <c r="K54" s="18"/>
      <c r="L54" s="18"/>
      <c r="M54" s="18"/>
      <c r="N54" s="18"/>
    </row>
    <row r="55" spans="1:15" x14ac:dyDescent="0.3">
      <c r="A55" s="18"/>
      <c r="B55" s="18"/>
      <c r="C55" s="18"/>
      <c r="D55" s="18"/>
      <c r="E55" s="18"/>
      <c r="F55" s="18"/>
      <c r="G55" s="18"/>
      <c r="H55" s="18"/>
      <c r="I55" s="18"/>
      <c r="J55" s="18"/>
      <c r="K55" s="18"/>
      <c r="L55" s="18"/>
      <c r="M55" s="18"/>
      <c r="N55" s="18"/>
    </row>
    <row r="58" spans="1:15" ht="21" x14ac:dyDescent="0.4">
      <c r="A58" s="25" t="s">
        <v>792</v>
      </c>
      <c r="B58" s="26"/>
      <c r="C58" s="26"/>
      <c r="D58" s="26"/>
      <c r="E58" s="26"/>
      <c r="F58" s="26"/>
      <c r="G58" s="26"/>
      <c r="H58" s="26"/>
      <c r="I58" s="26"/>
      <c r="J58" s="26"/>
      <c r="K58" s="26"/>
      <c r="L58" s="26"/>
      <c r="M58" s="26"/>
      <c r="N58" s="26"/>
    </row>
    <row r="60" spans="1:15" x14ac:dyDescent="0.3">
      <c r="A60" s="23" t="str">
        <f>Dashboard_Pivots!A1</f>
        <v>Average of Life Expectancy</v>
      </c>
      <c r="B60" s="23" t="str">
        <f>Dashboard_Pivots!B1</f>
        <v>Column Labels</v>
      </c>
      <c r="C60" s="23">
        <f>Dashboard_Pivots!C1</f>
        <v>0</v>
      </c>
      <c r="D60" s="23">
        <f>Dashboard_Pivots!D1</f>
        <v>0</v>
      </c>
      <c r="E60" s="23">
        <f>Dashboard_Pivots!E1</f>
        <v>0</v>
      </c>
      <c r="F60" s="23">
        <f>Dashboard_Pivots!F1</f>
        <v>0</v>
      </c>
      <c r="G60" s="23"/>
      <c r="H60" s="23" t="str">
        <f>Dashboard_Pivots!A20</f>
        <v>Average of Life Expectancy</v>
      </c>
      <c r="I60" s="23" t="str">
        <f>Dashboard_Pivots!B20</f>
        <v>Column Labels</v>
      </c>
      <c r="J60" s="23">
        <f>Dashboard_Pivots!C20</f>
        <v>0</v>
      </c>
      <c r="K60" s="23">
        <f>Dashboard_Pivots!D20</f>
        <v>0</v>
      </c>
      <c r="L60" s="23">
        <f>Dashboard_Pivots!E20</f>
        <v>0</v>
      </c>
      <c r="M60" s="23">
        <f>Dashboard_Pivots!F20</f>
        <v>0</v>
      </c>
      <c r="N60" s="23">
        <f>Dashboard_Pivots!G20</f>
        <v>0</v>
      </c>
      <c r="O60" s="23">
        <f>Dashboard_Pivots!H20</f>
        <v>0</v>
      </c>
    </row>
    <row r="61" spans="1:15" x14ac:dyDescent="0.3">
      <c r="A61" s="23" t="str">
        <f>Dashboard_Pivots!A2</f>
        <v>Row Labels</v>
      </c>
      <c r="B61" s="23" t="str">
        <f>Dashboard_Pivots!B2</f>
        <v>High income</v>
      </c>
      <c r="C61" s="23" t="str">
        <f>Dashboard_Pivots!C2</f>
        <v>Low income</v>
      </c>
      <c r="D61" s="23" t="str">
        <f>Dashboard_Pivots!D2</f>
        <v>Lower middle income</v>
      </c>
      <c r="E61" s="23" t="str">
        <f>Dashboard_Pivots!E2</f>
        <v>Upper middle income</v>
      </c>
      <c r="F61" s="23" t="str">
        <f>Dashboard_Pivots!F2</f>
        <v>Grand Total</v>
      </c>
      <c r="G61" s="23"/>
      <c r="H61" s="23" t="str">
        <f>Dashboard_Pivots!A21</f>
        <v>Row Labels</v>
      </c>
      <c r="I61" s="23">
        <f>Dashboard_Pivots!B21</f>
        <v>1960</v>
      </c>
      <c r="J61" s="23">
        <f>Dashboard_Pivots!C21</f>
        <v>1980</v>
      </c>
      <c r="K61" s="23">
        <f>Dashboard_Pivots!D21</f>
        <v>2000</v>
      </c>
      <c r="L61" s="23">
        <f>Dashboard_Pivots!E21</f>
        <v>2019</v>
      </c>
      <c r="M61" s="23">
        <f>Dashboard_Pivots!F21</f>
        <v>2021</v>
      </c>
      <c r="N61" s="23">
        <f>Dashboard_Pivots!G21</f>
        <v>2024</v>
      </c>
      <c r="O61" s="23" t="str">
        <f>Dashboard_Pivots!H21</f>
        <v>Grand Total</v>
      </c>
    </row>
    <row r="62" spans="1:15" x14ac:dyDescent="0.3">
      <c r="A62" s="23">
        <f>Dashboard_Pivots!A3</f>
        <v>1960</v>
      </c>
      <c r="B62" s="23">
        <f>Dashboard_Pivots!B3</f>
        <v>65.088028745644593</v>
      </c>
      <c r="C62" s="23">
        <f>Dashboard_Pivots!C3</f>
        <v>39.917839999999998</v>
      </c>
      <c r="D62" s="23">
        <f>Dashboard_Pivots!D3</f>
        <v>45.943889497262333</v>
      </c>
      <c r="E62" s="23">
        <f>Dashboard_Pivots!E3</f>
        <v>54.181275067750647</v>
      </c>
      <c r="F62" s="23">
        <f>Dashboard_Pivots!F3</f>
        <v>54.916886102162913</v>
      </c>
      <c r="G62" s="23"/>
      <c r="H62" s="23" t="str">
        <f>Dashboard_Pivots!A22</f>
        <v>Sub-Saharan Africa</v>
      </c>
      <c r="I62" s="23">
        <f>Dashboard_Pivots!B22</f>
        <v>42.739188375713546</v>
      </c>
      <c r="J62" s="23">
        <f>Dashboard_Pivots!C22</f>
        <v>50.54911624286455</v>
      </c>
      <c r="K62" s="23">
        <f>Dashboard_Pivots!D22</f>
        <v>53.561584327970941</v>
      </c>
      <c r="L62" s="23">
        <f>Dashboard_Pivots!E22</f>
        <v>62.516429683445772</v>
      </c>
      <c r="M62" s="23">
        <f>Dashboard_Pivots!F22</f>
        <v>62.110314997405297</v>
      </c>
      <c r="N62" s="23">
        <f>Dashboard_Pivots!G22</f>
        <v>64.717896730669437</v>
      </c>
      <c r="O62" s="23">
        <f>Dashboard_Pivots!H22</f>
        <v>56.032421726344964</v>
      </c>
    </row>
    <row r="63" spans="1:15" x14ac:dyDescent="0.3">
      <c r="A63" s="23">
        <f>Dashboard_Pivots!A4</f>
        <v>1980</v>
      </c>
      <c r="B63" s="23">
        <f>Dashboard_Pivots!B4</f>
        <v>70.961932568149194</v>
      </c>
      <c r="C63" s="23">
        <f>Dashboard_Pivots!C4</f>
        <v>47.04191999999999</v>
      </c>
      <c r="D63" s="23">
        <f>Dashboard_Pivots!D4</f>
        <v>54.909922847187659</v>
      </c>
      <c r="E63" s="23">
        <f>Dashboard_Pivots!E4</f>
        <v>63.537344173441724</v>
      </c>
      <c r="F63" s="23">
        <f>Dashboard_Pivots!F4</f>
        <v>62.579413489064422</v>
      </c>
      <c r="G63" s="23"/>
      <c r="H63" s="23" t="str">
        <f>Dashboard_Pivots!A23</f>
        <v>Grand Total</v>
      </c>
      <c r="I63" s="23">
        <f>Dashboard_Pivots!B23</f>
        <v>42.739188375713546</v>
      </c>
      <c r="J63" s="23">
        <f>Dashboard_Pivots!C23</f>
        <v>50.54911624286455</v>
      </c>
      <c r="K63" s="23">
        <f>Dashboard_Pivots!D23</f>
        <v>53.561584327970941</v>
      </c>
      <c r="L63" s="23">
        <f>Dashboard_Pivots!E23</f>
        <v>62.516429683445772</v>
      </c>
      <c r="M63" s="23">
        <f>Dashboard_Pivots!F23</f>
        <v>62.110314997405297</v>
      </c>
      <c r="N63" s="23">
        <f>Dashboard_Pivots!G23</f>
        <v>64.717896730669437</v>
      </c>
      <c r="O63" s="23">
        <f>Dashboard_Pivots!H23</f>
        <v>56.032421726344964</v>
      </c>
    </row>
    <row r="64" spans="1:15" x14ac:dyDescent="0.3">
      <c r="A64" s="23">
        <f>Dashboard_Pivots!A5</f>
        <v>2000</v>
      </c>
      <c r="B64" s="23">
        <f>Dashboard_Pivots!B5</f>
        <v>75.422146972740322</v>
      </c>
      <c r="C64" s="23">
        <f>Dashboard_Pivots!C5</f>
        <v>52.701279999999997</v>
      </c>
      <c r="D64" s="23">
        <f>Dashboard_Pivots!D5</f>
        <v>60.569950731707316</v>
      </c>
      <c r="E64" s="23">
        <f>Dashboard_Pivots!E5</f>
        <v>68.792327009936741</v>
      </c>
      <c r="F64" s="23">
        <f>Dashboard_Pivots!F5</f>
        <v>67.624755550490079</v>
      </c>
      <c r="G64" s="23"/>
      <c r="H64" s="23">
        <f>Dashboard_Pivots!A24</f>
        <v>0</v>
      </c>
      <c r="I64" s="23">
        <f>Dashboard_Pivots!B24</f>
        <v>0</v>
      </c>
      <c r="J64" s="23">
        <f>Dashboard_Pivots!C24</f>
        <v>0</v>
      </c>
      <c r="K64" s="23">
        <f>Dashboard_Pivots!D24</f>
        <v>0</v>
      </c>
      <c r="L64" s="23">
        <f>Dashboard_Pivots!E24</f>
        <v>0</v>
      </c>
      <c r="M64" s="23">
        <f>Dashboard_Pivots!F24</f>
        <v>0</v>
      </c>
      <c r="N64" s="23">
        <f>Dashboard_Pivots!G24</f>
        <v>0</v>
      </c>
      <c r="O64" s="23">
        <f>Dashboard_Pivots!H24</f>
        <v>0</v>
      </c>
    </row>
    <row r="65" spans="1:15" x14ac:dyDescent="0.3">
      <c r="A65" s="23">
        <f>Dashboard_Pivots!A6</f>
        <v>2019</v>
      </c>
      <c r="B65" s="23">
        <f>Dashboard_Pivots!B6</f>
        <v>79.49963546628409</v>
      </c>
      <c r="C65" s="23">
        <f>Dashboard_Pivots!C6</f>
        <v>61.583759999999991</v>
      </c>
      <c r="D65" s="23">
        <f>Dashboard_Pivots!D6</f>
        <v>67.512700000000009</v>
      </c>
      <c r="E65" s="23">
        <f>Dashboard_Pivots!E6</f>
        <v>73.32938437217706</v>
      </c>
      <c r="F65" s="23">
        <f>Dashboard_Pivots!F6</f>
        <v>73.048994255755616</v>
      </c>
      <c r="G65" s="23"/>
      <c r="H65" s="23">
        <f>Dashboard_Pivots!A25</f>
        <v>0</v>
      </c>
      <c r="I65" s="23">
        <f>Dashboard_Pivots!B25</f>
        <v>0</v>
      </c>
      <c r="J65" s="23">
        <f>Dashboard_Pivots!C25</f>
        <v>0</v>
      </c>
      <c r="K65" s="23">
        <f>Dashboard_Pivots!D25</f>
        <v>0</v>
      </c>
      <c r="L65" s="23">
        <f>Dashboard_Pivots!E25</f>
        <v>0</v>
      </c>
      <c r="M65" s="23">
        <f>Dashboard_Pivots!F25</f>
        <v>0</v>
      </c>
      <c r="N65" s="23">
        <f>Dashboard_Pivots!G25</f>
        <v>0</v>
      </c>
      <c r="O65" s="23">
        <f>Dashboard_Pivots!H25</f>
        <v>0</v>
      </c>
    </row>
    <row r="66" spans="1:15" x14ac:dyDescent="0.3">
      <c r="A66" s="23">
        <f>Dashboard_Pivots!A7</f>
        <v>2021</v>
      </c>
      <c r="B66" s="23">
        <f>Dashboard_Pivots!B7</f>
        <v>78.420185423242486</v>
      </c>
      <c r="C66" s="23">
        <f>Dashboard_Pivots!C7</f>
        <v>61.59335999999999</v>
      </c>
      <c r="D66" s="23">
        <f>Dashboard_Pivots!D7</f>
        <v>66.355400000000003</v>
      </c>
      <c r="E66" s="23">
        <f>Dashboard_Pivots!E7</f>
        <v>71.2235573622403</v>
      </c>
      <c r="F66" s="23">
        <f>Dashboard_Pivots!F7</f>
        <v>71.819588124002706</v>
      </c>
      <c r="G66" s="23"/>
      <c r="H66" s="23">
        <f>Dashboard_Pivots!A26</f>
        <v>0</v>
      </c>
      <c r="I66" s="23">
        <f>Dashboard_Pivots!B26</f>
        <v>0</v>
      </c>
      <c r="J66" s="23">
        <f>Dashboard_Pivots!C26</f>
        <v>0</v>
      </c>
      <c r="K66" s="23">
        <f>Dashboard_Pivots!D26</f>
        <v>0</v>
      </c>
      <c r="L66" s="23">
        <f>Dashboard_Pivots!E26</f>
        <v>0</v>
      </c>
      <c r="M66" s="23">
        <f>Dashboard_Pivots!F26</f>
        <v>0</v>
      </c>
      <c r="N66" s="23">
        <f>Dashboard_Pivots!G26</f>
        <v>0</v>
      </c>
      <c r="O66" s="23">
        <f>Dashboard_Pivots!H26</f>
        <v>0</v>
      </c>
    </row>
    <row r="67" spans="1:15" x14ac:dyDescent="0.3">
      <c r="A67" s="23">
        <f>Dashboard_Pivots!A8</f>
        <v>2024</v>
      </c>
      <c r="B67" s="23">
        <f>Dashboard_Pivots!B8</f>
        <v>80.037787116212343</v>
      </c>
      <c r="C67" s="23">
        <f>Dashboard_Pivots!C8</f>
        <v>64.223280000000017</v>
      </c>
      <c r="D67" s="23">
        <f>Dashboard_Pivots!D8</f>
        <v>68.737719999999996</v>
      </c>
      <c r="E67" s="23">
        <f>Dashboard_Pivots!E8</f>
        <v>74.055612014453473</v>
      </c>
      <c r="F67" s="23">
        <f>Dashboard_Pivots!F8</f>
        <v>74.040574549806209</v>
      </c>
      <c r="G67" s="23"/>
      <c r="H67" s="23">
        <f>Dashboard_Pivots!A27</f>
        <v>0</v>
      </c>
      <c r="I67" s="23">
        <f>Dashboard_Pivots!B27</f>
        <v>0</v>
      </c>
      <c r="J67" s="23">
        <f>Dashboard_Pivots!C27</f>
        <v>0</v>
      </c>
      <c r="K67" s="23">
        <f>Dashboard_Pivots!D27</f>
        <v>0</v>
      </c>
      <c r="L67" s="23">
        <f>Dashboard_Pivots!E27</f>
        <v>0</v>
      </c>
      <c r="M67" s="23">
        <f>Dashboard_Pivots!F27</f>
        <v>0</v>
      </c>
      <c r="N67" s="23">
        <f>Dashboard_Pivots!G27</f>
        <v>0</v>
      </c>
      <c r="O67" s="23">
        <f>Dashboard_Pivots!H27</f>
        <v>0</v>
      </c>
    </row>
    <row r="68" spans="1:15" x14ac:dyDescent="0.3">
      <c r="A68" s="23" t="str">
        <f>Dashboard_Pivots!A9</f>
        <v>Grand Total</v>
      </c>
      <c r="B68" s="23">
        <f>Dashboard_Pivots!B9</f>
        <v>74.924239402942177</v>
      </c>
      <c r="C68" s="23">
        <f>Dashboard_Pivots!C9</f>
        <v>54.51024000000001</v>
      </c>
      <c r="D68" s="23">
        <f>Dashboard_Pivots!D9</f>
        <v>60.740353494843589</v>
      </c>
      <c r="E68" s="23">
        <f>Dashboard_Pivots!E9</f>
        <v>67.519916666666646</v>
      </c>
      <c r="F68" s="23">
        <f>Dashboard_Pivots!F9</f>
        <v>67.361477125340315</v>
      </c>
      <c r="G68" s="23"/>
      <c r="H68" s="23">
        <f>Dashboard_Pivots!A28</f>
        <v>0</v>
      </c>
      <c r="I68" s="23">
        <f>Dashboard_Pivots!B28</f>
        <v>0</v>
      </c>
      <c r="J68" s="23">
        <f>Dashboard_Pivots!C28</f>
        <v>0</v>
      </c>
      <c r="K68" s="23">
        <f>Dashboard_Pivots!D28</f>
        <v>0</v>
      </c>
      <c r="L68" s="23">
        <f>Dashboard_Pivots!E28</f>
        <v>0</v>
      </c>
      <c r="M68" s="23">
        <f>Dashboard_Pivots!F28</f>
        <v>0</v>
      </c>
      <c r="N68" s="23">
        <f>Dashboard_Pivots!G28</f>
        <v>0</v>
      </c>
      <c r="O68" s="23">
        <f>Dashboard_Pivots!H28</f>
        <v>0</v>
      </c>
    </row>
    <row r="69" spans="1:15" x14ac:dyDescent="0.3">
      <c r="A69" s="23"/>
      <c r="B69" s="23"/>
      <c r="C69" s="23"/>
      <c r="D69" s="23"/>
      <c r="E69" s="23"/>
      <c r="F69" s="23"/>
      <c r="G69" s="23"/>
      <c r="H69" s="23">
        <f>Dashboard_Pivots!A29</f>
        <v>0</v>
      </c>
      <c r="I69" s="23">
        <f>Dashboard_Pivots!B29</f>
        <v>0</v>
      </c>
      <c r="J69" s="23">
        <f>Dashboard_Pivots!C29</f>
        <v>0</v>
      </c>
      <c r="K69" s="23">
        <f>Dashboard_Pivots!D29</f>
        <v>0</v>
      </c>
      <c r="L69" s="23">
        <f>Dashboard_Pivots!E29</f>
        <v>0</v>
      </c>
      <c r="M69" s="23">
        <f>Dashboard_Pivots!F29</f>
        <v>0</v>
      </c>
      <c r="N69" s="23">
        <f>Dashboard_Pivots!G29</f>
        <v>0</v>
      </c>
      <c r="O69" s="23">
        <f>Dashboard_Pivots!H29</f>
        <v>0</v>
      </c>
    </row>
    <row r="70" spans="1:15" x14ac:dyDescent="0.3">
      <c r="A70" s="23"/>
      <c r="B70" s="23"/>
      <c r="C70" s="23"/>
      <c r="D70" s="23"/>
      <c r="E70" s="23"/>
      <c r="F70" s="23"/>
      <c r="G70" s="23"/>
      <c r="H70" s="23">
        <f>Dashboard_Pivots!A30</f>
        <v>0</v>
      </c>
      <c r="I70" s="23">
        <f>Dashboard_Pivots!B30</f>
        <v>0</v>
      </c>
      <c r="J70" s="23">
        <f>Dashboard_Pivots!C30</f>
        <v>0</v>
      </c>
      <c r="K70" s="23">
        <f>Dashboard_Pivots!D30</f>
        <v>0</v>
      </c>
      <c r="L70" s="23">
        <f>Dashboard_Pivots!E30</f>
        <v>0</v>
      </c>
      <c r="M70" s="23">
        <f>Dashboard_Pivots!F30</f>
        <v>0</v>
      </c>
      <c r="N70" s="23">
        <f>Dashboard_Pivots!G30</f>
        <v>0</v>
      </c>
      <c r="O70" s="23">
        <f>Dashboard_Pivots!H30</f>
        <v>0</v>
      </c>
    </row>
  </sheetData>
  <mergeCells count="5">
    <mergeCell ref="A1:N1"/>
    <mergeCell ref="A2:N2"/>
    <mergeCell ref="O1:W1"/>
    <mergeCell ref="O2:W2"/>
    <mergeCell ref="A58:N5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0BBA-2014-40CB-BF9A-C67564FFB9FC}">
  <dimension ref="A1:F13877"/>
  <sheetViews>
    <sheetView workbookViewId="0"/>
  </sheetViews>
  <sheetFormatPr defaultRowHeight="14.4" x14ac:dyDescent="0.3"/>
  <cols>
    <col min="1" max="1" width="9.33203125" customWidth="1"/>
    <col min="2" max="2" width="14" customWidth="1"/>
    <col min="4" max="4" width="13.77734375" customWidth="1"/>
    <col min="5" max="5" width="8.88671875" style="20"/>
    <col min="6" max="6" width="15.77734375" style="5" customWidth="1"/>
  </cols>
  <sheetData>
    <row r="1" spans="1:6" x14ac:dyDescent="0.3">
      <c r="A1" t="s">
        <v>739</v>
      </c>
      <c r="B1" t="s">
        <v>0</v>
      </c>
      <c r="C1" t="s">
        <v>1</v>
      </c>
      <c r="D1" t="s">
        <v>740</v>
      </c>
      <c r="E1" t="s">
        <v>777</v>
      </c>
      <c r="F1" s="5" t="s">
        <v>778</v>
      </c>
    </row>
    <row r="2" spans="1:6" x14ac:dyDescent="0.3">
      <c r="A2" t="s">
        <v>16</v>
      </c>
      <c r="B2" t="s">
        <v>12</v>
      </c>
      <c r="C2" t="s">
        <v>13</v>
      </c>
      <c r="D2" t="s">
        <v>14</v>
      </c>
      <c r="E2">
        <v>1960</v>
      </c>
      <c r="F2" s="5">
        <v>32.798999999999999</v>
      </c>
    </row>
    <row r="3" spans="1:6" x14ac:dyDescent="0.3">
      <c r="A3" t="s">
        <v>16</v>
      </c>
      <c r="B3" t="s">
        <v>12</v>
      </c>
      <c r="C3" t="s">
        <v>13</v>
      </c>
      <c r="D3" t="s">
        <v>14</v>
      </c>
      <c r="E3">
        <v>1980</v>
      </c>
      <c r="F3" s="5">
        <v>39.258000000000003</v>
      </c>
    </row>
    <row r="4" spans="1:6" x14ac:dyDescent="0.3">
      <c r="A4" t="s">
        <v>16</v>
      </c>
      <c r="B4" t="s">
        <v>12</v>
      </c>
      <c r="C4" t="s">
        <v>13</v>
      </c>
      <c r="D4" t="s">
        <v>14</v>
      </c>
      <c r="E4">
        <v>2000</v>
      </c>
      <c r="F4" s="5">
        <v>55.005000000000003</v>
      </c>
    </row>
    <row r="5" spans="1:6" x14ac:dyDescent="0.3">
      <c r="A5" t="s">
        <v>16</v>
      </c>
      <c r="B5" t="s">
        <v>12</v>
      </c>
      <c r="C5" t="s">
        <v>13</v>
      </c>
      <c r="D5" t="s">
        <v>14</v>
      </c>
      <c r="E5">
        <v>2019</v>
      </c>
      <c r="F5" s="5">
        <v>62.941000000000003</v>
      </c>
    </row>
    <row r="6" spans="1:6" x14ac:dyDescent="0.3">
      <c r="A6" t="s">
        <v>16</v>
      </c>
      <c r="B6" t="s">
        <v>12</v>
      </c>
      <c r="C6" t="s">
        <v>13</v>
      </c>
      <c r="D6" t="s">
        <v>14</v>
      </c>
      <c r="E6">
        <v>2021</v>
      </c>
      <c r="F6" s="5">
        <v>60.417000000000002</v>
      </c>
    </row>
    <row r="7" spans="1:6" x14ac:dyDescent="0.3">
      <c r="A7" t="s">
        <v>16</v>
      </c>
      <c r="B7" t="s">
        <v>12</v>
      </c>
      <c r="C7" t="s">
        <v>13</v>
      </c>
      <c r="D7" t="s">
        <v>14</v>
      </c>
      <c r="E7">
        <v>2024</v>
      </c>
      <c r="F7" s="5">
        <v>66.289000000000001</v>
      </c>
    </row>
    <row r="8" spans="1:6" x14ac:dyDescent="0.3">
      <c r="A8" t="s">
        <v>24</v>
      </c>
      <c r="B8" t="s">
        <v>20</v>
      </c>
      <c r="C8" t="s">
        <v>21</v>
      </c>
      <c r="D8" t="s">
        <v>22</v>
      </c>
      <c r="E8">
        <v>1960</v>
      </c>
      <c r="F8" s="5">
        <v>37.933</v>
      </c>
    </row>
    <row r="9" spans="1:6" x14ac:dyDescent="0.3">
      <c r="A9" t="s">
        <v>24</v>
      </c>
      <c r="B9" t="s">
        <v>20</v>
      </c>
      <c r="C9" t="s">
        <v>21</v>
      </c>
      <c r="D9" t="s">
        <v>22</v>
      </c>
      <c r="E9">
        <v>1980</v>
      </c>
      <c r="F9" s="5">
        <v>42.241999999999997</v>
      </c>
    </row>
    <row r="10" spans="1:6" x14ac:dyDescent="0.3">
      <c r="A10" t="s">
        <v>24</v>
      </c>
      <c r="B10" t="s">
        <v>20</v>
      </c>
      <c r="C10" t="s">
        <v>21</v>
      </c>
      <c r="D10" t="s">
        <v>22</v>
      </c>
      <c r="E10">
        <v>2000</v>
      </c>
      <c r="F10" s="5">
        <v>46.500999999999998</v>
      </c>
    </row>
    <row r="11" spans="1:6" x14ac:dyDescent="0.3">
      <c r="A11" t="s">
        <v>24</v>
      </c>
      <c r="B11" t="s">
        <v>20</v>
      </c>
      <c r="C11" t="s">
        <v>21</v>
      </c>
      <c r="D11" t="s">
        <v>22</v>
      </c>
      <c r="E11">
        <v>2019</v>
      </c>
      <c r="F11" s="5">
        <v>63.051000000000002</v>
      </c>
    </row>
    <row r="12" spans="1:6" x14ac:dyDescent="0.3">
      <c r="A12" t="s">
        <v>24</v>
      </c>
      <c r="B12" t="s">
        <v>20</v>
      </c>
      <c r="C12" t="s">
        <v>21</v>
      </c>
      <c r="D12" t="s">
        <v>22</v>
      </c>
      <c r="E12">
        <v>2021</v>
      </c>
      <c r="F12" s="5">
        <v>62.957999999999998</v>
      </c>
    </row>
    <row r="13" spans="1:6" x14ac:dyDescent="0.3">
      <c r="A13" t="s">
        <v>24</v>
      </c>
      <c r="B13" t="s">
        <v>20</v>
      </c>
      <c r="C13" t="s">
        <v>21</v>
      </c>
      <c r="D13" t="s">
        <v>22</v>
      </c>
      <c r="E13">
        <v>2024</v>
      </c>
      <c r="F13" s="5">
        <v>64.805000000000007</v>
      </c>
    </row>
    <row r="14" spans="1:6" x14ac:dyDescent="0.3">
      <c r="A14" t="s">
        <v>28</v>
      </c>
      <c r="B14" t="s">
        <v>25</v>
      </c>
      <c r="C14" t="s">
        <v>26</v>
      </c>
      <c r="D14" t="s">
        <v>27</v>
      </c>
      <c r="E14">
        <v>1960</v>
      </c>
      <c r="F14" s="5">
        <v>56.412999999999997</v>
      </c>
    </row>
    <row r="15" spans="1:6" x14ac:dyDescent="0.3">
      <c r="A15" t="s">
        <v>28</v>
      </c>
      <c r="B15" t="s">
        <v>25</v>
      </c>
      <c r="C15" t="s">
        <v>26</v>
      </c>
      <c r="D15" t="s">
        <v>27</v>
      </c>
      <c r="E15">
        <v>1980</v>
      </c>
      <c r="F15" s="5">
        <v>69.903000000000006</v>
      </c>
    </row>
    <row r="16" spans="1:6" x14ac:dyDescent="0.3">
      <c r="A16" t="s">
        <v>28</v>
      </c>
      <c r="B16" t="s">
        <v>25</v>
      </c>
      <c r="C16" t="s">
        <v>26</v>
      </c>
      <c r="D16" t="s">
        <v>27</v>
      </c>
      <c r="E16">
        <v>2000</v>
      </c>
      <c r="F16" s="5">
        <v>74.825999999999993</v>
      </c>
    </row>
    <row r="17" spans="1:6" x14ac:dyDescent="0.3">
      <c r="A17" t="s">
        <v>28</v>
      </c>
      <c r="B17" t="s">
        <v>25</v>
      </c>
      <c r="C17" t="s">
        <v>26</v>
      </c>
      <c r="D17" t="s">
        <v>27</v>
      </c>
      <c r="E17">
        <v>2019</v>
      </c>
      <c r="F17" s="5">
        <v>79.466999999999999</v>
      </c>
    </row>
    <row r="18" spans="1:6" x14ac:dyDescent="0.3">
      <c r="A18" t="s">
        <v>28</v>
      </c>
      <c r="B18" t="s">
        <v>25</v>
      </c>
      <c r="C18" t="s">
        <v>26</v>
      </c>
      <c r="D18" t="s">
        <v>27</v>
      </c>
      <c r="E18">
        <v>2021</v>
      </c>
      <c r="F18" s="5">
        <v>76.843999999999994</v>
      </c>
    </row>
    <row r="19" spans="1:6" x14ac:dyDescent="0.3">
      <c r="A19" t="s">
        <v>28</v>
      </c>
      <c r="B19" t="s">
        <v>25</v>
      </c>
      <c r="C19" t="s">
        <v>26</v>
      </c>
      <c r="D19" t="s">
        <v>27</v>
      </c>
      <c r="E19">
        <v>2024</v>
      </c>
      <c r="F19" s="5">
        <v>79.775999999999996</v>
      </c>
    </row>
    <row r="20" spans="1:6" x14ac:dyDescent="0.3">
      <c r="A20" t="s">
        <v>30</v>
      </c>
      <c r="B20" t="s">
        <v>29</v>
      </c>
      <c r="C20" t="s">
        <v>26</v>
      </c>
      <c r="D20" t="s">
        <v>7</v>
      </c>
      <c r="E20">
        <v>1960</v>
      </c>
      <c r="F20" s="5">
        <v>72.093999999999994</v>
      </c>
    </row>
    <row r="21" spans="1:6" x14ac:dyDescent="0.3">
      <c r="A21" t="s">
        <v>30</v>
      </c>
      <c r="B21" t="s">
        <v>29</v>
      </c>
      <c r="C21" t="s">
        <v>26</v>
      </c>
      <c r="D21" t="s">
        <v>7</v>
      </c>
      <c r="E21">
        <v>1980</v>
      </c>
      <c r="F21" s="5">
        <v>77.137</v>
      </c>
    </row>
    <row r="22" spans="1:6" x14ac:dyDescent="0.3">
      <c r="A22" t="s">
        <v>30</v>
      </c>
      <c r="B22" t="s">
        <v>29</v>
      </c>
      <c r="C22" t="s">
        <v>26</v>
      </c>
      <c r="D22" t="s">
        <v>7</v>
      </c>
      <c r="E22">
        <v>2000</v>
      </c>
      <c r="F22" s="5">
        <v>81.863</v>
      </c>
    </row>
    <row r="23" spans="1:6" x14ac:dyDescent="0.3">
      <c r="A23" t="s">
        <v>30</v>
      </c>
      <c r="B23" t="s">
        <v>29</v>
      </c>
      <c r="C23" t="s">
        <v>26</v>
      </c>
      <c r="D23" t="s">
        <v>7</v>
      </c>
      <c r="E23">
        <v>2019</v>
      </c>
      <c r="F23" s="5">
        <v>84.097999999999999</v>
      </c>
    </row>
    <row r="24" spans="1:6" x14ac:dyDescent="0.3">
      <c r="A24" t="s">
        <v>30</v>
      </c>
      <c r="B24" t="s">
        <v>29</v>
      </c>
      <c r="C24" t="s">
        <v>26</v>
      </c>
      <c r="D24" t="s">
        <v>7</v>
      </c>
      <c r="E24">
        <v>2021</v>
      </c>
      <c r="F24" s="5">
        <v>82.331000000000003</v>
      </c>
    </row>
    <row r="25" spans="1:6" x14ac:dyDescent="0.3">
      <c r="A25" t="s">
        <v>30</v>
      </c>
      <c r="B25" t="s">
        <v>29</v>
      </c>
      <c r="C25" t="s">
        <v>26</v>
      </c>
      <c r="D25" t="s">
        <v>7</v>
      </c>
      <c r="E25">
        <v>2024</v>
      </c>
      <c r="F25" s="5">
        <v>84.188000000000002</v>
      </c>
    </row>
    <row r="26" spans="1:6" x14ac:dyDescent="0.3">
      <c r="A26" t="s">
        <v>35</v>
      </c>
      <c r="B26" t="s">
        <v>34</v>
      </c>
      <c r="C26" t="s">
        <v>13</v>
      </c>
      <c r="D26" t="s">
        <v>7</v>
      </c>
      <c r="E26">
        <v>1960</v>
      </c>
      <c r="F26" s="5">
        <v>50.651000000000003</v>
      </c>
    </row>
    <row r="27" spans="1:6" x14ac:dyDescent="0.3">
      <c r="A27" t="s">
        <v>35</v>
      </c>
      <c r="B27" t="s">
        <v>34</v>
      </c>
      <c r="C27" t="s">
        <v>13</v>
      </c>
      <c r="D27" t="s">
        <v>7</v>
      </c>
      <c r="E27">
        <v>1980</v>
      </c>
      <c r="F27" s="5">
        <v>68.156999999999996</v>
      </c>
    </row>
    <row r="28" spans="1:6" x14ac:dyDescent="0.3">
      <c r="A28" t="s">
        <v>35</v>
      </c>
      <c r="B28" t="s">
        <v>34</v>
      </c>
      <c r="C28" t="s">
        <v>13</v>
      </c>
      <c r="D28" t="s">
        <v>7</v>
      </c>
      <c r="E28">
        <v>2000</v>
      </c>
      <c r="F28" s="5">
        <v>76.346999999999994</v>
      </c>
    </row>
    <row r="29" spans="1:6" x14ac:dyDescent="0.3">
      <c r="A29" t="s">
        <v>35</v>
      </c>
      <c r="B29" t="s">
        <v>34</v>
      </c>
      <c r="C29" t="s">
        <v>13</v>
      </c>
      <c r="D29" t="s">
        <v>7</v>
      </c>
      <c r="E29">
        <v>2019</v>
      </c>
      <c r="F29" s="5">
        <v>82.596000000000004</v>
      </c>
    </row>
    <row r="30" spans="1:6" x14ac:dyDescent="0.3">
      <c r="A30" t="s">
        <v>35</v>
      </c>
      <c r="B30" t="s">
        <v>34</v>
      </c>
      <c r="C30" t="s">
        <v>13</v>
      </c>
      <c r="D30" t="s">
        <v>7</v>
      </c>
      <c r="E30">
        <v>2021</v>
      </c>
      <c r="F30" s="5">
        <v>79.082999999999998</v>
      </c>
    </row>
    <row r="31" spans="1:6" x14ac:dyDescent="0.3">
      <c r="A31" t="s">
        <v>35</v>
      </c>
      <c r="B31" t="s">
        <v>34</v>
      </c>
      <c r="C31" t="s">
        <v>13</v>
      </c>
      <c r="D31" t="s">
        <v>7</v>
      </c>
      <c r="E31">
        <v>2024</v>
      </c>
      <c r="F31" s="5">
        <v>83.069000000000003</v>
      </c>
    </row>
    <row r="32" spans="1:6" x14ac:dyDescent="0.3">
      <c r="A32" t="s">
        <v>38</v>
      </c>
      <c r="B32" t="s">
        <v>36</v>
      </c>
      <c r="C32" t="s">
        <v>6</v>
      </c>
      <c r="D32" t="s">
        <v>27</v>
      </c>
      <c r="E32">
        <v>1960</v>
      </c>
      <c r="F32" s="5">
        <v>64.242000000000004</v>
      </c>
    </row>
    <row r="33" spans="1:6" x14ac:dyDescent="0.3">
      <c r="A33" t="s">
        <v>38</v>
      </c>
      <c r="B33" t="s">
        <v>36</v>
      </c>
      <c r="C33" t="s">
        <v>6</v>
      </c>
      <c r="D33" t="s">
        <v>27</v>
      </c>
      <c r="E33">
        <v>1980</v>
      </c>
      <c r="F33" s="5">
        <v>68.575999999999993</v>
      </c>
    </row>
    <row r="34" spans="1:6" x14ac:dyDescent="0.3">
      <c r="A34" t="s">
        <v>38</v>
      </c>
      <c r="B34" t="s">
        <v>36</v>
      </c>
      <c r="C34" t="s">
        <v>6</v>
      </c>
      <c r="D34" t="s">
        <v>27</v>
      </c>
      <c r="E34">
        <v>2000</v>
      </c>
      <c r="F34" s="5">
        <v>73.91</v>
      </c>
    </row>
    <row r="35" spans="1:6" x14ac:dyDescent="0.3">
      <c r="A35" t="s">
        <v>38</v>
      </c>
      <c r="B35" t="s">
        <v>36</v>
      </c>
      <c r="C35" t="s">
        <v>6</v>
      </c>
      <c r="D35" t="s">
        <v>27</v>
      </c>
      <c r="E35">
        <v>2019</v>
      </c>
      <c r="F35" s="5">
        <v>76.846999999999994</v>
      </c>
    </row>
    <row r="36" spans="1:6" x14ac:dyDescent="0.3">
      <c r="A36" t="s">
        <v>38</v>
      </c>
      <c r="B36" t="s">
        <v>36</v>
      </c>
      <c r="C36" t="s">
        <v>6</v>
      </c>
      <c r="D36" t="s">
        <v>27</v>
      </c>
      <c r="E36">
        <v>2021</v>
      </c>
      <c r="F36" s="5">
        <v>73.947999999999993</v>
      </c>
    </row>
    <row r="37" spans="1:6" x14ac:dyDescent="0.3">
      <c r="A37" t="s">
        <v>38</v>
      </c>
      <c r="B37" t="s">
        <v>36</v>
      </c>
      <c r="C37" t="s">
        <v>6</v>
      </c>
      <c r="D37" t="s">
        <v>27</v>
      </c>
      <c r="E37">
        <v>2024</v>
      </c>
      <c r="F37" s="5">
        <v>77.543000000000006</v>
      </c>
    </row>
    <row r="38" spans="1:6" x14ac:dyDescent="0.3">
      <c r="A38" t="s">
        <v>40</v>
      </c>
      <c r="B38" t="s">
        <v>39</v>
      </c>
      <c r="C38" t="s">
        <v>26</v>
      </c>
      <c r="D38" t="s">
        <v>27</v>
      </c>
      <c r="E38">
        <v>1960</v>
      </c>
      <c r="F38" s="5">
        <v>59.063000000000002</v>
      </c>
    </row>
    <row r="39" spans="1:6" x14ac:dyDescent="0.3">
      <c r="A39" t="s">
        <v>40</v>
      </c>
      <c r="B39" t="s">
        <v>39</v>
      </c>
      <c r="C39" t="s">
        <v>26</v>
      </c>
      <c r="D39" t="s">
        <v>27</v>
      </c>
      <c r="E39">
        <v>1980</v>
      </c>
      <c r="F39" s="5">
        <v>65.138560975609806</v>
      </c>
    </row>
    <row r="40" spans="1:6" x14ac:dyDescent="0.3">
      <c r="A40" t="s">
        <v>40</v>
      </c>
      <c r="B40" t="s">
        <v>39</v>
      </c>
      <c r="C40" t="s">
        <v>26</v>
      </c>
      <c r="D40" t="s">
        <v>27</v>
      </c>
      <c r="E40">
        <v>2000</v>
      </c>
      <c r="F40" s="5">
        <v>72.880487804878101</v>
      </c>
    </row>
    <row r="41" spans="1:6" x14ac:dyDescent="0.3">
      <c r="A41" t="s">
        <v>40</v>
      </c>
      <c r="B41" t="s">
        <v>39</v>
      </c>
      <c r="C41" t="s">
        <v>26</v>
      </c>
      <c r="D41" t="s">
        <v>27</v>
      </c>
      <c r="E41">
        <v>2019</v>
      </c>
      <c r="F41" s="5">
        <v>76.221951219512206</v>
      </c>
    </row>
    <row r="42" spans="1:6" x14ac:dyDescent="0.3">
      <c r="A42" t="s">
        <v>40</v>
      </c>
      <c r="B42" t="s">
        <v>39</v>
      </c>
      <c r="C42" t="s">
        <v>26</v>
      </c>
      <c r="D42" t="s">
        <v>27</v>
      </c>
      <c r="E42">
        <v>2021</v>
      </c>
      <c r="F42" s="5">
        <v>72.278048780487794</v>
      </c>
    </row>
    <row r="43" spans="1:6" x14ac:dyDescent="0.3">
      <c r="A43" t="s">
        <v>40</v>
      </c>
      <c r="B43" t="s">
        <v>39</v>
      </c>
      <c r="C43" t="s">
        <v>26</v>
      </c>
      <c r="D43" t="s">
        <v>27</v>
      </c>
      <c r="E43">
        <v>2024</v>
      </c>
      <c r="F43" s="5">
        <v>78.319512195122002</v>
      </c>
    </row>
    <row r="44" spans="1:6" x14ac:dyDescent="0.3">
      <c r="A44" t="s">
        <v>43</v>
      </c>
      <c r="B44" t="s">
        <v>41</v>
      </c>
      <c r="C44" t="s">
        <v>42</v>
      </c>
      <c r="D44" t="s">
        <v>7</v>
      </c>
      <c r="E44">
        <v>1960</v>
      </c>
      <c r="F44" s="5">
        <v>65.052999999999997</v>
      </c>
    </row>
    <row r="45" spans="1:6" x14ac:dyDescent="0.3">
      <c r="A45" t="s">
        <v>43</v>
      </c>
      <c r="B45" t="s">
        <v>41</v>
      </c>
      <c r="C45" t="s">
        <v>42</v>
      </c>
      <c r="D45" t="s">
        <v>7</v>
      </c>
      <c r="E45">
        <v>1980</v>
      </c>
      <c r="F45" s="5">
        <v>69.412999999999997</v>
      </c>
    </row>
    <row r="46" spans="1:6" x14ac:dyDescent="0.3">
      <c r="A46" t="s">
        <v>43</v>
      </c>
      <c r="B46" t="s">
        <v>41</v>
      </c>
      <c r="C46" t="s">
        <v>42</v>
      </c>
      <c r="D46" t="s">
        <v>7</v>
      </c>
      <c r="E46">
        <v>2000</v>
      </c>
      <c r="F46" s="5">
        <v>71.442999999999998</v>
      </c>
    </row>
    <row r="47" spans="1:6" x14ac:dyDescent="0.3">
      <c r="A47" t="s">
        <v>43</v>
      </c>
      <c r="B47" t="s">
        <v>41</v>
      </c>
      <c r="C47" t="s">
        <v>42</v>
      </c>
      <c r="D47" t="s">
        <v>7</v>
      </c>
      <c r="E47">
        <v>2019</v>
      </c>
      <c r="F47" s="5">
        <v>72.751000000000005</v>
      </c>
    </row>
    <row r="48" spans="1:6" x14ac:dyDescent="0.3">
      <c r="A48" t="s">
        <v>43</v>
      </c>
      <c r="B48" t="s">
        <v>41</v>
      </c>
      <c r="C48" t="s">
        <v>42</v>
      </c>
      <c r="D48" t="s">
        <v>7</v>
      </c>
      <c r="E48">
        <v>2021</v>
      </c>
      <c r="F48" s="5">
        <v>72.707999999999998</v>
      </c>
    </row>
    <row r="49" spans="1:6" x14ac:dyDescent="0.3">
      <c r="A49" t="s">
        <v>43</v>
      </c>
      <c r="B49" t="s">
        <v>41</v>
      </c>
      <c r="C49" t="s">
        <v>42</v>
      </c>
      <c r="D49" t="s">
        <v>7</v>
      </c>
      <c r="E49">
        <v>2024</v>
      </c>
      <c r="F49" s="5">
        <v>72.992000000000004</v>
      </c>
    </row>
    <row r="50" spans="1:6" x14ac:dyDescent="0.3">
      <c r="A50" t="s">
        <v>45</v>
      </c>
      <c r="B50" t="s">
        <v>44</v>
      </c>
      <c r="C50" t="s">
        <v>6</v>
      </c>
      <c r="D50" t="s">
        <v>7</v>
      </c>
      <c r="E50">
        <v>1960</v>
      </c>
      <c r="F50" s="5">
        <v>62.634999999999998</v>
      </c>
    </row>
    <row r="51" spans="1:6" x14ac:dyDescent="0.3">
      <c r="A51" t="s">
        <v>45</v>
      </c>
      <c r="B51" t="s">
        <v>44</v>
      </c>
      <c r="C51" t="s">
        <v>6</v>
      </c>
      <c r="D51" t="s">
        <v>7</v>
      </c>
      <c r="E51">
        <v>1980</v>
      </c>
      <c r="F51" s="5">
        <v>73.093999999999994</v>
      </c>
    </row>
    <row r="52" spans="1:6" x14ac:dyDescent="0.3">
      <c r="A52" t="s">
        <v>45</v>
      </c>
      <c r="B52" t="s">
        <v>44</v>
      </c>
      <c r="C52" t="s">
        <v>6</v>
      </c>
      <c r="D52" t="s">
        <v>7</v>
      </c>
      <c r="E52">
        <v>2000</v>
      </c>
      <c r="F52" s="5">
        <v>74.819000000000003</v>
      </c>
    </row>
    <row r="53" spans="1:6" x14ac:dyDescent="0.3">
      <c r="A53" t="s">
        <v>45</v>
      </c>
      <c r="B53" t="s">
        <v>44</v>
      </c>
      <c r="C53" t="s">
        <v>6</v>
      </c>
      <c r="D53" t="s">
        <v>7</v>
      </c>
      <c r="E53">
        <v>2019</v>
      </c>
      <c r="F53" s="5">
        <v>77.168000000000006</v>
      </c>
    </row>
    <row r="54" spans="1:6" x14ac:dyDescent="0.3">
      <c r="A54" t="s">
        <v>45</v>
      </c>
      <c r="B54" t="s">
        <v>44</v>
      </c>
      <c r="C54" t="s">
        <v>6</v>
      </c>
      <c r="D54" t="s">
        <v>7</v>
      </c>
      <c r="E54">
        <v>2021</v>
      </c>
      <c r="F54" s="5">
        <v>77.197000000000003</v>
      </c>
    </row>
    <row r="55" spans="1:6" x14ac:dyDescent="0.3">
      <c r="A55" t="s">
        <v>45</v>
      </c>
      <c r="B55" t="s">
        <v>44</v>
      </c>
      <c r="C55" t="s">
        <v>6</v>
      </c>
      <c r="D55" t="s">
        <v>7</v>
      </c>
      <c r="E55">
        <v>2024</v>
      </c>
      <c r="F55" s="5">
        <v>77.766000000000005</v>
      </c>
    </row>
    <row r="56" spans="1:6" x14ac:dyDescent="0.3">
      <c r="A56" t="s">
        <v>48</v>
      </c>
      <c r="B56" t="s">
        <v>46</v>
      </c>
      <c r="C56" t="s">
        <v>42</v>
      </c>
      <c r="D56" t="s">
        <v>7</v>
      </c>
      <c r="E56">
        <v>1960</v>
      </c>
      <c r="F56" s="5">
        <v>70.817073170731703</v>
      </c>
    </row>
    <row r="57" spans="1:6" x14ac:dyDescent="0.3">
      <c r="A57" t="s">
        <v>48</v>
      </c>
      <c r="B57" t="s">
        <v>46</v>
      </c>
      <c r="C57" t="s">
        <v>42</v>
      </c>
      <c r="D57" t="s">
        <v>7</v>
      </c>
      <c r="E57">
        <v>1980</v>
      </c>
      <c r="F57" s="5">
        <v>74.333658536585403</v>
      </c>
    </row>
    <row r="58" spans="1:6" x14ac:dyDescent="0.3">
      <c r="A58" t="s">
        <v>48</v>
      </c>
      <c r="B58" t="s">
        <v>46</v>
      </c>
      <c r="C58" t="s">
        <v>42</v>
      </c>
      <c r="D58" t="s">
        <v>7</v>
      </c>
      <c r="E58">
        <v>2000</v>
      </c>
      <c r="F58" s="5">
        <v>79.234146341463401</v>
      </c>
    </row>
    <row r="59" spans="1:6" x14ac:dyDescent="0.3">
      <c r="A59" t="s">
        <v>48</v>
      </c>
      <c r="B59" t="s">
        <v>46</v>
      </c>
      <c r="C59" t="s">
        <v>42</v>
      </c>
      <c r="D59" t="s">
        <v>7</v>
      </c>
      <c r="E59">
        <v>2019</v>
      </c>
      <c r="F59" s="5">
        <v>82.9</v>
      </c>
    </row>
    <row r="60" spans="1:6" x14ac:dyDescent="0.3">
      <c r="A60" t="s">
        <v>48</v>
      </c>
      <c r="B60" t="s">
        <v>46</v>
      </c>
      <c r="C60" t="s">
        <v>42</v>
      </c>
      <c r="D60" t="s">
        <v>7</v>
      </c>
      <c r="E60">
        <v>2021</v>
      </c>
      <c r="F60" s="5">
        <v>83.3</v>
      </c>
    </row>
    <row r="61" spans="1:6" x14ac:dyDescent="0.3">
      <c r="A61" t="s">
        <v>48</v>
      </c>
      <c r="B61" t="s">
        <v>46</v>
      </c>
      <c r="C61" t="s">
        <v>42</v>
      </c>
      <c r="D61" t="s">
        <v>7</v>
      </c>
      <c r="E61">
        <v>2024</v>
      </c>
      <c r="F61" s="5">
        <v>83.051219512195104</v>
      </c>
    </row>
    <row r="62" spans="1:6" x14ac:dyDescent="0.3">
      <c r="A62" t="s">
        <v>51</v>
      </c>
      <c r="B62" t="s">
        <v>49</v>
      </c>
      <c r="C62" t="s">
        <v>26</v>
      </c>
      <c r="D62" t="s">
        <v>7</v>
      </c>
      <c r="E62">
        <v>1960</v>
      </c>
      <c r="F62" s="5">
        <v>68.585609756097597</v>
      </c>
    </row>
    <row r="63" spans="1:6" x14ac:dyDescent="0.3">
      <c r="A63" t="s">
        <v>51</v>
      </c>
      <c r="B63" t="s">
        <v>49</v>
      </c>
      <c r="C63" t="s">
        <v>26</v>
      </c>
      <c r="D63" t="s">
        <v>7</v>
      </c>
      <c r="E63">
        <v>1980</v>
      </c>
      <c r="F63" s="5">
        <v>72.463414634146304</v>
      </c>
    </row>
    <row r="64" spans="1:6" x14ac:dyDescent="0.3">
      <c r="A64" t="s">
        <v>51</v>
      </c>
      <c r="B64" t="s">
        <v>49</v>
      </c>
      <c r="C64" t="s">
        <v>26</v>
      </c>
      <c r="D64" t="s">
        <v>7</v>
      </c>
      <c r="E64">
        <v>2000</v>
      </c>
      <c r="F64" s="5">
        <v>78.126829268292695</v>
      </c>
    </row>
    <row r="65" spans="1:6" x14ac:dyDescent="0.3">
      <c r="A65" t="s">
        <v>51</v>
      </c>
      <c r="B65" t="s">
        <v>49</v>
      </c>
      <c r="C65" t="s">
        <v>26</v>
      </c>
      <c r="D65" t="s">
        <v>7</v>
      </c>
      <c r="E65">
        <v>2019</v>
      </c>
      <c r="F65" s="5">
        <v>81.895121951219494</v>
      </c>
    </row>
    <row r="66" spans="1:6" x14ac:dyDescent="0.3">
      <c r="A66" t="s">
        <v>51</v>
      </c>
      <c r="B66" t="s">
        <v>49</v>
      </c>
      <c r="C66" t="s">
        <v>26</v>
      </c>
      <c r="D66" t="s">
        <v>7</v>
      </c>
      <c r="E66">
        <v>2021</v>
      </c>
      <c r="F66" s="5">
        <v>81.190243902438993</v>
      </c>
    </row>
    <row r="67" spans="1:6" x14ac:dyDescent="0.3">
      <c r="A67" t="s">
        <v>51</v>
      </c>
      <c r="B67" t="s">
        <v>49</v>
      </c>
      <c r="C67" t="s">
        <v>26</v>
      </c>
      <c r="D67" t="s">
        <v>7</v>
      </c>
      <c r="E67">
        <v>2024</v>
      </c>
      <c r="F67" s="5">
        <v>81.995121951219502</v>
      </c>
    </row>
    <row r="68" spans="1:6" x14ac:dyDescent="0.3">
      <c r="A68" t="s">
        <v>53</v>
      </c>
      <c r="B68" t="s">
        <v>52</v>
      </c>
      <c r="C68" t="s">
        <v>26</v>
      </c>
      <c r="D68" t="s">
        <v>27</v>
      </c>
      <c r="E68">
        <v>1960</v>
      </c>
      <c r="F68" s="5">
        <v>50.862000000000002</v>
      </c>
    </row>
    <row r="69" spans="1:6" x14ac:dyDescent="0.3">
      <c r="A69" t="s">
        <v>53</v>
      </c>
      <c r="B69" t="s">
        <v>52</v>
      </c>
      <c r="C69" t="s">
        <v>26</v>
      </c>
      <c r="D69" t="s">
        <v>27</v>
      </c>
      <c r="E69">
        <v>1980</v>
      </c>
      <c r="F69" s="5">
        <v>61.433</v>
      </c>
    </row>
    <row r="70" spans="1:6" x14ac:dyDescent="0.3">
      <c r="A70" t="s">
        <v>53</v>
      </c>
      <c r="B70" t="s">
        <v>52</v>
      </c>
      <c r="C70" t="s">
        <v>26</v>
      </c>
      <c r="D70" t="s">
        <v>27</v>
      </c>
      <c r="E70">
        <v>2000</v>
      </c>
      <c r="F70" s="5">
        <v>65.376999999999995</v>
      </c>
    </row>
    <row r="71" spans="1:6" x14ac:dyDescent="0.3">
      <c r="A71" t="s">
        <v>53</v>
      </c>
      <c r="B71" t="s">
        <v>52</v>
      </c>
      <c r="C71" t="s">
        <v>26</v>
      </c>
      <c r="D71" t="s">
        <v>27</v>
      </c>
      <c r="E71">
        <v>2019</v>
      </c>
      <c r="F71" s="5">
        <v>73.290000000000006</v>
      </c>
    </row>
    <row r="72" spans="1:6" x14ac:dyDescent="0.3">
      <c r="A72" t="s">
        <v>53</v>
      </c>
      <c r="B72" t="s">
        <v>52</v>
      </c>
      <c r="C72" t="s">
        <v>26</v>
      </c>
      <c r="D72" t="s">
        <v>27</v>
      </c>
      <c r="E72">
        <v>2021</v>
      </c>
      <c r="F72" s="5">
        <v>70.998999999999995</v>
      </c>
    </row>
    <row r="73" spans="1:6" x14ac:dyDescent="0.3">
      <c r="A73" t="s">
        <v>53</v>
      </c>
      <c r="B73" t="s">
        <v>52</v>
      </c>
      <c r="C73" t="s">
        <v>26</v>
      </c>
      <c r="D73" t="s">
        <v>27</v>
      </c>
      <c r="E73">
        <v>2024</v>
      </c>
      <c r="F73" s="5">
        <v>74.575999999999993</v>
      </c>
    </row>
    <row r="74" spans="1:6" x14ac:dyDescent="0.3">
      <c r="A74" t="s">
        <v>56</v>
      </c>
      <c r="B74" t="s">
        <v>54</v>
      </c>
      <c r="C74" t="s">
        <v>21</v>
      </c>
      <c r="D74" t="s">
        <v>14</v>
      </c>
      <c r="E74">
        <v>1960</v>
      </c>
      <c r="F74" s="5">
        <v>43.262</v>
      </c>
    </row>
    <row r="75" spans="1:6" x14ac:dyDescent="0.3">
      <c r="A75" t="s">
        <v>56</v>
      </c>
      <c r="B75" t="s">
        <v>54</v>
      </c>
      <c r="C75" t="s">
        <v>21</v>
      </c>
      <c r="D75" t="s">
        <v>14</v>
      </c>
      <c r="E75">
        <v>1980</v>
      </c>
      <c r="F75" s="5">
        <v>45.731000000000002</v>
      </c>
    </row>
    <row r="76" spans="1:6" x14ac:dyDescent="0.3">
      <c r="A76" t="s">
        <v>56</v>
      </c>
      <c r="B76" t="s">
        <v>54</v>
      </c>
      <c r="C76" t="s">
        <v>21</v>
      </c>
      <c r="D76" t="s">
        <v>14</v>
      </c>
      <c r="E76">
        <v>2000</v>
      </c>
      <c r="F76" s="5">
        <v>47.616999999999997</v>
      </c>
    </row>
    <row r="77" spans="1:6" x14ac:dyDescent="0.3">
      <c r="A77" t="s">
        <v>56</v>
      </c>
      <c r="B77" t="s">
        <v>54</v>
      </c>
      <c r="C77" t="s">
        <v>21</v>
      </c>
      <c r="D77" t="s">
        <v>14</v>
      </c>
      <c r="E77">
        <v>2019</v>
      </c>
      <c r="F77" s="5">
        <v>62.18</v>
      </c>
    </row>
    <row r="78" spans="1:6" x14ac:dyDescent="0.3">
      <c r="A78" t="s">
        <v>56</v>
      </c>
      <c r="B78" t="s">
        <v>54</v>
      </c>
      <c r="C78" t="s">
        <v>21</v>
      </c>
      <c r="D78" t="s">
        <v>14</v>
      </c>
      <c r="E78">
        <v>2021</v>
      </c>
      <c r="F78" s="5">
        <v>62.100999999999999</v>
      </c>
    </row>
    <row r="79" spans="1:6" x14ac:dyDescent="0.3">
      <c r="A79" t="s">
        <v>56</v>
      </c>
      <c r="B79" t="s">
        <v>54</v>
      </c>
      <c r="C79" t="s">
        <v>21</v>
      </c>
      <c r="D79" t="s">
        <v>14</v>
      </c>
      <c r="E79">
        <v>2024</v>
      </c>
      <c r="F79" s="5">
        <v>63.817999999999998</v>
      </c>
    </row>
    <row r="80" spans="1:6" x14ac:dyDescent="0.3">
      <c r="A80" t="s">
        <v>59</v>
      </c>
      <c r="B80" t="s">
        <v>57</v>
      </c>
      <c r="C80" t="s">
        <v>26</v>
      </c>
      <c r="D80" t="s">
        <v>7</v>
      </c>
      <c r="E80">
        <v>1960</v>
      </c>
      <c r="F80" s="5">
        <v>69.701951219512196</v>
      </c>
    </row>
    <row r="81" spans="1:6" x14ac:dyDescent="0.3">
      <c r="A81" t="s">
        <v>59</v>
      </c>
      <c r="B81" t="s">
        <v>57</v>
      </c>
      <c r="C81" t="s">
        <v>26</v>
      </c>
      <c r="D81" t="s">
        <v>7</v>
      </c>
      <c r="E81">
        <v>1980</v>
      </c>
      <c r="F81" s="5">
        <v>73.207073170731704</v>
      </c>
    </row>
    <row r="82" spans="1:6" x14ac:dyDescent="0.3">
      <c r="A82" t="s">
        <v>59</v>
      </c>
      <c r="B82" t="s">
        <v>57</v>
      </c>
      <c r="C82" t="s">
        <v>26</v>
      </c>
      <c r="D82" t="s">
        <v>7</v>
      </c>
      <c r="E82">
        <v>2000</v>
      </c>
      <c r="F82" s="5">
        <v>77.721951219512206</v>
      </c>
    </row>
    <row r="83" spans="1:6" x14ac:dyDescent="0.3">
      <c r="A83" t="s">
        <v>59</v>
      </c>
      <c r="B83" t="s">
        <v>57</v>
      </c>
      <c r="C83" t="s">
        <v>26</v>
      </c>
      <c r="D83" t="s">
        <v>7</v>
      </c>
      <c r="E83">
        <v>2019</v>
      </c>
      <c r="F83" s="5">
        <v>81.995121951219502</v>
      </c>
    </row>
    <row r="84" spans="1:6" x14ac:dyDescent="0.3">
      <c r="A84" t="s">
        <v>59</v>
      </c>
      <c r="B84" t="s">
        <v>57</v>
      </c>
      <c r="C84" t="s">
        <v>26</v>
      </c>
      <c r="D84" t="s">
        <v>7</v>
      </c>
      <c r="E84">
        <v>2021</v>
      </c>
      <c r="F84" s="5">
        <v>81.790243902439002</v>
      </c>
    </row>
    <row r="85" spans="1:6" x14ac:dyDescent="0.3">
      <c r="A85" t="s">
        <v>59</v>
      </c>
      <c r="B85" t="s">
        <v>57</v>
      </c>
      <c r="C85" t="s">
        <v>26</v>
      </c>
      <c r="D85" t="s">
        <v>7</v>
      </c>
      <c r="E85">
        <v>2024</v>
      </c>
      <c r="F85" s="5">
        <v>82.3</v>
      </c>
    </row>
    <row r="86" spans="1:6" x14ac:dyDescent="0.3">
      <c r="A86" t="s">
        <v>61</v>
      </c>
      <c r="B86" t="s">
        <v>60</v>
      </c>
      <c r="C86" t="s">
        <v>21</v>
      </c>
      <c r="D86" t="s">
        <v>22</v>
      </c>
      <c r="E86">
        <v>1960</v>
      </c>
      <c r="F86" s="5">
        <v>38.774999999999999</v>
      </c>
    </row>
    <row r="87" spans="1:6" x14ac:dyDescent="0.3">
      <c r="A87" t="s">
        <v>61</v>
      </c>
      <c r="B87" t="s">
        <v>60</v>
      </c>
      <c r="C87" t="s">
        <v>21</v>
      </c>
      <c r="D87" t="s">
        <v>22</v>
      </c>
      <c r="E87">
        <v>1980</v>
      </c>
      <c r="F87" s="5">
        <v>47.747</v>
      </c>
    </row>
    <row r="88" spans="1:6" x14ac:dyDescent="0.3">
      <c r="A88" t="s">
        <v>61</v>
      </c>
      <c r="B88" t="s">
        <v>60</v>
      </c>
      <c r="C88" t="s">
        <v>21</v>
      </c>
      <c r="D88" t="s">
        <v>22</v>
      </c>
      <c r="E88">
        <v>2000</v>
      </c>
      <c r="F88" s="5">
        <v>56.594000000000001</v>
      </c>
    </row>
    <row r="89" spans="1:6" x14ac:dyDescent="0.3">
      <c r="A89" t="s">
        <v>61</v>
      </c>
      <c r="B89" t="s">
        <v>60</v>
      </c>
      <c r="C89" t="s">
        <v>21</v>
      </c>
      <c r="D89" t="s">
        <v>22</v>
      </c>
      <c r="E89">
        <v>2019</v>
      </c>
      <c r="F89" s="5">
        <v>59.887999999999998</v>
      </c>
    </row>
    <row r="90" spans="1:6" x14ac:dyDescent="0.3">
      <c r="A90" t="s">
        <v>61</v>
      </c>
      <c r="B90" t="s">
        <v>60</v>
      </c>
      <c r="C90" t="s">
        <v>21</v>
      </c>
      <c r="D90" t="s">
        <v>22</v>
      </c>
      <c r="E90">
        <v>2021</v>
      </c>
      <c r="F90" s="5">
        <v>59.61</v>
      </c>
    </row>
    <row r="91" spans="1:6" x14ac:dyDescent="0.3">
      <c r="A91" t="s">
        <v>61</v>
      </c>
      <c r="B91" t="s">
        <v>60</v>
      </c>
      <c r="C91" t="s">
        <v>21</v>
      </c>
      <c r="D91" t="s">
        <v>22</v>
      </c>
      <c r="E91">
        <v>2024</v>
      </c>
      <c r="F91" s="5">
        <v>60.960999999999999</v>
      </c>
    </row>
    <row r="92" spans="1:6" x14ac:dyDescent="0.3">
      <c r="A92" t="s">
        <v>63</v>
      </c>
      <c r="B92" t="s">
        <v>62</v>
      </c>
      <c r="C92" t="s">
        <v>21</v>
      </c>
      <c r="D92" t="s">
        <v>14</v>
      </c>
      <c r="E92">
        <v>1960</v>
      </c>
      <c r="F92" s="5">
        <v>36.073999999999998</v>
      </c>
    </row>
    <row r="93" spans="1:6" x14ac:dyDescent="0.3">
      <c r="A93" t="s">
        <v>63</v>
      </c>
      <c r="B93" t="s">
        <v>62</v>
      </c>
      <c r="C93" t="s">
        <v>21</v>
      </c>
      <c r="D93" t="s">
        <v>14</v>
      </c>
      <c r="E93">
        <v>1980</v>
      </c>
      <c r="F93" s="5">
        <v>46.465000000000003</v>
      </c>
    </row>
    <row r="94" spans="1:6" x14ac:dyDescent="0.3">
      <c r="A94" t="s">
        <v>63</v>
      </c>
      <c r="B94" t="s">
        <v>62</v>
      </c>
      <c r="C94" t="s">
        <v>21</v>
      </c>
      <c r="D94" t="s">
        <v>14</v>
      </c>
      <c r="E94">
        <v>2000</v>
      </c>
      <c r="F94" s="5">
        <v>50.808</v>
      </c>
    </row>
    <row r="95" spans="1:6" x14ac:dyDescent="0.3">
      <c r="A95" t="s">
        <v>63</v>
      </c>
      <c r="B95" t="s">
        <v>62</v>
      </c>
      <c r="C95" t="s">
        <v>21</v>
      </c>
      <c r="D95" t="s">
        <v>14</v>
      </c>
      <c r="E95">
        <v>2019</v>
      </c>
      <c r="F95" s="5">
        <v>60.183999999999997</v>
      </c>
    </row>
    <row r="96" spans="1:6" x14ac:dyDescent="0.3">
      <c r="A96" t="s">
        <v>63</v>
      </c>
      <c r="B96" t="s">
        <v>62</v>
      </c>
      <c r="C96" t="s">
        <v>21</v>
      </c>
      <c r="D96" t="s">
        <v>14</v>
      </c>
      <c r="E96">
        <v>2021</v>
      </c>
      <c r="F96" s="5">
        <v>60.045999999999999</v>
      </c>
    </row>
    <row r="97" spans="1:6" x14ac:dyDescent="0.3">
      <c r="A97" t="s">
        <v>63</v>
      </c>
      <c r="B97" t="s">
        <v>62</v>
      </c>
      <c r="C97" t="s">
        <v>21</v>
      </c>
      <c r="D97" t="s">
        <v>14</v>
      </c>
      <c r="E97">
        <v>2024</v>
      </c>
      <c r="F97" s="5">
        <v>61.292000000000002</v>
      </c>
    </row>
    <row r="98" spans="1:6" x14ac:dyDescent="0.3">
      <c r="A98" t="s">
        <v>66</v>
      </c>
      <c r="B98" t="s">
        <v>64</v>
      </c>
      <c r="C98" t="s">
        <v>65</v>
      </c>
      <c r="D98" t="s">
        <v>22</v>
      </c>
      <c r="E98">
        <v>1960</v>
      </c>
      <c r="F98" s="5">
        <v>43.98</v>
      </c>
    </row>
    <row r="99" spans="1:6" x14ac:dyDescent="0.3">
      <c r="A99" t="s">
        <v>66</v>
      </c>
      <c r="B99" t="s">
        <v>64</v>
      </c>
      <c r="C99" t="s">
        <v>65</v>
      </c>
      <c r="D99" t="s">
        <v>22</v>
      </c>
      <c r="E99">
        <v>1980</v>
      </c>
      <c r="F99" s="5">
        <v>52.277999999999999</v>
      </c>
    </row>
    <row r="100" spans="1:6" x14ac:dyDescent="0.3">
      <c r="A100" t="s">
        <v>66</v>
      </c>
      <c r="B100" t="s">
        <v>64</v>
      </c>
      <c r="C100" t="s">
        <v>65</v>
      </c>
      <c r="D100" t="s">
        <v>22</v>
      </c>
      <c r="E100">
        <v>2000</v>
      </c>
      <c r="F100" s="5">
        <v>62.048999999999999</v>
      </c>
    </row>
    <row r="101" spans="1:6" x14ac:dyDescent="0.3">
      <c r="A101" t="s">
        <v>66</v>
      </c>
      <c r="B101" t="s">
        <v>64</v>
      </c>
      <c r="C101" t="s">
        <v>65</v>
      </c>
      <c r="D101" t="s">
        <v>22</v>
      </c>
      <c r="E101">
        <v>2019</v>
      </c>
      <c r="F101" s="5">
        <v>72.625</v>
      </c>
    </row>
    <row r="102" spans="1:6" x14ac:dyDescent="0.3">
      <c r="A102" t="s">
        <v>66</v>
      </c>
      <c r="B102" t="s">
        <v>64</v>
      </c>
      <c r="C102" t="s">
        <v>65</v>
      </c>
      <c r="D102" t="s">
        <v>22</v>
      </c>
      <c r="E102">
        <v>2021</v>
      </c>
      <c r="F102" s="5">
        <v>71.102999999999994</v>
      </c>
    </row>
    <row r="103" spans="1:6" x14ac:dyDescent="0.3">
      <c r="A103" t="s">
        <v>66</v>
      </c>
      <c r="B103" t="s">
        <v>64</v>
      </c>
      <c r="C103" t="s">
        <v>65</v>
      </c>
      <c r="D103" t="s">
        <v>22</v>
      </c>
      <c r="E103">
        <v>2024</v>
      </c>
      <c r="F103" s="5">
        <v>74.930000000000007</v>
      </c>
    </row>
    <row r="104" spans="1:6" x14ac:dyDescent="0.3">
      <c r="A104" t="s">
        <v>68</v>
      </c>
      <c r="B104" t="s">
        <v>67</v>
      </c>
      <c r="C104" t="s">
        <v>26</v>
      </c>
      <c r="D104" t="s">
        <v>7</v>
      </c>
      <c r="E104">
        <v>1960</v>
      </c>
      <c r="F104" s="5">
        <v>69.247560975609801</v>
      </c>
    </row>
    <row r="105" spans="1:6" x14ac:dyDescent="0.3">
      <c r="A105" t="s">
        <v>68</v>
      </c>
      <c r="B105" t="s">
        <v>67</v>
      </c>
      <c r="C105" t="s">
        <v>26</v>
      </c>
      <c r="D105" t="s">
        <v>7</v>
      </c>
      <c r="E105">
        <v>1980</v>
      </c>
      <c r="F105" s="5">
        <v>71.157560975609798</v>
      </c>
    </row>
    <row r="106" spans="1:6" x14ac:dyDescent="0.3">
      <c r="A106" t="s">
        <v>68</v>
      </c>
      <c r="B106" t="s">
        <v>67</v>
      </c>
      <c r="C106" t="s">
        <v>26</v>
      </c>
      <c r="D106" t="s">
        <v>7</v>
      </c>
      <c r="E106">
        <v>2000</v>
      </c>
      <c r="F106" s="5">
        <v>71.663414634146307</v>
      </c>
    </row>
    <row r="107" spans="1:6" x14ac:dyDescent="0.3">
      <c r="A107" t="s">
        <v>68</v>
      </c>
      <c r="B107" t="s">
        <v>67</v>
      </c>
      <c r="C107" t="s">
        <v>26</v>
      </c>
      <c r="D107" t="s">
        <v>7</v>
      </c>
      <c r="E107">
        <v>2019</v>
      </c>
      <c r="F107" s="5">
        <v>75.112195121951203</v>
      </c>
    </row>
    <row r="108" spans="1:6" x14ac:dyDescent="0.3">
      <c r="A108" t="s">
        <v>68</v>
      </c>
      <c r="B108" t="s">
        <v>67</v>
      </c>
      <c r="C108" t="s">
        <v>26</v>
      </c>
      <c r="D108" t="s">
        <v>7</v>
      </c>
      <c r="E108">
        <v>2021</v>
      </c>
      <c r="F108" s="5">
        <v>71.212195121951197</v>
      </c>
    </row>
    <row r="109" spans="1:6" x14ac:dyDescent="0.3">
      <c r="A109" t="s">
        <v>68</v>
      </c>
      <c r="B109" t="s">
        <v>67</v>
      </c>
      <c r="C109" t="s">
        <v>26</v>
      </c>
      <c r="D109" t="s">
        <v>7</v>
      </c>
      <c r="E109">
        <v>2024</v>
      </c>
      <c r="F109" s="5">
        <v>75.760975609756102</v>
      </c>
    </row>
    <row r="110" spans="1:6" x14ac:dyDescent="0.3">
      <c r="A110" t="s">
        <v>70</v>
      </c>
      <c r="B110" t="s">
        <v>69</v>
      </c>
      <c r="C110" t="s">
        <v>13</v>
      </c>
      <c r="D110" t="s">
        <v>7</v>
      </c>
      <c r="E110">
        <v>1960</v>
      </c>
      <c r="F110" s="5">
        <v>50.634</v>
      </c>
    </row>
    <row r="111" spans="1:6" x14ac:dyDescent="0.3">
      <c r="A111" t="s">
        <v>70</v>
      </c>
      <c r="B111" t="s">
        <v>69</v>
      </c>
      <c r="C111" t="s">
        <v>13</v>
      </c>
      <c r="D111" t="s">
        <v>7</v>
      </c>
      <c r="E111">
        <v>1980</v>
      </c>
      <c r="F111" s="5">
        <v>70.683999999999997</v>
      </c>
    </row>
    <row r="112" spans="1:6" x14ac:dyDescent="0.3">
      <c r="A112" t="s">
        <v>70</v>
      </c>
      <c r="B112" t="s">
        <v>69</v>
      </c>
      <c r="C112" t="s">
        <v>13</v>
      </c>
      <c r="D112" t="s">
        <v>7</v>
      </c>
      <c r="E112">
        <v>2000</v>
      </c>
      <c r="F112" s="5">
        <v>74.673000000000002</v>
      </c>
    </row>
    <row r="113" spans="1:6" x14ac:dyDescent="0.3">
      <c r="A113" t="s">
        <v>70</v>
      </c>
      <c r="B113" t="s">
        <v>69</v>
      </c>
      <c r="C113" t="s">
        <v>13</v>
      </c>
      <c r="D113" t="s">
        <v>7</v>
      </c>
      <c r="E113">
        <v>2019</v>
      </c>
      <c r="F113" s="5">
        <v>80.471000000000004</v>
      </c>
    </row>
    <row r="114" spans="1:6" x14ac:dyDescent="0.3">
      <c r="A114" t="s">
        <v>70</v>
      </c>
      <c r="B114" t="s">
        <v>69</v>
      </c>
      <c r="C114" t="s">
        <v>13</v>
      </c>
      <c r="D114" t="s">
        <v>7</v>
      </c>
      <c r="E114">
        <v>2021</v>
      </c>
      <c r="F114" s="5">
        <v>78.082999999999998</v>
      </c>
    </row>
    <row r="115" spans="1:6" x14ac:dyDescent="0.3">
      <c r="A115" t="s">
        <v>70</v>
      </c>
      <c r="B115" t="s">
        <v>69</v>
      </c>
      <c r="C115" t="s">
        <v>13</v>
      </c>
      <c r="D115" t="s">
        <v>7</v>
      </c>
      <c r="E115">
        <v>2024</v>
      </c>
      <c r="F115" s="5">
        <v>81.423000000000002</v>
      </c>
    </row>
    <row r="116" spans="1:6" x14ac:dyDescent="0.3">
      <c r="A116" t="s">
        <v>72</v>
      </c>
      <c r="B116" t="s">
        <v>71</v>
      </c>
      <c r="C116" t="s">
        <v>6</v>
      </c>
      <c r="D116" t="s">
        <v>7</v>
      </c>
      <c r="E116">
        <v>1960</v>
      </c>
      <c r="F116" s="5">
        <v>62.454000000000001</v>
      </c>
    </row>
    <row r="117" spans="1:6" x14ac:dyDescent="0.3">
      <c r="A117" t="s">
        <v>72</v>
      </c>
      <c r="B117" t="s">
        <v>71</v>
      </c>
      <c r="C117" t="s">
        <v>6</v>
      </c>
      <c r="D117" t="s">
        <v>7</v>
      </c>
      <c r="E117">
        <v>1980</v>
      </c>
      <c r="F117" s="5">
        <v>69.090999999999994</v>
      </c>
    </row>
    <row r="118" spans="1:6" x14ac:dyDescent="0.3">
      <c r="A118" t="s">
        <v>72</v>
      </c>
      <c r="B118" t="s">
        <v>71</v>
      </c>
      <c r="C118" t="s">
        <v>6</v>
      </c>
      <c r="D118" t="s">
        <v>7</v>
      </c>
      <c r="E118">
        <v>2000</v>
      </c>
      <c r="F118" s="5">
        <v>72.480999999999995</v>
      </c>
    </row>
    <row r="119" spans="1:6" x14ac:dyDescent="0.3">
      <c r="A119" t="s">
        <v>72</v>
      </c>
      <c r="B119" t="s">
        <v>71</v>
      </c>
      <c r="C119" t="s">
        <v>6</v>
      </c>
      <c r="D119" t="s">
        <v>7</v>
      </c>
      <c r="E119">
        <v>2019</v>
      </c>
      <c r="F119" s="5">
        <v>71.408000000000001</v>
      </c>
    </row>
    <row r="120" spans="1:6" x14ac:dyDescent="0.3">
      <c r="A120" t="s">
        <v>72</v>
      </c>
      <c r="B120" t="s">
        <v>71</v>
      </c>
      <c r="C120" t="s">
        <v>6</v>
      </c>
      <c r="D120" t="s">
        <v>7</v>
      </c>
      <c r="E120">
        <v>2021</v>
      </c>
      <c r="F120" s="5">
        <v>70.751999999999995</v>
      </c>
    </row>
    <row r="121" spans="1:6" x14ac:dyDescent="0.3">
      <c r="A121" t="s">
        <v>72</v>
      </c>
      <c r="B121" t="s">
        <v>71</v>
      </c>
      <c r="C121" t="s">
        <v>6</v>
      </c>
      <c r="D121" t="s">
        <v>7</v>
      </c>
      <c r="E121">
        <v>2024</v>
      </c>
      <c r="F121" s="5">
        <v>74.709999999999994</v>
      </c>
    </row>
    <row r="122" spans="1:6" x14ac:dyDescent="0.3">
      <c r="A122" t="s">
        <v>74</v>
      </c>
      <c r="B122" t="s">
        <v>73</v>
      </c>
      <c r="C122" t="s">
        <v>26</v>
      </c>
      <c r="D122" t="s">
        <v>27</v>
      </c>
      <c r="E122">
        <v>1960</v>
      </c>
      <c r="F122" s="5">
        <v>58.53</v>
      </c>
    </row>
    <row r="123" spans="1:6" x14ac:dyDescent="0.3">
      <c r="A123" t="s">
        <v>74</v>
      </c>
      <c r="B123" t="s">
        <v>73</v>
      </c>
      <c r="C123" t="s">
        <v>26</v>
      </c>
      <c r="D123" t="s">
        <v>27</v>
      </c>
      <c r="E123">
        <v>1980</v>
      </c>
      <c r="F123" s="5">
        <v>69.602999999999994</v>
      </c>
    </row>
    <row r="124" spans="1:6" x14ac:dyDescent="0.3">
      <c r="A124" t="s">
        <v>74</v>
      </c>
      <c r="B124" t="s">
        <v>73</v>
      </c>
      <c r="C124" t="s">
        <v>26</v>
      </c>
      <c r="D124" t="s">
        <v>27</v>
      </c>
      <c r="E124">
        <v>2000</v>
      </c>
      <c r="F124" s="5">
        <v>75.292000000000002</v>
      </c>
    </row>
    <row r="125" spans="1:6" x14ac:dyDescent="0.3">
      <c r="A125" t="s">
        <v>74</v>
      </c>
      <c r="B125" t="s">
        <v>73</v>
      </c>
      <c r="C125" t="s">
        <v>26</v>
      </c>
      <c r="D125" t="s">
        <v>27</v>
      </c>
      <c r="E125">
        <v>2019</v>
      </c>
      <c r="F125" s="5">
        <v>77.394000000000005</v>
      </c>
    </row>
    <row r="126" spans="1:6" x14ac:dyDescent="0.3">
      <c r="A126" t="s">
        <v>74</v>
      </c>
      <c r="B126" t="s">
        <v>73</v>
      </c>
      <c r="C126" t="s">
        <v>26</v>
      </c>
      <c r="D126" t="s">
        <v>27</v>
      </c>
      <c r="E126">
        <v>2021</v>
      </c>
      <c r="F126" s="5">
        <v>74.566999999999993</v>
      </c>
    </row>
    <row r="127" spans="1:6" x14ac:dyDescent="0.3">
      <c r="A127" t="s">
        <v>74</v>
      </c>
      <c r="B127" t="s">
        <v>73</v>
      </c>
      <c r="C127" t="s">
        <v>26</v>
      </c>
      <c r="D127" t="s">
        <v>27</v>
      </c>
      <c r="E127">
        <v>2024</v>
      </c>
      <c r="F127" s="5">
        <v>78.043999999999997</v>
      </c>
    </row>
    <row r="128" spans="1:6" x14ac:dyDescent="0.3">
      <c r="A128" t="s">
        <v>77</v>
      </c>
      <c r="B128" t="s">
        <v>75</v>
      </c>
      <c r="C128" t="s">
        <v>26</v>
      </c>
      <c r="D128" t="s">
        <v>27</v>
      </c>
      <c r="E128">
        <v>1960</v>
      </c>
      <c r="F128" s="5">
        <v>69.254609756097594</v>
      </c>
    </row>
    <row r="129" spans="1:6" x14ac:dyDescent="0.3">
      <c r="A129" t="s">
        <v>77</v>
      </c>
      <c r="B129" t="s">
        <v>75</v>
      </c>
      <c r="C129" t="s">
        <v>26</v>
      </c>
      <c r="D129" t="s">
        <v>27</v>
      </c>
      <c r="E129">
        <v>1980</v>
      </c>
      <c r="F129" s="5">
        <v>69.9277073170732</v>
      </c>
    </row>
    <row r="130" spans="1:6" x14ac:dyDescent="0.3">
      <c r="A130" t="s">
        <v>77</v>
      </c>
      <c r="B130" t="s">
        <v>75</v>
      </c>
      <c r="C130" t="s">
        <v>26</v>
      </c>
      <c r="D130" t="s">
        <v>27</v>
      </c>
      <c r="E130">
        <v>2000</v>
      </c>
      <c r="F130" s="5">
        <v>68.9121951219512</v>
      </c>
    </row>
    <row r="131" spans="1:6" x14ac:dyDescent="0.3">
      <c r="A131" t="s">
        <v>77</v>
      </c>
      <c r="B131" t="s">
        <v>75</v>
      </c>
      <c r="C131" t="s">
        <v>26</v>
      </c>
      <c r="D131" t="s">
        <v>27</v>
      </c>
      <c r="E131">
        <v>2019</v>
      </c>
      <c r="F131" s="5">
        <v>74.226829268292704</v>
      </c>
    </row>
    <row r="132" spans="1:6" x14ac:dyDescent="0.3">
      <c r="A132" t="s">
        <v>77</v>
      </c>
      <c r="B132" t="s">
        <v>75</v>
      </c>
      <c r="C132" t="s">
        <v>26</v>
      </c>
      <c r="D132" t="s">
        <v>27</v>
      </c>
      <c r="E132">
        <v>2021</v>
      </c>
      <c r="F132" s="5">
        <v>72.071463414634195</v>
      </c>
    </row>
    <row r="133" spans="1:6" x14ac:dyDescent="0.3">
      <c r="A133" t="s">
        <v>77</v>
      </c>
      <c r="B133" t="s">
        <v>75</v>
      </c>
      <c r="C133" t="s">
        <v>26</v>
      </c>
      <c r="D133" t="s">
        <v>27</v>
      </c>
      <c r="E133">
        <v>2024</v>
      </c>
      <c r="F133" s="5">
        <v>74.365341463414694</v>
      </c>
    </row>
    <row r="134" spans="1:6" x14ac:dyDescent="0.3">
      <c r="A134" t="s">
        <v>79</v>
      </c>
      <c r="B134" t="s">
        <v>78</v>
      </c>
      <c r="C134" t="s">
        <v>6</v>
      </c>
      <c r="D134" t="s">
        <v>27</v>
      </c>
      <c r="E134">
        <v>1960</v>
      </c>
      <c r="F134" s="5">
        <v>57.389000000000003</v>
      </c>
    </row>
    <row r="135" spans="1:6" x14ac:dyDescent="0.3">
      <c r="A135" t="s">
        <v>79</v>
      </c>
      <c r="B135" t="s">
        <v>78</v>
      </c>
      <c r="C135" t="s">
        <v>6</v>
      </c>
      <c r="D135" t="s">
        <v>27</v>
      </c>
      <c r="E135">
        <v>1980</v>
      </c>
      <c r="F135" s="5">
        <v>66.884</v>
      </c>
    </row>
    <row r="136" spans="1:6" x14ac:dyDescent="0.3">
      <c r="A136" t="s">
        <v>79</v>
      </c>
      <c r="B136" t="s">
        <v>78</v>
      </c>
      <c r="C136" t="s">
        <v>6</v>
      </c>
      <c r="D136" t="s">
        <v>27</v>
      </c>
      <c r="E136">
        <v>2000</v>
      </c>
      <c r="F136" s="5">
        <v>68.911000000000001</v>
      </c>
    </row>
    <row r="137" spans="1:6" x14ac:dyDescent="0.3">
      <c r="A137" t="s">
        <v>79</v>
      </c>
      <c r="B137" t="s">
        <v>78</v>
      </c>
      <c r="C137" t="s">
        <v>6</v>
      </c>
      <c r="D137" t="s">
        <v>27</v>
      </c>
      <c r="E137">
        <v>2019</v>
      </c>
      <c r="F137" s="5">
        <v>72.576999999999998</v>
      </c>
    </row>
    <row r="138" spans="1:6" x14ac:dyDescent="0.3">
      <c r="A138" t="s">
        <v>79</v>
      </c>
      <c r="B138" t="s">
        <v>78</v>
      </c>
      <c r="C138" t="s">
        <v>6</v>
      </c>
      <c r="D138" t="s">
        <v>27</v>
      </c>
      <c r="E138">
        <v>2021</v>
      </c>
      <c r="F138" s="5">
        <v>70.917000000000002</v>
      </c>
    </row>
    <row r="139" spans="1:6" x14ac:dyDescent="0.3">
      <c r="A139" t="s">
        <v>79</v>
      </c>
      <c r="B139" t="s">
        <v>78</v>
      </c>
      <c r="C139" t="s">
        <v>6</v>
      </c>
      <c r="D139" t="s">
        <v>27</v>
      </c>
      <c r="E139">
        <v>2024</v>
      </c>
      <c r="F139" s="5">
        <v>73.739000000000004</v>
      </c>
    </row>
    <row r="140" spans="1:6" x14ac:dyDescent="0.3">
      <c r="A140" t="s">
        <v>82</v>
      </c>
      <c r="B140" t="s">
        <v>80</v>
      </c>
      <c r="C140" t="s">
        <v>81</v>
      </c>
      <c r="D140" t="s">
        <v>7</v>
      </c>
      <c r="E140">
        <v>1960</v>
      </c>
      <c r="F140" s="5">
        <v>66.481999999999999</v>
      </c>
    </row>
    <row r="141" spans="1:6" x14ac:dyDescent="0.3">
      <c r="A141" t="s">
        <v>82</v>
      </c>
      <c r="B141" t="s">
        <v>80</v>
      </c>
      <c r="C141" t="s">
        <v>81</v>
      </c>
      <c r="D141" t="s">
        <v>7</v>
      </c>
      <c r="E141">
        <v>1980</v>
      </c>
      <c r="F141" s="5">
        <v>72.665999999999997</v>
      </c>
    </row>
    <row r="142" spans="1:6" x14ac:dyDescent="0.3">
      <c r="A142" t="s">
        <v>82</v>
      </c>
      <c r="B142" t="s">
        <v>80</v>
      </c>
      <c r="C142" t="s">
        <v>81</v>
      </c>
      <c r="D142" t="s">
        <v>7</v>
      </c>
      <c r="E142">
        <v>2000</v>
      </c>
      <c r="F142" s="5">
        <v>78.251000000000005</v>
      </c>
    </row>
    <row r="143" spans="1:6" x14ac:dyDescent="0.3">
      <c r="A143" t="s">
        <v>82</v>
      </c>
      <c r="B143" t="s">
        <v>80</v>
      </c>
      <c r="C143" t="s">
        <v>81</v>
      </c>
      <c r="D143" t="s">
        <v>7</v>
      </c>
      <c r="E143">
        <v>2019</v>
      </c>
      <c r="F143" s="5">
        <v>81.251000000000005</v>
      </c>
    </row>
    <row r="144" spans="1:6" x14ac:dyDescent="0.3">
      <c r="A144" t="s">
        <v>82</v>
      </c>
      <c r="B144" t="s">
        <v>80</v>
      </c>
      <c r="C144" t="s">
        <v>81</v>
      </c>
      <c r="D144" t="s">
        <v>7</v>
      </c>
      <c r="E144">
        <v>2021</v>
      </c>
      <c r="F144" s="5">
        <v>81.745000000000005</v>
      </c>
    </row>
    <row r="145" spans="1:6" x14ac:dyDescent="0.3">
      <c r="A145" t="s">
        <v>82</v>
      </c>
      <c r="B145" t="s">
        <v>80</v>
      </c>
      <c r="C145" t="s">
        <v>81</v>
      </c>
      <c r="D145" t="s">
        <v>7</v>
      </c>
      <c r="E145">
        <v>2024</v>
      </c>
      <c r="F145" s="5">
        <v>82.49</v>
      </c>
    </row>
    <row r="146" spans="1:6" x14ac:dyDescent="0.3">
      <c r="A146" t="s">
        <v>84</v>
      </c>
      <c r="B146" t="s">
        <v>83</v>
      </c>
      <c r="C146" t="s">
        <v>6</v>
      </c>
      <c r="D146" t="s">
        <v>22</v>
      </c>
      <c r="E146">
        <v>1960</v>
      </c>
      <c r="F146" s="5">
        <v>43.338000000000001</v>
      </c>
    </row>
    <row r="147" spans="1:6" x14ac:dyDescent="0.3">
      <c r="A147" t="s">
        <v>84</v>
      </c>
      <c r="B147" t="s">
        <v>83</v>
      </c>
      <c r="C147" t="s">
        <v>6</v>
      </c>
      <c r="D147" t="s">
        <v>22</v>
      </c>
      <c r="E147">
        <v>1980</v>
      </c>
      <c r="F147" s="5">
        <v>51.828000000000003</v>
      </c>
    </row>
    <row r="148" spans="1:6" x14ac:dyDescent="0.3">
      <c r="A148" t="s">
        <v>84</v>
      </c>
      <c r="B148" t="s">
        <v>83</v>
      </c>
      <c r="C148" t="s">
        <v>6</v>
      </c>
      <c r="D148" t="s">
        <v>22</v>
      </c>
      <c r="E148">
        <v>2000</v>
      </c>
      <c r="F148" s="5">
        <v>62.057000000000002</v>
      </c>
    </row>
    <row r="149" spans="1:6" x14ac:dyDescent="0.3">
      <c r="A149" t="s">
        <v>84</v>
      </c>
      <c r="B149" t="s">
        <v>83</v>
      </c>
      <c r="C149" t="s">
        <v>6</v>
      </c>
      <c r="D149" t="s">
        <v>22</v>
      </c>
      <c r="E149">
        <v>2019</v>
      </c>
      <c r="F149" s="5">
        <v>67.819999999999993</v>
      </c>
    </row>
    <row r="150" spans="1:6" x14ac:dyDescent="0.3">
      <c r="A150" t="s">
        <v>84</v>
      </c>
      <c r="B150" t="s">
        <v>83</v>
      </c>
      <c r="C150" t="s">
        <v>6</v>
      </c>
      <c r="D150" t="s">
        <v>22</v>
      </c>
      <c r="E150">
        <v>2021</v>
      </c>
      <c r="F150" s="5">
        <v>61.427</v>
      </c>
    </row>
    <row r="151" spans="1:6" x14ac:dyDescent="0.3">
      <c r="A151" t="s">
        <v>84</v>
      </c>
      <c r="B151" t="s">
        <v>83</v>
      </c>
      <c r="C151" t="s">
        <v>6</v>
      </c>
      <c r="D151" t="s">
        <v>22</v>
      </c>
      <c r="E151">
        <v>2024</v>
      </c>
      <c r="F151" s="5">
        <v>68.739000000000004</v>
      </c>
    </row>
    <row r="152" spans="1:6" x14ac:dyDescent="0.3">
      <c r="A152" t="s">
        <v>86</v>
      </c>
      <c r="B152" t="s">
        <v>85</v>
      </c>
      <c r="C152" t="s">
        <v>6</v>
      </c>
      <c r="D152" t="s">
        <v>27</v>
      </c>
      <c r="E152">
        <v>1960</v>
      </c>
      <c r="F152" s="5">
        <v>53.161999999999999</v>
      </c>
    </row>
    <row r="153" spans="1:6" x14ac:dyDescent="0.3">
      <c r="A153" t="s">
        <v>86</v>
      </c>
      <c r="B153" t="s">
        <v>85</v>
      </c>
      <c r="C153" t="s">
        <v>6</v>
      </c>
      <c r="D153" t="s">
        <v>27</v>
      </c>
      <c r="E153">
        <v>1980</v>
      </c>
      <c r="F153" s="5">
        <v>61.819000000000003</v>
      </c>
    </row>
    <row r="154" spans="1:6" x14ac:dyDescent="0.3">
      <c r="A154" t="s">
        <v>86</v>
      </c>
      <c r="B154" t="s">
        <v>85</v>
      </c>
      <c r="C154" t="s">
        <v>6</v>
      </c>
      <c r="D154" t="s">
        <v>27</v>
      </c>
      <c r="E154">
        <v>2000</v>
      </c>
      <c r="F154" s="5">
        <v>69.584000000000003</v>
      </c>
    </row>
    <row r="155" spans="1:6" x14ac:dyDescent="0.3">
      <c r="A155" t="s">
        <v>86</v>
      </c>
      <c r="B155" t="s">
        <v>85</v>
      </c>
      <c r="C155" t="s">
        <v>6</v>
      </c>
      <c r="D155" t="s">
        <v>27</v>
      </c>
      <c r="E155">
        <v>2019</v>
      </c>
      <c r="F155" s="5">
        <v>75.808999999999997</v>
      </c>
    </row>
    <row r="156" spans="1:6" x14ac:dyDescent="0.3">
      <c r="A156" t="s">
        <v>86</v>
      </c>
      <c r="B156" t="s">
        <v>85</v>
      </c>
      <c r="C156" t="s">
        <v>6</v>
      </c>
      <c r="D156" t="s">
        <v>27</v>
      </c>
      <c r="E156">
        <v>2021</v>
      </c>
      <c r="F156" s="5">
        <v>73.037999999999997</v>
      </c>
    </row>
    <row r="157" spans="1:6" x14ac:dyDescent="0.3">
      <c r="A157" t="s">
        <v>86</v>
      </c>
      <c r="B157" t="s">
        <v>85</v>
      </c>
      <c r="C157" t="s">
        <v>6</v>
      </c>
      <c r="D157" t="s">
        <v>27</v>
      </c>
      <c r="E157">
        <v>2024</v>
      </c>
      <c r="F157" s="5">
        <v>76.022999999999996</v>
      </c>
    </row>
    <row r="158" spans="1:6" x14ac:dyDescent="0.3">
      <c r="A158" t="s">
        <v>88</v>
      </c>
      <c r="B158" t="s">
        <v>87</v>
      </c>
      <c r="C158" t="s">
        <v>6</v>
      </c>
      <c r="D158" t="s">
        <v>7</v>
      </c>
      <c r="E158">
        <v>1960</v>
      </c>
      <c r="F158" s="5">
        <v>64.149000000000001</v>
      </c>
    </row>
    <row r="159" spans="1:6" x14ac:dyDescent="0.3">
      <c r="A159" t="s">
        <v>88</v>
      </c>
      <c r="B159" t="s">
        <v>87</v>
      </c>
      <c r="C159" t="s">
        <v>6</v>
      </c>
      <c r="D159" t="s">
        <v>7</v>
      </c>
      <c r="E159">
        <v>1980</v>
      </c>
      <c r="F159" s="5">
        <v>72.129000000000005</v>
      </c>
    </row>
    <row r="160" spans="1:6" x14ac:dyDescent="0.3">
      <c r="A160" t="s">
        <v>88</v>
      </c>
      <c r="B160" t="s">
        <v>87</v>
      </c>
      <c r="C160" t="s">
        <v>6</v>
      </c>
      <c r="D160" t="s">
        <v>7</v>
      </c>
      <c r="E160">
        <v>2000</v>
      </c>
      <c r="F160" s="5">
        <v>74.58</v>
      </c>
    </row>
    <row r="161" spans="1:6" x14ac:dyDescent="0.3">
      <c r="A161" t="s">
        <v>88</v>
      </c>
      <c r="B161" t="s">
        <v>87</v>
      </c>
      <c r="C161" t="s">
        <v>6</v>
      </c>
      <c r="D161" t="s">
        <v>7</v>
      </c>
      <c r="E161">
        <v>2019</v>
      </c>
      <c r="F161" s="5">
        <v>76.495000000000005</v>
      </c>
    </row>
    <row r="162" spans="1:6" x14ac:dyDescent="0.3">
      <c r="A162" t="s">
        <v>88</v>
      </c>
      <c r="B162" t="s">
        <v>87</v>
      </c>
      <c r="C162" t="s">
        <v>6</v>
      </c>
      <c r="D162" t="s">
        <v>7</v>
      </c>
      <c r="E162">
        <v>2021</v>
      </c>
      <c r="F162" s="5">
        <v>76.58</v>
      </c>
    </row>
    <row r="163" spans="1:6" x14ac:dyDescent="0.3">
      <c r="A163" t="s">
        <v>88</v>
      </c>
      <c r="B163" t="s">
        <v>87</v>
      </c>
      <c r="C163" t="s">
        <v>6</v>
      </c>
      <c r="D163" t="s">
        <v>7</v>
      </c>
      <c r="E163">
        <v>2024</v>
      </c>
      <c r="F163" s="5">
        <v>76.331999999999994</v>
      </c>
    </row>
    <row r="164" spans="1:6" x14ac:dyDescent="0.3">
      <c r="A164" t="s">
        <v>90</v>
      </c>
      <c r="B164" t="s">
        <v>89</v>
      </c>
      <c r="C164" t="s">
        <v>42</v>
      </c>
      <c r="D164" t="s">
        <v>7</v>
      </c>
      <c r="E164">
        <v>1960</v>
      </c>
      <c r="F164" s="5">
        <v>58.720999999999997</v>
      </c>
    </row>
    <row r="165" spans="1:6" x14ac:dyDescent="0.3">
      <c r="A165" t="s">
        <v>90</v>
      </c>
      <c r="B165" t="s">
        <v>89</v>
      </c>
      <c r="C165" t="s">
        <v>42</v>
      </c>
      <c r="D165" t="s">
        <v>7</v>
      </c>
      <c r="E165">
        <v>1980</v>
      </c>
      <c r="F165" s="5">
        <v>69.013999999999996</v>
      </c>
    </row>
    <row r="166" spans="1:6" x14ac:dyDescent="0.3">
      <c r="A166" t="s">
        <v>90</v>
      </c>
      <c r="B166" t="s">
        <v>89</v>
      </c>
      <c r="C166" t="s">
        <v>42</v>
      </c>
      <c r="D166" t="s">
        <v>7</v>
      </c>
      <c r="E166">
        <v>2000</v>
      </c>
      <c r="F166" s="5">
        <v>74.016999999999996</v>
      </c>
    </row>
    <row r="167" spans="1:6" x14ac:dyDescent="0.3">
      <c r="A167" t="s">
        <v>90</v>
      </c>
      <c r="B167" t="s">
        <v>89</v>
      </c>
      <c r="C167" t="s">
        <v>42</v>
      </c>
      <c r="D167" t="s">
        <v>7</v>
      </c>
      <c r="E167">
        <v>2019</v>
      </c>
      <c r="F167" s="5">
        <v>75.049000000000007</v>
      </c>
    </row>
    <row r="168" spans="1:6" x14ac:dyDescent="0.3">
      <c r="A168" t="s">
        <v>90</v>
      </c>
      <c r="B168" t="s">
        <v>89</v>
      </c>
      <c r="C168" t="s">
        <v>42</v>
      </c>
      <c r="D168" t="s">
        <v>7</v>
      </c>
      <c r="E168">
        <v>2021</v>
      </c>
      <c r="F168" s="5">
        <v>74.869</v>
      </c>
    </row>
    <row r="169" spans="1:6" x14ac:dyDescent="0.3">
      <c r="A169" t="s">
        <v>90</v>
      </c>
      <c r="B169" t="s">
        <v>89</v>
      </c>
      <c r="C169" t="s">
        <v>42</v>
      </c>
      <c r="D169" t="s">
        <v>7</v>
      </c>
      <c r="E169">
        <v>2024</v>
      </c>
      <c r="F169" s="5">
        <v>75.501000000000005</v>
      </c>
    </row>
    <row r="170" spans="1:6" x14ac:dyDescent="0.3">
      <c r="A170" t="s">
        <v>92</v>
      </c>
      <c r="B170" t="s">
        <v>91</v>
      </c>
      <c r="C170" t="s">
        <v>65</v>
      </c>
      <c r="D170" t="s">
        <v>22</v>
      </c>
      <c r="E170">
        <v>1960</v>
      </c>
      <c r="F170" s="5">
        <v>36.366999999999997</v>
      </c>
    </row>
    <row r="171" spans="1:6" x14ac:dyDescent="0.3">
      <c r="A171" t="s">
        <v>92</v>
      </c>
      <c r="B171" t="s">
        <v>91</v>
      </c>
      <c r="C171" t="s">
        <v>65</v>
      </c>
      <c r="D171" t="s">
        <v>22</v>
      </c>
      <c r="E171">
        <v>1980</v>
      </c>
      <c r="F171" s="5">
        <v>48.198</v>
      </c>
    </row>
    <row r="172" spans="1:6" x14ac:dyDescent="0.3">
      <c r="A172" t="s">
        <v>92</v>
      </c>
      <c r="B172" t="s">
        <v>91</v>
      </c>
      <c r="C172" t="s">
        <v>65</v>
      </c>
      <c r="D172" t="s">
        <v>22</v>
      </c>
      <c r="E172">
        <v>2000</v>
      </c>
      <c r="F172" s="5">
        <v>61.841999999999999</v>
      </c>
    </row>
    <row r="173" spans="1:6" x14ac:dyDescent="0.3">
      <c r="A173" t="s">
        <v>92</v>
      </c>
      <c r="B173" t="s">
        <v>91</v>
      </c>
      <c r="C173" t="s">
        <v>65</v>
      </c>
      <c r="D173" t="s">
        <v>22</v>
      </c>
      <c r="E173">
        <v>2019</v>
      </c>
      <c r="F173" s="5">
        <v>72.004999999999995</v>
      </c>
    </row>
    <row r="174" spans="1:6" x14ac:dyDescent="0.3">
      <c r="A174" t="s">
        <v>92</v>
      </c>
      <c r="B174" t="s">
        <v>91</v>
      </c>
      <c r="C174" t="s">
        <v>65</v>
      </c>
      <c r="D174" t="s">
        <v>22</v>
      </c>
      <c r="E174">
        <v>2021</v>
      </c>
      <c r="F174" s="5">
        <v>72.447999999999993</v>
      </c>
    </row>
    <row r="175" spans="1:6" x14ac:dyDescent="0.3">
      <c r="A175" t="s">
        <v>92</v>
      </c>
      <c r="B175" t="s">
        <v>91</v>
      </c>
      <c r="C175" t="s">
        <v>65</v>
      </c>
      <c r="D175" t="s">
        <v>22</v>
      </c>
      <c r="E175">
        <v>2024</v>
      </c>
      <c r="F175" s="5">
        <v>73.262</v>
      </c>
    </row>
    <row r="176" spans="1:6" x14ac:dyDescent="0.3">
      <c r="A176" t="s">
        <v>94</v>
      </c>
      <c r="B176" t="s">
        <v>93</v>
      </c>
      <c r="C176" t="s">
        <v>21</v>
      </c>
      <c r="D176" t="s">
        <v>27</v>
      </c>
      <c r="E176">
        <v>1960</v>
      </c>
      <c r="F176" s="5">
        <v>51.22</v>
      </c>
    </row>
    <row r="177" spans="1:6" x14ac:dyDescent="0.3">
      <c r="A177" t="s">
        <v>94</v>
      </c>
      <c r="B177" t="s">
        <v>93</v>
      </c>
      <c r="C177" t="s">
        <v>21</v>
      </c>
      <c r="D177" t="s">
        <v>27</v>
      </c>
      <c r="E177">
        <v>1980</v>
      </c>
      <c r="F177" s="5">
        <v>62.527000000000001</v>
      </c>
    </row>
    <row r="178" spans="1:6" x14ac:dyDescent="0.3">
      <c r="A178" t="s">
        <v>94</v>
      </c>
      <c r="B178" t="s">
        <v>93</v>
      </c>
      <c r="C178" t="s">
        <v>21</v>
      </c>
      <c r="D178" t="s">
        <v>27</v>
      </c>
      <c r="E178">
        <v>2000</v>
      </c>
      <c r="F178" s="5">
        <v>52.262999999999998</v>
      </c>
    </row>
    <row r="179" spans="1:6" x14ac:dyDescent="0.3">
      <c r="A179" t="s">
        <v>94</v>
      </c>
      <c r="B179" t="s">
        <v>93</v>
      </c>
      <c r="C179" t="s">
        <v>21</v>
      </c>
      <c r="D179" t="s">
        <v>27</v>
      </c>
      <c r="E179">
        <v>2019</v>
      </c>
      <c r="F179" s="5">
        <v>67.167000000000002</v>
      </c>
    </row>
    <row r="180" spans="1:6" x14ac:dyDescent="0.3">
      <c r="A180" t="s">
        <v>94</v>
      </c>
      <c r="B180" t="s">
        <v>93</v>
      </c>
      <c r="C180" t="s">
        <v>21</v>
      </c>
      <c r="D180" t="s">
        <v>27</v>
      </c>
      <c r="E180">
        <v>2021</v>
      </c>
      <c r="F180" s="5">
        <v>63.302999999999997</v>
      </c>
    </row>
    <row r="181" spans="1:6" x14ac:dyDescent="0.3">
      <c r="A181" t="s">
        <v>94</v>
      </c>
      <c r="B181" t="s">
        <v>93</v>
      </c>
      <c r="C181" t="s">
        <v>21</v>
      </c>
      <c r="D181" t="s">
        <v>27</v>
      </c>
      <c r="E181">
        <v>2024</v>
      </c>
      <c r="F181" s="5">
        <v>69.293000000000006</v>
      </c>
    </row>
    <row r="182" spans="1:6" x14ac:dyDescent="0.3">
      <c r="A182" t="s">
        <v>96</v>
      </c>
      <c r="B182" t="s">
        <v>95</v>
      </c>
      <c r="C182" t="s">
        <v>21</v>
      </c>
      <c r="D182" t="s">
        <v>14</v>
      </c>
      <c r="E182">
        <v>1960</v>
      </c>
      <c r="F182" s="5">
        <v>39.572000000000003</v>
      </c>
    </row>
    <row r="183" spans="1:6" x14ac:dyDescent="0.3">
      <c r="A183" t="s">
        <v>96</v>
      </c>
      <c r="B183" t="s">
        <v>95</v>
      </c>
      <c r="C183" t="s">
        <v>21</v>
      </c>
      <c r="D183" t="s">
        <v>14</v>
      </c>
      <c r="E183">
        <v>1980</v>
      </c>
      <c r="F183" s="5">
        <v>49.789000000000001</v>
      </c>
    </row>
    <row r="184" spans="1:6" x14ac:dyDescent="0.3">
      <c r="A184" t="s">
        <v>96</v>
      </c>
      <c r="B184" t="s">
        <v>95</v>
      </c>
      <c r="C184" t="s">
        <v>21</v>
      </c>
      <c r="D184" t="s">
        <v>14</v>
      </c>
      <c r="E184">
        <v>2000</v>
      </c>
      <c r="F184" s="5">
        <v>46.609000000000002</v>
      </c>
    </row>
    <row r="185" spans="1:6" x14ac:dyDescent="0.3">
      <c r="A185" t="s">
        <v>96</v>
      </c>
      <c r="B185" t="s">
        <v>95</v>
      </c>
      <c r="C185" t="s">
        <v>21</v>
      </c>
      <c r="D185" t="s">
        <v>14</v>
      </c>
      <c r="E185">
        <v>2019</v>
      </c>
      <c r="F185" s="5">
        <v>31.53</v>
      </c>
    </row>
    <row r="186" spans="1:6" x14ac:dyDescent="0.3">
      <c r="A186" t="s">
        <v>96</v>
      </c>
      <c r="B186" t="s">
        <v>95</v>
      </c>
      <c r="C186" t="s">
        <v>21</v>
      </c>
      <c r="D186" t="s">
        <v>14</v>
      </c>
      <c r="E186">
        <v>2021</v>
      </c>
      <c r="F186" s="5">
        <v>40.279000000000003</v>
      </c>
    </row>
    <row r="187" spans="1:6" x14ac:dyDescent="0.3">
      <c r="A187" t="s">
        <v>96</v>
      </c>
      <c r="B187" t="s">
        <v>95</v>
      </c>
      <c r="C187" t="s">
        <v>21</v>
      </c>
      <c r="D187" t="s">
        <v>14</v>
      </c>
      <c r="E187">
        <v>2024</v>
      </c>
      <c r="F187" s="5">
        <v>57.670999999999999</v>
      </c>
    </row>
    <row r="188" spans="1:6" x14ac:dyDescent="0.3">
      <c r="A188" t="s">
        <v>99</v>
      </c>
      <c r="B188" t="s">
        <v>97</v>
      </c>
      <c r="C188" t="s">
        <v>81</v>
      </c>
      <c r="D188" t="s">
        <v>7</v>
      </c>
      <c r="E188">
        <v>1960</v>
      </c>
      <c r="F188" s="5">
        <v>71.133170731707295</v>
      </c>
    </row>
    <row r="189" spans="1:6" x14ac:dyDescent="0.3">
      <c r="A189" t="s">
        <v>99</v>
      </c>
      <c r="B189" t="s">
        <v>97</v>
      </c>
      <c r="C189" t="s">
        <v>81</v>
      </c>
      <c r="D189" t="s">
        <v>7</v>
      </c>
      <c r="E189">
        <v>1980</v>
      </c>
      <c r="F189" s="5">
        <v>75.102195121951198</v>
      </c>
    </row>
    <row r="190" spans="1:6" x14ac:dyDescent="0.3">
      <c r="A190" t="s">
        <v>99</v>
      </c>
      <c r="B190" t="s">
        <v>97</v>
      </c>
      <c r="C190" t="s">
        <v>81</v>
      </c>
      <c r="D190" t="s">
        <v>7</v>
      </c>
      <c r="E190">
        <v>2000</v>
      </c>
      <c r="F190" s="5">
        <v>79.166829268292702</v>
      </c>
    </row>
    <row r="191" spans="1:6" x14ac:dyDescent="0.3">
      <c r="A191" t="s">
        <v>99</v>
      </c>
      <c r="B191" t="s">
        <v>97</v>
      </c>
      <c r="C191" t="s">
        <v>81</v>
      </c>
      <c r="D191" t="s">
        <v>7</v>
      </c>
      <c r="E191">
        <v>2019</v>
      </c>
      <c r="F191" s="5">
        <v>82.158536585365894</v>
      </c>
    </row>
    <row r="192" spans="1:6" x14ac:dyDescent="0.3">
      <c r="A192" t="s">
        <v>99</v>
      </c>
      <c r="B192" t="s">
        <v>97</v>
      </c>
      <c r="C192" t="s">
        <v>81</v>
      </c>
      <c r="D192" t="s">
        <v>7</v>
      </c>
      <c r="E192">
        <v>2021</v>
      </c>
      <c r="F192" s="5">
        <v>81.451463414634205</v>
      </c>
    </row>
    <row r="193" spans="1:6" x14ac:dyDescent="0.3">
      <c r="A193" t="s">
        <v>99</v>
      </c>
      <c r="B193" t="s">
        <v>97</v>
      </c>
      <c r="C193" t="s">
        <v>81</v>
      </c>
      <c r="D193" t="s">
        <v>7</v>
      </c>
      <c r="E193">
        <v>2024</v>
      </c>
      <c r="F193" s="5">
        <v>82.108048780487806</v>
      </c>
    </row>
    <row r="194" spans="1:6" x14ac:dyDescent="0.3">
      <c r="A194" t="s">
        <v>104</v>
      </c>
      <c r="B194" t="s">
        <v>103</v>
      </c>
      <c r="C194" t="s">
        <v>26</v>
      </c>
      <c r="D194" t="s">
        <v>7</v>
      </c>
      <c r="E194">
        <v>1960</v>
      </c>
      <c r="F194" s="5">
        <v>71.313414634146298</v>
      </c>
    </row>
    <row r="195" spans="1:6" x14ac:dyDescent="0.3">
      <c r="A195" t="s">
        <v>104</v>
      </c>
      <c r="B195" t="s">
        <v>103</v>
      </c>
      <c r="C195" t="s">
        <v>26</v>
      </c>
      <c r="D195" t="s">
        <v>7</v>
      </c>
      <c r="E195">
        <v>1980</v>
      </c>
      <c r="F195" s="5">
        <v>75.459268292682907</v>
      </c>
    </row>
    <row r="196" spans="1:6" x14ac:dyDescent="0.3">
      <c r="A196" t="s">
        <v>104</v>
      </c>
      <c r="B196" t="s">
        <v>103</v>
      </c>
      <c r="C196" t="s">
        <v>26</v>
      </c>
      <c r="D196" t="s">
        <v>7</v>
      </c>
      <c r="E196">
        <v>2000</v>
      </c>
      <c r="F196" s="5">
        <v>79.680487804878098</v>
      </c>
    </row>
    <row r="197" spans="1:6" x14ac:dyDescent="0.3">
      <c r="A197" t="s">
        <v>104</v>
      </c>
      <c r="B197" t="s">
        <v>103</v>
      </c>
      <c r="C197" t="s">
        <v>26</v>
      </c>
      <c r="D197" t="s">
        <v>7</v>
      </c>
      <c r="E197">
        <v>2019</v>
      </c>
      <c r="F197" s="5">
        <v>83.904878048780503</v>
      </c>
    </row>
    <row r="198" spans="1:6" x14ac:dyDescent="0.3">
      <c r="A198" t="s">
        <v>104</v>
      </c>
      <c r="B198" t="s">
        <v>103</v>
      </c>
      <c r="C198" t="s">
        <v>26</v>
      </c>
      <c r="D198" t="s">
        <v>7</v>
      </c>
      <c r="E198">
        <v>2021</v>
      </c>
      <c r="F198" s="5">
        <v>83.751219512195107</v>
      </c>
    </row>
    <row r="199" spans="1:6" x14ac:dyDescent="0.3">
      <c r="A199" t="s">
        <v>104</v>
      </c>
      <c r="B199" t="s">
        <v>103</v>
      </c>
      <c r="C199" t="s">
        <v>26</v>
      </c>
      <c r="D199" t="s">
        <v>7</v>
      </c>
      <c r="E199">
        <v>2024</v>
      </c>
      <c r="F199" s="5">
        <v>84.407317073170702</v>
      </c>
    </row>
    <row r="200" spans="1:6" x14ac:dyDescent="0.3">
      <c r="A200" t="s">
        <v>106</v>
      </c>
      <c r="B200" t="s">
        <v>105</v>
      </c>
      <c r="C200" t="s">
        <v>26</v>
      </c>
      <c r="D200" t="s">
        <v>7</v>
      </c>
      <c r="E200">
        <v>1960</v>
      </c>
      <c r="F200" s="5">
        <v>72.5</v>
      </c>
    </row>
    <row r="201" spans="1:6" x14ac:dyDescent="0.3">
      <c r="A201" t="s">
        <v>106</v>
      </c>
      <c r="B201" t="s">
        <v>105</v>
      </c>
      <c r="C201" t="s">
        <v>26</v>
      </c>
      <c r="D201" t="s">
        <v>7</v>
      </c>
      <c r="E201">
        <v>1980</v>
      </c>
      <c r="F201" s="5">
        <v>73.900000000000006</v>
      </c>
    </row>
    <row r="202" spans="1:6" x14ac:dyDescent="0.3">
      <c r="A202" t="s">
        <v>106</v>
      </c>
      <c r="B202" t="s">
        <v>105</v>
      </c>
      <c r="C202" t="s">
        <v>26</v>
      </c>
      <c r="D202" t="s">
        <v>7</v>
      </c>
      <c r="E202">
        <v>2000</v>
      </c>
      <c r="F202" s="5">
        <v>78.8</v>
      </c>
    </row>
    <row r="203" spans="1:6" x14ac:dyDescent="0.3">
      <c r="A203" t="s">
        <v>106</v>
      </c>
      <c r="B203" t="s">
        <v>105</v>
      </c>
      <c r="C203" t="s">
        <v>26</v>
      </c>
      <c r="D203" t="s">
        <v>7</v>
      </c>
      <c r="E203">
        <v>2019</v>
      </c>
      <c r="F203" s="5">
        <v>81.2</v>
      </c>
    </row>
    <row r="204" spans="1:6" x14ac:dyDescent="0.3">
      <c r="A204" t="s">
        <v>106</v>
      </c>
      <c r="B204" t="s">
        <v>105</v>
      </c>
      <c r="C204" t="s">
        <v>26</v>
      </c>
      <c r="D204" t="s">
        <v>7</v>
      </c>
      <c r="E204">
        <v>2021</v>
      </c>
      <c r="F204" s="5">
        <v>80.3</v>
      </c>
    </row>
    <row r="205" spans="1:6" x14ac:dyDescent="0.3">
      <c r="A205" t="s">
        <v>106</v>
      </c>
      <c r="B205" t="s">
        <v>105</v>
      </c>
      <c r="C205" t="s">
        <v>26</v>
      </c>
      <c r="D205" t="s">
        <v>7</v>
      </c>
      <c r="E205">
        <v>2024</v>
      </c>
      <c r="F205" s="5">
        <v>81.2</v>
      </c>
    </row>
    <row r="206" spans="1:6" x14ac:dyDescent="0.3">
      <c r="A206" t="s">
        <v>108</v>
      </c>
      <c r="B206" t="s">
        <v>107</v>
      </c>
      <c r="C206" t="s">
        <v>6</v>
      </c>
      <c r="D206" t="s">
        <v>7</v>
      </c>
      <c r="E206">
        <v>1960</v>
      </c>
      <c r="F206" s="5">
        <v>57.216000000000001</v>
      </c>
    </row>
    <row r="207" spans="1:6" x14ac:dyDescent="0.3">
      <c r="A207" t="s">
        <v>108</v>
      </c>
      <c r="B207" t="s">
        <v>107</v>
      </c>
      <c r="C207" t="s">
        <v>6</v>
      </c>
      <c r="D207" t="s">
        <v>7</v>
      </c>
      <c r="E207">
        <v>1980</v>
      </c>
      <c r="F207" s="5">
        <v>69.474999999999994</v>
      </c>
    </row>
    <row r="208" spans="1:6" x14ac:dyDescent="0.3">
      <c r="A208" t="s">
        <v>108</v>
      </c>
      <c r="B208" t="s">
        <v>107</v>
      </c>
      <c r="C208" t="s">
        <v>6</v>
      </c>
      <c r="D208" t="s">
        <v>7</v>
      </c>
      <c r="E208">
        <v>2000</v>
      </c>
      <c r="F208" s="5">
        <v>77.128</v>
      </c>
    </row>
    <row r="209" spans="1:6" x14ac:dyDescent="0.3">
      <c r="A209" t="s">
        <v>108</v>
      </c>
      <c r="B209" t="s">
        <v>107</v>
      </c>
      <c r="C209" t="s">
        <v>6</v>
      </c>
      <c r="D209" t="s">
        <v>7</v>
      </c>
      <c r="E209">
        <v>2019</v>
      </c>
      <c r="F209" s="5">
        <v>80.323999999999998</v>
      </c>
    </row>
    <row r="210" spans="1:6" x14ac:dyDescent="0.3">
      <c r="A210" t="s">
        <v>108</v>
      </c>
      <c r="B210" t="s">
        <v>107</v>
      </c>
      <c r="C210" t="s">
        <v>6</v>
      </c>
      <c r="D210" t="s">
        <v>7</v>
      </c>
      <c r="E210">
        <v>2021</v>
      </c>
      <c r="F210" s="5">
        <v>78.876000000000005</v>
      </c>
    </row>
    <row r="211" spans="1:6" x14ac:dyDescent="0.3">
      <c r="A211" t="s">
        <v>108</v>
      </c>
      <c r="B211" t="s">
        <v>107</v>
      </c>
      <c r="C211" t="s">
        <v>6</v>
      </c>
      <c r="D211" t="s">
        <v>7</v>
      </c>
      <c r="E211">
        <v>2024</v>
      </c>
      <c r="F211" s="5">
        <v>81.358999999999995</v>
      </c>
    </row>
    <row r="212" spans="1:6" x14ac:dyDescent="0.3">
      <c r="A212" t="s">
        <v>111</v>
      </c>
      <c r="B212" t="s">
        <v>109</v>
      </c>
      <c r="C212" t="s">
        <v>42</v>
      </c>
      <c r="D212" t="s">
        <v>27</v>
      </c>
      <c r="E212">
        <v>1960</v>
      </c>
      <c r="F212" s="5">
        <v>33.418999999999997</v>
      </c>
    </row>
    <row r="213" spans="1:6" x14ac:dyDescent="0.3">
      <c r="A213" t="s">
        <v>111</v>
      </c>
      <c r="B213" t="s">
        <v>109</v>
      </c>
      <c r="C213" t="s">
        <v>42</v>
      </c>
      <c r="D213" t="s">
        <v>27</v>
      </c>
      <c r="E213">
        <v>1980</v>
      </c>
      <c r="F213" s="5">
        <v>64.242999999999995</v>
      </c>
    </row>
    <row r="214" spans="1:6" x14ac:dyDescent="0.3">
      <c r="A214" t="s">
        <v>111</v>
      </c>
      <c r="B214" t="s">
        <v>109</v>
      </c>
      <c r="C214" t="s">
        <v>42</v>
      </c>
      <c r="D214" t="s">
        <v>27</v>
      </c>
      <c r="E214">
        <v>2000</v>
      </c>
      <c r="F214" s="5">
        <v>72.287999999999997</v>
      </c>
    </row>
    <row r="215" spans="1:6" x14ac:dyDescent="0.3">
      <c r="A215" t="s">
        <v>111</v>
      </c>
      <c r="B215" t="s">
        <v>109</v>
      </c>
      <c r="C215" t="s">
        <v>42</v>
      </c>
      <c r="D215" t="s">
        <v>27</v>
      </c>
      <c r="E215">
        <v>2019</v>
      </c>
      <c r="F215" s="5">
        <v>77.94</v>
      </c>
    </row>
    <row r="216" spans="1:6" x14ac:dyDescent="0.3">
      <c r="A216" t="s">
        <v>111</v>
      </c>
      <c r="B216" t="s">
        <v>109</v>
      </c>
      <c r="C216" t="s">
        <v>42</v>
      </c>
      <c r="D216" t="s">
        <v>27</v>
      </c>
      <c r="E216">
        <v>2021</v>
      </c>
      <c r="F216" s="5">
        <v>78.117000000000004</v>
      </c>
    </row>
    <row r="217" spans="1:6" x14ac:dyDescent="0.3">
      <c r="A217" t="s">
        <v>111</v>
      </c>
      <c r="B217" t="s">
        <v>109</v>
      </c>
      <c r="C217" t="s">
        <v>42</v>
      </c>
      <c r="D217" t="s">
        <v>27</v>
      </c>
      <c r="E217">
        <v>2024</v>
      </c>
      <c r="F217" s="5">
        <v>78.016999999999996</v>
      </c>
    </row>
    <row r="218" spans="1:6" x14ac:dyDescent="0.3">
      <c r="A218" t="s">
        <v>726</v>
      </c>
      <c r="B218" t="s">
        <v>112</v>
      </c>
      <c r="C218" t="s">
        <v>21</v>
      </c>
      <c r="D218" t="s">
        <v>22</v>
      </c>
      <c r="E218">
        <v>1960</v>
      </c>
      <c r="F218" s="5">
        <v>37.244</v>
      </c>
    </row>
    <row r="219" spans="1:6" x14ac:dyDescent="0.3">
      <c r="A219" t="s">
        <v>726</v>
      </c>
      <c r="B219" t="s">
        <v>112</v>
      </c>
      <c r="C219" t="s">
        <v>21</v>
      </c>
      <c r="D219" t="s">
        <v>22</v>
      </c>
      <c r="E219">
        <v>1980</v>
      </c>
      <c r="F219" s="5">
        <v>51.436999999999998</v>
      </c>
    </row>
    <row r="220" spans="1:6" x14ac:dyDescent="0.3">
      <c r="A220" t="s">
        <v>726</v>
      </c>
      <c r="B220" t="s">
        <v>112</v>
      </c>
      <c r="C220" t="s">
        <v>21</v>
      </c>
      <c r="D220" t="s">
        <v>22</v>
      </c>
      <c r="E220">
        <v>2000</v>
      </c>
      <c r="F220" s="5">
        <v>51.393000000000001</v>
      </c>
    </row>
    <row r="221" spans="1:6" x14ac:dyDescent="0.3">
      <c r="A221" t="s">
        <v>726</v>
      </c>
      <c r="B221" t="s">
        <v>112</v>
      </c>
      <c r="C221" t="s">
        <v>21</v>
      </c>
      <c r="D221" t="s">
        <v>22</v>
      </c>
      <c r="E221">
        <v>2019</v>
      </c>
      <c r="F221" s="5">
        <v>60.274000000000001</v>
      </c>
    </row>
    <row r="222" spans="1:6" x14ac:dyDescent="0.3">
      <c r="A222" t="s">
        <v>726</v>
      </c>
      <c r="B222" t="s">
        <v>112</v>
      </c>
      <c r="C222" t="s">
        <v>21</v>
      </c>
      <c r="D222" t="s">
        <v>22</v>
      </c>
      <c r="E222">
        <v>2021</v>
      </c>
      <c r="F222" s="5">
        <v>60.29</v>
      </c>
    </row>
    <row r="223" spans="1:6" x14ac:dyDescent="0.3">
      <c r="A223" t="s">
        <v>726</v>
      </c>
      <c r="B223" t="s">
        <v>112</v>
      </c>
      <c r="C223" t="s">
        <v>21</v>
      </c>
      <c r="D223" t="s">
        <v>22</v>
      </c>
      <c r="E223">
        <v>2024</v>
      </c>
      <c r="F223" s="5">
        <v>62.11</v>
      </c>
    </row>
    <row r="224" spans="1:6" x14ac:dyDescent="0.3">
      <c r="A224" t="s">
        <v>115</v>
      </c>
      <c r="B224" t="s">
        <v>114</v>
      </c>
      <c r="C224" t="s">
        <v>21</v>
      </c>
      <c r="D224" t="s">
        <v>22</v>
      </c>
      <c r="E224">
        <v>1960</v>
      </c>
      <c r="F224" s="5">
        <v>34.667000000000002</v>
      </c>
    </row>
    <row r="225" spans="1:6" x14ac:dyDescent="0.3">
      <c r="A225" t="s">
        <v>115</v>
      </c>
      <c r="B225" t="s">
        <v>114</v>
      </c>
      <c r="C225" t="s">
        <v>21</v>
      </c>
      <c r="D225" t="s">
        <v>22</v>
      </c>
      <c r="E225">
        <v>1980</v>
      </c>
      <c r="F225" s="5">
        <v>50.851999999999997</v>
      </c>
    </row>
    <row r="226" spans="1:6" x14ac:dyDescent="0.3">
      <c r="A226" t="s">
        <v>115</v>
      </c>
      <c r="B226" t="s">
        <v>114</v>
      </c>
      <c r="C226" t="s">
        <v>21</v>
      </c>
      <c r="D226" t="s">
        <v>22</v>
      </c>
      <c r="E226">
        <v>2000</v>
      </c>
      <c r="F226" s="5">
        <v>53.338000000000001</v>
      </c>
    </row>
    <row r="227" spans="1:6" x14ac:dyDescent="0.3">
      <c r="A227" t="s">
        <v>115</v>
      </c>
      <c r="B227" t="s">
        <v>114</v>
      </c>
      <c r="C227" t="s">
        <v>21</v>
      </c>
      <c r="D227" t="s">
        <v>22</v>
      </c>
      <c r="E227">
        <v>2019</v>
      </c>
      <c r="F227" s="5">
        <v>61.695</v>
      </c>
    </row>
    <row r="228" spans="1:6" x14ac:dyDescent="0.3">
      <c r="A228" t="s">
        <v>115</v>
      </c>
      <c r="B228" t="s">
        <v>114</v>
      </c>
      <c r="C228" t="s">
        <v>21</v>
      </c>
      <c r="D228" t="s">
        <v>22</v>
      </c>
      <c r="E228">
        <v>2021</v>
      </c>
      <c r="F228" s="5">
        <v>61.146000000000001</v>
      </c>
    </row>
    <row r="229" spans="1:6" x14ac:dyDescent="0.3">
      <c r="A229" t="s">
        <v>115</v>
      </c>
      <c r="B229" t="s">
        <v>114</v>
      </c>
      <c r="C229" t="s">
        <v>21</v>
      </c>
      <c r="D229" t="s">
        <v>22</v>
      </c>
      <c r="E229">
        <v>2024</v>
      </c>
      <c r="F229" s="5">
        <v>63.968000000000004</v>
      </c>
    </row>
    <row r="230" spans="1:6" x14ac:dyDescent="0.3">
      <c r="A230" t="s">
        <v>118</v>
      </c>
      <c r="B230" t="s">
        <v>116</v>
      </c>
      <c r="C230" t="s">
        <v>21</v>
      </c>
      <c r="D230" t="s">
        <v>14</v>
      </c>
      <c r="E230">
        <v>1960</v>
      </c>
      <c r="F230" s="5">
        <v>40.752000000000002</v>
      </c>
    </row>
    <row r="231" spans="1:6" x14ac:dyDescent="0.3">
      <c r="A231" t="s">
        <v>118</v>
      </c>
      <c r="B231" t="s">
        <v>116</v>
      </c>
      <c r="C231" t="s">
        <v>21</v>
      </c>
      <c r="D231" t="s">
        <v>14</v>
      </c>
      <c r="E231">
        <v>1980</v>
      </c>
      <c r="F231" s="5">
        <v>45.542999999999999</v>
      </c>
    </row>
    <row r="232" spans="1:6" x14ac:dyDescent="0.3">
      <c r="A232" t="s">
        <v>118</v>
      </c>
      <c r="B232" t="s">
        <v>116</v>
      </c>
      <c r="C232" t="s">
        <v>21</v>
      </c>
      <c r="D232" t="s">
        <v>14</v>
      </c>
      <c r="E232">
        <v>2000</v>
      </c>
      <c r="F232" s="5">
        <v>51.887</v>
      </c>
    </row>
    <row r="233" spans="1:6" x14ac:dyDescent="0.3">
      <c r="A233" t="s">
        <v>118</v>
      </c>
      <c r="B233" t="s">
        <v>116</v>
      </c>
      <c r="C233" t="s">
        <v>21</v>
      </c>
      <c r="D233" t="s">
        <v>14</v>
      </c>
      <c r="E233">
        <v>2019</v>
      </c>
      <c r="F233" s="5">
        <v>60.241999999999997</v>
      </c>
    </row>
    <row r="234" spans="1:6" x14ac:dyDescent="0.3">
      <c r="A234" t="s">
        <v>118</v>
      </c>
      <c r="B234" t="s">
        <v>116</v>
      </c>
      <c r="C234" t="s">
        <v>21</v>
      </c>
      <c r="D234" t="s">
        <v>14</v>
      </c>
      <c r="E234">
        <v>2021</v>
      </c>
      <c r="F234" s="5">
        <v>60.043999999999997</v>
      </c>
    </row>
    <row r="235" spans="1:6" x14ac:dyDescent="0.3">
      <c r="A235" t="s">
        <v>118</v>
      </c>
      <c r="B235" t="s">
        <v>116</v>
      </c>
      <c r="C235" t="s">
        <v>21</v>
      </c>
      <c r="D235" t="s">
        <v>14</v>
      </c>
      <c r="E235">
        <v>2024</v>
      </c>
      <c r="F235" s="5">
        <v>62.073999999999998</v>
      </c>
    </row>
    <row r="236" spans="1:6" x14ac:dyDescent="0.3">
      <c r="A236" t="s">
        <v>120</v>
      </c>
      <c r="B236" t="s">
        <v>119</v>
      </c>
      <c r="C236" t="s">
        <v>21</v>
      </c>
      <c r="D236" t="s">
        <v>22</v>
      </c>
      <c r="E236">
        <v>1960</v>
      </c>
      <c r="F236" s="5">
        <v>47.594999999999999</v>
      </c>
    </row>
    <row r="237" spans="1:6" x14ac:dyDescent="0.3">
      <c r="A237" t="s">
        <v>120</v>
      </c>
      <c r="B237" t="s">
        <v>119</v>
      </c>
      <c r="C237" t="s">
        <v>21</v>
      </c>
      <c r="D237" t="s">
        <v>22</v>
      </c>
      <c r="E237">
        <v>1980</v>
      </c>
      <c r="F237" s="5">
        <v>56.802999999999997</v>
      </c>
    </row>
    <row r="238" spans="1:6" x14ac:dyDescent="0.3">
      <c r="A238" t="s">
        <v>120</v>
      </c>
      <c r="B238" t="s">
        <v>119</v>
      </c>
      <c r="C238" t="s">
        <v>21</v>
      </c>
      <c r="D238" t="s">
        <v>22</v>
      </c>
      <c r="E238">
        <v>2000</v>
      </c>
      <c r="F238" s="5">
        <v>55.371000000000002</v>
      </c>
    </row>
    <row r="239" spans="1:6" x14ac:dyDescent="0.3">
      <c r="A239" t="s">
        <v>120</v>
      </c>
      <c r="B239" t="s">
        <v>119</v>
      </c>
      <c r="C239" t="s">
        <v>21</v>
      </c>
      <c r="D239" t="s">
        <v>22</v>
      </c>
      <c r="E239">
        <v>2019</v>
      </c>
      <c r="F239" s="5">
        <v>63.152000000000001</v>
      </c>
    </row>
    <row r="240" spans="1:6" x14ac:dyDescent="0.3">
      <c r="A240" t="s">
        <v>120</v>
      </c>
      <c r="B240" t="s">
        <v>119</v>
      </c>
      <c r="C240" t="s">
        <v>21</v>
      </c>
      <c r="D240" t="s">
        <v>22</v>
      </c>
      <c r="E240">
        <v>2021</v>
      </c>
      <c r="F240" s="5">
        <v>64.191999999999993</v>
      </c>
    </row>
    <row r="241" spans="1:6" x14ac:dyDescent="0.3">
      <c r="A241" t="s">
        <v>120</v>
      </c>
      <c r="B241" t="s">
        <v>119</v>
      </c>
      <c r="C241" t="s">
        <v>21</v>
      </c>
      <c r="D241" t="s">
        <v>22</v>
      </c>
      <c r="E241">
        <v>2024</v>
      </c>
      <c r="F241" s="5">
        <v>66.001000000000005</v>
      </c>
    </row>
    <row r="242" spans="1:6" x14ac:dyDescent="0.3">
      <c r="A242" t="s">
        <v>122</v>
      </c>
      <c r="B242" t="s">
        <v>121</v>
      </c>
      <c r="C242" t="s">
        <v>6</v>
      </c>
      <c r="D242" t="s">
        <v>27</v>
      </c>
      <c r="E242">
        <v>1960</v>
      </c>
      <c r="F242" s="5">
        <v>56.609000000000002</v>
      </c>
    </row>
    <row r="243" spans="1:6" x14ac:dyDescent="0.3">
      <c r="A243" t="s">
        <v>122</v>
      </c>
      <c r="B243" t="s">
        <v>121</v>
      </c>
      <c r="C243" t="s">
        <v>6</v>
      </c>
      <c r="D243" t="s">
        <v>27</v>
      </c>
      <c r="E243">
        <v>1980</v>
      </c>
      <c r="F243" s="5">
        <v>66.692999999999998</v>
      </c>
    </row>
    <row r="244" spans="1:6" x14ac:dyDescent="0.3">
      <c r="A244" t="s">
        <v>122</v>
      </c>
      <c r="B244" t="s">
        <v>121</v>
      </c>
      <c r="C244" t="s">
        <v>6</v>
      </c>
      <c r="D244" t="s">
        <v>27</v>
      </c>
      <c r="E244">
        <v>2000</v>
      </c>
      <c r="F244" s="5">
        <v>70.905000000000001</v>
      </c>
    </row>
    <row r="245" spans="1:6" x14ac:dyDescent="0.3">
      <c r="A245" t="s">
        <v>122</v>
      </c>
      <c r="B245" t="s">
        <v>121</v>
      </c>
      <c r="C245" t="s">
        <v>6</v>
      </c>
      <c r="D245" t="s">
        <v>27</v>
      </c>
      <c r="E245">
        <v>2019</v>
      </c>
      <c r="F245" s="5">
        <v>76.793000000000006</v>
      </c>
    </row>
    <row r="246" spans="1:6" x14ac:dyDescent="0.3">
      <c r="A246" t="s">
        <v>122</v>
      </c>
      <c r="B246" t="s">
        <v>121</v>
      </c>
      <c r="C246" t="s">
        <v>6</v>
      </c>
      <c r="D246" t="s">
        <v>27</v>
      </c>
      <c r="E246">
        <v>2021</v>
      </c>
      <c r="F246" s="5">
        <v>72.697999999999993</v>
      </c>
    </row>
    <row r="247" spans="1:6" x14ac:dyDescent="0.3">
      <c r="A247" t="s">
        <v>122</v>
      </c>
      <c r="B247" t="s">
        <v>121</v>
      </c>
      <c r="C247" t="s">
        <v>6</v>
      </c>
      <c r="D247" t="s">
        <v>27</v>
      </c>
      <c r="E247">
        <v>2024</v>
      </c>
      <c r="F247" s="5">
        <v>77.912999999999997</v>
      </c>
    </row>
    <row r="248" spans="1:6" x14ac:dyDescent="0.3">
      <c r="A248" t="s">
        <v>124</v>
      </c>
      <c r="B248" t="s">
        <v>123</v>
      </c>
      <c r="C248" t="s">
        <v>21</v>
      </c>
      <c r="D248" t="s">
        <v>22</v>
      </c>
      <c r="E248">
        <v>1960</v>
      </c>
      <c r="F248" s="5">
        <v>40.777000000000001</v>
      </c>
    </row>
    <row r="249" spans="1:6" x14ac:dyDescent="0.3">
      <c r="A249" t="s">
        <v>124</v>
      </c>
      <c r="B249" t="s">
        <v>123</v>
      </c>
      <c r="C249" t="s">
        <v>21</v>
      </c>
      <c r="D249" t="s">
        <v>22</v>
      </c>
      <c r="E249">
        <v>1980</v>
      </c>
      <c r="F249" s="5">
        <v>50.680999999999997</v>
      </c>
    </row>
    <row r="250" spans="1:6" x14ac:dyDescent="0.3">
      <c r="A250" t="s">
        <v>124</v>
      </c>
      <c r="B250" t="s">
        <v>123</v>
      </c>
      <c r="C250" t="s">
        <v>21</v>
      </c>
      <c r="D250" t="s">
        <v>22</v>
      </c>
      <c r="E250">
        <v>2000</v>
      </c>
      <c r="F250" s="5">
        <v>58.941000000000003</v>
      </c>
    </row>
    <row r="251" spans="1:6" x14ac:dyDescent="0.3">
      <c r="A251" t="s">
        <v>124</v>
      </c>
      <c r="B251" t="s">
        <v>123</v>
      </c>
      <c r="C251" t="s">
        <v>21</v>
      </c>
      <c r="D251" t="s">
        <v>22</v>
      </c>
      <c r="E251">
        <v>2019</v>
      </c>
      <c r="F251" s="5">
        <v>65.662000000000006</v>
      </c>
    </row>
    <row r="252" spans="1:6" x14ac:dyDescent="0.3">
      <c r="A252" t="s">
        <v>124</v>
      </c>
      <c r="B252" t="s">
        <v>123</v>
      </c>
      <c r="C252" t="s">
        <v>21</v>
      </c>
      <c r="D252" t="s">
        <v>22</v>
      </c>
      <c r="E252">
        <v>2021</v>
      </c>
      <c r="F252" s="5">
        <v>65.200999999999993</v>
      </c>
    </row>
    <row r="253" spans="1:6" x14ac:dyDescent="0.3">
      <c r="A253" t="s">
        <v>124</v>
      </c>
      <c r="B253" t="s">
        <v>123</v>
      </c>
      <c r="C253" t="s">
        <v>21</v>
      </c>
      <c r="D253" t="s">
        <v>22</v>
      </c>
      <c r="E253">
        <v>2024</v>
      </c>
      <c r="F253" s="5">
        <v>67.022999999999996</v>
      </c>
    </row>
    <row r="254" spans="1:6" x14ac:dyDescent="0.3">
      <c r="A254" t="s">
        <v>126</v>
      </c>
      <c r="B254" t="s">
        <v>125</v>
      </c>
      <c r="C254" t="s">
        <v>21</v>
      </c>
      <c r="D254" t="s">
        <v>27</v>
      </c>
      <c r="E254">
        <v>1960</v>
      </c>
      <c r="F254" s="5">
        <v>48.713000000000001</v>
      </c>
    </row>
    <row r="255" spans="1:6" x14ac:dyDescent="0.3">
      <c r="A255" t="s">
        <v>126</v>
      </c>
      <c r="B255" t="s">
        <v>125</v>
      </c>
      <c r="C255" t="s">
        <v>21</v>
      </c>
      <c r="D255" t="s">
        <v>27</v>
      </c>
      <c r="E255">
        <v>1980</v>
      </c>
      <c r="F255" s="5">
        <v>61.030999999999999</v>
      </c>
    </row>
    <row r="256" spans="1:6" x14ac:dyDescent="0.3">
      <c r="A256" t="s">
        <v>126</v>
      </c>
      <c r="B256" t="s">
        <v>125</v>
      </c>
      <c r="C256" t="s">
        <v>21</v>
      </c>
      <c r="D256" t="s">
        <v>27</v>
      </c>
      <c r="E256">
        <v>2000</v>
      </c>
      <c r="F256" s="5">
        <v>68.117000000000004</v>
      </c>
    </row>
    <row r="257" spans="1:6" x14ac:dyDescent="0.3">
      <c r="A257" t="s">
        <v>126</v>
      </c>
      <c r="B257" t="s">
        <v>125</v>
      </c>
      <c r="C257" t="s">
        <v>21</v>
      </c>
      <c r="D257" t="s">
        <v>27</v>
      </c>
      <c r="E257">
        <v>2019</v>
      </c>
      <c r="F257" s="5">
        <v>75.448999999999998</v>
      </c>
    </row>
    <row r="258" spans="1:6" x14ac:dyDescent="0.3">
      <c r="A258" t="s">
        <v>126</v>
      </c>
      <c r="B258" t="s">
        <v>125</v>
      </c>
      <c r="C258" t="s">
        <v>21</v>
      </c>
      <c r="D258" t="s">
        <v>27</v>
      </c>
      <c r="E258">
        <v>2021</v>
      </c>
      <c r="F258" s="5">
        <v>74.424000000000007</v>
      </c>
    </row>
    <row r="259" spans="1:6" x14ac:dyDescent="0.3">
      <c r="A259" t="s">
        <v>126</v>
      </c>
      <c r="B259" t="s">
        <v>125</v>
      </c>
      <c r="C259" t="s">
        <v>21</v>
      </c>
      <c r="D259" t="s">
        <v>27</v>
      </c>
      <c r="E259">
        <v>2024</v>
      </c>
      <c r="F259" s="5">
        <v>76.224000000000004</v>
      </c>
    </row>
    <row r="260" spans="1:6" x14ac:dyDescent="0.3">
      <c r="A260" t="s">
        <v>128</v>
      </c>
      <c r="B260" t="s">
        <v>127</v>
      </c>
      <c r="C260" t="s">
        <v>6</v>
      </c>
      <c r="D260" t="s">
        <v>7</v>
      </c>
      <c r="E260">
        <v>1960</v>
      </c>
      <c r="F260" s="5">
        <v>63.463000000000001</v>
      </c>
    </row>
    <row r="261" spans="1:6" x14ac:dyDescent="0.3">
      <c r="A261" t="s">
        <v>128</v>
      </c>
      <c r="B261" t="s">
        <v>127</v>
      </c>
      <c r="C261" t="s">
        <v>6</v>
      </c>
      <c r="D261" t="s">
        <v>7</v>
      </c>
      <c r="E261">
        <v>1980</v>
      </c>
      <c r="F261" s="5">
        <v>73.034000000000006</v>
      </c>
    </row>
    <row r="262" spans="1:6" x14ac:dyDescent="0.3">
      <c r="A262" t="s">
        <v>128</v>
      </c>
      <c r="B262" t="s">
        <v>127</v>
      </c>
      <c r="C262" t="s">
        <v>6</v>
      </c>
      <c r="D262" t="s">
        <v>7</v>
      </c>
      <c r="E262">
        <v>2000</v>
      </c>
      <c r="F262" s="5">
        <v>77.316999999999993</v>
      </c>
    </row>
    <row r="263" spans="1:6" x14ac:dyDescent="0.3">
      <c r="A263" t="s">
        <v>128</v>
      </c>
      <c r="B263" t="s">
        <v>127</v>
      </c>
      <c r="C263" t="s">
        <v>6</v>
      </c>
      <c r="D263" t="s">
        <v>7</v>
      </c>
      <c r="E263">
        <v>2019</v>
      </c>
      <c r="F263" s="5">
        <v>80.296000000000006</v>
      </c>
    </row>
    <row r="264" spans="1:6" x14ac:dyDescent="0.3">
      <c r="A264" t="s">
        <v>128</v>
      </c>
      <c r="B264" t="s">
        <v>127</v>
      </c>
      <c r="C264" t="s">
        <v>6</v>
      </c>
      <c r="D264" t="s">
        <v>7</v>
      </c>
      <c r="E264">
        <v>2021</v>
      </c>
      <c r="F264" s="5">
        <v>78.05</v>
      </c>
    </row>
    <row r="265" spans="1:6" x14ac:dyDescent="0.3">
      <c r="A265" t="s">
        <v>128</v>
      </c>
      <c r="B265" t="s">
        <v>127</v>
      </c>
      <c r="C265" t="s">
        <v>6</v>
      </c>
      <c r="D265" t="s">
        <v>7</v>
      </c>
      <c r="E265">
        <v>2024</v>
      </c>
      <c r="F265" s="5">
        <v>80.995999999999995</v>
      </c>
    </row>
    <row r="266" spans="1:6" x14ac:dyDescent="0.3">
      <c r="A266" t="s">
        <v>133</v>
      </c>
      <c r="B266" t="s">
        <v>132</v>
      </c>
      <c r="C266" t="s">
        <v>6</v>
      </c>
      <c r="D266" t="s">
        <v>27</v>
      </c>
      <c r="E266">
        <v>1960</v>
      </c>
      <c r="F266" s="5">
        <v>63.316000000000003</v>
      </c>
    </row>
    <row r="267" spans="1:6" x14ac:dyDescent="0.3">
      <c r="A267" t="s">
        <v>133</v>
      </c>
      <c r="B267" t="s">
        <v>132</v>
      </c>
      <c r="C267" t="s">
        <v>6</v>
      </c>
      <c r="D267" t="s">
        <v>27</v>
      </c>
      <c r="E267">
        <v>1980</v>
      </c>
      <c r="F267" s="5">
        <v>72.602999999999994</v>
      </c>
    </row>
    <row r="268" spans="1:6" x14ac:dyDescent="0.3">
      <c r="A268" t="s">
        <v>133</v>
      </c>
      <c r="B268" t="s">
        <v>132</v>
      </c>
      <c r="C268" t="s">
        <v>6</v>
      </c>
      <c r="D268" t="s">
        <v>27</v>
      </c>
      <c r="E268">
        <v>2000</v>
      </c>
      <c r="F268" s="5">
        <v>75.921999999999997</v>
      </c>
    </row>
    <row r="269" spans="1:6" x14ac:dyDescent="0.3">
      <c r="A269" t="s">
        <v>133</v>
      </c>
      <c r="B269" t="s">
        <v>132</v>
      </c>
      <c r="C269" t="s">
        <v>6</v>
      </c>
      <c r="D269" t="s">
        <v>27</v>
      </c>
      <c r="E269">
        <v>2019</v>
      </c>
      <c r="F269" s="5">
        <v>77.412999999999997</v>
      </c>
    </row>
    <row r="270" spans="1:6" x14ac:dyDescent="0.3">
      <c r="A270" t="s">
        <v>133</v>
      </c>
      <c r="B270" t="s">
        <v>132</v>
      </c>
      <c r="C270" t="s">
        <v>6</v>
      </c>
      <c r="D270" t="s">
        <v>27</v>
      </c>
      <c r="E270">
        <v>2021</v>
      </c>
      <c r="F270" s="5">
        <v>73.200999999999993</v>
      </c>
    </row>
    <row r="271" spans="1:6" x14ac:dyDescent="0.3">
      <c r="A271" t="s">
        <v>133</v>
      </c>
      <c r="B271" t="s">
        <v>132</v>
      </c>
      <c r="C271" t="s">
        <v>6</v>
      </c>
      <c r="D271" t="s">
        <v>27</v>
      </c>
      <c r="E271">
        <v>2024</v>
      </c>
      <c r="F271" s="5">
        <v>78.263999999999996</v>
      </c>
    </row>
    <row r="272" spans="1:6" x14ac:dyDescent="0.3">
      <c r="A272" t="s">
        <v>727</v>
      </c>
      <c r="B272" t="s">
        <v>134</v>
      </c>
      <c r="C272" t="s">
        <v>6</v>
      </c>
      <c r="D272" t="s">
        <v>7</v>
      </c>
      <c r="E272">
        <v>1960</v>
      </c>
      <c r="F272" s="5">
        <v>65.406000000000006</v>
      </c>
    </row>
    <row r="273" spans="1:6" x14ac:dyDescent="0.3">
      <c r="A273" t="s">
        <v>727</v>
      </c>
      <c r="B273" t="s">
        <v>134</v>
      </c>
      <c r="C273" t="s">
        <v>6</v>
      </c>
      <c r="D273" t="s">
        <v>7</v>
      </c>
      <c r="E273">
        <v>1980</v>
      </c>
      <c r="F273" s="5">
        <v>70.950999999999993</v>
      </c>
    </row>
    <row r="274" spans="1:6" x14ac:dyDescent="0.3">
      <c r="A274" t="s">
        <v>727</v>
      </c>
      <c r="B274" t="s">
        <v>134</v>
      </c>
      <c r="C274" t="s">
        <v>6</v>
      </c>
      <c r="D274" t="s">
        <v>7</v>
      </c>
      <c r="E274">
        <v>2000</v>
      </c>
      <c r="F274" s="5">
        <v>73.283000000000001</v>
      </c>
    </row>
    <row r="275" spans="1:6" x14ac:dyDescent="0.3">
      <c r="A275" t="s">
        <v>727</v>
      </c>
      <c r="B275" t="s">
        <v>134</v>
      </c>
      <c r="C275" t="s">
        <v>6</v>
      </c>
      <c r="D275" t="s">
        <v>7</v>
      </c>
      <c r="E275">
        <v>2019</v>
      </c>
      <c r="F275" s="5">
        <v>76.492000000000004</v>
      </c>
    </row>
    <row r="276" spans="1:6" x14ac:dyDescent="0.3">
      <c r="A276" t="s">
        <v>727</v>
      </c>
      <c r="B276" t="s">
        <v>134</v>
      </c>
      <c r="C276" t="s">
        <v>6</v>
      </c>
      <c r="D276" t="s">
        <v>7</v>
      </c>
      <c r="E276">
        <v>2021</v>
      </c>
      <c r="F276" s="5">
        <v>75.686000000000007</v>
      </c>
    </row>
    <row r="277" spans="1:6" x14ac:dyDescent="0.3">
      <c r="A277" t="s">
        <v>727</v>
      </c>
      <c r="B277" t="s">
        <v>134</v>
      </c>
      <c r="C277" t="s">
        <v>6</v>
      </c>
      <c r="D277" t="s">
        <v>7</v>
      </c>
      <c r="E277">
        <v>2024</v>
      </c>
      <c r="F277" s="5">
        <v>76.989000000000004</v>
      </c>
    </row>
    <row r="278" spans="1:6" x14ac:dyDescent="0.3">
      <c r="A278" t="s">
        <v>137</v>
      </c>
      <c r="B278" t="s">
        <v>136</v>
      </c>
      <c r="C278" t="s">
        <v>6</v>
      </c>
      <c r="D278" t="s">
        <v>7</v>
      </c>
      <c r="E278">
        <v>1960</v>
      </c>
      <c r="F278" s="5">
        <v>58.781999999999996</v>
      </c>
    </row>
    <row r="279" spans="1:6" x14ac:dyDescent="0.3">
      <c r="A279" t="s">
        <v>137</v>
      </c>
      <c r="B279" t="s">
        <v>136</v>
      </c>
      <c r="C279" t="s">
        <v>6</v>
      </c>
      <c r="D279" t="s">
        <v>7</v>
      </c>
      <c r="E279">
        <v>1980</v>
      </c>
      <c r="F279" s="5">
        <v>69.486999999999995</v>
      </c>
    </row>
    <row r="280" spans="1:6" x14ac:dyDescent="0.3">
      <c r="A280" t="s">
        <v>137</v>
      </c>
      <c r="B280" t="s">
        <v>136</v>
      </c>
      <c r="C280" t="s">
        <v>6</v>
      </c>
      <c r="D280" t="s">
        <v>7</v>
      </c>
      <c r="E280">
        <v>2000</v>
      </c>
      <c r="F280" s="5">
        <v>74.378</v>
      </c>
    </row>
    <row r="281" spans="1:6" x14ac:dyDescent="0.3">
      <c r="A281" t="s">
        <v>137</v>
      </c>
      <c r="B281" t="s">
        <v>136</v>
      </c>
      <c r="C281" t="s">
        <v>6</v>
      </c>
      <c r="D281" t="s">
        <v>7</v>
      </c>
      <c r="E281">
        <v>2019</v>
      </c>
      <c r="F281" s="5">
        <v>79.052000000000007</v>
      </c>
    </row>
    <row r="282" spans="1:6" x14ac:dyDescent="0.3">
      <c r="A282" t="s">
        <v>137</v>
      </c>
      <c r="B282" t="s">
        <v>136</v>
      </c>
      <c r="C282" t="s">
        <v>6</v>
      </c>
      <c r="D282" t="s">
        <v>7</v>
      </c>
      <c r="E282">
        <v>2021</v>
      </c>
      <c r="F282" s="5">
        <v>79.3</v>
      </c>
    </row>
    <row r="283" spans="1:6" x14ac:dyDescent="0.3">
      <c r="A283" t="s">
        <v>137</v>
      </c>
      <c r="B283" t="s">
        <v>136</v>
      </c>
      <c r="C283" t="s">
        <v>6</v>
      </c>
      <c r="D283" t="s">
        <v>7</v>
      </c>
      <c r="E283">
        <v>2024</v>
      </c>
      <c r="F283" s="5">
        <v>80.540000000000006</v>
      </c>
    </row>
    <row r="284" spans="1:6" x14ac:dyDescent="0.3">
      <c r="A284" t="s">
        <v>140</v>
      </c>
      <c r="B284" t="s">
        <v>138</v>
      </c>
      <c r="C284" t="s">
        <v>26</v>
      </c>
      <c r="D284" t="s">
        <v>7</v>
      </c>
      <c r="E284">
        <v>1960</v>
      </c>
      <c r="F284" s="5">
        <v>63.32</v>
      </c>
    </row>
    <row r="285" spans="1:6" x14ac:dyDescent="0.3">
      <c r="A285" t="s">
        <v>140</v>
      </c>
      <c r="B285" t="s">
        <v>138</v>
      </c>
      <c r="C285" t="s">
        <v>26</v>
      </c>
      <c r="D285" t="s">
        <v>7</v>
      </c>
      <c r="E285">
        <v>1980</v>
      </c>
      <c r="F285" s="5">
        <v>72.843999999999994</v>
      </c>
    </row>
    <row r="286" spans="1:6" x14ac:dyDescent="0.3">
      <c r="A286" t="s">
        <v>140</v>
      </c>
      <c r="B286" t="s">
        <v>138</v>
      </c>
      <c r="C286" t="s">
        <v>26</v>
      </c>
      <c r="D286" t="s">
        <v>7</v>
      </c>
      <c r="E286">
        <v>2000</v>
      </c>
      <c r="F286" s="5">
        <v>77.900000000000006</v>
      </c>
    </row>
    <row r="287" spans="1:6" x14ac:dyDescent="0.3">
      <c r="A287" t="s">
        <v>140</v>
      </c>
      <c r="B287" t="s">
        <v>138</v>
      </c>
      <c r="C287" t="s">
        <v>26</v>
      </c>
      <c r="D287" t="s">
        <v>7</v>
      </c>
      <c r="E287">
        <v>2019</v>
      </c>
      <c r="F287" s="5">
        <v>81.453999999999994</v>
      </c>
    </row>
    <row r="288" spans="1:6" x14ac:dyDescent="0.3">
      <c r="A288" t="s">
        <v>140</v>
      </c>
      <c r="B288" t="s">
        <v>138</v>
      </c>
      <c r="C288" t="s">
        <v>26</v>
      </c>
      <c r="D288" t="s">
        <v>7</v>
      </c>
      <c r="E288">
        <v>2021</v>
      </c>
      <c r="F288" s="5">
        <v>80.572999999999993</v>
      </c>
    </row>
    <row r="289" spans="1:6" x14ac:dyDescent="0.3">
      <c r="A289" t="s">
        <v>140</v>
      </c>
      <c r="B289" t="s">
        <v>138</v>
      </c>
      <c r="C289" t="s">
        <v>26</v>
      </c>
      <c r="D289" t="s">
        <v>7</v>
      </c>
      <c r="E289">
        <v>2024</v>
      </c>
      <c r="F289" s="5">
        <v>81.820999999999998</v>
      </c>
    </row>
    <row r="290" spans="1:6" x14ac:dyDescent="0.3">
      <c r="A290" t="s">
        <v>142</v>
      </c>
      <c r="B290" t="s">
        <v>141</v>
      </c>
      <c r="C290" t="s">
        <v>26</v>
      </c>
      <c r="D290" t="s">
        <v>7</v>
      </c>
      <c r="E290">
        <v>1960</v>
      </c>
      <c r="F290" s="5">
        <v>70.348780487804902</v>
      </c>
    </row>
    <row r="291" spans="1:6" x14ac:dyDescent="0.3">
      <c r="A291" t="s">
        <v>142</v>
      </c>
      <c r="B291" t="s">
        <v>141</v>
      </c>
      <c r="C291" t="s">
        <v>26</v>
      </c>
      <c r="D291" t="s">
        <v>7</v>
      </c>
      <c r="E291">
        <v>1980</v>
      </c>
      <c r="F291" s="5">
        <v>70.278048780487794</v>
      </c>
    </row>
    <row r="292" spans="1:6" x14ac:dyDescent="0.3">
      <c r="A292" t="s">
        <v>142</v>
      </c>
      <c r="B292" t="s">
        <v>141</v>
      </c>
      <c r="C292" t="s">
        <v>26</v>
      </c>
      <c r="D292" t="s">
        <v>7</v>
      </c>
      <c r="E292">
        <v>2000</v>
      </c>
      <c r="F292" s="5">
        <v>74.968292682926801</v>
      </c>
    </row>
    <row r="293" spans="1:6" x14ac:dyDescent="0.3">
      <c r="A293" t="s">
        <v>142</v>
      </c>
      <c r="B293" t="s">
        <v>141</v>
      </c>
      <c r="C293" t="s">
        <v>26</v>
      </c>
      <c r="D293" t="s">
        <v>7</v>
      </c>
      <c r="E293">
        <v>2019</v>
      </c>
      <c r="F293" s="5">
        <v>79.229268292682903</v>
      </c>
    </row>
    <row r="294" spans="1:6" x14ac:dyDescent="0.3">
      <c r="A294" t="s">
        <v>142</v>
      </c>
      <c r="B294" t="s">
        <v>141</v>
      </c>
      <c r="C294" t="s">
        <v>26</v>
      </c>
      <c r="D294" t="s">
        <v>7</v>
      </c>
      <c r="E294">
        <v>2021</v>
      </c>
      <c r="F294" s="5">
        <v>77.221951219512206</v>
      </c>
    </row>
    <row r="295" spans="1:6" x14ac:dyDescent="0.3">
      <c r="A295" t="s">
        <v>142</v>
      </c>
      <c r="B295" t="s">
        <v>141</v>
      </c>
      <c r="C295" t="s">
        <v>26</v>
      </c>
      <c r="D295" t="s">
        <v>7</v>
      </c>
      <c r="E295">
        <v>2024</v>
      </c>
      <c r="F295" s="5">
        <v>79.978048780487796</v>
      </c>
    </row>
    <row r="296" spans="1:6" x14ac:dyDescent="0.3">
      <c r="A296" t="s">
        <v>145</v>
      </c>
      <c r="B296" t="s">
        <v>143</v>
      </c>
      <c r="C296" t="s">
        <v>26</v>
      </c>
      <c r="D296" t="s">
        <v>7</v>
      </c>
      <c r="E296">
        <v>1960</v>
      </c>
      <c r="F296" s="5">
        <v>69.064073170731703</v>
      </c>
    </row>
    <row r="297" spans="1:6" x14ac:dyDescent="0.3">
      <c r="A297" t="s">
        <v>145</v>
      </c>
      <c r="B297" t="s">
        <v>143</v>
      </c>
      <c r="C297" t="s">
        <v>26</v>
      </c>
      <c r="D297" t="s">
        <v>7</v>
      </c>
      <c r="E297">
        <v>1980</v>
      </c>
      <c r="F297" s="5">
        <v>72.800317073170703</v>
      </c>
    </row>
    <row r="298" spans="1:6" x14ac:dyDescent="0.3">
      <c r="A298" t="s">
        <v>145</v>
      </c>
      <c r="B298" t="s">
        <v>143</v>
      </c>
      <c r="C298" t="s">
        <v>26</v>
      </c>
      <c r="D298" t="s">
        <v>7</v>
      </c>
      <c r="E298">
        <v>2000</v>
      </c>
      <c r="F298" s="5">
        <v>77.926829268292707</v>
      </c>
    </row>
    <row r="299" spans="1:6" x14ac:dyDescent="0.3">
      <c r="A299" t="s">
        <v>145</v>
      </c>
      <c r="B299" t="s">
        <v>143</v>
      </c>
      <c r="C299" t="s">
        <v>26</v>
      </c>
      <c r="D299" t="s">
        <v>7</v>
      </c>
      <c r="E299">
        <v>2019</v>
      </c>
      <c r="F299" s="5">
        <v>81.292682926829301</v>
      </c>
    </row>
    <row r="300" spans="1:6" x14ac:dyDescent="0.3">
      <c r="A300" t="s">
        <v>145</v>
      </c>
      <c r="B300" t="s">
        <v>143</v>
      </c>
      <c r="C300" t="s">
        <v>26</v>
      </c>
      <c r="D300" t="s">
        <v>7</v>
      </c>
      <c r="E300">
        <v>2021</v>
      </c>
      <c r="F300" s="5">
        <v>80.790243902439002</v>
      </c>
    </row>
    <row r="301" spans="1:6" x14ac:dyDescent="0.3">
      <c r="A301" t="s">
        <v>145</v>
      </c>
      <c r="B301" t="s">
        <v>143</v>
      </c>
      <c r="C301" t="s">
        <v>26</v>
      </c>
      <c r="D301" t="s">
        <v>7</v>
      </c>
      <c r="E301">
        <v>2024</v>
      </c>
      <c r="F301" s="5">
        <v>80.792682926829301</v>
      </c>
    </row>
    <row r="302" spans="1:6" x14ac:dyDescent="0.3">
      <c r="A302" t="s">
        <v>147</v>
      </c>
      <c r="B302" t="s">
        <v>146</v>
      </c>
      <c r="C302" t="s">
        <v>13</v>
      </c>
      <c r="D302" t="s">
        <v>22</v>
      </c>
      <c r="E302">
        <v>1960</v>
      </c>
      <c r="F302" s="5">
        <v>43.420999999999999</v>
      </c>
    </row>
    <row r="303" spans="1:6" x14ac:dyDescent="0.3">
      <c r="A303" t="s">
        <v>147</v>
      </c>
      <c r="B303" t="s">
        <v>146</v>
      </c>
      <c r="C303" t="s">
        <v>13</v>
      </c>
      <c r="D303" t="s">
        <v>22</v>
      </c>
      <c r="E303">
        <v>1980</v>
      </c>
      <c r="F303" s="5">
        <v>52.045999999999999</v>
      </c>
    </row>
    <row r="304" spans="1:6" x14ac:dyDescent="0.3">
      <c r="A304" t="s">
        <v>147</v>
      </c>
      <c r="B304" t="s">
        <v>146</v>
      </c>
      <c r="C304" t="s">
        <v>13</v>
      </c>
      <c r="D304" t="s">
        <v>22</v>
      </c>
      <c r="E304">
        <v>2000</v>
      </c>
      <c r="F304" s="5">
        <v>56.734000000000002</v>
      </c>
    </row>
    <row r="305" spans="1:6" x14ac:dyDescent="0.3">
      <c r="A305" t="s">
        <v>147</v>
      </c>
      <c r="B305" t="s">
        <v>146</v>
      </c>
      <c r="C305" t="s">
        <v>13</v>
      </c>
      <c r="D305" t="s">
        <v>22</v>
      </c>
      <c r="E305">
        <v>2019</v>
      </c>
      <c r="F305" s="5">
        <v>64.381</v>
      </c>
    </row>
    <row r="306" spans="1:6" x14ac:dyDescent="0.3">
      <c r="A306" t="s">
        <v>147</v>
      </c>
      <c r="B306" t="s">
        <v>146</v>
      </c>
      <c r="C306" t="s">
        <v>13</v>
      </c>
      <c r="D306" t="s">
        <v>22</v>
      </c>
      <c r="E306">
        <v>2021</v>
      </c>
      <c r="F306" s="5">
        <v>63.83</v>
      </c>
    </row>
    <row r="307" spans="1:6" x14ac:dyDescent="0.3">
      <c r="A307" t="s">
        <v>147</v>
      </c>
      <c r="B307" t="s">
        <v>146</v>
      </c>
      <c r="C307" t="s">
        <v>13</v>
      </c>
      <c r="D307" t="s">
        <v>22</v>
      </c>
      <c r="E307">
        <v>2024</v>
      </c>
      <c r="F307" s="5">
        <v>66.201999999999998</v>
      </c>
    </row>
    <row r="308" spans="1:6" x14ac:dyDescent="0.3">
      <c r="A308" t="s">
        <v>149</v>
      </c>
      <c r="B308" t="s">
        <v>148</v>
      </c>
      <c r="C308" t="s">
        <v>6</v>
      </c>
      <c r="D308" t="s">
        <v>27</v>
      </c>
      <c r="E308">
        <v>1960</v>
      </c>
      <c r="F308" s="5">
        <v>60.076000000000001</v>
      </c>
    </row>
    <row r="309" spans="1:6" x14ac:dyDescent="0.3">
      <c r="A309" t="s">
        <v>149</v>
      </c>
      <c r="B309" t="s">
        <v>148</v>
      </c>
      <c r="C309" t="s">
        <v>6</v>
      </c>
      <c r="D309" t="s">
        <v>27</v>
      </c>
      <c r="E309">
        <v>1980</v>
      </c>
      <c r="F309" s="5">
        <v>71.013000000000005</v>
      </c>
    </row>
    <row r="310" spans="1:6" x14ac:dyDescent="0.3">
      <c r="A310" t="s">
        <v>149</v>
      </c>
      <c r="B310" t="s">
        <v>148</v>
      </c>
      <c r="C310" t="s">
        <v>6</v>
      </c>
      <c r="D310" t="s">
        <v>27</v>
      </c>
      <c r="E310">
        <v>2000</v>
      </c>
      <c r="F310" s="5">
        <v>71.715000000000003</v>
      </c>
    </row>
    <row r="311" spans="1:6" x14ac:dyDescent="0.3">
      <c r="A311" t="s">
        <v>149</v>
      </c>
      <c r="B311" t="s">
        <v>148</v>
      </c>
      <c r="C311" t="s">
        <v>6</v>
      </c>
      <c r="D311" t="s">
        <v>27</v>
      </c>
      <c r="E311">
        <v>2019</v>
      </c>
      <c r="F311" s="5">
        <v>71.305000000000007</v>
      </c>
    </row>
    <row r="312" spans="1:6" x14ac:dyDescent="0.3">
      <c r="A312" t="s">
        <v>149</v>
      </c>
      <c r="B312" t="s">
        <v>148</v>
      </c>
      <c r="C312" t="s">
        <v>6</v>
      </c>
      <c r="D312" t="s">
        <v>27</v>
      </c>
      <c r="E312">
        <v>2021</v>
      </c>
      <c r="F312" s="5">
        <v>69.831999999999994</v>
      </c>
    </row>
    <row r="313" spans="1:6" x14ac:dyDescent="0.3">
      <c r="A313" t="s">
        <v>149</v>
      </c>
      <c r="B313" t="s">
        <v>148</v>
      </c>
      <c r="C313" t="s">
        <v>6</v>
      </c>
      <c r="D313" t="s">
        <v>27</v>
      </c>
      <c r="E313">
        <v>2024</v>
      </c>
      <c r="F313" s="5">
        <v>71.293999999999997</v>
      </c>
    </row>
    <row r="314" spans="1:6" x14ac:dyDescent="0.3">
      <c r="A314" t="s">
        <v>151</v>
      </c>
      <c r="B314" t="s">
        <v>150</v>
      </c>
      <c r="C314" t="s">
        <v>26</v>
      </c>
      <c r="D314" t="s">
        <v>7</v>
      </c>
      <c r="E314">
        <v>1960</v>
      </c>
      <c r="F314" s="5">
        <v>72.176585365853697</v>
      </c>
    </row>
    <row r="315" spans="1:6" x14ac:dyDescent="0.3">
      <c r="A315" t="s">
        <v>151</v>
      </c>
      <c r="B315" t="s">
        <v>150</v>
      </c>
      <c r="C315" t="s">
        <v>26</v>
      </c>
      <c r="D315" t="s">
        <v>7</v>
      </c>
      <c r="E315">
        <v>1980</v>
      </c>
      <c r="F315" s="5">
        <v>74.101707317073206</v>
      </c>
    </row>
    <row r="316" spans="1:6" x14ac:dyDescent="0.3">
      <c r="A316" t="s">
        <v>151</v>
      </c>
      <c r="B316" t="s">
        <v>150</v>
      </c>
      <c r="C316" t="s">
        <v>26</v>
      </c>
      <c r="D316" t="s">
        <v>7</v>
      </c>
      <c r="E316">
        <v>2000</v>
      </c>
      <c r="F316" s="5">
        <v>76.592682926829298</v>
      </c>
    </row>
    <row r="317" spans="1:6" x14ac:dyDescent="0.3">
      <c r="A317" t="s">
        <v>151</v>
      </c>
      <c r="B317" t="s">
        <v>150</v>
      </c>
      <c r="C317" t="s">
        <v>26</v>
      </c>
      <c r="D317" t="s">
        <v>7</v>
      </c>
      <c r="E317">
        <v>2019</v>
      </c>
      <c r="F317" s="5">
        <v>81.451219512195095</v>
      </c>
    </row>
    <row r="318" spans="1:6" x14ac:dyDescent="0.3">
      <c r="A318" t="s">
        <v>151</v>
      </c>
      <c r="B318" t="s">
        <v>150</v>
      </c>
      <c r="C318" t="s">
        <v>26</v>
      </c>
      <c r="D318" t="s">
        <v>7</v>
      </c>
      <c r="E318">
        <v>2021</v>
      </c>
      <c r="F318" s="5">
        <v>81.404878048780503</v>
      </c>
    </row>
    <row r="319" spans="1:6" x14ac:dyDescent="0.3">
      <c r="A319" t="s">
        <v>151</v>
      </c>
      <c r="B319" t="s">
        <v>150</v>
      </c>
      <c r="C319" t="s">
        <v>26</v>
      </c>
      <c r="D319" t="s">
        <v>7</v>
      </c>
      <c r="E319">
        <v>2024</v>
      </c>
      <c r="F319" s="5">
        <v>82.253658536585405</v>
      </c>
    </row>
    <row r="320" spans="1:6" x14ac:dyDescent="0.3">
      <c r="A320" t="s">
        <v>153</v>
      </c>
      <c r="B320" t="s">
        <v>152</v>
      </c>
      <c r="C320" t="s">
        <v>6</v>
      </c>
      <c r="D320" t="s">
        <v>27</v>
      </c>
      <c r="E320">
        <v>1960</v>
      </c>
      <c r="F320" s="5">
        <v>51.704999999999998</v>
      </c>
    </row>
    <row r="321" spans="1:6" x14ac:dyDescent="0.3">
      <c r="A321" t="s">
        <v>153</v>
      </c>
      <c r="B321" t="s">
        <v>152</v>
      </c>
      <c r="C321" t="s">
        <v>6</v>
      </c>
      <c r="D321" t="s">
        <v>27</v>
      </c>
      <c r="E321">
        <v>1980</v>
      </c>
      <c r="F321" s="5">
        <v>63.390999999999998</v>
      </c>
    </row>
    <row r="322" spans="1:6" x14ac:dyDescent="0.3">
      <c r="A322" t="s">
        <v>153</v>
      </c>
      <c r="B322" t="s">
        <v>152</v>
      </c>
      <c r="C322" t="s">
        <v>6</v>
      </c>
      <c r="D322" t="s">
        <v>27</v>
      </c>
      <c r="E322">
        <v>2000</v>
      </c>
      <c r="F322" s="5">
        <v>70.364999999999995</v>
      </c>
    </row>
    <row r="323" spans="1:6" x14ac:dyDescent="0.3">
      <c r="A323" t="s">
        <v>153</v>
      </c>
      <c r="B323" t="s">
        <v>152</v>
      </c>
      <c r="C323" t="s">
        <v>6</v>
      </c>
      <c r="D323" t="s">
        <v>27</v>
      </c>
      <c r="E323">
        <v>2019</v>
      </c>
      <c r="F323" s="5">
        <v>73.111999999999995</v>
      </c>
    </row>
    <row r="324" spans="1:6" x14ac:dyDescent="0.3">
      <c r="A324" t="s">
        <v>153</v>
      </c>
      <c r="B324" t="s">
        <v>152</v>
      </c>
      <c r="C324" t="s">
        <v>6</v>
      </c>
      <c r="D324" t="s">
        <v>27</v>
      </c>
      <c r="E324">
        <v>2021</v>
      </c>
      <c r="F324" s="5">
        <v>71.757000000000005</v>
      </c>
    </row>
    <row r="325" spans="1:6" x14ac:dyDescent="0.3">
      <c r="A325" t="s">
        <v>153</v>
      </c>
      <c r="B325" t="s">
        <v>152</v>
      </c>
      <c r="C325" t="s">
        <v>6</v>
      </c>
      <c r="D325" t="s">
        <v>27</v>
      </c>
      <c r="E325">
        <v>2024</v>
      </c>
      <c r="F325" s="5">
        <v>73.867999999999995</v>
      </c>
    </row>
    <row r="326" spans="1:6" x14ac:dyDescent="0.3">
      <c r="A326" t="s">
        <v>155</v>
      </c>
      <c r="B326" t="s">
        <v>154</v>
      </c>
      <c r="C326" t="s">
        <v>13</v>
      </c>
      <c r="D326" t="s">
        <v>27</v>
      </c>
      <c r="E326">
        <v>1960</v>
      </c>
      <c r="F326" s="5">
        <v>40.838999999999999</v>
      </c>
    </row>
    <row r="327" spans="1:6" x14ac:dyDescent="0.3">
      <c r="A327" t="s">
        <v>155</v>
      </c>
      <c r="B327" t="s">
        <v>154</v>
      </c>
      <c r="C327" t="s">
        <v>13</v>
      </c>
      <c r="D327" t="s">
        <v>27</v>
      </c>
      <c r="E327">
        <v>1980</v>
      </c>
      <c r="F327" s="5">
        <v>54.512</v>
      </c>
    </row>
    <row r="328" spans="1:6" x14ac:dyDescent="0.3">
      <c r="A328" t="s">
        <v>155</v>
      </c>
      <c r="B328" t="s">
        <v>154</v>
      </c>
      <c r="C328" t="s">
        <v>13</v>
      </c>
      <c r="D328" t="s">
        <v>27</v>
      </c>
      <c r="E328">
        <v>2000</v>
      </c>
      <c r="F328" s="5">
        <v>70.575999999999993</v>
      </c>
    </row>
    <row r="329" spans="1:6" x14ac:dyDescent="0.3">
      <c r="A329" t="s">
        <v>155</v>
      </c>
      <c r="B329" t="s">
        <v>154</v>
      </c>
      <c r="C329" t="s">
        <v>13</v>
      </c>
      <c r="D329" t="s">
        <v>27</v>
      </c>
      <c r="E329">
        <v>2019</v>
      </c>
      <c r="F329" s="5">
        <v>75.682000000000002</v>
      </c>
    </row>
    <row r="330" spans="1:6" x14ac:dyDescent="0.3">
      <c r="A330" t="s">
        <v>155</v>
      </c>
      <c r="B330" t="s">
        <v>154</v>
      </c>
      <c r="C330" t="s">
        <v>13</v>
      </c>
      <c r="D330" t="s">
        <v>27</v>
      </c>
      <c r="E330">
        <v>2021</v>
      </c>
      <c r="F330" s="5">
        <v>75.207999999999998</v>
      </c>
    </row>
    <row r="331" spans="1:6" x14ac:dyDescent="0.3">
      <c r="A331" t="s">
        <v>155</v>
      </c>
      <c r="B331" t="s">
        <v>154</v>
      </c>
      <c r="C331" t="s">
        <v>13</v>
      </c>
      <c r="D331" t="s">
        <v>27</v>
      </c>
      <c r="E331">
        <v>2024</v>
      </c>
      <c r="F331" s="5">
        <v>76.474999999999994</v>
      </c>
    </row>
    <row r="332" spans="1:6" x14ac:dyDescent="0.3">
      <c r="A332" t="s">
        <v>168</v>
      </c>
      <c r="B332" t="s">
        <v>167</v>
      </c>
      <c r="C332" t="s">
        <v>6</v>
      </c>
      <c r="D332" t="s">
        <v>27</v>
      </c>
      <c r="E332">
        <v>1960</v>
      </c>
      <c r="F332" s="5">
        <v>53.396000000000001</v>
      </c>
    </row>
    <row r="333" spans="1:6" x14ac:dyDescent="0.3">
      <c r="A333" t="s">
        <v>168</v>
      </c>
      <c r="B333" t="s">
        <v>167</v>
      </c>
      <c r="C333" t="s">
        <v>6</v>
      </c>
      <c r="D333" t="s">
        <v>27</v>
      </c>
      <c r="E333">
        <v>1980</v>
      </c>
      <c r="F333" s="5">
        <v>63.326000000000001</v>
      </c>
    </row>
    <row r="334" spans="1:6" x14ac:dyDescent="0.3">
      <c r="A334" t="s">
        <v>168</v>
      </c>
      <c r="B334" t="s">
        <v>167</v>
      </c>
      <c r="C334" t="s">
        <v>6</v>
      </c>
      <c r="D334" t="s">
        <v>27</v>
      </c>
      <c r="E334">
        <v>2000</v>
      </c>
      <c r="F334" s="5">
        <v>72.09</v>
      </c>
    </row>
    <row r="335" spans="1:6" x14ac:dyDescent="0.3">
      <c r="A335" t="s">
        <v>168</v>
      </c>
      <c r="B335" t="s">
        <v>167</v>
      </c>
      <c r="C335" t="s">
        <v>6</v>
      </c>
      <c r="D335" t="s">
        <v>27</v>
      </c>
      <c r="E335">
        <v>2019</v>
      </c>
      <c r="F335" s="5">
        <v>77.286000000000001</v>
      </c>
    </row>
    <row r="336" spans="1:6" x14ac:dyDescent="0.3">
      <c r="A336" t="s">
        <v>168</v>
      </c>
      <c r="B336" t="s">
        <v>167</v>
      </c>
      <c r="C336" t="s">
        <v>6</v>
      </c>
      <c r="D336" t="s">
        <v>27</v>
      </c>
      <c r="E336">
        <v>2021</v>
      </c>
      <c r="F336" s="5">
        <v>72.745999999999995</v>
      </c>
    </row>
    <row r="337" spans="1:6" x14ac:dyDescent="0.3">
      <c r="A337" t="s">
        <v>168</v>
      </c>
      <c r="B337" t="s">
        <v>167</v>
      </c>
      <c r="C337" t="s">
        <v>6</v>
      </c>
      <c r="D337" t="s">
        <v>27</v>
      </c>
      <c r="E337">
        <v>2024</v>
      </c>
      <c r="F337" s="5">
        <v>77.578999999999994</v>
      </c>
    </row>
    <row r="338" spans="1:6" x14ac:dyDescent="0.3">
      <c r="A338" t="s">
        <v>171</v>
      </c>
      <c r="B338" t="s">
        <v>169</v>
      </c>
      <c r="C338" t="s">
        <v>13</v>
      </c>
      <c r="D338" t="s">
        <v>22</v>
      </c>
      <c r="E338">
        <v>1960</v>
      </c>
      <c r="F338" s="5">
        <v>44.436</v>
      </c>
    </row>
    <row r="339" spans="1:6" x14ac:dyDescent="0.3">
      <c r="A339" t="s">
        <v>171</v>
      </c>
      <c r="B339" t="s">
        <v>169</v>
      </c>
      <c r="C339" t="s">
        <v>13</v>
      </c>
      <c r="D339" t="s">
        <v>22</v>
      </c>
      <c r="E339">
        <v>1980</v>
      </c>
      <c r="F339" s="5">
        <v>55.673000000000002</v>
      </c>
    </row>
    <row r="340" spans="1:6" x14ac:dyDescent="0.3">
      <c r="A340" t="s">
        <v>171</v>
      </c>
      <c r="B340" t="s">
        <v>169</v>
      </c>
      <c r="C340" t="s">
        <v>13</v>
      </c>
      <c r="D340" t="s">
        <v>22</v>
      </c>
      <c r="E340">
        <v>2000</v>
      </c>
      <c r="F340" s="5">
        <v>67.331999999999994</v>
      </c>
    </row>
    <row r="341" spans="1:6" x14ac:dyDescent="0.3">
      <c r="A341" t="s">
        <v>171</v>
      </c>
      <c r="B341" t="s">
        <v>169</v>
      </c>
      <c r="C341" t="s">
        <v>13</v>
      </c>
      <c r="D341" t="s">
        <v>22</v>
      </c>
      <c r="E341">
        <v>2019</v>
      </c>
      <c r="F341" s="5">
        <v>71.212999999999994</v>
      </c>
    </row>
    <row r="342" spans="1:6" x14ac:dyDescent="0.3">
      <c r="A342" t="s">
        <v>171</v>
      </c>
      <c r="B342" t="s">
        <v>169</v>
      </c>
      <c r="C342" t="s">
        <v>13</v>
      </c>
      <c r="D342" t="s">
        <v>22</v>
      </c>
      <c r="E342">
        <v>2021</v>
      </c>
      <c r="F342" s="5">
        <v>68.975999999999999</v>
      </c>
    </row>
    <row r="343" spans="1:6" x14ac:dyDescent="0.3">
      <c r="A343" t="s">
        <v>171</v>
      </c>
      <c r="B343" t="s">
        <v>169</v>
      </c>
      <c r="C343" t="s">
        <v>13</v>
      </c>
      <c r="D343" t="s">
        <v>22</v>
      </c>
      <c r="E343">
        <v>2024</v>
      </c>
      <c r="F343" s="5">
        <v>71.805999999999997</v>
      </c>
    </row>
    <row r="344" spans="1:6" x14ac:dyDescent="0.3">
      <c r="A344" t="s">
        <v>177</v>
      </c>
      <c r="B344" t="s">
        <v>175</v>
      </c>
      <c r="C344" t="s">
        <v>21</v>
      </c>
      <c r="D344" t="s">
        <v>14</v>
      </c>
      <c r="E344">
        <v>1960</v>
      </c>
      <c r="F344" s="5">
        <v>37.442999999999998</v>
      </c>
    </row>
    <row r="345" spans="1:6" x14ac:dyDescent="0.3">
      <c r="A345" t="s">
        <v>177</v>
      </c>
      <c r="B345" t="s">
        <v>175</v>
      </c>
      <c r="C345" t="s">
        <v>21</v>
      </c>
      <c r="D345" t="s">
        <v>14</v>
      </c>
      <c r="E345">
        <v>1980</v>
      </c>
      <c r="F345" s="5">
        <v>44.625</v>
      </c>
    </row>
    <row r="346" spans="1:6" x14ac:dyDescent="0.3">
      <c r="A346" t="s">
        <v>177</v>
      </c>
      <c r="B346" t="s">
        <v>175</v>
      </c>
      <c r="C346" t="s">
        <v>21</v>
      </c>
      <c r="D346" t="s">
        <v>14</v>
      </c>
      <c r="E346">
        <v>2000</v>
      </c>
      <c r="F346" s="5">
        <v>56.284999999999997</v>
      </c>
    </row>
    <row r="347" spans="1:6" x14ac:dyDescent="0.3">
      <c r="A347" t="s">
        <v>177</v>
      </c>
      <c r="B347" t="s">
        <v>175</v>
      </c>
      <c r="C347" t="s">
        <v>21</v>
      </c>
      <c r="D347" t="s">
        <v>14</v>
      </c>
      <c r="E347">
        <v>2019</v>
      </c>
      <c r="F347" s="5">
        <v>67.305999999999997</v>
      </c>
    </row>
    <row r="348" spans="1:6" x14ac:dyDescent="0.3">
      <c r="A348" t="s">
        <v>177</v>
      </c>
      <c r="B348" t="s">
        <v>175</v>
      </c>
      <c r="C348" t="s">
        <v>21</v>
      </c>
      <c r="D348" t="s">
        <v>14</v>
      </c>
      <c r="E348">
        <v>2021</v>
      </c>
      <c r="F348" s="5">
        <v>66.94</v>
      </c>
    </row>
    <row r="349" spans="1:6" x14ac:dyDescent="0.3">
      <c r="A349" t="s">
        <v>177</v>
      </c>
      <c r="B349" t="s">
        <v>175</v>
      </c>
      <c r="C349" t="s">
        <v>21</v>
      </c>
      <c r="D349" t="s">
        <v>14</v>
      </c>
      <c r="E349">
        <v>2024</v>
      </c>
      <c r="F349" s="5">
        <v>68.893000000000001</v>
      </c>
    </row>
    <row r="350" spans="1:6" x14ac:dyDescent="0.3">
      <c r="A350" t="s">
        <v>180</v>
      </c>
      <c r="B350" t="s">
        <v>178</v>
      </c>
      <c r="C350" t="s">
        <v>26</v>
      </c>
      <c r="D350" t="s">
        <v>7</v>
      </c>
      <c r="E350">
        <v>1960</v>
      </c>
      <c r="F350" s="5">
        <v>69.109268292682899</v>
      </c>
    </row>
    <row r="351" spans="1:6" x14ac:dyDescent="0.3">
      <c r="A351" t="s">
        <v>180</v>
      </c>
      <c r="B351" t="s">
        <v>178</v>
      </c>
      <c r="C351" t="s">
        <v>26</v>
      </c>
      <c r="D351" t="s">
        <v>7</v>
      </c>
      <c r="E351">
        <v>1980</v>
      </c>
      <c r="F351" s="5">
        <v>75.349268292682893</v>
      </c>
    </row>
    <row r="352" spans="1:6" x14ac:dyDescent="0.3">
      <c r="A352" t="s">
        <v>180</v>
      </c>
      <c r="B352" t="s">
        <v>178</v>
      </c>
      <c r="C352" t="s">
        <v>26</v>
      </c>
      <c r="D352" t="s">
        <v>7</v>
      </c>
      <c r="E352">
        <v>2000</v>
      </c>
      <c r="F352" s="5">
        <v>78.965853658536602</v>
      </c>
    </row>
    <row r="353" spans="1:6" x14ac:dyDescent="0.3">
      <c r="A353" t="s">
        <v>180</v>
      </c>
      <c r="B353" t="s">
        <v>178</v>
      </c>
      <c r="C353" t="s">
        <v>26</v>
      </c>
      <c r="D353" t="s">
        <v>7</v>
      </c>
      <c r="E353">
        <v>2019</v>
      </c>
      <c r="F353" s="5">
        <v>83.831707317073196</v>
      </c>
    </row>
    <row r="354" spans="1:6" x14ac:dyDescent="0.3">
      <c r="A354" t="s">
        <v>180</v>
      </c>
      <c r="B354" t="s">
        <v>178</v>
      </c>
      <c r="C354" t="s">
        <v>26</v>
      </c>
      <c r="D354" t="s">
        <v>7</v>
      </c>
      <c r="E354">
        <v>2021</v>
      </c>
      <c r="F354" s="5">
        <v>83.178048780487799</v>
      </c>
    </row>
    <row r="355" spans="1:6" x14ac:dyDescent="0.3">
      <c r="A355" t="s">
        <v>180</v>
      </c>
      <c r="B355" t="s">
        <v>178</v>
      </c>
      <c r="C355" t="s">
        <v>26</v>
      </c>
      <c r="D355" t="s">
        <v>7</v>
      </c>
      <c r="E355">
        <v>2024</v>
      </c>
      <c r="F355" s="5">
        <v>83.887804878048797</v>
      </c>
    </row>
    <row r="356" spans="1:6" x14ac:dyDescent="0.3">
      <c r="A356" t="s">
        <v>183</v>
      </c>
      <c r="B356" t="s">
        <v>181</v>
      </c>
      <c r="C356" t="s">
        <v>26</v>
      </c>
      <c r="D356" t="s">
        <v>7</v>
      </c>
      <c r="E356">
        <v>1960</v>
      </c>
      <c r="F356" s="5">
        <v>68.749268292682999</v>
      </c>
    </row>
    <row r="357" spans="1:6" x14ac:dyDescent="0.3">
      <c r="A357" t="s">
        <v>183</v>
      </c>
      <c r="B357" t="s">
        <v>181</v>
      </c>
      <c r="C357" t="s">
        <v>26</v>
      </c>
      <c r="D357" t="s">
        <v>7</v>
      </c>
      <c r="E357">
        <v>1980</v>
      </c>
      <c r="F357" s="5">
        <v>69.114780487804893</v>
      </c>
    </row>
    <row r="358" spans="1:6" x14ac:dyDescent="0.3">
      <c r="A358" t="s">
        <v>183</v>
      </c>
      <c r="B358" t="s">
        <v>181</v>
      </c>
      <c r="C358" t="s">
        <v>26</v>
      </c>
      <c r="D358" t="s">
        <v>7</v>
      </c>
      <c r="E358">
        <v>2000</v>
      </c>
      <c r="F358" s="5">
        <v>70.417073170731697</v>
      </c>
    </row>
    <row r="359" spans="1:6" x14ac:dyDescent="0.3">
      <c r="A359" t="s">
        <v>183</v>
      </c>
      <c r="B359" t="s">
        <v>181</v>
      </c>
      <c r="C359" t="s">
        <v>26</v>
      </c>
      <c r="D359" t="s">
        <v>7</v>
      </c>
      <c r="E359">
        <v>2019</v>
      </c>
      <c r="F359" s="5">
        <v>78.6463414634147</v>
      </c>
    </row>
    <row r="360" spans="1:6" x14ac:dyDescent="0.3">
      <c r="A360" t="s">
        <v>183</v>
      </c>
      <c r="B360" t="s">
        <v>181</v>
      </c>
      <c r="C360" t="s">
        <v>26</v>
      </c>
      <c r="D360" t="s">
        <v>7</v>
      </c>
      <c r="E360">
        <v>2021</v>
      </c>
      <c r="F360" s="5">
        <v>76.943902439024399</v>
      </c>
    </row>
    <row r="361" spans="1:6" x14ac:dyDescent="0.3">
      <c r="A361" t="s">
        <v>183</v>
      </c>
      <c r="B361" t="s">
        <v>181</v>
      </c>
      <c r="C361" t="s">
        <v>26</v>
      </c>
      <c r="D361" t="s">
        <v>7</v>
      </c>
      <c r="E361">
        <v>2024</v>
      </c>
      <c r="F361" s="5">
        <v>79.2951219512195</v>
      </c>
    </row>
    <row r="362" spans="1:6" x14ac:dyDescent="0.3">
      <c r="A362" t="s">
        <v>195</v>
      </c>
      <c r="B362" t="s">
        <v>193</v>
      </c>
      <c r="C362" t="s">
        <v>26</v>
      </c>
      <c r="D362" t="s">
        <v>7</v>
      </c>
      <c r="E362">
        <v>1960</v>
      </c>
      <c r="F362" s="5">
        <v>68.819756097560997</v>
      </c>
    </row>
    <row r="363" spans="1:6" x14ac:dyDescent="0.3">
      <c r="A363" t="s">
        <v>195</v>
      </c>
      <c r="B363" t="s">
        <v>193</v>
      </c>
      <c r="C363" t="s">
        <v>26</v>
      </c>
      <c r="D363" t="s">
        <v>7</v>
      </c>
      <c r="E363">
        <v>1980</v>
      </c>
      <c r="F363" s="5">
        <v>73.44</v>
      </c>
    </row>
    <row r="364" spans="1:6" x14ac:dyDescent="0.3">
      <c r="A364" t="s">
        <v>195</v>
      </c>
      <c r="B364" t="s">
        <v>193</v>
      </c>
      <c r="C364" t="s">
        <v>26</v>
      </c>
      <c r="D364" t="s">
        <v>7</v>
      </c>
      <c r="E364">
        <v>2000</v>
      </c>
      <c r="F364" s="5">
        <v>77.465853658536602</v>
      </c>
    </row>
    <row r="365" spans="1:6" x14ac:dyDescent="0.3">
      <c r="A365" t="s">
        <v>195</v>
      </c>
      <c r="B365" t="s">
        <v>193</v>
      </c>
      <c r="C365" t="s">
        <v>26</v>
      </c>
      <c r="D365" t="s">
        <v>7</v>
      </c>
      <c r="E365">
        <v>2019</v>
      </c>
      <c r="F365" s="5">
        <v>81.982926829268294</v>
      </c>
    </row>
    <row r="366" spans="1:6" x14ac:dyDescent="0.3">
      <c r="A366" t="s">
        <v>195</v>
      </c>
      <c r="B366" t="s">
        <v>193</v>
      </c>
      <c r="C366" t="s">
        <v>26</v>
      </c>
      <c r="D366" t="s">
        <v>7</v>
      </c>
      <c r="E366">
        <v>2021</v>
      </c>
      <c r="F366" s="5">
        <v>81.885365853658499</v>
      </c>
    </row>
    <row r="367" spans="1:6" x14ac:dyDescent="0.3">
      <c r="A367" t="s">
        <v>195</v>
      </c>
      <c r="B367" t="s">
        <v>193</v>
      </c>
      <c r="C367" t="s">
        <v>26</v>
      </c>
      <c r="D367" t="s">
        <v>7</v>
      </c>
      <c r="E367">
        <v>2024</v>
      </c>
      <c r="F367" s="5">
        <v>82.336585365853693</v>
      </c>
    </row>
    <row r="368" spans="1:6" x14ac:dyDescent="0.3">
      <c r="A368" t="s">
        <v>197</v>
      </c>
      <c r="B368" t="s">
        <v>196</v>
      </c>
      <c r="C368" t="s">
        <v>42</v>
      </c>
      <c r="D368" t="s">
        <v>27</v>
      </c>
      <c r="E368">
        <v>1960</v>
      </c>
      <c r="F368" s="5">
        <v>58.601999999999997</v>
      </c>
    </row>
    <row r="369" spans="1:6" x14ac:dyDescent="0.3">
      <c r="A369" t="s">
        <v>197</v>
      </c>
      <c r="B369" t="s">
        <v>196</v>
      </c>
      <c r="C369" t="s">
        <v>42</v>
      </c>
      <c r="D369" t="s">
        <v>27</v>
      </c>
      <c r="E369">
        <v>1980</v>
      </c>
      <c r="F369" s="5">
        <v>62.405999999999999</v>
      </c>
    </row>
    <row r="370" spans="1:6" x14ac:dyDescent="0.3">
      <c r="A370" t="s">
        <v>197</v>
      </c>
      <c r="B370" t="s">
        <v>196</v>
      </c>
      <c r="C370" t="s">
        <v>42</v>
      </c>
      <c r="D370" t="s">
        <v>27</v>
      </c>
      <c r="E370">
        <v>2000</v>
      </c>
      <c r="F370" s="5">
        <v>66.194000000000003</v>
      </c>
    </row>
    <row r="371" spans="1:6" x14ac:dyDescent="0.3">
      <c r="A371" t="s">
        <v>197</v>
      </c>
      <c r="B371" t="s">
        <v>196</v>
      </c>
      <c r="C371" t="s">
        <v>42</v>
      </c>
      <c r="D371" t="s">
        <v>27</v>
      </c>
      <c r="E371">
        <v>2019</v>
      </c>
      <c r="F371" s="5">
        <v>67.009</v>
      </c>
    </row>
    <row r="372" spans="1:6" x14ac:dyDescent="0.3">
      <c r="A372" t="s">
        <v>197</v>
      </c>
      <c r="B372" t="s">
        <v>196</v>
      </c>
      <c r="C372" t="s">
        <v>42</v>
      </c>
      <c r="D372" t="s">
        <v>27</v>
      </c>
      <c r="E372">
        <v>2021</v>
      </c>
      <c r="F372" s="5">
        <v>64.903999999999996</v>
      </c>
    </row>
    <row r="373" spans="1:6" x14ac:dyDescent="0.3">
      <c r="A373" t="s">
        <v>197</v>
      </c>
      <c r="B373" t="s">
        <v>196</v>
      </c>
      <c r="C373" t="s">
        <v>42</v>
      </c>
      <c r="D373" t="s">
        <v>27</v>
      </c>
      <c r="E373">
        <v>2024</v>
      </c>
      <c r="F373" s="5">
        <v>67.462999999999994</v>
      </c>
    </row>
    <row r="374" spans="1:6" x14ac:dyDescent="0.3">
      <c r="A374" t="s">
        <v>200</v>
      </c>
      <c r="B374" t="s">
        <v>198</v>
      </c>
      <c r="C374" t="s">
        <v>26</v>
      </c>
      <c r="D374" t="s">
        <v>7</v>
      </c>
      <c r="E374">
        <v>1960</v>
      </c>
      <c r="F374" s="5">
        <v>69.868292682926807</v>
      </c>
    </row>
    <row r="375" spans="1:6" x14ac:dyDescent="0.3">
      <c r="A375" t="s">
        <v>200</v>
      </c>
      <c r="B375" t="s">
        <v>198</v>
      </c>
      <c r="C375" t="s">
        <v>26</v>
      </c>
      <c r="D375" t="s">
        <v>7</v>
      </c>
      <c r="E375">
        <v>1980</v>
      </c>
      <c r="F375" s="5">
        <v>74.051219512195104</v>
      </c>
    </row>
    <row r="376" spans="1:6" x14ac:dyDescent="0.3">
      <c r="A376" t="s">
        <v>200</v>
      </c>
      <c r="B376" t="s">
        <v>198</v>
      </c>
      <c r="C376" t="s">
        <v>26</v>
      </c>
      <c r="D376" t="s">
        <v>7</v>
      </c>
      <c r="E376">
        <v>2000</v>
      </c>
      <c r="F376" s="5">
        <v>79.056097560975601</v>
      </c>
    </row>
    <row r="377" spans="1:6" x14ac:dyDescent="0.3">
      <c r="A377" t="s">
        <v>200</v>
      </c>
      <c r="B377" t="s">
        <v>198</v>
      </c>
      <c r="C377" t="s">
        <v>26</v>
      </c>
      <c r="D377" t="s">
        <v>7</v>
      </c>
      <c r="E377">
        <v>2019</v>
      </c>
      <c r="F377" s="5">
        <v>82.826829268292698</v>
      </c>
    </row>
    <row r="378" spans="1:6" x14ac:dyDescent="0.3">
      <c r="A378" t="s">
        <v>200</v>
      </c>
      <c r="B378" t="s">
        <v>198</v>
      </c>
      <c r="C378" t="s">
        <v>26</v>
      </c>
      <c r="D378" t="s">
        <v>7</v>
      </c>
      <c r="E378">
        <v>2021</v>
      </c>
      <c r="F378" s="5">
        <v>82.3243902439024</v>
      </c>
    </row>
    <row r="379" spans="1:6" x14ac:dyDescent="0.3">
      <c r="A379" t="s">
        <v>200</v>
      </c>
      <c r="B379" t="s">
        <v>198</v>
      </c>
      <c r="C379" t="s">
        <v>26</v>
      </c>
      <c r="D379" t="s">
        <v>7</v>
      </c>
      <c r="E379">
        <v>2024</v>
      </c>
      <c r="F379" s="5">
        <v>82.980487804878095</v>
      </c>
    </row>
    <row r="380" spans="1:6" x14ac:dyDescent="0.3">
      <c r="A380" t="s">
        <v>202</v>
      </c>
      <c r="B380" t="s">
        <v>201</v>
      </c>
      <c r="C380" t="s">
        <v>26</v>
      </c>
      <c r="D380" t="s">
        <v>7</v>
      </c>
      <c r="E380">
        <v>1960</v>
      </c>
      <c r="F380" s="5">
        <v>72.107926829268294</v>
      </c>
    </row>
    <row r="381" spans="1:6" x14ac:dyDescent="0.3">
      <c r="A381" t="s">
        <v>202</v>
      </c>
      <c r="B381" t="s">
        <v>201</v>
      </c>
      <c r="C381" t="s">
        <v>26</v>
      </c>
      <c r="D381" t="s">
        <v>7</v>
      </c>
      <c r="E381">
        <v>1980</v>
      </c>
      <c r="F381" s="5">
        <v>75.848439024390302</v>
      </c>
    </row>
    <row r="382" spans="1:6" x14ac:dyDescent="0.3">
      <c r="A382" t="s">
        <v>202</v>
      </c>
      <c r="B382" t="s">
        <v>201</v>
      </c>
      <c r="C382" t="s">
        <v>26</v>
      </c>
      <c r="D382" t="s">
        <v>7</v>
      </c>
      <c r="E382">
        <v>2000</v>
      </c>
      <c r="F382" s="5">
        <v>78.411907317073201</v>
      </c>
    </row>
    <row r="383" spans="1:6" x14ac:dyDescent="0.3">
      <c r="A383" t="s">
        <v>202</v>
      </c>
      <c r="B383" t="s">
        <v>201</v>
      </c>
      <c r="C383" t="s">
        <v>26</v>
      </c>
      <c r="D383" t="s">
        <v>7</v>
      </c>
      <c r="E383">
        <v>2019</v>
      </c>
      <c r="F383" s="5">
        <v>82.391282926829305</v>
      </c>
    </row>
    <row r="384" spans="1:6" x14ac:dyDescent="0.3">
      <c r="A384" t="s">
        <v>202</v>
      </c>
      <c r="B384" t="s">
        <v>201</v>
      </c>
      <c r="C384" t="s">
        <v>26</v>
      </c>
      <c r="D384" t="s">
        <v>7</v>
      </c>
      <c r="E384">
        <v>2021</v>
      </c>
      <c r="F384" s="5">
        <v>82.676321951219506</v>
      </c>
    </row>
    <row r="385" spans="1:6" x14ac:dyDescent="0.3">
      <c r="A385" t="s">
        <v>202</v>
      </c>
      <c r="B385" t="s">
        <v>201</v>
      </c>
      <c r="C385" t="s">
        <v>26</v>
      </c>
      <c r="D385" t="s">
        <v>7</v>
      </c>
      <c r="E385">
        <v>2024</v>
      </c>
      <c r="F385" s="5">
        <v>83.083246341463393</v>
      </c>
    </row>
    <row r="386" spans="1:6" x14ac:dyDescent="0.3">
      <c r="A386" t="s">
        <v>205</v>
      </c>
      <c r="B386" t="s">
        <v>203</v>
      </c>
      <c r="C386" t="s">
        <v>42</v>
      </c>
      <c r="D386" t="s">
        <v>22</v>
      </c>
      <c r="E386">
        <v>1960</v>
      </c>
      <c r="F386" s="5">
        <v>54.195</v>
      </c>
    </row>
    <row r="387" spans="1:6" x14ac:dyDescent="0.3">
      <c r="A387" t="s">
        <v>205</v>
      </c>
      <c r="B387" t="s">
        <v>203</v>
      </c>
      <c r="C387" t="s">
        <v>42</v>
      </c>
      <c r="D387" t="s">
        <v>22</v>
      </c>
      <c r="E387">
        <v>1980</v>
      </c>
      <c r="F387" s="5">
        <v>62.555999999999997</v>
      </c>
    </row>
    <row r="388" spans="1:6" x14ac:dyDescent="0.3">
      <c r="A388" t="s">
        <v>205</v>
      </c>
      <c r="B388" t="s">
        <v>203</v>
      </c>
      <c r="C388" t="s">
        <v>42</v>
      </c>
      <c r="D388" t="s">
        <v>22</v>
      </c>
      <c r="E388">
        <v>2000</v>
      </c>
      <c r="F388" s="5">
        <v>64.316999999999993</v>
      </c>
    </row>
    <row r="389" spans="1:6" x14ac:dyDescent="0.3">
      <c r="A389" t="s">
        <v>205</v>
      </c>
      <c r="B389" t="s">
        <v>203</v>
      </c>
      <c r="C389" t="s">
        <v>42</v>
      </c>
      <c r="D389" t="s">
        <v>22</v>
      </c>
      <c r="E389">
        <v>2019</v>
      </c>
      <c r="F389" s="5">
        <v>66.195999999999998</v>
      </c>
    </row>
    <row r="390" spans="1:6" x14ac:dyDescent="0.3">
      <c r="A390" t="s">
        <v>205</v>
      </c>
      <c r="B390" t="s">
        <v>203</v>
      </c>
      <c r="C390" t="s">
        <v>42</v>
      </c>
      <c r="D390" t="s">
        <v>22</v>
      </c>
      <c r="E390">
        <v>2021</v>
      </c>
      <c r="F390" s="5">
        <v>66.152000000000001</v>
      </c>
    </row>
    <row r="391" spans="1:6" x14ac:dyDescent="0.3">
      <c r="A391" t="s">
        <v>205</v>
      </c>
      <c r="B391" t="s">
        <v>203</v>
      </c>
      <c r="C391" t="s">
        <v>42</v>
      </c>
      <c r="D391" t="s">
        <v>22</v>
      </c>
      <c r="E391">
        <v>2024</v>
      </c>
      <c r="F391" s="5">
        <v>67.356999999999999</v>
      </c>
    </row>
    <row r="392" spans="1:6" x14ac:dyDescent="0.3">
      <c r="A392" t="s">
        <v>207</v>
      </c>
      <c r="B392" t="s">
        <v>206</v>
      </c>
      <c r="C392" t="s">
        <v>21</v>
      </c>
      <c r="D392" t="s">
        <v>27</v>
      </c>
      <c r="E392">
        <v>1960</v>
      </c>
      <c r="F392" s="5">
        <v>46.442999999999998</v>
      </c>
    </row>
    <row r="393" spans="1:6" x14ac:dyDescent="0.3">
      <c r="A393" t="s">
        <v>207</v>
      </c>
      <c r="B393" t="s">
        <v>206</v>
      </c>
      <c r="C393" t="s">
        <v>21</v>
      </c>
      <c r="D393" t="s">
        <v>27</v>
      </c>
      <c r="E393">
        <v>1980</v>
      </c>
      <c r="F393" s="5">
        <v>57.893000000000001</v>
      </c>
    </row>
    <row r="394" spans="1:6" x14ac:dyDescent="0.3">
      <c r="A394" t="s">
        <v>207</v>
      </c>
      <c r="B394" t="s">
        <v>206</v>
      </c>
      <c r="C394" t="s">
        <v>21</v>
      </c>
      <c r="D394" t="s">
        <v>27</v>
      </c>
      <c r="E394">
        <v>2000</v>
      </c>
      <c r="F394" s="5">
        <v>61.81</v>
      </c>
    </row>
    <row r="395" spans="1:6" x14ac:dyDescent="0.3">
      <c r="A395" t="s">
        <v>207</v>
      </c>
      <c r="B395" t="s">
        <v>206</v>
      </c>
      <c r="C395" t="s">
        <v>21</v>
      </c>
      <c r="D395" t="s">
        <v>27</v>
      </c>
      <c r="E395">
        <v>2019</v>
      </c>
      <c r="F395" s="5">
        <v>67.337000000000003</v>
      </c>
    </row>
    <row r="396" spans="1:6" x14ac:dyDescent="0.3">
      <c r="A396" t="s">
        <v>207</v>
      </c>
      <c r="B396" t="s">
        <v>206</v>
      </c>
      <c r="C396" t="s">
        <v>21</v>
      </c>
      <c r="D396" t="s">
        <v>27</v>
      </c>
      <c r="E396">
        <v>2021</v>
      </c>
      <c r="F396" s="5">
        <v>67.072000000000003</v>
      </c>
    </row>
    <row r="397" spans="1:6" x14ac:dyDescent="0.3">
      <c r="A397" t="s">
        <v>207</v>
      </c>
      <c r="B397" t="s">
        <v>206</v>
      </c>
      <c r="C397" t="s">
        <v>21</v>
      </c>
      <c r="D397" t="s">
        <v>27</v>
      </c>
      <c r="E397">
        <v>2024</v>
      </c>
      <c r="F397" s="5">
        <v>68.510999999999996</v>
      </c>
    </row>
    <row r="398" spans="1:6" x14ac:dyDescent="0.3">
      <c r="A398" t="s">
        <v>209</v>
      </c>
      <c r="B398" t="s">
        <v>208</v>
      </c>
      <c r="C398" t="s">
        <v>26</v>
      </c>
      <c r="D398" t="s">
        <v>7</v>
      </c>
      <c r="E398">
        <v>1960</v>
      </c>
      <c r="F398" s="5">
        <v>71.126829268292695</v>
      </c>
    </row>
    <row r="399" spans="1:6" x14ac:dyDescent="0.3">
      <c r="A399" t="s">
        <v>209</v>
      </c>
      <c r="B399" t="s">
        <v>208</v>
      </c>
      <c r="C399" t="s">
        <v>26</v>
      </c>
      <c r="D399" t="s">
        <v>7</v>
      </c>
      <c r="E399">
        <v>1980</v>
      </c>
      <c r="F399" s="5">
        <v>73.6756097560976</v>
      </c>
    </row>
    <row r="400" spans="1:6" x14ac:dyDescent="0.3">
      <c r="A400" t="s">
        <v>209</v>
      </c>
      <c r="B400" t="s">
        <v>208</v>
      </c>
      <c r="C400" t="s">
        <v>26</v>
      </c>
      <c r="D400" t="s">
        <v>7</v>
      </c>
      <c r="E400">
        <v>2000</v>
      </c>
      <c r="F400" s="5">
        <v>77.741463414634197</v>
      </c>
    </row>
    <row r="401" spans="1:6" x14ac:dyDescent="0.3">
      <c r="A401" t="s">
        <v>209</v>
      </c>
      <c r="B401" t="s">
        <v>208</v>
      </c>
      <c r="C401" t="s">
        <v>26</v>
      </c>
      <c r="D401" t="s">
        <v>7</v>
      </c>
      <c r="E401">
        <v>2019</v>
      </c>
      <c r="F401" s="5">
        <v>81.369121951219498</v>
      </c>
    </row>
    <row r="402" spans="1:6" x14ac:dyDescent="0.3">
      <c r="A402" t="s">
        <v>209</v>
      </c>
      <c r="B402" t="s">
        <v>208</v>
      </c>
      <c r="C402" t="s">
        <v>26</v>
      </c>
      <c r="D402" t="s">
        <v>7</v>
      </c>
      <c r="E402">
        <v>2021</v>
      </c>
      <c r="F402" s="5">
        <v>80.647317073170697</v>
      </c>
    </row>
    <row r="403" spans="1:6" x14ac:dyDescent="0.3">
      <c r="A403" t="s">
        <v>209</v>
      </c>
      <c r="B403" t="s">
        <v>208</v>
      </c>
      <c r="C403" t="s">
        <v>26</v>
      </c>
      <c r="D403" t="s">
        <v>7</v>
      </c>
      <c r="E403">
        <v>2024</v>
      </c>
      <c r="F403" s="5">
        <v>81.386853658536594</v>
      </c>
    </row>
    <row r="404" spans="1:6" x14ac:dyDescent="0.3">
      <c r="A404" t="s">
        <v>212</v>
      </c>
      <c r="B404" t="s">
        <v>210</v>
      </c>
      <c r="C404" t="s">
        <v>26</v>
      </c>
      <c r="D404" t="s">
        <v>27</v>
      </c>
      <c r="E404">
        <v>1960</v>
      </c>
      <c r="F404" s="5">
        <v>61.347000000000001</v>
      </c>
    </row>
    <row r="405" spans="1:6" x14ac:dyDescent="0.3">
      <c r="A405" t="s">
        <v>212</v>
      </c>
      <c r="B405" t="s">
        <v>210</v>
      </c>
      <c r="C405" t="s">
        <v>26</v>
      </c>
      <c r="D405" t="s">
        <v>27</v>
      </c>
      <c r="E405">
        <v>1980</v>
      </c>
      <c r="F405" s="5">
        <v>68.272999999999996</v>
      </c>
    </row>
    <row r="406" spans="1:6" x14ac:dyDescent="0.3">
      <c r="A406" t="s">
        <v>212</v>
      </c>
      <c r="B406" t="s">
        <v>210</v>
      </c>
      <c r="C406" t="s">
        <v>26</v>
      </c>
      <c r="D406" t="s">
        <v>27</v>
      </c>
      <c r="E406">
        <v>2000</v>
      </c>
      <c r="F406" s="5">
        <v>70.090999999999994</v>
      </c>
    </row>
    <row r="407" spans="1:6" x14ac:dyDescent="0.3">
      <c r="A407" t="s">
        <v>212</v>
      </c>
      <c r="B407" t="s">
        <v>210</v>
      </c>
      <c r="C407" t="s">
        <v>26</v>
      </c>
      <c r="D407" t="s">
        <v>27</v>
      </c>
      <c r="E407">
        <v>2019</v>
      </c>
      <c r="F407" s="5">
        <v>74.165000000000006</v>
      </c>
    </row>
    <row r="408" spans="1:6" x14ac:dyDescent="0.3">
      <c r="A408" t="s">
        <v>212</v>
      </c>
      <c r="B408" t="s">
        <v>210</v>
      </c>
      <c r="C408" t="s">
        <v>26</v>
      </c>
      <c r="D408" t="s">
        <v>27</v>
      </c>
      <c r="E408">
        <v>2021</v>
      </c>
      <c r="F408" s="5">
        <v>71.635000000000005</v>
      </c>
    </row>
    <row r="409" spans="1:6" x14ac:dyDescent="0.3">
      <c r="A409" t="s">
        <v>212</v>
      </c>
      <c r="B409" t="s">
        <v>210</v>
      </c>
      <c r="C409" t="s">
        <v>26</v>
      </c>
      <c r="D409" t="s">
        <v>27</v>
      </c>
      <c r="E409">
        <v>2024</v>
      </c>
      <c r="F409" s="5">
        <v>74.656999999999996</v>
      </c>
    </row>
    <row r="410" spans="1:6" x14ac:dyDescent="0.3">
      <c r="A410" t="s">
        <v>215</v>
      </c>
      <c r="B410" t="s">
        <v>213</v>
      </c>
      <c r="C410" t="s">
        <v>21</v>
      </c>
      <c r="D410" t="s">
        <v>22</v>
      </c>
      <c r="E410">
        <v>1960</v>
      </c>
      <c r="F410" s="5">
        <v>46.942</v>
      </c>
    </row>
    <row r="411" spans="1:6" x14ac:dyDescent="0.3">
      <c r="A411" t="s">
        <v>215</v>
      </c>
      <c r="B411" t="s">
        <v>213</v>
      </c>
      <c r="C411" t="s">
        <v>21</v>
      </c>
      <c r="D411" t="s">
        <v>22</v>
      </c>
      <c r="E411">
        <v>1980</v>
      </c>
      <c r="F411" s="5">
        <v>51.058999999999997</v>
      </c>
    </row>
    <row r="412" spans="1:6" x14ac:dyDescent="0.3">
      <c r="A412" t="s">
        <v>215</v>
      </c>
      <c r="B412" t="s">
        <v>213</v>
      </c>
      <c r="C412" t="s">
        <v>21</v>
      </c>
      <c r="D412" t="s">
        <v>22</v>
      </c>
      <c r="E412">
        <v>2000</v>
      </c>
      <c r="F412" s="5">
        <v>58.139000000000003</v>
      </c>
    </row>
    <row r="413" spans="1:6" x14ac:dyDescent="0.3">
      <c r="A413" t="s">
        <v>215</v>
      </c>
      <c r="B413" t="s">
        <v>213</v>
      </c>
      <c r="C413" t="s">
        <v>21</v>
      </c>
      <c r="D413" t="s">
        <v>22</v>
      </c>
      <c r="E413">
        <v>2019</v>
      </c>
      <c r="F413" s="5">
        <v>64.454999999999998</v>
      </c>
    </row>
    <row r="414" spans="1:6" x14ac:dyDescent="0.3">
      <c r="A414" t="s">
        <v>215</v>
      </c>
      <c r="B414" t="s">
        <v>213</v>
      </c>
      <c r="C414" t="s">
        <v>21</v>
      </c>
      <c r="D414" t="s">
        <v>22</v>
      </c>
      <c r="E414">
        <v>2021</v>
      </c>
      <c r="F414" s="5">
        <v>64.286000000000001</v>
      </c>
    </row>
    <row r="415" spans="1:6" x14ac:dyDescent="0.3">
      <c r="A415" t="s">
        <v>215</v>
      </c>
      <c r="B415" t="s">
        <v>213</v>
      </c>
      <c r="C415" t="s">
        <v>21</v>
      </c>
      <c r="D415" t="s">
        <v>22</v>
      </c>
      <c r="E415">
        <v>2024</v>
      </c>
      <c r="F415" s="5">
        <v>65.694999999999993</v>
      </c>
    </row>
    <row r="416" spans="1:6" x14ac:dyDescent="0.3">
      <c r="A416" t="s">
        <v>218</v>
      </c>
      <c r="B416" t="s">
        <v>216</v>
      </c>
      <c r="C416" t="s">
        <v>26</v>
      </c>
      <c r="D416" t="s">
        <v>7</v>
      </c>
      <c r="E416">
        <v>1960</v>
      </c>
      <c r="F416" s="5">
        <v>70.209000000000003</v>
      </c>
    </row>
    <row r="417" spans="1:6" x14ac:dyDescent="0.3">
      <c r="A417" t="s">
        <v>218</v>
      </c>
      <c r="B417" t="s">
        <v>216</v>
      </c>
      <c r="C417" t="s">
        <v>26</v>
      </c>
      <c r="D417" t="s">
        <v>7</v>
      </c>
      <c r="E417">
        <v>1980</v>
      </c>
      <c r="F417" s="5">
        <v>73.754999999999995</v>
      </c>
    </row>
    <row r="418" spans="1:6" x14ac:dyDescent="0.3">
      <c r="A418" t="s">
        <v>218</v>
      </c>
      <c r="B418" t="s">
        <v>216</v>
      </c>
      <c r="C418" t="s">
        <v>26</v>
      </c>
      <c r="D418" t="s">
        <v>7</v>
      </c>
      <c r="E418">
        <v>2000</v>
      </c>
      <c r="F418" s="5">
        <v>80.144999999999996</v>
      </c>
    </row>
    <row r="419" spans="1:6" x14ac:dyDescent="0.3">
      <c r="A419" t="s">
        <v>218</v>
      </c>
      <c r="B419" t="s">
        <v>216</v>
      </c>
      <c r="C419" t="s">
        <v>26</v>
      </c>
      <c r="D419" t="s">
        <v>7</v>
      </c>
      <c r="E419">
        <v>2019</v>
      </c>
      <c r="F419" s="5">
        <v>83.183000000000007</v>
      </c>
    </row>
    <row r="420" spans="1:6" x14ac:dyDescent="0.3">
      <c r="A420" t="s">
        <v>218</v>
      </c>
      <c r="B420" t="s">
        <v>216</v>
      </c>
      <c r="C420" t="s">
        <v>26</v>
      </c>
      <c r="D420" t="s">
        <v>7</v>
      </c>
      <c r="E420">
        <v>2021</v>
      </c>
      <c r="F420" s="5">
        <v>80.274000000000001</v>
      </c>
    </row>
    <row r="421" spans="1:6" x14ac:dyDescent="0.3">
      <c r="A421" t="s">
        <v>218</v>
      </c>
      <c r="B421" t="s">
        <v>216</v>
      </c>
      <c r="C421" t="s">
        <v>26</v>
      </c>
      <c r="D421" t="s">
        <v>7</v>
      </c>
      <c r="E421">
        <v>2024</v>
      </c>
      <c r="F421" s="5">
        <v>83.63</v>
      </c>
    </row>
    <row r="422" spans="1:6" x14ac:dyDescent="0.3">
      <c r="A422" t="s">
        <v>220</v>
      </c>
      <c r="B422" t="s">
        <v>219</v>
      </c>
      <c r="C422" t="s">
        <v>21</v>
      </c>
      <c r="D422" t="s">
        <v>22</v>
      </c>
      <c r="E422">
        <v>1960</v>
      </c>
      <c r="F422" s="5">
        <v>36.622999999999998</v>
      </c>
    </row>
    <row r="423" spans="1:6" x14ac:dyDescent="0.3">
      <c r="A423" t="s">
        <v>220</v>
      </c>
      <c r="B423" t="s">
        <v>219</v>
      </c>
      <c r="C423" t="s">
        <v>21</v>
      </c>
      <c r="D423" t="s">
        <v>22</v>
      </c>
      <c r="E423">
        <v>1980</v>
      </c>
      <c r="F423" s="5">
        <v>42.841999999999999</v>
      </c>
    </row>
    <row r="424" spans="1:6" x14ac:dyDescent="0.3">
      <c r="A424" t="s">
        <v>220</v>
      </c>
      <c r="B424" t="s">
        <v>219</v>
      </c>
      <c r="C424" t="s">
        <v>21</v>
      </c>
      <c r="D424" t="s">
        <v>22</v>
      </c>
      <c r="E424">
        <v>2000</v>
      </c>
      <c r="F424" s="5">
        <v>52.42</v>
      </c>
    </row>
    <row r="425" spans="1:6" x14ac:dyDescent="0.3">
      <c r="A425" t="s">
        <v>220</v>
      </c>
      <c r="B425" t="s">
        <v>219</v>
      </c>
      <c r="C425" t="s">
        <v>21</v>
      </c>
      <c r="D425" t="s">
        <v>22</v>
      </c>
      <c r="E425">
        <v>2019</v>
      </c>
      <c r="F425" s="5">
        <v>59.378999999999998</v>
      </c>
    </row>
    <row r="426" spans="1:6" x14ac:dyDescent="0.3">
      <c r="A426" t="s">
        <v>220</v>
      </c>
      <c r="B426" t="s">
        <v>219</v>
      </c>
      <c r="C426" t="s">
        <v>21</v>
      </c>
      <c r="D426" t="s">
        <v>22</v>
      </c>
      <c r="E426">
        <v>2021</v>
      </c>
      <c r="F426" s="5">
        <v>59.372999999999998</v>
      </c>
    </row>
    <row r="427" spans="1:6" x14ac:dyDescent="0.3">
      <c r="A427" t="s">
        <v>220</v>
      </c>
      <c r="B427" t="s">
        <v>219</v>
      </c>
      <c r="C427" t="s">
        <v>21</v>
      </c>
      <c r="D427" t="s">
        <v>22</v>
      </c>
      <c r="E427">
        <v>2024</v>
      </c>
      <c r="F427" s="5">
        <v>60.904000000000003</v>
      </c>
    </row>
    <row r="428" spans="1:6" x14ac:dyDescent="0.3">
      <c r="A428" t="s">
        <v>222</v>
      </c>
      <c r="B428" t="s">
        <v>221</v>
      </c>
      <c r="C428" t="s">
        <v>21</v>
      </c>
      <c r="D428" t="s">
        <v>14</v>
      </c>
      <c r="E428">
        <v>1960</v>
      </c>
      <c r="F428" s="5">
        <v>34.573999999999998</v>
      </c>
    </row>
    <row r="429" spans="1:6" x14ac:dyDescent="0.3">
      <c r="A429" t="s">
        <v>222</v>
      </c>
      <c r="B429" t="s">
        <v>221</v>
      </c>
      <c r="C429" t="s">
        <v>21</v>
      </c>
      <c r="D429" t="s">
        <v>14</v>
      </c>
      <c r="E429">
        <v>1980</v>
      </c>
      <c r="F429" s="5">
        <v>44.976999999999997</v>
      </c>
    </row>
    <row r="430" spans="1:6" x14ac:dyDescent="0.3">
      <c r="A430" t="s">
        <v>222</v>
      </c>
      <c r="B430" t="s">
        <v>221</v>
      </c>
      <c r="C430" t="s">
        <v>21</v>
      </c>
      <c r="D430" t="s">
        <v>14</v>
      </c>
      <c r="E430">
        <v>2000</v>
      </c>
      <c r="F430" s="5">
        <v>56.899000000000001</v>
      </c>
    </row>
    <row r="431" spans="1:6" x14ac:dyDescent="0.3">
      <c r="A431" t="s">
        <v>222</v>
      </c>
      <c r="B431" t="s">
        <v>221</v>
      </c>
      <c r="C431" t="s">
        <v>21</v>
      </c>
      <c r="D431" t="s">
        <v>14</v>
      </c>
      <c r="E431">
        <v>2019</v>
      </c>
      <c r="F431" s="5">
        <v>64.427000000000007</v>
      </c>
    </row>
    <row r="432" spans="1:6" x14ac:dyDescent="0.3">
      <c r="A432" t="s">
        <v>222</v>
      </c>
      <c r="B432" t="s">
        <v>221</v>
      </c>
      <c r="C432" t="s">
        <v>21</v>
      </c>
      <c r="D432" t="s">
        <v>14</v>
      </c>
      <c r="E432">
        <v>2021</v>
      </c>
      <c r="F432" s="5">
        <v>63.847000000000001</v>
      </c>
    </row>
    <row r="433" spans="1:6" x14ac:dyDescent="0.3">
      <c r="A433" t="s">
        <v>222</v>
      </c>
      <c r="B433" t="s">
        <v>221</v>
      </c>
      <c r="C433" t="s">
        <v>21</v>
      </c>
      <c r="D433" t="s">
        <v>14</v>
      </c>
      <c r="E433">
        <v>2024</v>
      </c>
      <c r="F433" s="5">
        <v>66.057000000000002</v>
      </c>
    </row>
    <row r="434" spans="1:6" x14ac:dyDescent="0.3">
      <c r="A434" t="s">
        <v>224</v>
      </c>
      <c r="B434" t="s">
        <v>223</v>
      </c>
      <c r="C434" t="s">
        <v>21</v>
      </c>
      <c r="D434" t="s">
        <v>14</v>
      </c>
      <c r="E434">
        <v>1960</v>
      </c>
      <c r="F434" s="5">
        <v>37.554000000000002</v>
      </c>
    </row>
    <row r="435" spans="1:6" x14ac:dyDescent="0.3">
      <c r="A435" t="s">
        <v>224</v>
      </c>
      <c r="B435" t="s">
        <v>223</v>
      </c>
      <c r="C435" t="s">
        <v>21</v>
      </c>
      <c r="D435" t="s">
        <v>14</v>
      </c>
      <c r="E435">
        <v>1980</v>
      </c>
      <c r="F435" s="5">
        <v>43.57</v>
      </c>
    </row>
    <row r="436" spans="1:6" x14ac:dyDescent="0.3">
      <c r="A436" t="s">
        <v>224</v>
      </c>
      <c r="B436" t="s">
        <v>223</v>
      </c>
      <c r="C436" t="s">
        <v>21</v>
      </c>
      <c r="D436" t="s">
        <v>14</v>
      </c>
      <c r="E436">
        <v>2000</v>
      </c>
      <c r="F436" s="5">
        <v>50.564999999999998</v>
      </c>
    </row>
    <row r="437" spans="1:6" x14ac:dyDescent="0.3">
      <c r="A437" t="s">
        <v>224</v>
      </c>
      <c r="B437" t="s">
        <v>223</v>
      </c>
      <c r="C437" t="s">
        <v>21</v>
      </c>
      <c r="D437" t="s">
        <v>14</v>
      </c>
      <c r="E437">
        <v>2019</v>
      </c>
      <c r="F437" s="5">
        <v>62.161000000000001</v>
      </c>
    </row>
    <row r="438" spans="1:6" x14ac:dyDescent="0.3">
      <c r="A438" t="s">
        <v>224</v>
      </c>
      <c r="B438" t="s">
        <v>223</v>
      </c>
      <c r="C438" t="s">
        <v>21</v>
      </c>
      <c r="D438" t="s">
        <v>14</v>
      </c>
      <c r="E438">
        <v>2021</v>
      </c>
      <c r="F438" s="5">
        <v>61.652999999999999</v>
      </c>
    </row>
    <row r="439" spans="1:6" x14ac:dyDescent="0.3">
      <c r="A439" t="s">
        <v>224</v>
      </c>
      <c r="B439" t="s">
        <v>223</v>
      </c>
      <c r="C439" t="s">
        <v>21</v>
      </c>
      <c r="D439" t="s">
        <v>14</v>
      </c>
      <c r="E439">
        <v>2024</v>
      </c>
      <c r="F439" s="5">
        <v>64.254000000000005</v>
      </c>
    </row>
    <row r="440" spans="1:6" x14ac:dyDescent="0.3">
      <c r="A440" t="s">
        <v>226</v>
      </c>
      <c r="B440" t="s">
        <v>225</v>
      </c>
      <c r="C440" t="s">
        <v>21</v>
      </c>
      <c r="D440" t="s">
        <v>27</v>
      </c>
      <c r="E440">
        <v>1960</v>
      </c>
      <c r="F440" s="5">
        <v>42.741999999999997</v>
      </c>
    </row>
    <row r="441" spans="1:6" x14ac:dyDescent="0.3">
      <c r="A441" t="s">
        <v>226</v>
      </c>
      <c r="B441" t="s">
        <v>225</v>
      </c>
      <c r="C441" t="s">
        <v>21</v>
      </c>
      <c r="D441" t="s">
        <v>27</v>
      </c>
      <c r="E441">
        <v>1980</v>
      </c>
      <c r="F441" s="5">
        <v>48.78</v>
      </c>
    </row>
    <row r="442" spans="1:6" x14ac:dyDescent="0.3">
      <c r="A442" t="s">
        <v>226</v>
      </c>
      <c r="B442" t="s">
        <v>225</v>
      </c>
      <c r="C442" t="s">
        <v>21</v>
      </c>
      <c r="D442" t="s">
        <v>27</v>
      </c>
      <c r="E442">
        <v>2000</v>
      </c>
      <c r="F442" s="5">
        <v>53.395000000000003</v>
      </c>
    </row>
    <row r="443" spans="1:6" x14ac:dyDescent="0.3">
      <c r="A443" t="s">
        <v>226</v>
      </c>
      <c r="B443" t="s">
        <v>225</v>
      </c>
      <c r="C443" t="s">
        <v>21</v>
      </c>
      <c r="D443" t="s">
        <v>27</v>
      </c>
      <c r="E443">
        <v>2019</v>
      </c>
      <c r="F443" s="5">
        <v>62.296999999999997</v>
      </c>
    </row>
    <row r="444" spans="1:6" x14ac:dyDescent="0.3">
      <c r="A444" t="s">
        <v>226</v>
      </c>
      <c r="B444" t="s">
        <v>225</v>
      </c>
      <c r="C444" t="s">
        <v>21</v>
      </c>
      <c r="D444" t="s">
        <v>27</v>
      </c>
      <c r="E444">
        <v>2021</v>
      </c>
      <c r="F444" s="5">
        <v>62.447000000000003</v>
      </c>
    </row>
    <row r="445" spans="1:6" x14ac:dyDescent="0.3">
      <c r="A445" t="s">
        <v>226</v>
      </c>
      <c r="B445" t="s">
        <v>225</v>
      </c>
      <c r="C445" t="s">
        <v>21</v>
      </c>
      <c r="D445" t="s">
        <v>27</v>
      </c>
      <c r="E445">
        <v>2024</v>
      </c>
      <c r="F445" s="5">
        <v>63.905999999999999</v>
      </c>
    </row>
    <row r="446" spans="1:6" x14ac:dyDescent="0.3">
      <c r="A446" t="s">
        <v>229</v>
      </c>
      <c r="B446" t="s">
        <v>227</v>
      </c>
      <c r="C446" t="s">
        <v>26</v>
      </c>
      <c r="D446" t="s">
        <v>7</v>
      </c>
      <c r="E446">
        <v>1960</v>
      </c>
      <c r="F446" s="5">
        <v>70.434317073170703</v>
      </c>
    </row>
    <row r="447" spans="1:6" x14ac:dyDescent="0.3">
      <c r="A447" t="s">
        <v>229</v>
      </c>
      <c r="B447" t="s">
        <v>227</v>
      </c>
      <c r="C447" t="s">
        <v>26</v>
      </c>
      <c r="D447" t="s">
        <v>7</v>
      </c>
      <c r="E447">
        <v>1980</v>
      </c>
      <c r="F447" s="5">
        <v>74.506560975609801</v>
      </c>
    </row>
    <row r="448" spans="1:6" x14ac:dyDescent="0.3">
      <c r="A448" t="s">
        <v>229</v>
      </c>
      <c r="B448" t="s">
        <v>227</v>
      </c>
      <c r="C448" t="s">
        <v>26</v>
      </c>
      <c r="D448" t="s">
        <v>7</v>
      </c>
      <c r="E448">
        <v>2000</v>
      </c>
      <c r="F448" s="5">
        <v>77.887804878048797</v>
      </c>
    </row>
    <row r="449" spans="1:6" x14ac:dyDescent="0.3">
      <c r="A449" t="s">
        <v>229</v>
      </c>
      <c r="B449" t="s">
        <v>227</v>
      </c>
      <c r="C449" t="s">
        <v>26</v>
      </c>
      <c r="D449" t="s">
        <v>7</v>
      </c>
      <c r="E449">
        <v>2019</v>
      </c>
      <c r="F449" s="5">
        <v>81.639024390243904</v>
      </c>
    </row>
    <row r="450" spans="1:6" x14ac:dyDescent="0.3">
      <c r="A450" t="s">
        <v>229</v>
      </c>
      <c r="B450" t="s">
        <v>227</v>
      </c>
      <c r="C450" t="s">
        <v>26</v>
      </c>
      <c r="D450" t="s">
        <v>7</v>
      </c>
      <c r="E450">
        <v>2021</v>
      </c>
      <c r="F450" s="5">
        <v>80.082926829268303</v>
      </c>
    </row>
    <row r="451" spans="1:6" x14ac:dyDescent="0.3">
      <c r="A451" t="s">
        <v>229</v>
      </c>
      <c r="B451" t="s">
        <v>227</v>
      </c>
      <c r="C451" t="s">
        <v>26</v>
      </c>
      <c r="D451" t="s">
        <v>7</v>
      </c>
      <c r="E451">
        <v>2024</v>
      </c>
      <c r="F451" s="5">
        <v>81.839024390243907</v>
      </c>
    </row>
    <row r="452" spans="1:6" x14ac:dyDescent="0.3">
      <c r="A452" t="s">
        <v>231</v>
      </c>
      <c r="B452" t="s">
        <v>230</v>
      </c>
      <c r="C452" t="s">
        <v>6</v>
      </c>
      <c r="D452" t="s">
        <v>27</v>
      </c>
      <c r="E452">
        <v>1960</v>
      </c>
      <c r="F452" s="5">
        <v>63.143999999999998</v>
      </c>
    </row>
    <row r="453" spans="1:6" x14ac:dyDescent="0.3">
      <c r="A453" t="s">
        <v>231</v>
      </c>
      <c r="B453" t="s">
        <v>230</v>
      </c>
      <c r="C453" t="s">
        <v>6</v>
      </c>
      <c r="D453" t="s">
        <v>27</v>
      </c>
      <c r="E453">
        <v>1980</v>
      </c>
      <c r="F453" s="5">
        <v>68.117000000000004</v>
      </c>
    </row>
    <row r="454" spans="1:6" x14ac:dyDescent="0.3">
      <c r="A454" t="s">
        <v>231</v>
      </c>
      <c r="B454" t="s">
        <v>230</v>
      </c>
      <c r="C454" t="s">
        <v>6</v>
      </c>
      <c r="D454" t="s">
        <v>27</v>
      </c>
      <c r="E454">
        <v>2000</v>
      </c>
      <c r="F454" s="5">
        <v>72.954999999999998</v>
      </c>
    </row>
    <row r="455" spans="1:6" x14ac:dyDescent="0.3">
      <c r="A455" t="s">
        <v>231</v>
      </c>
      <c r="B455" t="s">
        <v>230</v>
      </c>
      <c r="C455" t="s">
        <v>6</v>
      </c>
      <c r="D455" t="s">
        <v>27</v>
      </c>
      <c r="E455">
        <v>2019</v>
      </c>
      <c r="F455" s="5">
        <v>74.971000000000004</v>
      </c>
    </row>
    <row r="456" spans="1:6" x14ac:dyDescent="0.3">
      <c r="A456" t="s">
        <v>231</v>
      </c>
      <c r="B456" t="s">
        <v>230</v>
      </c>
      <c r="C456" t="s">
        <v>6</v>
      </c>
      <c r="D456" t="s">
        <v>27</v>
      </c>
      <c r="E456">
        <v>2021</v>
      </c>
      <c r="F456" s="5">
        <v>74.522000000000006</v>
      </c>
    </row>
    <row r="457" spans="1:6" x14ac:dyDescent="0.3">
      <c r="A457" t="s">
        <v>231</v>
      </c>
      <c r="B457" t="s">
        <v>230</v>
      </c>
      <c r="C457" t="s">
        <v>6</v>
      </c>
      <c r="D457" t="s">
        <v>27</v>
      </c>
      <c r="E457">
        <v>2024</v>
      </c>
      <c r="F457" s="5">
        <v>75.367000000000004</v>
      </c>
    </row>
    <row r="458" spans="1:6" x14ac:dyDescent="0.3">
      <c r="A458" t="s">
        <v>233</v>
      </c>
      <c r="B458" t="s">
        <v>232</v>
      </c>
      <c r="C458" t="s">
        <v>26</v>
      </c>
      <c r="D458" t="s">
        <v>7</v>
      </c>
      <c r="E458">
        <v>1960</v>
      </c>
      <c r="F458" s="5">
        <v>58.552243902439002</v>
      </c>
    </row>
    <row r="459" spans="1:6" x14ac:dyDescent="0.3">
      <c r="A459" t="s">
        <v>233</v>
      </c>
      <c r="B459" t="s">
        <v>232</v>
      </c>
      <c r="C459" t="s">
        <v>26</v>
      </c>
      <c r="D459" t="s">
        <v>7</v>
      </c>
      <c r="E459">
        <v>1980</v>
      </c>
      <c r="F459" s="5">
        <v>63.449756097561</v>
      </c>
    </row>
    <row r="460" spans="1:6" x14ac:dyDescent="0.3">
      <c r="A460" t="s">
        <v>233</v>
      </c>
      <c r="B460" t="s">
        <v>232</v>
      </c>
      <c r="C460" t="s">
        <v>26</v>
      </c>
      <c r="D460" t="s">
        <v>7</v>
      </c>
      <c r="E460">
        <v>2000</v>
      </c>
      <c r="F460" s="5">
        <v>64.803414634146307</v>
      </c>
    </row>
    <row r="461" spans="1:6" x14ac:dyDescent="0.3">
      <c r="A461" t="s">
        <v>233</v>
      </c>
      <c r="B461" t="s">
        <v>232</v>
      </c>
      <c r="C461" t="s">
        <v>26</v>
      </c>
      <c r="D461" t="s">
        <v>7</v>
      </c>
      <c r="E461">
        <v>2019</v>
      </c>
      <c r="F461" s="5">
        <v>71.409268292682896</v>
      </c>
    </row>
    <row r="462" spans="1:6" x14ac:dyDescent="0.3">
      <c r="A462" t="s">
        <v>233</v>
      </c>
      <c r="B462" t="s">
        <v>232</v>
      </c>
      <c r="C462" t="s">
        <v>26</v>
      </c>
      <c r="D462" t="s">
        <v>7</v>
      </c>
      <c r="E462">
        <v>2021</v>
      </c>
      <c r="F462" s="5">
        <v>71.261463414634207</v>
      </c>
    </row>
    <row r="463" spans="1:6" x14ac:dyDescent="0.3">
      <c r="A463" t="s">
        <v>233</v>
      </c>
      <c r="B463" t="s">
        <v>232</v>
      </c>
      <c r="C463" t="s">
        <v>26</v>
      </c>
      <c r="D463" t="s">
        <v>7</v>
      </c>
      <c r="E463">
        <v>2024</v>
      </c>
      <c r="F463" s="5">
        <v>70.273414634146306</v>
      </c>
    </row>
    <row r="464" spans="1:6" x14ac:dyDescent="0.3">
      <c r="A464" t="s">
        <v>236</v>
      </c>
      <c r="B464" t="s">
        <v>234</v>
      </c>
      <c r="C464" t="s">
        <v>6</v>
      </c>
      <c r="D464" t="s">
        <v>27</v>
      </c>
      <c r="E464">
        <v>1960</v>
      </c>
      <c r="F464" s="5">
        <v>45.76</v>
      </c>
    </row>
    <row r="465" spans="1:6" x14ac:dyDescent="0.3">
      <c r="A465" t="s">
        <v>236</v>
      </c>
      <c r="B465" t="s">
        <v>234</v>
      </c>
      <c r="C465" t="s">
        <v>6</v>
      </c>
      <c r="D465" t="s">
        <v>27</v>
      </c>
      <c r="E465">
        <v>1980</v>
      </c>
      <c r="F465" s="5">
        <v>55.296999999999997</v>
      </c>
    </row>
    <row r="466" spans="1:6" x14ac:dyDescent="0.3">
      <c r="A466" t="s">
        <v>236</v>
      </c>
      <c r="B466" t="s">
        <v>234</v>
      </c>
      <c r="C466" t="s">
        <v>6</v>
      </c>
      <c r="D466" t="s">
        <v>27</v>
      </c>
      <c r="E466">
        <v>2000</v>
      </c>
      <c r="F466" s="5">
        <v>67.102000000000004</v>
      </c>
    </row>
    <row r="467" spans="1:6" x14ac:dyDescent="0.3">
      <c r="A467" t="s">
        <v>236</v>
      </c>
      <c r="B467" t="s">
        <v>234</v>
      </c>
      <c r="C467" t="s">
        <v>6</v>
      </c>
      <c r="D467" t="s">
        <v>27</v>
      </c>
      <c r="E467">
        <v>2019</v>
      </c>
      <c r="F467" s="5">
        <v>71.638999999999996</v>
      </c>
    </row>
    <row r="468" spans="1:6" x14ac:dyDescent="0.3">
      <c r="A468" t="s">
        <v>236</v>
      </c>
      <c r="B468" t="s">
        <v>234</v>
      </c>
      <c r="C468" t="s">
        <v>6</v>
      </c>
      <c r="D468" t="s">
        <v>27</v>
      </c>
      <c r="E468">
        <v>2021</v>
      </c>
      <c r="F468" s="5">
        <v>67.858000000000004</v>
      </c>
    </row>
    <row r="469" spans="1:6" x14ac:dyDescent="0.3">
      <c r="A469" t="s">
        <v>236</v>
      </c>
      <c r="B469" t="s">
        <v>234</v>
      </c>
      <c r="C469" t="s">
        <v>6</v>
      </c>
      <c r="D469" t="s">
        <v>27</v>
      </c>
      <c r="E469">
        <v>2024</v>
      </c>
      <c r="F469" s="5">
        <v>72.745999999999995</v>
      </c>
    </row>
    <row r="470" spans="1:6" x14ac:dyDescent="0.3">
      <c r="A470" t="s">
        <v>238</v>
      </c>
      <c r="B470" t="s">
        <v>237</v>
      </c>
      <c r="C470" t="s">
        <v>42</v>
      </c>
      <c r="D470" t="s">
        <v>7</v>
      </c>
      <c r="E470">
        <v>1960</v>
      </c>
      <c r="F470" s="5">
        <v>62.881999999999998</v>
      </c>
    </row>
    <row r="471" spans="1:6" x14ac:dyDescent="0.3">
      <c r="A471" t="s">
        <v>238</v>
      </c>
      <c r="B471" t="s">
        <v>237</v>
      </c>
      <c r="C471" t="s">
        <v>42</v>
      </c>
      <c r="D471" t="s">
        <v>7</v>
      </c>
      <c r="E471">
        <v>1980</v>
      </c>
      <c r="F471" s="5">
        <v>70.674000000000007</v>
      </c>
    </row>
    <row r="472" spans="1:6" x14ac:dyDescent="0.3">
      <c r="A472" t="s">
        <v>238</v>
      </c>
      <c r="B472" t="s">
        <v>237</v>
      </c>
      <c r="C472" t="s">
        <v>42</v>
      </c>
      <c r="D472" t="s">
        <v>7</v>
      </c>
      <c r="E472">
        <v>2000</v>
      </c>
      <c r="F472" s="5">
        <v>74.894000000000005</v>
      </c>
    </row>
    <row r="473" spans="1:6" x14ac:dyDescent="0.3">
      <c r="A473" t="s">
        <v>238</v>
      </c>
      <c r="B473" t="s">
        <v>237</v>
      </c>
      <c r="C473" t="s">
        <v>42</v>
      </c>
      <c r="D473" t="s">
        <v>7</v>
      </c>
      <c r="E473">
        <v>2019</v>
      </c>
      <c r="F473" s="5">
        <v>76.644999999999996</v>
      </c>
    </row>
    <row r="474" spans="1:6" x14ac:dyDescent="0.3">
      <c r="A474" t="s">
        <v>238</v>
      </c>
      <c r="B474" t="s">
        <v>237</v>
      </c>
      <c r="C474" t="s">
        <v>42</v>
      </c>
      <c r="D474" t="s">
        <v>7</v>
      </c>
      <c r="E474">
        <v>2021</v>
      </c>
      <c r="F474" s="5">
        <v>75.433999999999997</v>
      </c>
    </row>
    <row r="475" spans="1:6" x14ac:dyDescent="0.3">
      <c r="A475" t="s">
        <v>238</v>
      </c>
      <c r="B475" t="s">
        <v>237</v>
      </c>
      <c r="C475" t="s">
        <v>42</v>
      </c>
      <c r="D475" t="s">
        <v>7</v>
      </c>
      <c r="E475">
        <v>2024</v>
      </c>
      <c r="F475" s="5">
        <v>77.421999999999997</v>
      </c>
    </row>
    <row r="476" spans="1:6" x14ac:dyDescent="0.3">
      <c r="A476" t="s">
        <v>240</v>
      </c>
      <c r="B476" t="s">
        <v>239</v>
      </c>
      <c r="C476" t="s">
        <v>6</v>
      </c>
      <c r="D476" t="s">
        <v>7</v>
      </c>
      <c r="E476">
        <v>1960</v>
      </c>
      <c r="F476" s="5">
        <v>57.51</v>
      </c>
    </row>
    <row r="477" spans="1:6" x14ac:dyDescent="0.3">
      <c r="A477" t="s">
        <v>240</v>
      </c>
      <c r="B477" t="s">
        <v>239</v>
      </c>
      <c r="C477" t="s">
        <v>6</v>
      </c>
      <c r="D477" t="s">
        <v>7</v>
      </c>
      <c r="E477">
        <v>1980</v>
      </c>
      <c r="F477" s="5">
        <v>60.808</v>
      </c>
    </row>
    <row r="478" spans="1:6" x14ac:dyDescent="0.3">
      <c r="A478" t="s">
        <v>240</v>
      </c>
      <c r="B478" t="s">
        <v>239</v>
      </c>
      <c r="C478" t="s">
        <v>6</v>
      </c>
      <c r="D478" t="s">
        <v>7</v>
      </c>
      <c r="E478">
        <v>2000</v>
      </c>
      <c r="F478" s="5">
        <v>64.075000000000003</v>
      </c>
    </row>
    <row r="479" spans="1:6" x14ac:dyDescent="0.3">
      <c r="A479" t="s">
        <v>240</v>
      </c>
      <c r="B479" t="s">
        <v>239</v>
      </c>
      <c r="C479" t="s">
        <v>6</v>
      </c>
      <c r="D479" t="s">
        <v>7</v>
      </c>
      <c r="E479">
        <v>2019</v>
      </c>
      <c r="F479" s="5">
        <v>69.066999999999993</v>
      </c>
    </row>
    <row r="480" spans="1:6" x14ac:dyDescent="0.3">
      <c r="A480" t="s">
        <v>240</v>
      </c>
      <c r="B480" t="s">
        <v>239</v>
      </c>
      <c r="C480" t="s">
        <v>6</v>
      </c>
      <c r="D480" t="s">
        <v>7</v>
      </c>
      <c r="E480">
        <v>2021</v>
      </c>
      <c r="F480" s="5">
        <v>64.322999999999993</v>
      </c>
    </row>
    <row r="481" spans="1:6" x14ac:dyDescent="0.3">
      <c r="A481" t="s">
        <v>240</v>
      </c>
      <c r="B481" t="s">
        <v>239</v>
      </c>
      <c r="C481" t="s">
        <v>6</v>
      </c>
      <c r="D481" t="s">
        <v>7</v>
      </c>
      <c r="E481">
        <v>2024</v>
      </c>
      <c r="F481" s="5">
        <v>70.319000000000003</v>
      </c>
    </row>
    <row r="482" spans="1:6" x14ac:dyDescent="0.3">
      <c r="A482" t="s">
        <v>245</v>
      </c>
      <c r="B482" t="s">
        <v>243</v>
      </c>
      <c r="C482" t="s">
        <v>42</v>
      </c>
      <c r="D482" t="s">
        <v>7</v>
      </c>
      <c r="E482">
        <v>1960</v>
      </c>
      <c r="F482" s="5">
        <v>65.697121951219501</v>
      </c>
    </row>
    <row r="483" spans="1:6" x14ac:dyDescent="0.3">
      <c r="A483" t="s">
        <v>245</v>
      </c>
      <c r="B483" t="s">
        <v>243</v>
      </c>
      <c r="C483" t="s">
        <v>42</v>
      </c>
      <c r="D483" t="s">
        <v>7</v>
      </c>
      <c r="E483">
        <v>1980</v>
      </c>
      <c r="F483" s="5">
        <v>74.653414634146401</v>
      </c>
    </row>
    <row r="484" spans="1:6" x14ac:dyDescent="0.3">
      <c r="A484" t="s">
        <v>245</v>
      </c>
      <c r="B484" t="s">
        <v>243</v>
      </c>
      <c r="C484" t="s">
        <v>42</v>
      </c>
      <c r="D484" t="s">
        <v>7</v>
      </c>
      <c r="E484">
        <v>2000</v>
      </c>
      <c r="F484" s="5">
        <v>80.873170731707305</v>
      </c>
    </row>
    <row r="485" spans="1:6" x14ac:dyDescent="0.3">
      <c r="A485" t="s">
        <v>245</v>
      </c>
      <c r="B485" t="s">
        <v>243</v>
      </c>
      <c r="C485" t="s">
        <v>42</v>
      </c>
      <c r="D485" t="s">
        <v>7</v>
      </c>
      <c r="E485">
        <v>2019</v>
      </c>
      <c r="F485" s="5">
        <v>85.1558536585366</v>
      </c>
    </row>
    <row r="486" spans="1:6" x14ac:dyDescent="0.3">
      <c r="A486" t="s">
        <v>245</v>
      </c>
      <c r="B486" t="s">
        <v>243</v>
      </c>
      <c r="C486" t="s">
        <v>42</v>
      </c>
      <c r="D486" t="s">
        <v>7</v>
      </c>
      <c r="E486">
        <v>2021</v>
      </c>
      <c r="F486" s="5">
        <v>85.532682926829295</v>
      </c>
    </row>
    <row r="487" spans="1:6" x14ac:dyDescent="0.3">
      <c r="A487" t="s">
        <v>245</v>
      </c>
      <c r="B487" t="s">
        <v>243</v>
      </c>
      <c r="C487" t="s">
        <v>42</v>
      </c>
      <c r="D487" t="s">
        <v>7</v>
      </c>
      <c r="E487">
        <v>2024</v>
      </c>
      <c r="F487" s="5">
        <v>85.392682926829295</v>
      </c>
    </row>
    <row r="488" spans="1:6" x14ac:dyDescent="0.3">
      <c r="A488" t="s">
        <v>248</v>
      </c>
      <c r="B488" t="s">
        <v>246</v>
      </c>
      <c r="C488" t="s">
        <v>6</v>
      </c>
      <c r="D488" t="s">
        <v>22</v>
      </c>
      <c r="E488">
        <v>1960</v>
      </c>
      <c r="F488" s="5">
        <v>47.149000000000001</v>
      </c>
    </row>
    <row r="489" spans="1:6" x14ac:dyDescent="0.3">
      <c r="A489" t="s">
        <v>248</v>
      </c>
      <c r="B489" t="s">
        <v>246</v>
      </c>
      <c r="C489" t="s">
        <v>6</v>
      </c>
      <c r="D489" t="s">
        <v>22</v>
      </c>
      <c r="E489">
        <v>1980</v>
      </c>
      <c r="F489" s="5">
        <v>60.387999999999998</v>
      </c>
    </row>
    <row r="490" spans="1:6" x14ac:dyDescent="0.3">
      <c r="A490" t="s">
        <v>248</v>
      </c>
      <c r="B490" t="s">
        <v>246</v>
      </c>
      <c r="C490" t="s">
        <v>6</v>
      </c>
      <c r="D490" t="s">
        <v>22</v>
      </c>
      <c r="E490">
        <v>2000</v>
      </c>
      <c r="F490" s="5">
        <v>68.302000000000007</v>
      </c>
    </row>
    <row r="491" spans="1:6" x14ac:dyDescent="0.3">
      <c r="A491" t="s">
        <v>248</v>
      </c>
      <c r="B491" t="s">
        <v>246</v>
      </c>
      <c r="C491" t="s">
        <v>6</v>
      </c>
      <c r="D491" t="s">
        <v>22</v>
      </c>
      <c r="E491">
        <v>2019</v>
      </c>
      <c r="F491" s="5">
        <v>72.123999999999995</v>
      </c>
    </row>
    <row r="492" spans="1:6" x14ac:dyDescent="0.3">
      <c r="A492" t="s">
        <v>248</v>
      </c>
      <c r="B492" t="s">
        <v>246</v>
      </c>
      <c r="C492" t="s">
        <v>6</v>
      </c>
      <c r="D492" t="s">
        <v>22</v>
      </c>
      <c r="E492">
        <v>2021</v>
      </c>
      <c r="F492" s="5">
        <v>69.492000000000004</v>
      </c>
    </row>
    <row r="493" spans="1:6" x14ac:dyDescent="0.3">
      <c r="A493" t="s">
        <v>248</v>
      </c>
      <c r="B493" t="s">
        <v>246</v>
      </c>
      <c r="C493" t="s">
        <v>6</v>
      </c>
      <c r="D493" t="s">
        <v>22</v>
      </c>
      <c r="E493">
        <v>2024</v>
      </c>
      <c r="F493" s="5">
        <v>73.043999999999997</v>
      </c>
    </row>
    <row r="494" spans="1:6" x14ac:dyDescent="0.3">
      <c r="A494" t="s">
        <v>254</v>
      </c>
      <c r="B494" t="s">
        <v>252</v>
      </c>
      <c r="C494" t="s">
        <v>26</v>
      </c>
      <c r="D494" t="s">
        <v>7</v>
      </c>
      <c r="E494">
        <v>1960</v>
      </c>
      <c r="F494" s="5">
        <v>65.7464878048781</v>
      </c>
    </row>
    <row r="495" spans="1:6" x14ac:dyDescent="0.3">
      <c r="A495" t="s">
        <v>254</v>
      </c>
      <c r="B495" t="s">
        <v>252</v>
      </c>
      <c r="C495" t="s">
        <v>26</v>
      </c>
      <c r="D495" t="s">
        <v>7</v>
      </c>
      <c r="E495">
        <v>1980</v>
      </c>
      <c r="F495" s="5">
        <v>70.175365853658604</v>
      </c>
    </row>
    <row r="496" spans="1:6" x14ac:dyDescent="0.3">
      <c r="A496" t="s">
        <v>254</v>
      </c>
      <c r="B496" t="s">
        <v>252</v>
      </c>
      <c r="C496" t="s">
        <v>26</v>
      </c>
      <c r="D496" t="s">
        <v>7</v>
      </c>
      <c r="E496">
        <v>2000</v>
      </c>
      <c r="F496" s="5">
        <v>72.807804878048799</v>
      </c>
    </row>
    <row r="497" spans="1:6" x14ac:dyDescent="0.3">
      <c r="A497" t="s">
        <v>254</v>
      </c>
      <c r="B497" t="s">
        <v>252</v>
      </c>
      <c r="C497" t="s">
        <v>26</v>
      </c>
      <c r="D497" t="s">
        <v>7</v>
      </c>
      <c r="E497">
        <v>2019</v>
      </c>
      <c r="F497" s="5">
        <v>78.224390243902405</v>
      </c>
    </row>
    <row r="498" spans="1:6" x14ac:dyDescent="0.3">
      <c r="A498" t="s">
        <v>254</v>
      </c>
      <c r="B498" t="s">
        <v>252</v>
      </c>
      <c r="C498" t="s">
        <v>26</v>
      </c>
      <c r="D498" t="s">
        <v>7</v>
      </c>
      <c r="E498">
        <v>2021</v>
      </c>
      <c r="F498" s="5">
        <v>76.424390243902494</v>
      </c>
    </row>
    <row r="499" spans="1:6" x14ac:dyDescent="0.3">
      <c r="A499" t="s">
        <v>254</v>
      </c>
      <c r="B499" t="s">
        <v>252</v>
      </c>
      <c r="C499" t="s">
        <v>26</v>
      </c>
      <c r="D499" t="s">
        <v>7</v>
      </c>
      <c r="E499">
        <v>2024</v>
      </c>
      <c r="F499" s="5">
        <v>78.929268292682906</v>
      </c>
    </row>
    <row r="500" spans="1:6" x14ac:dyDescent="0.3">
      <c r="A500" t="s">
        <v>257</v>
      </c>
      <c r="B500" t="s">
        <v>255</v>
      </c>
      <c r="C500" t="s">
        <v>6</v>
      </c>
      <c r="D500" t="s">
        <v>22</v>
      </c>
      <c r="E500">
        <v>1960</v>
      </c>
      <c r="F500" s="5">
        <v>43.44</v>
      </c>
    </row>
    <row r="501" spans="1:6" x14ac:dyDescent="0.3">
      <c r="A501" t="s">
        <v>257</v>
      </c>
      <c r="B501" t="s">
        <v>255</v>
      </c>
      <c r="C501" t="s">
        <v>6</v>
      </c>
      <c r="D501" t="s">
        <v>22</v>
      </c>
      <c r="E501">
        <v>1980</v>
      </c>
      <c r="F501" s="5">
        <v>49.970999999999997</v>
      </c>
    </row>
    <row r="502" spans="1:6" x14ac:dyDescent="0.3">
      <c r="A502" t="s">
        <v>257</v>
      </c>
      <c r="B502" t="s">
        <v>255</v>
      </c>
      <c r="C502" t="s">
        <v>6</v>
      </c>
      <c r="D502" t="s">
        <v>22</v>
      </c>
      <c r="E502">
        <v>2000</v>
      </c>
      <c r="F502" s="5">
        <v>58.174999999999997</v>
      </c>
    </row>
    <row r="503" spans="1:6" x14ac:dyDescent="0.3">
      <c r="A503" t="s">
        <v>257</v>
      </c>
      <c r="B503" t="s">
        <v>255</v>
      </c>
      <c r="C503" t="s">
        <v>6</v>
      </c>
      <c r="D503" t="s">
        <v>22</v>
      </c>
      <c r="E503">
        <v>2019</v>
      </c>
      <c r="F503" s="5">
        <v>64.328000000000003</v>
      </c>
    </row>
    <row r="504" spans="1:6" x14ac:dyDescent="0.3">
      <c r="A504" t="s">
        <v>257</v>
      </c>
      <c r="B504" t="s">
        <v>255</v>
      </c>
      <c r="C504" t="s">
        <v>6</v>
      </c>
      <c r="D504" t="s">
        <v>22</v>
      </c>
      <c r="E504">
        <v>2021</v>
      </c>
      <c r="F504" s="5">
        <v>62.613</v>
      </c>
    </row>
    <row r="505" spans="1:6" x14ac:dyDescent="0.3">
      <c r="A505" t="s">
        <v>257</v>
      </c>
      <c r="B505" t="s">
        <v>255</v>
      </c>
      <c r="C505" t="s">
        <v>6</v>
      </c>
      <c r="D505" t="s">
        <v>22</v>
      </c>
      <c r="E505">
        <v>2024</v>
      </c>
      <c r="F505" s="5">
        <v>65.119</v>
      </c>
    </row>
    <row r="506" spans="1:6" x14ac:dyDescent="0.3">
      <c r="A506" t="s">
        <v>259</v>
      </c>
      <c r="B506" t="s">
        <v>258</v>
      </c>
      <c r="C506" t="s">
        <v>26</v>
      </c>
      <c r="D506" t="s">
        <v>7</v>
      </c>
      <c r="E506">
        <v>1960</v>
      </c>
      <c r="F506" s="5">
        <v>68.0031707317073</v>
      </c>
    </row>
    <row r="507" spans="1:6" x14ac:dyDescent="0.3">
      <c r="A507" t="s">
        <v>259</v>
      </c>
      <c r="B507" t="s">
        <v>258</v>
      </c>
      <c r="C507" t="s">
        <v>26</v>
      </c>
      <c r="D507" t="s">
        <v>7</v>
      </c>
      <c r="E507">
        <v>1980</v>
      </c>
      <c r="F507" s="5">
        <v>69.0617073170732</v>
      </c>
    </row>
    <row r="508" spans="1:6" x14ac:dyDescent="0.3">
      <c r="A508" t="s">
        <v>259</v>
      </c>
      <c r="B508" t="s">
        <v>258</v>
      </c>
      <c r="C508" t="s">
        <v>26</v>
      </c>
      <c r="D508" t="s">
        <v>7</v>
      </c>
      <c r="E508">
        <v>2000</v>
      </c>
      <c r="F508" s="5">
        <v>71.246341463414595</v>
      </c>
    </row>
    <row r="509" spans="1:6" x14ac:dyDescent="0.3">
      <c r="A509" t="s">
        <v>259</v>
      </c>
      <c r="B509" t="s">
        <v>258</v>
      </c>
      <c r="C509" t="s">
        <v>26</v>
      </c>
      <c r="D509" t="s">
        <v>7</v>
      </c>
      <c r="E509">
        <v>2019</v>
      </c>
      <c r="F509" s="5">
        <v>76.319512195121902</v>
      </c>
    </row>
    <row r="510" spans="1:6" x14ac:dyDescent="0.3">
      <c r="A510" t="s">
        <v>259</v>
      </c>
      <c r="B510" t="s">
        <v>258</v>
      </c>
      <c r="C510" t="s">
        <v>26</v>
      </c>
      <c r="D510" t="s">
        <v>7</v>
      </c>
      <c r="E510">
        <v>2021</v>
      </c>
      <c r="F510" s="5">
        <v>74.065853658536597</v>
      </c>
    </row>
    <row r="511" spans="1:6" x14ac:dyDescent="0.3">
      <c r="A511" t="s">
        <v>259</v>
      </c>
      <c r="B511" t="s">
        <v>258</v>
      </c>
      <c r="C511" t="s">
        <v>26</v>
      </c>
      <c r="D511" t="s">
        <v>7</v>
      </c>
      <c r="E511">
        <v>2024</v>
      </c>
      <c r="F511" s="5">
        <v>76.724390243902505</v>
      </c>
    </row>
    <row r="512" spans="1:6" x14ac:dyDescent="0.3">
      <c r="A512" t="s">
        <v>274</v>
      </c>
      <c r="B512" t="s">
        <v>272</v>
      </c>
      <c r="C512" t="s">
        <v>42</v>
      </c>
      <c r="D512" t="s">
        <v>27</v>
      </c>
      <c r="E512">
        <v>1960</v>
      </c>
      <c r="F512" s="5">
        <v>46.835000000000001</v>
      </c>
    </row>
    <row r="513" spans="1:6" x14ac:dyDescent="0.3">
      <c r="A513" t="s">
        <v>274</v>
      </c>
      <c r="B513" t="s">
        <v>272</v>
      </c>
      <c r="C513" t="s">
        <v>42</v>
      </c>
      <c r="D513" t="s">
        <v>27</v>
      </c>
      <c r="E513">
        <v>1980</v>
      </c>
      <c r="F513" s="5">
        <v>58.701000000000001</v>
      </c>
    </row>
    <row r="514" spans="1:6" x14ac:dyDescent="0.3">
      <c r="A514" t="s">
        <v>274</v>
      </c>
      <c r="B514" t="s">
        <v>272</v>
      </c>
      <c r="C514" t="s">
        <v>42</v>
      </c>
      <c r="D514" t="s">
        <v>27</v>
      </c>
      <c r="E514">
        <v>2000</v>
      </c>
      <c r="F514" s="5">
        <v>66.292000000000002</v>
      </c>
    </row>
    <row r="515" spans="1:6" x14ac:dyDescent="0.3">
      <c r="A515" t="s">
        <v>274</v>
      </c>
      <c r="B515" t="s">
        <v>272</v>
      </c>
      <c r="C515" t="s">
        <v>42</v>
      </c>
      <c r="D515" t="s">
        <v>27</v>
      </c>
      <c r="E515">
        <v>2019</v>
      </c>
      <c r="F515" s="5">
        <v>70.349000000000004</v>
      </c>
    </row>
    <row r="516" spans="1:6" x14ac:dyDescent="0.3">
      <c r="A516" t="s">
        <v>274</v>
      </c>
      <c r="B516" t="s">
        <v>272</v>
      </c>
      <c r="C516" t="s">
        <v>42</v>
      </c>
      <c r="D516" t="s">
        <v>27</v>
      </c>
      <c r="E516">
        <v>2021</v>
      </c>
      <c r="F516" s="5">
        <v>67.451999999999998</v>
      </c>
    </row>
    <row r="517" spans="1:6" x14ac:dyDescent="0.3">
      <c r="A517" t="s">
        <v>274</v>
      </c>
      <c r="B517" t="s">
        <v>272</v>
      </c>
      <c r="C517" t="s">
        <v>42</v>
      </c>
      <c r="D517" t="s">
        <v>27</v>
      </c>
      <c r="E517">
        <v>2024</v>
      </c>
      <c r="F517" s="5">
        <v>71.287999999999997</v>
      </c>
    </row>
    <row r="518" spans="1:6" x14ac:dyDescent="0.3">
      <c r="A518" t="s">
        <v>280</v>
      </c>
      <c r="B518" t="s">
        <v>278</v>
      </c>
      <c r="C518" t="s">
        <v>26</v>
      </c>
      <c r="D518" t="s">
        <v>7</v>
      </c>
      <c r="E518">
        <v>1960</v>
      </c>
      <c r="F518" s="5">
        <v>64.557000000000002</v>
      </c>
    </row>
    <row r="519" spans="1:6" x14ac:dyDescent="0.3">
      <c r="A519" t="s">
        <v>280</v>
      </c>
      <c r="B519" t="s">
        <v>278</v>
      </c>
      <c r="C519" t="s">
        <v>26</v>
      </c>
      <c r="D519" t="s">
        <v>7</v>
      </c>
      <c r="E519">
        <v>1980</v>
      </c>
      <c r="F519" s="5">
        <v>68.445999999999998</v>
      </c>
    </row>
    <row r="520" spans="1:6" x14ac:dyDescent="0.3">
      <c r="A520" t="s">
        <v>280</v>
      </c>
      <c r="B520" t="s">
        <v>278</v>
      </c>
      <c r="C520" t="s">
        <v>26</v>
      </c>
      <c r="D520" t="s">
        <v>7</v>
      </c>
      <c r="E520">
        <v>2000</v>
      </c>
      <c r="F520" s="5">
        <v>74.841999999999999</v>
      </c>
    </row>
    <row r="521" spans="1:6" x14ac:dyDescent="0.3">
      <c r="A521" t="s">
        <v>280</v>
      </c>
      <c r="B521" t="s">
        <v>278</v>
      </c>
      <c r="C521" t="s">
        <v>26</v>
      </c>
      <c r="D521" t="s">
        <v>7</v>
      </c>
      <c r="E521">
        <v>2019</v>
      </c>
      <c r="F521" s="5">
        <v>80.739999999999995</v>
      </c>
    </row>
    <row r="522" spans="1:6" x14ac:dyDescent="0.3">
      <c r="A522" t="s">
        <v>280</v>
      </c>
      <c r="B522" t="s">
        <v>278</v>
      </c>
      <c r="C522" t="s">
        <v>26</v>
      </c>
      <c r="D522" t="s">
        <v>7</v>
      </c>
      <c r="E522">
        <v>2021</v>
      </c>
      <c r="F522" s="5">
        <v>80.42</v>
      </c>
    </row>
    <row r="523" spans="1:6" x14ac:dyDescent="0.3">
      <c r="A523" t="s">
        <v>280</v>
      </c>
      <c r="B523" t="s">
        <v>278</v>
      </c>
      <c r="C523" t="s">
        <v>26</v>
      </c>
      <c r="D523" t="s">
        <v>7</v>
      </c>
      <c r="E523">
        <v>2024</v>
      </c>
      <c r="F523" s="5">
        <v>81.090999999999994</v>
      </c>
    </row>
    <row r="524" spans="1:6" x14ac:dyDescent="0.3">
      <c r="A524" t="s">
        <v>283</v>
      </c>
      <c r="B524" t="s">
        <v>281</v>
      </c>
      <c r="C524" t="s">
        <v>65</v>
      </c>
      <c r="D524" t="s">
        <v>22</v>
      </c>
      <c r="E524">
        <v>1960</v>
      </c>
      <c r="F524" s="5">
        <v>45.61</v>
      </c>
    </row>
    <row r="525" spans="1:6" x14ac:dyDescent="0.3">
      <c r="A525" t="s">
        <v>283</v>
      </c>
      <c r="B525" t="s">
        <v>281</v>
      </c>
      <c r="C525" t="s">
        <v>65</v>
      </c>
      <c r="D525" t="s">
        <v>22</v>
      </c>
      <c r="E525">
        <v>1980</v>
      </c>
      <c r="F525" s="5">
        <v>53.593000000000004</v>
      </c>
    </row>
    <row r="526" spans="1:6" x14ac:dyDescent="0.3">
      <c r="A526" t="s">
        <v>283</v>
      </c>
      <c r="B526" t="s">
        <v>281</v>
      </c>
      <c r="C526" t="s">
        <v>65</v>
      </c>
      <c r="D526" t="s">
        <v>22</v>
      </c>
      <c r="E526">
        <v>2000</v>
      </c>
      <c r="F526" s="5">
        <v>62.749000000000002</v>
      </c>
    </row>
    <row r="527" spans="1:6" x14ac:dyDescent="0.3">
      <c r="A527" t="s">
        <v>283</v>
      </c>
      <c r="B527" t="s">
        <v>281</v>
      </c>
      <c r="C527" t="s">
        <v>65</v>
      </c>
      <c r="D527" t="s">
        <v>22</v>
      </c>
      <c r="E527">
        <v>2019</v>
      </c>
      <c r="F527" s="5">
        <v>70.745999999999995</v>
      </c>
    </row>
    <row r="528" spans="1:6" x14ac:dyDescent="0.3">
      <c r="A528" t="s">
        <v>283</v>
      </c>
      <c r="B528" t="s">
        <v>281</v>
      </c>
      <c r="C528" t="s">
        <v>65</v>
      </c>
      <c r="D528" t="s">
        <v>22</v>
      </c>
      <c r="E528">
        <v>2021</v>
      </c>
      <c r="F528" s="5">
        <v>67.281999999999996</v>
      </c>
    </row>
    <row r="529" spans="1:6" x14ac:dyDescent="0.3">
      <c r="A529" t="s">
        <v>283</v>
      </c>
      <c r="B529" t="s">
        <v>281</v>
      </c>
      <c r="C529" t="s">
        <v>65</v>
      </c>
      <c r="D529" t="s">
        <v>22</v>
      </c>
      <c r="E529">
        <v>2024</v>
      </c>
      <c r="F529" s="5">
        <v>72.234999999999999</v>
      </c>
    </row>
    <row r="530" spans="1:6" x14ac:dyDescent="0.3">
      <c r="A530" t="s">
        <v>286</v>
      </c>
      <c r="B530" t="s">
        <v>284</v>
      </c>
      <c r="C530" t="s">
        <v>26</v>
      </c>
      <c r="D530" t="s">
        <v>7</v>
      </c>
      <c r="E530">
        <v>1960</v>
      </c>
      <c r="F530" s="5">
        <v>70.194268292682906</v>
      </c>
    </row>
    <row r="531" spans="1:6" x14ac:dyDescent="0.3">
      <c r="A531" t="s">
        <v>286</v>
      </c>
      <c r="B531" t="s">
        <v>284</v>
      </c>
      <c r="C531" t="s">
        <v>26</v>
      </c>
      <c r="D531" t="s">
        <v>7</v>
      </c>
      <c r="E531">
        <v>1980</v>
      </c>
      <c r="F531" s="5">
        <v>72.595414634146394</v>
      </c>
    </row>
    <row r="532" spans="1:6" x14ac:dyDescent="0.3">
      <c r="A532" t="s">
        <v>286</v>
      </c>
      <c r="B532" t="s">
        <v>284</v>
      </c>
      <c r="C532" t="s">
        <v>26</v>
      </c>
      <c r="D532" t="s">
        <v>7</v>
      </c>
      <c r="E532">
        <v>2000</v>
      </c>
      <c r="F532" s="5">
        <v>76.536585365853696</v>
      </c>
    </row>
    <row r="533" spans="1:6" x14ac:dyDescent="0.3">
      <c r="A533" t="s">
        <v>286</v>
      </c>
      <c r="B533" t="s">
        <v>284</v>
      </c>
      <c r="C533" t="s">
        <v>26</v>
      </c>
      <c r="D533" t="s">
        <v>7</v>
      </c>
      <c r="E533">
        <v>2019</v>
      </c>
      <c r="F533" s="5">
        <v>82.702439024390301</v>
      </c>
    </row>
    <row r="534" spans="1:6" x14ac:dyDescent="0.3">
      <c r="A534" t="s">
        <v>286</v>
      </c>
      <c r="B534" t="s">
        <v>284</v>
      </c>
      <c r="C534" t="s">
        <v>26</v>
      </c>
      <c r="D534" t="s">
        <v>7</v>
      </c>
      <c r="E534">
        <v>2021</v>
      </c>
      <c r="F534" s="5">
        <v>82.253658536585405</v>
      </c>
    </row>
    <row r="535" spans="1:6" x14ac:dyDescent="0.3">
      <c r="A535" t="s">
        <v>286</v>
      </c>
      <c r="B535" t="s">
        <v>284</v>
      </c>
      <c r="C535" t="s">
        <v>26</v>
      </c>
      <c r="D535" t="s">
        <v>7</v>
      </c>
      <c r="E535">
        <v>2024</v>
      </c>
      <c r="F535" s="5">
        <v>83.009756097560995</v>
      </c>
    </row>
    <row r="536" spans="1:6" x14ac:dyDescent="0.3">
      <c r="A536" t="s">
        <v>289</v>
      </c>
      <c r="B536" t="s">
        <v>287</v>
      </c>
      <c r="C536" t="s">
        <v>13</v>
      </c>
      <c r="D536" t="s">
        <v>27</v>
      </c>
      <c r="E536">
        <v>1960</v>
      </c>
      <c r="F536" s="5">
        <v>43.296999999999997</v>
      </c>
    </row>
    <row r="537" spans="1:6" x14ac:dyDescent="0.3">
      <c r="A537" t="s">
        <v>289</v>
      </c>
      <c r="B537" t="s">
        <v>287</v>
      </c>
      <c r="C537" t="s">
        <v>13</v>
      </c>
      <c r="D537" t="s">
        <v>27</v>
      </c>
      <c r="E537">
        <v>1980</v>
      </c>
      <c r="F537" s="5">
        <v>58.369</v>
      </c>
    </row>
    <row r="538" spans="1:6" x14ac:dyDescent="0.3">
      <c r="A538" t="s">
        <v>289</v>
      </c>
      <c r="B538" t="s">
        <v>287</v>
      </c>
      <c r="C538" t="s">
        <v>13</v>
      </c>
      <c r="D538" t="s">
        <v>27</v>
      </c>
      <c r="E538">
        <v>2000</v>
      </c>
      <c r="F538" s="5">
        <v>70.165999999999997</v>
      </c>
    </row>
    <row r="539" spans="1:6" x14ac:dyDescent="0.3">
      <c r="A539" t="s">
        <v>289</v>
      </c>
      <c r="B539" t="s">
        <v>287</v>
      </c>
      <c r="C539" t="s">
        <v>13</v>
      </c>
      <c r="D539" t="s">
        <v>27</v>
      </c>
      <c r="E539">
        <v>2019</v>
      </c>
      <c r="F539" s="5">
        <v>76.855000000000004</v>
      </c>
    </row>
    <row r="540" spans="1:6" x14ac:dyDescent="0.3">
      <c r="A540" t="s">
        <v>289</v>
      </c>
      <c r="B540" t="s">
        <v>287</v>
      </c>
      <c r="C540" t="s">
        <v>13</v>
      </c>
      <c r="D540" t="s">
        <v>27</v>
      </c>
      <c r="E540">
        <v>2021</v>
      </c>
      <c r="F540" s="5">
        <v>73.751999999999995</v>
      </c>
    </row>
    <row r="541" spans="1:6" x14ac:dyDescent="0.3">
      <c r="A541" t="s">
        <v>289</v>
      </c>
      <c r="B541" t="s">
        <v>287</v>
      </c>
      <c r="C541" t="s">
        <v>13</v>
      </c>
      <c r="D541" t="s">
        <v>27</v>
      </c>
      <c r="E541">
        <v>2024</v>
      </c>
      <c r="F541" s="5">
        <v>77.853999999999999</v>
      </c>
    </row>
    <row r="542" spans="1:6" x14ac:dyDescent="0.3">
      <c r="A542" t="s">
        <v>291</v>
      </c>
      <c r="B542" t="s">
        <v>290</v>
      </c>
      <c r="C542" t="s">
        <v>13</v>
      </c>
      <c r="D542" t="s">
        <v>27</v>
      </c>
      <c r="E542">
        <v>1960</v>
      </c>
      <c r="F542" s="5">
        <v>51.462000000000003</v>
      </c>
    </row>
    <row r="543" spans="1:6" x14ac:dyDescent="0.3">
      <c r="A543" t="s">
        <v>291</v>
      </c>
      <c r="B543" t="s">
        <v>290</v>
      </c>
      <c r="C543" t="s">
        <v>13</v>
      </c>
      <c r="D543" t="s">
        <v>27</v>
      </c>
      <c r="E543">
        <v>1980</v>
      </c>
      <c r="F543" s="5">
        <v>60.915999999999997</v>
      </c>
    </row>
    <row r="544" spans="1:6" x14ac:dyDescent="0.3">
      <c r="A544" t="s">
        <v>291</v>
      </c>
      <c r="B544" t="s">
        <v>290</v>
      </c>
      <c r="C544" t="s">
        <v>13</v>
      </c>
      <c r="D544" t="s">
        <v>27</v>
      </c>
      <c r="E544">
        <v>2000</v>
      </c>
      <c r="F544" s="5">
        <v>64.86</v>
      </c>
    </row>
    <row r="545" spans="1:6" x14ac:dyDescent="0.3">
      <c r="A545" t="s">
        <v>291</v>
      </c>
      <c r="B545" t="s">
        <v>290</v>
      </c>
      <c r="C545" t="s">
        <v>13</v>
      </c>
      <c r="D545" t="s">
        <v>27</v>
      </c>
      <c r="E545">
        <v>2019</v>
      </c>
      <c r="F545" s="5">
        <v>71.245000000000005</v>
      </c>
    </row>
    <row r="546" spans="1:6" x14ac:dyDescent="0.3">
      <c r="A546" t="s">
        <v>291</v>
      </c>
      <c r="B546" t="s">
        <v>290</v>
      </c>
      <c r="C546" t="s">
        <v>13</v>
      </c>
      <c r="D546" t="s">
        <v>27</v>
      </c>
      <c r="E546">
        <v>2021</v>
      </c>
      <c r="F546" s="5">
        <v>70.703999999999994</v>
      </c>
    </row>
    <row r="547" spans="1:6" x14ac:dyDescent="0.3">
      <c r="A547" t="s">
        <v>291</v>
      </c>
      <c r="B547" t="s">
        <v>290</v>
      </c>
      <c r="C547" t="s">
        <v>13</v>
      </c>
      <c r="D547" t="s">
        <v>27</v>
      </c>
      <c r="E547">
        <v>2024</v>
      </c>
      <c r="F547" s="5">
        <v>72.424000000000007</v>
      </c>
    </row>
    <row r="548" spans="1:6" x14ac:dyDescent="0.3">
      <c r="A548" t="s">
        <v>293</v>
      </c>
      <c r="B548" t="s">
        <v>292</v>
      </c>
      <c r="C548" t="s">
        <v>26</v>
      </c>
      <c r="D548" t="s">
        <v>7</v>
      </c>
      <c r="E548">
        <v>1960</v>
      </c>
      <c r="F548" s="5">
        <v>74.040073170731702</v>
      </c>
    </row>
    <row r="549" spans="1:6" x14ac:dyDescent="0.3">
      <c r="A549" t="s">
        <v>293</v>
      </c>
      <c r="B549" t="s">
        <v>292</v>
      </c>
      <c r="C549" t="s">
        <v>26</v>
      </c>
      <c r="D549" t="s">
        <v>7</v>
      </c>
      <c r="E549">
        <v>1980</v>
      </c>
      <c r="F549" s="5">
        <v>76.846585365853699</v>
      </c>
    </row>
    <row r="550" spans="1:6" x14ac:dyDescent="0.3">
      <c r="A550" t="s">
        <v>293</v>
      </c>
      <c r="B550" t="s">
        <v>292</v>
      </c>
      <c r="C550" t="s">
        <v>26</v>
      </c>
      <c r="D550" t="s">
        <v>7</v>
      </c>
      <c r="E550">
        <v>2000</v>
      </c>
      <c r="F550" s="5">
        <v>79.653658536585397</v>
      </c>
    </row>
    <row r="551" spans="1:6" x14ac:dyDescent="0.3">
      <c r="A551" t="s">
        <v>293</v>
      </c>
      <c r="B551" t="s">
        <v>292</v>
      </c>
      <c r="C551" t="s">
        <v>26</v>
      </c>
      <c r="D551" t="s">
        <v>7</v>
      </c>
      <c r="E551">
        <v>2019</v>
      </c>
      <c r="F551" s="5">
        <v>83.163414634146307</v>
      </c>
    </row>
    <row r="552" spans="1:6" x14ac:dyDescent="0.3">
      <c r="A552" t="s">
        <v>293</v>
      </c>
      <c r="B552" t="s">
        <v>292</v>
      </c>
      <c r="C552" t="s">
        <v>26</v>
      </c>
      <c r="D552" t="s">
        <v>7</v>
      </c>
      <c r="E552">
        <v>2021</v>
      </c>
      <c r="F552" s="5">
        <v>83.165853658536605</v>
      </c>
    </row>
    <row r="553" spans="1:6" x14ac:dyDescent="0.3">
      <c r="A553" t="s">
        <v>293</v>
      </c>
      <c r="B553" t="s">
        <v>292</v>
      </c>
      <c r="C553" t="s">
        <v>26</v>
      </c>
      <c r="D553" t="s">
        <v>7</v>
      </c>
      <c r="E553">
        <v>2024</v>
      </c>
      <c r="F553" s="5">
        <v>82.809756097561007</v>
      </c>
    </row>
    <row r="554" spans="1:6" x14ac:dyDescent="0.3">
      <c r="A554" t="s">
        <v>295</v>
      </c>
      <c r="B554" t="s">
        <v>294</v>
      </c>
      <c r="C554" t="s">
        <v>13</v>
      </c>
      <c r="D554" t="s">
        <v>7</v>
      </c>
      <c r="E554">
        <v>1980</v>
      </c>
      <c r="F554" s="5">
        <v>73.875609756097603</v>
      </c>
    </row>
    <row r="555" spans="1:6" x14ac:dyDescent="0.3">
      <c r="A555" t="s">
        <v>295</v>
      </c>
      <c r="B555" t="s">
        <v>294</v>
      </c>
      <c r="C555" t="s">
        <v>13</v>
      </c>
      <c r="D555" t="s">
        <v>7</v>
      </c>
      <c r="E555">
        <v>2000</v>
      </c>
      <c r="F555" s="5">
        <v>78.953658536585394</v>
      </c>
    </row>
    <row r="556" spans="1:6" x14ac:dyDescent="0.3">
      <c r="A556" t="s">
        <v>295</v>
      </c>
      <c r="B556" t="s">
        <v>294</v>
      </c>
      <c r="C556" t="s">
        <v>13</v>
      </c>
      <c r="D556" t="s">
        <v>7</v>
      </c>
      <c r="E556">
        <v>2019</v>
      </c>
      <c r="F556" s="5">
        <v>82.804878048780495</v>
      </c>
    </row>
    <row r="557" spans="1:6" x14ac:dyDescent="0.3">
      <c r="A557" t="s">
        <v>295</v>
      </c>
      <c r="B557" t="s">
        <v>294</v>
      </c>
      <c r="C557" t="s">
        <v>13</v>
      </c>
      <c r="D557" t="s">
        <v>7</v>
      </c>
      <c r="E557">
        <v>2021</v>
      </c>
      <c r="F557" s="5">
        <v>82.5</v>
      </c>
    </row>
    <row r="558" spans="1:6" x14ac:dyDescent="0.3">
      <c r="A558" t="s">
        <v>295</v>
      </c>
      <c r="B558" t="s">
        <v>294</v>
      </c>
      <c r="C558" t="s">
        <v>13</v>
      </c>
      <c r="D558" t="s">
        <v>7</v>
      </c>
      <c r="E558">
        <v>2024</v>
      </c>
      <c r="F558" s="5">
        <v>83.197560975609804</v>
      </c>
    </row>
    <row r="559" spans="1:6" x14ac:dyDescent="0.3">
      <c r="A559" t="s">
        <v>298</v>
      </c>
      <c r="B559" t="s">
        <v>296</v>
      </c>
      <c r="C559" t="s">
        <v>26</v>
      </c>
      <c r="D559" t="s">
        <v>7</v>
      </c>
      <c r="E559">
        <v>1960</v>
      </c>
      <c r="F559" s="5">
        <v>69.123902439024405</v>
      </c>
    </row>
    <row r="560" spans="1:6" x14ac:dyDescent="0.3">
      <c r="A560" t="s">
        <v>298</v>
      </c>
      <c r="B560" t="s">
        <v>296</v>
      </c>
      <c r="C560" t="s">
        <v>26</v>
      </c>
      <c r="D560" t="s">
        <v>7</v>
      </c>
      <c r="E560">
        <v>1980</v>
      </c>
      <c r="F560" s="5">
        <v>73.943170731707298</v>
      </c>
    </row>
    <row r="561" spans="1:6" x14ac:dyDescent="0.3">
      <c r="A561" t="s">
        <v>298</v>
      </c>
      <c r="B561" t="s">
        <v>296</v>
      </c>
      <c r="C561" t="s">
        <v>26</v>
      </c>
      <c r="D561" t="s">
        <v>7</v>
      </c>
      <c r="E561">
        <v>2000</v>
      </c>
      <c r="F561" s="5">
        <v>79.778048780487794</v>
      </c>
    </row>
    <row r="562" spans="1:6" x14ac:dyDescent="0.3">
      <c r="A562" t="s">
        <v>298</v>
      </c>
      <c r="B562" t="s">
        <v>296</v>
      </c>
      <c r="C562" t="s">
        <v>26</v>
      </c>
      <c r="D562" t="s">
        <v>7</v>
      </c>
      <c r="E562">
        <v>2019</v>
      </c>
      <c r="F562" s="5">
        <v>83.497560975609801</v>
      </c>
    </row>
    <row r="563" spans="1:6" x14ac:dyDescent="0.3">
      <c r="A563" t="s">
        <v>298</v>
      </c>
      <c r="B563" t="s">
        <v>296</v>
      </c>
      <c r="C563" t="s">
        <v>26</v>
      </c>
      <c r="D563" t="s">
        <v>7</v>
      </c>
      <c r="E563">
        <v>2021</v>
      </c>
      <c r="F563" s="5">
        <v>82.646341463414601</v>
      </c>
    </row>
    <row r="564" spans="1:6" x14ac:dyDescent="0.3">
      <c r="A564" t="s">
        <v>298</v>
      </c>
      <c r="B564" t="s">
        <v>296</v>
      </c>
      <c r="C564" t="s">
        <v>26</v>
      </c>
      <c r="D564" t="s">
        <v>7</v>
      </c>
      <c r="E564">
        <v>2024</v>
      </c>
      <c r="F564" s="5">
        <v>83.951219512195095</v>
      </c>
    </row>
    <row r="565" spans="1:6" x14ac:dyDescent="0.3">
      <c r="A565" t="s">
        <v>300</v>
      </c>
      <c r="B565" t="s">
        <v>299</v>
      </c>
      <c r="C565" t="s">
        <v>6</v>
      </c>
      <c r="D565" t="s">
        <v>27</v>
      </c>
      <c r="E565">
        <v>1960</v>
      </c>
      <c r="F565" s="5">
        <v>63.828000000000003</v>
      </c>
    </row>
    <row r="566" spans="1:6" x14ac:dyDescent="0.3">
      <c r="A566" t="s">
        <v>300</v>
      </c>
      <c r="B566" t="s">
        <v>299</v>
      </c>
      <c r="C566" t="s">
        <v>6</v>
      </c>
      <c r="D566" t="s">
        <v>27</v>
      </c>
      <c r="E566">
        <v>1980</v>
      </c>
      <c r="F566" s="5">
        <v>68.992000000000004</v>
      </c>
    </row>
    <row r="567" spans="1:6" x14ac:dyDescent="0.3">
      <c r="A567" t="s">
        <v>300</v>
      </c>
      <c r="B567" t="s">
        <v>299</v>
      </c>
      <c r="C567" t="s">
        <v>6</v>
      </c>
      <c r="D567" t="s">
        <v>27</v>
      </c>
      <c r="E567">
        <v>2000</v>
      </c>
      <c r="F567" s="5">
        <v>71.281000000000006</v>
      </c>
    </row>
    <row r="568" spans="1:6" x14ac:dyDescent="0.3">
      <c r="A568" t="s">
        <v>300</v>
      </c>
      <c r="B568" t="s">
        <v>299</v>
      </c>
      <c r="C568" t="s">
        <v>6</v>
      </c>
      <c r="D568" t="s">
        <v>27</v>
      </c>
      <c r="E568">
        <v>2019</v>
      </c>
      <c r="F568" s="5">
        <v>71.531999999999996</v>
      </c>
    </row>
    <row r="569" spans="1:6" x14ac:dyDescent="0.3">
      <c r="A569" t="s">
        <v>300</v>
      </c>
      <c r="B569" t="s">
        <v>299</v>
      </c>
      <c r="C569" t="s">
        <v>6</v>
      </c>
      <c r="D569" t="s">
        <v>27</v>
      </c>
      <c r="E569">
        <v>2021</v>
      </c>
      <c r="F569" s="5">
        <v>69.084999999999994</v>
      </c>
    </row>
    <row r="570" spans="1:6" x14ac:dyDescent="0.3">
      <c r="A570" t="s">
        <v>300</v>
      </c>
      <c r="B570" t="s">
        <v>299</v>
      </c>
      <c r="C570" t="s">
        <v>6</v>
      </c>
      <c r="D570" t="s">
        <v>27</v>
      </c>
      <c r="E570">
        <v>2024</v>
      </c>
      <c r="F570" s="5">
        <v>71.605999999999995</v>
      </c>
    </row>
    <row r="571" spans="1:6" x14ac:dyDescent="0.3">
      <c r="A571" t="s">
        <v>302</v>
      </c>
      <c r="B571" t="s">
        <v>301</v>
      </c>
      <c r="C571" t="s">
        <v>13</v>
      </c>
      <c r="D571" t="s">
        <v>22</v>
      </c>
      <c r="E571">
        <v>1960</v>
      </c>
      <c r="F571" s="5">
        <v>52.677999999999997</v>
      </c>
    </row>
    <row r="572" spans="1:6" x14ac:dyDescent="0.3">
      <c r="A572" t="s">
        <v>302</v>
      </c>
      <c r="B572" t="s">
        <v>301</v>
      </c>
      <c r="C572" t="s">
        <v>13</v>
      </c>
      <c r="D572" t="s">
        <v>22</v>
      </c>
      <c r="E572">
        <v>1980</v>
      </c>
      <c r="F572" s="5">
        <v>66.492999999999995</v>
      </c>
    </row>
    <row r="573" spans="1:6" x14ac:dyDescent="0.3">
      <c r="A573" t="s">
        <v>302</v>
      </c>
      <c r="B573" t="s">
        <v>301</v>
      </c>
      <c r="C573" t="s">
        <v>13</v>
      </c>
      <c r="D573" t="s">
        <v>22</v>
      </c>
      <c r="E573">
        <v>2000</v>
      </c>
      <c r="F573" s="5">
        <v>71.926000000000002</v>
      </c>
    </row>
    <row r="574" spans="1:6" x14ac:dyDescent="0.3">
      <c r="A574" t="s">
        <v>302</v>
      </c>
      <c r="B574" t="s">
        <v>301</v>
      </c>
      <c r="C574" t="s">
        <v>13</v>
      </c>
      <c r="D574" t="s">
        <v>22</v>
      </c>
      <c r="E574">
        <v>2019</v>
      </c>
      <c r="F574" s="5">
        <v>76.864999999999995</v>
      </c>
    </row>
    <row r="575" spans="1:6" x14ac:dyDescent="0.3">
      <c r="A575" t="s">
        <v>302</v>
      </c>
      <c r="B575" t="s">
        <v>301</v>
      </c>
      <c r="C575" t="s">
        <v>13</v>
      </c>
      <c r="D575" t="s">
        <v>22</v>
      </c>
      <c r="E575">
        <v>2021</v>
      </c>
      <c r="F575" s="5">
        <v>74.203999999999994</v>
      </c>
    </row>
    <row r="576" spans="1:6" x14ac:dyDescent="0.3">
      <c r="A576" t="s">
        <v>302</v>
      </c>
      <c r="B576" t="s">
        <v>301</v>
      </c>
      <c r="C576" t="s">
        <v>13</v>
      </c>
      <c r="D576" t="s">
        <v>22</v>
      </c>
      <c r="E576">
        <v>2024</v>
      </c>
      <c r="F576" s="5">
        <v>77.980999999999995</v>
      </c>
    </row>
    <row r="577" spans="1:6" x14ac:dyDescent="0.3">
      <c r="A577" t="s">
        <v>304</v>
      </c>
      <c r="B577" t="s">
        <v>303</v>
      </c>
      <c r="C577" t="s">
        <v>42</v>
      </c>
      <c r="D577" t="s">
        <v>7</v>
      </c>
      <c r="E577">
        <v>1960</v>
      </c>
      <c r="F577" s="5">
        <v>67.695609756097596</v>
      </c>
    </row>
    <row r="578" spans="1:6" x14ac:dyDescent="0.3">
      <c r="A578" t="s">
        <v>304</v>
      </c>
      <c r="B578" t="s">
        <v>303</v>
      </c>
      <c r="C578" t="s">
        <v>42</v>
      </c>
      <c r="D578" t="s">
        <v>7</v>
      </c>
      <c r="E578">
        <v>1980</v>
      </c>
      <c r="F578" s="5">
        <v>75.989024390243898</v>
      </c>
    </row>
    <row r="579" spans="1:6" x14ac:dyDescent="0.3">
      <c r="A579" t="s">
        <v>304</v>
      </c>
      <c r="B579" t="s">
        <v>303</v>
      </c>
      <c r="C579" t="s">
        <v>42</v>
      </c>
      <c r="D579" t="s">
        <v>7</v>
      </c>
      <c r="E579">
        <v>2000</v>
      </c>
      <c r="F579" s="5">
        <v>81.076097560975597</v>
      </c>
    </row>
    <row r="580" spans="1:6" x14ac:dyDescent="0.3">
      <c r="A580" t="s">
        <v>304</v>
      </c>
      <c r="B580" t="s">
        <v>303</v>
      </c>
      <c r="C580" t="s">
        <v>42</v>
      </c>
      <c r="D580" t="s">
        <v>7</v>
      </c>
      <c r="E580">
        <v>2019</v>
      </c>
      <c r="F580" s="5">
        <v>84.356341463414594</v>
      </c>
    </row>
    <row r="581" spans="1:6" x14ac:dyDescent="0.3">
      <c r="A581" t="s">
        <v>304</v>
      </c>
      <c r="B581" t="s">
        <v>303</v>
      </c>
      <c r="C581" t="s">
        <v>42</v>
      </c>
      <c r="D581" t="s">
        <v>7</v>
      </c>
      <c r="E581">
        <v>2021</v>
      </c>
      <c r="F581" s="5">
        <v>84.445609756097596</v>
      </c>
    </row>
    <row r="582" spans="1:6" x14ac:dyDescent="0.3">
      <c r="A582" t="s">
        <v>304</v>
      </c>
      <c r="B582" t="s">
        <v>303</v>
      </c>
      <c r="C582" t="s">
        <v>42</v>
      </c>
      <c r="D582" t="s">
        <v>7</v>
      </c>
      <c r="E582">
        <v>2024</v>
      </c>
      <c r="F582" s="5">
        <v>84.036341463414601</v>
      </c>
    </row>
    <row r="583" spans="1:6" x14ac:dyDescent="0.3">
      <c r="A583" t="s">
        <v>306</v>
      </c>
      <c r="B583" t="s">
        <v>305</v>
      </c>
      <c r="C583" t="s">
        <v>26</v>
      </c>
      <c r="D583" t="s">
        <v>27</v>
      </c>
      <c r="E583">
        <v>1960</v>
      </c>
      <c r="F583" s="5">
        <v>57.945999999999998</v>
      </c>
    </row>
    <row r="584" spans="1:6" x14ac:dyDescent="0.3">
      <c r="A584" t="s">
        <v>306</v>
      </c>
      <c r="B584" t="s">
        <v>305</v>
      </c>
      <c r="C584" t="s">
        <v>26</v>
      </c>
      <c r="D584" t="s">
        <v>27</v>
      </c>
      <c r="E584">
        <v>1980</v>
      </c>
      <c r="F584" s="5">
        <v>62.515999999999998</v>
      </c>
    </row>
    <row r="585" spans="1:6" x14ac:dyDescent="0.3">
      <c r="A585" t="s">
        <v>306</v>
      </c>
      <c r="B585" t="s">
        <v>305</v>
      </c>
      <c r="C585" t="s">
        <v>26</v>
      </c>
      <c r="D585" t="s">
        <v>27</v>
      </c>
      <c r="E585">
        <v>2000</v>
      </c>
      <c r="F585" s="5">
        <v>63.792999999999999</v>
      </c>
    </row>
    <row r="586" spans="1:6" x14ac:dyDescent="0.3">
      <c r="A586" t="s">
        <v>306</v>
      </c>
      <c r="B586" t="s">
        <v>305</v>
      </c>
      <c r="C586" t="s">
        <v>26</v>
      </c>
      <c r="D586" t="s">
        <v>27</v>
      </c>
      <c r="E586">
        <v>2019</v>
      </c>
      <c r="F586" s="5">
        <v>73.658000000000001</v>
      </c>
    </row>
    <row r="587" spans="1:6" x14ac:dyDescent="0.3">
      <c r="A587" t="s">
        <v>306</v>
      </c>
      <c r="B587" t="s">
        <v>305</v>
      </c>
      <c r="C587" t="s">
        <v>26</v>
      </c>
      <c r="D587" t="s">
        <v>27</v>
      </c>
      <c r="E587">
        <v>2021</v>
      </c>
      <c r="F587" s="5">
        <v>70.131</v>
      </c>
    </row>
    <row r="588" spans="1:6" x14ac:dyDescent="0.3">
      <c r="A588" t="s">
        <v>306</v>
      </c>
      <c r="B588" t="s">
        <v>305</v>
      </c>
      <c r="C588" t="s">
        <v>26</v>
      </c>
      <c r="D588" t="s">
        <v>27</v>
      </c>
      <c r="E588">
        <v>2024</v>
      </c>
      <c r="F588" s="5">
        <v>74.531000000000006</v>
      </c>
    </row>
    <row r="589" spans="1:6" x14ac:dyDescent="0.3">
      <c r="A589" t="s">
        <v>309</v>
      </c>
      <c r="B589" t="s">
        <v>307</v>
      </c>
      <c r="C589" t="s">
        <v>21</v>
      </c>
      <c r="D589" t="s">
        <v>22</v>
      </c>
      <c r="E589">
        <v>1960</v>
      </c>
      <c r="F589" s="5">
        <v>48.476999999999997</v>
      </c>
    </row>
    <row r="590" spans="1:6" x14ac:dyDescent="0.3">
      <c r="A590" t="s">
        <v>309</v>
      </c>
      <c r="B590" t="s">
        <v>307</v>
      </c>
      <c r="C590" t="s">
        <v>21</v>
      </c>
      <c r="D590" t="s">
        <v>22</v>
      </c>
      <c r="E590">
        <v>1980</v>
      </c>
      <c r="F590" s="5">
        <v>59.174999999999997</v>
      </c>
    </row>
    <row r="591" spans="1:6" x14ac:dyDescent="0.3">
      <c r="A591" t="s">
        <v>309</v>
      </c>
      <c r="B591" t="s">
        <v>307</v>
      </c>
      <c r="C591" t="s">
        <v>21</v>
      </c>
      <c r="D591" t="s">
        <v>22</v>
      </c>
      <c r="E591">
        <v>2000</v>
      </c>
      <c r="F591" s="5">
        <v>56.084000000000003</v>
      </c>
    </row>
    <row r="592" spans="1:6" x14ac:dyDescent="0.3">
      <c r="A592" t="s">
        <v>309</v>
      </c>
      <c r="B592" t="s">
        <v>307</v>
      </c>
      <c r="C592" t="s">
        <v>21</v>
      </c>
      <c r="D592" t="s">
        <v>22</v>
      </c>
      <c r="E592">
        <v>2019</v>
      </c>
      <c r="F592" s="5">
        <v>62.939</v>
      </c>
    </row>
    <row r="593" spans="1:6" x14ac:dyDescent="0.3">
      <c r="A593" t="s">
        <v>309</v>
      </c>
      <c r="B593" t="s">
        <v>307</v>
      </c>
      <c r="C593" t="s">
        <v>21</v>
      </c>
      <c r="D593" t="s">
        <v>22</v>
      </c>
      <c r="E593">
        <v>2021</v>
      </c>
      <c r="F593" s="5">
        <v>61.225000000000001</v>
      </c>
    </row>
    <row r="594" spans="1:6" x14ac:dyDescent="0.3">
      <c r="A594" t="s">
        <v>309</v>
      </c>
      <c r="B594" t="s">
        <v>307</v>
      </c>
      <c r="C594" t="s">
        <v>21</v>
      </c>
      <c r="D594" t="s">
        <v>22</v>
      </c>
      <c r="E594">
        <v>2024</v>
      </c>
      <c r="F594" s="5">
        <v>63.834000000000003</v>
      </c>
    </row>
    <row r="595" spans="1:6" x14ac:dyDescent="0.3">
      <c r="A595" t="s">
        <v>311</v>
      </c>
      <c r="B595" t="s">
        <v>310</v>
      </c>
      <c r="C595" t="s">
        <v>26</v>
      </c>
      <c r="D595" t="s">
        <v>22</v>
      </c>
      <c r="E595">
        <v>1960</v>
      </c>
      <c r="F595" s="5">
        <v>55.028585365853701</v>
      </c>
    </row>
    <row r="596" spans="1:6" x14ac:dyDescent="0.3">
      <c r="A596" t="s">
        <v>311</v>
      </c>
      <c r="B596" t="s">
        <v>310</v>
      </c>
      <c r="C596" t="s">
        <v>26</v>
      </c>
      <c r="D596" t="s">
        <v>22</v>
      </c>
      <c r="E596">
        <v>1980</v>
      </c>
      <c r="F596" s="5">
        <v>61.307219512195097</v>
      </c>
    </row>
    <row r="597" spans="1:6" x14ac:dyDescent="0.3">
      <c r="A597" t="s">
        <v>311</v>
      </c>
      <c r="B597" t="s">
        <v>310</v>
      </c>
      <c r="C597" t="s">
        <v>26</v>
      </c>
      <c r="D597" t="s">
        <v>22</v>
      </c>
      <c r="E597">
        <v>2000</v>
      </c>
      <c r="F597" s="5">
        <v>68.5585365853659</v>
      </c>
    </row>
    <row r="598" spans="1:6" x14ac:dyDescent="0.3">
      <c r="A598" t="s">
        <v>311</v>
      </c>
      <c r="B598" t="s">
        <v>310</v>
      </c>
      <c r="C598" t="s">
        <v>26</v>
      </c>
      <c r="D598" t="s">
        <v>22</v>
      </c>
      <c r="E598">
        <v>2019</v>
      </c>
      <c r="F598" s="5">
        <v>71.599999999999994</v>
      </c>
    </row>
    <row r="599" spans="1:6" x14ac:dyDescent="0.3">
      <c r="A599" t="s">
        <v>311</v>
      </c>
      <c r="B599" t="s">
        <v>310</v>
      </c>
      <c r="C599" t="s">
        <v>26</v>
      </c>
      <c r="D599" t="s">
        <v>22</v>
      </c>
      <c r="E599">
        <v>2021</v>
      </c>
      <c r="F599" s="5">
        <v>71.900000000000006</v>
      </c>
    </row>
    <row r="600" spans="1:6" x14ac:dyDescent="0.3">
      <c r="A600" t="s">
        <v>311</v>
      </c>
      <c r="B600" t="s">
        <v>310</v>
      </c>
      <c r="C600" t="s">
        <v>26</v>
      </c>
      <c r="D600" t="s">
        <v>22</v>
      </c>
      <c r="E600">
        <v>2024</v>
      </c>
      <c r="F600" s="5">
        <v>72.400000000000006</v>
      </c>
    </row>
    <row r="601" spans="1:6" x14ac:dyDescent="0.3">
      <c r="A601" t="s">
        <v>314</v>
      </c>
      <c r="B601" t="s">
        <v>312</v>
      </c>
      <c r="C601" t="s">
        <v>42</v>
      </c>
      <c r="D601" t="s">
        <v>22</v>
      </c>
      <c r="E601">
        <v>1960</v>
      </c>
      <c r="F601" s="5">
        <v>42.134</v>
      </c>
    </row>
    <row r="602" spans="1:6" x14ac:dyDescent="0.3">
      <c r="A602" t="s">
        <v>314</v>
      </c>
      <c r="B602" t="s">
        <v>312</v>
      </c>
      <c r="C602" t="s">
        <v>42</v>
      </c>
      <c r="D602" t="s">
        <v>22</v>
      </c>
      <c r="E602">
        <v>1980</v>
      </c>
      <c r="F602" s="5">
        <v>47.497999999999998</v>
      </c>
    </row>
    <row r="603" spans="1:6" x14ac:dyDescent="0.3">
      <c r="A603" t="s">
        <v>314</v>
      </c>
      <c r="B603" t="s">
        <v>312</v>
      </c>
      <c r="C603" t="s">
        <v>42</v>
      </c>
      <c r="D603" t="s">
        <v>22</v>
      </c>
      <c r="E603">
        <v>2000</v>
      </c>
      <c r="F603" s="5">
        <v>59.491</v>
      </c>
    </row>
    <row r="604" spans="1:6" x14ac:dyDescent="0.3">
      <c r="A604" t="s">
        <v>314</v>
      </c>
      <c r="B604" t="s">
        <v>312</v>
      </c>
      <c r="C604" t="s">
        <v>42</v>
      </c>
      <c r="D604" t="s">
        <v>22</v>
      </c>
      <c r="E604">
        <v>2019</v>
      </c>
      <c r="F604" s="5">
        <v>70.126999999999995</v>
      </c>
    </row>
    <row r="605" spans="1:6" x14ac:dyDescent="0.3">
      <c r="A605" t="s">
        <v>314</v>
      </c>
      <c r="B605" t="s">
        <v>312</v>
      </c>
      <c r="C605" t="s">
        <v>42</v>
      </c>
      <c r="D605" t="s">
        <v>22</v>
      </c>
      <c r="E605">
        <v>2021</v>
      </c>
      <c r="F605" s="5">
        <v>69.301000000000002</v>
      </c>
    </row>
    <row r="606" spans="1:6" x14ac:dyDescent="0.3">
      <c r="A606" t="s">
        <v>314</v>
      </c>
      <c r="B606" t="s">
        <v>312</v>
      </c>
      <c r="C606" t="s">
        <v>42</v>
      </c>
      <c r="D606" t="s">
        <v>22</v>
      </c>
      <c r="E606">
        <v>2024</v>
      </c>
      <c r="F606" s="5">
        <v>70.816999999999993</v>
      </c>
    </row>
    <row r="607" spans="1:6" x14ac:dyDescent="0.3">
      <c r="A607" t="s">
        <v>316</v>
      </c>
      <c r="B607" t="s">
        <v>315</v>
      </c>
      <c r="C607" t="s">
        <v>42</v>
      </c>
      <c r="D607" t="s">
        <v>22</v>
      </c>
      <c r="E607">
        <v>1960</v>
      </c>
      <c r="F607" s="5">
        <v>47.957999999999998</v>
      </c>
    </row>
    <row r="608" spans="1:6" x14ac:dyDescent="0.3">
      <c r="A608" t="s">
        <v>316</v>
      </c>
      <c r="B608" t="s">
        <v>315</v>
      </c>
      <c r="C608" t="s">
        <v>42</v>
      </c>
      <c r="D608" t="s">
        <v>22</v>
      </c>
      <c r="E608">
        <v>1980</v>
      </c>
      <c r="F608" s="5">
        <v>57.302999999999997</v>
      </c>
    </row>
    <row r="609" spans="1:6" x14ac:dyDescent="0.3">
      <c r="A609" t="s">
        <v>316</v>
      </c>
      <c r="B609" t="s">
        <v>315</v>
      </c>
      <c r="C609" t="s">
        <v>42</v>
      </c>
      <c r="D609" t="s">
        <v>22</v>
      </c>
      <c r="E609">
        <v>2000</v>
      </c>
      <c r="F609" s="5">
        <v>64.674000000000007</v>
      </c>
    </row>
    <row r="610" spans="1:6" x14ac:dyDescent="0.3">
      <c r="A610" t="s">
        <v>316</v>
      </c>
      <c r="B610" t="s">
        <v>315</v>
      </c>
      <c r="C610" t="s">
        <v>42</v>
      </c>
      <c r="D610" t="s">
        <v>22</v>
      </c>
      <c r="E610">
        <v>2019</v>
      </c>
      <c r="F610" s="5">
        <v>65.866</v>
      </c>
    </row>
    <row r="611" spans="1:6" x14ac:dyDescent="0.3">
      <c r="A611" t="s">
        <v>316</v>
      </c>
      <c r="B611" t="s">
        <v>315</v>
      </c>
      <c r="C611" t="s">
        <v>42</v>
      </c>
      <c r="D611" t="s">
        <v>22</v>
      </c>
      <c r="E611">
        <v>2021</v>
      </c>
      <c r="F611" s="5">
        <v>64.147999999999996</v>
      </c>
    </row>
    <row r="612" spans="1:6" x14ac:dyDescent="0.3">
      <c r="A612" t="s">
        <v>316</v>
      </c>
      <c r="B612" t="s">
        <v>315</v>
      </c>
      <c r="C612" t="s">
        <v>42</v>
      </c>
      <c r="D612" t="s">
        <v>22</v>
      </c>
      <c r="E612">
        <v>2024</v>
      </c>
      <c r="F612" s="5">
        <v>66.599999999999994</v>
      </c>
    </row>
    <row r="613" spans="1:6" x14ac:dyDescent="0.3">
      <c r="A613" t="s">
        <v>318</v>
      </c>
      <c r="B613" t="s">
        <v>317</v>
      </c>
      <c r="C613" t="s">
        <v>6</v>
      </c>
      <c r="D613" t="s">
        <v>7</v>
      </c>
      <c r="E613">
        <v>1960</v>
      </c>
      <c r="F613" s="5">
        <v>56.84</v>
      </c>
    </row>
    <row r="614" spans="1:6" x14ac:dyDescent="0.3">
      <c r="A614" t="s">
        <v>318</v>
      </c>
      <c r="B614" t="s">
        <v>317</v>
      </c>
      <c r="C614" t="s">
        <v>6</v>
      </c>
      <c r="D614" t="s">
        <v>7</v>
      </c>
      <c r="E614">
        <v>1980</v>
      </c>
      <c r="F614" s="5">
        <v>64.385000000000005</v>
      </c>
    </row>
    <row r="615" spans="1:6" x14ac:dyDescent="0.3">
      <c r="A615" t="s">
        <v>318</v>
      </c>
      <c r="B615" t="s">
        <v>317</v>
      </c>
      <c r="C615" t="s">
        <v>6</v>
      </c>
      <c r="D615" t="s">
        <v>7</v>
      </c>
      <c r="E615">
        <v>2000</v>
      </c>
      <c r="F615" s="5">
        <v>69.248999999999995</v>
      </c>
    </row>
    <row r="616" spans="1:6" x14ac:dyDescent="0.3">
      <c r="A616" t="s">
        <v>318</v>
      </c>
      <c r="B616" t="s">
        <v>317</v>
      </c>
      <c r="C616" t="s">
        <v>6</v>
      </c>
      <c r="D616" t="s">
        <v>7</v>
      </c>
      <c r="E616">
        <v>2019</v>
      </c>
      <c r="F616" s="5">
        <v>71.540000000000006</v>
      </c>
    </row>
    <row r="617" spans="1:6" x14ac:dyDescent="0.3">
      <c r="A617" t="s">
        <v>318</v>
      </c>
      <c r="B617" t="s">
        <v>317</v>
      </c>
      <c r="C617" t="s">
        <v>6</v>
      </c>
      <c r="D617" t="s">
        <v>7</v>
      </c>
      <c r="E617">
        <v>2021</v>
      </c>
      <c r="F617" s="5">
        <v>69.271000000000001</v>
      </c>
    </row>
    <row r="618" spans="1:6" x14ac:dyDescent="0.3">
      <c r="A618" t="s">
        <v>318</v>
      </c>
      <c r="B618" t="s">
        <v>317</v>
      </c>
      <c r="C618" t="s">
        <v>6</v>
      </c>
      <c r="D618" t="s">
        <v>7</v>
      </c>
      <c r="E618">
        <v>2024</v>
      </c>
      <c r="F618" s="5">
        <v>72.281000000000006</v>
      </c>
    </row>
    <row r="619" spans="1:6" x14ac:dyDescent="0.3">
      <c r="A619" t="s">
        <v>320</v>
      </c>
      <c r="B619" t="s">
        <v>319</v>
      </c>
      <c r="C619" t="s">
        <v>42</v>
      </c>
      <c r="D619" t="s">
        <v>7</v>
      </c>
      <c r="E619">
        <v>1960</v>
      </c>
      <c r="F619" s="5">
        <v>53.797560975609798</v>
      </c>
    </row>
    <row r="620" spans="1:6" x14ac:dyDescent="0.3">
      <c r="A620" t="s">
        <v>320</v>
      </c>
      <c r="B620" t="s">
        <v>319</v>
      </c>
      <c r="C620" t="s">
        <v>42</v>
      </c>
      <c r="D620" t="s">
        <v>7</v>
      </c>
      <c r="E620">
        <v>1980</v>
      </c>
      <c r="F620" s="5">
        <v>66.046341463414606</v>
      </c>
    </row>
    <row r="621" spans="1:6" x14ac:dyDescent="0.3">
      <c r="A621" t="s">
        <v>320</v>
      </c>
      <c r="B621" t="s">
        <v>319</v>
      </c>
      <c r="C621" t="s">
        <v>42</v>
      </c>
      <c r="D621" t="s">
        <v>7</v>
      </c>
      <c r="E621">
        <v>2000</v>
      </c>
      <c r="F621" s="5">
        <v>75.909756097561001</v>
      </c>
    </row>
    <row r="622" spans="1:6" x14ac:dyDescent="0.3">
      <c r="A622" t="s">
        <v>320</v>
      </c>
      <c r="B622" t="s">
        <v>319</v>
      </c>
      <c r="C622" t="s">
        <v>42</v>
      </c>
      <c r="D622" t="s">
        <v>7</v>
      </c>
      <c r="E622">
        <v>2019</v>
      </c>
      <c r="F622" s="5">
        <v>83.226829268292704</v>
      </c>
    </row>
    <row r="623" spans="1:6" x14ac:dyDescent="0.3">
      <c r="A623" t="s">
        <v>320</v>
      </c>
      <c r="B623" t="s">
        <v>319</v>
      </c>
      <c r="C623" t="s">
        <v>42</v>
      </c>
      <c r="D623" t="s">
        <v>7</v>
      </c>
      <c r="E623">
        <v>2021</v>
      </c>
      <c r="F623" s="5">
        <v>83.526829268292701</v>
      </c>
    </row>
    <row r="624" spans="1:6" x14ac:dyDescent="0.3">
      <c r="A624" t="s">
        <v>320</v>
      </c>
      <c r="B624" t="s">
        <v>319</v>
      </c>
      <c r="C624" t="s">
        <v>42</v>
      </c>
      <c r="D624" t="s">
        <v>7</v>
      </c>
      <c r="E624">
        <v>2024</v>
      </c>
      <c r="F624" s="5">
        <v>83.629268292682895</v>
      </c>
    </row>
    <row r="625" spans="1:6" x14ac:dyDescent="0.3">
      <c r="A625" t="s">
        <v>322</v>
      </c>
      <c r="B625" t="s">
        <v>321</v>
      </c>
      <c r="C625" t="s">
        <v>13</v>
      </c>
      <c r="D625" t="s">
        <v>7</v>
      </c>
      <c r="E625">
        <v>1960</v>
      </c>
      <c r="F625" s="5">
        <v>59.203341463414603</v>
      </c>
    </row>
    <row r="626" spans="1:6" x14ac:dyDescent="0.3">
      <c r="A626" t="s">
        <v>322</v>
      </c>
      <c r="B626" t="s">
        <v>321</v>
      </c>
      <c r="C626" t="s">
        <v>13</v>
      </c>
      <c r="D626" t="s">
        <v>7</v>
      </c>
      <c r="E626">
        <v>1980</v>
      </c>
      <c r="F626" s="5">
        <v>71.455487804878103</v>
      </c>
    </row>
    <row r="627" spans="1:6" x14ac:dyDescent="0.3">
      <c r="A627" t="s">
        <v>322</v>
      </c>
      <c r="B627" t="s">
        <v>321</v>
      </c>
      <c r="C627" t="s">
        <v>13</v>
      </c>
      <c r="D627" t="s">
        <v>7</v>
      </c>
      <c r="E627">
        <v>2000</v>
      </c>
      <c r="F627" s="5">
        <v>76.225878048780501</v>
      </c>
    </row>
    <row r="628" spans="1:6" x14ac:dyDescent="0.3">
      <c r="A628" t="s">
        <v>322</v>
      </c>
      <c r="B628" t="s">
        <v>321</v>
      </c>
      <c r="C628" t="s">
        <v>13</v>
      </c>
      <c r="D628" t="s">
        <v>7</v>
      </c>
      <c r="E628">
        <v>2019</v>
      </c>
      <c r="F628" s="5">
        <v>81.969756097561003</v>
      </c>
    </row>
    <row r="629" spans="1:6" x14ac:dyDescent="0.3">
      <c r="A629" t="s">
        <v>322</v>
      </c>
      <c r="B629" t="s">
        <v>321</v>
      </c>
      <c r="C629" t="s">
        <v>13</v>
      </c>
      <c r="D629" t="s">
        <v>7</v>
      </c>
      <c r="E629">
        <v>2021</v>
      </c>
      <c r="F629" s="5">
        <v>78.736585365853699</v>
      </c>
    </row>
    <row r="630" spans="1:6" x14ac:dyDescent="0.3">
      <c r="A630" t="s">
        <v>322</v>
      </c>
      <c r="B630" t="s">
        <v>321</v>
      </c>
      <c r="C630" t="s">
        <v>13</v>
      </c>
      <c r="D630" t="s">
        <v>7</v>
      </c>
      <c r="E630">
        <v>2024</v>
      </c>
      <c r="F630" s="5">
        <v>84.580487804878004</v>
      </c>
    </row>
    <row r="631" spans="1:6" x14ac:dyDescent="0.3">
      <c r="A631" t="s">
        <v>327</v>
      </c>
      <c r="B631" t="s">
        <v>325</v>
      </c>
      <c r="C631" t="s">
        <v>42</v>
      </c>
      <c r="D631" t="s">
        <v>22</v>
      </c>
      <c r="E631">
        <v>1960</v>
      </c>
      <c r="F631" s="5">
        <v>41.036000000000001</v>
      </c>
    </row>
    <row r="632" spans="1:6" x14ac:dyDescent="0.3">
      <c r="A632" t="s">
        <v>327</v>
      </c>
      <c r="B632" t="s">
        <v>325</v>
      </c>
      <c r="C632" t="s">
        <v>42</v>
      </c>
      <c r="D632" t="s">
        <v>22</v>
      </c>
      <c r="E632">
        <v>1980</v>
      </c>
      <c r="F632" s="5">
        <v>48.56</v>
      </c>
    </row>
    <row r="633" spans="1:6" x14ac:dyDescent="0.3">
      <c r="A633" t="s">
        <v>327</v>
      </c>
      <c r="B633" t="s">
        <v>325</v>
      </c>
      <c r="C633" t="s">
        <v>42</v>
      </c>
      <c r="D633" t="s">
        <v>22</v>
      </c>
      <c r="E633">
        <v>2000</v>
      </c>
      <c r="F633" s="5">
        <v>58.317</v>
      </c>
    </row>
    <row r="634" spans="1:6" x14ac:dyDescent="0.3">
      <c r="A634" t="s">
        <v>327</v>
      </c>
      <c r="B634" t="s">
        <v>325</v>
      </c>
      <c r="C634" t="s">
        <v>42</v>
      </c>
      <c r="D634" t="s">
        <v>22</v>
      </c>
      <c r="E634">
        <v>2019</v>
      </c>
      <c r="F634" s="5">
        <v>67.911000000000001</v>
      </c>
    </row>
    <row r="635" spans="1:6" x14ac:dyDescent="0.3">
      <c r="A635" t="s">
        <v>327</v>
      </c>
      <c r="B635" t="s">
        <v>325</v>
      </c>
      <c r="C635" t="s">
        <v>42</v>
      </c>
      <c r="D635" t="s">
        <v>22</v>
      </c>
      <c r="E635">
        <v>2021</v>
      </c>
      <c r="F635" s="5">
        <v>67.807000000000002</v>
      </c>
    </row>
    <row r="636" spans="1:6" x14ac:dyDescent="0.3">
      <c r="A636" t="s">
        <v>327</v>
      </c>
      <c r="B636" t="s">
        <v>325</v>
      </c>
      <c r="C636" t="s">
        <v>42</v>
      </c>
      <c r="D636" t="s">
        <v>22</v>
      </c>
      <c r="E636">
        <v>2024</v>
      </c>
      <c r="F636" s="5">
        <v>69.224999999999994</v>
      </c>
    </row>
    <row r="637" spans="1:6" x14ac:dyDescent="0.3">
      <c r="A637" t="s">
        <v>330</v>
      </c>
      <c r="B637" t="s">
        <v>328</v>
      </c>
      <c r="C637" t="s">
        <v>13</v>
      </c>
      <c r="D637" t="s">
        <v>22</v>
      </c>
      <c r="E637">
        <v>1960</v>
      </c>
      <c r="F637" s="5">
        <v>63.927</v>
      </c>
    </row>
    <row r="638" spans="1:6" x14ac:dyDescent="0.3">
      <c r="A638" t="s">
        <v>330</v>
      </c>
      <c r="B638" t="s">
        <v>328</v>
      </c>
      <c r="C638" t="s">
        <v>13</v>
      </c>
      <c r="D638" t="s">
        <v>22</v>
      </c>
      <c r="E638">
        <v>1980</v>
      </c>
      <c r="F638" s="5">
        <v>59.908999999999999</v>
      </c>
    </row>
    <row r="639" spans="1:6" x14ac:dyDescent="0.3">
      <c r="A639" t="s">
        <v>330</v>
      </c>
      <c r="B639" t="s">
        <v>328</v>
      </c>
      <c r="C639" t="s">
        <v>13</v>
      </c>
      <c r="D639" t="s">
        <v>22</v>
      </c>
      <c r="E639">
        <v>2000</v>
      </c>
      <c r="F639" s="5">
        <v>73.894999999999996</v>
      </c>
    </row>
    <row r="640" spans="1:6" x14ac:dyDescent="0.3">
      <c r="A640" t="s">
        <v>330</v>
      </c>
      <c r="B640" t="s">
        <v>328</v>
      </c>
      <c r="C640" t="s">
        <v>13</v>
      </c>
      <c r="D640" t="s">
        <v>22</v>
      </c>
      <c r="E640">
        <v>2019</v>
      </c>
      <c r="F640" s="5">
        <v>78.207999999999998</v>
      </c>
    </row>
    <row r="641" spans="1:6" x14ac:dyDescent="0.3">
      <c r="A641" t="s">
        <v>330</v>
      </c>
      <c r="B641" t="s">
        <v>328</v>
      </c>
      <c r="C641" t="s">
        <v>13</v>
      </c>
      <c r="D641" t="s">
        <v>22</v>
      </c>
      <c r="E641">
        <v>2021</v>
      </c>
      <c r="F641" s="5">
        <v>73.650000000000006</v>
      </c>
    </row>
    <row r="642" spans="1:6" x14ac:dyDescent="0.3">
      <c r="A642" t="s">
        <v>330</v>
      </c>
      <c r="B642" t="s">
        <v>328</v>
      </c>
      <c r="C642" t="s">
        <v>13</v>
      </c>
      <c r="D642" t="s">
        <v>22</v>
      </c>
      <c r="E642">
        <v>2024</v>
      </c>
      <c r="F642" s="5">
        <v>77.944999999999993</v>
      </c>
    </row>
    <row r="643" spans="1:6" x14ac:dyDescent="0.3">
      <c r="A643" t="s">
        <v>333</v>
      </c>
      <c r="B643" t="s">
        <v>331</v>
      </c>
      <c r="C643" t="s">
        <v>21</v>
      </c>
      <c r="D643" t="s">
        <v>14</v>
      </c>
      <c r="E643">
        <v>1960</v>
      </c>
      <c r="F643" s="5">
        <v>38.073</v>
      </c>
    </row>
    <row r="644" spans="1:6" x14ac:dyDescent="0.3">
      <c r="A644" t="s">
        <v>333</v>
      </c>
      <c r="B644" t="s">
        <v>331</v>
      </c>
      <c r="C644" t="s">
        <v>21</v>
      </c>
      <c r="D644" t="s">
        <v>14</v>
      </c>
      <c r="E644">
        <v>1980</v>
      </c>
      <c r="F644" s="5">
        <v>44.088000000000001</v>
      </c>
    </row>
    <row r="645" spans="1:6" x14ac:dyDescent="0.3">
      <c r="A645" t="s">
        <v>333</v>
      </c>
      <c r="B645" t="s">
        <v>331</v>
      </c>
      <c r="C645" t="s">
        <v>21</v>
      </c>
      <c r="D645" t="s">
        <v>14</v>
      </c>
      <c r="E645">
        <v>2000</v>
      </c>
      <c r="F645" s="5">
        <v>51.851999999999997</v>
      </c>
    </row>
    <row r="646" spans="1:6" x14ac:dyDescent="0.3">
      <c r="A646" t="s">
        <v>333</v>
      </c>
      <c r="B646" t="s">
        <v>331</v>
      </c>
      <c r="C646" t="s">
        <v>21</v>
      </c>
      <c r="D646" t="s">
        <v>14</v>
      </c>
      <c r="E646">
        <v>2019</v>
      </c>
      <c r="F646" s="5">
        <v>61.231999999999999</v>
      </c>
    </row>
    <row r="647" spans="1:6" x14ac:dyDescent="0.3">
      <c r="A647" t="s">
        <v>333</v>
      </c>
      <c r="B647" t="s">
        <v>331</v>
      </c>
      <c r="C647" t="s">
        <v>21</v>
      </c>
      <c r="D647" t="s">
        <v>14</v>
      </c>
      <c r="E647">
        <v>2021</v>
      </c>
      <c r="F647" s="5">
        <v>61.165999999999997</v>
      </c>
    </row>
    <row r="648" spans="1:6" x14ac:dyDescent="0.3">
      <c r="A648" t="s">
        <v>333</v>
      </c>
      <c r="B648" t="s">
        <v>331</v>
      </c>
      <c r="C648" t="s">
        <v>21</v>
      </c>
      <c r="D648" t="s">
        <v>14</v>
      </c>
      <c r="E648">
        <v>2024</v>
      </c>
      <c r="F648" s="5">
        <v>62.323999999999998</v>
      </c>
    </row>
    <row r="649" spans="1:6" x14ac:dyDescent="0.3">
      <c r="A649" t="s">
        <v>335</v>
      </c>
      <c r="B649" t="s">
        <v>334</v>
      </c>
      <c r="C649" t="s">
        <v>13</v>
      </c>
      <c r="D649" t="s">
        <v>27</v>
      </c>
      <c r="E649">
        <v>1960</v>
      </c>
      <c r="F649" s="5">
        <v>40.752000000000002</v>
      </c>
    </row>
    <row r="650" spans="1:6" x14ac:dyDescent="0.3">
      <c r="A650" t="s">
        <v>335</v>
      </c>
      <c r="B650" t="s">
        <v>334</v>
      </c>
      <c r="C650" t="s">
        <v>13</v>
      </c>
      <c r="D650" t="s">
        <v>27</v>
      </c>
      <c r="E650">
        <v>1980</v>
      </c>
      <c r="F650" s="5">
        <v>64.796999999999997</v>
      </c>
    </row>
    <row r="651" spans="1:6" x14ac:dyDescent="0.3">
      <c r="A651" t="s">
        <v>335</v>
      </c>
      <c r="B651" t="s">
        <v>334</v>
      </c>
      <c r="C651" t="s">
        <v>13</v>
      </c>
      <c r="D651" t="s">
        <v>27</v>
      </c>
      <c r="E651">
        <v>2000</v>
      </c>
      <c r="F651" s="5">
        <v>70.542000000000002</v>
      </c>
    </row>
    <row r="652" spans="1:6" x14ac:dyDescent="0.3">
      <c r="A652" t="s">
        <v>335</v>
      </c>
      <c r="B652" t="s">
        <v>334</v>
      </c>
      <c r="C652" t="s">
        <v>13</v>
      </c>
      <c r="D652" t="s">
        <v>27</v>
      </c>
      <c r="E652">
        <v>2019</v>
      </c>
      <c r="F652" s="5">
        <v>72.941000000000003</v>
      </c>
    </row>
    <row r="653" spans="1:6" x14ac:dyDescent="0.3">
      <c r="A653" t="s">
        <v>335</v>
      </c>
      <c r="B653" t="s">
        <v>334</v>
      </c>
      <c r="C653" t="s">
        <v>13</v>
      </c>
      <c r="D653" t="s">
        <v>27</v>
      </c>
      <c r="E653">
        <v>2021</v>
      </c>
      <c r="F653" s="5">
        <v>72.061999999999998</v>
      </c>
    </row>
    <row r="654" spans="1:6" x14ac:dyDescent="0.3">
      <c r="A654" t="s">
        <v>335</v>
      </c>
      <c r="B654" t="s">
        <v>334</v>
      </c>
      <c r="C654" t="s">
        <v>13</v>
      </c>
      <c r="D654" t="s">
        <v>27</v>
      </c>
      <c r="E654">
        <v>2024</v>
      </c>
      <c r="F654" s="5">
        <v>71.120999999999995</v>
      </c>
    </row>
    <row r="655" spans="1:6" x14ac:dyDescent="0.3">
      <c r="A655" t="s">
        <v>337</v>
      </c>
      <c r="B655" t="s">
        <v>336</v>
      </c>
      <c r="C655" t="s">
        <v>6</v>
      </c>
      <c r="D655" t="s">
        <v>27</v>
      </c>
      <c r="E655">
        <v>1960</v>
      </c>
      <c r="F655" s="5">
        <v>57.865000000000002</v>
      </c>
    </row>
    <row r="656" spans="1:6" x14ac:dyDescent="0.3">
      <c r="A656" t="s">
        <v>337</v>
      </c>
      <c r="B656" t="s">
        <v>336</v>
      </c>
      <c r="C656" t="s">
        <v>6</v>
      </c>
      <c r="D656" t="s">
        <v>27</v>
      </c>
      <c r="E656">
        <v>1980</v>
      </c>
      <c r="F656" s="5">
        <v>67.801000000000002</v>
      </c>
    </row>
    <row r="657" spans="1:6" x14ac:dyDescent="0.3">
      <c r="A657" t="s">
        <v>337</v>
      </c>
      <c r="B657" t="s">
        <v>336</v>
      </c>
      <c r="C657" t="s">
        <v>6</v>
      </c>
      <c r="D657" t="s">
        <v>27</v>
      </c>
      <c r="E657">
        <v>2000</v>
      </c>
      <c r="F657" s="5">
        <v>70.778999999999996</v>
      </c>
    </row>
    <row r="658" spans="1:6" x14ac:dyDescent="0.3">
      <c r="A658" t="s">
        <v>337</v>
      </c>
      <c r="B658" t="s">
        <v>336</v>
      </c>
      <c r="C658" t="s">
        <v>6</v>
      </c>
      <c r="D658" t="s">
        <v>27</v>
      </c>
      <c r="E658">
        <v>2019</v>
      </c>
      <c r="F658" s="5">
        <v>72.248999999999995</v>
      </c>
    </row>
    <row r="659" spans="1:6" x14ac:dyDescent="0.3">
      <c r="A659" t="s">
        <v>337</v>
      </c>
      <c r="B659" t="s">
        <v>336</v>
      </c>
      <c r="C659" t="s">
        <v>6</v>
      </c>
      <c r="D659" t="s">
        <v>27</v>
      </c>
      <c r="E659">
        <v>2021</v>
      </c>
      <c r="F659" s="5">
        <v>69.119</v>
      </c>
    </row>
    <row r="660" spans="1:6" x14ac:dyDescent="0.3">
      <c r="A660" t="s">
        <v>337</v>
      </c>
      <c r="B660" t="s">
        <v>336</v>
      </c>
      <c r="C660" t="s">
        <v>6</v>
      </c>
      <c r="D660" t="s">
        <v>27</v>
      </c>
      <c r="E660">
        <v>2024</v>
      </c>
      <c r="F660" s="5">
        <v>72.846000000000004</v>
      </c>
    </row>
    <row r="661" spans="1:6" x14ac:dyDescent="0.3">
      <c r="A661" t="s">
        <v>344</v>
      </c>
      <c r="B661" t="s">
        <v>343</v>
      </c>
      <c r="C661" t="s">
        <v>26</v>
      </c>
      <c r="D661" t="s">
        <v>7</v>
      </c>
      <c r="E661">
        <v>1960</v>
      </c>
      <c r="F661" s="5">
        <v>70.888219512195107</v>
      </c>
    </row>
    <row r="662" spans="1:6" x14ac:dyDescent="0.3">
      <c r="A662" t="s">
        <v>344</v>
      </c>
      <c r="B662" t="s">
        <v>343</v>
      </c>
      <c r="C662" t="s">
        <v>26</v>
      </c>
      <c r="D662" t="s">
        <v>7</v>
      </c>
      <c r="E662">
        <v>1980</v>
      </c>
      <c r="F662" s="5">
        <v>74.658097560975605</v>
      </c>
    </row>
    <row r="663" spans="1:6" x14ac:dyDescent="0.3">
      <c r="A663" t="s">
        <v>344</v>
      </c>
      <c r="B663" t="s">
        <v>343</v>
      </c>
      <c r="C663" t="s">
        <v>26</v>
      </c>
      <c r="D663" t="s">
        <v>7</v>
      </c>
      <c r="E663">
        <v>2000</v>
      </c>
      <c r="F663" s="5">
        <v>76.826829268292698</v>
      </c>
    </row>
    <row r="664" spans="1:6" x14ac:dyDescent="0.3">
      <c r="A664" t="s">
        <v>344</v>
      </c>
      <c r="B664" t="s">
        <v>343</v>
      </c>
      <c r="C664" t="s">
        <v>26</v>
      </c>
      <c r="D664" t="s">
        <v>7</v>
      </c>
      <c r="E664">
        <v>2019</v>
      </c>
      <c r="F664" s="5">
        <v>84.160975609756093</v>
      </c>
    </row>
    <row r="665" spans="1:6" x14ac:dyDescent="0.3">
      <c r="A665" t="s">
        <v>344</v>
      </c>
      <c r="B665" t="s">
        <v>343</v>
      </c>
      <c r="C665" t="s">
        <v>26</v>
      </c>
      <c r="D665" t="s">
        <v>7</v>
      </c>
      <c r="E665">
        <v>2021</v>
      </c>
      <c r="F665" s="5">
        <v>84.402439024390205</v>
      </c>
    </row>
    <row r="666" spans="1:6" x14ac:dyDescent="0.3">
      <c r="A666" t="s">
        <v>344</v>
      </c>
      <c r="B666" t="s">
        <v>343</v>
      </c>
      <c r="C666" t="s">
        <v>26</v>
      </c>
      <c r="D666" t="s">
        <v>7</v>
      </c>
      <c r="E666">
        <v>2024</v>
      </c>
      <c r="F666" s="5">
        <v>84.2</v>
      </c>
    </row>
    <row r="667" spans="1:6" x14ac:dyDescent="0.3">
      <c r="A667" t="s">
        <v>346</v>
      </c>
      <c r="B667" t="s">
        <v>345</v>
      </c>
      <c r="C667" t="s">
        <v>65</v>
      </c>
      <c r="D667" t="s">
        <v>22</v>
      </c>
      <c r="E667">
        <v>1960</v>
      </c>
      <c r="F667" s="5">
        <v>60.601999999999997</v>
      </c>
    </row>
    <row r="668" spans="1:6" x14ac:dyDescent="0.3">
      <c r="A668" t="s">
        <v>346</v>
      </c>
      <c r="B668" t="s">
        <v>345</v>
      </c>
      <c r="C668" t="s">
        <v>65</v>
      </c>
      <c r="D668" t="s">
        <v>22</v>
      </c>
      <c r="E668">
        <v>1980</v>
      </c>
      <c r="F668" s="5">
        <v>68.006</v>
      </c>
    </row>
    <row r="669" spans="1:6" x14ac:dyDescent="0.3">
      <c r="A669" t="s">
        <v>346</v>
      </c>
      <c r="B669" t="s">
        <v>345</v>
      </c>
      <c r="C669" t="s">
        <v>65</v>
      </c>
      <c r="D669" t="s">
        <v>22</v>
      </c>
      <c r="E669">
        <v>2000</v>
      </c>
      <c r="F669" s="5">
        <v>71.179000000000002</v>
      </c>
    </row>
    <row r="670" spans="1:6" x14ac:dyDescent="0.3">
      <c r="A670" t="s">
        <v>346</v>
      </c>
      <c r="B670" t="s">
        <v>345</v>
      </c>
      <c r="C670" t="s">
        <v>65</v>
      </c>
      <c r="D670" t="s">
        <v>22</v>
      </c>
      <c r="E670">
        <v>2019</v>
      </c>
      <c r="F670" s="5">
        <v>76.697999999999993</v>
      </c>
    </row>
    <row r="671" spans="1:6" x14ac:dyDescent="0.3">
      <c r="A671" t="s">
        <v>346</v>
      </c>
      <c r="B671" t="s">
        <v>345</v>
      </c>
      <c r="C671" t="s">
        <v>65</v>
      </c>
      <c r="D671" t="s">
        <v>22</v>
      </c>
      <c r="E671">
        <v>2021</v>
      </c>
      <c r="F671" s="5">
        <v>76.278000000000006</v>
      </c>
    </row>
    <row r="672" spans="1:6" x14ac:dyDescent="0.3">
      <c r="A672" t="s">
        <v>346</v>
      </c>
      <c r="B672" t="s">
        <v>345</v>
      </c>
      <c r="C672" t="s">
        <v>65</v>
      </c>
      <c r="D672" t="s">
        <v>22</v>
      </c>
      <c r="E672">
        <v>2024</v>
      </c>
      <c r="F672" s="5">
        <v>77.671999999999997</v>
      </c>
    </row>
    <row r="673" spans="1:6" x14ac:dyDescent="0.3">
      <c r="A673" t="s">
        <v>353</v>
      </c>
      <c r="B673" t="s">
        <v>352</v>
      </c>
      <c r="C673" t="s">
        <v>21</v>
      </c>
      <c r="D673" t="s">
        <v>22</v>
      </c>
      <c r="E673">
        <v>1960</v>
      </c>
      <c r="F673" s="5">
        <v>50.170999999999999</v>
      </c>
    </row>
    <row r="674" spans="1:6" x14ac:dyDescent="0.3">
      <c r="A674" t="s">
        <v>353</v>
      </c>
      <c r="B674" t="s">
        <v>352</v>
      </c>
      <c r="C674" t="s">
        <v>21</v>
      </c>
      <c r="D674" t="s">
        <v>22</v>
      </c>
      <c r="E674">
        <v>1980</v>
      </c>
      <c r="F674" s="5">
        <v>56.533999999999999</v>
      </c>
    </row>
    <row r="675" spans="1:6" x14ac:dyDescent="0.3">
      <c r="A675" t="s">
        <v>353</v>
      </c>
      <c r="B675" t="s">
        <v>352</v>
      </c>
      <c r="C675" t="s">
        <v>21</v>
      </c>
      <c r="D675" t="s">
        <v>22</v>
      </c>
      <c r="E675">
        <v>2000</v>
      </c>
      <c r="F675" s="5">
        <v>48.783000000000001</v>
      </c>
    </row>
    <row r="676" spans="1:6" x14ac:dyDescent="0.3">
      <c r="A676" t="s">
        <v>353</v>
      </c>
      <c r="B676" t="s">
        <v>352</v>
      </c>
      <c r="C676" t="s">
        <v>21</v>
      </c>
      <c r="D676" t="s">
        <v>22</v>
      </c>
      <c r="E676">
        <v>2019</v>
      </c>
      <c r="F676" s="5">
        <v>55.249000000000002</v>
      </c>
    </row>
    <row r="677" spans="1:6" x14ac:dyDescent="0.3">
      <c r="A677" t="s">
        <v>353</v>
      </c>
      <c r="B677" t="s">
        <v>352</v>
      </c>
      <c r="C677" t="s">
        <v>21</v>
      </c>
      <c r="D677" t="s">
        <v>22</v>
      </c>
      <c r="E677">
        <v>2021</v>
      </c>
      <c r="F677" s="5">
        <v>54.209000000000003</v>
      </c>
    </row>
    <row r="678" spans="1:6" x14ac:dyDescent="0.3">
      <c r="A678" t="s">
        <v>353</v>
      </c>
      <c r="B678" t="s">
        <v>352</v>
      </c>
      <c r="C678" t="s">
        <v>21</v>
      </c>
      <c r="D678" t="s">
        <v>22</v>
      </c>
      <c r="E678">
        <v>2024</v>
      </c>
      <c r="F678" s="5">
        <v>57.798000000000002</v>
      </c>
    </row>
    <row r="679" spans="1:6" x14ac:dyDescent="0.3">
      <c r="A679" t="s">
        <v>359</v>
      </c>
      <c r="B679" t="s">
        <v>357</v>
      </c>
      <c r="C679" t="s">
        <v>26</v>
      </c>
      <c r="D679" t="s">
        <v>7</v>
      </c>
      <c r="E679">
        <v>1960</v>
      </c>
      <c r="F679" s="5">
        <v>69.8473170731707</v>
      </c>
    </row>
    <row r="680" spans="1:6" x14ac:dyDescent="0.3">
      <c r="A680" t="s">
        <v>359</v>
      </c>
      <c r="B680" t="s">
        <v>357</v>
      </c>
      <c r="C680" t="s">
        <v>26</v>
      </c>
      <c r="D680" t="s">
        <v>7</v>
      </c>
      <c r="E680">
        <v>1980</v>
      </c>
      <c r="F680" s="5">
        <v>70.482195121951193</v>
      </c>
    </row>
    <row r="681" spans="1:6" x14ac:dyDescent="0.3">
      <c r="A681" t="s">
        <v>359</v>
      </c>
      <c r="B681" t="s">
        <v>357</v>
      </c>
      <c r="C681" t="s">
        <v>26</v>
      </c>
      <c r="D681" t="s">
        <v>7</v>
      </c>
      <c r="E681">
        <v>2000</v>
      </c>
      <c r="F681" s="5">
        <v>72.019512195121905</v>
      </c>
    </row>
    <row r="682" spans="1:6" x14ac:dyDescent="0.3">
      <c r="A682" t="s">
        <v>359</v>
      </c>
      <c r="B682" t="s">
        <v>357</v>
      </c>
      <c r="C682" t="s">
        <v>26</v>
      </c>
      <c r="D682" t="s">
        <v>7</v>
      </c>
      <c r="E682">
        <v>2019</v>
      </c>
      <c r="F682" s="5">
        <v>76.282926829268305</v>
      </c>
    </row>
    <row r="683" spans="1:6" x14ac:dyDescent="0.3">
      <c r="A683" t="s">
        <v>359</v>
      </c>
      <c r="B683" t="s">
        <v>357</v>
      </c>
      <c r="C683" t="s">
        <v>26</v>
      </c>
      <c r="D683" t="s">
        <v>7</v>
      </c>
      <c r="E683">
        <v>2021</v>
      </c>
      <c r="F683" s="5">
        <v>74.036585365853696</v>
      </c>
    </row>
    <row r="684" spans="1:6" x14ac:dyDescent="0.3">
      <c r="A684" t="s">
        <v>359</v>
      </c>
      <c r="B684" t="s">
        <v>357</v>
      </c>
      <c r="C684" t="s">
        <v>26</v>
      </c>
      <c r="D684" t="s">
        <v>7</v>
      </c>
      <c r="E684">
        <v>2024</v>
      </c>
      <c r="F684" s="5">
        <v>77.195121951219505</v>
      </c>
    </row>
    <row r="685" spans="1:6" x14ac:dyDescent="0.3">
      <c r="A685" t="s">
        <v>362</v>
      </c>
      <c r="B685" t="s">
        <v>360</v>
      </c>
      <c r="C685" t="s">
        <v>26</v>
      </c>
      <c r="D685" t="s">
        <v>7</v>
      </c>
      <c r="E685">
        <v>1960</v>
      </c>
      <c r="F685" s="5">
        <v>68.800560975609798</v>
      </c>
    </row>
    <row r="686" spans="1:6" x14ac:dyDescent="0.3">
      <c r="A686" t="s">
        <v>362</v>
      </c>
      <c r="B686" t="s">
        <v>360</v>
      </c>
      <c r="C686" t="s">
        <v>26</v>
      </c>
      <c r="D686" t="s">
        <v>7</v>
      </c>
      <c r="E686">
        <v>1980</v>
      </c>
      <c r="F686" s="5">
        <v>72.258170731707295</v>
      </c>
    </row>
    <row r="687" spans="1:6" x14ac:dyDescent="0.3">
      <c r="A687" t="s">
        <v>362</v>
      </c>
      <c r="B687" t="s">
        <v>360</v>
      </c>
      <c r="C687" t="s">
        <v>26</v>
      </c>
      <c r="D687" t="s">
        <v>7</v>
      </c>
      <c r="E687">
        <v>2000</v>
      </c>
      <c r="F687" s="5">
        <v>77.873170731707305</v>
      </c>
    </row>
    <row r="688" spans="1:6" x14ac:dyDescent="0.3">
      <c r="A688" t="s">
        <v>362</v>
      </c>
      <c r="B688" t="s">
        <v>360</v>
      </c>
      <c r="C688" t="s">
        <v>26</v>
      </c>
      <c r="D688" t="s">
        <v>7</v>
      </c>
      <c r="E688">
        <v>2019</v>
      </c>
      <c r="F688" s="5">
        <v>82.639024390243904</v>
      </c>
    </row>
    <row r="689" spans="1:6" x14ac:dyDescent="0.3">
      <c r="A689" t="s">
        <v>362</v>
      </c>
      <c r="B689" t="s">
        <v>360</v>
      </c>
      <c r="C689" t="s">
        <v>26</v>
      </c>
      <c r="D689" t="s">
        <v>7</v>
      </c>
      <c r="E689">
        <v>2021</v>
      </c>
      <c r="F689" s="5">
        <v>82.597560975609795</v>
      </c>
    </row>
    <row r="690" spans="1:6" x14ac:dyDescent="0.3">
      <c r="A690" t="s">
        <v>362</v>
      </c>
      <c r="B690" t="s">
        <v>360</v>
      </c>
      <c r="C690" t="s">
        <v>26</v>
      </c>
      <c r="D690" t="s">
        <v>7</v>
      </c>
      <c r="E690">
        <v>2024</v>
      </c>
      <c r="F690" s="5">
        <v>83.195121951219505</v>
      </c>
    </row>
    <row r="691" spans="1:6" x14ac:dyDescent="0.3">
      <c r="A691" t="s">
        <v>365</v>
      </c>
      <c r="B691" t="s">
        <v>363</v>
      </c>
      <c r="C691" t="s">
        <v>26</v>
      </c>
      <c r="D691" t="s">
        <v>7</v>
      </c>
      <c r="E691">
        <v>1960</v>
      </c>
      <c r="F691" s="5">
        <v>69.786829268292706</v>
      </c>
    </row>
    <row r="692" spans="1:6" x14ac:dyDescent="0.3">
      <c r="A692" t="s">
        <v>365</v>
      </c>
      <c r="B692" t="s">
        <v>363</v>
      </c>
      <c r="C692" t="s">
        <v>26</v>
      </c>
      <c r="D692" t="s">
        <v>7</v>
      </c>
      <c r="E692">
        <v>1980</v>
      </c>
      <c r="F692" s="5">
        <v>68.8085365853659</v>
      </c>
    </row>
    <row r="693" spans="1:6" x14ac:dyDescent="0.3">
      <c r="A693" t="s">
        <v>365</v>
      </c>
      <c r="B693" t="s">
        <v>363</v>
      </c>
      <c r="C693" t="s">
        <v>26</v>
      </c>
      <c r="D693" t="s">
        <v>7</v>
      </c>
      <c r="E693">
        <v>2000</v>
      </c>
      <c r="F693" s="5">
        <v>70.314634146341504</v>
      </c>
    </row>
    <row r="694" spans="1:6" x14ac:dyDescent="0.3">
      <c r="A694" t="s">
        <v>365</v>
      </c>
      <c r="B694" t="s">
        <v>363</v>
      </c>
      <c r="C694" t="s">
        <v>26</v>
      </c>
      <c r="D694" t="s">
        <v>7</v>
      </c>
      <c r="E694">
        <v>2019</v>
      </c>
      <c r="F694" s="5">
        <v>75.387804878048797</v>
      </c>
    </row>
    <row r="695" spans="1:6" x14ac:dyDescent="0.3">
      <c r="A695" t="s">
        <v>365</v>
      </c>
      <c r="B695" t="s">
        <v>363</v>
      </c>
      <c r="C695" t="s">
        <v>26</v>
      </c>
      <c r="D695" t="s">
        <v>7</v>
      </c>
      <c r="E695">
        <v>2021</v>
      </c>
      <c r="F695" s="5">
        <v>72.980487804878095</v>
      </c>
    </row>
    <row r="696" spans="1:6" x14ac:dyDescent="0.3">
      <c r="A696" t="s">
        <v>365</v>
      </c>
      <c r="B696" t="s">
        <v>363</v>
      </c>
      <c r="C696" t="s">
        <v>26</v>
      </c>
      <c r="D696" t="s">
        <v>7</v>
      </c>
      <c r="E696">
        <v>2024</v>
      </c>
      <c r="F696" s="5">
        <v>76.429268292682906</v>
      </c>
    </row>
    <row r="697" spans="1:6" x14ac:dyDescent="0.3">
      <c r="A697" t="s">
        <v>368</v>
      </c>
      <c r="B697" t="s">
        <v>366</v>
      </c>
      <c r="C697" t="s">
        <v>42</v>
      </c>
      <c r="D697" t="s">
        <v>7</v>
      </c>
      <c r="E697">
        <v>1960</v>
      </c>
      <c r="F697" s="5">
        <v>63.780756097561003</v>
      </c>
    </row>
    <row r="698" spans="1:6" x14ac:dyDescent="0.3">
      <c r="A698" t="s">
        <v>368</v>
      </c>
      <c r="B698" t="s">
        <v>366</v>
      </c>
      <c r="C698" t="s">
        <v>42</v>
      </c>
      <c r="D698" t="s">
        <v>7</v>
      </c>
      <c r="E698">
        <v>1980</v>
      </c>
      <c r="F698" s="5">
        <v>72.764829268292701</v>
      </c>
    </row>
    <row r="699" spans="1:6" x14ac:dyDescent="0.3">
      <c r="A699" t="s">
        <v>368</v>
      </c>
      <c r="B699" t="s">
        <v>366</v>
      </c>
      <c r="C699" t="s">
        <v>42</v>
      </c>
      <c r="D699" t="s">
        <v>7</v>
      </c>
      <c r="E699">
        <v>2000</v>
      </c>
      <c r="F699" s="5">
        <v>80.182926829268297</v>
      </c>
    </row>
    <row r="700" spans="1:6" x14ac:dyDescent="0.3">
      <c r="A700" t="s">
        <v>368</v>
      </c>
      <c r="B700" t="s">
        <v>366</v>
      </c>
      <c r="C700" t="s">
        <v>42</v>
      </c>
      <c r="D700" t="s">
        <v>7</v>
      </c>
      <c r="E700">
        <v>2019</v>
      </c>
      <c r="F700" s="5">
        <v>83.929268292682906</v>
      </c>
    </row>
    <row r="701" spans="1:6" x14ac:dyDescent="0.3">
      <c r="A701" t="s">
        <v>368</v>
      </c>
      <c r="B701" t="s">
        <v>366</v>
      </c>
      <c r="C701" t="s">
        <v>42</v>
      </c>
      <c r="D701" t="s">
        <v>7</v>
      </c>
      <c r="E701">
        <v>2021</v>
      </c>
      <c r="F701" s="5">
        <v>83.729268292682903</v>
      </c>
    </row>
    <row r="702" spans="1:6" x14ac:dyDescent="0.3">
      <c r="A702" t="s">
        <v>368</v>
      </c>
      <c r="B702" t="s">
        <v>366</v>
      </c>
      <c r="C702" t="s">
        <v>42</v>
      </c>
      <c r="D702" t="s">
        <v>7</v>
      </c>
      <c r="E702">
        <v>2024</v>
      </c>
      <c r="F702" s="5">
        <v>83.331707317073196</v>
      </c>
    </row>
    <row r="703" spans="1:6" x14ac:dyDescent="0.3">
      <c r="A703" t="s">
        <v>370</v>
      </c>
      <c r="B703" t="s">
        <v>369</v>
      </c>
      <c r="C703" t="s">
        <v>6</v>
      </c>
      <c r="D703" t="s">
        <v>7</v>
      </c>
      <c r="E703">
        <v>1960</v>
      </c>
      <c r="F703" s="5">
        <v>67.647999999999996</v>
      </c>
    </row>
    <row r="704" spans="1:6" x14ac:dyDescent="0.3">
      <c r="A704" t="s">
        <v>370</v>
      </c>
      <c r="B704" t="s">
        <v>369</v>
      </c>
      <c r="C704" t="s">
        <v>6</v>
      </c>
      <c r="D704" t="s">
        <v>7</v>
      </c>
      <c r="E704">
        <v>1980</v>
      </c>
      <c r="F704" s="5">
        <v>72.346999999999994</v>
      </c>
    </row>
    <row r="705" spans="1:6" x14ac:dyDescent="0.3">
      <c r="A705" t="s">
        <v>370</v>
      </c>
      <c r="B705" t="s">
        <v>369</v>
      </c>
      <c r="C705" t="s">
        <v>6</v>
      </c>
      <c r="D705" t="s">
        <v>7</v>
      </c>
      <c r="E705">
        <v>2000</v>
      </c>
      <c r="F705" s="5">
        <v>76.793000000000006</v>
      </c>
    </row>
    <row r="706" spans="1:6" x14ac:dyDescent="0.3">
      <c r="A706" t="s">
        <v>370</v>
      </c>
      <c r="B706" t="s">
        <v>369</v>
      </c>
      <c r="C706" t="s">
        <v>6</v>
      </c>
      <c r="D706" t="s">
        <v>7</v>
      </c>
      <c r="E706">
        <v>2019</v>
      </c>
      <c r="F706" s="5">
        <v>80.078000000000003</v>
      </c>
    </row>
    <row r="707" spans="1:6" x14ac:dyDescent="0.3">
      <c r="A707" t="s">
        <v>370</v>
      </c>
      <c r="B707" t="s">
        <v>369</v>
      </c>
      <c r="C707" t="s">
        <v>6</v>
      </c>
      <c r="D707" t="s">
        <v>7</v>
      </c>
      <c r="E707">
        <v>2021</v>
      </c>
      <c r="F707" s="5">
        <v>80.206000000000003</v>
      </c>
    </row>
    <row r="708" spans="1:6" x14ac:dyDescent="0.3">
      <c r="A708" t="s">
        <v>370</v>
      </c>
      <c r="B708" t="s">
        <v>369</v>
      </c>
      <c r="C708" t="s">
        <v>6</v>
      </c>
      <c r="D708" t="s">
        <v>7</v>
      </c>
      <c r="E708">
        <v>2024</v>
      </c>
      <c r="F708" s="5">
        <v>80.438000000000002</v>
      </c>
    </row>
    <row r="709" spans="1:6" x14ac:dyDescent="0.3">
      <c r="A709" t="s">
        <v>372</v>
      </c>
      <c r="B709" t="s">
        <v>371</v>
      </c>
      <c r="C709" t="s">
        <v>13</v>
      </c>
      <c r="D709" t="s">
        <v>22</v>
      </c>
      <c r="E709">
        <v>1960</v>
      </c>
      <c r="F709" s="5">
        <v>41.73</v>
      </c>
    </row>
    <row r="710" spans="1:6" x14ac:dyDescent="0.3">
      <c r="A710" t="s">
        <v>372</v>
      </c>
      <c r="B710" t="s">
        <v>371</v>
      </c>
      <c r="C710" t="s">
        <v>13</v>
      </c>
      <c r="D710" t="s">
        <v>22</v>
      </c>
      <c r="E710">
        <v>1980</v>
      </c>
      <c r="F710" s="5">
        <v>55.219000000000001</v>
      </c>
    </row>
    <row r="711" spans="1:6" x14ac:dyDescent="0.3">
      <c r="A711" t="s">
        <v>372</v>
      </c>
      <c r="B711" t="s">
        <v>371</v>
      </c>
      <c r="C711" t="s">
        <v>13</v>
      </c>
      <c r="D711" t="s">
        <v>22</v>
      </c>
      <c r="E711">
        <v>2000</v>
      </c>
      <c r="F711" s="5">
        <v>66.793999999999997</v>
      </c>
    </row>
    <row r="712" spans="1:6" x14ac:dyDescent="0.3">
      <c r="A712" t="s">
        <v>372</v>
      </c>
      <c r="B712" t="s">
        <v>371</v>
      </c>
      <c r="C712" t="s">
        <v>13</v>
      </c>
      <c r="D712" t="s">
        <v>22</v>
      </c>
      <c r="E712">
        <v>2019</v>
      </c>
      <c r="F712" s="5">
        <v>74.245000000000005</v>
      </c>
    </row>
    <row r="713" spans="1:6" x14ac:dyDescent="0.3">
      <c r="A713" t="s">
        <v>372</v>
      </c>
      <c r="B713" t="s">
        <v>371</v>
      </c>
      <c r="C713" t="s">
        <v>13</v>
      </c>
      <c r="D713" t="s">
        <v>22</v>
      </c>
      <c r="E713">
        <v>2021</v>
      </c>
      <c r="F713" s="5">
        <v>73.385000000000005</v>
      </c>
    </row>
    <row r="714" spans="1:6" x14ac:dyDescent="0.3">
      <c r="A714" t="s">
        <v>372</v>
      </c>
      <c r="B714" t="s">
        <v>371</v>
      </c>
      <c r="C714" t="s">
        <v>13</v>
      </c>
      <c r="D714" t="s">
        <v>22</v>
      </c>
      <c r="E714">
        <v>2024</v>
      </c>
      <c r="F714" s="5">
        <v>75.492999999999995</v>
      </c>
    </row>
    <row r="715" spans="1:6" x14ac:dyDescent="0.3">
      <c r="A715" t="s">
        <v>374</v>
      </c>
      <c r="B715" t="s">
        <v>373</v>
      </c>
      <c r="C715" t="s">
        <v>26</v>
      </c>
      <c r="D715" t="s">
        <v>7</v>
      </c>
      <c r="E715">
        <v>1960</v>
      </c>
      <c r="F715" s="5">
        <v>71.861000000000004</v>
      </c>
    </row>
    <row r="716" spans="1:6" x14ac:dyDescent="0.3">
      <c r="A716" t="s">
        <v>374</v>
      </c>
      <c r="B716" t="s">
        <v>373</v>
      </c>
      <c r="C716" t="s">
        <v>26</v>
      </c>
      <c r="D716" t="s">
        <v>7</v>
      </c>
      <c r="E716">
        <v>1980</v>
      </c>
      <c r="F716" s="5">
        <v>74.947999999999993</v>
      </c>
    </row>
    <row r="717" spans="1:6" x14ac:dyDescent="0.3">
      <c r="A717" t="s">
        <v>374</v>
      </c>
      <c r="B717" t="s">
        <v>373</v>
      </c>
      <c r="C717" t="s">
        <v>26</v>
      </c>
      <c r="D717" t="s">
        <v>7</v>
      </c>
      <c r="E717">
        <v>2000</v>
      </c>
      <c r="F717" s="5">
        <v>82.120999999999995</v>
      </c>
    </row>
    <row r="718" spans="1:6" x14ac:dyDescent="0.3">
      <c r="A718" t="s">
        <v>374</v>
      </c>
      <c r="B718" t="s">
        <v>373</v>
      </c>
      <c r="C718" t="s">
        <v>26</v>
      </c>
      <c r="D718" t="s">
        <v>7</v>
      </c>
      <c r="E718">
        <v>2019</v>
      </c>
      <c r="F718" s="5">
        <v>86.150999999999996</v>
      </c>
    </row>
    <row r="719" spans="1:6" x14ac:dyDescent="0.3">
      <c r="A719" t="s">
        <v>374</v>
      </c>
      <c r="B719" t="s">
        <v>373</v>
      </c>
      <c r="C719" t="s">
        <v>26</v>
      </c>
      <c r="D719" t="s">
        <v>7</v>
      </c>
      <c r="E719">
        <v>2021</v>
      </c>
      <c r="F719" s="5">
        <v>85.113</v>
      </c>
    </row>
    <row r="720" spans="1:6" x14ac:dyDescent="0.3">
      <c r="A720" t="s">
        <v>374</v>
      </c>
      <c r="B720" t="s">
        <v>373</v>
      </c>
      <c r="C720" t="s">
        <v>26</v>
      </c>
      <c r="D720" t="s">
        <v>7</v>
      </c>
      <c r="E720">
        <v>2024</v>
      </c>
      <c r="F720" s="5">
        <v>86.497</v>
      </c>
    </row>
    <row r="721" spans="1:6" x14ac:dyDescent="0.3">
      <c r="A721" t="s">
        <v>377</v>
      </c>
      <c r="B721" t="s">
        <v>375</v>
      </c>
      <c r="C721" t="s">
        <v>26</v>
      </c>
      <c r="D721" t="s">
        <v>27</v>
      </c>
      <c r="E721">
        <v>1960</v>
      </c>
      <c r="F721" s="5">
        <v>59.44</v>
      </c>
    </row>
    <row r="722" spans="1:6" x14ac:dyDescent="0.3">
      <c r="A722" t="s">
        <v>377</v>
      </c>
      <c r="B722" t="s">
        <v>375</v>
      </c>
      <c r="C722" t="s">
        <v>26</v>
      </c>
      <c r="D722" t="s">
        <v>27</v>
      </c>
      <c r="E722">
        <v>1980</v>
      </c>
      <c r="F722" s="5">
        <v>65.188999999999993</v>
      </c>
    </row>
    <row r="723" spans="1:6" x14ac:dyDescent="0.3">
      <c r="A723" t="s">
        <v>377</v>
      </c>
      <c r="B723" t="s">
        <v>375</v>
      </c>
      <c r="C723" t="s">
        <v>26</v>
      </c>
      <c r="D723" t="s">
        <v>27</v>
      </c>
      <c r="E723">
        <v>2000</v>
      </c>
      <c r="F723" s="5">
        <v>67.462000000000003</v>
      </c>
    </row>
    <row r="724" spans="1:6" x14ac:dyDescent="0.3">
      <c r="A724" t="s">
        <v>377</v>
      </c>
      <c r="B724" t="s">
        <v>375</v>
      </c>
      <c r="C724" t="s">
        <v>26</v>
      </c>
      <c r="D724" t="s">
        <v>27</v>
      </c>
      <c r="E724">
        <v>2019</v>
      </c>
      <c r="F724" s="5">
        <v>70.180999999999997</v>
      </c>
    </row>
    <row r="725" spans="1:6" x14ac:dyDescent="0.3">
      <c r="A725" t="s">
        <v>377</v>
      </c>
      <c r="B725" t="s">
        <v>375</v>
      </c>
      <c r="C725" t="s">
        <v>26</v>
      </c>
      <c r="D725" t="s">
        <v>27</v>
      </c>
      <c r="E725">
        <v>2021</v>
      </c>
      <c r="F725" s="5">
        <v>68.991</v>
      </c>
    </row>
    <row r="726" spans="1:6" x14ac:dyDescent="0.3">
      <c r="A726" t="s">
        <v>377</v>
      </c>
      <c r="B726" t="s">
        <v>375</v>
      </c>
      <c r="C726" t="s">
        <v>26</v>
      </c>
      <c r="D726" t="s">
        <v>27</v>
      </c>
      <c r="E726">
        <v>2024</v>
      </c>
      <c r="F726" s="5">
        <v>71.331999999999994</v>
      </c>
    </row>
    <row r="727" spans="1:6" x14ac:dyDescent="0.3">
      <c r="A727" t="s">
        <v>379</v>
      </c>
      <c r="B727" t="s">
        <v>378</v>
      </c>
      <c r="C727" t="s">
        <v>21</v>
      </c>
      <c r="D727" t="s">
        <v>14</v>
      </c>
      <c r="E727">
        <v>1960</v>
      </c>
      <c r="F727" s="5">
        <v>43.348999999999997</v>
      </c>
    </row>
    <row r="728" spans="1:6" x14ac:dyDescent="0.3">
      <c r="A728" t="s">
        <v>379</v>
      </c>
      <c r="B728" t="s">
        <v>378</v>
      </c>
      <c r="C728" t="s">
        <v>21</v>
      </c>
      <c r="D728" t="s">
        <v>14</v>
      </c>
      <c r="E728">
        <v>1980</v>
      </c>
      <c r="F728" s="5">
        <v>49.984000000000002</v>
      </c>
    </row>
    <row r="729" spans="1:6" x14ac:dyDescent="0.3">
      <c r="A729" t="s">
        <v>379</v>
      </c>
      <c r="B729" t="s">
        <v>378</v>
      </c>
      <c r="C729" t="s">
        <v>21</v>
      </c>
      <c r="D729" t="s">
        <v>14</v>
      </c>
      <c r="E729">
        <v>2000</v>
      </c>
      <c r="F729" s="5">
        <v>57.973999999999997</v>
      </c>
    </row>
    <row r="730" spans="1:6" x14ac:dyDescent="0.3">
      <c r="A730" t="s">
        <v>379</v>
      </c>
      <c r="B730" t="s">
        <v>378</v>
      </c>
      <c r="C730" t="s">
        <v>21</v>
      </c>
      <c r="D730" t="s">
        <v>14</v>
      </c>
      <c r="E730">
        <v>2019</v>
      </c>
      <c r="F730" s="5">
        <v>63.503999999999998</v>
      </c>
    </row>
    <row r="731" spans="1:6" x14ac:dyDescent="0.3">
      <c r="A731" t="s">
        <v>379</v>
      </c>
      <c r="B731" t="s">
        <v>378</v>
      </c>
      <c r="C731" t="s">
        <v>21</v>
      </c>
      <c r="D731" t="s">
        <v>14</v>
      </c>
      <c r="E731">
        <v>2021</v>
      </c>
      <c r="F731" s="5">
        <v>62.515999999999998</v>
      </c>
    </row>
    <row r="732" spans="1:6" x14ac:dyDescent="0.3">
      <c r="A732" t="s">
        <v>379</v>
      </c>
      <c r="B732" t="s">
        <v>378</v>
      </c>
      <c r="C732" t="s">
        <v>21</v>
      </c>
      <c r="D732" t="s">
        <v>14</v>
      </c>
      <c r="E732">
        <v>2024</v>
      </c>
      <c r="F732" s="5">
        <v>63.835000000000001</v>
      </c>
    </row>
    <row r="733" spans="1:6" x14ac:dyDescent="0.3">
      <c r="A733" t="s">
        <v>381</v>
      </c>
      <c r="B733" t="s">
        <v>380</v>
      </c>
      <c r="C733" t="s">
        <v>65</v>
      </c>
      <c r="D733" t="s">
        <v>27</v>
      </c>
      <c r="E733">
        <v>1960</v>
      </c>
      <c r="F733" s="5">
        <v>38.244</v>
      </c>
    </row>
    <row r="734" spans="1:6" x14ac:dyDescent="0.3">
      <c r="A734" t="s">
        <v>381</v>
      </c>
      <c r="B734" t="s">
        <v>380</v>
      </c>
      <c r="C734" t="s">
        <v>65</v>
      </c>
      <c r="D734" t="s">
        <v>27</v>
      </c>
      <c r="E734">
        <v>1980</v>
      </c>
      <c r="F734" s="5">
        <v>54.819000000000003</v>
      </c>
    </row>
    <row r="735" spans="1:6" x14ac:dyDescent="0.3">
      <c r="A735" t="s">
        <v>381</v>
      </c>
      <c r="B735" t="s">
        <v>380</v>
      </c>
      <c r="C735" t="s">
        <v>65</v>
      </c>
      <c r="D735" t="s">
        <v>27</v>
      </c>
      <c r="E735">
        <v>2000</v>
      </c>
      <c r="F735" s="5">
        <v>70.891999999999996</v>
      </c>
    </row>
    <row r="736" spans="1:6" x14ac:dyDescent="0.3">
      <c r="A736" t="s">
        <v>381</v>
      </c>
      <c r="B736" t="s">
        <v>380</v>
      </c>
      <c r="C736" t="s">
        <v>65</v>
      </c>
      <c r="D736" t="s">
        <v>27</v>
      </c>
      <c r="E736">
        <v>2019</v>
      </c>
      <c r="F736" s="5">
        <v>79.706999999999994</v>
      </c>
    </row>
    <row r="737" spans="1:6" x14ac:dyDescent="0.3">
      <c r="A737" t="s">
        <v>381</v>
      </c>
      <c r="B737" t="s">
        <v>380</v>
      </c>
      <c r="C737" t="s">
        <v>65</v>
      </c>
      <c r="D737" t="s">
        <v>27</v>
      </c>
      <c r="E737">
        <v>2021</v>
      </c>
      <c r="F737" s="5">
        <v>78.052000000000007</v>
      </c>
    </row>
    <row r="738" spans="1:6" x14ac:dyDescent="0.3">
      <c r="A738" t="s">
        <v>381</v>
      </c>
      <c r="B738" t="s">
        <v>380</v>
      </c>
      <c r="C738" t="s">
        <v>65</v>
      </c>
      <c r="D738" t="s">
        <v>27</v>
      </c>
      <c r="E738">
        <v>2024</v>
      </c>
      <c r="F738" s="5">
        <v>81.284999999999997</v>
      </c>
    </row>
    <row r="739" spans="1:6" x14ac:dyDescent="0.3">
      <c r="A739" t="s">
        <v>386</v>
      </c>
      <c r="B739" t="s">
        <v>385</v>
      </c>
      <c r="C739" t="s">
        <v>6</v>
      </c>
      <c r="D739" t="s">
        <v>27</v>
      </c>
      <c r="E739">
        <v>1960</v>
      </c>
      <c r="F739" s="5">
        <v>53.573</v>
      </c>
    </row>
    <row r="740" spans="1:6" x14ac:dyDescent="0.3">
      <c r="A740" t="s">
        <v>386</v>
      </c>
      <c r="B740" t="s">
        <v>385</v>
      </c>
      <c r="C740" t="s">
        <v>6</v>
      </c>
      <c r="D740" t="s">
        <v>27</v>
      </c>
      <c r="E740">
        <v>1980</v>
      </c>
      <c r="F740" s="5">
        <v>64.281999999999996</v>
      </c>
    </row>
    <row r="741" spans="1:6" x14ac:dyDescent="0.3">
      <c r="A741" t="s">
        <v>386</v>
      </c>
      <c r="B741" t="s">
        <v>385</v>
      </c>
      <c r="C741" t="s">
        <v>6</v>
      </c>
      <c r="D741" t="s">
        <v>27</v>
      </c>
      <c r="E741">
        <v>2000</v>
      </c>
      <c r="F741" s="5">
        <v>72.561999999999998</v>
      </c>
    </row>
    <row r="742" spans="1:6" x14ac:dyDescent="0.3">
      <c r="A742" t="s">
        <v>386</v>
      </c>
      <c r="B742" t="s">
        <v>385</v>
      </c>
      <c r="C742" t="s">
        <v>6</v>
      </c>
      <c r="D742" t="s">
        <v>27</v>
      </c>
      <c r="E742">
        <v>2019</v>
      </c>
      <c r="F742" s="5">
        <v>74.53</v>
      </c>
    </row>
    <row r="743" spans="1:6" x14ac:dyDescent="0.3">
      <c r="A743" t="s">
        <v>386</v>
      </c>
      <c r="B743" t="s">
        <v>385</v>
      </c>
      <c r="C743" t="s">
        <v>6</v>
      </c>
      <c r="D743" t="s">
        <v>27</v>
      </c>
      <c r="E743">
        <v>2021</v>
      </c>
      <c r="F743" s="5">
        <v>69.75</v>
      </c>
    </row>
    <row r="744" spans="1:6" x14ac:dyDescent="0.3">
      <c r="A744" t="s">
        <v>386</v>
      </c>
      <c r="B744" t="s">
        <v>385</v>
      </c>
      <c r="C744" t="s">
        <v>6</v>
      </c>
      <c r="D744" t="s">
        <v>27</v>
      </c>
      <c r="E744">
        <v>2024</v>
      </c>
      <c r="F744" s="5">
        <v>75.263999999999996</v>
      </c>
    </row>
    <row r="745" spans="1:6" x14ac:dyDescent="0.3">
      <c r="A745" t="s">
        <v>389</v>
      </c>
      <c r="B745" t="s">
        <v>387</v>
      </c>
      <c r="C745" t="s">
        <v>42</v>
      </c>
      <c r="D745" t="s">
        <v>27</v>
      </c>
      <c r="E745">
        <v>1960</v>
      </c>
      <c r="F745" s="5">
        <v>54.359000000000002</v>
      </c>
    </row>
    <row r="746" spans="1:6" x14ac:dyDescent="0.3">
      <c r="A746" t="s">
        <v>389</v>
      </c>
      <c r="B746" t="s">
        <v>387</v>
      </c>
      <c r="C746" t="s">
        <v>42</v>
      </c>
      <c r="D746" t="s">
        <v>27</v>
      </c>
      <c r="E746">
        <v>1980</v>
      </c>
      <c r="F746" s="5">
        <v>60.988999999999997</v>
      </c>
    </row>
    <row r="747" spans="1:6" x14ac:dyDescent="0.3">
      <c r="A747" t="s">
        <v>389</v>
      </c>
      <c r="B747" t="s">
        <v>387</v>
      </c>
      <c r="C747" t="s">
        <v>42</v>
      </c>
      <c r="D747" t="s">
        <v>27</v>
      </c>
      <c r="E747">
        <v>2000</v>
      </c>
      <c r="F747" s="5">
        <v>63.323</v>
      </c>
    </row>
    <row r="748" spans="1:6" x14ac:dyDescent="0.3">
      <c r="A748" t="s">
        <v>389</v>
      </c>
      <c r="B748" t="s">
        <v>387</v>
      </c>
      <c r="C748" t="s">
        <v>42</v>
      </c>
      <c r="D748" t="s">
        <v>27</v>
      </c>
      <c r="E748">
        <v>2019</v>
      </c>
      <c r="F748" s="5">
        <v>66.046999999999997</v>
      </c>
    </row>
    <row r="749" spans="1:6" x14ac:dyDescent="0.3">
      <c r="A749" t="s">
        <v>389</v>
      </c>
      <c r="B749" t="s">
        <v>387</v>
      </c>
      <c r="C749" t="s">
        <v>42</v>
      </c>
      <c r="D749" t="s">
        <v>27</v>
      </c>
      <c r="E749">
        <v>2021</v>
      </c>
      <c r="F749" s="5">
        <v>65.421000000000006</v>
      </c>
    </row>
    <row r="750" spans="1:6" x14ac:dyDescent="0.3">
      <c r="A750" t="s">
        <v>389</v>
      </c>
      <c r="B750" t="s">
        <v>387</v>
      </c>
      <c r="C750" t="s">
        <v>42</v>
      </c>
      <c r="D750" t="s">
        <v>27</v>
      </c>
      <c r="E750">
        <v>2024</v>
      </c>
      <c r="F750" s="5">
        <v>67.075000000000003</v>
      </c>
    </row>
    <row r="751" spans="1:6" x14ac:dyDescent="0.3">
      <c r="A751" t="s">
        <v>394</v>
      </c>
      <c r="B751" t="s">
        <v>393</v>
      </c>
      <c r="C751" t="s">
        <v>26</v>
      </c>
      <c r="D751" t="s">
        <v>27</v>
      </c>
      <c r="E751">
        <v>1960</v>
      </c>
      <c r="F751" s="5">
        <v>60.501731707317099</v>
      </c>
    </row>
    <row r="752" spans="1:6" x14ac:dyDescent="0.3">
      <c r="A752" t="s">
        <v>394</v>
      </c>
      <c r="B752" t="s">
        <v>393</v>
      </c>
      <c r="C752" t="s">
        <v>26</v>
      </c>
      <c r="D752" t="s">
        <v>27</v>
      </c>
      <c r="E752">
        <v>1980</v>
      </c>
      <c r="F752" s="5">
        <v>68.967975609756095</v>
      </c>
    </row>
    <row r="753" spans="1:6" x14ac:dyDescent="0.3">
      <c r="A753" t="s">
        <v>394</v>
      </c>
      <c r="B753" t="s">
        <v>393</v>
      </c>
      <c r="C753" t="s">
        <v>26</v>
      </c>
      <c r="D753" t="s">
        <v>27</v>
      </c>
      <c r="E753">
        <v>2000</v>
      </c>
      <c r="F753" s="5">
        <v>72.946341463414697</v>
      </c>
    </row>
    <row r="754" spans="1:6" x14ac:dyDescent="0.3">
      <c r="A754" t="s">
        <v>394</v>
      </c>
      <c r="B754" t="s">
        <v>393</v>
      </c>
      <c r="C754" t="s">
        <v>26</v>
      </c>
      <c r="D754" t="s">
        <v>27</v>
      </c>
      <c r="E754">
        <v>2019</v>
      </c>
      <c r="F754" s="5">
        <v>76.602439024390307</v>
      </c>
    </row>
    <row r="755" spans="1:6" x14ac:dyDescent="0.3">
      <c r="A755" t="s">
        <v>394</v>
      </c>
      <c r="B755" t="s">
        <v>393</v>
      </c>
      <c r="C755" t="s">
        <v>26</v>
      </c>
      <c r="D755" t="s">
        <v>27</v>
      </c>
      <c r="E755">
        <v>2021</v>
      </c>
      <c r="F755" s="5">
        <v>73.246341463414595</v>
      </c>
    </row>
    <row r="756" spans="1:6" x14ac:dyDescent="0.3">
      <c r="A756" t="s">
        <v>394</v>
      </c>
      <c r="B756" t="s">
        <v>393</v>
      </c>
      <c r="C756" t="s">
        <v>26</v>
      </c>
      <c r="D756" t="s">
        <v>27</v>
      </c>
      <c r="E756">
        <v>2024</v>
      </c>
      <c r="F756" s="5">
        <v>76.616585365853695</v>
      </c>
    </row>
    <row r="757" spans="1:6" x14ac:dyDescent="0.3">
      <c r="A757" t="s">
        <v>396</v>
      </c>
      <c r="B757" t="s">
        <v>395</v>
      </c>
      <c r="C757" t="s">
        <v>21</v>
      </c>
      <c r="D757" t="s">
        <v>14</v>
      </c>
      <c r="E757">
        <v>1960</v>
      </c>
      <c r="F757" s="5">
        <v>30.459</v>
      </c>
    </row>
    <row r="758" spans="1:6" x14ac:dyDescent="0.3">
      <c r="A758" t="s">
        <v>396</v>
      </c>
      <c r="B758" t="s">
        <v>395</v>
      </c>
      <c r="C758" t="s">
        <v>21</v>
      </c>
      <c r="D758" t="s">
        <v>14</v>
      </c>
      <c r="E758">
        <v>1980</v>
      </c>
      <c r="F758" s="5">
        <v>40.265999999999998</v>
      </c>
    </row>
    <row r="759" spans="1:6" x14ac:dyDescent="0.3">
      <c r="A759" t="s">
        <v>396</v>
      </c>
      <c r="B759" t="s">
        <v>395</v>
      </c>
      <c r="C759" t="s">
        <v>21</v>
      </c>
      <c r="D759" t="s">
        <v>14</v>
      </c>
      <c r="E759">
        <v>2000</v>
      </c>
      <c r="F759" s="5">
        <v>50.604999999999997</v>
      </c>
    </row>
    <row r="760" spans="1:6" x14ac:dyDescent="0.3">
      <c r="A760" t="s">
        <v>396</v>
      </c>
      <c r="B760" t="s">
        <v>395</v>
      </c>
      <c r="C760" t="s">
        <v>21</v>
      </c>
      <c r="D760" t="s">
        <v>14</v>
      </c>
      <c r="E760">
        <v>2019</v>
      </c>
      <c r="F760" s="5">
        <v>59.216999999999999</v>
      </c>
    </row>
    <row r="761" spans="1:6" x14ac:dyDescent="0.3">
      <c r="A761" t="s">
        <v>396</v>
      </c>
      <c r="B761" t="s">
        <v>395</v>
      </c>
      <c r="C761" t="s">
        <v>21</v>
      </c>
      <c r="D761" t="s">
        <v>14</v>
      </c>
      <c r="E761">
        <v>2021</v>
      </c>
      <c r="F761" s="5">
        <v>59.116</v>
      </c>
    </row>
    <row r="762" spans="1:6" x14ac:dyDescent="0.3">
      <c r="A762" t="s">
        <v>396</v>
      </c>
      <c r="B762" t="s">
        <v>395</v>
      </c>
      <c r="C762" t="s">
        <v>21</v>
      </c>
      <c r="D762" t="s">
        <v>14</v>
      </c>
      <c r="E762">
        <v>2024</v>
      </c>
      <c r="F762" s="5">
        <v>60.674999999999997</v>
      </c>
    </row>
    <row r="763" spans="1:6" x14ac:dyDescent="0.3">
      <c r="A763" t="s">
        <v>399</v>
      </c>
      <c r="B763" t="s">
        <v>397</v>
      </c>
      <c r="C763" t="s">
        <v>13</v>
      </c>
      <c r="D763" t="s">
        <v>7</v>
      </c>
      <c r="E763">
        <v>1960</v>
      </c>
      <c r="F763" s="5">
        <v>68.344097560975598</v>
      </c>
    </row>
    <row r="764" spans="1:6" x14ac:dyDescent="0.3">
      <c r="A764" t="s">
        <v>399</v>
      </c>
      <c r="B764" t="s">
        <v>397</v>
      </c>
      <c r="C764" t="s">
        <v>13</v>
      </c>
      <c r="D764" t="s">
        <v>7</v>
      </c>
      <c r="E764">
        <v>1980</v>
      </c>
      <c r="F764" s="5">
        <v>72.218390243902505</v>
      </c>
    </row>
    <row r="765" spans="1:6" x14ac:dyDescent="0.3">
      <c r="A765" t="s">
        <v>399</v>
      </c>
      <c r="B765" t="s">
        <v>397</v>
      </c>
      <c r="C765" t="s">
        <v>13</v>
      </c>
      <c r="D765" t="s">
        <v>7</v>
      </c>
      <c r="E765">
        <v>2000</v>
      </c>
      <c r="F765" s="5">
        <v>78.348780487804902</v>
      </c>
    </row>
    <row r="766" spans="1:6" x14ac:dyDescent="0.3">
      <c r="A766" t="s">
        <v>399</v>
      </c>
      <c r="B766" t="s">
        <v>397</v>
      </c>
      <c r="C766" t="s">
        <v>13</v>
      </c>
      <c r="D766" t="s">
        <v>7</v>
      </c>
      <c r="E766">
        <v>2019</v>
      </c>
      <c r="F766" s="5">
        <v>82.658536585365894</v>
      </c>
    </row>
    <row r="767" spans="1:6" x14ac:dyDescent="0.3">
      <c r="A767" t="s">
        <v>399</v>
      </c>
      <c r="B767" t="s">
        <v>397</v>
      </c>
      <c r="C767" t="s">
        <v>13</v>
      </c>
      <c r="D767" t="s">
        <v>7</v>
      </c>
      <c r="E767">
        <v>2021</v>
      </c>
      <c r="F767" s="5">
        <v>82.258536585365903</v>
      </c>
    </row>
    <row r="768" spans="1:6" x14ac:dyDescent="0.3">
      <c r="A768" t="s">
        <v>399</v>
      </c>
      <c r="B768" t="s">
        <v>397</v>
      </c>
      <c r="C768" t="s">
        <v>13</v>
      </c>
      <c r="D768" t="s">
        <v>7</v>
      </c>
      <c r="E768">
        <v>2024</v>
      </c>
      <c r="F768" s="5">
        <v>82.956097560975607</v>
      </c>
    </row>
    <row r="769" spans="1:6" x14ac:dyDescent="0.3">
      <c r="A769" t="s">
        <v>402</v>
      </c>
      <c r="B769" t="s">
        <v>400</v>
      </c>
      <c r="C769" t="s">
        <v>42</v>
      </c>
      <c r="D769" t="s">
        <v>22</v>
      </c>
      <c r="E769">
        <v>1960</v>
      </c>
      <c r="F769" s="5">
        <v>44.085999999999999</v>
      </c>
    </row>
    <row r="770" spans="1:6" x14ac:dyDescent="0.3">
      <c r="A770" t="s">
        <v>402</v>
      </c>
      <c r="B770" t="s">
        <v>400</v>
      </c>
      <c r="C770" t="s">
        <v>42</v>
      </c>
      <c r="D770" t="s">
        <v>22</v>
      </c>
      <c r="E770">
        <v>1980</v>
      </c>
      <c r="F770" s="5">
        <v>54.374000000000002</v>
      </c>
    </row>
    <row r="771" spans="1:6" x14ac:dyDescent="0.3">
      <c r="A771" t="s">
        <v>402</v>
      </c>
      <c r="B771" t="s">
        <v>400</v>
      </c>
      <c r="C771" t="s">
        <v>42</v>
      </c>
      <c r="D771" t="s">
        <v>22</v>
      </c>
      <c r="E771">
        <v>2000</v>
      </c>
      <c r="F771" s="5">
        <v>60.356999999999999</v>
      </c>
    </row>
    <row r="772" spans="1:6" x14ac:dyDescent="0.3">
      <c r="A772" t="s">
        <v>402</v>
      </c>
      <c r="B772" t="s">
        <v>400</v>
      </c>
      <c r="C772" t="s">
        <v>42</v>
      </c>
      <c r="D772" t="s">
        <v>22</v>
      </c>
      <c r="E772">
        <v>2019</v>
      </c>
      <c r="F772" s="5">
        <v>66.456999999999994</v>
      </c>
    </row>
    <row r="773" spans="1:6" x14ac:dyDescent="0.3">
      <c r="A773" t="s">
        <v>402</v>
      </c>
      <c r="B773" t="s">
        <v>400</v>
      </c>
      <c r="C773" t="s">
        <v>42</v>
      </c>
      <c r="D773" t="s">
        <v>22</v>
      </c>
      <c r="E773">
        <v>2021</v>
      </c>
      <c r="F773" s="5">
        <v>65.552999999999997</v>
      </c>
    </row>
    <row r="774" spans="1:6" x14ac:dyDescent="0.3">
      <c r="A774" t="s">
        <v>402</v>
      </c>
      <c r="B774" t="s">
        <v>400</v>
      </c>
      <c r="C774" t="s">
        <v>42</v>
      </c>
      <c r="D774" t="s">
        <v>22</v>
      </c>
      <c r="E774">
        <v>2024</v>
      </c>
      <c r="F774" s="5">
        <v>67.094999999999999</v>
      </c>
    </row>
    <row r="775" spans="1:6" x14ac:dyDescent="0.3">
      <c r="A775" t="s">
        <v>408</v>
      </c>
      <c r="B775" t="s">
        <v>406</v>
      </c>
      <c r="C775" t="s">
        <v>26</v>
      </c>
      <c r="D775" t="s">
        <v>27</v>
      </c>
      <c r="E775">
        <v>1960</v>
      </c>
      <c r="F775" s="5">
        <v>65.492195121951198</v>
      </c>
    </row>
    <row r="776" spans="1:6" x14ac:dyDescent="0.3">
      <c r="A776" t="s">
        <v>408</v>
      </c>
      <c r="B776" t="s">
        <v>406</v>
      </c>
      <c r="C776" t="s">
        <v>26</v>
      </c>
      <c r="D776" t="s">
        <v>27</v>
      </c>
      <c r="E776">
        <v>1980</v>
      </c>
      <c r="F776" s="5">
        <v>72.032585365853706</v>
      </c>
    </row>
    <row r="777" spans="1:6" x14ac:dyDescent="0.3">
      <c r="A777" t="s">
        <v>408</v>
      </c>
      <c r="B777" t="s">
        <v>406</v>
      </c>
      <c r="C777" t="s">
        <v>26</v>
      </c>
      <c r="D777" t="s">
        <v>27</v>
      </c>
      <c r="E777">
        <v>2000</v>
      </c>
      <c r="F777" s="5">
        <v>73.396804878048798</v>
      </c>
    </row>
    <row r="778" spans="1:6" x14ac:dyDescent="0.3">
      <c r="A778" t="s">
        <v>408</v>
      </c>
      <c r="B778" t="s">
        <v>406</v>
      </c>
      <c r="C778" t="s">
        <v>26</v>
      </c>
      <c r="D778" t="s">
        <v>27</v>
      </c>
      <c r="E778">
        <v>2019</v>
      </c>
      <c r="F778" s="5">
        <v>76.682926829268297</v>
      </c>
    </row>
    <row r="779" spans="1:6" x14ac:dyDescent="0.3">
      <c r="A779" t="s">
        <v>408</v>
      </c>
      <c r="B779" t="s">
        <v>406</v>
      </c>
      <c r="C779" t="s">
        <v>26</v>
      </c>
      <c r="D779" t="s">
        <v>27</v>
      </c>
      <c r="E779">
        <v>2021</v>
      </c>
      <c r="F779" s="5">
        <v>73.8243902439024</v>
      </c>
    </row>
    <row r="780" spans="1:6" x14ac:dyDescent="0.3">
      <c r="A780" t="s">
        <v>408</v>
      </c>
      <c r="B780" t="s">
        <v>406</v>
      </c>
      <c r="C780" t="s">
        <v>26</v>
      </c>
      <c r="D780" t="s">
        <v>27</v>
      </c>
      <c r="E780">
        <v>2024</v>
      </c>
      <c r="F780" s="5">
        <v>77.890243902438996</v>
      </c>
    </row>
    <row r="781" spans="1:6" x14ac:dyDescent="0.3">
      <c r="A781" t="s">
        <v>411</v>
      </c>
      <c r="B781" t="s">
        <v>409</v>
      </c>
      <c r="C781" t="s">
        <v>42</v>
      </c>
      <c r="D781" t="s">
        <v>27</v>
      </c>
      <c r="E781">
        <v>1960</v>
      </c>
      <c r="F781" s="5">
        <v>44.531048780487801</v>
      </c>
    </row>
    <row r="782" spans="1:6" x14ac:dyDescent="0.3">
      <c r="A782" t="s">
        <v>411</v>
      </c>
      <c r="B782" t="s">
        <v>409</v>
      </c>
      <c r="C782" t="s">
        <v>42</v>
      </c>
      <c r="D782" t="s">
        <v>27</v>
      </c>
      <c r="E782">
        <v>1980</v>
      </c>
      <c r="F782" s="5">
        <v>55.184878048780497</v>
      </c>
    </row>
    <row r="783" spans="1:6" x14ac:dyDescent="0.3">
      <c r="A783" t="s">
        <v>411</v>
      </c>
      <c r="B783" t="s">
        <v>409</v>
      </c>
      <c r="C783" t="s">
        <v>42</v>
      </c>
      <c r="D783" t="s">
        <v>27</v>
      </c>
      <c r="E783">
        <v>2000</v>
      </c>
      <c r="F783" s="5">
        <v>63.210487804878099</v>
      </c>
    </row>
    <row r="784" spans="1:6" x14ac:dyDescent="0.3">
      <c r="A784" t="s">
        <v>411</v>
      </c>
      <c r="B784" t="s">
        <v>409</v>
      </c>
      <c r="C784" t="s">
        <v>42</v>
      </c>
      <c r="D784" t="s">
        <v>27</v>
      </c>
      <c r="E784">
        <v>2019</v>
      </c>
      <c r="F784" s="5">
        <v>71.053170731707297</v>
      </c>
    </row>
    <row r="785" spans="1:6" x14ac:dyDescent="0.3">
      <c r="A785" t="s">
        <v>411</v>
      </c>
      <c r="B785" t="s">
        <v>409</v>
      </c>
      <c r="C785" t="s">
        <v>42</v>
      </c>
      <c r="D785" t="s">
        <v>27</v>
      </c>
      <c r="E785">
        <v>2021</v>
      </c>
      <c r="F785" s="5">
        <v>71.645121951219494</v>
      </c>
    </row>
    <row r="786" spans="1:6" x14ac:dyDescent="0.3">
      <c r="A786" t="s">
        <v>411</v>
      </c>
      <c r="B786" t="s">
        <v>409</v>
      </c>
      <c r="C786" t="s">
        <v>42</v>
      </c>
      <c r="D786" t="s">
        <v>27</v>
      </c>
      <c r="E786">
        <v>2024</v>
      </c>
      <c r="F786" s="5">
        <v>72.398048780487798</v>
      </c>
    </row>
    <row r="787" spans="1:6" x14ac:dyDescent="0.3">
      <c r="A787" t="s">
        <v>413</v>
      </c>
      <c r="B787" t="s">
        <v>412</v>
      </c>
      <c r="C787" t="s">
        <v>42</v>
      </c>
      <c r="D787" t="s">
        <v>7</v>
      </c>
      <c r="E787">
        <v>1960</v>
      </c>
      <c r="F787" s="5">
        <v>61.39</v>
      </c>
    </row>
    <row r="788" spans="1:6" x14ac:dyDescent="0.3">
      <c r="A788" t="s">
        <v>413</v>
      </c>
      <c r="B788" t="s">
        <v>412</v>
      </c>
      <c r="C788" t="s">
        <v>42</v>
      </c>
      <c r="D788" t="s">
        <v>7</v>
      </c>
      <c r="E788">
        <v>1980</v>
      </c>
      <c r="F788" s="5">
        <v>68.302000000000007</v>
      </c>
    </row>
    <row r="789" spans="1:6" x14ac:dyDescent="0.3">
      <c r="A789" t="s">
        <v>413</v>
      </c>
      <c r="B789" t="s">
        <v>412</v>
      </c>
      <c r="C789" t="s">
        <v>42</v>
      </c>
      <c r="D789" t="s">
        <v>7</v>
      </c>
      <c r="E789">
        <v>2000</v>
      </c>
      <c r="F789" s="5">
        <v>74.900000000000006</v>
      </c>
    </row>
    <row r="790" spans="1:6" x14ac:dyDescent="0.3">
      <c r="A790" t="s">
        <v>413</v>
      </c>
      <c r="B790" t="s">
        <v>412</v>
      </c>
      <c r="C790" t="s">
        <v>42</v>
      </c>
      <c r="D790" t="s">
        <v>7</v>
      </c>
      <c r="E790">
        <v>2019</v>
      </c>
      <c r="F790" s="5">
        <v>77.843999999999994</v>
      </c>
    </row>
    <row r="791" spans="1:6" x14ac:dyDescent="0.3">
      <c r="A791" t="s">
        <v>413</v>
      </c>
      <c r="B791" t="s">
        <v>412</v>
      </c>
      <c r="C791" t="s">
        <v>42</v>
      </c>
      <c r="D791" t="s">
        <v>7</v>
      </c>
      <c r="E791">
        <v>2021</v>
      </c>
      <c r="F791" s="5">
        <v>78.16</v>
      </c>
    </row>
    <row r="792" spans="1:6" x14ac:dyDescent="0.3">
      <c r="A792" t="s">
        <v>413</v>
      </c>
      <c r="B792" t="s">
        <v>412</v>
      </c>
      <c r="C792" t="s">
        <v>42</v>
      </c>
      <c r="D792" t="s">
        <v>7</v>
      </c>
      <c r="E792">
        <v>2024</v>
      </c>
      <c r="F792" s="5">
        <v>78.947000000000003</v>
      </c>
    </row>
    <row r="793" spans="1:6" x14ac:dyDescent="0.3">
      <c r="A793" t="s">
        <v>415</v>
      </c>
      <c r="B793" t="s">
        <v>414</v>
      </c>
      <c r="C793" t="s">
        <v>21</v>
      </c>
      <c r="D793" t="s">
        <v>14</v>
      </c>
      <c r="E793">
        <v>1960</v>
      </c>
      <c r="F793" s="5">
        <v>41.197000000000003</v>
      </c>
    </row>
    <row r="794" spans="1:6" x14ac:dyDescent="0.3">
      <c r="A794" t="s">
        <v>415</v>
      </c>
      <c r="B794" t="s">
        <v>414</v>
      </c>
      <c r="C794" t="s">
        <v>21</v>
      </c>
      <c r="D794" t="s">
        <v>14</v>
      </c>
      <c r="E794">
        <v>1980</v>
      </c>
      <c r="F794" s="5">
        <v>43.987000000000002</v>
      </c>
    </row>
    <row r="795" spans="1:6" x14ac:dyDescent="0.3">
      <c r="A795" t="s">
        <v>415</v>
      </c>
      <c r="B795" t="s">
        <v>414</v>
      </c>
      <c r="C795" t="s">
        <v>21</v>
      </c>
      <c r="D795" t="s">
        <v>14</v>
      </c>
      <c r="E795">
        <v>2000</v>
      </c>
      <c r="F795" s="5">
        <v>49.475999999999999</v>
      </c>
    </row>
    <row r="796" spans="1:6" x14ac:dyDescent="0.3">
      <c r="A796" t="s">
        <v>415</v>
      </c>
      <c r="B796" t="s">
        <v>414</v>
      </c>
      <c r="C796" t="s">
        <v>21</v>
      </c>
      <c r="D796" t="s">
        <v>14</v>
      </c>
      <c r="E796">
        <v>2019</v>
      </c>
      <c r="F796" s="5">
        <v>61.305999999999997</v>
      </c>
    </row>
    <row r="797" spans="1:6" x14ac:dyDescent="0.3">
      <c r="A797" t="s">
        <v>415</v>
      </c>
      <c r="B797" t="s">
        <v>414</v>
      </c>
      <c r="C797" t="s">
        <v>21</v>
      </c>
      <c r="D797" t="s">
        <v>14</v>
      </c>
      <c r="E797">
        <v>2021</v>
      </c>
      <c r="F797" s="5">
        <v>60.268000000000001</v>
      </c>
    </row>
    <row r="798" spans="1:6" x14ac:dyDescent="0.3">
      <c r="A798" t="s">
        <v>415</v>
      </c>
      <c r="B798" t="s">
        <v>414</v>
      </c>
      <c r="C798" t="s">
        <v>21</v>
      </c>
      <c r="D798" t="s">
        <v>14</v>
      </c>
      <c r="E798">
        <v>2024</v>
      </c>
      <c r="F798" s="5">
        <v>63.796999999999997</v>
      </c>
    </row>
    <row r="799" spans="1:6" x14ac:dyDescent="0.3">
      <c r="A799" t="s">
        <v>418</v>
      </c>
      <c r="B799" t="s">
        <v>416</v>
      </c>
      <c r="C799" t="s">
        <v>21</v>
      </c>
      <c r="D799" t="s">
        <v>22</v>
      </c>
      <c r="E799">
        <v>1960</v>
      </c>
      <c r="F799" s="5">
        <v>43.610999999999997</v>
      </c>
    </row>
    <row r="800" spans="1:6" x14ac:dyDescent="0.3">
      <c r="A800" t="s">
        <v>418</v>
      </c>
      <c r="B800" t="s">
        <v>416</v>
      </c>
      <c r="C800" t="s">
        <v>21</v>
      </c>
      <c r="D800" t="s">
        <v>22</v>
      </c>
      <c r="E800">
        <v>1980</v>
      </c>
      <c r="F800" s="5">
        <v>53.204000000000001</v>
      </c>
    </row>
    <row r="801" spans="1:6" x14ac:dyDescent="0.3">
      <c r="A801" t="s">
        <v>418</v>
      </c>
      <c r="B801" t="s">
        <v>416</v>
      </c>
      <c r="C801" t="s">
        <v>21</v>
      </c>
      <c r="D801" t="s">
        <v>22</v>
      </c>
      <c r="E801">
        <v>2000</v>
      </c>
      <c r="F801" s="5">
        <v>61.043999999999997</v>
      </c>
    </row>
    <row r="802" spans="1:6" x14ac:dyDescent="0.3">
      <c r="A802" t="s">
        <v>418</v>
      </c>
      <c r="B802" t="s">
        <v>416</v>
      </c>
      <c r="C802" t="s">
        <v>21</v>
      </c>
      <c r="D802" t="s">
        <v>22</v>
      </c>
      <c r="E802">
        <v>2019</v>
      </c>
      <c r="F802" s="5">
        <v>67.64</v>
      </c>
    </row>
    <row r="803" spans="1:6" x14ac:dyDescent="0.3">
      <c r="A803" t="s">
        <v>418</v>
      </c>
      <c r="B803" t="s">
        <v>416</v>
      </c>
      <c r="C803" t="s">
        <v>21</v>
      </c>
      <c r="D803" t="s">
        <v>22</v>
      </c>
      <c r="E803">
        <v>2021</v>
      </c>
      <c r="F803" s="5">
        <v>66.762</v>
      </c>
    </row>
    <row r="804" spans="1:6" x14ac:dyDescent="0.3">
      <c r="A804" t="s">
        <v>418</v>
      </c>
      <c r="B804" t="s">
        <v>416</v>
      </c>
      <c r="C804" t="s">
        <v>21</v>
      </c>
      <c r="D804" t="s">
        <v>22</v>
      </c>
      <c r="E804">
        <v>2024</v>
      </c>
      <c r="F804" s="5">
        <v>68.712999999999994</v>
      </c>
    </row>
    <row r="805" spans="1:6" x14ac:dyDescent="0.3">
      <c r="A805" t="s">
        <v>420</v>
      </c>
      <c r="B805" t="s">
        <v>419</v>
      </c>
      <c r="C805" t="s">
        <v>21</v>
      </c>
      <c r="D805" t="s">
        <v>27</v>
      </c>
      <c r="E805">
        <v>1960</v>
      </c>
      <c r="F805" s="5">
        <v>58.461414634146301</v>
      </c>
    </row>
    <row r="806" spans="1:6" x14ac:dyDescent="0.3">
      <c r="A806" t="s">
        <v>420</v>
      </c>
      <c r="B806" t="s">
        <v>419</v>
      </c>
      <c r="C806" t="s">
        <v>21</v>
      </c>
      <c r="D806" t="s">
        <v>27</v>
      </c>
      <c r="E806">
        <v>1980</v>
      </c>
      <c r="F806" s="5">
        <v>66.770902439024397</v>
      </c>
    </row>
    <row r="807" spans="1:6" x14ac:dyDescent="0.3">
      <c r="A807" t="s">
        <v>420</v>
      </c>
      <c r="B807" t="s">
        <v>419</v>
      </c>
      <c r="C807" t="s">
        <v>21</v>
      </c>
      <c r="D807" t="s">
        <v>27</v>
      </c>
      <c r="E807">
        <v>2000</v>
      </c>
      <c r="F807" s="5">
        <v>71.663414634146307</v>
      </c>
    </row>
    <row r="808" spans="1:6" x14ac:dyDescent="0.3">
      <c r="A808" t="s">
        <v>420</v>
      </c>
      <c r="B808" t="s">
        <v>419</v>
      </c>
      <c r="C808" t="s">
        <v>21</v>
      </c>
      <c r="D808" t="s">
        <v>27</v>
      </c>
      <c r="E808">
        <v>2019</v>
      </c>
      <c r="F808" s="5">
        <v>74.235853658536598</v>
      </c>
    </row>
    <row r="809" spans="1:6" x14ac:dyDescent="0.3">
      <c r="A809" t="s">
        <v>420</v>
      </c>
      <c r="B809" t="s">
        <v>419</v>
      </c>
      <c r="C809" t="s">
        <v>21</v>
      </c>
      <c r="D809" t="s">
        <v>27</v>
      </c>
      <c r="E809">
        <v>2021</v>
      </c>
      <c r="F809" s="5">
        <v>73.680243902439003</v>
      </c>
    </row>
    <row r="810" spans="1:6" x14ac:dyDescent="0.3">
      <c r="A810" t="s">
        <v>420</v>
      </c>
      <c r="B810" t="s">
        <v>419</v>
      </c>
      <c r="C810" t="s">
        <v>21</v>
      </c>
      <c r="D810" t="s">
        <v>27</v>
      </c>
      <c r="E810">
        <v>2024</v>
      </c>
      <c r="F810" s="5">
        <v>73.789024390243895</v>
      </c>
    </row>
    <row r="811" spans="1:6" x14ac:dyDescent="0.3">
      <c r="A811" t="s">
        <v>422</v>
      </c>
      <c r="B811" t="s">
        <v>421</v>
      </c>
      <c r="C811" t="s">
        <v>21</v>
      </c>
      <c r="D811" t="s">
        <v>14</v>
      </c>
      <c r="E811">
        <v>1960</v>
      </c>
      <c r="F811" s="5">
        <v>34.985999999999997</v>
      </c>
    </row>
    <row r="812" spans="1:6" x14ac:dyDescent="0.3">
      <c r="A812" t="s">
        <v>422</v>
      </c>
      <c r="B812" t="s">
        <v>421</v>
      </c>
      <c r="C812" t="s">
        <v>21</v>
      </c>
      <c r="D812" t="s">
        <v>14</v>
      </c>
      <c r="E812">
        <v>1980</v>
      </c>
      <c r="F812" s="5">
        <v>44.331000000000003</v>
      </c>
    </row>
    <row r="813" spans="1:6" x14ac:dyDescent="0.3">
      <c r="A813" t="s">
        <v>422</v>
      </c>
      <c r="B813" t="s">
        <v>421</v>
      </c>
      <c r="C813" t="s">
        <v>21</v>
      </c>
      <c r="D813" t="s">
        <v>14</v>
      </c>
      <c r="E813">
        <v>2000</v>
      </c>
      <c r="F813" s="5">
        <v>46.17</v>
      </c>
    </row>
    <row r="814" spans="1:6" x14ac:dyDescent="0.3">
      <c r="A814" t="s">
        <v>422</v>
      </c>
      <c r="B814" t="s">
        <v>421</v>
      </c>
      <c r="C814" t="s">
        <v>21</v>
      </c>
      <c r="D814" t="s">
        <v>14</v>
      </c>
      <c r="E814">
        <v>2019</v>
      </c>
      <c r="F814" s="5">
        <v>64.995000000000005</v>
      </c>
    </row>
    <row r="815" spans="1:6" x14ac:dyDescent="0.3">
      <c r="A815" t="s">
        <v>422</v>
      </c>
      <c r="B815" t="s">
        <v>421</v>
      </c>
      <c r="C815" t="s">
        <v>21</v>
      </c>
      <c r="D815" t="s">
        <v>14</v>
      </c>
      <c r="E815">
        <v>2021</v>
      </c>
      <c r="F815" s="5">
        <v>64.781999999999996</v>
      </c>
    </row>
    <row r="816" spans="1:6" x14ac:dyDescent="0.3">
      <c r="A816" t="s">
        <v>422</v>
      </c>
      <c r="B816" t="s">
        <v>421</v>
      </c>
      <c r="C816" t="s">
        <v>21</v>
      </c>
      <c r="D816" t="s">
        <v>14</v>
      </c>
      <c r="E816">
        <v>2024</v>
      </c>
      <c r="F816" s="5">
        <v>67.561000000000007</v>
      </c>
    </row>
    <row r="817" spans="1:6" x14ac:dyDescent="0.3">
      <c r="A817" t="s">
        <v>424</v>
      </c>
      <c r="B817" t="s">
        <v>423</v>
      </c>
      <c r="C817" t="s">
        <v>42</v>
      </c>
      <c r="D817" t="s">
        <v>27</v>
      </c>
      <c r="E817">
        <v>1960</v>
      </c>
      <c r="F817" s="5">
        <v>57.167999999999999</v>
      </c>
    </row>
    <row r="818" spans="1:6" x14ac:dyDescent="0.3">
      <c r="A818" t="s">
        <v>424</v>
      </c>
      <c r="B818" t="s">
        <v>423</v>
      </c>
      <c r="C818" t="s">
        <v>42</v>
      </c>
      <c r="D818" t="s">
        <v>27</v>
      </c>
      <c r="E818">
        <v>1980</v>
      </c>
      <c r="F818" s="5">
        <v>68.061000000000007</v>
      </c>
    </row>
    <row r="819" spans="1:6" x14ac:dyDescent="0.3">
      <c r="A819" t="s">
        <v>424</v>
      </c>
      <c r="B819" t="s">
        <v>423</v>
      </c>
      <c r="C819" t="s">
        <v>42</v>
      </c>
      <c r="D819" t="s">
        <v>27</v>
      </c>
      <c r="E819">
        <v>2000</v>
      </c>
      <c r="F819" s="5">
        <v>72.731999999999999</v>
      </c>
    </row>
    <row r="820" spans="1:6" x14ac:dyDescent="0.3">
      <c r="A820" t="s">
        <v>424</v>
      </c>
      <c r="B820" t="s">
        <v>423</v>
      </c>
      <c r="C820" t="s">
        <v>42</v>
      </c>
      <c r="D820" t="s">
        <v>27</v>
      </c>
      <c r="E820">
        <v>2019</v>
      </c>
      <c r="F820" s="5">
        <v>75.900000000000006</v>
      </c>
    </row>
    <row r="821" spans="1:6" x14ac:dyDescent="0.3">
      <c r="A821" t="s">
        <v>424</v>
      </c>
      <c r="B821" t="s">
        <v>423</v>
      </c>
      <c r="C821" t="s">
        <v>42</v>
      </c>
      <c r="D821" t="s">
        <v>27</v>
      </c>
      <c r="E821">
        <v>2021</v>
      </c>
      <c r="F821" s="5">
        <v>73.917000000000002</v>
      </c>
    </row>
    <row r="822" spans="1:6" x14ac:dyDescent="0.3">
      <c r="A822" t="s">
        <v>424</v>
      </c>
      <c r="B822" t="s">
        <v>423</v>
      </c>
      <c r="C822" t="s">
        <v>42</v>
      </c>
      <c r="D822" t="s">
        <v>27</v>
      </c>
      <c r="E822">
        <v>2024</v>
      </c>
      <c r="F822" s="5">
        <v>76.820999999999998</v>
      </c>
    </row>
    <row r="823" spans="1:6" x14ac:dyDescent="0.3">
      <c r="A823" t="s">
        <v>428</v>
      </c>
      <c r="B823" t="s">
        <v>427</v>
      </c>
      <c r="C823" t="s">
        <v>21</v>
      </c>
      <c r="D823" t="s">
        <v>22</v>
      </c>
      <c r="E823">
        <v>1960</v>
      </c>
      <c r="F823" s="5">
        <v>48.529000000000003</v>
      </c>
    </row>
    <row r="824" spans="1:6" x14ac:dyDescent="0.3">
      <c r="A824" t="s">
        <v>428</v>
      </c>
      <c r="B824" t="s">
        <v>427</v>
      </c>
      <c r="C824" t="s">
        <v>21</v>
      </c>
      <c r="D824" t="s">
        <v>22</v>
      </c>
      <c r="E824">
        <v>1980</v>
      </c>
      <c r="F824" s="5">
        <v>56.572000000000003</v>
      </c>
    </row>
    <row r="825" spans="1:6" x14ac:dyDescent="0.3">
      <c r="A825" t="s">
        <v>428</v>
      </c>
      <c r="B825" t="s">
        <v>427</v>
      </c>
      <c r="C825" t="s">
        <v>21</v>
      </c>
      <c r="D825" t="s">
        <v>22</v>
      </c>
      <c r="E825">
        <v>2000</v>
      </c>
      <c r="F825" s="5">
        <v>52.945999999999998</v>
      </c>
    </row>
    <row r="826" spans="1:6" x14ac:dyDescent="0.3">
      <c r="A826" t="s">
        <v>428</v>
      </c>
      <c r="B826" t="s">
        <v>427</v>
      </c>
      <c r="C826" t="s">
        <v>21</v>
      </c>
      <c r="D826" t="s">
        <v>22</v>
      </c>
      <c r="E826">
        <v>2019</v>
      </c>
      <c r="F826" s="5">
        <v>63.545999999999999</v>
      </c>
    </row>
    <row r="827" spans="1:6" x14ac:dyDescent="0.3">
      <c r="A827" t="s">
        <v>428</v>
      </c>
      <c r="B827" t="s">
        <v>427</v>
      </c>
      <c r="C827" t="s">
        <v>21</v>
      </c>
      <c r="D827" t="s">
        <v>22</v>
      </c>
      <c r="E827">
        <v>2021</v>
      </c>
      <c r="F827" s="5">
        <v>60.85</v>
      </c>
    </row>
    <row r="828" spans="1:6" x14ac:dyDescent="0.3">
      <c r="A828" t="s">
        <v>428</v>
      </c>
      <c r="B828" t="s">
        <v>427</v>
      </c>
      <c r="C828" t="s">
        <v>21</v>
      </c>
      <c r="D828" t="s">
        <v>22</v>
      </c>
      <c r="E828">
        <v>2024</v>
      </c>
      <c r="F828" s="5">
        <v>67.516000000000005</v>
      </c>
    </row>
    <row r="829" spans="1:6" x14ac:dyDescent="0.3">
      <c r="A829" t="s">
        <v>430</v>
      </c>
      <c r="B829" t="s">
        <v>429</v>
      </c>
      <c r="C829" t="s">
        <v>42</v>
      </c>
      <c r="D829" t="s">
        <v>7</v>
      </c>
      <c r="E829">
        <v>1960</v>
      </c>
      <c r="F829" s="5">
        <v>52.341000000000001</v>
      </c>
    </row>
    <row r="830" spans="1:6" x14ac:dyDescent="0.3">
      <c r="A830" t="s">
        <v>430</v>
      </c>
      <c r="B830" t="s">
        <v>429</v>
      </c>
      <c r="C830" t="s">
        <v>42</v>
      </c>
      <c r="D830" t="s">
        <v>7</v>
      </c>
      <c r="E830">
        <v>1980</v>
      </c>
      <c r="F830" s="5">
        <v>65.600999999999999</v>
      </c>
    </row>
    <row r="831" spans="1:6" x14ac:dyDescent="0.3">
      <c r="A831" t="s">
        <v>430</v>
      </c>
      <c r="B831" t="s">
        <v>429</v>
      </c>
      <c r="C831" t="s">
        <v>42</v>
      </c>
      <c r="D831" t="s">
        <v>7</v>
      </c>
      <c r="E831">
        <v>2000</v>
      </c>
      <c r="F831" s="5">
        <v>73.573999999999998</v>
      </c>
    </row>
    <row r="832" spans="1:6" x14ac:dyDescent="0.3">
      <c r="A832" t="s">
        <v>430</v>
      </c>
      <c r="B832" t="s">
        <v>429</v>
      </c>
      <c r="C832" t="s">
        <v>42</v>
      </c>
      <c r="D832" t="s">
        <v>7</v>
      </c>
      <c r="E832">
        <v>2019</v>
      </c>
      <c r="F832" s="5">
        <v>77.262</v>
      </c>
    </row>
    <row r="833" spans="1:6" x14ac:dyDescent="0.3">
      <c r="A833" t="s">
        <v>430</v>
      </c>
      <c r="B833" t="s">
        <v>429</v>
      </c>
      <c r="C833" t="s">
        <v>42</v>
      </c>
      <c r="D833" t="s">
        <v>7</v>
      </c>
      <c r="E833">
        <v>2021</v>
      </c>
      <c r="F833" s="5">
        <v>77.113</v>
      </c>
    </row>
    <row r="834" spans="1:6" x14ac:dyDescent="0.3">
      <c r="A834" t="s">
        <v>430</v>
      </c>
      <c r="B834" t="s">
        <v>429</v>
      </c>
      <c r="C834" t="s">
        <v>42</v>
      </c>
      <c r="D834" t="s">
        <v>7</v>
      </c>
      <c r="E834">
        <v>2024</v>
      </c>
      <c r="F834" s="5">
        <v>78.921000000000006</v>
      </c>
    </row>
    <row r="835" spans="1:6" x14ac:dyDescent="0.3">
      <c r="A835" t="s">
        <v>432</v>
      </c>
      <c r="B835" t="s">
        <v>431</v>
      </c>
      <c r="C835" t="s">
        <v>21</v>
      </c>
      <c r="D835" t="s">
        <v>14</v>
      </c>
      <c r="E835">
        <v>1960</v>
      </c>
      <c r="F835" s="5">
        <v>36.192999999999998</v>
      </c>
    </row>
    <row r="836" spans="1:6" x14ac:dyDescent="0.3">
      <c r="A836" t="s">
        <v>432</v>
      </c>
      <c r="B836" t="s">
        <v>431</v>
      </c>
      <c r="C836" t="s">
        <v>21</v>
      </c>
      <c r="D836" t="s">
        <v>14</v>
      </c>
      <c r="E836">
        <v>1980</v>
      </c>
      <c r="F836" s="5">
        <v>39.344000000000001</v>
      </c>
    </row>
    <row r="837" spans="1:6" x14ac:dyDescent="0.3">
      <c r="A837" t="s">
        <v>432</v>
      </c>
      <c r="B837" t="s">
        <v>431</v>
      </c>
      <c r="C837" t="s">
        <v>21</v>
      </c>
      <c r="D837" t="s">
        <v>14</v>
      </c>
      <c r="E837">
        <v>2000</v>
      </c>
      <c r="F837" s="5">
        <v>49.171999999999997</v>
      </c>
    </row>
    <row r="838" spans="1:6" x14ac:dyDescent="0.3">
      <c r="A838" t="s">
        <v>432</v>
      </c>
      <c r="B838" t="s">
        <v>431</v>
      </c>
      <c r="C838" t="s">
        <v>21</v>
      </c>
      <c r="D838" t="s">
        <v>14</v>
      </c>
      <c r="E838">
        <v>2019</v>
      </c>
      <c r="F838" s="5">
        <v>60.030999999999999</v>
      </c>
    </row>
    <row r="839" spans="1:6" x14ac:dyDescent="0.3">
      <c r="A839" t="s">
        <v>432</v>
      </c>
      <c r="B839" t="s">
        <v>431</v>
      </c>
      <c r="C839" t="s">
        <v>21</v>
      </c>
      <c r="D839" t="s">
        <v>14</v>
      </c>
      <c r="E839">
        <v>2021</v>
      </c>
      <c r="F839" s="5">
        <v>59.542000000000002</v>
      </c>
    </row>
    <row r="840" spans="1:6" x14ac:dyDescent="0.3">
      <c r="A840" t="s">
        <v>432</v>
      </c>
      <c r="B840" t="s">
        <v>431</v>
      </c>
      <c r="C840" t="s">
        <v>21</v>
      </c>
      <c r="D840" t="s">
        <v>14</v>
      </c>
      <c r="E840">
        <v>2024</v>
      </c>
      <c r="F840" s="5">
        <v>61.433</v>
      </c>
    </row>
    <row r="841" spans="1:6" x14ac:dyDescent="0.3">
      <c r="A841" t="s">
        <v>435</v>
      </c>
      <c r="B841" t="s">
        <v>433</v>
      </c>
      <c r="C841" t="s">
        <v>21</v>
      </c>
      <c r="D841" t="s">
        <v>22</v>
      </c>
      <c r="E841">
        <v>1960</v>
      </c>
      <c r="F841" s="5">
        <v>37.207000000000001</v>
      </c>
    </row>
    <row r="842" spans="1:6" x14ac:dyDescent="0.3">
      <c r="A842" t="s">
        <v>435</v>
      </c>
      <c r="B842" t="s">
        <v>433</v>
      </c>
      <c r="C842" t="s">
        <v>21</v>
      </c>
      <c r="D842" t="s">
        <v>22</v>
      </c>
      <c r="E842">
        <v>1980</v>
      </c>
      <c r="F842" s="5">
        <v>45.959000000000003</v>
      </c>
    </row>
    <row r="843" spans="1:6" x14ac:dyDescent="0.3">
      <c r="A843" t="s">
        <v>435</v>
      </c>
      <c r="B843" t="s">
        <v>433</v>
      </c>
      <c r="C843" t="s">
        <v>21</v>
      </c>
      <c r="D843" t="s">
        <v>22</v>
      </c>
      <c r="E843">
        <v>2000</v>
      </c>
      <c r="F843" s="5">
        <v>47.143000000000001</v>
      </c>
    </row>
    <row r="844" spans="1:6" x14ac:dyDescent="0.3">
      <c r="A844" t="s">
        <v>435</v>
      </c>
      <c r="B844" t="s">
        <v>433</v>
      </c>
      <c r="C844" t="s">
        <v>21</v>
      </c>
      <c r="D844" t="s">
        <v>22</v>
      </c>
      <c r="E844">
        <v>2019</v>
      </c>
      <c r="F844" s="5">
        <v>53.009</v>
      </c>
    </row>
    <row r="845" spans="1:6" x14ac:dyDescent="0.3">
      <c r="A845" t="s">
        <v>435</v>
      </c>
      <c r="B845" t="s">
        <v>433</v>
      </c>
      <c r="C845" t="s">
        <v>21</v>
      </c>
      <c r="D845" t="s">
        <v>22</v>
      </c>
      <c r="E845">
        <v>2021</v>
      </c>
      <c r="F845" s="5">
        <v>53.454999999999998</v>
      </c>
    </row>
    <row r="846" spans="1:6" x14ac:dyDescent="0.3">
      <c r="A846" t="s">
        <v>435</v>
      </c>
      <c r="B846" t="s">
        <v>433</v>
      </c>
      <c r="C846" t="s">
        <v>21</v>
      </c>
      <c r="D846" t="s">
        <v>22</v>
      </c>
      <c r="E846">
        <v>2024</v>
      </c>
      <c r="F846" s="5">
        <v>54.634999999999998</v>
      </c>
    </row>
    <row r="847" spans="1:6" x14ac:dyDescent="0.3">
      <c r="A847" t="s">
        <v>438</v>
      </c>
      <c r="B847" t="s">
        <v>436</v>
      </c>
      <c r="C847" t="s">
        <v>6</v>
      </c>
      <c r="D847" t="s">
        <v>22</v>
      </c>
      <c r="E847">
        <v>1960</v>
      </c>
      <c r="F847" s="5">
        <v>46.399000000000001</v>
      </c>
    </row>
    <row r="848" spans="1:6" x14ac:dyDescent="0.3">
      <c r="A848" t="s">
        <v>438</v>
      </c>
      <c r="B848" t="s">
        <v>436</v>
      </c>
      <c r="C848" t="s">
        <v>6</v>
      </c>
      <c r="D848" t="s">
        <v>22</v>
      </c>
      <c r="E848">
        <v>1980</v>
      </c>
      <c r="F848" s="5">
        <v>57.953000000000003</v>
      </c>
    </row>
    <row r="849" spans="1:6" x14ac:dyDescent="0.3">
      <c r="A849" t="s">
        <v>438</v>
      </c>
      <c r="B849" t="s">
        <v>436</v>
      </c>
      <c r="C849" t="s">
        <v>6</v>
      </c>
      <c r="D849" t="s">
        <v>22</v>
      </c>
      <c r="E849">
        <v>2000</v>
      </c>
      <c r="F849" s="5">
        <v>66.36</v>
      </c>
    </row>
    <row r="850" spans="1:6" x14ac:dyDescent="0.3">
      <c r="A850" t="s">
        <v>438</v>
      </c>
      <c r="B850" t="s">
        <v>436</v>
      </c>
      <c r="C850" t="s">
        <v>6</v>
      </c>
      <c r="D850" t="s">
        <v>22</v>
      </c>
      <c r="E850">
        <v>2019</v>
      </c>
      <c r="F850" s="5">
        <v>73.763999999999996</v>
      </c>
    </row>
    <row r="851" spans="1:6" x14ac:dyDescent="0.3">
      <c r="A851" t="s">
        <v>438</v>
      </c>
      <c r="B851" t="s">
        <v>436</v>
      </c>
      <c r="C851" t="s">
        <v>6</v>
      </c>
      <c r="D851" t="s">
        <v>22</v>
      </c>
      <c r="E851">
        <v>2021</v>
      </c>
      <c r="F851" s="5">
        <v>70.477999999999994</v>
      </c>
    </row>
    <row r="852" spans="1:6" x14ac:dyDescent="0.3">
      <c r="A852" t="s">
        <v>438</v>
      </c>
      <c r="B852" t="s">
        <v>436</v>
      </c>
      <c r="C852" t="s">
        <v>6</v>
      </c>
      <c r="D852" t="s">
        <v>22</v>
      </c>
      <c r="E852">
        <v>2024</v>
      </c>
      <c r="F852" s="5">
        <v>75.099999999999994</v>
      </c>
    </row>
    <row r="853" spans="1:6" x14ac:dyDescent="0.3">
      <c r="A853" t="s">
        <v>441</v>
      </c>
      <c r="B853" t="s">
        <v>439</v>
      </c>
      <c r="C853" t="s">
        <v>26</v>
      </c>
      <c r="D853" t="s">
        <v>7</v>
      </c>
      <c r="E853">
        <v>1960</v>
      </c>
      <c r="F853" s="5">
        <v>73.392682926829295</v>
      </c>
    </row>
    <row r="854" spans="1:6" x14ac:dyDescent="0.3">
      <c r="A854" t="s">
        <v>441</v>
      </c>
      <c r="B854" t="s">
        <v>439</v>
      </c>
      <c r="C854" t="s">
        <v>26</v>
      </c>
      <c r="D854" t="s">
        <v>7</v>
      </c>
      <c r="E854">
        <v>1980</v>
      </c>
      <c r="F854" s="5">
        <v>75.743170731707295</v>
      </c>
    </row>
    <row r="855" spans="1:6" x14ac:dyDescent="0.3">
      <c r="A855" t="s">
        <v>441</v>
      </c>
      <c r="B855" t="s">
        <v>439</v>
      </c>
      <c r="C855" t="s">
        <v>26</v>
      </c>
      <c r="D855" t="s">
        <v>7</v>
      </c>
      <c r="E855">
        <v>2000</v>
      </c>
      <c r="F855" s="5">
        <v>77.987804878048806</v>
      </c>
    </row>
    <row r="856" spans="1:6" x14ac:dyDescent="0.3">
      <c r="A856" t="s">
        <v>441</v>
      </c>
      <c r="B856" t="s">
        <v>439</v>
      </c>
      <c r="C856" t="s">
        <v>26</v>
      </c>
      <c r="D856" t="s">
        <v>7</v>
      </c>
      <c r="E856">
        <v>2019</v>
      </c>
      <c r="F856" s="5">
        <v>82.112195121951203</v>
      </c>
    </row>
    <row r="857" spans="1:6" x14ac:dyDescent="0.3">
      <c r="A857" t="s">
        <v>441</v>
      </c>
      <c r="B857" t="s">
        <v>439</v>
      </c>
      <c r="C857" t="s">
        <v>26</v>
      </c>
      <c r="D857" t="s">
        <v>7</v>
      </c>
      <c r="E857">
        <v>2021</v>
      </c>
      <c r="F857" s="5">
        <v>81.309756097561007</v>
      </c>
    </row>
    <row r="858" spans="1:6" x14ac:dyDescent="0.3">
      <c r="A858" t="s">
        <v>441</v>
      </c>
      <c r="B858" t="s">
        <v>439</v>
      </c>
      <c r="C858" t="s">
        <v>26</v>
      </c>
      <c r="D858" t="s">
        <v>7</v>
      </c>
      <c r="E858">
        <v>2024</v>
      </c>
      <c r="F858" s="5">
        <v>81.965853658536602</v>
      </c>
    </row>
    <row r="859" spans="1:6" x14ac:dyDescent="0.3">
      <c r="A859" t="s">
        <v>443</v>
      </c>
      <c r="B859" t="s">
        <v>442</v>
      </c>
      <c r="C859" t="s">
        <v>26</v>
      </c>
      <c r="D859" t="s">
        <v>7</v>
      </c>
      <c r="E859">
        <v>1960</v>
      </c>
      <c r="F859" s="5">
        <v>73.549756097561001</v>
      </c>
    </row>
    <row r="860" spans="1:6" x14ac:dyDescent="0.3">
      <c r="A860" t="s">
        <v>443</v>
      </c>
      <c r="B860" t="s">
        <v>442</v>
      </c>
      <c r="C860" t="s">
        <v>26</v>
      </c>
      <c r="D860" t="s">
        <v>7</v>
      </c>
      <c r="E860">
        <v>1980</v>
      </c>
      <c r="F860" s="5">
        <v>75.671707317073199</v>
      </c>
    </row>
    <row r="861" spans="1:6" x14ac:dyDescent="0.3">
      <c r="A861" t="s">
        <v>443</v>
      </c>
      <c r="B861" t="s">
        <v>442</v>
      </c>
      <c r="C861" t="s">
        <v>26</v>
      </c>
      <c r="D861" t="s">
        <v>7</v>
      </c>
      <c r="E861">
        <v>2000</v>
      </c>
      <c r="F861" s="5">
        <v>78.634146341463406</v>
      </c>
    </row>
    <row r="862" spans="1:6" x14ac:dyDescent="0.3">
      <c r="A862" t="s">
        <v>443</v>
      </c>
      <c r="B862" t="s">
        <v>442</v>
      </c>
      <c r="C862" t="s">
        <v>26</v>
      </c>
      <c r="D862" t="s">
        <v>7</v>
      </c>
      <c r="E862">
        <v>2019</v>
      </c>
      <c r="F862" s="5">
        <v>82.958536585365906</v>
      </c>
    </row>
    <row r="863" spans="1:6" x14ac:dyDescent="0.3">
      <c r="A863" t="s">
        <v>443</v>
      </c>
      <c r="B863" t="s">
        <v>442</v>
      </c>
      <c r="C863" t="s">
        <v>26</v>
      </c>
      <c r="D863" t="s">
        <v>7</v>
      </c>
      <c r="E863">
        <v>2021</v>
      </c>
      <c r="F863" s="5">
        <v>83.163414634146307</v>
      </c>
    </row>
    <row r="864" spans="1:6" x14ac:dyDescent="0.3">
      <c r="A864" t="s">
        <v>443</v>
      </c>
      <c r="B864" t="s">
        <v>442</v>
      </c>
      <c r="C864" t="s">
        <v>26</v>
      </c>
      <c r="D864" t="s">
        <v>7</v>
      </c>
      <c r="E864">
        <v>2024</v>
      </c>
      <c r="F864" s="5">
        <v>83.160975609756093</v>
      </c>
    </row>
    <row r="865" spans="1:6" x14ac:dyDescent="0.3">
      <c r="A865" t="s">
        <v>446</v>
      </c>
      <c r="B865" t="s">
        <v>444</v>
      </c>
      <c r="C865" t="s">
        <v>65</v>
      </c>
      <c r="D865" t="s">
        <v>22</v>
      </c>
      <c r="E865">
        <v>1960</v>
      </c>
      <c r="F865" s="5">
        <v>38.652000000000001</v>
      </c>
    </row>
    <row r="866" spans="1:6" x14ac:dyDescent="0.3">
      <c r="A866" t="s">
        <v>446</v>
      </c>
      <c r="B866" t="s">
        <v>444</v>
      </c>
      <c r="C866" t="s">
        <v>65</v>
      </c>
      <c r="D866" t="s">
        <v>22</v>
      </c>
      <c r="E866">
        <v>1980</v>
      </c>
      <c r="F866" s="5">
        <v>48.332999999999998</v>
      </c>
    </row>
    <row r="867" spans="1:6" x14ac:dyDescent="0.3">
      <c r="A867" t="s">
        <v>446</v>
      </c>
      <c r="B867" t="s">
        <v>444</v>
      </c>
      <c r="C867" t="s">
        <v>65</v>
      </c>
      <c r="D867" t="s">
        <v>22</v>
      </c>
      <c r="E867">
        <v>2000</v>
      </c>
      <c r="F867" s="5">
        <v>62.642000000000003</v>
      </c>
    </row>
    <row r="868" spans="1:6" x14ac:dyDescent="0.3">
      <c r="A868" t="s">
        <v>446</v>
      </c>
      <c r="B868" t="s">
        <v>444</v>
      </c>
      <c r="C868" t="s">
        <v>65</v>
      </c>
      <c r="D868" t="s">
        <v>22</v>
      </c>
      <c r="E868">
        <v>2019</v>
      </c>
      <c r="F868" s="5">
        <v>69.299000000000007</v>
      </c>
    </row>
    <row r="869" spans="1:6" x14ac:dyDescent="0.3">
      <c r="A869" t="s">
        <v>446</v>
      </c>
      <c r="B869" t="s">
        <v>444</v>
      </c>
      <c r="C869" t="s">
        <v>65</v>
      </c>
      <c r="D869" t="s">
        <v>22</v>
      </c>
      <c r="E869">
        <v>2021</v>
      </c>
      <c r="F869" s="5">
        <v>68.385000000000005</v>
      </c>
    </row>
    <row r="870" spans="1:6" x14ac:dyDescent="0.3">
      <c r="A870" t="s">
        <v>446</v>
      </c>
      <c r="B870" t="s">
        <v>444</v>
      </c>
      <c r="C870" t="s">
        <v>65</v>
      </c>
      <c r="D870" t="s">
        <v>22</v>
      </c>
      <c r="E870">
        <v>2024</v>
      </c>
      <c r="F870" s="5">
        <v>70.635999999999996</v>
      </c>
    </row>
    <row r="871" spans="1:6" x14ac:dyDescent="0.3">
      <c r="A871" t="s">
        <v>448</v>
      </c>
      <c r="B871" t="s">
        <v>447</v>
      </c>
      <c r="C871" t="s">
        <v>42</v>
      </c>
      <c r="D871" t="s">
        <v>7</v>
      </c>
      <c r="E871">
        <v>1960</v>
      </c>
      <c r="F871" s="5">
        <v>57.923999999999999</v>
      </c>
    </row>
    <row r="872" spans="1:6" x14ac:dyDescent="0.3">
      <c r="A872" t="s">
        <v>448</v>
      </c>
      <c r="B872" t="s">
        <v>447</v>
      </c>
      <c r="C872" t="s">
        <v>42</v>
      </c>
      <c r="D872" t="s">
        <v>7</v>
      </c>
      <c r="E872">
        <v>1980</v>
      </c>
      <c r="F872" s="5">
        <v>58.470999999999997</v>
      </c>
    </row>
    <row r="873" spans="1:6" x14ac:dyDescent="0.3">
      <c r="A873" t="s">
        <v>448</v>
      </c>
      <c r="B873" t="s">
        <v>447</v>
      </c>
      <c r="C873" t="s">
        <v>42</v>
      </c>
      <c r="D873" t="s">
        <v>7</v>
      </c>
      <c r="E873">
        <v>2000</v>
      </c>
      <c r="F873" s="5">
        <v>59.573999999999998</v>
      </c>
    </row>
    <row r="874" spans="1:6" x14ac:dyDescent="0.3">
      <c r="A874" t="s">
        <v>448</v>
      </c>
      <c r="B874" t="s">
        <v>447</v>
      </c>
      <c r="C874" t="s">
        <v>42</v>
      </c>
      <c r="D874" t="s">
        <v>7</v>
      </c>
      <c r="E874">
        <v>2019</v>
      </c>
      <c r="F874" s="5">
        <v>61.393000000000001</v>
      </c>
    </row>
    <row r="875" spans="1:6" x14ac:dyDescent="0.3">
      <c r="A875" t="s">
        <v>448</v>
      </c>
      <c r="B875" t="s">
        <v>447</v>
      </c>
      <c r="C875" t="s">
        <v>42</v>
      </c>
      <c r="D875" t="s">
        <v>7</v>
      </c>
      <c r="E875">
        <v>2021</v>
      </c>
      <c r="F875" s="5">
        <v>61.331000000000003</v>
      </c>
    </row>
    <row r="876" spans="1:6" x14ac:dyDescent="0.3">
      <c r="A876" t="s">
        <v>448</v>
      </c>
      <c r="B876" t="s">
        <v>447</v>
      </c>
      <c r="C876" t="s">
        <v>42</v>
      </c>
      <c r="D876" t="s">
        <v>7</v>
      </c>
      <c r="E876">
        <v>2024</v>
      </c>
      <c r="F876" s="5">
        <v>62.279000000000003</v>
      </c>
    </row>
    <row r="877" spans="1:6" x14ac:dyDescent="0.3">
      <c r="A877" t="s">
        <v>450</v>
      </c>
      <c r="B877" t="s">
        <v>449</v>
      </c>
      <c r="C877" t="s">
        <v>42</v>
      </c>
      <c r="D877" t="s">
        <v>7</v>
      </c>
      <c r="E877">
        <v>1960</v>
      </c>
      <c r="F877" s="5">
        <v>71.236585365853699</v>
      </c>
    </row>
    <row r="878" spans="1:6" x14ac:dyDescent="0.3">
      <c r="A878" t="s">
        <v>450</v>
      </c>
      <c r="B878" t="s">
        <v>449</v>
      </c>
      <c r="C878" t="s">
        <v>42</v>
      </c>
      <c r="D878" t="s">
        <v>7</v>
      </c>
      <c r="E878">
        <v>1980</v>
      </c>
      <c r="F878" s="5">
        <v>72.829268292682897</v>
      </c>
    </row>
    <row r="879" spans="1:6" x14ac:dyDescent="0.3">
      <c r="A879" t="s">
        <v>450</v>
      </c>
      <c r="B879" t="s">
        <v>449</v>
      </c>
      <c r="C879" t="s">
        <v>42</v>
      </c>
      <c r="D879" t="s">
        <v>7</v>
      </c>
      <c r="E879">
        <v>2000</v>
      </c>
      <c r="F879" s="5">
        <v>78.636585365853705</v>
      </c>
    </row>
    <row r="880" spans="1:6" x14ac:dyDescent="0.3">
      <c r="A880" t="s">
        <v>450</v>
      </c>
      <c r="B880" t="s">
        <v>449</v>
      </c>
      <c r="C880" t="s">
        <v>42</v>
      </c>
      <c r="D880" t="s">
        <v>7</v>
      </c>
      <c r="E880">
        <v>2019</v>
      </c>
      <c r="F880" s="5">
        <v>82.056097560975601</v>
      </c>
    </row>
    <row r="881" spans="1:6" x14ac:dyDescent="0.3">
      <c r="A881" t="s">
        <v>450</v>
      </c>
      <c r="B881" t="s">
        <v>449</v>
      </c>
      <c r="C881" t="s">
        <v>42</v>
      </c>
      <c r="D881" t="s">
        <v>7</v>
      </c>
      <c r="E881">
        <v>2021</v>
      </c>
      <c r="F881" s="5">
        <v>82.207317073170699</v>
      </c>
    </row>
    <row r="882" spans="1:6" x14ac:dyDescent="0.3">
      <c r="A882" t="s">
        <v>450</v>
      </c>
      <c r="B882" t="s">
        <v>449</v>
      </c>
      <c r="C882" t="s">
        <v>42</v>
      </c>
      <c r="D882" t="s">
        <v>7</v>
      </c>
      <c r="E882">
        <v>2024</v>
      </c>
      <c r="F882" s="5">
        <v>82.009756097560995</v>
      </c>
    </row>
    <row r="883" spans="1:6" x14ac:dyDescent="0.3">
      <c r="A883" t="s">
        <v>454</v>
      </c>
      <c r="B883" t="s">
        <v>453</v>
      </c>
      <c r="C883" t="s">
        <v>13</v>
      </c>
      <c r="D883" t="s">
        <v>7</v>
      </c>
      <c r="E883">
        <v>1960</v>
      </c>
      <c r="F883" s="5">
        <v>35.429000000000002</v>
      </c>
    </row>
    <row r="884" spans="1:6" x14ac:dyDescent="0.3">
      <c r="A884" t="s">
        <v>454</v>
      </c>
      <c r="B884" t="s">
        <v>453</v>
      </c>
      <c r="C884" t="s">
        <v>13</v>
      </c>
      <c r="D884" t="s">
        <v>7</v>
      </c>
      <c r="E884">
        <v>1980</v>
      </c>
      <c r="F884" s="5">
        <v>59.600999999999999</v>
      </c>
    </row>
    <row r="885" spans="1:6" x14ac:dyDescent="0.3">
      <c r="A885" t="s">
        <v>454</v>
      </c>
      <c r="B885" t="s">
        <v>453</v>
      </c>
      <c r="C885" t="s">
        <v>13</v>
      </c>
      <c r="D885" t="s">
        <v>7</v>
      </c>
      <c r="E885">
        <v>2000</v>
      </c>
      <c r="F885" s="5">
        <v>73.643000000000001</v>
      </c>
    </row>
    <row r="886" spans="1:6" x14ac:dyDescent="0.3">
      <c r="A886" t="s">
        <v>454</v>
      </c>
      <c r="B886" t="s">
        <v>453</v>
      </c>
      <c r="C886" t="s">
        <v>13</v>
      </c>
      <c r="D886" t="s">
        <v>7</v>
      </c>
      <c r="E886">
        <v>2019</v>
      </c>
      <c r="F886" s="5">
        <v>79.945999999999998</v>
      </c>
    </row>
    <row r="887" spans="1:6" x14ac:dyDescent="0.3">
      <c r="A887" t="s">
        <v>454</v>
      </c>
      <c r="B887" t="s">
        <v>453</v>
      </c>
      <c r="C887" t="s">
        <v>13</v>
      </c>
      <c r="D887" t="s">
        <v>7</v>
      </c>
      <c r="E887">
        <v>2021</v>
      </c>
      <c r="F887" s="5">
        <v>75.968999999999994</v>
      </c>
    </row>
    <row r="888" spans="1:6" x14ac:dyDescent="0.3">
      <c r="A888" t="s">
        <v>454</v>
      </c>
      <c r="B888" t="s">
        <v>453</v>
      </c>
      <c r="C888" t="s">
        <v>13</v>
      </c>
      <c r="D888" t="s">
        <v>7</v>
      </c>
      <c r="E888">
        <v>2024</v>
      </c>
      <c r="F888" s="5">
        <v>80.245999999999995</v>
      </c>
    </row>
    <row r="889" spans="1:6" x14ac:dyDescent="0.3">
      <c r="A889" t="s">
        <v>459</v>
      </c>
      <c r="B889" t="s">
        <v>458</v>
      </c>
      <c r="C889" t="s">
        <v>13</v>
      </c>
      <c r="D889" t="s">
        <v>22</v>
      </c>
      <c r="E889">
        <v>1960</v>
      </c>
      <c r="F889" s="5">
        <v>44.100999999999999</v>
      </c>
    </row>
    <row r="890" spans="1:6" x14ac:dyDescent="0.3">
      <c r="A890" t="s">
        <v>459</v>
      </c>
      <c r="B890" t="s">
        <v>458</v>
      </c>
      <c r="C890" t="s">
        <v>13</v>
      </c>
      <c r="D890" t="s">
        <v>22</v>
      </c>
      <c r="E890">
        <v>1980</v>
      </c>
      <c r="F890" s="5">
        <v>57.198999999999998</v>
      </c>
    </row>
    <row r="891" spans="1:6" x14ac:dyDescent="0.3">
      <c r="A891" t="s">
        <v>459</v>
      </c>
      <c r="B891" t="s">
        <v>458</v>
      </c>
      <c r="C891" t="s">
        <v>13</v>
      </c>
      <c r="D891" t="s">
        <v>22</v>
      </c>
      <c r="E891">
        <v>2000</v>
      </c>
      <c r="F891" s="5">
        <v>61.902999999999999</v>
      </c>
    </row>
    <row r="892" spans="1:6" x14ac:dyDescent="0.3">
      <c r="A892" t="s">
        <v>459</v>
      </c>
      <c r="B892" t="s">
        <v>458</v>
      </c>
      <c r="C892" t="s">
        <v>13</v>
      </c>
      <c r="D892" t="s">
        <v>22</v>
      </c>
      <c r="E892">
        <v>2019</v>
      </c>
      <c r="F892" s="5">
        <v>66.728999999999999</v>
      </c>
    </row>
    <row r="893" spans="1:6" x14ac:dyDescent="0.3">
      <c r="A893" t="s">
        <v>459</v>
      </c>
      <c r="B893" t="s">
        <v>458</v>
      </c>
      <c r="C893" t="s">
        <v>13</v>
      </c>
      <c r="D893" t="s">
        <v>22</v>
      </c>
      <c r="E893">
        <v>2021</v>
      </c>
      <c r="F893" s="5">
        <v>65.772999999999996</v>
      </c>
    </row>
    <row r="894" spans="1:6" x14ac:dyDescent="0.3">
      <c r="A894" t="s">
        <v>459</v>
      </c>
      <c r="B894" t="s">
        <v>458</v>
      </c>
      <c r="C894" t="s">
        <v>13</v>
      </c>
      <c r="D894" t="s">
        <v>22</v>
      </c>
      <c r="E894">
        <v>2024</v>
      </c>
      <c r="F894" s="5">
        <v>67.799000000000007</v>
      </c>
    </row>
    <row r="895" spans="1:6" x14ac:dyDescent="0.3">
      <c r="A895" t="s">
        <v>461</v>
      </c>
      <c r="B895" t="s">
        <v>460</v>
      </c>
      <c r="C895" t="s">
        <v>6</v>
      </c>
      <c r="D895" t="s">
        <v>7</v>
      </c>
      <c r="E895">
        <v>1960</v>
      </c>
      <c r="F895" s="5">
        <v>60.277999999999999</v>
      </c>
    </row>
    <row r="896" spans="1:6" x14ac:dyDescent="0.3">
      <c r="A896" t="s">
        <v>461</v>
      </c>
      <c r="B896" t="s">
        <v>460</v>
      </c>
      <c r="C896" t="s">
        <v>6</v>
      </c>
      <c r="D896" t="s">
        <v>7</v>
      </c>
      <c r="E896">
        <v>1980</v>
      </c>
      <c r="F896" s="5">
        <v>69.450999999999993</v>
      </c>
    </row>
    <row r="897" spans="1:6" x14ac:dyDescent="0.3">
      <c r="A897" t="s">
        <v>461</v>
      </c>
      <c r="B897" t="s">
        <v>460</v>
      </c>
      <c r="C897" t="s">
        <v>6</v>
      </c>
      <c r="D897" t="s">
        <v>7</v>
      </c>
      <c r="E897">
        <v>2000</v>
      </c>
      <c r="F897" s="5">
        <v>73.442999999999998</v>
      </c>
    </row>
    <row r="898" spans="1:6" x14ac:dyDescent="0.3">
      <c r="A898" t="s">
        <v>461</v>
      </c>
      <c r="B898" t="s">
        <v>460</v>
      </c>
      <c r="C898" t="s">
        <v>6</v>
      </c>
      <c r="D898" t="s">
        <v>7</v>
      </c>
      <c r="E898">
        <v>2019</v>
      </c>
      <c r="F898" s="5">
        <v>78.513999999999996</v>
      </c>
    </row>
    <row r="899" spans="1:6" x14ac:dyDescent="0.3">
      <c r="A899" t="s">
        <v>461</v>
      </c>
      <c r="B899" t="s">
        <v>460</v>
      </c>
      <c r="C899" t="s">
        <v>6</v>
      </c>
      <c r="D899" t="s">
        <v>7</v>
      </c>
      <c r="E899">
        <v>2021</v>
      </c>
      <c r="F899" s="5">
        <v>77.004000000000005</v>
      </c>
    </row>
    <row r="900" spans="1:6" x14ac:dyDescent="0.3">
      <c r="A900" t="s">
        <v>461</v>
      </c>
      <c r="B900" t="s">
        <v>460</v>
      </c>
      <c r="C900" t="s">
        <v>6</v>
      </c>
      <c r="D900" t="s">
        <v>7</v>
      </c>
      <c r="E900">
        <v>2024</v>
      </c>
      <c r="F900" s="5">
        <v>79.775000000000006</v>
      </c>
    </row>
    <row r="901" spans="1:6" x14ac:dyDescent="0.3">
      <c r="A901" t="s">
        <v>464</v>
      </c>
      <c r="B901" t="s">
        <v>462</v>
      </c>
      <c r="C901" t="s">
        <v>6</v>
      </c>
      <c r="D901" t="s">
        <v>27</v>
      </c>
      <c r="E901">
        <v>1960</v>
      </c>
      <c r="F901" s="5">
        <v>50.597000000000001</v>
      </c>
    </row>
    <row r="902" spans="1:6" x14ac:dyDescent="0.3">
      <c r="A902" t="s">
        <v>464</v>
      </c>
      <c r="B902" t="s">
        <v>462</v>
      </c>
      <c r="C902" t="s">
        <v>6</v>
      </c>
      <c r="D902" t="s">
        <v>27</v>
      </c>
      <c r="E902">
        <v>1980</v>
      </c>
      <c r="F902" s="5">
        <v>59.981999999999999</v>
      </c>
    </row>
    <row r="903" spans="1:6" x14ac:dyDescent="0.3">
      <c r="A903" t="s">
        <v>464</v>
      </c>
      <c r="B903" t="s">
        <v>462</v>
      </c>
      <c r="C903" t="s">
        <v>6</v>
      </c>
      <c r="D903" t="s">
        <v>27</v>
      </c>
      <c r="E903">
        <v>2000</v>
      </c>
      <c r="F903" s="5">
        <v>69.820999999999998</v>
      </c>
    </row>
    <row r="904" spans="1:6" x14ac:dyDescent="0.3">
      <c r="A904" t="s">
        <v>464</v>
      </c>
      <c r="B904" t="s">
        <v>462</v>
      </c>
      <c r="C904" t="s">
        <v>6</v>
      </c>
      <c r="D904" t="s">
        <v>27</v>
      </c>
      <c r="E904">
        <v>2019</v>
      </c>
      <c r="F904" s="5">
        <v>76.275000000000006</v>
      </c>
    </row>
    <row r="905" spans="1:6" x14ac:dyDescent="0.3">
      <c r="A905" t="s">
        <v>464</v>
      </c>
      <c r="B905" t="s">
        <v>462</v>
      </c>
      <c r="C905" t="s">
        <v>6</v>
      </c>
      <c r="D905" t="s">
        <v>27</v>
      </c>
      <c r="E905">
        <v>2021</v>
      </c>
      <c r="F905" s="5">
        <v>71.596000000000004</v>
      </c>
    </row>
    <row r="906" spans="1:6" x14ac:dyDescent="0.3">
      <c r="A906" t="s">
        <v>464</v>
      </c>
      <c r="B906" t="s">
        <v>462</v>
      </c>
      <c r="C906" t="s">
        <v>6</v>
      </c>
      <c r="D906" t="s">
        <v>27</v>
      </c>
      <c r="E906">
        <v>2024</v>
      </c>
      <c r="F906" s="5">
        <v>77.941000000000003</v>
      </c>
    </row>
    <row r="907" spans="1:6" x14ac:dyDescent="0.3">
      <c r="A907" t="s">
        <v>466</v>
      </c>
      <c r="B907" t="s">
        <v>465</v>
      </c>
      <c r="C907" t="s">
        <v>42</v>
      </c>
      <c r="D907" t="s">
        <v>22</v>
      </c>
      <c r="E907">
        <v>1960</v>
      </c>
      <c r="F907" s="5">
        <v>59.174999999999997</v>
      </c>
    </row>
    <row r="908" spans="1:6" x14ac:dyDescent="0.3">
      <c r="A908" t="s">
        <v>466</v>
      </c>
      <c r="B908" t="s">
        <v>465</v>
      </c>
      <c r="C908" t="s">
        <v>42</v>
      </c>
      <c r="D908" t="s">
        <v>22</v>
      </c>
      <c r="E908">
        <v>1980</v>
      </c>
      <c r="F908" s="5">
        <v>61.884</v>
      </c>
    </row>
    <row r="909" spans="1:6" x14ac:dyDescent="0.3">
      <c r="A909" t="s">
        <v>466</v>
      </c>
      <c r="B909" t="s">
        <v>465</v>
      </c>
      <c r="C909" t="s">
        <v>42</v>
      </c>
      <c r="D909" t="s">
        <v>22</v>
      </c>
      <c r="E909">
        <v>2000</v>
      </c>
      <c r="F909" s="5">
        <v>67.789000000000001</v>
      </c>
    </row>
    <row r="910" spans="1:6" x14ac:dyDescent="0.3">
      <c r="A910" t="s">
        <v>466</v>
      </c>
      <c r="B910" t="s">
        <v>465</v>
      </c>
      <c r="C910" t="s">
        <v>42</v>
      </c>
      <c r="D910" t="s">
        <v>22</v>
      </c>
      <c r="E910">
        <v>2019</v>
      </c>
      <c r="F910" s="5">
        <v>69.680000000000007</v>
      </c>
    </row>
    <row r="911" spans="1:6" x14ac:dyDescent="0.3">
      <c r="A911" t="s">
        <v>466</v>
      </c>
      <c r="B911" t="s">
        <v>465</v>
      </c>
      <c r="C911" t="s">
        <v>42</v>
      </c>
      <c r="D911" t="s">
        <v>22</v>
      </c>
      <c r="E911">
        <v>2021</v>
      </c>
      <c r="F911" s="5">
        <v>66.674999999999997</v>
      </c>
    </row>
    <row r="912" spans="1:6" x14ac:dyDescent="0.3">
      <c r="A912" t="s">
        <v>466</v>
      </c>
      <c r="B912" t="s">
        <v>465</v>
      </c>
      <c r="C912" t="s">
        <v>42</v>
      </c>
      <c r="D912" t="s">
        <v>22</v>
      </c>
      <c r="E912">
        <v>2024</v>
      </c>
      <c r="F912" s="5">
        <v>69.945999999999998</v>
      </c>
    </row>
    <row r="913" spans="1:6" x14ac:dyDescent="0.3">
      <c r="A913" t="s">
        <v>468</v>
      </c>
      <c r="B913" t="s">
        <v>467</v>
      </c>
      <c r="C913" t="s">
        <v>42</v>
      </c>
      <c r="D913" t="s">
        <v>7</v>
      </c>
      <c r="E913">
        <v>1960</v>
      </c>
      <c r="F913" s="5">
        <v>54.853000000000002</v>
      </c>
    </row>
    <row r="914" spans="1:6" x14ac:dyDescent="0.3">
      <c r="A914" t="s">
        <v>468</v>
      </c>
      <c r="B914" t="s">
        <v>467</v>
      </c>
      <c r="C914" t="s">
        <v>42</v>
      </c>
      <c r="D914" t="s">
        <v>7</v>
      </c>
      <c r="E914">
        <v>1980</v>
      </c>
      <c r="F914" s="5">
        <v>61.908999999999999</v>
      </c>
    </row>
    <row r="915" spans="1:6" x14ac:dyDescent="0.3">
      <c r="A915" t="s">
        <v>468</v>
      </c>
      <c r="B915" t="s">
        <v>467</v>
      </c>
      <c r="C915" t="s">
        <v>42</v>
      </c>
      <c r="D915" t="s">
        <v>7</v>
      </c>
      <c r="E915">
        <v>2000</v>
      </c>
      <c r="F915" s="5">
        <v>64.498999999999995</v>
      </c>
    </row>
    <row r="916" spans="1:6" x14ac:dyDescent="0.3">
      <c r="A916" t="s">
        <v>468</v>
      </c>
      <c r="B916" t="s">
        <v>467</v>
      </c>
      <c r="C916" t="s">
        <v>42</v>
      </c>
      <c r="D916" t="s">
        <v>7</v>
      </c>
      <c r="E916">
        <v>2019</v>
      </c>
      <c r="F916" s="5">
        <v>68.981999999999999</v>
      </c>
    </row>
    <row r="917" spans="1:6" x14ac:dyDescent="0.3">
      <c r="A917" t="s">
        <v>468</v>
      </c>
      <c r="B917" t="s">
        <v>467</v>
      </c>
      <c r="C917" t="s">
        <v>42</v>
      </c>
      <c r="D917" t="s">
        <v>7</v>
      </c>
      <c r="E917">
        <v>2021</v>
      </c>
      <c r="F917" s="5">
        <v>68.563000000000002</v>
      </c>
    </row>
    <row r="918" spans="1:6" x14ac:dyDescent="0.3">
      <c r="A918" t="s">
        <v>468</v>
      </c>
      <c r="B918" t="s">
        <v>467</v>
      </c>
      <c r="C918" t="s">
        <v>42</v>
      </c>
      <c r="D918" t="s">
        <v>7</v>
      </c>
      <c r="E918">
        <v>2024</v>
      </c>
      <c r="F918" s="5">
        <v>69.382999999999996</v>
      </c>
    </row>
    <row r="919" spans="1:6" x14ac:dyDescent="0.3">
      <c r="A919" t="s">
        <v>470</v>
      </c>
      <c r="B919" t="s">
        <v>469</v>
      </c>
      <c r="C919" t="s">
        <v>42</v>
      </c>
      <c r="D919" t="s">
        <v>22</v>
      </c>
      <c r="E919">
        <v>1960</v>
      </c>
      <c r="F919" s="5">
        <v>45.805</v>
      </c>
    </row>
    <row r="920" spans="1:6" x14ac:dyDescent="0.3">
      <c r="A920" t="s">
        <v>470</v>
      </c>
      <c r="B920" t="s">
        <v>469</v>
      </c>
      <c r="C920" t="s">
        <v>42</v>
      </c>
      <c r="D920" t="s">
        <v>22</v>
      </c>
      <c r="E920">
        <v>1980</v>
      </c>
      <c r="F920" s="5">
        <v>57.390999999999998</v>
      </c>
    </row>
    <row r="921" spans="1:6" x14ac:dyDescent="0.3">
      <c r="A921" t="s">
        <v>470</v>
      </c>
      <c r="B921" t="s">
        <v>469</v>
      </c>
      <c r="C921" t="s">
        <v>42</v>
      </c>
      <c r="D921" t="s">
        <v>22</v>
      </c>
      <c r="E921">
        <v>2000</v>
      </c>
      <c r="F921" s="5">
        <v>61.609000000000002</v>
      </c>
    </row>
    <row r="922" spans="1:6" x14ac:dyDescent="0.3">
      <c r="A922" t="s">
        <v>470</v>
      </c>
      <c r="B922" t="s">
        <v>469</v>
      </c>
      <c r="C922" t="s">
        <v>42</v>
      </c>
      <c r="D922" t="s">
        <v>22</v>
      </c>
      <c r="E922">
        <v>2019</v>
      </c>
      <c r="F922" s="5">
        <v>65.331000000000003</v>
      </c>
    </row>
    <row r="923" spans="1:6" x14ac:dyDescent="0.3">
      <c r="A923" t="s">
        <v>470</v>
      </c>
      <c r="B923" t="s">
        <v>469</v>
      </c>
      <c r="C923" t="s">
        <v>42</v>
      </c>
      <c r="D923" t="s">
        <v>22</v>
      </c>
      <c r="E923">
        <v>2021</v>
      </c>
      <c r="F923" s="5">
        <v>64.358000000000004</v>
      </c>
    </row>
    <row r="924" spans="1:6" x14ac:dyDescent="0.3">
      <c r="A924" t="s">
        <v>470</v>
      </c>
      <c r="B924" t="s">
        <v>469</v>
      </c>
      <c r="C924" t="s">
        <v>42</v>
      </c>
      <c r="D924" t="s">
        <v>22</v>
      </c>
      <c r="E924">
        <v>2024</v>
      </c>
      <c r="F924" s="5">
        <v>66.256</v>
      </c>
    </row>
    <row r="925" spans="1:6" x14ac:dyDescent="0.3">
      <c r="A925" t="s">
        <v>472</v>
      </c>
      <c r="B925" t="s">
        <v>471</v>
      </c>
      <c r="C925" t="s">
        <v>26</v>
      </c>
      <c r="D925" t="s">
        <v>7</v>
      </c>
      <c r="E925">
        <v>1960</v>
      </c>
      <c r="F925" s="5">
        <v>67.680487804878098</v>
      </c>
    </row>
    <row r="926" spans="1:6" x14ac:dyDescent="0.3">
      <c r="A926" t="s">
        <v>472</v>
      </c>
      <c r="B926" t="s">
        <v>471</v>
      </c>
      <c r="C926" t="s">
        <v>26</v>
      </c>
      <c r="D926" t="s">
        <v>7</v>
      </c>
      <c r="E926">
        <v>1980</v>
      </c>
      <c r="F926" s="5">
        <v>70.097560975609795</v>
      </c>
    </row>
    <row r="927" spans="1:6" x14ac:dyDescent="0.3">
      <c r="A927" t="s">
        <v>472</v>
      </c>
      <c r="B927" t="s">
        <v>471</v>
      </c>
      <c r="C927" t="s">
        <v>26</v>
      </c>
      <c r="D927" t="s">
        <v>7</v>
      </c>
      <c r="E927">
        <v>2000</v>
      </c>
      <c r="F927" s="5">
        <v>73.748780487804893</v>
      </c>
    </row>
    <row r="928" spans="1:6" x14ac:dyDescent="0.3">
      <c r="A928" t="s">
        <v>472</v>
      </c>
      <c r="B928" t="s">
        <v>471</v>
      </c>
      <c r="C928" t="s">
        <v>26</v>
      </c>
      <c r="D928" t="s">
        <v>7</v>
      </c>
      <c r="E928">
        <v>2019</v>
      </c>
      <c r="F928" s="5">
        <v>77.904878048780503</v>
      </c>
    </row>
    <row r="929" spans="1:6" x14ac:dyDescent="0.3">
      <c r="A929" t="s">
        <v>472</v>
      </c>
      <c r="B929" t="s">
        <v>471</v>
      </c>
      <c r="C929" t="s">
        <v>26</v>
      </c>
      <c r="D929" t="s">
        <v>7</v>
      </c>
      <c r="E929">
        <v>2021</v>
      </c>
      <c r="F929" s="5">
        <v>75.351219512195101</v>
      </c>
    </row>
    <row r="930" spans="1:6" x14ac:dyDescent="0.3">
      <c r="A930" t="s">
        <v>472</v>
      </c>
      <c r="B930" t="s">
        <v>471</v>
      </c>
      <c r="C930" t="s">
        <v>26</v>
      </c>
      <c r="D930" t="s">
        <v>7</v>
      </c>
      <c r="E930">
        <v>2024</v>
      </c>
      <c r="F930" s="5">
        <v>78.409756097561001</v>
      </c>
    </row>
    <row r="931" spans="1:6" x14ac:dyDescent="0.3">
      <c r="A931" t="s">
        <v>478</v>
      </c>
      <c r="B931" t="s">
        <v>476</v>
      </c>
      <c r="C931" t="s">
        <v>6</v>
      </c>
      <c r="D931" t="s">
        <v>7</v>
      </c>
      <c r="E931">
        <v>1960</v>
      </c>
      <c r="F931" s="5">
        <v>68.626999999999995</v>
      </c>
    </row>
    <row r="932" spans="1:6" x14ac:dyDescent="0.3">
      <c r="A932" t="s">
        <v>478</v>
      </c>
      <c r="B932" t="s">
        <v>476</v>
      </c>
      <c r="C932" t="s">
        <v>6</v>
      </c>
      <c r="D932" t="s">
        <v>7</v>
      </c>
      <c r="E932">
        <v>1980</v>
      </c>
      <c r="F932" s="5">
        <v>73.100999999999999</v>
      </c>
    </row>
    <row r="933" spans="1:6" x14ac:dyDescent="0.3">
      <c r="A933" t="s">
        <v>478</v>
      </c>
      <c r="B933" t="s">
        <v>476</v>
      </c>
      <c r="C933" t="s">
        <v>6</v>
      </c>
      <c r="D933" t="s">
        <v>7</v>
      </c>
      <c r="E933">
        <v>2000</v>
      </c>
      <c r="F933" s="5">
        <v>75.513999999999996</v>
      </c>
    </row>
    <row r="934" spans="1:6" x14ac:dyDescent="0.3">
      <c r="A934" t="s">
        <v>478</v>
      </c>
      <c r="B934" t="s">
        <v>476</v>
      </c>
      <c r="C934" t="s">
        <v>6</v>
      </c>
      <c r="D934" t="s">
        <v>7</v>
      </c>
      <c r="E934">
        <v>2019</v>
      </c>
      <c r="F934" s="5">
        <v>81.438000000000002</v>
      </c>
    </row>
    <row r="935" spans="1:6" x14ac:dyDescent="0.3">
      <c r="A935" t="s">
        <v>478</v>
      </c>
      <c r="B935" t="s">
        <v>476</v>
      </c>
      <c r="C935" t="s">
        <v>6</v>
      </c>
      <c r="D935" t="s">
        <v>7</v>
      </c>
      <c r="E935">
        <v>2021</v>
      </c>
      <c r="F935" s="5">
        <v>79.77</v>
      </c>
    </row>
    <row r="936" spans="1:6" x14ac:dyDescent="0.3">
      <c r="A936" t="s">
        <v>478</v>
      </c>
      <c r="B936" t="s">
        <v>476</v>
      </c>
      <c r="C936" t="s">
        <v>6</v>
      </c>
      <c r="D936" t="s">
        <v>7</v>
      </c>
      <c r="E936">
        <v>2024</v>
      </c>
      <c r="F936" s="5">
        <v>81.902000000000001</v>
      </c>
    </row>
    <row r="937" spans="1:6" x14ac:dyDescent="0.3">
      <c r="A937" t="s">
        <v>480</v>
      </c>
      <c r="B937" t="s">
        <v>479</v>
      </c>
      <c r="C937" t="s">
        <v>42</v>
      </c>
      <c r="D937" t="s">
        <v>14</v>
      </c>
      <c r="E937">
        <v>1960</v>
      </c>
      <c r="F937" s="5">
        <v>55.814</v>
      </c>
    </row>
    <row r="938" spans="1:6" x14ac:dyDescent="0.3">
      <c r="A938" t="s">
        <v>480</v>
      </c>
      <c r="B938" t="s">
        <v>479</v>
      </c>
      <c r="C938" t="s">
        <v>42</v>
      </c>
      <c r="D938" t="s">
        <v>14</v>
      </c>
      <c r="E938">
        <v>1980</v>
      </c>
      <c r="F938" s="5">
        <v>67.207999999999998</v>
      </c>
    </row>
    <row r="939" spans="1:6" x14ac:dyDescent="0.3">
      <c r="A939" t="s">
        <v>480</v>
      </c>
      <c r="B939" t="s">
        <v>479</v>
      </c>
      <c r="C939" t="s">
        <v>42</v>
      </c>
      <c r="D939" t="s">
        <v>14</v>
      </c>
      <c r="E939">
        <v>2000</v>
      </c>
      <c r="F939" s="5">
        <v>60.911000000000001</v>
      </c>
    </row>
    <row r="940" spans="1:6" x14ac:dyDescent="0.3">
      <c r="A940" t="s">
        <v>480</v>
      </c>
      <c r="B940" t="s">
        <v>479</v>
      </c>
      <c r="C940" t="s">
        <v>42</v>
      </c>
      <c r="D940" t="s">
        <v>14</v>
      </c>
      <c r="E940">
        <v>2019</v>
      </c>
      <c r="F940" s="5">
        <v>72.927999999999997</v>
      </c>
    </row>
    <row r="941" spans="1:6" x14ac:dyDescent="0.3">
      <c r="A941" t="s">
        <v>480</v>
      </c>
      <c r="B941" t="s">
        <v>479</v>
      </c>
      <c r="C941" t="s">
        <v>42</v>
      </c>
      <c r="D941" t="s">
        <v>14</v>
      </c>
      <c r="E941">
        <v>2021</v>
      </c>
      <c r="F941" s="5">
        <v>73.436999999999998</v>
      </c>
    </row>
    <row r="942" spans="1:6" x14ac:dyDescent="0.3">
      <c r="A942" t="s">
        <v>480</v>
      </c>
      <c r="B942" t="s">
        <v>479</v>
      </c>
      <c r="C942" t="s">
        <v>42</v>
      </c>
      <c r="D942" t="s">
        <v>14</v>
      </c>
      <c r="E942">
        <v>2024</v>
      </c>
      <c r="F942" s="5">
        <v>73.742999999999995</v>
      </c>
    </row>
    <row r="943" spans="1:6" x14ac:dyDescent="0.3">
      <c r="A943" t="s">
        <v>483</v>
      </c>
      <c r="B943" t="s">
        <v>481</v>
      </c>
      <c r="C943" t="s">
        <v>26</v>
      </c>
      <c r="D943" t="s">
        <v>7</v>
      </c>
      <c r="E943">
        <v>1960</v>
      </c>
      <c r="F943" s="5">
        <v>64.007463414634202</v>
      </c>
    </row>
    <row r="944" spans="1:6" x14ac:dyDescent="0.3">
      <c r="A944" t="s">
        <v>483</v>
      </c>
      <c r="B944" t="s">
        <v>481</v>
      </c>
      <c r="C944" t="s">
        <v>26</v>
      </c>
      <c r="D944" t="s">
        <v>7</v>
      </c>
      <c r="E944">
        <v>1980</v>
      </c>
      <c r="F944" s="5">
        <v>71.214634146341496</v>
      </c>
    </row>
    <row r="945" spans="1:6" x14ac:dyDescent="0.3">
      <c r="A945" t="s">
        <v>483</v>
      </c>
      <c r="B945" t="s">
        <v>481</v>
      </c>
      <c r="C945" t="s">
        <v>26</v>
      </c>
      <c r="D945" t="s">
        <v>7</v>
      </c>
      <c r="E945">
        <v>2000</v>
      </c>
      <c r="F945" s="5">
        <v>76.314634146341504</v>
      </c>
    </row>
    <row r="946" spans="1:6" x14ac:dyDescent="0.3">
      <c r="A946" t="s">
        <v>483</v>
      </c>
      <c r="B946" t="s">
        <v>481</v>
      </c>
      <c r="C946" t="s">
        <v>26</v>
      </c>
      <c r="D946" t="s">
        <v>7</v>
      </c>
      <c r="E946">
        <v>2019</v>
      </c>
      <c r="F946" s="5">
        <v>81.6756097560976</v>
      </c>
    </row>
    <row r="947" spans="1:6" x14ac:dyDescent="0.3">
      <c r="A947" t="s">
        <v>483</v>
      </c>
      <c r="B947" t="s">
        <v>481</v>
      </c>
      <c r="C947" t="s">
        <v>26</v>
      </c>
      <c r="D947" t="s">
        <v>7</v>
      </c>
      <c r="E947">
        <v>2021</v>
      </c>
      <c r="F947" s="5">
        <v>81.378048780487802</v>
      </c>
    </row>
    <row r="948" spans="1:6" x14ac:dyDescent="0.3">
      <c r="A948" t="s">
        <v>483</v>
      </c>
      <c r="B948" t="s">
        <v>481</v>
      </c>
      <c r="C948" t="s">
        <v>26</v>
      </c>
      <c r="D948" t="s">
        <v>7</v>
      </c>
      <c r="E948">
        <v>2024</v>
      </c>
      <c r="F948" s="5">
        <v>82.3829268292683</v>
      </c>
    </row>
    <row r="949" spans="1:6" x14ac:dyDescent="0.3">
      <c r="A949" t="s">
        <v>486</v>
      </c>
      <c r="B949" t="s">
        <v>484</v>
      </c>
      <c r="C949" t="s">
        <v>6</v>
      </c>
      <c r="D949" t="s">
        <v>27</v>
      </c>
      <c r="E949">
        <v>1960</v>
      </c>
      <c r="F949" s="5">
        <v>60.197000000000003</v>
      </c>
    </row>
    <row r="950" spans="1:6" x14ac:dyDescent="0.3">
      <c r="A950" t="s">
        <v>486</v>
      </c>
      <c r="B950" t="s">
        <v>484</v>
      </c>
      <c r="C950" t="s">
        <v>6</v>
      </c>
      <c r="D950" t="s">
        <v>27</v>
      </c>
      <c r="E950">
        <v>1980</v>
      </c>
      <c r="F950" s="5">
        <v>64.552999999999997</v>
      </c>
    </row>
    <row r="951" spans="1:6" x14ac:dyDescent="0.3">
      <c r="A951" t="s">
        <v>486</v>
      </c>
      <c r="B951" t="s">
        <v>484</v>
      </c>
      <c r="C951" t="s">
        <v>6</v>
      </c>
      <c r="D951" t="s">
        <v>27</v>
      </c>
      <c r="E951">
        <v>2000</v>
      </c>
      <c r="F951" s="5">
        <v>70.025999999999996</v>
      </c>
    </row>
    <row r="952" spans="1:6" x14ac:dyDescent="0.3">
      <c r="A952" t="s">
        <v>486</v>
      </c>
      <c r="B952" t="s">
        <v>484</v>
      </c>
      <c r="C952" t="s">
        <v>6</v>
      </c>
      <c r="D952" t="s">
        <v>27</v>
      </c>
      <c r="E952">
        <v>2019</v>
      </c>
      <c r="F952" s="5">
        <v>73.668000000000006</v>
      </c>
    </row>
    <row r="953" spans="1:6" x14ac:dyDescent="0.3">
      <c r="A953" t="s">
        <v>486</v>
      </c>
      <c r="B953" t="s">
        <v>484</v>
      </c>
      <c r="C953" t="s">
        <v>6</v>
      </c>
      <c r="D953" t="s">
        <v>27</v>
      </c>
      <c r="E953">
        <v>2021</v>
      </c>
      <c r="F953" s="5">
        <v>68.108000000000004</v>
      </c>
    </row>
    <row r="954" spans="1:6" x14ac:dyDescent="0.3">
      <c r="A954" t="s">
        <v>486</v>
      </c>
      <c r="B954" t="s">
        <v>484</v>
      </c>
      <c r="C954" t="s">
        <v>6</v>
      </c>
      <c r="D954" t="s">
        <v>27</v>
      </c>
      <c r="E954">
        <v>2024</v>
      </c>
      <c r="F954" s="5">
        <v>73.981999999999999</v>
      </c>
    </row>
    <row r="955" spans="1:6" x14ac:dyDescent="0.3">
      <c r="A955" t="s">
        <v>488</v>
      </c>
      <c r="B955" t="s">
        <v>487</v>
      </c>
      <c r="C955" t="s">
        <v>13</v>
      </c>
      <c r="D955" t="s">
        <v>22</v>
      </c>
      <c r="E955">
        <v>2000</v>
      </c>
      <c r="F955" s="5">
        <v>70.298000000000002</v>
      </c>
    </row>
    <row r="956" spans="1:6" x14ac:dyDescent="0.3">
      <c r="A956" t="s">
        <v>488</v>
      </c>
      <c r="B956" t="s">
        <v>487</v>
      </c>
      <c r="C956" t="s">
        <v>13</v>
      </c>
      <c r="D956" t="s">
        <v>22</v>
      </c>
      <c r="E956">
        <v>2019</v>
      </c>
      <c r="F956" s="5">
        <v>75.811000000000007</v>
      </c>
    </row>
    <row r="957" spans="1:6" x14ac:dyDescent="0.3">
      <c r="A957" t="s">
        <v>488</v>
      </c>
      <c r="B957" t="s">
        <v>487</v>
      </c>
      <c r="C957" t="s">
        <v>13</v>
      </c>
      <c r="D957" t="s">
        <v>22</v>
      </c>
      <c r="E957">
        <v>2021</v>
      </c>
      <c r="F957" s="5">
        <v>73.89</v>
      </c>
    </row>
    <row r="958" spans="1:6" x14ac:dyDescent="0.3">
      <c r="A958" t="s">
        <v>488</v>
      </c>
      <c r="B958" t="s">
        <v>487</v>
      </c>
      <c r="C958" t="s">
        <v>13</v>
      </c>
      <c r="D958" t="s">
        <v>22</v>
      </c>
      <c r="E958">
        <v>2024</v>
      </c>
      <c r="F958" s="5">
        <v>69.212999999999994</v>
      </c>
    </row>
    <row r="959" spans="1:6" x14ac:dyDescent="0.3">
      <c r="A959" t="s">
        <v>496</v>
      </c>
      <c r="B959" t="s">
        <v>495</v>
      </c>
      <c r="C959" t="s">
        <v>42</v>
      </c>
      <c r="D959" t="s">
        <v>7</v>
      </c>
      <c r="E959">
        <v>1960</v>
      </c>
      <c r="F959" s="5">
        <v>59.445</v>
      </c>
    </row>
    <row r="960" spans="1:6" x14ac:dyDescent="0.3">
      <c r="A960" t="s">
        <v>496</v>
      </c>
      <c r="B960" t="s">
        <v>495</v>
      </c>
      <c r="C960" t="s">
        <v>42</v>
      </c>
      <c r="D960" t="s">
        <v>7</v>
      </c>
      <c r="E960">
        <v>1980</v>
      </c>
      <c r="F960" s="5">
        <v>67.405000000000001</v>
      </c>
    </row>
    <row r="961" spans="1:6" x14ac:dyDescent="0.3">
      <c r="A961" t="s">
        <v>496</v>
      </c>
      <c r="B961" t="s">
        <v>495</v>
      </c>
      <c r="C961" t="s">
        <v>42</v>
      </c>
      <c r="D961" t="s">
        <v>7</v>
      </c>
      <c r="E961">
        <v>2000</v>
      </c>
      <c r="F961" s="5">
        <v>79</v>
      </c>
    </row>
    <row r="962" spans="1:6" x14ac:dyDescent="0.3">
      <c r="A962" t="s">
        <v>496</v>
      </c>
      <c r="B962" t="s">
        <v>495</v>
      </c>
      <c r="C962" t="s">
        <v>42</v>
      </c>
      <c r="D962" t="s">
        <v>7</v>
      </c>
      <c r="E962">
        <v>2019</v>
      </c>
      <c r="F962" s="5">
        <v>83.194999999999993</v>
      </c>
    </row>
    <row r="963" spans="1:6" x14ac:dyDescent="0.3">
      <c r="A963" t="s">
        <v>496</v>
      </c>
      <c r="B963" t="s">
        <v>495</v>
      </c>
      <c r="C963" t="s">
        <v>42</v>
      </c>
      <c r="D963" t="s">
        <v>7</v>
      </c>
      <c r="E963">
        <v>2021</v>
      </c>
      <c r="F963" s="5">
        <v>79.570999999999998</v>
      </c>
    </row>
    <row r="964" spans="1:6" x14ac:dyDescent="0.3">
      <c r="A964" t="s">
        <v>496</v>
      </c>
      <c r="B964" t="s">
        <v>495</v>
      </c>
      <c r="C964" t="s">
        <v>42</v>
      </c>
      <c r="D964" t="s">
        <v>7</v>
      </c>
      <c r="E964">
        <v>2024</v>
      </c>
      <c r="F964" s="5">
        <v>84.191999999999993</v>
      </c>
    </row>
    <row r="965" spans="1:6" x14ac:dyDescent="0.3">
      <c r="A965" t="s">
        <v>498</v>
      </c>
      <c r="B965" t="s">
        <v>497</v>
      </c>
      <c r="C965" t="s">
        <v>13</v>
      </c>
      <c r="D965" t="s">
        <v>7</v>
      </c>
      <c r="E965">
        <v>1960</v>
      </c>
      <c r="F965" s="5">
        <v>57.773000000000003</v>
      </c>
    </row>
    <row r="966" spans="1:6" x14ac:dyDescent="0.3">
      <c r="A966" t="s">
        <v>498</v>
      </c>
      <c r="B966" t="s">
        <v>497</v>
      </c>
      <c r="C966" t="s">
        <v>13</v>
      </c>
      <c r="D966" t="s">
        <v>7</v>
      </c>
      <c r="E966">
        <v>1980</v>
      </c>
      <c r="F966" s="5">
        <v>69.915000000000006</v>
      </c>
    </row>
    <row r="967" spans="1:6" x14ac:dyDescent="0.3">
      <c r="A967" t="s">
        <v>498</v>
      </c>
      <c r="B967" t="s">
        <v>497</v>
      </c>
      <c r="C967" t="s">
        <v>13</v>
      </c>
      <c r="D967" t="s">
        <v>7</v>
      </c>
      <c r="E967">
        <v>2000</v>
      </c>
      <c r="F967" s="5">
        <v>75.25</v>
      </c>
    </row>
    <row r="968" spans="1:6" x14ac:dyDescent="0.3">
      <c r="A968" t="s">
        <v>498</v>
      </c>
      <c r="B968" t="s">
        <v>497</v>
      </c>
      <c r="C968" t="s">
        <v>13</v>
      </c>
      <c r="D968" t="s">
        <v>7</v>
      </c>
      <c r="E968">
        <v>2019</v>
      </c>
      <c r="F968" s="5">
        <v>82.944999999999993</v>
      </c>
    </row>
    <row r="969" spans="1:6" x14ac:dyDescent="0.3">
      <c r="A969" t="s">
        <v>498</v>
      </c>
      <c r="B969" t="s">
        <v>497</v>
      </c>
      <c r="C969" t="s">
        <v>13</v>
      </c>
      <c r="D969" t="s">
        <v>7</v>
      </c>
      <c r="E969">
        <v>2021</v>
      </c>
      <c r="F969" s="5">
        <v>81.082999999999998</v>
      </c>
    </row>
    <row r="970" spans="1:6" x14ac:dyDescent="0.3">
      <c r="A970" t="s">
        <v>498</v>
      </c>
      <c r="B970" t="s">
        <v>497</v>
      </c>
      <c r="C970" t="s">
        <v>13</v>
      </c>
      <c r="D970" t="s">
        <v>7</v>
      </c>
      <c r="E970">
        <v>2024</v>
      </c>
      <c r="F970" s="5">
        <v>82.522000000000006</v>
      </c>
    </row>
    <row r="971" spans="1:6" x14ac:dyDescent="0.3">
      <c r="A971" t="s">
        <v>501</v>
      </c>
      <c r="B971" t="s">
        <v>499</v>
      </c>
      <c r="C971" t="s">
        <v>26</v>
      </c>
      <c r="D971" t="s">
        <v>7</v>
      </c>
      <c r="E971">
        <v>1960</v>
      </c>
      <c r="F971" s="5">
        <v>65.860536585365907</v>
      </c>
    </row>
    <row r="972" spans="1:6" x14ac:dyDescent="0.3">
      <c r="A972" t="s">
        <v>501</v>
      </c>
      <c r="B972" t="s">
        <v>499</v>
      </c>
      <c r="C972" t="s">
        <v>26</v>
      </c>
      <c r="D972" t="s">
        <v>7</v>
      </c>
      <c r="E972">
        <v>1980</v>
      </c>
      <c r="F972" s="5">
        <v>69.0909756097561</v>
      </c>
    </row>
    <row r="973" spans="1:6" x14ac:dyDescent="0.3">
      <c r="A973" t="s">
        <v>501</v>
      </c>
      <c r="B973" t="s">
        <v>499</v>
      </c>
      <c r="C973" t="s">
        <v>26</v>
      </c>
      <c r="D973" t="s">
        <v>7</v>
      </c>
      <c r="E973">
        <v>2000</v>
      </c>
      <c r="F973" s="5">
        <v>71.163414634146307</v>
      </c>
    </row>
    <row r="974" spans="1:6" x14ac:dyDescent="0.3">
      <c r="A974" t="s">
        <v>501</v>
      </c>
      <c r="B974" t="s">
        <v>499</v>
      </c>
      <c r="C974" t="s">
        <v>26</v>
      </c>
      <c r="D974" t="s">
        <v>7</v>
      </c>
      <c r="E974">
        <v>2019</v>
      </c>
      <c r="F974" s="5">
        <v>75.607317073170705</v>
      </c>
    </row>
    <row r="975" spans="1:6" x14ac:dyDescent="0.3">
      <c r="A975" t="s">
        <v>501</v>
      </c>
      <c r="B975" t="s">
        <v>499</v>
      </c>
      <c r="C975" t="s">
        <v>26</v>
      </c>
      <c r="D975" t="s">
        <v>7</v>
      </c>
      <c r="E975">
        <v>2021</v>
      </c>
      <c r="F975" s="5">
        <v>72.809756097561007</v>
      </c>
    </row>
    <row r="976" spans="1:6" x14ac:dyDescent="0.3">
      <c r="A976" t="s">
        <v>501</v>
      </c>
      <c r="B976" t="s">
        <v>499</v>
      </c>
      <c r="C976" t="s">
        <v>26</v>
      </c>
      <c r="D976" t="s">
        <v>7</v>
      </c>
      <c r="E976">
        <v>2024</v>
      </c>
      <c r="F976" s="5">
        <v>76.458536585365906</v>
      </c>
    </row>
    <row r="977" spans="1:6" x14ac:dyDescent="0.3">
      <c r="A977" t="s">
        <v>503</v>
      </c>
      <c r="B977" t="s">
        <v>502</v>
      </c>
      <c r="C977" t="s">
        <v>26</v>
      </c>
      <c r="D977" t="s">
        <v>7</v>
      </c>
      <c r="E977">
        <v>1960</v>
      </c>
      <c r="F977" s="5">
        <v>67.526121951219494</v>
      </c>
    </row>
    <row r="978" spans="1:6" x14ac:dyDescent="0.3">
      <c r="A978" t="s">
        <v>503</v>
      </c>
      <c r="B978" t="s">
        <v>502</v>
      </c>
      <c r="C978" t="s">
        <v>26</v>
      </c>
      <c r="D978" t="s">
        <v>7</v>
      </c>
      <c r="E978">
        <v>1980</v>
      </c>
      <c r="F978" s="5">
        <v>67.033902439024402</v>
      </c>
    </row>
    <row r="979" spans="1:6" x14ac:dyDescent="0.3">
      <c r="A979" t="s">
        <v>503</v>
      </c>
      <c r="B979" t="s">
        <v>502</v>
      </c>
      <c r="C979" t="s">
        <v>26</v>
      </c>
      <c r="D979" t="s">
        <v>7</v>
      </c>
      <c r="E979">
        <v>2000</v>
      </c>
      <c r="F979" s="5">
        <v>65.483658536585395</v>
      </c>
    </row>
    <row r="980" spans="1:6" x14ac:dyDescent="0.3">
      <c r="A980" t="s">
        <v>503</v>
      </c>
      <c r="B980" t="s">
        <v>502</v>
      </c>
      <c r="C980" t="s">
        <v>26</v>
      </c>
      <c r="D980" t="s">
        <v>7</v>
      </c>
      <c r="E980">
        <v>2019</v>
      </c>
      <c r="F980" s="5">
        <v>73.083902439024399</v>
      </c>
    </row>
    <row r="981" spans="1:6" x14ac:dyDescent="0.3">
      <c r="A981" t="s">
        <v>503</v>
      </c>
      <c r="B981" t="s">
        <v>502</v>
      </c>
      <c r="C981" t="s">
        <v>26</v>
      </c>
      <c r="D981" t="s">
        <v>7</v>
      </c>
      <c r="E981">
        <v>2021</v>
      </c>
      <c r="F981" s="5">
        <v>69.900243902439001</v>
      </c>
    </row>
    <row r="982" spans="1:6" x14ac:dyDescent="0.3">
      <c r="A982" t="s">
        <v>503</v>
      </c>
      <c r="B982" t="s">
        <v>502</v>
      </c>
      <c r="C982" t="s">
        <v>26</v>
      </c>
      <c r="D982" t="s">
        <v>7</v>
      </c>
      <c r="E982">
        <v>2024</v>
      </c>
      <c r="F982" s="5">
        <v>73.440487804878103</v>
      </c>
    </row>
    <row r="983" spans="1:6" x14ac:dyDescent="0.3">
      <c r="A983" t="s">
        <v>505</v>
      </c>
      <c r="B983" t="s">
        <v>504</v>
      </c>
      <c r="C983" t="s">
        <v>21</v>
      </c>
      <c r="D983" t="s">
        <v>14</v>
      </c>
      <c r="E983">
        <v>1960</v>
      </c>
      <c r="F983" s="5">
        <v>47.021999999999998</v>
      </c>
    </row>
    <row r="984" spans="1:6" x14ac:dyDescent="0.3">
      <c r="A984" t="s">
        <v>505</v>
      </c>
      <c r="B984" t="s">
        <v>504</v>
      </c>
      <c r="C984" t="s">
        <v>21</v>
      </c>
      <c r="D984" t="s">
        <v>14</v>
      </c>
      <c r="E984">
        <v>1980</v>
      </c>
      <c r="F984" s="5">
        <v>48.122</v>
      </c>
    </row>
    <row r="985" spans="1:6" x14ac:dyDescent="0.3">
      <c r="A985" t="s">
        <v>505</v>
      </c>
      <c r="B985" t="s">
        <v>504</v>
      </c>
      <c r="C985" t="s">
        <v>21</v>
      </c>
      <c r="D985" t="s">
        <v>14</v>
      </c>
      <c r="E985">
        <v>2000</v>
      </c>
      <c r="F985" s="5">
        <v>47.798000000000002</v>
      </c>
    </row>
    <row r="986" spans="1:6" x14ac:dyDescent="0.3">
      <c r="A986" t="s">
        <v>505</v>
      </c>
      <c r="B986" t="s">
        <v>504</v>
      </c>
      <c r="C986" t="s">
        <v>21</v>
      </c>
      <c r="D986" t="s">
        <v>14</v>
      </c>
      <c r="E986">
        <v>2019</v>
      </c>
      <c r="F986" s="5">
        <v>66.691000000000003</v>
      </c>
    </row>
    <row r="987" spans="1:6" x14ac:dyDescent="0.3">
      <c r="A987" t="s">
        <v>505</v>
      </c>
      <c r="B987" t="s">
        <v>504</v>
      </c>
      <c r="C987" t="s">
        <v>21</v>
      </c>
      <c r="D987" t="s">
        <v>14</v>
      </c>
      <c r="E987">
        <v>2021</v>
      </c>
      <c r="F987" s="5">
        <v>66.849999999999994</v>
      </c>
    </row>
    <row r="988" spans="1:6" x14ac:dyDescent="0.3">
      <c r="A988" t="s">
        <v>505</v>
      </c>
      <c r="B988" t="s">
        <v>504</v>
      </c>
      <c r="C988" t="s">
        <v>21</v>
      </c>
      <c r="D988" t="s">
        <v>14</v>
      </c>
      <c r="E988">
        <v>2024</v>
      </c>
      <c r="F988" s="5">
        <v>68.016999999999996</v>
      </c>
    </row>
    <row r="989" spans="1:6" x14ac:dyDescent="0.3">
      <c r="A989" t="s">
        <v>509</v>
      </c>
      <c r="B989" t="s">
        <v>508</v>
      </c>
      <c r="C989" t="s">
        <v>13</v>
      </c>
      <c r="D989" t="s">
        <v>7</v>
      </c>
      <c r="E989">
        <v>1960</v>
      </c>
      <c r="F989" s="5">
        <v>45.31</v>
      </c>
    </row>
    <row r="990" spans="1:6" x14ac:dyDescent="0.3">
      <c r="A990" t="s">
        <v>509</v>
      </c>
      <c r="B990" t="s">
        <v>508</v>
      </c>
      <c r="C990" t="s">
        <v>13</v>
      </c>
      <c r="D990" t="s">
        <v>7</v>
      </c>
      <c r="E990">
        <v>1980</v>
      </c>
      <c r="F990" s="5">
        <v>62.444000000000003</v>
      </c>
    </row>
    <row r="991" spans="1:6" x14ac:dyDescent="0.3">
      <c r="A991" t="s">
        <v>509</v>
      </c>
      <c r="B991" t="s">
        <v>508</v>
      </c>
      <c r="C991" t="s">
        <v>13</v>
      </c>
      <c r="D991" t="s">
        <v>7</v>
      </c>
      <c r="E991">
        <v>2000</v>
      </c>
      <c r="F991" s="5">
        <v>72.606999999999999</v>
      </c>
    </row>
    <row r="992" spans="1:6" x14ac:dyDescent="0.3">
      <c r="A992" t="s">
        <v>509</v>
      </c>
      <c r="B992" t="s">
        <v>508</v>
      </c>
      <c r="C992" t="s">
        <v>13</v>
      </c>
      <c r="D992" t="s">
        <v>7</v>
      </c>
      <c r="E992">
        <v>2019</v>
      </c>
      <c r="F992" s="5">
        <v>78.313000000000002</v>
      </c>
    </row>
    <row r="993" spans="1:6" x14ac:dyDescent="0.3">
      <c r="A993" t="s">
        <v>509</v>
      </c>
      <c r="B993" t="s">
        <v>508</v>
      </c>
      <c r="C993" t="s">
        <v>13</v>
      </c>
      <c r="D993" t="s">
        <v>7</v>
      </c>
      <c r="E993">
        <v>2021</v>
      </c>
      <c r="F993" s="5">
        <v>77.088999999999999</v>
      </c>
    </row>
    <row r="994" spans="1:6" x14ac:dyDescent="0.3">
      <c r="A994" t="s">
        <v>509</v>
      </c>
      <c r="B994" t="s">
        <v>508</v>
      </c>
      <c r="C994" t="s">
        <v>13</v>
      </c>
      <c r="D994" t="s">
        <v>7</v>
      </c>
      <c r="E994">
        <v>2024</v>
      </c>
      <c r="F994" s="5">
        <v>78.981999999999999</v>
      </c>
    </row>
    <row r="995" spans="1:6" x14ac:dyDescent="0.3">
      <c r="A995" t="s">
        <v>512</v>
      </c>
      <c r="B995" t="s">
        <v>510</v>
      </c>
      <c r="C995" t="s">
        <v>21</v>
      </c>
      <c r="D995" t="s">
        <v>14</v>
      </c>
      <c r="E995">
        <v>1960</v>
      </c>
      <c r="F995" s="5">
        <v>49.566000000000003</v>
      </c>
    </row>
    <row r="996" spans="1:6" x14ac:dyDescent="0.3">
      <c r="A996" t="s">
        <v>512</v>
      </c>
      <c r="B996" t="s">
        <v>510</v>
      </c>
      <c r="C996" t="s">
        <v>21</v>
      </c>
      <c r="D996" t="s">
        <v>14</v>
      </c>
      <c r="E996">
        <v>1980</v>
      </c>
      <c r="F996" s="5">
        <v>54.072000000000003</v>
      </c>
    </row>
    <row r="997" spans="1:6" x14ac:dyDescent="0.3">
      <c r="A997" t="s">
        <v>512</v>
      </c>
      <c r="B997" t="s">
        <v>510</v>
      </c>
      <c r="C997" t="s">
        <v>21</v>
      </c>
      <c r="D997" t="s">
        <v>14</v>
      </c>
      <c r="E997">
        <v>2000</v>
      </c>
      <c r="F997" s="5">
        <v>58.945999999999998</v>
      </c>
    </row>
    <row r="998" spans="1:6" x14ac:dyDescent="0.3">
      <c r="A998" t="s">
        <v>512</v>
      </c>
      <c r="B998" t="s">
        <v>510</v>
      </c>
      <c r="C998" t="s">
        <v>21</v>
      </c>
      <c r="D998" t="s">
        <v>14</v>
      </c>
      <c r="E998">
        <v>2019</v>
      </c>
      <c r="F998" s="5">
        <v>65.802999999999997</v>
      </c>
    </row>
    <row r="999" spans="1:6" x14ac:dyDescent="0.3">
      <c r="A999" t="s">
        <v>512</v>
      </c>
      <c r="B999" t="s">
        <v>510</v>
      </c>
      <c r="C999" t="s">
        <v>21</v>
      </c>
      <c r="D999" t="s">
        <v>14</v>
      </c>
      <c r="E999">
        <v>2021</v>
      </c>
      <c r="F999" s="5">
        <v>64.459999999999994</v>
      </c>
    </row>
    <row r="1000" spans="1:6" x14ac:dyDescent="0.3">
      <c r="A1000" t="s">
        <v>512</v>
      </c>
      <c r="B1000" t="s">
        <v>510</v>
      </c>
      <c r="C1000" t="s">
        <v>21</v>
      </c>
      <c r="D1000" t="s">
        <v>14</v>
      </c>
      <c r="E1000">
        <v>2024</v>
      </c>
      <c r="F1000" s="5">
        <v>66.521000000000001</v>
      </c>
    </row>
    <row r="1001" spans="1:6" x14ac:dyDescent="0.3">
      <c r="A1001" t="s">
        <v>514</v>
      </c>
      <c r="B1001" t="s">
        <v>513</v>
      </c>
      <c r="C1001" t="s">
        <v>21</v>
      </c>
      <c r="D1001" t="s">
        <v>22</v>
      </c>
      <c r="E1001">
        <v>1960</v>
      </c>
      <c r="F1001" s="5">
        <v>39.667999999999999</v>
      </c>
    </row>
    <row r="1002" spans="1:6" x14ac:dyDescent="0.3">
      <c r="A1002" t="s">
        <v>514</v>
      </c>
      <c r="B1002" t="s">
        <v>513</v>
      </c>
      <c r="C1002" t="s">
        <v>21</v>
      </c>
      <c r="D1002" t="s">
        <v>22</v>
      </c>
      <c r="E1002">
        <v>1980</v>
      </c>
      <c r="F1002" s="5">
        <v>48.293999999999997</v>
      </c>
    </row>
    <row r="1003" spans="1:6" x14ac:dyDescent="0.3">
      <c r="A1003" t="s">
        <v>514</v>
      </c>
      <c r="B1003" t="s">
        <v>513</v>
      </c>
      <c r="C1003" t="s">
        <v>21</v>
      </c>
      <c r="D1003" t="s">
        <v>22</v>
      </c>
      <c r="E1003">
        <v>2000</v>
      </c>
      <c r="F1003" s="5">
        <v>57.615000000000002</v>
      </c>
    </row>
    <row r="1004" spans="1:6" x14ac:dyDescent="0.3">
      <c r="A1004" t="s">
        <v>514</v>
      </c>
      <c r="B1004" t="s">
        <v>513</v>
      </c>
      <c r="C1004" t="s">
        <v>21</v>
      </c>
      <c r="D1004" t="s">
        <v>22</v>
      </c>
      <c r="E1004">
        <v>2019</v>
      </c>
      <c r="F1004" s="5">
        <v>67.668000000000006</v>
      </c>
    </row>
    <row r="1005" spans="1:6" x14ac:dyDescent="0.3">
      <c r="A1005" t="s">
        <v>514</v>
      </c>
      <c r="B1005" t="s">
        <v>513</v>
      </c>
      <c r="C1005" t="s">
        <v>21</v>
      </c>
      <c r="D1005" t="s">
        <v>22</v>
      </c>
      <c r="E1005">
        <v>2021</v>
      </c>
      <c r="F1005" s="5">
        <v>66.867999999999995</v>
      </c>
    </row>
    <row r="1006" spans="1:6" x14ac:dyDescent="0.3">
      <c r="A1006" t="s">
        <v>514</v>
      </c>
      <c r="B1006" t="s">
        <v>513</v>
      </c>
      <c r="C1006" t="s">
        <v>21</v>
      </c>
      <c r="D1006" t="s">
        <v>22</v>
      </c>
      <c r="E1006">
        <v>2024</v>
      </c>
      <c r="F1006" s="5">
        <v>68.924000000000007</v>
      </c>
    </row>
    <row r="1007" spans="1:6" x14ac:dyDescent="0.3">
      <c r="A1007" t="s">
        <v>516</v>
      </c>
      <c r="B1007" t="s">
        <v>515</v>
      </c>
      <c r="C1007" t="s">
        <v>42</v>
      </c>
      <c r="D1007" t="s">
        <v>7</v>
      </c>
      <c r="E1007">
        <v>1960</v>
      </c>
      <c r="F1007" s="5">
        <v>65.562195121951206</v>
      </c>
    </row>
    <row r="1008" spans="1:6" x14ac:dyDescent="0.3">
      <c r="A1008" t="s">
        <v>516</v>
      </c>
      <c r="B1008" t="s">
        <v>515</v>
      </c>
      <c r="C1008" t="s">
        <v>42</v>
      </c>
      <c r="D1008" t="s">
        <v>7</v>
      </c>
      <c r="E1008">
        <v>1980</v>
      </c>
      <c r="F1008" s="5">
        <v>72.190243902438993</v>
      </c>
    </row>
    <row r="1009" spans="1:6" x14ac:dyDescent="0.3">
      <c r="A1009" t="s">
        <v>516</v>
      </c>
      <c r="B1009" t="s">
        <v>515</v>
      </c>
      <c r="C1009" t="s">
        <v>42</v>
      </c>
      <c r="D1009" t="s">
        <v>7</v>
      </c>
      <c r="E1009">
        <v>2000</v>
      </c>
      <c r="F1009" s="5">
        <v>77.951219512195095</v>
      </c>
    </row>
    <row r="1010" spans="1:6" x14ac:dyDescent="0.3">
      <c r="A1010" t="s">
        <v>516</v>
      </c>
      <c r="B1010" t="s">
        <v>515</v>
      </c>
      <c r="C1010" t="s">
        <v>42</v>
      </c>
      <c r="D1010" t="s">
        <v>7</v>
      </c>
      <c r="E1010">
        <v>2019</v>
      </c>
      <c r="F1010" s="5">
        <v>83.595121951219497</v>
      </c>
    </row>
    <row r="1011" spans="1:6" x14ac:dyDescent="0.3">
      <c r="A1011" t="s">
        <v>516</v>
      </c>
      <c r="B1011" t="s">
        <v>515</v>
      </c>
      <c r="C1011" t="s">
        <v>42</v>
      </c>
      <c r="D1011" t="s">
        <v>7</v>
      </c>
      <c r="E1011">
        <v>2021</v>
      </c>
      <c r="F1011" s="5">
        <v>83.092682926829298</v>
      </c>
    </row>
    <row r="1012" spans="1:6" x14ac:dyDescent="0.3">
      <c r="A1012" t="s">
        <v>516</v>
      </c>
      <c r="B1012" t="s">
        <v>515</v>
      </c>
      <c r="C1012" t="s">
        <v>42</v>
      </c>
      <c r="D1012" t="s">
        <v>7</v>
      </c>
      <c r="E1012">
        <v>2024</v>
      </c>
      <c r="F1012" s="5">
        <v>83.346341463414603</v>
      </c>
    </row>
    <row r="1013" spans="1:6" x14ac:dyDescent="0.3">
      <c r="A1013" t="s">
        <v>518</v>
      </c>
      <c r="B1013" t="s">
        <v>517</v>
      </c>
      <c r="C1013" t="s">
        <v>42</v>
      </c>
      <c r="D1013" t="s">
        <v>22</v>
      </c>
      <c r="E1013">
        <v>1960</v>
      </c>
      <c r="F1013" s="5">
        <v>47.683</v>
      </c>
    </row>
    <row r="1014" spans="1:6" x14ac:dyDescent="0.3">
      <c r="A1014" t="s">
        <v>518</v>
      </c>
      <c r="B1014" t="s">
        <v>517</v>
      </c>
      <c r="C1014" t="s">
        <v>42</v>
      </c>
      <c r="D1014" t="s">
        <v>22</v>
      </c>
      <c r="E1014">
        <v>1980</v>
      </c>
      <c r="F1014" s="5">
        <v>63.668999999999997</v>
      </c>
    </row>
    <row r="1015" spans="1:6" x14ac:dyDescent="0.3">
      <c r="A1015" t="s">
        <v>518</v>
      </c>
      <c r="B1015" t="s">
        <v>517</v>
      </c>
      <c r="C1015" t="s">
        <v>42</v>
      </c>
      <c r="D1015" t="s">
        <v>22</v>
      </c>
      <c r="E1015">
        <v>2000</v>
      </c>
      <c r="F1015" s="5">
        <v>67.116</v>
      </c>
    </row>
    <row r="1016" spans="1:6" x14ac:dyDescent="0.3">
      <c r="A1016" t="s">
        <v>518</v>
      </c>
      <c r="B1016" t="s">
        <v>517</v>
      </c>
      <c r="C1016" t="s">
        <v>42</v>
      </c>
      <c r="D1016" t="s">
        <v>22</v>
      </c>
      <c r="E1016">
        <v>2019</v>
      </c>
      <c r="F1016" s="5">
        <v>69.980999999999995</v>
      </c>
    </row>
    <row r="1017" spans="1:6" x14ac:dyDescent="0.3">
      <c r="A1017" t="s">
        <v>518</v>
      </c>
      <c r="B1017" t="s">
        <v>517</v>
      </c>
      <c r="C1017" t="s">
        <v>42</v>
      </c>
      <c r="D1017" t="s">
        <v>22</v>
      </c>
      <c r="E1017">
        <v>2021</v>
      </c>
      <c r="F1017" s="5">
        <v>68.89</v>
      </c>
    </row>
    <row r="1018" spans="1:6" x14ac:dyDescent="0.3">
      <c r="A1018" t="s">
        <v>518</v>
      </c>
      <c r="B1018" t="s">
        <v>517</v>
      </c>
      <c r="C1018" t="s">
        <v>42</v>
      </c>
      <c r="D1018" t="s">
        <v>22</v>
      </c>
      <c r="E1018">
        <v>2024</v>
      </c>
      <c r="F1018" s="5">
        <v>70.694000000000003</v>
      </c>
    </row>
    <row r="1019" spans="1:6" x14ac:dyDescent="0.3">
      <c r="A1019" t="s">
        <v>520</v>
      </c>
      <c r="B1019" t="s">
        <v>519</v>
      </c>
      <c r="C1019" t="s">
        <v>21</v>
      </c>
      <c r="D1019" t="s">
        <v>14</v>
      </c>
      <c r="E1019">
        <v>1960</v>
      </c>
      <c r="F1019" s="5">
        <v>33.090000000000003</v>
      </c>
    </row>
    <row r="1020" spans="1:6" x14ac:dyDescent="0.3">
      <c r="A1020" t="s">
        <v>520</v>
      </c>
      <c r="B1020" t="s">
        <v>519</v>
      </c>
      <c r="C1020" t="s">
        <v>21</v>
      </c>
      <c r="D1020" t="s">
        <v>14</v>
      </c>
      <c r="E1020">
        <v>1980</v>
      </c>
      <c r="F1020" s="5">
        <v>42.838999999999999</v>
      </c>
    </row>
    <row r="1021" spans="1:6" x14ac:dyDescent="0.3">
      <c r="A1021" t="s">
        <v>520</v>
      </c>
      <c r="B1021" t="s">
        <v>519</v>
      </c>
      <c r="C1021" t="s">
        <v>21</v>
      </c>
      <c r="D1021" t="s">
        <v>14</v>
      </c>
      <c r="E1021">
        <v>2000</v>
      </c>
      <c r="F1021" s="5">
        <v>44.834000000000003</v>
      </c>
    </row>
    <row r="1022" spans="1:6" x14ac:dyDescent="0.3">
      <c r="A1022" t="s">
        <v>520</v>
      </c>
      <c r="B1022" t="s">
        <v>519</v>
      </c>
      <c r="C1022" t="s">
        <v>21</v>
      </c>
      <c r="D1022" t="s">
        <v>14</v>
      </c>
      <c r="E1022">
        <v>2019</v>
      </c>
      <c r="F1022" s="5">
        <v>59.593000000000004</v>
      </c>
    </row>
    <row r="1023" spans="1:6" x14ac:dyDescent="0.3">
      <c r="A1023" t="s">
        <v>520</v>
      </c>
      <c r="B1023" t="s">
        <v>519</v>
      </c>
      <c r="C1023" t="s">
        <v>21</v>
      </c>
      <c r="D1023" t="s">
        <v>14</v>
      </c>
      <c r="E1023">
        <v>2021</v>
      </c>
      <c r="F1023" s="5">
        <v>60.26</v>
      </c>
    </row>
    <row r="1024" spans="1:6" x14ac:dyDescent="0.3">
      <c r="A1024" t="s">
        <v>520</v>
      </c>
      <c r="B1024" t="s">
        <v>519</v>
      </c>
      <c r="C1024" t="s">
        <v>21</v>
      </c>
      <c r="D1024" t="s">
        <v>14</v>
      </c>
      <c r="E1024">
        <v>2024</v>
      </c>
      <c r="F1024" s="5">
        <v>61.963999999999999</v>
      </c>
    </row>
    <row r="1025" spans="1:6" x14ac:dyDescent="0.3">
      <c r="A1025" t="s">
        <v>522</v>
      </c>
      <c r="B1025" t="s">
        <v>521</v>
      </c>
      <c r="C1025" t="s">
        <v>6</v>
      </c>
      <c r="D1025" t="s">
        <v>27</v>
      </c>
      <c r="E1025">
        <v>1960</v>
      </c>
      <c r="F1025" s="5">
        <v>48.292000000000002</v>
      </c>
    </row>
    <row r="1026" spans="1:6" x14ac:dyDescent="0.3">
      <c r="A1026" t="s">
        <v>522</v>
      </c>
      <c r="B1026" t="s">
        <v>521</v>
      </c>
      <c r="C1026" t="s">
        <v>6</v>
      </c>
      <c r="D1026" t="s">
        <v>27</v>
      </c>
      <c r="E1026">
        <v>1980</v>
      </c>
      <c r="F1026" s="5">
        <v>48.588999999999999</v>
      </c>
    </row>
    <row r="1027" spans="1:6" x14ac:dyDescent="0.3">
      <c r="A1027" t="s">
        <v>522</v>
      </c>
      <c r="B1027" t="s">
        <v>521</v>
      </c>
      <c r="C1027" t="s">
        <v>6</v>
      </c>
      <c r="D1027" t="s">
        <v>27</v>
      </c>
      <c r="E1027">
        <v>2000</v>
      </c>
      <c r="F1027" s="5">
        <v>67.710999999999999</v>
      </c>
    </row>
    <row r="1028" spans="1:6" x14ac:dyDescent="0.3">
      <c r="A1028" t="s">
        <v>522</v>
      </c>
      <c r="B1028" t="s">
        <v>521</v>
      </c>
      <c r="C1028" t="s">
        <v>6</v>
      </c>
      <c r="D1028" t="s">
        <v>27</v>
      </c>
      <c r="E1028">
        <v>2019</v>
      </c>
      <c r="F1028" s="5">
        <v>71.724999999999994</v>
      </c>
    </row>
    <row r="1029" spans="1:6" x14ac:dyDescent="0.3">
      <c r="A1029" t="s">
        <v>522</v>
      </c>
      <c r="B1029" t="s">
        <v>521</v>
      </c>
      <c r="C1029" t="s">
        <v>6</v>
      </c>
      <c r="D1029" t="s">
        <v>27</v>
      </c>
      <c r="E1029">
        <v>2021</v>
      </c>
      <c r="F1029" s="5">
        <v>69.941000000000003</v>
      </c>
    </row>
    <row r="1030" spans="1:6" x14ac:dyDescent="0.3">
      <c r="A1030" t="s">
        <v>522</v>
      </c>
      <c r="B1030" t="s">
        <v>521</v>
      </c>
      <c r="C1030" t="s">
        <v>6</v>
      </c>
      <c r="D1030" t="s">
        <v>27</v>
      </c>
      <c r="E1030">
        <v>2024</v>
      </c>
      <c r="F1030" s="5">
        <v>72.302000000000007</v>
      </c>
    </row>
    <row r="1031" spans="1:6" x14ac:dyDescent="0.3">
      <c r="A1031" t="s">
        <v>524</v>
      </c>
      <c r="B1031" t="s">
        <v>523</v>
      </c>
      <c r="C1031" t="s">
        <v>26</v>
      </c>
      <c r="D1031" t="s">
        <v>7</v>
      </c>
      <c r="E1031">
        <v>1960</v>
      </c>
      <c r="F1031" s="5">
        <v>73.197000000000003</v>
      </c>
    </row>
    <row r="1032" spans="1:6" x14ac:dyDescent="0.3">
      <c r="A1032" t="s">
        <v>524</v>
      </c>
      <c r="B1032" t="s">
        <v>523</v>
      </c>
      <c r="C1032" t="s">
        <v>26</v>
      </c>
      <c r="D1032" t="s">
        <v>7</v>
      </c>
      <c r="E1032">
        <v>1980</v>
      </c>
      <c r="F1032" s="5">
        <v>76.370999999999995</v>
      </c>
    </row>
    <row r="1033" spans="1:6" x14ac:dyDescent="0.3">
      <c r="A1033" t="s">
        <v>524</v>
      </c>
      <c r="B1033" t="s">
        <v>523</v>
      </c>
      <c r="C1033" t="s">
        <v>26</v>
      </c>
      <c r="D1033" t="s">
        <v>7</v>
      </c>
      <c r="E1033">
        <v>2000</v>
      </c>
      <c r="F1033" s="5">
        <v>80.504000000000005</v>
      </c>
    </row>
    <row r="1034" spans="1:6" x14ac:dyDescent="0.3">
      <c r="A1034" t="s">
        <v>524</v>
      </c>
      <c r="B1034" t="s">
        <v>523</v>
      </c>
      <c r="C1034" t="s">
        <v>26</v>
      </c>
      <c r="D1034" t="s">
        <v>7</v>
      </c>
      <c r="E1034">
        <v>2019</v>
      </c>
      <c r="F1034" s="5">
        <v>85.257000000000005</v>
      </c>
    </row>
    <row r="1035" spans="1:6" x14ac:dyDescent="0.3">
      <c r="A1035" t="s">
        <v>524</v>
      </c>
      <c r="B1035" t="s">
        <v>523</v>
      </c>
      <c r="C1035" t="s">
        <v>26</v>
      </c>
      <c r="D1035" t="s">
        <v>7</v>
      </c>
      <c r="E1035">
        <v>2021</v>
      </c>
      <c r="F1035" s="5">
        <v>83.539000000000001</v>
      </c>
    </row>
    <row r="1036" spans="1:6" x14ac:dyDescent="0.3">
      <c r="A1036" t="s">
        <v>524</v>
      </c>
      <c r="B1036" t="s">
        <v>523</v>
      </c>
      <c r="C1036" t="s">
        <v>26</v>
      </c>
      <c r="D1036" t="s">
        <v>7</v>
      </c>
      <c r="E1036">
        <v>2024</v>
      </c>
      <c r="F1036" s="5">
        <v>85.816999999999993</v>
      </c>
    </row>
    <row r="1037" spans="1:6" x14ac:dyDescent="0.3">
      <c r="A1037" t="s">
        <v>527</v>
      </c>
      <c r="B1037" t="s">
        <v>525</v>
      </c>
      <c r="C1037" t="s">
        <v>21</v>
      </c>
      <c r="D1037" t="s">
        <v>14</v>
      </c>
      <c r="E1037">
        <v>1960</v>
      </c>
      <c r="F1037" s="5">
        <v>43.542999999999999</v>
      </c>
    </row>
    <row r="1038" spans="1:6" x14ac:dyDescent="0.3">
      <c r="A1038" t="s">
        <v>527</v>
      </c>
      <c r="B1038" t="s">
        <v>525</v>
      </c>
      <c r="C1038" t="s">
        <v>21</v>
      </c>
      <c r="D1038" t="s">
        <v>14</v>
      </c>
      <c r="E1038">
        <v>1980</v>
      </c>
      <c r="F1038" s="5">
        <v>47.610999999999997</v>
      </c>
    </row>
    <row r="1039" spans="1:6" x14ac:dyDescent="0.3">
      <c r="A1039" t="s">
        <v>527</v>
      </c>
      <c r="B1039" t="s">
        <v>525</v>
      </c>
      <c r="C1039" t="s">
        <v>21</v>
      </c>
      <c r="D1039" t="s">
        <v>14</v>
      </c>
      <c r="E1039">
        <v>2000</v>
      </c>
      <c r="F1039" s="5">
        <v>50.747</v>
      </c>
    </row>
    <row r="1040" spans="1:6" x14ac:dyDescent="0.3">
      <c r="A1040" t="s">
        <v>527</v>
      </c>
      <c r="B1040" t="s">
        <v>525</v>
      </c>
      <c r="C1040" t="s">
        <v>21</v>
      </c>
      <c r="D1040" t="s">
        <v>14</v>
      </c>
      <c r="E1040">
        <v>2019</v>
      </c>
      <c r="F1040" s="5">
        <v>57.249000000000002</v>
      </c>
    </row>
    <row r="1041" spans="1:6" x14ac:dyDescent="0.3">
      <c r="A1041" t="s">
        <v>527</v>
      </c>
      <c r="B1041" t="s">
        <v>525</v>
      </c>
      <c r="C1041" t="s">
        <v>21</v>
      </c>
      <c r="D1041" t="s">
        <v>14</v>
      </c>
      <c r="E1041">
        <v>2021</v>
      </c>
      <c r="F1041" s="5">
        <v>55.703000000000003</v>
      </c>
    </row>
    <row r="1042" spans="1:6" x14ac:dyDescent="0.3">
      <c r="A1042" t="s">
        <v>527</v>
      </c>
      <c r="B1042" t="s">
        <v>525</v>
      </c>
      <c r="C1042" t="s">
        <v>21</v>
      </c>
      <c r="D1042" t="s">
        <v>14</v>
      </c>
      <c r="E1042">
        <v>2024</v>
      </c>
      <c r="F1042" s="5">
        <v>58.966999999999999</v>
      </c>
    </row>
    <row r="1043" spans="1:6" x14ac:dyDescent="0.3">
      <c r="A1043" t="s">
        <v>530</v>
      </c>
      <c r="B1043" t="s">
        <v>528</v>
      </c>
      <c r="C1043" t="s">
        <v>26</v>
      </c>
      <c r="D1043" t="s">
        <v>27</v>
      </c>
      <c r="E1043">
        <v>1960</v>
      </c>
      <c r="F1043" s="5">
        <v>65.589853658536597</v>
      </c>
    </row>
    <row r="1044" spans="1:6" x14ac:dyDescent="0.3">
      <c r="A1044" t="s">
        <v>530</v>
      </c>
      <c r="B1044" t="s">
        <v>528</v>
      </c>
      <c r="C1044" t="s">
        <v>26</v>
      </c>
      <c r="D1044" t="s">
        <v>27</v>
      </c>
      <c r="E1044">
        <v>1980</v>
      </c>
      <c r="F1044" s="5">
        <v>70.996975609756106</v>
      </c>
    </row>
    <row r="1045" spans="1:6" x14ac:dyDescent="0.3">
      <c r="A1045" t="s">
        <v>530</v>
      </c>
      <c r="B1045" t="s">
        <v>528</v>
      </c>
      <c r="C1045" t="s">
        <v>26</v>
      </c>
      <c r="D1045" t="s">
        <v>27</v>
      </c>
      <c r="E1045">
        <v>2000</v>
      </c>
      <c r="F1045" s="5">
        <v>71.582926829268303</v>
      </c>
    </row>
    <row r="1046" spans="1:6" x14ac:dyDescent="0.3">
      <c r="A1046" t="s">
        <v>530</v>
      </c>
      <c r="B1046" t="s">
        <v>528</v>
      </c>
      <c r="C1046" t="s">
        <v>26</v>
      </c>
      <c r="D1046" t="s">
        <v>27</v>
      </c>
      <c r="E1046">
        <v>2019</v>
      </c>
      <c r="F1046" s="5">
        <v>75.936585365853702</v>
      </c>
    </row>
    <row r="1047" spans="1:6" x14ac:dyDescent="0.3">
      <c r="A1047" t="s">
        <v>530</v>
      </c>
      <c r="B1047" t="s">
        <v>528</v>
      </c>
      <c r="C1047" t="s">
        <v>26</v>
      </c>
      <c r="D1047" t="s">
        <v>27</v>
      </c>
      <c r="E1047">
        <v>2021</v>
      </c>
      <c r="F1047" s="5">
        <v>72.780487804878007</v>
      </c>
    </row>
    <row r="1048" spans="1:6" x14ac:dyDescent="0.3">
      <c r="A1048" t="s">
        <v>530</v>
      </c>
      <c r="B1048" t="s">
        <v>528</v>
      </c>
      <c r="C1048" t="s">
        <v>26</v>
      </c>
      <c r="D1048" t="s">
        <v>27</v>
      </c>
      <c r="E1048">
        <v>2024</v>
      </c>
      <c r="F1048" s="5">
        <v>75.968292682926801</v>
      </c>
    </row>
    <row r="1049" spans="1:6" x14ac:dyDescent="0.3">
      <c r="A1049" t="s">
        <v>534</v>
      </c>
      <c r="B1049" t="s">
        <v>533</v>
      </c>
      <c r="C1049" t="s">
        <v>21</v>
      </c>
      <c r="D1049" t="s">
        <v>14</v>
      </c>
      <c r="E1049">
        <v>1960</v>
      </c>
      <c r="F1049" s="5">
        <v>28.053999999999998</v>
      </c>
    </row>
    <row r="1050" spans="1:6" x14ac:dyDescent="0.3">
      <c r="A1050" t="s">
        <v>534</v>
      </c>
      <c r="B1050" t="s">
        <v>533</v>
      </c>
      <c r="C1050" t="s">
        <v>21</v>
      </c>
      <c r="D1050" t="s">
        <v>14</v>
      </c>
      <c r="E1050">
        <v>1980</v>
      </c>
      <c r="F1050" s="5">
        <v>38.033999999999999</v>
      </c>
    </row>
    <row r="1051" spans="1:6" x14ac:dyDescent="0.3">
      <c r="A1051" t="s">
        <v>534</v>
      </c>
      <c r="B1051" t="s">
        <v>533</v>
      </c>
      <c r="C1051" t="s">
        <v>21</v>
      </c>
      <c r="D1051" t="s">
        <v>14</v>
      </c>
      <c r="E1051">
        <v>2000</v>
      </c>
      <c r="F1051" s="5">
        <v>47.591000000000001</v>
      </c>
    </row>
    <row r="1052" spans="1:6" x14ac:dyDescent="0.3">
      <c r="A1052" t="s">
        <v>534</v>
      </c>
      <c r="B1052" t="s">
        <v>533</v>
      </c>
      <c r="C1052" t="s">
        <v>21</v>
      </c>
      <c r="D1052" t="s">
        <v>14</v>
      </c>
      <c r="E1052">
        <v>2019</v>
      </c>
      <c r="F1052" s="5">
        <v>58.128999999999998</v>
      </c>
    </row>
    <row r="1053" spans="1:6" x14ac:dyDescent="0.3">
      <c r="A1053" t="s">
        <v>534</v>
      </c>
      <c r="B1053" t="s">
        <v>533</v>
      </c>
      <c r="C1053" t="s">
        <v>21</v>
      </c>
      <c r="D1053" t="s">
        <v>14</v>
      </c>
      <c r="E1053">
        <v>2021</v>
      </c>
      <c r="F1053" s="5">
        <v>57.046999999999997</v>
      </c>
    </row>
    <row r="1054" spans="1:6" x14ac:dyDescent="0.3">
      <c r="A1054" t="s">
        <v>534</v>
      </c>
      <c r="B1054" t="s">
        <v>533</v>
      </c>
      <c r="C1054" t="s">
        <v>21</v>
      </c>
      <c r="D1054" t="s">
        <v>14</v>
      </c>
      <c r="E1054">
        <v>2024</v>
      </c>
      <c r="F1054" s="5">
        <v>57.738</v>
      </c>
    </row>
    <row r="1055" spans="1:6" x14ac:dyDescent="0.3">
      <c r="A1055" t="s">
        <v>730</v>
      </c>
      <c r="B1055" t="s">
        <v>540</v>
      </c>
      <c r="C1055" t="s">
        <v>21</v>
      </c>
      <c r="D1055" t="s">
        <v>22</v>
      </c>
      <c r="E1055">
        <v>1960</v>
      </c>
      <c r="F1055" s="5">
        <v>43.564</v>
      </c>
    </row>
    <row r="1056" spans="1:6" x14ac:dyDescent="0.3">
      <c r="A1056" t="s">
        <v>730</v>
      </c>
      <c r="B1056" t="s">
        <v>540</v>
      </c>
      <c r="C1056" t="s">
        <v>21</v>
      </c>
      <c r="D1056" t="s">
        <v>22</v>
      </c>
      <c r="E1056">
        <v>1980</v>
      </c>
      <c r="F1056" s="5">
        <v>59.360999999999997</v>
      </c>
    </row>
    <row r="1057" spans="1:6" x14ac:dyDescent="0.3">
      <c r="A1057" t="s">
        <v>730</v>
      </c>
      <c r="B1057" t="s">
        <v>540</v>
      </c>
      <c r="C1057" t="s">
        <v>21</v>
      </c>
      <c r="D1057" t="s">
        <v>22</v>
      </c>
      <c r="E1057">
        <v>2000</v>
      </c>
      <c r="F1057" s="5">
        <v>61.207000000000001</v>
      </c>
    </row>
    <row r="1058" spans="1:6" x14ac:dyDescent="0.3">
      <c r="A1058" t="s">
        <v>730</v>
      </c>
      <c r="B1058" t="s">
        <v>540</v>
      </c>
      <c r="C1058" t="s">
        <v>21</v>
      </c>
      <c r="D1058" t="s">
        <v>22</v>
      </c>
      <c r="E1058">
        <v>2019</v>
      </c>
      <c r="F1058" s="5">
        <v>68.043000000000006</v>
      </c>
    </row>
    <row r="1059" spans="1:6" x14ac:dyDescent="0.3">
      <c r="A1059" t="s">
        <v>730</v>
      </c>
      <c r="B1059" t="s">
        <v>540</v>
      </c>
      <c r="C1059" t="s">
        <v>21</v>
      </c>
      <c r="D1059" t="s">
        <v>22</v>
      </c>
      <c r="E1059">
        <v>2021</v>
      </c>
      <c r="F1059" s="5">
        <v>68.025999999999996</v>
      </c>
    </row>
    <row r="1060" spans="1:6" x14ac:dyDescent="0.3">
      <c r="A1060" t="s">
        <v>730</v>
      </c>
      <c r="B1060" t="s">
        <v>540</v>
      </c>
      <c r="C1060" t="s">
        <v>21</v>
      </c>
      <c r="D1060" t="s">
        <v>22</v>
      </c>
      <c r="E1060">
        <v>2024</v>
      </c>
      <c r="F1060" s="5">
        <v>69.905000000000001</v>
      </c>
    </row>
    <row r="1061" spans="1:6" x14ac:dyDescent="0.3">
      <c r="A1061" t="s">
        <v>545</v>
      </c>
      <c r="B1061" t="s">
        <v>543</v>
      </c>
      <c r="C1061" t="s">
        <v>6</v>
      </c>
      <c r="D1061" t="s">
        <v>27</v>
      </c>
      <c r="E1061">
        <v>1960</v>
      </c>
      <c r="F1061" s="5">
        <v>56.594999999999999</v>
      </c>
    </row>
    <row r="1062" spans="1:6" x14ac:dyDescent="0.3">
      <c r="A1062" t="s">
        <v>545</v>
      </c>
      <c r="B1062" t="s">
        <v>543</v>
      </c>
      <c r="C1062" t="s">
        <v>6</v>
      </c>
      <c r="D1062" t="s">
        <v>27</v>
      </c>
      <c r="E1062">
        <v>1980</v>
      </c>
      <c r="F1062" s="5">
        <v>60.654000000000003</v>
      </c>
    </row>
    <row r="1063" spans="1:6" x14ac:dyDescent="0.3">
      <c r="A1063" t="s">
        <v>545</v>
      </c>
      <c r="B1063" t="s">
        <v>543</v>
      </c>
      <c r="C1063" t="s">
        <v>6</v>
      </c>
      <c r="D1063" t="s">
        <v>27</v>
      </c>
      <c r="E1063">
        <v>2000</v>
      </c>
      <c r="F1063" s="5">
        <v>64.409000000000006</v>
      </c>
    </row>
    <row r="1064" spans="1:6" x14ac:dyDescent="0.3">
      <c r="A1064" t="s">
        <v>545</v>
      </c>
      <c r="B1064" t="s">
        <v>543</v>
      </c>
      <c r="C1064" t="s">
        <v>6</v>
      </c>
      <c r="D1064" t="s">
        <v>27</v>
      </c>
      <c r="E1064">
        <v>2019</v>
      </c>
      <c r="F1064" s="5">
        <v>71.772999999999996</v>
      </c>
    </row>
    <row r="1065" spans="1:6" x14ac:dyDescent="0.3">
      <c r="A1065" t="s">
        <v>545</v>
      </c>
      <c r="B1065" t="s">
        <v>543</v>
      </c>
      <c r="C1065" t="s">
        <v>6</v>
      </c>
      <c r="D1065" t="s">
        <v>27</v>
      </c>
      <c r="E1065">
        <v>2021</v>
      </c>
      <c r="F1065" s="5">
        <v>68.942999999999998</v>
      </c>
    </row>
    <row r="1066" spans="1:6" x14ac:dyDescent="0.3">
      <c r="A1066" t="s">
        <v>545</v>
      </c>
      <c r="B1066" t="s">
        <v>543</v>
      </c>
      <c r="C1066" t="s">
        <v>6</v>
      </c>
      <c r="D1066" t="s">
        <v>27</v>
      </c>
      <c r="E1066">
        <v>2024</v>
      </c>
      <c r="F1066" s="5">
        <v>73.757000000000005</v>
      </c>
    </row>
    <row r="1067" spans="1:6" x14ac:dyDescent="0.3">
      <c r="A1067" t="s">
        <v>548</v>
      </c>
      <c r="B1067" t="s">
        <v>546</v>
      </c>
      <c r="C1067" t="s">
        <v>26</v>
      </c>
      <c r="D1067" t="s">
        <v>7</v>
      </c>
      <c r="E1067">
        <v>1960</v>
      </c>
      <c r="F1067" s="5">
        <v>70.269780487804894</v>
      </c>
    </row>
    <row r="1068" spans="1:6" x14ac:dyDescent="0.3">
      <c r="A1068" t="s">
        <v>548</v>
      </c>
      <c r="B1068" t="s">
        <v>546</v>
      </c>
      <c r="C1068" t="s">
        <v>26</v>
      </c>
      <c r="D1068" t="s">
        <v>7</v>
      </c>
      <c r="E1068">
        <v>1980</v>
      </c>
      <c r="F1068" s="5">
        <v>70.408536585365894</v>
      </c>
    </row>
    <row r="1069" spans="1:6" x14ac:dyDescent="0.3">
      <c r="A1069" t="s">
        <v>548</v>
      </c>
      <c r="B1069" t="s">
        <v>546</v>
      </c>
      <c r="C1069" t="s">
        <v>26</v>
      </c>
      <c r="D1069" t="s">
        <v>7</v>
      </c>
      <c r="E1069">
        <v>2000</v>
      </c>
      <c r="F1069" s="5">
        <v>73.051219512195104</v>
      </c>
    </row>
    <row r="1070" spans="1:6" x14ac:dyDescent="0.3">
      <c r="A1070" t="s">
        <v>548</v>
      </c>
      <c r="B1070" t="s">
        <v>546</v>
      </c>
      <c r="C1070" t="s">
        <v>26</v>
      </c>
      <c r="D1070" t="s">
        <v>7</v>
      </c>
      <c r="E1070">
        <v>2019</v>
      </c>
      <c r="F1070" s="5">
        <v>77.665853658536605</v>
      </c>
    </row>
    <row r="1071" spans="1:6" x14ac:dyDescent="0.3">
      <c r="A1071" t="s">
        <v>548</v>
      </c>
      <c r="B1071" t="s">
        <v>546</v>
      </c>
      <c r="C1071" t="s">
        <v>26</v>
      </c>
      <c r="D1071" t="s">
        <v>7</v>
      </c>
      <c r="E1071">
        <v>2021</v>
      </c>
      <c r="F1071" s="5">
        <v>74.614634146341501</v>
      </c>
    </row>
    <row r="1072" spans="1:6" x14ac:dyDescent="0.3">
      <c r="A1072" t="s">
        <v>548</v>
      </c>
      <c r="B1072" t="s">
        <v>546</v>
      </c>
      <c r="C1072" t="s">
        <v>26</v>
      </c>
      <c r="D1072" t="s">
        <v>7</v>
      </c>
      <c r="E1072">
        <v>2024</v>
      </c>
      <c r="F1072" s="5">
        <v>78.370731707317105</v>
      </c>
    </row>
    <row r="1073" spans="1:6" x14ac:dyDescent="0.3">
      <c r="A1073" t="s">
        <v>551</v>
      </c>
      <c r="B1073" t="s">
        <v>549</v>
      </c>
      <c r="C1073" t="s">
        <v>26</v>
      </c>
      <c r="D1073" t="s">
        <v>7</v>
      </c>
      <c r="E1073">
        <v>1960</v>
      </c>
      <c r="F1073" s="5">
        <v>68.978048780487796</v>
      </c>
    </row>
    <row r="1074" spans="1:6" x14ac:dyDescent="0.3">
      <c r="A1074" t="s">
        <v>551</v>
      </c>
      <c r="B1074" t="s">
        <v>549</v>
      </c>
      <c r="C1074" t="s">
        <v>26</v>
      </c>
      <c r="D1074" t="s">
        <v>7</v>
      </c>
      <c r="E1074">
        <v>1980</v>
      </c>
      <c r="F1074" s="5">
        <v>71.104878048780506</v>
      </c>
    </row>
    <row r="1075" spans="1:6" x14ac:dyDescent="0.3">
      <c r="A1075" t="s">
        <v>551</v>
      </c>
      <c r="B1075" t="s">
        <v>549</v>
      </c>
      <c r="C1075" t="s">
        <v>26</v>
      </c>
      <c r="D1075" t="s">
        <v>7</v>
      </c>
      <c r="E1075">
        <v>2000</v>
      </c>
      <c r="F1075" s="5">
        <v>75.4121951219512</v>
      </c>
    </row>
    <row r="1076" spans="1:6" x14ac:dyDescent="0.3">
      <c r="A1076" t="s">
        <v>551</v>
      </c>
      <c r="B1076" t="s">
        <v>549</v>
      </c>
      <c r="C1076" t="s">
        <v>26</v>
      </c>
      <c r="D1076" t="s">
        <v>7</v>
      </c>
      <c r="E1076">
        <v>2019</v>
      </c>
      <c r="F1076" s="5">
        <v>81.5292682926829</v>
      </c>
    </row>
    <row r="1077" spans="1:6" x14ac:dyDescent="0.3">
      <c r="A1077" t="s">
        <v>551</v>
      </c>
      <c r="B1077" t="s">
        <v>549</v>
      </c>
      <c r="C1077" t="s">
        <v>26</v>
      </c>
      <c r="D1077" t="s">
        <v>7</v>
      </c>
      <c r="E1077">
        <v>2021</v>
      </c>
      <c r="F1077" s="5">
        <v>80.6756097560976</v>
      </c>
    </row>
    <row r="1078" spans="1:6" x14ac:dyDescent="0.3">
      <c r="A1078" t="s">
        <v>551</v>
      </c>
      <c r="B1078" t="s">
        <v>549</v>
      </c>
      <c r="C1078" t="s">
        <v>26</v>
      </c>
      <c r="D1078" t="s">
        <v>7</v>
      </c>
      <c r="E1078">
        <v>2024</v>
      </c>
      <c r="F1078" s="5">
        <v>82.285365853658504</v>
      </c>
    </row>
    <row r="1079" spans="1:6" x14ac:dyDescent="0.3">
      <c r="A1079" t="s">
        <v>553</v>
      </c>
      <c r="B1079" t="s">
        <v>552</v>
      </c>
      <c r="C1079" t="s">
        <v>26</v>
      </c>
      <c r="D1079" t="s">
        <v>7</v>
      </c>
      <c r="E1079">
        <v>1960</v>
      </c>
      <c r="F1079" s="5">
        <v>73.005609756097599</v>
      </c>
    </row>
    <row r="1080" spans="1:6" x14ac:dyDescent="0.3">
      <c r="A1080" t="s">
        <v>553</v>
      </c>
      <c r="B1080" t="s">
        <v>552</v>
      </c>
      <c r="C1080" t="s">
        <v>26</v>
      </c>
      <c r="D1080" t="s">
        <v>7</v>
      </c>
      <c r="E1080">
        <v>1980</v>
      </c>
      <c r="F1080" s="5">
        <v>75.740975609756106</v>
      </c>
    </row>
    <row r="1081" spans="1:6" x14ac:dyDescent="0.3">
      <c r="A1081" t="s">
        <v>553</v>
      </c>
      <c r="B1081" t="s">
        <v>552</v>
      </c>
      <c r="C1081" t="s">
        <v>26</v>
      </c>
      <c r="D1081" t="s">
        <v>7</v>
      </c>
      <c r="E1081">
        <v>2000</v>
      </c>
      <c r="F1081" s="5">
        <v>79.643902439024401</v>
      </c>
    </row>
    <row r="1082" spans="1:6" x14ac:dyDescent="0.3">
      <c r="A1082" t="s">
        <v>553</v>
      </c>
      <c r="B1082" t="s">
        <v>552</v>
      </c>
      <c r="C1082" t="s">
        <v>26</v>
      </c>
      <c r="D1082" t="s">
        <v>7</v>
      </c>
      <c r="E1082">
        <v>2019</v>
      </c>
      <c r="F1082" s="5">
        <v>83.109756097561004</v>
      </c>
    </row>
    <row r="1083" spans="1:6" x14ac:dyDescent="0.3">
      <c r="A1083" t="s">
        <v>553</v>
      </c>
      <c r="B1083" t="s">
        <v>552</v>
      </c>
      <c r="C1083" t="s">
        <v>26</v>
      </c>
      <c r="D1083" t="s">
        <v>7</v>
      </c>
      <c r="E1083">
        <v>2021</v>
      </c>
      <c r="F1083" s="5">
        <v>83.056097560975601</v>
      </c>
    </row>
    <row r="1084" spans="1:6" x14ac:dyDescent="0.3">
      <c r="A1084" t="s">
        <v>553</v>
      </c>
      <c r="B1084" t="s">
        <v>552</v>
      </c>
      <c r="C1084" t="s">
        <v>26</v>
      </c>
      <c r="D1084" t="s">
        <v>7</v>
      </c>
      <c r="E1084">
        <v>2024</v>
      </c>
      <c r="F1084" s="5">
        <v>84.063414634146298</v>
      </c>
    </row>
    <row r="1085" spans="1:6" x14ac:dyDescent="0.3">
      <c r="A1085" t="s">
        <v>556</v>
      </c>
      <c r="B1085" t="s">
        <v>554</v>
      </c>
      <c r="C1085" t="s">
        <v>21</v>
      </c>
      <c r="D1085" t="s">
        <v>22</v>
      </c>
      <c r="E1085">
        <v>1960</v>
      </c>
      <c r="F1085" s="5">
        <v>46.389000000000003</v>
      </c>
    </row>
    <row r="1086" spans="1:6" x14ac:dyDescent="0.3">
      <c r="A1086" t="s">
        <v>556</v>
      </c>
      <c r="B1086" t="s">
        <v>554</v>
      </c>
      <c r="C1086" t="s">
        <v>21</v>
      </c>
      <c r="D1086" t="s">
        <v>22</v>
      </c>
      <c r="E1086">
        <v>1980</v>
      </c>
      <c r="F1086" s="5">
        <v>58.226999999999997</v>
      </c>
    </row>
    <row r="1087" spans="1:6" x14ac:dyDescent="0.3">
      <c r="A1087" t="s">
        <v>556</v>
      </c>
      <c r="B1087" t="s">
        <v>554</v>
      </c>
      <c r="C1087" t="s">
        <v>21</v>
      </c>
      <c r="D1087" t="s">
        <v>22</v>
      </c>
      <c r="E1087">
        <v>2000</v>
      </c>
      <c r="F1087" s="5">
        <v>47.627000000000002</v>
      </c>
    </row>
    <row r="1088" spans="1:6" x14ac:dyDescent="0.3">
      <c r="A1088" t="s">
        <v>556</v>
      </c>
      <c r="B1088" t="s">
        <v>554</v>
      </c>
      <c r="C1088" t="s">
        <v>21</v>
      </c>
      <c r="D1088" t="s">
        <v>22</v>
      </c>
      <c r="E1088">
        <v>2019</v>
      </c>
      <c r="F1088" s="5">
        <v>59.85</v>
      </c>
    </row>
    <row r="1089" spans="1:6" x14ac:dyDescent="0.3">
      <c r="A1089" t="s">
        <v>556</v>
      </c>
      <c r="B1089" t="s">
        <v>554</v>
      </c>
      <c r="C1089" t="s">
        <v>21</v>
      </c>
      <c r="D1089" t="s">
        <v>22</v>
      </c>
      <c r="E1089">
        <v>2021</v>
      </c>
      <c r="F1089" s="5">
        <v>58.228000000000002</v>
      </c>
    </row>
    <row r="1090" spans="1:6" x14ac:dyDescent="0.3">
      <c r="A1090" t="s">
        <v>556</v>
      </c>
      <c r="B1090" t="s">
        <v>554</v>
      </c>
      <c r="C1090" t="s">
        <v>21</v>
      </c>
      <c r="D1090" t="s">
        <v>22</v>
      </c>
      <c r="E1090">
        <v>2024</v>
      </c>
      <c r="F1090" s="5">
        <v>64.263999999999996</v>
      </c>
    </row>
    <row r="1091" spans="1:6" x14ac:dyDescent="0.3">
      <c r="A1091" t="s">
        <v>558</v>
      </c>
      <c r="B1091" t="s">
        <v>557</v>
      </c>
      <c r="C1091" t="s">
        <v>6</v>
      </c>
      <c r="D1091" t="s">
        <v>7</v>
      </c>
      <c r="E1091">
        <v>1960</v>
      </c>
      <c r="F1091" s="5">
        <v>66.350999999999999</v>
      </c>
    </row>
    <row r="1092" spans="1:6" x14ac:dyDescent="0.3">
      <c r="A1092" t="s">
        <v>558</v>
      </c>
      <c r="B1092" t="s">
        <v>557</v>
      </c>
      <c r="C1092" t="s">
        <v>6</v>
      </c>
      <c r="D1092" t="s">
        <v>7</v>
      </c>
      <c r="E1092">
        <v>1980</v>
      </c>
      <c r="F1092" s="5">
        <v>71.790000000000006</v>
      </c>
    </row>
    <row r="1093" spans="1:6" x14ac:dyDescent="0.3">
      <c r="A1093" t="s">
        <v>558</v>
      </c>
      <c r="B1093" t="s">
        <v>557</v>
      </c>
      <c r="C1093" t="s">
        <v>6</v>
      </c>
      <c r="D1093" t="s">
        <v>7</v>
      </c>
      <c r="E1093">
        <v>2000</v>
      </c>
      <c r="F1093" s="5">
        <v>74.409000000000006</v>
      </c>
    </row>
    <row r="1094" spans="1:6" x14ac:dyDescent="0.3">
      <c r="A1094" t="s">
        <v>558</v>
      </c>
      <c r="B1094" t="s">
        <v>557</v>
      </c>
      <c r="C1094" t="s">
        <v>6</v>
      </c>
      <c r="D1094" t="s">
        <v>7</v>
      </c>
      <c r="E1094">
        <v>2019</v>
      </c>
      <c r="F1094" s="5">
        <v>75.680000000000007</v>
      </c>
    </row>
    <row r="1095" spans="1:6" x14ac:dyDescent="0.3">
      <c r="A1095" t="s">
        <v>558</v>
      </c>
      <c r="B1095" t="s">
        <v>557</v>
      </c>
      <c r="C1095" t="s">
        <v>6</v>
      </c>
      <c r="D1095" t="s">
        <v>7</v>
      </c>
      <c r="E1095">
        <v>2021</v>
      </c>
      <c r="F1095" s="5">
        <v>74.504999999999995</v>
      </c>
    </row>
    <row r="1096" spans="1:6" x14ac:dyDescent="0.3">
      <c r="A1096" t="s">
        <v>558</v>
      </c>
      <c r="B1096" t="s">
        <v>557</v>
      </c>
      <c r="C1096" t="s">
        <v>6</v>
      </c>
      <c r="D1096" t="s">
        <v>7</v>
      </c>
      <c r="E1096">
        <v>2024</v>
      </c>
      <c r="F1096" s="5">
        <v>76.528000000000006</v>
      </c>
    </row>
    <row r="1097" spans="1:6" x14ac:dyDescent="0.3">
      <c r="A1097" t="s">
        <v>560</v>
      </c>
      <c r="B1097" t="s">
        <v>559</v>
      </c>
      <c r="C1097" t="s">
        <v>21</v>
      </c>
      <c r="D1097" t="s">
        <v>7</v>
      </c>
      <c r="E1097">
        <v>1960</v>
      </c>
      <c r="F1097" s="5">
        <v>60.531439024390302</v>
      </c>
    </row>
    <row r="1098" spans="1:6" x14ac:dyDescent="0.3">
      <c r="A1098" t="s">
        <v>560</v>
      </c>
      <c r="B1098" t="s">
        <v>559</v>
      </c>
      <c r="C1098" t="s">
        <v>21</v>
      </c>
      <c r="D1098" t="s">
        <v>7</v>
      </c>
      <c r="E1098">
        <v>1980</v>
      </c>
      <c r="F1098" s="5">
        <v>69.597560975609795</v>
      </c>
    </row>
    <row r="1099" spans="1:6" x14ac:dyDescent="0.3">
      <c r="A1099" t="s">
        <v>560</v>
      </c>
      <c r="B1099" t="s">
        <v>559</v>
      </c>
      <c r="C1099" t="s">
        <v>21</v>
      </c>
      <c r="D1099" t="s">
        <v>7</v>
      </c>
      <c r="E1099">
        <v>2000</v>
      </c>
      <c r="F1099" s="5">
        <v>72.778048780487794</v>
      </c>
    </row>
    <row r="1100" spans="1:6" x14ac:dyDescent="0.3">
      <c r="A1100" t="s">
        <v>560</v>
      </c>
      <c r="B1100" t="s">
        <v>559</v>
      </c>
      <c r="C1100" t="s">
        <v>21</v>
      </c>
      <c r="D1100" t="s">
        <v>7</v>
      </c>
      <c r="E1100">
        <v>2019</v>
      </c>
      <c r="F1100" s="5">
        <v>74.046341463414606</v>
      </c>
    </row>
    <row r="1101" spans="1:6" x14ac:dyDescent="0.3">
      <c r="A1101" t="s">
        <v>560</v>
      </c>
      <c r="B1101" t="s">
        <v>559</v>
      </c>
      <c r="C1101" t="s">
        <v>21</v>
      </c>
      <c r="D1101" t="s">
        <v>7</v>
      </c>
      <c r="E1101">
        <v>2021</v>
      </c>
      <c r="F1101" s="5">
        <v>73.397560975609693</v>
      </c>
    </row>
    <row r="1102" spans="1:6" x14ac:dyDescent="0.3">
      <c r="A1102" t="s">
        <v>560</v>
      </c>
      <c r="B1102" t="s">
        <v>559</v>
      </c>
      <c r="C1102" t="s">
        <v>21</v>
      </c>
      <c r="D1102" t="s">
        <v>7</v>
      </c>
      <c r="E1102">
        <v>2024</v>
      </c>
      <c r="F1102" s="5">
        <v>76.2951219512195</v>
      </c>
    </row>
    <row r="1103" spans="1:6" x14ac:dyDescent="0.3">
      <c r="A1103" t="s">
        <v>563</v>
      </c>
      <c r="B1103" t="s">
        <v>561</v>
      </c>
      <c r="C1103" t="s">
        <v>13</v>
      </c>
      <c r="D1103" t="s">
        <v>14</v>
      </c>
      <c r="E1103">
        <v>1960</v>
      </c>
      <c r="F1103" s="5">
        <v>52.722999999999999</v>
      </c>
    </row>
    <row r="1104" spans="1:6" x14ac:dyDescent="0.3">
      <c r="A1104" t="s">
        <v>563</v>
      </c>
      <c r="B1104" t="s">
        <v>561</v>
      </c>
      <c r="C1104" t="s">
        <v>13</v>
      </c>
      <c r="D1104" t="s">
        <v>14</v>
      </c>
      <c r="E1104">
        <v>1980</v>
      </c>
      <c r="F1104" s="5">
        <v>66.545000000000002</v>
      </c>
    </row>
    <row r="1105" spans="1:6" x14ac:dyDescent="0.3">
      <c r="A1105" t="s">
        <v>563</v>
      </c>
      <c r="B1105" t="s">
        <v>561</v>
      </c>
      <c r="C1105" t="s">
        <v>13</v>
      </c>
      <c r="D1105" t="s">
        <v>14</v>
      </c>
      <c r="E1105">
        <v>2000</v>
      </c>
      <c r="F1105" s="5">
        <v>70.855999999999995</v>
      </c>
    </row>
    <row r="1106" spans="1:6" x14ac:dyDescent="0.3">
      <c r="A1106" t="s">
        <v>563</v>
      </c>
      <c r="B1106" t="s">
        <v>561</v>
      </c>
      <c r="C1106" t="s">
        <v>13</v>
      </c>
      <c r="D1106" t="s">
        <v>14</v>
      </c>
      <c r="E1106">
        <v>2019</v>
      </c>
      <c r="F1106" s="5">
        <v>70.97</v>
      </c>
    </row>
    <row r="1107" spans="1:6" x14ac:dyDescent="0.3">
      <c r="A1107" t="s">
        <v>563</v>
      </c>
      <c r="B1107" t="s">
        <v>561</v>
      </c>
      <c r="C1107" t="s">
        <v>13</v>
      </c>
      <c r="D1107" t="s">
        <v>14</v>
      </c>
      <c r="E1107">
        <v>2021</v>
      </c>
      <c r="F1107" s="5">
        <v>72.418000000000006</v>
      </c>
    </row>
    <row r="1108" spans="1:6" x14ac:dyDescent="0.3">
      <c r="A1108" t="s">
        <v>563</v>
      </c>
      <c r="B1108" t="s">
        <v>561</v>
      </c>
      <c r="C1108" t="s">
        <v>13</v>
      </c>
      <c r="D1108" t="s">
        <v>14</v>
      </c>
      <c r="E1108">
        <v>2024</v>
      </c>
      <c r="F1108" s="5">
        <v>72.56</v>
      </c>
    </row>
    <row r="1109" spans="1:6" x14ac:dyDescent="0.3">
      <c r="A1109" t="s">
        <v>565</v>
      </c>
      <c r="B1109" t="s">
        <v>564</v>
      </c>
      <c r="C1109" t="s">
        <v>6</v>
      </c>
      <c r="D1109" t="s">
        <v>7</v>
      </c>
      <c r="E1109">
        <v>1960</v>
      </c>
      <c r="F1109" s="5">
        <v>56.292000000000002</v>
      </c>
    </row>
    <row r="1110" spans="1:6" x14ac:dyDescent="0.3">
      <c r="A1110" t="s">
        <v>565</v>
      </c>
      <c r="B1110" t="s">
        <v>564</v>
      </c>
      <c r="C1110" t="s">
        <v>6</v>
      </c>
      <c r="D1110" t="s">
        <v>7</v>
      </c>
      <c r="E1110">
        <v>1980</v>
      </c>
      <c r="F1110" s="5">
        <v>67.108000000000004</v>
      </c>
    </row>
    <row r="1111" spans="1:6" x14ac:dyDescent="0.3">
      <c r="A1111" t="s">
        <v>565</v>
      </c>
      <c r="B1111" t="s">
        <v>564</v>
      </c>
      <c r="C1111" t="s">
        <v>6</v>
      </c>
      <c r="D1111" t="s">
        <v>7</v>
      </c>
      <c r="E1111">
        <v>2000</v>
      </c>
      <c r="F1111" s="5">
        <v>73.971999999999994</v>
      </c>
    </row>
    <row r="1112" spans="1:6" x14ac:dyDescent="0.3">
      <c r="A1112" t="s">
        <v>565</v>
      </c>
      <c r="B1112" t="s">
        <v>564</v>
      </c>
      <c r="C1112" t="s">
        <v>6</v>
      </c>
      <c r="D1112" t="s">
        <v>7</v>
      </c>
      <c r="E1112">
        <v>2019</v>
      </c>
      <c r="F1112" s="5">
        <v>77.691000000000003</v>
      </c>
    </row>
    <row r="1113" spans="1:6" x14ac:dyDescent="0.3">
      <c r="A1113" t="s">
        <v>565</v>
      </c>
      <c r="B1113" t="s">
        <v>564</v>
      </c>
      <c r="C1113" t="s">
        <v>6</v>
      </c>
      <c r="D1113" t="s">
        <v>7</v>
      </c>
      <c r="E1113">
        <v>2021</v>
      </c>
      <c r="F1113" s="5">
        <v>77.233999999999995</v>
      </c>
    </row>
    <row r="1114" spans="1:6" x14ac:dyDescent="0.3">
      <c r="A1114" t="s">
        <v>565</v>
      </c>
      <c r="B1114" t="s">
        <v>564</v>
      </c>
      <c r="C1114" t="s">
        <v>6</v>
      </c>
      <c r="D1114" t="s">
        <v>7</v>
      </c>
      <c r="E1114">
        <v>2024</v>
      </c>
      <c r="F1114" s="5">
        <v>78.180999999999997</v>
      </c>
    </row>
    <row r="1115" spans="1:6" x14ac:dyDescent="0.3">
      <c r="A1115" t="s">
        <v>567</v>
      </c>
      <c r="B1115" t="s">
        <v>566</v>
      </c>
      <c r="C1115" t="s">
        <v>21</v>
      </c>
      <c r="D1115" t="s">
        <v>14</v>
      </c>
      <c r="E1115">
        <v>1960</v>
      </c>
      <c r="F1115" s="5">
        <v>39.216000000000001</v>
      </c>
    </row>
    <row r="1116" spans="1:6" x14ac:dyDescent="0.3">
      <c r="A1116" t="s">
        <v>567</v>
      </c>
      <c r="B1116" t="s">
        <v>566</v>
      </c>
      <c r="C1116" t="s">
        <v>21</v>
      </c>
      <c r="D1116" t="s">
        <v>14</v>
      </c>
      <c r="E1116">
        <v>1980</v>
      </c>
      <c r="F1116" s="5">
        <v>43.451999999999998</v>
      </c>
    </row>
    <row r="1117" spans="1:6" x14ac:dyDescent="0.3">
      <c r="A1117" t="s">
        <v>567</v>
      </c>
      <c r="B1117" t="s">
        <v>566</v>
      </c>
      <c r="C1117" t="s">
        <v>21</v>
      </c>
      <c r="D1117" t="s">
        <v>14</v>
      </c>
      <c r="E1117">
        <v>2000</v>
      </c>
      <c r="F1117" s="5">
        <v>47.936999999999998</v>
      </c>
    </row>
    <row r="1118" spans="1:6" x14ac:dyDescent="0.3">
      <c r="A1118" t="s">
        <v>567</v>
      </c>
      <c r="B1118" t="s">
        <v>566</v>
      </c>
      <c r="C1118" t="s">
        <v>21</v>
      </c>
      <c r="D1118" t="s">
        <v>14</v>
      </c>
      <c r="E1118">
        <v>2019</v>
      </c>
      <c r="F1118" s="5">
        <v>52.993000000000002</v>
      </c>
    </row>
    <row r="1119" spans="1:6" x14ac:dyDescent="0.3">
      <c r="A1119" t="s">
        <v>567</v>
      </c>
      <c r="B1119" t="s">
        <v>566</v>
      </c>
      <c r="C1119" t="s">
        <v>21</v>
      </c>
      <c r="D1119" t="s">
        <v>14</v>
      </c>
      <c r="E1119">
        <v>2021</v>
      </c>
      <c r="F1119" s="5">
        <v>53.136000000000003</v>
      </c>
    </row>
    <row r="1120" spans="1:6" x14ac:dyDescent="0.3">
      <c r="A1120" t="s">
        <v>567</v>
      </c>
      <c r="B1120" t="s">
        <v>566</v>
      </c>
      <c r="C1120" t="s">
        <v>21</v>
      </c>
      <c r="D1120" t="s">
        <v>14</v>
      </c>
      <c r="E1120">
        <v>2024</v>
      </c>
      <c r="F1120" s="5">
        <v>55.238</v>
      </c>
    </row>
    <row r="1121" spans="1:6" x14ac:dyDescent="0.3">
      <c r="A1121" t="s">
        <v>575</v>
      </c>
      <c r="B1121" t="s">
        <v>574</v>
      </c>
      <c r="C1121" t="s">
        <v>21</v>
      </c>
      <c r="D1121" t="s">
        <v>14</v>
      </c>
      <c r="E1121">
        <v>1960</v>
      </c>
      <c r="F1121" s="5">
        <v>43.536000000000001</v>
      </c>
    </row>
    <row r="1122" spans="1:6" x14ac:dyDescent="0.3">
      <c r="A1122" t="s">
        <v>575</v>
      </c>
      <c r="B1122" t="s">
        <v>574</v>
      </c>
      <c r="C1122" t="s">
        <v>21</v>
      </c>
      <c r="D1122" t="s">
        <v>14</v>
      </c>
      <c r="E1122">
        <v>1980</v>
      </c>
      <c r="F1122" s="5">
        <v>52.146000000000001</v>
      </c>
    </row>
    <row r="1123" spans="1:6" x14ac:dyDescent="0.3">
      <c r="A1123" t="s">
        <v>575</v>
      </c>
      <c r="B1123" t="s">
        <v>574</v>
      </c>
      <c r="C1123" t="s">
        <v>21</v>
      </c>
      <c r="D1123" t="s">
        <v>14</v>
      </c>
      <c r="E1123">
        <v>2000</v>
      </c>
      <c r="F1123" s="5">
        <v>54.587000000000003</v>
      </c>
    </row>
    <row r="1124" spans="1:6" x14ac:dyDescent="0.3">
      <c r="A1124" t="s">
        <v>575</v>
      </c>
      <c r="B1124" t="s">
        <v>574</v>
      </c>
      <c r="C1124" t="s">
        <v>21</v>
      </c>
      <c r="D1124" t="s">
        <v>14</v>
      </c>
      <c r="E1124">
        <v>2019</v>
      </c>
      <c r="F1124" s="5">
        <v>61.061</v>
      </c>
    </row>
    <row r="1125" spans="1:6" x14ac:dyDescent="0.3">
      <c r="A1125" t="s">
        <v>575</v>
      </c>
      <c r="B1125" t="s">
        <v>574</v>
      </c>
      <c r="C1125" t="s">
        <v>21</v>
      </c>
      <c r="D1125" t="s">
        <v>14</v>
      </c>
      <c r="E1125">
        <v>2021</v>
      </c>
      <c r="F1125" s="5">
        <v>61.337000000000003</v>
      </c>
    </row>
    <row r="1126" spans="1:6" x14ac:dyDescent="0.3">
      <c r="A1126" t="s">
        <v>575</v>
      </c>
      <c r="B1126" t="s">
        <v>574</v>
      </c>
      <c r="C1126" t="s">
        <v>21</v>
      </c>
      <c r="D1126" t="s">
        <v>14</v>
      </c>
      <c r="E1126">
        <v>2024</v>
      </c>
      <c r="F1126" s="5">
        <v>62.935000000000002</v>
      </c>
    </row>
    <row r="1127" spans="1:6" x14ac:dyDescent="0.3">
      <c r="A1127" t="s">
        <v>578</v>
      </c>
      <c r="B1127" t="s">
        <v>576</v>
      </c>
      <c r="C1127" t="s">
        <v>42</v>
      </c>
      <c r="D1127" t="s">
        <v>27</v>
      </c>
      <c r="E1127">
        <v>1960</v>
      </c>
      <c r="F1127" s="5">
        <v>50.607999999999997</v>
      </c>
    </row>
    <row r="1128" spans="1:6" x14ac:dyDescent="0.3">
      <c r="A1128" t="s">
        <v>578</v>
      </c>
      <c r="B1128" t="s">
        <v>576</v>
      </c>
      <c r="C1128" t="s">
        <v>42</v>
      </c>
      <c r="D1128" t="s">
        <v>27</v>
      </c>
      <c r="E1128">
        <v>1980</v>
      </c>
      <c r="F1128" s="5">
        <v>62.186</v>
      </c>
    </row>
    <row r="1129" spans="1:6" x14ac:dyDescent="0.3">
      <c r="A1129" t="s">
        <v>578</v>
      </c>
      <c r="B1129" t="s">
        <v>576</v>
      </c>
      <c r="C1129" t="s">
        <v>42</v>
      </c>
      <c r="D1129" t="s">
        <v>27</v>
      </c>
      <c r="E1129">
        <v>2000</v>
      </c>
      <c r="F1129" s="5">
        <v>71.204999999999998</v>
      </c>
    </row>
    <row r="1130" spans="1:6" x14ac:dyDescent="0.3">
      <c r="A1130" t="s">
        <v>578</v>
      </c>
      <c r="B1130" t="s">
        <v>576</v>
      </c>
      <c r="C1130" t="s">
        <v>42</v>
      </c>
      <c r="D1130" t="s">
        <v>27</v>
      </c>
      <c r="E1130">
        <v>2019</v>
      </c>
      <c r="F1130" s="5">
        <v>77.197000000000003</v>
      </c>
    </row>
    <row r="1131" spans="1:6" x14ac:dyDescent="0.3">
      <c r="A1131" t="s">
        <v>578</v>
      </c>
      <c r="B1131" t="s">
        <v>576</v>
      </c>
      <c r="C1131" t="s">
        <v>42</v>
      </c>
      <c r="D1131" t="s">
        <v>27</v>
      </c>
      <c r="E1131">
        <v>2021</v>
      </c>
      <c r="F1131" s="5">
        <v>77.605999999999995</v>
      </c>
    </row>
    <row r="1132" spans="1:6" x14ac:dyDescent="0.3">
      <c r="A1132" t="s">
        <v>578</v>
      </c>
      <c r="B1132" t="s">
        <v>576</v>
      </c>
      <c r="C1132" t="s">
        <v>42</v>
      </c>
      <c r="D1132" t="s">
        <v>27</v>
      </c>
      <c r="E1132">
        <v>2024</v>
      </c>
      <c r="F1132" s="5">
        <v>76.563999999999993</v>
      </c>
    </row>
    <row r="1133" spans="1:6" x14ac:dyDescent="0.3">
      <c r="A1133" t="s">
        <v>580</v>
      </c>
      <c r="B1133" t="s">
        <v>579</v>
      </c>
      <c r="C1133" t="s">
        <v>26</v>
      </c>
      <c r="D1133" t="s">
        <v>22</v>
      </c>
      <c r="E1133">
        <v>1960</v>
      </c>
      <c r="F1133" s="5">
        <v>52.534999999999997</v>
      </c>
    </row>
    <row r="1134" spans="1:6" x14ac:dyDescent="0.3">
      <c r="A1134" t="s">
        <v>580</v>
      </c>
      <c r="B1134" t="s">
        <v>579</v>
      </c>
      <c r="C1134" t="s">
        <v>26</v>
      </c>
      <c r="D1134" t="s">
        <v>22</v>
      </c>
      <c r="E1134">
        <v>1980</v>
      </c>
      <c r="F1134" s="5">
        <v>58.631999999999998</v>
      </c>
    </row>
    <row r="1135" spans="1:6" x14ac:dyDescent="0.3">
      <c r="A1135" t="s">
        <v>580</v>
      </c>
      <c r="B1135" t="s">
        <v>579</v>
      </c>
      <c r="C1135" t="s">
        <v>26</v>
      </c>
      <c r="D1135" t="s">
        <v>22</v>
      </c>
      <c r="E1135">
        <v>2000</v>
      </c>
      <c r="F1135" s="5">
        <v>63.542000000000002</v>
      </c>
    </row>
    <row r="1136" spans="1:6" x14ac:dyDescent="0.3">
      <c r="A1136" t="s">
        <v>580</v>
      </c>
      <c r="B1136" t="s">
        <v>579</v>
      </c>
      <c r="C1136" t="s">
        <v>26</v>
      </c>
      <c r="D1136" t="s">
        <v>22</v>
      </c>
      <c r="E1136">
        <v>2019</v>
      </c>
      <c r="F1136" s="5">
        <v>70.962000000000003</v>
      </c>
    </row>
    <row r="1137" spans="1:6" x14ac:dyDescent="0.3">
      <c r="A1137" t="s">
        <v>580</v>
      </c>
      <c r="B1137" t="s">
        <v>579</v>
      </c>
      <c r="C1137" t="s">
        <v>26</v>
      </c>
      <c r="D1137" t="s">
        <v>22</v>
      </c>
      <c r="E1137">
        <v>2021</v>
      </c>
      <c r="F1137" s="5">
        <v>69.593999999999994</v>
      </c>
    </row>
    <row r="1138" spans="1:6" x14ac:dyDescent="0.3">
      <c r="A1138" t="s">
        <v>580</v>
      </c>
      <c r="B1138" t="s">
        <v>579</v>
      </c>
      <c r="C1138" t="s">
        <v>26</v>
      </c>
      <c r="D1138" t="s">
        <v>22</v>
      </c>
      <c r="E1138">
        <v>2024</v>
      </c>
      <c r="F1138" s="5">
        <v>71.927000000000007</v>
      </c>
    </row>
    <row r="1139" spans="1:6" x14ac:dyDescent="0.3">
      <c r="A1139" t="s">
        <v>583</v>
      </c>
      <c r="B1139" t="s">
        <v>581</v>
      </c>
      <c r="C1139" t="s">
        <v>26</v>
      </c>
      <c r="D1139" t="s">
        <v>27</v>
      </c>
      <c r="E1139">
        <v>1960</v>
      </c>
      <c r="F1139" s="5">
        <v>52.149000000000001</v>
      </c>
    </row>
    <row r="1140" spans="1:6" x14ac:dyDescent="0.3">
      <c r="A1140" t="s">
        <v>583</v>
      </c>
      <c r="B1140" t="s">
        <v>581</v>
      </c>
      <c r="C1140" t="s">
        <v>26</v>
      </c>
      <c r="D1140" t="s">
        <v>27</v>
      </c>
      <c r="E1140">
        <v>1980</v>
      </c>
      <c r="F1140" s="5">
        <v>60.180999999999997</v>
      </c>
    </row>
    <row r="1141" spans="1:6" x14ac:dyDescent="0.3">
      <c r="A1141" t="s">
        <v>583</v>
      </c>
      <c r="B1141" t="s">
        <v>581</v>
      </c>
      <c r="C1141" t="s">
        <v>26</v>
      </c>
      <c r="D1141" t="s">
        <v>27</v>
      </c>
      <c r="E1141">
        <v>2000</v>
      </c>
      <c r="F1141" s="5">
        <v>64.930999999999997</v>
      </c>
    </row>
    <row r="1142" spans="1:6" x14ac:dyDescent="0.3">
      <c r="A1142" t="s">
        <v>583</v>
      </c>
      <c r="B1142" t="s">
        <v>581</v>
      </c>
      <c r="C1142" t="s">
        <v>26</v>
      </c>
      <c r="D1142" t="s">
        <v>27</v>
      </c>
      <c r="E1142">
        <v>2019</v>
      </c>
      <c r="F1142" s="5">
        <v>69.405000000000001</v>
      </c>
    </row>
    <row r="1143" spans="1:6" x14ac:dyDescent="0.3">
      <c r="A1143" t="s">
        <v>583</v>
      </c>
      <c r="B1143" t="s">
        <v>581</v>
      </c>
      <c r="C1143" t="s">
        <v>26</v>
      </c>
      <c r="D1143" t="s">
        <v>27</v>
      </c>
      <c r="E1143">
        <v>2021</v>
      </c>
      <c r="F1143" s="5">
        <v>69.352999999999994</v>
      </c>
    </row>
    <row r="1144" spans="1:6" x14ac:dyDescent="0.3">
      <c r="A1144" t="s">
        <v>583</v>
      </c>
      <c r="B1144" t="s">
        <v>581</v>
      </c>
      <c r="C1144" t="s">
        <v>26</v>
      </c>
      <c r="D1144" t="s">
        <v>27</v>
      </c>
      <c r="E1144">
        <v>2024</v>
      </c>
      <c r="F1144" s="5">
        <v>70.200999999999993</v>
      </c>
    </row>
    <row r="1145" spans="1:6" x14ac:dyDescent="0.3">
      <c r="A1145" t="s">
        <v>588</v>
      </c>
      <c r="B1145" t="s">
        <v>587</v>
      </c>
      <c r="C1145" t="s">
        <v>42</v>
      </c>
      <c r="D1145" t="s">
        <v>22</v>
      </c>
      <c r="E1145">
        <v>1960</v>
      </c>
      <c r="F1145" s="5">
        <v>32.402000000000001</v>
      </c>
    </row>
    <row r="1146" spans="1:6" x14ac:dyDescent="0.3">
      <c r="A1146" t="s">
        <v>588</v>
      </c>
      <c r="B1146" t="s">
        <v>587</v>
      </c>
      <c r="C1146" t="s">
        <v>42</v>
      </c>
      <c r="D1146" t="s">
        <v>22</v>
      </c>
      <c r="E1146">
        <v>1980</v>
      </c>
      <c r="F1146" s="5">
        <v>30.196000000000002</v>
      </c>
    </row>
    <row r="1147" spans="1:6" x14ac:dyDescent="0.3">
      <c r="A1147" t="s">
        <v>588</v>
      </c>
      <c r="B1147" t="s">
        <v>587</v>
      </c>
      <c r="C1147" t="s">
        <v>42</v>
      </c>
      <c r="D1147" t="s">
        <v>22</v>
      </c>
      <c r="E1147">
        <v>2000</v>
      </c>
      <c r="F1147" s="5">
        <v>58.097000000000001</v>
      </c>
    </row>
    <row r="1148" spans="1:6" x14ac:dyDescent="0.3">
      <c r="A1148" t="s">
        <v>588</v>
      </c>
      <c r="B1148" t="s">
        <v>587</v>
      </c>
      <c r="C1148" t="s">
        <v>42</v>
      </c>
      <c r="D1148" t="s">
        <v>22</v>
      </c>
      <c r="E1148">
        <v>2019</v>
      </c>
      <c r="F1148" s="5">
        <v>66.495999999999995</v>
      </c>
    </row>
    <row r="1149" spans="1:6" x14ac:dyDescent="0.3">
      <c r="A1149" t="s">
        <v>588</v>
      </c>
      <c r="B1149" t="s">
        <v>587</v>
      </c>
      <c r="C1149" t="s">
        <v>42</v>
      </c>
      <c r="D1149" t="s">
        <v>22</v>
      </c>
      <c r="E1149">
        <v>2021</v>
      </c>
      <c r="F1149" s="5">
        <v>66.198999999999998</v>
      </c>
    </row>
    <row r="1150" spans="1:6" x14ac:dyDescent="0.3">
      <c r="A1150" t="s">
        <v>588</v>
      </c>
      <c r="B1150" t="s">
        <v>587</v>
      </c>
      <c r="C1150" t="s">
        <v>42</v>
      </c>
      <c r="D1150" t="s">
        <v>22</v>
      </c>
      <c r="E1150">
        <v>2024</v>
      </c>
      <c r="F1150" s="5">
        <v>67.903999999999996</v>
      </c>
    </row>
    <row r="1151" spans="1:6" x14ac:dyDescent="0.3">
      <c r="A1151" t="s">
        <v>593</v>
      </c>
      <c r="B1151" t="s">
        <v>592</v>
      </c>
      <c r="C1151" t="s">
        <v>42</v>
      </c>
      <c r="D1151" t="s">
        <v>27</v>
      </c>
      <c r="E1151">
        <v>1960</v>
      </c>
      <c r="F1151" s="5">
        <v>58.314999999999998</v>
      </c>
    </row>
    <row r="1152" spans="1:6" x14ac:dyDescent="0.3">
      <c r="A1152" t="s">
        <v>593</v>
      </c>
      <c r="B1152" t="s">
        <v>592</v>
      </c>
      <c r="C1152" t="s">
        <v>42</v>
      </c>
      <c r="D1152" t="s">
        <v>27</v>
      </c>
      <c r="E1152">
        <v>1980</v>
      </c>
      <c r="F1152" s="5">
        <v>66.186000000000007</v>
      </c>
    </row>
    <row r="1153" spans="1:6" x14ac:dyDescent="0.3">
      <c r="A1153" t="s">
        <v>593</v>
      </c>
      <c r="B1153" t="s">
        <v>592</v>
      </c>
      <c r="C1153" t="s">
        <v>42</v>
      </c>
      <c r="D1153" t="s">
        <v>27</v>
      </c>
      <c r="E1153">
        <v>2000</v>
      </c>
      <c r="F1153" s="5">
        <v>69.635000000000005</v>
      </c>
    </row>
    <row r="1154" spans="1:6" x14ac:dyDescent="0.3">
      <c r="A1154" t="s">
        <v>593</v>
      </c>
      <c r="B1154" t="s">
        <v>592</v>
      </c>
      <c r="C1154" t="s">
        <v>42</v>
      </c>
      <c r="D1154" t="s">
        <v>27</v>
      </c>
      <c r="E1154">
        <v>2019</v>
      </c>
      <c r="F1154" s="5">
        <v>72.292000000000002</v>
      </c>
    </row>
    <row r="1155" spans="1:6" x14ac:dyDescent="0.3">
      <c r="A1155" t="s">
        <v>593</v>
      </c>
      <c r="B1155" t="s">
        <v>592</v>
      </c>
      <c r="C1155" t="s">
        <v>42</v>
      </c>
      <c r="D1155" t="s">
        <v>27</v>
      </c>
      <c r="E1155">
        <v>2021</v>
      </c>
      <c r="F1155" s="5">
        <v>72.13</v>
      </c>
    </row>
    <row r="1156" spans="1:6" x14ac:dyDescent="0.3">
      <c r="A1156" t="s">
        <v>593</v>
      </c>
      <c r="B1156" t="s">
        <v>592</v>
      </c>
      <c r="C1156" t="s">
        <v>42</v>
      </c>
      <c r="D1156" t="s">
        <v>27</v>
      </c>
      <c r="E1156">
        <v>2024</v>
      </c>
      <c r="F1156" s="5">
        <v>73.069999999999993</v>
      </c>
    </row>
    <row r="1157" spans="1:6" x14ac:dyDescent="0.3">
      <c r="A1157" t="s">
        <v>601</v>
      </c>
      <c r="B1157" t="s">
        <v>600</v>
      </c>
      <c r="C1157" t="s">
        <v>6</v>
      </c>
      <c r="D1157" t="s">
        <v>7</v>
      </c>
      <c r="E1157">
        <v>1960</v>
      </c>
      <c r="F1157" s="5">
        <v>62.505000000000003</v>
      </c>
    </row>
    <row r="1158" spans="1:6" x14ac:dyDescent="0.3">
      <c r="A1158" t="s">
        <v>601</v>
      </c>
      <c r="B1158" t="s">
        <v>600</v>
      </c>
      <c r="C1158" t="s">
        <v>6</v>
      </c>
      <c r="D1158" t="s">
        <v>7</v>
      </c>
      <c r="E1158">
        <v>1980</v>
      </c>
      <c r="F1158" s="5">
        <v>66.507000000000005</v>
      </c>
    </row>
    <row r="1159" spans="1:6" x14ac:dyDescent="0.3">
      <c r="A1159" t="s">
        <v>601</v>
      </c>
      <c r="B1159" t="s">
        <v>600</v>
      </c>
      <c r="C1159" t="s">
        <v>6</v>
      </c>
      <c r="D1159" t="s">
        <v>7</v>
      </c>
      <c r="E1159">
        <v>2000</v>
      </c>
      <c r="F1159" s="5">
        <v>68.629000000000005</v>
      </c>
    </row>
    <row r="1160" spans="1:6" x14ac:dyDescent="0.3">
      <c r="A1160" t="s">
        <v>601</v>
      </c>
      <c r="B1160" t="s">
        <v>600</v>
      </c>
      <c r="C1160" t="s">
        <v>6</v>
      </c>
      <c r="D1160" t="s">
        <v>7</v>
      </c>
      <c r="E1160">
        <v>2019</v>
      </c>
      <c r="F1160" s="5">
        <v>72.835999999999999</v>
      </c>
    </row>
    <row r="1161" spans="1:6" x14ac:dyDescent="0.3">
      <c r="A1161" t="s">
        <v>601</v>
      </c>
      <c r="B1161" t="s">
        <v>600</v>
      </c>
      <c r="C1161" t="s">
        <v>6</v>
      </c>
      <c r="D1161" t="s">
        <v>7</v>
      </c>
      <c r="E1161">
        <v>2021</v>
      </c>
      <c r="F1161" s="5">
        <v>71.111000000000004</v>
      </c>
    </row>
    <row r="1162" spans="1:6" x14ac:dyDescent="0.3">
      <c r="A1162" t="s">
        <v>601</v>
      </c>
      <c r="B1162" t="s">
        <v>600</v>
      </c>
      <c r="C1162" t="s">
        <v>6</v>
      </c>
      <c r="D1162" t="s">
        <v>7</v>
      </c>
      <c r="E1162">
        <v>2024</v>
      </c>
      <c r="F1162" s="5">
        <v>73.617000000000004</v>
      </c>
    </row>
    <row r="1163" spans="1:6" x14ac:dyDescent="0.3">
      <c r="A1163" t="s">
        <v>603</v>
      </c>
      <c r="B1163" t="s">
        <v>602</v>
      </c>
      <c r="C1163" t="s">
        <v>13</v>
      </c>
      <c r="D1163" t="s">
        <v>22</v>
      </c>
      <c r="E1163">
        <v>1960</v>
      </c>
      <c r="F1163" s="5">
        <v>44.048999999999999</v>
      </c>
    </row>
    <row r="1164" spans="1:6" x14ac:dyDescent="0.3">
      <c r="A1164" t="s">
        <v>603</v>
      </c>
      <c r="B1164" t="s">
        <v>602</v>
      </c>
      <c r="C1164" t="s">
        <v>13</v>
      </c>
      <c r="D1164" t="s">
        <v>22</v>
      </c>
      <c r="E1164">
        <v>1980</v>
      </c>
      <c r="F1164" s="5">
        <v>63.668999999999997</v>
      </c>
    </row>
    <row r="1165" spans="1:6" x14ac:dyDescent="0.3">
      <c r="A1165" t="s">
        <v>603</v>
      </c>
      <c r="B1165" t="s">
        <v>602</v>
      </c>
      <c r="C1165" t="s">
        <v>13</v>
      </c>
      <c r="D1165" t="s">
        <v>22</v>
      </c>
      <c r="E1165">
        <v>2000</v>
      </c>
      <c r="F1165" s="5">
        <v>72.603999999999999</v>
      </c>
    </row>
    <row r="1166" spans="1:6" x14ac:dyDescent="0.3">
      <c r="A1166" t="s">
        <v>603</v>
      </c>
      <c r="B1166" t="s">
        <v>602</v>
      </c>
      <c r="C1166" t="s">
        <v>13</v>
      </c>
      <c r="D1166" t="s">
        <v>22</v>
      </c>
      <c r="E1166">
        <v>2019</v>
      </c>
      <c r="F1166" s="5">
        <v>75.599000000000004</v>
      </c>
    </row>
    <row r="1167" spans="1:6" x14ac:dyDescent="0.3">
      <c r="A1167" t="s">
        <v>603</v>
      </c>
      <c r="B1167" t="s">
        <v>602</v>
      </c>
      <c r="C1167" t="s">
        <v>13</v>
      </c>
      <c r="D1167" t="s">
        <v>22</v>
      </c>
      <c r="E1167">
        <v>2021</v>
      </c>
      <c r="F1167" s="5">
        <v>72.893000000000001</v>
      </c>
    </row>
    <row r="1168" spans="1:6" x14ac:dyDescent="0.3">
      <c r="A1168" t="s">
        <v>603</v>
      </c>
      <c r="B1168" t="s">
        <v>602</v>
      </c>
      <c r="C1168" t="s">
        <v>13</v>
      </c>
      <c r="D1168" t="s">
        <v>22</v>
      </c>
      <c r="E1168">
        <v>2024</v>
      </c>
      <c r="F1168" s="5">
        <v>76.710999999999999</v>
      </c>
    </row>
    <row r="1169" spans="1:6" x14ac:dyDescent="0.3">
      <c r="A1169" t="s">
        <v>735</v>
      </c>
      <c r="B1169" t="s">
        <v>604</v>
      </c>
      <c r="C1169" t="s">
        <v>26</v>
      </c>
      <c r="D1169" t="s">
        <v>27</v>
      </c>
      <c r="E1169">
        <v>1960</v>
      </c>
      <c r="F1169" s="5">
        <v>50.798999999999999</v>
      </c>
    </row>
    <row r="1170" spans="1:6" x14ac:dyDescent="0.3">
      <c r="A1170" t="s">
        <v>735</v>
      </c>
      <c r="B1170" t="s">
        <v>604</v>
      </c>
      <c r="C1170" t="s">
        <v>26</v>
      </c>
      <c r="D1170" t="s">
        <v>27</v>
      </c>
      <c r="E1170">
        <v>1980</v>
      </c>
      <c r="F1170" s="5">
        <v>62.738999999999997</v>
      </c>
    </row>
    <row r="1171" spans="1:6" x14ac:dyDescent="0.3">
      <c r="A1171" t="s">
        <v>735</v>
      </c>
      <c r="B1171" t="s">
        <v>604</v>
      </c>
      <c r="C1171" t="s">
        <v>26</v>
      </c>
      <c r="D1171" t="s">
        <v>27</v>
      </c>
      <c r="E1171">
        <v>2000</v>
      </c>
      <c r="F1171" s="5">
        <v>71.930999999999997</v>
      </c>
    </row>
    <row r="1172" spans="1:6" x14ac:dyDescent="0.3">
      <c r="A1172" t="s">
        <v>735</v>
      </c>
      <c r="B1172" t="s">
        <v>604</v>
      </c>
      <c r="C1172" t="s">
        <v>26</v>
      </c>
      <c r="D1172" t="s">
        <v>27</v>
      </c>
      <c r="E1172">
        <v>2019</v>
      </c>
      <c r="F1172" s="5">
        <v>77.736999999999995</v>
      </c>
    </row>
    <row r="1173" spans="1:6" x14ac:dyDescent="0.3">
      <c r="A1173" t="s">
        <v>735</v>
      </c>
      <c r="B1173" t="s">
        <v>604</v>
      </c>
      <c r="C1173" t="s">
        <v>26</v>
      </c>
      <c r="D1173" t="s">
        <v>27</v>
      </c>
      <c r="E1173">
        <v>2021</v>
      </c>
      <c r="F1173" s="5">
        <v>75.721999999999994</v>
      </c>
    </row>
    <row r="1174" spans="1:6" x14ac:dyDescent="0.3">
      <c r="A1174" t="s">
        <v>735</v>
      </c>
      <c r="B1174" t="s">
        <v>604</v>
      </c>
      <c r="C1174" t="s">
        <v>26</v>
      </c>
      <c r="D1174" t="s">
        <v>27</v>
      </c>
      <c r="E1174">
        <v>2024</v>
      </c>
      <c r="F1174" s="5">
        <v>77.421000000000006</v>
      </c>
    </row>
    <row r="1175" spans="1:6" x14ac:dyDescent="0.3">
      <c r="A1175" t="s">
        <v>607</v>
      </c>
      <c r="B1175" t="s">
        <v>606</v>
      </c>
      <c r="C1175" t="s">
        <v>42</v>
      </c>
      <c r="D1175" t="s">
        <v>27</v>
      </c>
      <c r="E1175">
        <v>1960</v>
      </c>
      <c r="F1175" s="5">
        <v>48.261000000000003</v>
      </c>
    </row>
    <row r="1176" spans="1:6" x14ac:dyDescent="0.3">
      <c r="A1176" t="s">
        <v>607</v>
      </c>
      <c r="B1176" t="s">
        <v>606</v>
      </c>
      <c r="C1176" t="s">
        <v>42</v>
      </c>
      <c r="D1176" t="s">
        <v>27</v>
      </c>
      <c r="E1176">
        <v>1980</v>
      </c>
      <c r="F1176" s="5">
        <v>60.216999999999999</v>
      </c>
    </row>
    <row r="1177" spans="1:6" x14ac:dyDescent="0.3">
      <c r="A1177" t="s">
        <v>607</v>
      </c>
      <c r="B1177" t="s">
        <v>606</v>
      </c>
      <c r="C1177" t="s">
        <v>42</v>
      </c>
      <c r="D1177" t="s">
        <v>27</v>
      </c>
      <c r="E1177">
        <v>2000</v>
      </c>
      <c r="F1177" s="5">
        <v>63.536000000000001</v>
      </c>
    </row>
    <row r="1178" spans="1:6" x14ac:dyDescent="0.3">
      <c r="A1178" t="s">
        <v>607</v>
      </c>
      <c r="B1178" t="s">
        <v>606</v>
      </c>
      <c r="C1178" t="s">
        <v>42</v>
      </c>
      <c r="D1178" t="s">
        <v>27</v>
      </c>
      <c r="E1178">
        <v>2019</v>
      </c>
      <c r="F1178" s="5">
        <v>66.108999999999995</v>
      </c>
    </row>
    <row r="1179" spans="1:6" x14ac:dyDescent="0.3">
      <c r="A1179" t="s">
        <v>607</v>
      </c>
      <c r="B1179" t="s">
        <v>606</v>
      </c>
      <c r="C1179" t="s">
        <v>42</v>
      </c>
      <c r="D1179" t="s">
        <v>27</v>
      </c>
      <c r="E1179">
        <v>2021</v>
      </c>
      <c r="F1179" s="5">
        <v>65.823999999999998</v>
      </c>
    </row>
    <row r="1180" spans="1:6" x14ac:dyDescent="0.3">
      <c r="A1180" t="s">
        <v>607</v>
      </c>
      <c r="B1180" t="s">
        <v>606</v>
      </c>
      <c r="C1180" t="s">
        <v>42</v>
      </c>
      <c r="D1180" t="s">
        <v>27</v>
      </c>
      <c r="E1180">
        <v>2024</v>
      </c>
      <c r="F1180" s="5">
        <v>67.259</v>
      </c>
    </row>
    <row r="1181" spans="1:6" x14ac:dyDescent="0.3">
      <c r="A1181" t="s">
        <v>609</v>
      </c>
      <c r="B1181" t="s">
        <v>608</v>
      </c>
      <c r="C1181" t="s">
        <v>21</v>
      </c>
      <c r="D1181" t="s">
        <v>22</v>
      </c>
      <c r="E1181">
        <v>1960</v>
      </c>
      <c r="F1181" s="5">
        <v>42.595999999999997</v>
      </c>
    </row>
    <row r="1182" spans="1:6" x14ac:dyDescent="0.3">
      <c r="A1182" t="s">
        <v>609</v>
      </c>
      <c r="B1182" t="s">
        <v>608</v>
      </c>
      <c r="C1182" t="s">
        <v>21</v>
      </c>
      <c r="D1182" t="s">
        <v>22</v>
      </c>
      <c r="E1182">
        <v>1980</v>
      </c>
      <c r="F1182" s="5">
        <v>51.271999999999998</v>
      </c>
    </row>
    <row r="1183" spans="1:6" x14ac:dyDescent="0.3">
      <c r="A1183" t="s">
        <v>609</v>
      </c>
      <c r="B1183" t="s">
        <v>608</v>
      </c>
      <c r="C1183" t="s">
        <v>21</v>
      </c>
      <c r="D1183" t="s">
        <v>22</v>
      </c>
      <c r="E1183">
        <v>2000</v>
      </c>
      <c r="F1183" s="5">
        <v>53.244</v>
      </c>
    </row>
    <row r="1184" spans="1:6" x14ac:dyDescent="0.3">
      <c r="A1184" t="s">
        <v>609</v>
      </c>
      <c r="B1184" t="s">
        <v>608</v>
      </c>
      <c r="C1184" t="s">
        <v>21</v>
      </c>
      <c r="D1184" t="s">
        <v>22</v>
      </c>
      <c r="E1184">
        <v>2019</v>
      </c>
      <c r="F1184" s="5">
        <v>66.007000000000005</v>
      </c>
    </row>
    <row r="1185" spans="1:6" x14ac:dyDescent="0.3">
      <c r="A1185" t="s">
        <v>609</v>
      </c>
      <c r="B1185" t="s">
        <v>608</v>
      </c>
      <c r="C1185" t="s">
        <v>21</v>
      </c>
      <c r="D1185" t="s">
        <v>22</v>
      </c>
      <c r="E1185">
        <v>2021</v>
      </c>
      <c r="F1185" s="5">
        <v>66.131</v>
      </c>
    </row>
    <row r="1186" spans="1:6" x14ac:dyDescent="0.3">
      <c r="A1186" t="s">
        <v>609</v>
      </c>
      <c r="B1186" t="s">
        <v>608</v>
      </c>
      <c r="C1186" t="s">
        <v>21</v>
      </c>
      <c r="D1186" t="s">
        <v>22</v>
      </c>
      <c r="E1186">
        <v>2024</v>
      </c>
      <c r="F1186" s="5">
        <v>67.212000000000003</v>
      </c>
    </row>
    <row r="1187" spans="1:6" x14ac:dyDescent="0.3">
      <c r="A1187" t="s">
        <v>612</v>
      </c>
      <c r="B1187" t="s">
        <v>610</v>
      </c>
      <c r="C1187" t="s">
        <v>21</v>
      </c>
      <c r="D1187" t="s">
        <v>14</v>
      </c>
      <c r="E1187">
        <v>1960</v>
      </c>
      <c r="F1187" s="5">
        <v>45.633000000000003</v>
      </c>
    </row>
    <row r="1188" spans="1:6" x14ac:dyDescent="0.3">
      <c r="A1188" t="s">
        <v>612</v>
      </c>
      <c r="B1188" t="s">
        <v>610</v>
      </c>
      <c r="C1188" t="s">
        <v>21</v>
      </c>
      <c r="D1188" t="s">
        <v>14</v>
      </c>
      <c r="E1188">
        <v>1980</v>
      </c>
      <c r="F1188" s="5">
        <v>43.453000000000003</v>
      </c>
    </row>
    <row r="1189" spans="1:6" x14ac:dyDescent="0.3">
      <c r="A1189" t="s">
        <v>612</v>
      </c>
      <c r="B1189" t="s">
        <v>610</v>
      </c>
      <c r="C1189" t="s">
        <v>21</v>
      </c>
      <c r="D1189" t="s">
        <v>14</v>
      </c>
      <c r="E1189">
        <v>2000</v>
      </c>
      <c r="F1189" s="5">
        <v>49.64</v>
      </c>
    </row>
    <row r="1190" spans="1:6" x14ac:dyDescent="0.3">
      <c r="A1190" t="s">
        <v>612</v>
      </c>
      <c r="B1190" t="s">
        <v>610</v>
      </c>
      <c r="C1190" t="s">
        <v>21</v>
      </c>
      <c r="D1190" t="s">
        <v>14</v>
      </c>
      <c r="E1190">
        <v>2019</v>
      </c>
      <c r="F1190" s="5">
        <v>66.353999999999999</v>
      </c>
    </row>
    <row r="1191" spans="1:6" x14ac:dyDescent="0.3">
      <c r="A1191" t="s">
        <v>612</v>
      </c>
      <c r="B1191" t="s">
        <v>610</v>
      </c>
      <c r="C1191" t="s">
        <v>21</v>
      </c>
      <c r="D1191" t="s">
        <v>14</v>
      </c>
      <c r="E1191">
        <v>2021</v>
      </c>
      <c r="F1191" s="5">
        <v>66.45</v>
      </c>
    </row>
    <row r="1192" spans="1:6" x14ac:dyDescent="0.3">
      <c r="A1192" t="s">
        <v>612</v>
      </c>
      <c r="B1192" t="s">
        <v>610</v>
      </c>
      <c r="C1192" t="s">
        <v>21</v>
      </c>
      <c r="D1192" t="s">
        <v>14</v>
      </c>
      <c r="E1192">
        <v>2024</v>
      </c>
      <c r="F1192" s="5">
        <v>68.486999999999995</v>
      </c>
    </row>
    <row r="1193" spans="1:6" x14ac:dyDescent="0.3">
      <c r="A1193" t="s">
        <v>614</v>
      </c>
      <c r="B1193" t="s">
        <v>613</v>
      </c>
      <c r="C1193" t="s">
        <v>26</v>
      </c>
      <c r="D1193" t="s">
        <v>27</v>
      </c>
      <c r="E1193">
        <v>1960</v>
      </c>
      <c r="F1193" s="5">
        <v>69.388000000000005</v>
      </c>
    </row>
    <row r="1194" spans="1:6" x14ac:dyDescent="0.3">
      <c r="A1194" t="s">
        <v>614</v>
      </c>
      <c r="B1194" t="s">
        <v>613</v>
      </c>
      <c r="C1194" t="s">
        <v>26</v>
      </c>
      <c r="D1194" t="s">
        <v>27</v>
      </c>
      <c r="E1194">
        <v>1980</v>
      </c>
      <c r="F1194" s="5">
        <v>69.759</v>
      </c>
    </row>
    <row r="1195" spans="1:6" x14ac:dyDescent="0.3">
      <c r="A1195" t="s">
        <v>614</v>
      </c>
      <c r="B1195" t="s">
        <v>613</v>
      </c>
      <c r="C1195" t="s">
        <v>26</v>
      </c>
      <c r="D1195" t="s">
        <v>27</v>
      </c>
      <c r="E1195">
        <v>2000</v>
      </c>
      <c r="F1195" s="5">
        <v>67.786000000000001</v>
      </c>
    </row>
    <row r="1196" spans="1:6" x14ac:dyDescent="0.3">
      <c r="A1196" t="s">
        <v>614</v>
      </c>
      <c r="B1196" t="s">
        <v>613</v>
      </c>
      <c r="C1196" t="s">
        <v>26</v>
      </c>
      <c r="D1196" t="s">
        <v>27</v>
      </c>
      <c r="E1196">
        <v>2019</v>
      </c>
      <c r="F1196" s="5">
        <v>73.92</v>
      </c>
    </row>
    <row r="1197" spans="1:6" x14ac:dyDescent="0.3">
      <c r="A1197" t="s">
        <v>614</v>
      </c>
      <c r="B1197" t="s">
        <v>613</v>
      </c>
      <c r="C1197" t="s">
        <v>26</v>
      </c>
      <c r="D1197" t="s">
        <v>27</v>
      </c>
      <c r="E1197">
        <v>2021</v>
      </c>
      <c r="F1197" s="5">
        <v>71.631</v>
      </c>
    </row>
    <row r="1198" spans="1:6" x14ac:dyDescent="0.3">
      <c r="A1198" t="s">
        <v>614</v>
      </c>
      <c r="B1198" t="s">
        <v>613</v>
      </c>
      <c r="C1198" t="s">
        <v>26</v>
      </c>
      <c r="D1198" t="s">
        <v>27</v>
      </c>
      <c r="E1198">
        <v>2024</v>
      </c>
      <c r="F1198" s="5">
        <v>74.691999999999993</v>
      </c>
    </row>
    <row r="1199" spans="1:6" x14ac:dyDescent="0.3">
      <c r="A1199" t="s">
        <v>619</v>
      </c>
      <c r="B1199" t="s">
        <v>617</v>
      </c>
      <c r="C1199" t="s">
        <v>6</v>
      </c>
      <c r="D1199" t="s">
        <v>7</v>
      </c>
      <c r="E1199">
        <v>1960</v>
      </c>
      <c r="F1199" s="5">
        <v>67.683000000000007</v>
      </c>
    </row>
    <row r="1200" spans="1:6" x14ac:dyDescent="0.3">
      <c r="A1200" t="s">
        <v>619</v>
      </c>
      <c r="B1200" t="s">
        <v>617</v>
      </c>
      <c r="C1200" t="s">
        <v>6</v>
      </c>
      <c r="D1200" t="s">
        <v>7</v>
      </c>
      <c r="E1200">
        <v>1980</v>
      </c>
      <c r="F1200" s="5">
        <v>70.504999999999995</v>
      </c>
    </row>
    <row r="1201" spans="1:6" x14ac:dyDescent="0.3">
      <c r="A1201" t="s">
        <v>619</v>
      </c>
      <c r="B1201" t="s">
        <v>617</v>
      </c>
      <c r="C1201" t="s">
        <v>6</v>
      </c>
      <c r="D1201" t="s">
        <v>7</v>
      </c>
      <c r="E1201">
        <v>2000</v>
      </c>
      <c r="F1201" s="5">
        <v>74.692999999999998</v>
      </c>
    </row>
    <row r="1202" spans="1:6" x14ac:dyDescent="0.3">
      <c r="A1202" t="s">
        <v>619</v>
      </c>
      <c r="B1202" t="s">
        <v>617</v>
      </c>
      <c r="C1202" t="s">
        <v>6</v>
      </c>
      <c r="D1202" t="s">
        <v>7</v>
      </c>
      <c r="E1202">
        <v>2019</v>
      </c>
      <c r="F1202" s="5">
        <v>77.503</v>
      </c>
    </row>
    <row r="1203" spans="1:6" x14ac:dyDescent="0.3">
      <c r="A1203" t="s">
        <v>619</v>
      </c>
      <c r="B1203" t="s">
        <v>617</v>
      </c>
      <c r="C1203" t="s">
        <v>6</v>
      </c>
      <c r="D1203" t="s">
        <v>7</v>
      </c>
      <c r="E1203">
        <v>2021</v>
      </c>
      <c r="F1203" s="5">
        <v>75.433999999999997</v>
      </c>
    </row>
    <row r="1204" spans="1:6" x14ac:dyDescent="0.3">
      <c r="A1204" t="s">
        <v>619</v>
      </c>
      <c r="B1204" t="s">
        <v>617</v>
      </c>
      <c r="C1204" t="s">
        <v>6</v>
      </c>
      <c r="D1204" t="s">
        <v>7</v>
      </c>
      <c r="E1204">
        <v>2024</v>
      </c>
      <c r="F1204" s="5">
        <v>78.287000000000006</v>
      </c>
    </row>
    <row r="1205" spans="1:6" x14ac:dyDescent="0.3">
      <c r="A1205" t="s">
        <v>621</v>
      </c>
      <c r="B1205" t="s">
        <v>620</v>
      </c>
      <c r="C1205" t="s">
        <v>81</v>
      </c>
      <c r="D1205" t="s">
        <v>7</v>
      </c>
      <c r="E1205">
        <v>1960</v>
      </c>
      <c r="F1205" s="5">
        <v>69.770731707317097</v>
      </c>
    </row>
    <row r="1206" spans="1:6" x14ac:dyDescent="0.3">
      <c r="A1206" t="s">
        <v>621</v>
      </c>
      <c r="B1206" t="s">
        <v>620</v>
      </c>
      <c r="C1206" t="s">
        <v>81</v>
      </c>
      <c r="D1206" t="s">
        <v>7</v>
      </c>
      <c r="E1206">
        <v>1980</v>
      </c>
      <c r="F1206" s="5">
        <v>73.609756097561004</v>
      </c>
    </row>
    <row r="1207" spans="1:6" x14ac:dyDescent="0.3">
      <c r="A1207" t="s">
        <v>621</v>
      </c>
      <c r="B1207" t="s">
        <v>620</v>
      </c>
      <c r="C1207" t="s">
        <v>81</v>
      </c>
      <c r="D1207" t="s">
        <v>7</v>
      </c>
      <c r="E1207">
        <v>2000</v>
      </c>
      <c r="F1207" s="5">
        <v>76.636585365853705</v>
      </c>
    </row>
    <row r="1208" spans="1:6" x14ac:dyDescent="0.3">
      <c r="A1208" t="s">
        <v>621</v>
      </c>
      <c r="B1208" t="s">
        <v>620</v>
      </c>
      <c r="C1208" t="s">
        <v>81</v>
      </c>
      <c r="D1208" t="s">
        <v>7</v>
      </c>
      <c r="E1208">
        <v>2019</v>
      </c>
      <c r="F1208" s="5">
        <v>78.787804878048803</v>
      </c>
    </row>
    <row r="1209" spans="1:6" x14ac:dyDescent="0.3">
      <c r="A1209" t="s">
        <v>621</v>
      </c>
      <c r="B1209" t="s">
        <v>620</v>
      </c>
      <c r="C1209" t="s">
        <v>81</v>
      </c>
      <c r="D1209" t="s">
        <v>7</v>
      </c>
      <c r="E1209">
        <v>2021</v>
      </c>
      <c r="F1209" s="5">
        <v>76.329268292682897</v>
      </c>
    </row>
    <row r="1210" spans="1:6" x14ac:dyDescent="0.3">
      <c r="A1210" t="s">
        <v>621</v>
      </c>
      <c r="B1210" t="s">
        <v>620</v>
      </c>
      <c r="C1210" t="s">
        <v>81</v>
      </c>
      <c r="D1210" t="s">
        <v>7</v>
      </c>
      <c r="E1210">
        <v>2024</v>
      </c>
      <c r="F1210" s="5">
        <v>78.890243902438996</v>
      </c>
    </row>
    <row r="1211" spans="1:6" x14ac:dyDescent="0.3">
      <c r="A1211" t="s">
        <v>623</v>
      </c>
      <c r="B1211" t="s">
        <v>622</v>
      </c>
      <c r="C1211" t="s">
        <v>26</v>
      </c>
      <c r="D1211" t="s">
        <v>22</v>
      </c>
      <c r="E1211">
        <v>1960</v>
      </c>
      <c r="F1211" s="5">
        <v>56.539000000000001</v>
      </c>
    </row>
    <row r="1212" spans="1:6" x14ac:dyDescent="0.3">
      <c r="A1212" t="s">
        <v>623</v>
      </c>
      <c r="B1212" t="s">
        <v>622</v>
      </c>
      <c r="C1212" t="s">
        <v>26</v>
      </c>
      <c r="D1212" t="s">
        <v>22</v>
      </c>
      <c r="E1212">
        <v>1980</v>
      </c>
      <c r="F1212" s="5">
        <v>62.981000000000002</v>
      </c>
    </row>
    <row r="1213" spans="1:6" x14ac:dyDescent="0.3">
      <c r="A1213" t="s">
        <v>623</v>
      </c>
      <c r="B1213" t="s">
        <v>622</v>
      </c>
      <c r="C1213" t="s">
        <v>26</v>
      </c>
      <c r="D1213" t="s">
        <v>22</v>
      </c>
      <c r="E1213">
        <v>2000</v>
      </c>
      <c r="F1213" s="5">
        <v>65.456000000000003</v>
      </c>
    </row>
    <row r="1214" spans="1:6" x14ac:dyDescent="0.3">
      <c r="A1214" t="s">
        <v>623</v>
      </c>
      <c r="B1214" t="s">
        <v>622</v>
      </c>
      <c r="C1214" t="s">
        <v>26</v>
      </c>
      <c r="D1214" t="s">
        <v>22</v>
      </c>
      <c r="E1214">
        <v>2019</v>
      </c>
      <c r="F1214" s="5">
        <v>72.093000000000004</v>
      </c>
    </row>
    <row r="1215" spans="1:6" x14ac:dyDescent="0.3">
      <c r="A1215" t="s">
        <v>623</v>
      </c>
      <c r="B1215" t="s">
        <v>622</v>
      </c>
      <c r="C1215" t="s">
        <v>26</v>
      </c>
      <c r="D1215" t="s">
        <v>22</v>
      </c>
      <c r="E1215">
        <v>2021</v>
      </c>
      <c r="F1215" s="5">
        <v>71.680999999999997</v>
      </c>
    </row>
    <row r="1216" spans="1:6" x14ac:dyDescent="0.3">
      <c r="A1216" t="s">
        <v>623</v>
      </c>
      <c r="B1216" t="s">
        <v>622</v>
      </c>
      <c r="C1216" t="s">
        <v>26</v>
      </c>
      <c r="D1216" t="s">
        <v>22</v>
      </c>
      <c r="E1216">
        <v>2024</v>
      </c>
      <c r="F1216" s="5">
        <v>72.528000000000006</v>
      </c>
    </row>
    <row r="1217" spans="1:6" x14ac:dyDescent="0.3">
      <c r="A1217" t="s">
        <v>625</v>
      </c>
      <c r="B1217" t="s">
        <v>624</v>
      </c>
      <c r="C1217" t="s">
        <v>6</v>
      </c>
      <c r="D1217" t="s">
        <v>27</v>
      </c>
      <c r="E1217">
        <v>1960</v>
      </c>
      <c r="F1217" s="5">
        <v>58.566000000000003</v>
      </c>
    </row>
    <row r="1218" spans="1:6" x14ac:dyDescent="0.3">
      <c r="A1218" t="s">
        <v>625</v>
      </c>
      <c r="B1218" t="s">
        <v>624</v>
      </c>
      <c r="C1218" t="s">
        <v>6</v>
      </c>
      <c r="D1218" t="s">
        <v>27</v>
      </c>
      <c r="E1218">
        <v>1980</v>
      </c>
      <c r="F1218" s="5">
        <v>67.977000000000004</v>
      </c>
    </row>
    <row r="1219" spans="1:6" x14ac:dyDescent="0.3">
      <c r="A1219" t="s">
        <v>625</v>
      </c>
      <c r="B1219" t="s">
        <v>624</v>
      </c>
      <c r="C1219" t="s">
        <v>6</v>
      </c>
      <c r="D1219" t="s">
        <v>27</v>
      </c>
      <c r="E1219">
        <v>2000</v>
      </c>
      <c r="F1219" s="5">
        <v>70.349999999999994</v>
      </c>
    </row>
    <row r="1220" spans="1:6" x14ac:dyDescent="0.3">
      <c r="A1220" t="s">
        <v>625</v>
      </c>
      <c r="B1220" t="s">
        <v>624</v>
      </c>
      <c r="C1220" t="s">
        <v>6</v>
      </c>
      <c r="D1220" t="s">
        <v>27</v>
      </c>
      <c r="E1220">
        <v>2019</v>
      </c>
      <c r="F1220" s="5">
        <v>70.994</v>
      </c>
    </row>
    <row r="1221" spans="1:6" x14ac:dyDescent="0.3">
      <c r="A1221" t="s">
        <v>625</v>
      </c>
      <c r="B1221" t="s">
        <v>624</v>
      </c>
      <c r="C1221" t="s">
        <v>6</v>
      </c>
      <c r="D1221" t="s">
        <v>27</v>
      </c>
      <c r="E1221">
        <v>2021</v>
      </c>
      <c r="F1221" s="5">
        <v>69.132000000000005</v>
      </c>
    </row>
    <row r="1222" spans="1:6" x14ac:dyDescent="0.3">
      <c r="A1222" t="s">
        <v>625</v>
      </c>
      <c r="B1222" t="s">
        <v>624</v>
      </c>
      <c r="C1222" t="s">
        <v>6</v>
      </c>
      <c r="D1222" t="s">
        <v>27</v>
      </c>
      <c r="E1222">
        <v>2024</v>
      </c>
      <c r="F1222" s="5">
        <v>71.382000000000005</v>
      </c>
    </row>
    <row r="1223" spans="1:6" x14ac:dyDescent="0.3">
      <c r="A1223" t="s">
        <v>630</v>
      </c>
      <c r="B1223" t="s">
        <v>629</v>
      </c>
      <c r="C1223" t="s">
        <v>6</v>
      </c>
      <c r="D1223" t="s">
        <v>7</v>
      </c>
      <c r="E1223">
        <v>1960</v>
      </c>
      <c r="F1223" s="5">
        <v>62.709000000000003</v>
      </c>
    </row>
    <row r="1224" spans="1:6" x14ac:dyDescent="0.3">
      <c r="A1224" t="s">
        <v>630</v>
      </c>
      <c r="B1224" t="s">
        <v>629</v>
      </c>
      <c r="C1224" t="s">
        <v>6</v>
      </c>
      <c r="D1224" t="s">
        <v>7</v>
      </c>
      <c r="E1224">
        <v>1980</v>
      </c>
      <c r="F1224" s="5">
        <v>69.644999999999996</v>
      </c>
    </row>
    <row r="1225" spans="1:6" x14ac:dyDescent="0.3">
      <c r="A1225" t="s">
        <v>630</v>
      </c>
      <c r="B1225" t="s">
        <v>629</v>
      </c>
      <c r="C1225" t="s">
        <v>6</v>
      </c>
      <c r="D1225" t="s">
        <v>7</v>
      </c>
      <c r="E1225">
        <v>2000</v>
      </c>
      <c r="F1225" s="5">
        <v>74.753</v>
      </c>
    </row>
    <row r="1226" spans="1:6" x14ac:dyDescent="0.3">
      <c r="A1226" t="s">
        <v>630</v>
      </c>
      <c r="B1226" t="s">
        <v>629</v>
      </c>
      <c r="C1226" t="s">
        <v>6</v>
      </c>
      <c r="D1226" t="s">
        <v>7</v>
      </c>
      <c r="E1226">
        <v>2019</v>
      </c>
      <c r="F1226" s="5">
        <v>76.844999999999999</v>
      </c>
    </row>
    <row r="1227" spans="1:6" x14ac:dyDescent="0.3">
      <c r="A1227" t="s">
        <v>630</v>
      </c>
      <c r="B1227" t="s">
        <v>629</v>
      </c>
      <c r="C1227" t="s">
        <v>6</v>
      </c>
      <c r="D1227" t="s">
        <v>7</v>
      </c>
      <c r="E1227">
        <v>2021</v>
      </c>
      <c r="F1227" s="5">
        <v>75.296999999999997</v>
      </c>
    </row>
    <row r="1228" spans="1:6" x14ac:dyDescent="0.3">
      <c r="A1228" t="s">
        <v>630</v>
      </c>
      <c r="B1228" t="s">
        <v>629</v>
      </c>
      <c r="C1228" t="s">
        <v>6</v>
      </c>
      <c r="D1228" t="s">
        <v>7</v>
      </c>
      <c r="E1228">
        <v>2024</v>
      </c>
      <c r="F1228" s="5">
        <v>77.430999999999997</v>
      </c>
    </row>
    <row r="1229" spans="1:6" x14ac:dyDescent="0.3">
      <c r="A1229" t="s">
        <v>736</v>
      </c>
      <c r="B1229" t="s">
        <v>631</v>
      </c>
      <c r="C1229" t="s">
        <v>6</v>
      </c>
      <c r="D1229" t="s">
        <v>7</v>
      </c>
      <c r="E1229">
        <v>1960</v>
      </c>
      <c r="F1229" s="5">
        <v>62.743536585365902</v>
      </c>
    </row>
    <row r="1230" spans="1:6" x14ac:dyDescent="0.3">
      <c r="A1230" t="s">
        <v>736</v>
      </c>
      <c r="B1230" t="s">
        <v>631</v>
      </c>
      <c r="C1230" t="s">
        <v>6</v>
      </c>
      <c r="D1230" t="s">
        <v>7</v>
      </c>
      <c r="E1230">
        <v>1980</v>
      </c>
      <c r="F1230" s="5">
        <v>68.694878048780495</v>
      </c>
    </row>
    <row r="1231" spans="1:6" x14ac:dyDescent="0.3">
      <c r="A1231" t="s">
        <v>736</v>
      </c>
      <c r="B1231" t="s">
        <v>631</v>
      </c>
      <c r="C1231" t="s">
        <v>6</v>
      </c>
      <c r="D1231" t="s">
        <v>7</v>
      </c>
      <c r="E1231">
        <v>2000</v>
      </c>
      <c r="F1231" s="5">
        <v>76.619512195121999</v>
      </c>
    </row>
    <row r="1232" spans="1:6" x14ac:dyDescent="0.3">
      <c r="A1232" t="s">
        <v>736</v>
      </c>
      <c r="B1232" t="s">
        <v>631</v>
      </c>
      <c r="C1232" t="s">
        <v>6</v>
      </c>
      <c r="D1232" t="s">
        <v>7</v>
      </c>
      <c r="E1232">
        <v>2019</v>
      </c>
      <c r="F1232" s="5">
        <v>79.668292682926804</v>
      </c>
    </row>
    <row r="1233" spans="1:6" x14ac:dyDescent="0.3">
      <c r="A1233" t="s">
        <v>736</v>
      </c>
      <c r="B1233" t="s">
        <v>631</v>
      </c>
      <c r="C1233" t="s">
        <v>6</v>
      </c>
      <c r="D1233" t="s">
        <v>7</v>
      </c>
      <c r="E1233">
        <v>2021</v>
      </c>
      <c r="F1233" s="5">
        <v>80.068292682926796</v>
      </c>
    </row>
    <row r="1234" spans="1:6" x14ac:dyDescent="0.3">
      <c r="A1234" t="s">
        <v>736</v>
      </c>
      <c r="B1234" t="s">
        <v>631</v>
      </c>
      <c r="C1234" t="s">
        <v>6</v>
      </c>
      <c r="D1234" t="s">
        <v>7</v>
      </c>
      <c r="E1234">
        <v>2024</v>
      </c>
      <c r="F1234" s="5">
        <v>80.770731707317097</v>
      </c>
    </row>
    <row r="1235" spans="1:6" x14ac:dyDescent="0.3">
      <c r="A1235" t="s">
        <v>634</v>
      </c>
      <c r="B1235" t="s">
        <v>633</v>
      </c>
      <c r="C1235" t="s">
        <v>42</v>
      </c>
      <c r="D1235" t="s">
        <v>22</v>
      </c>
      <c r="E1235">
        <v>1960</v>
      </c>
      <c r="F1235" s="5">
        <v>58.045999999999999</v>
      </c>
    </row>
    <row r="1236" spans="1:6" x14ac:dyDescent="0.3">
      <c r="A1236" t="s">
        <v>634</v>
      </c>
      <c r="B1236" t="s">
        <v>633</v>
      </c>
      <c r="C1236" t="s">
        <v>42</v>
      </c>
      <c r="D1236" t="s">
        <v>22</v>
      </c>
      <c r="E1236">
        <v>1980</v>
      </c>
      <c r="F1236" s="5">
        <v>65.337999999999994</v>
      </c>
    </row>
    <row r="1237" spans="1:6" x14ac:dyDescent="0.3">
      <c r="A1237" t="s">
        <v>634</v>
      </c>
      <c r="B1237" t="s">
        <v>633</v>
      </c>
      <c r="C1237" t="s">
        <v>42</v>
      </c>
      <c r="D1237" t="s">
        <v>22</v>
      </c>
      <c r="E1237">
        <v>2000</v>
      </c>
      <c r="F1237" s="5">
        <v>72.745999999999995</v>
      </c>
    </row>
    <row r="1238" spans="1:6" x14ac:dyDescent="0.3">
      <c r="A1238" t="s">
        <v>634</v>
      </c>
      <c r="B1238" t="s">
        <v>633</v>
      </c>
      <c r="C1238" t="s">
        <v>42</v>
      </c>
      <c r="D1238" t="s">
        <v>22</v>
      </c>
      <c r="E1238">
        <v>2019</v>
      </c>
      <c r="F1238" s="5">
        <v>74.210999999999999</v>
      </c>
    </row>
    <row r="1239" spans="1:6" x14ac:dyDescent="0.3">
      <c r="A1239" t="s">
        <v>634</v>
      </c>
      <c r="B1239" t="s">
        <v>633</v>
      </c>
      <c r="C1239" t="s">
        <v>42</v>
      </c>
      <c r="D1239" t="s">
        <v>22</v>
      </c>
      <c r="E1239">
        <v>2021</v>
      </c>
      <c r="F1239" s="5">
        <v>74.144999999999996</v>
      </c>
    </row>
    <row r="1240" spans="1:6" x14ac:dyDescent="0.3">
      <c r="A1240" t="s">
        <v>634</v>
      </c>
      <c r="B1240" t="s">
        <v>633</v>
      </c>
      <c r="C1240" t="s">
        <v>42</v>
      </c>
      <c r="D1240" t="s">
        <v>22</v>
      </c>
      <c r="E1240">
        <v>2024</v>
      </c>
      <c r="F1240" s="5">
        <v>74.736000000000004</v>
      </c>
    </row>
    <row r="1241" spans="1:6" x14ac:dyDescent="0.3">
      <c r="A1241" t="s">
        <v>636</v>
      </c>
      <c r="B1241" t="s">
        <v>635</v>
      </c>
      <c r="C1241" t="s">
        <v>42</v>
      </c>
      <c r="D1241" t="s">
        <v>22</v>
      </c>
      <c r="E1241">
        <v>1960</v>
      </c>
      <c r="F1241" s="5">
        <v>49.841000000000001</v>
      </c>
    </row>
    <row r="1242" spans="1:6" x14ac:dyDescent="0.3">
      <c r="A1242" t="s">
        <v>636</v>
      </c>
      <c r="B1242" t="s">
        <v>635</v>
      </c>
      <c r="C1242" t="s">
        <v>42</v>
      </c>
      <c r="D1242" t="s">
        <v>22</v>
      </c>
      <c r="E1242">
        <v>1980</v>
      </c>
      <c r="F1242" s="5">
        <v>61.322000000000003</v>
      </c>
    </row>
    <row r="1243" spans="1:6" x14ac:dyDescent="0.3">
      <c r="A1243" t="s">
        <v>636</v>
      </c>
      <c r="B1243" t="s">
        <v>635</v>
      </c>
      <c r="C1243" t="s">
        <v>42</v>
      </c>
      <c r="D1243" t="s">
        <v>22</v>
      </c>
      <c r="E1243">
        <v>2000</v>
      </c>
      <c r="F1243" s="5">
        <v>68.585999999999999</v>
      </c>
    </row>
    <row r="1244" spans="1:6" x14ac:dyDescent="0.3">
      <c r="A1244" t="s">
        <v>636</v>
      </c>
      <c r="B1244" t="s">
        <v>635</v>
      </c>
      <c r="C1244" t="s">
        <v>42</v>
      </c>
      <c r="D1244" t="s">
        <v>22</v>
      </c>
      <c r="E1244">
        <v>2019</v>
      </c>
      <c r="F1244" s="5">
        <v>70.783000000000001</v>
      </c>
    </row>
    <row r="1245" spans="1:6" x14ac:dyDescent="0.3">
      <c r="A1245" t="s">
        <v>636</v>
      </c>
      <c r="B1245" t="s">
        <v>635</v>
      </c>
      <c r="C1245" t="s">
        <v>42</v>
      </c>
      <c r="D1245" t="s">
        <v>22</v>
      </c>
      <c r="E1245">
        <v>2021</v>
      </c>
      <c r="F1245" s="5">
        <v>69.951999999999998</v>
      </c>
    </row>
    <row r="1246" spans="1:6" x14ac:dyDescent="0.3">
      <c r="A1246" t="s">
        <v>636</v>
      </c>
      <c r="B1246" t="s">
        <v>635</v>
      </c>
      <c r="C1246" t="s">
        <v>42</v>
      </c>
      <c r="D1246" t="s">
        <v>22</v>
      </c>
      <c r="E1246">
        <v>2024</v>
      </c>
      <c r="F1246" s="5">
        <v>71.653999999999996</v>
      </c>
    </row>
    <row r="1247" spans="1:6" x14ac:dyDescent="0.3">
      <c r="A1247" t="s">
        <v>640</v>
      </c>
      <c r="B1247" t="s">
        <v>639</v>
      </c>
      <c r="C1247" t="s">
        <v>42</v>
      </c>
      <c r="D1247" t="s">
        <v>27</v>
      </c>
      <c r="E1247">
        <v>1960</v>
      </c>
      <c r="F1247" s="5">
        <v>55.152999999999999</v>
      </c>
    </row>
    <row r="1248" spans="1:6" x14ac:dyDescent="0.3">
      <c r="A1248" t="s">
        <v>640</v>
      </c>
      <c r="B1248" t="s">
        <v>639</v>
      </c>
      <c r="C1248" t="s">
        <v>42</v>
      </c>
      <c r="D1248" t="s">
        <v>27</v>
      </c>
      <c r="E1248">
        <v>1980</v>
      </c>
      <c r="F1248" s="5">
        <v>64.960999999999999</v>
      </c>
    </row>
    <row r="1249" spans="1:6" x14ac:dyDescent="0.3">
      <c r="A1249" t="s">
        <v>640</v>
      </c>
      <c r="B1249" t="s">
        <v>639</v>
      </c>
      <c r="C1249" t="s">
        <v>42</v>
      </c>
      <c r="D1249" t="s">
        <v>27</v>
      </c>
      <c r="E1249">
        <v>2000</v>
      </c>
      <c r="F1249" s="5">
        <v>70.790999999999997</v>
      </c>
    </row>
    <row r="1250" spans="1:6" x14ac:dyDescent="0.3">
      <c r="A1250" t="s">
        <v>640</v>
      </c>
      <c r="B1250" t="s">
        <v>639</v>
      </c>
      <c r="C1250" t="s">
        <v>42</v>
      </c>
      <c r="D1250" t="s">
        <v>27</v>
      </c>
      <c r="E1250">
        <v>2019</v>
      </c>
      <c r="F1250" s="5">
        <v>70.269000000000005</v>
      </c>
    </row>
    <row r="1251" spans="1:6" x14ac:dyDescent="0.3">
      <c r="A1251" t="s">
        <v>640</v>
      </c>
      <c r="B1251" t="s">
        <v>639</v>
      </c>
      <c r="C1251" t="s">
        <v>42</v>
      </c>
      <c r="D1251" t="s">
        <v>27</v>
      </c>
      <c r="E1251">
        <v>2021</v>
      </c>
      <c r="F1251" s="5">
        <v>71.096000000000004</v>
      </c>
    </row>
    <row r="1252" spans="1:6" x14ac:dyDescent="0.3">
      <c r="A1252" t="s">
        <v>640</v>
      </c>
      <c r="B1252" t="s">
        <v>639</v>
      </c>
      <c r="C1252" t="s">
        <v>42</v>
      </c>
      <c r="D1252" t="s">
        <v>27</v>
      </c>
      <c r="E1252">
        <v>2024</v>
      </c>
      <c r="F1252" s="5">
        <v>71.825999999999993</v>
      </c>
    </row>
    <row r="1253" spans="1:6" x14ac:dyDescent="0.3">
      <c r="A1253" t="s">
        <v>642</v>
      </c>
      <c r="B1253" t="s">
        <v>641</v>
      </c>
      <c r="C1253" t="s">
        <v>26</v>
      </c>
      <c r="D1253" t="s">
        <v>27</v>
      </c>
      <c r="E1253">
        <v>1960</v>
      </c>
      <c r="F1253" s="5">
        <v>48.701999999999998</v>
      </c>
    </row>
    <row r="1254" spans="1:6" x14ac:dyDescent="0.3">
      <c r="A1254" t="s">
        <v>642</v>
      </c>
      <c r="B1254" t="s">
        <v>641</v>
      </c>
      <c r="C1254" t="s">
        <v>26</v>
      </c>
      <c r="D1254" t="s">
        <v>27</v>
      </c>
      <c r="E1254">
        <v>1980</v>
      </c>
      <c r="F1254" s="5">
        <v>60.296999999999997</v>
      </c>
    </row>
    <row r="1255" spans="1:6" x14ac:dyDescent="0.3">
      <c r="A1255" t="s">
        <v>642</v>
      </c>
      <c r="B1255" t="s">
        <v>641</v>
      </c>
      <c r="C1255" t="s">
        <v>26</v>
      </c>
      <c r="D1255" t="s">
        <v>27</v>
      </c>
      <c r="E1255">
        <v>2000</v>
      </c>
      <c r="F1255" s="5">
        <v>71.320999999999998</v>
      </c>
    </row>
    <row r="1256" spans="1:6" x14ac:dyDescent="0.3">
      <c r="A1256" t="s">
        <v>642</v>
      </c>
      <c r="B1256" t="s">
        <v>641</v>
      </c>
      <c r="C1256" t="s">
        <v>26</v>
      </c>
      <c r="D1256" t="s">
        <v>27</v>
      </c>
      <c r="E1256">
        <v>2019</v>
      </c>
      <c r="F1256" s="5">
        <v>77.248999999999995</v>
      </c>
    </row>
    <row r="1257" spans="1:6" x14ac:dyDescent="0.3">
      <c r="A1257" t="s">
        <v>642</v>
      </c>
      <c r="B1257" t="s">
        <v>641</v>
      </c>
      <c r="C1257" t="s">
        <v>26</v>
      </c>
      <c r="D1257" t="s">
        <v>27</v>
      </c>
      <c r="E1257">
        <v>2021</v>
      </c>
      <c r="F1257" s="5">
        <v>74.980999999999995</v>
      </c>
    </row>
    <row r="1258" spans="1:6" x14ac:dyDescent="0.3">
      <c r="A1258" t="s">
        <v>642</v>
      </c>
      <c r="B1258" t="s">
        <v>641</v>
      </c>
      <c r="C1258" t="s">
        <v>26</v>
      </c>
      <c r="D1258" t="s">
        <v>27</v>
      </c>
      <c r="E1258">
        <v>2024</v>
      </c>
      <c r="F1258" s="5">
        <v>78.221999999999994</v>
      </c>
    </row>
    <row r="1259" spans="1:6" x14ac:dyDescent="0.3">
      <c r="A1259" t="s">
        <v>645</v>
      </c>
      <c r="B1259" t="s">
        <v>643</v>
      </c>
      <c r="C1259" t="s">
        <v>13</v>
      </c>
      <c r="D1259" t="s">
        <v>14</v>
      </c>
      <c r="E1259">
        <v>1960</v>
      </c>
      <c r="F1259" s="5">
        <v>33.462000000000003</v>
      </c>
    </row>
    <row r="1260" spans="1:6" x14ac:dyDescent="0.3">
      <c r="A1260" t="s">
        <v>645</v>
      </c>
      <c r="B1260" t="s">
        <v>643</v>
      </c>
      <c r="C1260" t="s">
        <v>13</v>
      </c>
      <c r="D1260" t="s">
        <v>14</v>
      </c>
      <c r="E1260">
        <v>1980</v>
      </c>
      <c r="F1260" s="5">
        <v>50.607999999999997</v>
      </c>
    </row>
    <row r="1261" spans="1:6" x14ac:dyDescent="0.3">
      <c r="A1261" t="s">
        <v>645</v>
      </c>
      <c r="B1261" t="s">
        <v>643</v>
      </c>
      <c r="C1261" t="s">
        <v>13</v>
      </c>
      <c r="D1261" t="s">
        <v>14</v>
      </c>
      <c r="E1261">
        <v>2000</v>
      </c>
      <c r="F1261" s="5">
        <v>62.761000000000003</v>
      </c>
    </row>
    <row r="1262" spans="1:6" x14ac:dyDescent="0.3">
      <c r="A1262" t="s">
        <v>645</v>
      </c>
      <c r="B1262" t="s">
        <v>643</v>
      </c>
      <c r="C1262" t="s">
        <v>13</v>
      </c>
      <c r="D1262" t="s">
        <v>14</v>
      </c>
      <c r="E1262">
        <v>2019</v>
      </c>
      <c r="F1262" s="5">
        <v>66.566999999999993</v>
      </c>
    </row>
    <row r="1263" spans="1:6" x14ac:dyDescent="0.3">
      <c r="A1263" t="s">
        <v>645</v>
      </c>
      <c r="B1263" t="s">
        <v>643</v>
      </c>
      <c r="C1263" t="s">
        <v>13</v>
      </c>
      <c r="D1263" t="s">
        <v>14</v>
      </c>
      <c r="E1263">
        <v>2021</v>
      </c>
      <c r="F1263" s="5">
        <v>66.019000000000005</v>
      </c>
    </row>
    <row r="1264" spans="1:6" x14ac:dyDescent="0.3">
      <c r="A1264" t="s">
        <v>645</v>
      </c>
      <c r="B1264" t="s">
        <v>643</v>
      </c>
      <c r="C1264" t="s">
        <v>13</v>
      </c>
      <c r="D1264" t="s">
        <v>14</v>
      </c>
      <c r="E1264">
        <v>2024</v>
      </c>
      <c r="F1264" s="5">
        <v>69.438999999999993</v>
      </c>
    </row>
    <row r="1265" spans="1:6" x14ac:dyDescent="0.3">
      <c r="A1265" t="s">
        <v>647</v>
      </c>
      <c r="B1265" t="s">
        <v>646</v>
      </c>
      <c r="C1265" t="s">
        <v>21</v>
      </c>
      <c r="D1265" t="s">
        <v>27</v>
      </c>
      <c r="E1265">
        <v>1960</v>
      </c>
      <c r="F1265" s="5">
        <v>52.575000000000003</v>
      </c>
    </row>
    <row r="1266" spans="1:6" x14ac:dyDescent="0.3">
      <c r="A1266" t="s">
        <v>647</v>
      </c>
      <c r="B1266" t="s">
        <v>646</v>
      </c>
      <c r="C1266" t="s">
        <v>21</v>
      </c>
      <c r="D1266" t="s">
        <v>27</v>
      </c>
      <c r="E1266">
        <v>1980</v>
      </c>
      <c r="F1266" s="5">
        <v>59.960999999999999</v>
      </c>
    </row>
    <row r="1267" spans="1:6" x14ac:dyDescent="0.3">
      <c r="A1267" t="s">
        <v>647</v>
      </c>
      <c r="B1267" t="s">
        <v>646</v>
      </c>
      <c r="C1267" t="s">
        <v>21</v>
      </c>
      <c r="D1267" t="s">
        <v>27</v>
      </c>
      <c r="E1267">
        <v>2000</v>
      </c>
      <c r="F1267" s="5">
        <v>58.368000000000002</v>
      </c>
    </row>
    <row r="1268" spans="1:6" x14ac:dyDescent="0.3">
      <c r="A1268" t="s">
        <v>647</v>
      </c>
      <c r="B1268" t="s">
        <v>646</v>
      </c>
      <c r="C1268" t="s">
        <v>21</v>
      </c>
      <c r="D1268" t="s">
        <v>27</v>
      </c>
      <c r="E1268">
        <v>2019</v>
      </c>
      <c r="F1268" s="5">
        <v>66.070999999999998</v>
      </c>
    </row>
    <row r="1269" spans="1:6" x14ac:dyDescent="0.3">
      <c r="A1269" t="s">
        <v>647</v>
      </c>
      <c r="B1269" t="s">
        <v>646</v>
      </c>
      <c r="C1269" t="s">
        <v>21</v>
      </c>
      <c r="D1269" t="s">
        <v>27</v>
      </c>
      <c r="E1269">
        <v>2021</v>
      </c>
      <c r="F1269" s="5">
        <v>62.01</v>
      </c>
    </row>
    <row r="1270" spans="1:6" x14ac:dyDescent="0.3">
      <c r="A1270" t="s">
        <v>647</v>
      </c>
      <c r="B1270" t="s">
        <v>646</v>
      </c>
      <c r="C1270" t="s">
        <v>21</v>
      </c>
      <c r="D1270" t="s">
        <v>27</v>
      </c>
      <c r="E1270">
        <v>2024</v>
      </c>
      <c r="F1270" s="5">
        <v>66.311999999999998</v>
      </c>
    </row>
    <row r="1271" spans="1:6" x14ac:dyDescent="0.3">
      <c r="A1271" t="s">
        <v>650</v>
      </c>
      <c r="B1271" t="s">
        <v>648</v>
      </c>
      <c r="C1271" t="s">
        <v>21</v>
      </c>
      <c r="D1271" t="s">
        <v>22</v>
      </c>
      <c r="E1271">
        <v>1960</v>
      </c>
      <c r="F1271" s="5">
        <v>50.648000000000003</v>
      </c>
    </row>
    <row r="1272" spans="1:6" x14ac:dyDescent="0.3">
      <c r="A1272" t="s">
        <v>650</v>
      </c>
      <c r="B1272" t="s">
        <v>648</v>
      </c>
      <c r="C1272" t="s">
        <v>21</v>
      </c>
      <c r="D1272" t="s">
        <v>22</v>
      </c>
      <c r="E1272">
        <v>1980</v>
      </c>
      <c r="F1272" s="5">
        <v>55.496000000000002</v>
      </c>
    </row>
    <row r="1273" spans="1:6" x14ac:dyDescent="0.3">
      <c r="A1273" t="s">
        <v>650</v>
      </c>
      <c r="B1273" t="s">
        <v>648</v>
      </c>
      <c r="C1273" t="s">
        <v>21</v>
      </c>
      <c r="D1273" t="s">
        <v>22</v>
      </c>
      <c r="E1273">
        <v>2000</v>
      </c>
      <c r="F1273" s="5">
        <v>46.576999999999998</v>
      </c>
    </row>
    <row r="1274" spans="1:6" x14ac:dyDescent="0.3">
      <c r="A1274" t="s">
        <v>650</v>
      </c>
      <c r="B1274" t="s">
        <v>648</v>
      </c>
      <c r="C1274" t="s">
        <v>21</v>
      </c>
      <c r="D1274" t="s">
        <v>22</v>
      </c>
      <c r="E1274">
        <v>2019</v>
      </c>
      <c r="F1274" s="5">
        <v>62.914000000000001</v>
      </c>
    </row>
    <row r="1275" spans="1:6" x14ac:dyDescent="0.3">
      <c r="A1275" t="s">
        <v>650</v>
      </c>
      <c r="B1275" t="s">
        <v>648</v>
      </c>
      <c r="C1275" t="s">
        <v>21</v>
      </c>
      <c r="D1275" t="s">
        <v>22</v>
      </c>
      <c r="E1275">
        <v>2021</v>
      </c>
      <c r="F1275" s="5">
        <v>62.363</v>
      </c>
    </row>
    <row r="1276" spans="1:6" x14ac:dyDescent="0.3">
      <c r="A1276" t="s">
        <v>650</v>
      </c>
      <c r="B1276" t="s">
        <v>648</v>
      </c>
      <c r="C1276" t="s">
        <v>21</v>
      </c>
      <c r="D1276" t="s">
        <v>22</v>
      </c>
      <c r="E1276">
        <v>2024</v>
      </c>
      <c r="F1276" s="5">
        <v>66.528000000000006</v>
      </c>
    </row>
    <row r="1277" spans="1:6" x14ac:dyDescent="0.3">
      <c r="A1277" t="s">
        <v>653</v>
      </c>
      <c r="B1277" t="s">
        <v>651</v>
      </c>
      <c r="C1277" t="s">
        <v>21</v>
      </c>
      <c r="D1277" t="s">
        <v>22</v>
      </c>
      <c r="E1277">
        <v>1960</v>
      </c>
      <c r="F1277" s="5">
        <v>53.491999999999997</v>
      </c>
    </row>
    <row r="1278" spans="1:6" x14ac:dyDescent="0.3">
      <c r="A1278" t="s">
        <v>653</v>
      </c>
      <c r="B1278" t="s">
        <v>651</v>
      </c>
      <c r="C1278" t="s">
        <v>21</v>
      </c>
      <c r="D1278" t="s">
        <v>22</v>
      </c>
      <c r="E1278">
        <v>1980</v>
      </c>
      <c r="F1278" s="5">
        <v>59.061999999999998</v>
      </c>
    </row>
    <row r="1279" spans="1:6" x14ac:dyDescent="0.3">
      <c r="A1279" t="s">
        <v>653</v>
      </c>
      <c r="B1279" t="s">
        <v>651</v>
      </c>
      <c r="C1279" t="s">
        <v>21</v>
      </c>
      <c r="D1279" t="s">
        <v>22</v>
      </c>
      <c r="E1279">
        <v>2000</v>
      </c>
      <c r="F1279" s="5">
        <v>46.033999999999999</v>
      </c>
    </row>
    <row r="1280" spans="1:6" x14ac:dyDescent="0.3">
      <c r="A1280" t="s">
        <v>653</v>
      </c>
      <c r="B1280" t="s">
        <v>651</v>
      </c>
      <c r="C1280" t="s">
        <v>21</v>
      </c>
      <c r="D1280" t="s">
        <v>22</v>
      </c>
      <c r="E1280">
        <v>2019</v>
      </c>
      <c r="F1280" s="5">
        <v>61.06</v>
      </c>
    </row>
    <row r="1281" spans="1:6" x14ac:dyDescent="0.3">
      <c r="A1281" t="s">
        <v>653</v>
      </c>
      <c r="B1281" t="s">
        <v>651</v>
      </c>
      <c r="C1281" t="s">
        <v>21</v>
      </c>
      <c r="D1281" t="s">
        <v>22</v>
      </c>
      <c r="E1281">
        <v>2021</v>
      </c>
      <c r="F1281" s="5">
        <v>60.134999999999998</v>
      </c>
    </row>
    <row r="1282" spans="1:6" x14ac:dyDescent="0.3">
      <c r="A1282" t="s">
        <v>653</v>
      </c>
      <c r="B1282" t="s">
        <v>651</v>
      </c>
      <c r="C1282" t="s">
        <v>21</v>
      </c>
      <c r="D1282" t="s">
        <v>22</v>
      </c>
      <c r="E1282">
        <v>2024</v>
      </c>
      <c r="F1282" s="5">
        <v>63.064</v>
      </c>
    </row>
    <row r="1283" spans="1:6" x14ac:dyDescent="0.3">
      <c r="E1283"/>
    </row>
    <row r="1284" spans="1:6" x14ac:dyDescent="0.3">
      <c r="E1284"/>
    </row>
    <row r="1285" spans="1:6" x14ac:dyDescent="0.3">
      <c r="E1285"/>
    </row>
    <row r="1286" spans="1:6" x14ac:dyDescent="0.3">
      <c r="E1286"/>
    </row>
    <row r="1287" spans="1:6" x14ac:dyDescent="0.3">
      <c r="E1287"/>
    </row>
    <row r="1288" spans="1:6" x14ac:dyDescent="0.3">
      <c r="E1288"/>
    </row>
    <row r="1289" spans="1:6" x14ac:dyDescent="0.3">
      <c r="E1289"/>
    </row>
    <row r="1290" spans="1:6" x14ac:dyDescent="0.3">
      <c r="E1290"/>
    </row>
    <row r="1291" spans="1:6" x14ac:dyDescent="0.3">
      <c r="E1291"/>
    </row>
    <row r="1292" spans="1:6" x14ac:dyDescent="0.3">
      <c r="E1292"/>
    </row>
    <row r="1293" spans="1:6" x14ac:dyDescent="0.3">
      <c r="E1293"/>
    </row>
    <row r="1294" spans="1:6" x14ac:dyDescent="0.3">
      <c r="E1294"/>
    </row>
    <row r="1295" spans="1:6" x14ac:dyDescent="0.3">
      <c r="E1295"/>
    </row>
    <row r="1296" spans="1:6" x14ac:dyDescent="0.3">
      <c r="E1296"/>
    </row>
    <row r="1297" spans="5:5" x14ac:dyDescent="0.3">
      <c r="E1297"/>
    </row>
    <row r="1298" spans="5:5" x14ac:dyDescent="0.3">
      <c r="E1298"/>
    </row>
    <row r="1299" spans="5:5" x14ac:dyDescent="0.3">
      <c r="E1299"/>
    </row>
    <row r="1300" spans="5:5" x14ac:dyDescent="0.3">
      <c r="E1300"/>
    </row>
    <row r="1301" spans="5:5" x14ac:dyDescent="0.3">
      <c r="E1301"/>
    </row>
    <row r="1302" spans="5:5" x14ac:dyDescent="0.3">
      <c r="E1302"/>
    </row>
    <row r="1303" spans="5:5" x14ac:dyDescent="0.3">
      <c r="E1303"/>
    </row>
    <row r="1304" spans="5:5" x14ac:dyDescent="0.3">
      <c r="E1304"/>
    </row>
    <row r="1305" spans="5:5" x14ac:dyDescent="0.3">
      <c r="E1305"/>
    </row>
    <row r="1306" spans="5:5" x14ac:dyDescent="0.3">
      <c r="E1306"/>
    </row>
    <row r="1307" spans="5:5" x14ac:dyDescent="0.3">
      <c r="E1307"/>
    </row>
    <row r="1308" spans="5:5" x14ac:dyDescent="0.3">
      <c r="E1308"/>
    </row>
    <row r="1309" spans="5:5" x14ac:dyDescent="0.3">
      <c r="E1309"/>
    </row>
    <row r="1310" spans="5:5" x14ac:dyDescent="0.3">
      <c r="E1310"/>
    </row>
    <row r="1311" spans="5:5" x14ac:dyDescent="0.3">
      <c r="E1311"/>
    </row>
    <row r="1312" spans="5:5" x14ac:dyDescent="0.3">
      <c r="E1312"/>
    </row>
    <row r="1313" spans="5:5" x14ac:dyDescent="0.3">
      <c r="E1313"/>
    </row>
    <row r="1314" spans="5:5" x14ac:dyDescent="0.3">
      <c r="E1314"/>
    </row>
    <row r="1315" spans="5:5" x14ac:dyDescent="0.3">
      <c r="E1315"/>
    </row>
    <row r="1316" spans="5:5" x14ac:dyDescent="0.3">
      <c r="E1316"/>
    </row>
    <row r="1317" spans="5:5" x14ac:dyDescent="0.3">
      <c r="E1317"/>
    </row>
    <row r="1318" spans="5:5" x14ac:dyDescent="0.3">
      <c r="E1318"/>
    </row>
    <row r="1319" spans="5:5" x14ac:dyDescent="0.3">
      <c r="E1319"/>
    </row>
    <row r="1320" spans="5:5" x14ac:dyDescent="0.3">
      <c r="E1320"/>
    </row>
    <row r="1321" spans="5:5" x14ac:dyDescent="0.3">
      <c r="E1321"/>
    </row>
    <row r="1322" spans="5:5" x14ac:dyDescent="0.3">
      <c r="E1322"/>
    </row>
    <row r="1323" spans="5:5" x14ac:dyDescent="0.3">
      <c r="E1323"/>
    </row>
    <row r="1324" spans="5:5" x14ac:dyDescent="0.3">
      <c r="E1324"/>
    </row>
    <row r="1325" spans="5:5" x14ac:dyDescent="0.3">
      <c r="E1325"/>
    </row>
    <row r="1326" spans="5:5" x14ac:dyDescent="0.3">
      <c r="E1326"/>
    </row>
    <row r="1327" spans="5:5" x14ac:dyDescent="0.3">
      <c r="E1327"/>
    </row>
    <row r="1328" spans="5:5" x14ac:dyDescent="0.3">
      <c r="E1328"/>
    </row>
    <row r="1329" spans="5:5" x14ac:dyDescent="0.3">
      <c r="E1329"/>
    </row>
    <row r="1330" spans="5:5" x14ac:dyDescent="0.3">
      <c r="E1330"/>
    </row>
    <row r="1331" spans="5:5" x14ac:dyDescent="0.3">
      <c r="E1331"/>
    </row>
    <row r="1332" spans="5:5" x14ac:dyDescent="0.3">
      <c r="E1332"/>
    </row>
    <row r="1333" spans="5:5" x14ac:dyDescent="0.3">
      <c r="E1333"/>
    </row>
    <row r="1334" spans="5:5" x14ac:dyDescent="0.3">
      <c r="E1334"/>
    </row>
    <row r="1335" spans="5:5" x14ac:dyDescent="0.3">
      <c r="E1335"/>
    </row>
    <row r="1336" spans="5:5" x14ac:dyDescent="0.3">
      <c r="E1336"/>
    </row>
    <row r="1337" spans="5:5" x14ac:dyDescent="0.3">
      <c r="E1337"/>
    </row>
    <row r="1338" spans="5:5" x14ac:dyDescent="0.3">
      <c r="E1338"/>
    </row>
    <row r="1339" spans="5:5" x14ac:dyDescent="0.3">
      <c r="E1339"/>
    </row>
    <row r="1340" spans="5:5" x14ac:dyDescent="0.3">
      <c r="E1340"/>
    </row>
    <row r="1341" spans="5:5" x14ac:dyDescent="0.3">
      <c r="E1341"/>
    </row>
    <row r="1342" spans="5:5" x14ac:dyDescent="0.3">
      <c r="E1342"/>
    </row>
    <row r="1343" spans="5:5" x14ac:dyDescent="0.3">
      <c r="E1343"/>
    </row>
    <row r="1344" spans="5:5" x14ac:dyDescent="0.3">
      <c r="E1344"/>
    </row>
    <row r="1345" spans="5:5" x14ac:dyDescent="0.3">
      <c r="E1345"/>
    </row>
    <row r="1346" spans="5:5" x14ac:dyDescent="0.3">
      <c r="E1346"/>
    </row>
    <row r="1347" spans="5:5" x14ac:dyDescent="0.3">
      <c r="E1347"/>
    </row>
    <row r="1348" spans="5:5" x14ac:dyDescent="0.3">
      <c r="E1348"/>
    </row>
    <row r="1349" spans="5:5" x14ac:dyDescent="0.3">
      <c r="E1349"/>
    </row>
    <row r="1350" spans="5:5" x14ac:dyDescent="0.3">
      <c r="E1350"/>
    </row>
    <row r="1351" spans="5:5" x14ac:dyDescent="0.3">
      <c r="E1351"/>
    </row>
    <row r="1352" spans="5:5" x14ac:dyDescent="0.3">
      <c r="E1352"/>
    </row>
    <row r="1353" spans="5:5" x14ac:dyDescent="0.3">
      <c r="E1353"/>
    </row>
    <row r="1354" spans="5:5" x14ac:dyDescent="0.3">
      <c r="E1354"/>
    </row>
    <row r="1355" spans="5:5" x14ac:dyDescent="0.3">
      <c r="E1355"/>
    </row>
    <row r="1356" spans="5:5" x14ac:dyDescent="0.3">
      <c r="E1356"/>
    </row>
    <row r="1357" spans="5:5" x14ac:dyDescent="0.3">
      <c r="E1357"/>
    </row>
    <row r="1358" spans="5:5" x14ac:dyDescent="0.3">
      <c r="E1358"/>
    </row>
    <row r="1359" spans="5:5" x14ac:dyDescent="0.3">
      <c r="E1359"/>
    </row>
    <row r="1360" spans="5:5" x14ac:dyDescent="0.3">
      <c r="E1360"/>
    </row>
    <row r="1361" spans="5:5" x14ac:dyDescent="0.3">
      <c r="E1361"/>
    </row>
    <row r="1362" spans="5:5" x14ac:dyDescent="0.3">
      <c r="E1362"/>
    </row>
    <row r="1363" spans="5:5" x14ac:dyDescent="0.3">
      <c r="E1363"/>
    </row>
    <row r="1364" spans="5:5" x14ac:dyDescent="0.3">
      <c r="E1364"/>
    </row>
    <row r="1365" spans="5:5" x14ac:dyDescent="0.3">
      <c r="E1365"/>
    </row>
    <row r="1366" spans="5:5" x14ac:dyDescent="0.3">
      <c r="E1366"/>
    </row>
    <row r="1367" spans="5:5" x14ac:dyDescent="0.3">
      <c r="E1367"/>
    </row>
    <row r="1368" spans="5:5" x14ac:dyDescent="0.3">
      <c r="E1368"/>
    </row>
    <row r="1369" spans="5:5" x14ac:dyDescent="0.3">
      <c r="E1369"/>
    </row>
    <row r="1370" spans="5:5" x14ac:dyDescent="0.3">
      <c r="E1370"/>
    </row>
    <row r="1371" spans="5:5" x14ac:dyDescent="0.3">
      <c r="E1371"/>
    </row>
    <row r="1372" spans="5:5" x14ac:dyDescent="0.3">
      <c r="E1372"/>
    </row>
    <row r="1373" spans="5:5" x14ac:dyDescent="0.3">
      <c r="E1373"/>
    </row>
    <row r="1374" spans="5:5" x14ac:dyDescent="0.3">
      <c r="E1374"/>
    </row>
    <row r="1375" spans="5:5" x14ac:dyDescent="0.3">
      <c r="E1375"/>
    </row>
    <row r="1376" spans="5:5" x14ac:dyDescent="0.3">
      <c r="E1376"/>
    </row>
    <row r="1377" spans="5:5" x14ac:dyDescent="0.3">
      <c r="E1377"/>
    </row>
    <row r="1378" spans="5:5" x14ac:dyDescent="0.3">
      <c r="E1378"/>
    </row>
    <row r="1379" spans="5:5" x14ac:dyDescent="0.3">
      <c r="E1379"/>
    </row>
    <row r="1380" spans="5:5" x14ac:dyDescent="0.3">
      <c r="E1380"/>
    </row>
    <row r="1381" spans="5:5" x14ac:dyDescent="0.3">
      <c r="E1381"/>
    </row>
    <row r="1382" spans="5:5" x14ac:dyDescent="0.3">
      <c r="E1382"/>
    </row>
    <row r="1383" spans="5:5" x14ac:dyDescent="0.3">
      <c r="E1383"/>
    </row>
    <row r="1384" spans="5:5" x14ac:dyDescent="0.3">
      <c r="E1384"/>
    </row>
    <row r="1385" spans="5:5" x14ac:dyDescent="0.3">
      <c r="E1385"/>
    </row>
    <row r="1386" spans="5:5" x14ac:dyDescent="0.3">
      <c r="E1386"/>
    </row>
    <row r="1387" spans="5:5" x14ac:dyDescent="0.3">
      <c r="E1387"/>
    </row>
    <row r="1388" spans="5:5" x14ac:dyDescent="0.3">
      <c r="E1388"/>
    </row>
    <row r="1389" spans="5:5" x14ac:dyDescent="0.3">
      <c r="E1389"/>
    </row>
    <row r="1390" spans="5:5" x14ac:dyDescent="0.3">
      <c r="E1390"/>
    </row>
    <row r="1391" spans="5:5" x14ac:dyDescent="0.3">
      <c r="E1391"/>
    </row>
    <row r="1392" spans="5:5" x14ac:dyDescent="0.3">
      <c r="E1392"/>
    </row>
    <row r="1393" spans="5:5" x14ac:dyDescent="0.3">
      <c r="E1393"/>
    </row>
    <row r="1394" spans="5:5" x14ac:dyDescent="0.3">
      <c r="E1394"/>
    </row>
    <row r="1395" spans="5:5" x14ac:dyDescent="0.3">
      <c r="E1395"/>
    </row>
    <row r="1396" spans="5:5" x14ac:dyDescent="0.3">
      <c r="E1396"/>
    </row>
    <row r="1397" spans="5:5" x14ac:dyDescent="0.3">
      <c r="E1397"/>
    </row>
    <row r="1398" spans="5:5" x14ac:dyDescent="0.3">
      <c r="E1398"/>
    </row>
    <row r="1399" spans="5:5" x14ac:dyDescent="0.3">
      <c r="E1399"/>
    </row>
    <row r="1400" spans="5:5" x14ac:dyDescent="0.3">
      <c r="E1400"/>
    </row>
    <row r="1401" spans="5:5" x14ac:dyDescent="0.3">
      <c r="E1401"/>
    </row>
    <row r="1402" spans="5:5" x14ac:dyDescent="0.3">
      <c r="E1402"/>
    </row>
    <row r="1403" spans="5:5" x14ac:dyDescent="0.3">
      <c r="E1403"/>
    </row>
    <row r="1404" spans="5:5" x14ac:dyDescent="0.3">
      <c r="E1404"/>
    </row>
    <row r="1405" spans="5:5" x14ac:dyDescent="0.3">
      <c r="E1405"/>
    </row>
    <row r="1406" spans="5:5" x14ac:dyDescent="0.3">
      <c r="E1406"/>
    </row>
    <row r="1407" spans="5:5" x14ac:dyDescent="0.3">
      <c r="E1407"/>
    </row>
    <row r="1408" spans="5:5" x14ac:dyDescent="0.3">
      <c r="E1408"/>
    </row>
    <row r="1409" spans="5:5" x14ac:dyDescent="0.3">
      <c r="E1409"/>
    </row>
    <row r="1410" spans="5:5" x14ac:dyDescent="0.3">
      <c r="E1410"/>
    </row>
    <row r="1411" spans="5:5" x14ac:dyDescent="0.3">
      <c r="E1411"/>
    </row>
    <row r="1412" spans="5:5" x14ac:dyDescent="0.3">
      <c r="E1412"/>
    </row>
    <row r="1413" spans="5:5" x14ac:dyDescent="0.3">
      <c r="E1413"/>
    </row>
    <row r="1414" spans="5:5" x14ac:dyDescent="0.3">
      <c r="E1414"/>
    </row>
    <row r="1415" spans="5:5" x14ac:dyDescent="0.3">
      <c r="E1415"/>
    </row>
    <row r="1416" spans="5:5" x14ac:dyDescent="0.3">
      <c r="E1416"/>
    </row>
    <row r="1417" spans="5:5" x14ac:dyDescent="0.3">
      <c r="E1417"/>
    </row>
    <row r="1418" spans="5:5" x14ac:dyDescent="0.3">
      <c r="E1418"/>
    </row>
    <row r="1419" spans="5:5" x14ac:dyDescent="0.3">
      <c r="E1419"/>
    </row>
    <row r="1420" spans="5:5" x14ac:dyDescent="0.3">
      <c r="E1420"/>
    </row>
    <row r="1421" spans="5:5" x14ac:dyDescent="0.3">
      <c r="E1421"/>
    </row>
    <row r="1422" spans="5:5" x14ac:dyDescent="0.3">
      <c r="E1422"/>
    </row>
    <row r="1423" spans="5:5" x14ac:dyDescent="0.3">
      <c r="E1423"/>
    </row>
    <row r="1424" spans="5:5" x14ac:dyDescent="0.3">
      <c r="E1424"/>
    </row>
    <row r="1425" spans="5:5" x14ac:dyDescent="0.3">
      <c r="E1425"/>
    </row>
    <row r="1426" spans="5:5" x14ac:dyDescent="0.3">
      <c r="E1426"/>
    </row>
    <row r="1427" spans="5:5" x14ac:dyDescent="0.3">
      <c r="E1427"/>
    </row>
    <row r="1428" spans="5:5" x14ac:dyDescent="0.3">
      <c r="E1428"/>
    </row>
    <row r="1429" spans="5:5" x14ac:dyDescent="0.3">
      <c r="E1429"/>
    </row>
    <row r="1430" spans="5:5" x14ac:dyDescent="0.3">
      <c r="E1430"/>
    </row>
    <row r="1431" spans="5:5" x14ac:dyDescent="0.3">
      <c r="E1431"/>
    </row>
    <row r="1432" spans="5:5" x14ac:dyDescent="0.3">
      <c r="E1432"/>
    </row>
    <row r="1433" spans="5:5" x14ac:dyDescent="0.3">
      <c r="E1433"/>
    </row>
    <row r="1434" spans="5:5" x14ac:dyDescent="0.3">
      <c r="E1434"/>
    </row>
    <row r="1435" spans="5:5" x14ac:dyDescent="0.3">
      <c r="E1435"/>
    </row>
    <row r="1436" spans="5:5" x14ac:dyDescent="0.3">
      <c r="E1436"/>
    </row>
    <row r="1437" spans="5:5" x14ac:dyDescent="0.3">
      <c r="E1437"/>
    </row>
    <row r="1438" spans="5:5" x14ac:dyDescent="0.3">
      <c r="E1438"/>
    </row>
    <row r="1439" spans="5:5" x14ac:dyDescent="0.3">
      <c r="E1439"/>
    </row>
    <row r="1440" spans="5:5" x14ac:dyDescent="0.3">
      <c r="E1440"/>
    </row>
    <row r="1441" spans="5:5" x14ac:dyDescent="0.3">
      <c r="E1441"/>
    </row>
    <row r="1442" spans="5:5" x14ac:dyDescent="0.3">
      <c r="E1442"/>
    </row>
    <row r="1443" spans="5:5" x14ac:dyDescent="0.3">
      <c r="E1443"/>
    </row>
    <row r="1444" spans="5:5" x14ac:dyDescent="0.3">
      <c r="E1444"/>
    </row>
    <row r="1445" spans="5:5" x14ac:dyDescent="0.3">
      <c r="E1445"/>
    </row>
    <row r="1446" spans="5:5" x14ac:dyDescent="0.3">
      <c r="E1446"/>
    </row>
    <row r="1447" spans="5:5" x14ac:dyDescent="0.3">
      <c r="E1447"/>
    </row>
    <row r="1448" spans="5:5" x14ac:dyDescent="0.3">
      <c r="E1448"/>
    </row>
    <row r="1449" spans="5:5" x14ac:dyDescent="0.3">
      <c r="E1449"/>
    </row>
    <row r="1450" spans="5:5" x14ac:dyDescent="0.3">
      <c r="E1450"/>
    </row>
    <row r="1451" spans="5:5" x14ac:dyDescent="0.3">
      <c r="E1451"/>
    </row>
    <row r="1452" spans="5:5" x14ac:dyDescent="0.3">
      <c r="E1452"/>
    </row>
    <row r="1453" spans="5:5" x14ac:dyDescent="0.3">
      <c r="E1453"/>
    </row>
    <row r="1454" spans="5:5" x14ac:dyDescent="0.3">
      <c r="E1454"/>
    </row>
    <row r="1455" spans="5:5" x14ac:dyDescent="0.3">
      <c r="E1455"/>
    </row>
    <row r="1456" spans="5:5" x14ac:dyDescent="0.3">
      <c r="E1456"/>
    </row>
    <row r="1457" spans="5:5" x14ac:dyDescent="0.3">
      <c r="E1457"/>
    </row>
    <row r="1458" spans="5:5" x14ac:dyDescent="0.3">
      <c r="E1458"/>
    </row>
    <row r="1459" spans="5:5" x14ac:dyDescent="0.3">
      <c r="E1459"/>
    </row>
    <row r="1460" spans="5:5" x14ac:dyDescent="0.3">
      <c r="E1460"/>
    </row>
    <row r="1461" spans="5:5" x14ac:dyDescent="0.3">
      <c r="E1461"/>
    </row>
    <row r="1462" spans="5:5" x14ac:dyDescent="0.3">
      <c r="E1462"/>
    </row>
    <row r="1463" spans="5:5" x14ac:dyDescent="0.3">
      <c r="E1463"/>
    </row>
    <row r="1464" spans="5:5" x14ac:dyDescent="0.3">
      <c r="E1464"/>
    </row>
    <row r="1465" spans="5:5" x14ac:dyDescent="0.3">
      <c r="E1465"/>
    </row>
    <row r="1466" spans="5:5" x14ac:dyDescent="0.3">
      <c r="E1466"/>
    </row>
    <row r="1467" spans="5:5" x14ac:dyDescent="0.3">
      <c r="E1467"/>
    </row>
    <row r="1468" spans="5:5" x14ac:dyDescent="0.3">
      <c r="E1468"/>
    </row>
    <row r="1469" spans="5:5" x14ac:dyDescent="0.3">
      <c r="E1469"/>
    </row>
    <row r="1470" spans="5:5" x14ac:dyDescent="0.3">
      <c r="E1470"/>
    </row>
    <row r="1471" spans="5:5" x14ac:dyDescent="0.3">
      <c r="E1471"/>
    </row>
    <row r="1472" spans="5:5" x14ac:dyDescent="0.3">
      <c r="E1472"/>
    </row>
    <row r="1473" spans="5:5" x14ac:dyDescent="0.3">
      <c r="E1473"/>
    </row>
    <row r="1474" spans="5:5" x14ac:dyDescent="0.3">
      <c r="E1474"/>
    </row>
    <row r="1475" spans="5:5" x14ac:dyDescent="0.3">
      <c r="E1475"/>
    </row>
    <row r="1476" spans="5:5" x14ac:dyDescent="0.3">
      <c r="E1476"/>
    </row>
    <row r="1477" spans="5:5" x14ac:dyDescent="0.3">
      <c r="E1477"/>
    </row>
    <row r="1478" spans="5:5" x14ac:dyDescent="0.3">
      <c r="E1478"/>
    </row>
    <row r="1479" spans="5:5" x14ac:dyDescent="0.3">
      <c r="E1479"/>
    </row>
    <row r="1480" spans="5:5" x14ac:dyDescent="0.3">
      <c r="E1480"/>
    </row>
    <row r="1481" spans="5:5" x14ac:dyDescent="0.3">
      <c r="E1481"/>
    </row>
    <row r="1482" spans="5:5" x14ac:dyDescent="0.3">
      <c r="E1482"/>
    </row>
    <row r="1483" spans="5:5" x14ac:dyDescent="0.3">
      <c r="E1483"/>
    </row>
    <row r="1484" spans="5:5" x14ac:dyDescent="0.3">
      <c r="E1484"/>
    </row>
    <row r="1485" spans="5:5" x14ac:dyDescent="0.3">
      <c r="E1485"/>
    </row>
    <row r="1486" spans="5:5" x14ac:dyDescent="0.3">
      <c r="E1486"/>
    </row>
    <row r="1487" spans="5:5" x14ac:dyDescent="0.3">
      <c r="E1487"/>
    </row>
    <row r="1488" spans="5:5" x14ac:dyDescent="0.3">
      <c r="E1488"/>
    </row>
    <row r="1489" spans="5:5" x14ac:dyDescent="0.3">
      <c r="E1489"/>
    </row>
    <row r="1490" spans="5:5" x14ac:dyDescent="0.3">
      <c r="E1490"/>
    </row>
    <row r="1491" spans="5:5" x14ac:dyDescent="0.3">
      <c r="E1491"/>
    </row>
    <row r="1492" spans="5:5" x14ac:dyDescent="0.3">
      <c r="E1492"/>
    </row>
    <row r="1493" spans="5:5" x14ac:dyDescent="0.3">
      <c r="E1493"/>
    </row>
    <row r="1494" spans="5:5" x14ac:dyDescent="0.3">
      <c r="E1494"/>
    </row>
    <row r="1495" spans="5:5" x14ac:dyDescent="0.3">
      <c r="E1495"/>
    </row>
    <row r="1496" spans="5:5" x14ac:dyDescent="0.3">
      <c r="E1496"/>
    </row>
    <row r="1497" spans="5:5" x14ac:dyDescent="0.3">
      <c r="E1497"/>
    </row>
    <row r="1498" spans="5:5" x14ac:dyDescent="0.3">
      <c r="E1498"/>
    </row>
    <row r="1499" spans="5:5" x14ac:dyDescent="0.3">
      <c r="E1499"/>
    </row>
    <row r="1500" spans="5:5" x14ac:dyDescent="0.3">
      <c r="E1500"/>
    </row>
    <row r="1501" spans="5:5" x14ac:dyDescent="0.3">
      <c r="E1501"/>
    </row>
    <row r="1502" spans="5:5" x14ac:dyDescent="0.3">
      <c r="E1502"/>
    </row>
    <row r="1503" spans="5:5" x14ac:dyDescent="0.3">
      <c r="E1503"/>
    </row>
    <row r="1504" spans="5:5" x14ac:dyDescent="0.3">
      <c r="E1504"/>
    </row>
    <row r="1505" spans="5:5" x14ac:dyDescent="0.3">
      <c r="E1505"/>
    </row>
    <row r="1506" spans="5:5" x14ac:dyDescent="0.3">
      <c r="E1506"/>
    </row>
    <row r="1507" spans="5:5" x14ac:dyDescent="0.3">
      <c r="E1507"/>
    </row>
    <row r="1508" spans="5:5" x14ac:dyDescent="0.3">
      <c r="E1508"/>
    </row>
    <row r="1509" spans="5:5" x14ac:dyDescent="0.3">
      <c r="E1509"/>
    </row>
    <row r="1510" spans="5:5" x14ac:dyDescent="0.3">
      <c r="E1510"/>
    </row>
    <row r="1511" spans="5:5" x14ac:dyDescent="0.3">
      <c r="E1511"/>
    </row>
    <row r="1512" spans="5:5" x14ac:dyDescent="0.3">
      <c r="E1512"/>
    </row>
    <row r="1513" spans="5:5" x14ac:dyDescent="0.3">
      <c r="E1513"/>
    </row>
    <row r="1514" spans="5:5" x14ac:dyDescent="0.3">
      <c r="E1514"/>
    </row>
    <row r="1515" spans="5:5" x14ac:dyDescent="0.3">
      <c r="E1515"/>
    </row>
    <row r="1516" spans="5:5" x14ac:dyDescent="0.3">
      <c r="E1516"/>
    </row>
    <row r="1517" spans="5:5" x14ac:dyDescent="0.3">
      <c r="E1517"/>
    </row>
    <row r="1518" spans="5:5" x14ac:dyDescent="0.3">
      <c r="E1518"/>
    </row>
    <row r="1519" spans="5:5" x14ac:dyDescent="0.3">
      <c r="E1519"/>
    </row>
    <row r="1520" spans="5:5" x14ac:dyDescent="0.3">
      <c r="E1520"/>
    </row>
    <row r="1521" spans="5:5" x14ac:dyDescent="0.3">
      <c r="E1521"/>
    </row>
    <row r="1522" spans="5:5" x14ac:dyDescent="0.3">
      <c r="E1522"/>
    </row>
    <row r="1523" spans="5:5" x14ac:dyDescent="0.3">
      <c r="E1523"/>
    </row>
    <row r="1524" spans="5:5" x14ac:dyDescent="0.3">
      <c r="E1524"/>
    </row>
    <row r="1525" spans="5:5" x14ac:dyDescent="0.3">
      <c r="E1525"/>
    </row>
    <row r="1526" spans="5:5" x14ac:dyDescent="0.3">
      <c r="E1526"/>
    </row>
    <row r="1527" spans="5:5" x14ac:dyDescent="0.3">
      <c r="E1527"/>
    </row>
    <row r="1528" spans="5:5" x14ac:dyDescent="0.3">
      <c r="E1528"/>
    </row>
    <row r="1529" spans="5:5" x14ac:dyDescent="0.3">
      <c r="E1529"/>
    </row>
    <row r="1530" spans="5:5" x14ac:dyDescent="0.3">
      <c r="E1530"/>
    </row>
    <row r="1531" spans="5:5" x14ac:dyDescent="0.3">
      <c r="E1531"/>
    </row>
    <row r="1532" spans="5:5" x14ac:dyDescent="0.3">
      <c r="E1532"/>
    </row>
    <row r="1533" spans="5:5" x14ac:dyDescent="0.3">
      <c r="E1533"/>
    </row>
    <row r="1534" spans="5:5" x14ac:dyDescent="0.3">
      <c r="E1534"/>
    </row>
    <row r="1535" spans="5:5" x14ac:dyDescent="0.3">
      <c r="E1535"/>
    </row>
    <row r="1536" spans="5:5" x14ac:dyDescent="0.3">
      <c r="E1536"/>
    </row>
    <row r="1537" spans="5:5" x14ac:dyDescent="0.3">
      <c r="E1537"/>
    </row>
    <row r="1538" spans="5:5" x14ac:dyDescent="0.3">
      <c r="E1538"/>
    </row>
    <row r="1539" spans="5:5" x14ac:dyDescent="0.3">
      <c r="E1539"/>
    </row>
    <row r="1540" spans="5:5" x14ac:dyDescent="0.3">
      <c r="E1540"/>
    </row>
    <row r="1541" spans="5:5" x14ac:dyDescent="0.3">
      <c r="E1541"/>
    </row>
    <row r="1542" spans="5:5" x14ac:dyDescent="0.3">
      <c r="E1542"/>
    </row>
    <row r="1543" spans="5:5" x14ac:dyDescent="0.3">
      <c r="E1543"/>
    </row>
    <row r="1544" spans="5:5" x14ac:dyDescent="0.3">
      <c r="E1544"/>
    </row>
    <row r="1545" spans="5:5" x14ac:dyDescent="0.3">
      <c r="E1545"/>
    </row>
    <row r="1546" spans="5:5" x14ac:dyDescent="0.3">
      <c r="E1546"/>
    </row>
    <row r="1547" spans="5:5" x14ac:dyDescent="0.3">
      <c r="E1547"/>
    </row>
    <row r="1548" spans="5:5" x14ac:dyDescent="0.3">
      <c r="E1548"/>
    </row>
    <row r="1549" spans="5:5" x14ac:dyDescent="0.3">
      <c r="E1549"/>
    </row>
    <row r="1550" spans="5:5" x14ac:dyDescent="0.3">
      <c r="E1550"/>
    </row>
    <row r="1551" spans="5:5" x14ac:dyDescent="0.3">
      <c r="E1551"/>
    </row>
    <row r="1552" spans="5:5" x14ac:dyDescent="0.3">
      <c r="E1552"/>
    </row>
    <row r="1553" spans="5:5" x14ac:dyDescent="0.3">
      <c r="E1553"/>
    </row>
    <row r="1554" spans="5:5" x14ac:dyDescent="0.3">
      <c r="E1554"/>
    </row>
    <row r="1555" spans="5:5" x14ac:dyDescent="0.3">
      <c r="E1555"/>
    </row>
    <row r="1556" spans="5:5" x14ac:dyDescent="0.3">
      <c r="E1556"/>
    </row>
    <row r="1557" spans="5:5" x14ac:dyDescent="0.3">
      <c r="E1557"/>
    </row>
    <row r="1558" spans="5:5" x14ac:dyDescent="0.3">
      <c r="E1558"/>
    </row>
    <row r="1559" spans="5:5" x14ac:dyDescent="0.3">
      <c r="E1559"/>
    </row>
    <row r="1560" spans="5:5" x14ac:dyDescent="0.3">
      <c r="E1560"/>
    </row>
    <row r="1561" spans="5:5" x14ac:dyDescent="0.3">
      <c r="E1561"/>
    </row>
    <row r="1562" spans="5:5" x14ac:dyDescent="0.3">
      <c r="E1562"/>
    </row>
    <row r="1563" spans="5:5" x14ac:dyDescent="0.3">
      <c r="E1563"/>
    </row>
    <row r="1564" spans="5:5" x14ac:dyDescent="0.3">
      <c r="E1564"/>
    </row>
    <row r="1565" spans="5:5" x14ac:dyDescent="0.3">
      <c r="E1565"/>
    </row>
    <row r="1566" spans="5:5" x14ac:dyDescent="0.3">
      <c r="E1566"/>
    </row>
    <row r="1567" spans="5:5" x14ac:dyDescent="0.3">
      <c r="E1567"/>
    </row>
    <row r="1568" spans="5:5" x14ac:dyDescent="0.3">
      <c r="E1568"/>
    </row>
    <row r="1569" spans="5:5" x14ac:dyDescent="0.3">
      <c r="E1569"/>
    </row>
    <row r="1570" spans="5:5" x14ac:dyDescent="0.3">
      <c r="E1570"/>
    </row>
    <row r="1571" spans="5:5" x14ac:dyDescent="0.3">
      <c r="E1571"/>
    </row>
    <row r="1572" spans="5:5" x14ac:dyDescent="0.3">
      <c r="E1572"/>
    </row>
    <row r="1573" spans="5:5" x14ac:dyDescent="0.3">
      <c r="E1573"/>
    </row>
    <row r="1574" spans="5:5" x14ac:dyDescent="0.3">
      <c r="E1574"/>
    </row>
    <row r="1575" spans="5:5" x14ac:dyDescent="0.3">
      <c r="E1575"/>
    </row>
    <row r="1576" spans="5:5" x14ac:dyDescent="0.3">
      <c r="E1576"/>
    </row>
    <row r="1577" spans="5:5" x14ac:dyDescent="0.3">
      <c r="E1577"/>
    </row>
    <row r="1578" spans="5:5" x14ac:dyDescent="0.3">
      <c r="E1578"/>
    </row>
    <row r="1579" spans="5:5" x14ac:dyDescent="0.3">
      <c r="E1579"/>
    </row>
    <row r="1580" spans="5:5" x14ac:dyDescent="0.3">
      <c r="E1580"/>
    </row>
    <row r="1581" spans="5:5" x14ac:dyDescent="0.3">
      <c r="E1581"/>
    </row>
    <row r="1582" spans="5:5" x14ac:dyDescent="0.3">
      <c r="E1582"/>
    </row>
    <row r="1583" spans="5:5" x14ac:dyDescent="0.3">
      <c r="E1583"/>
    </row>
    <row r="1584" spans="5:5" x14ac:dyDescent="0.3">
      <c r="E1584"/>
    </row>
    <row r="1585" spans="5:5" x14ac:dyDescent="0.3">
      <c r="E1585"/>
    </row>
    <row r="1586" spans="5:5" x14ac:dyDescent="0.3">
      <c r="E1586"/>
    </row>
    <row r="1587" spans="5:5" x14ac:dyDescent="0.3">
      <c r="E1587"/>
    </row>
    <row r="1588" spans="5:5" x14ac:dyDescent="0.3">
      <c r="E1588"/>
    </row>
    <row r="1589" spans="5:5" x14ac:dyDescent="0.3">
      <c r="E1589"/>
    </row>
    <row r="1590" spans="5:5" x14ac:dyDescent="0.3">
      <c r="E1590"/>
    </row>
    <row r="1591" spans="5:5" x14ac:dyDescent="0.3">
      <c r="E1591"/>
    </row>
    <row r="1592" spans="5:5" x14ac:dyDescent="0.3">
      <c r="E1592"/>
    </row>
    <row r="1593" spans="5:5" x14ac:dyDescent="0.3">
      <c r="E1593"/>
    </row>
    <row r="1594" spans="5:5" x14ac:dyDescent="0.3">
      <c r="E1594"/>
    </row>
    <row r="1595" spans="5:5" x14ac:dyDescent="0.3">
      <c r="E1595"/>
    </row>
    <row r="1596" spans="5:5" x14ac:dyDescent="0.3">
      <c r="E1596"/>
    </row>
    <row r="1597" spans="5:5" x14ac:dyDescent="0.3">
      <c r="E1597"/>
    </row>
    <row r="1598" spans="5:5" x14ac:dyDescent="0.3">
      <c r="E1598"/>
    </row>
    <row r="1599" spans="5:5" x14ac:dyDescent="0.3">
      <c r="E1599"/>
    </row>
    <row r="1600" spans="5:5" x14ac:dyDescent="0.3">
      <c r="E1600"/>
    </row>
    <row r="1601" spans="5:5" x14ac:dyDescent="0.3">
      <c r="E1601"/>
    </row>
    <row r="1602" spans="5:5" x14ac:dyDescent="0.3">
      <c r="E1602"/>
    </row>
    <row r="1603" spans="5:5" x14ac:dyDescent="0.3">
      <c r="E1603"/>
    </row>
    <row r="1604" spans="5:5" x14ac:dyDescent="0.3">
      <c r="E1604"/>
    </row>
    <row r="1605" spans="5:5" x14ac:dyDescent="0.3">
      <c r="E1605"/>
    </row>
    <row r="1606" spans="5:5" x14ac:dyDescent="0.3">
      <c r="E1606"/>
    </row>
    <row r="1607" spans="5:5" x14ac:dyDescent="0.3">
      <c r="E1607"/>
    </row>
    <row r="1608" spans="5:5" x14ac:dyDescent="0.3">
      <c r="E1608"/>
    </row>
    <row r="1609" spans="5:5" x14ac:dyDescent="0.3">
      <c r="E1609"/>
    </row>
    <row r="1610" spans="5:5" x14ac:dyDescent="0.3">
      <c r="E1610"/>
    </row>
    <row r="1611" spans="5:5" x14ac:dyDescent="0.3">
      <c r="E1611"/>
    </row>
    <row r="1612" spans="5:5" x14ac:dyDescent="0.3">
      <c r="E1612"/>
    </row>
    <row r="1613" spans="5:5" x14ac:dyDescent="0.3">
      <c r="E1613"/>
    </row>
    <row r="1614" spans="5:5" x14ac:dyDescent="0.3">
      <c r="E1614"/>
    </row>
    <row r="1615" spans="5:5" x14ac:dyDescent="0.3">
      <c r="E1615"/>
    </row>
    <row r="1616" spans="5:5" x14ac:dyDescent="0.3">
      <c r="E1616"/>
    </row>
    <row r="1617" spans="5:5" x14ac:dyDescent="0.3">
      <c r="E1617"/>
    </row>
    <row r="1618" spans="5:5" x14ac:dyDescent="0.3">
      <c r="E1618"/>
    </row>
    <row r="1619" spans="5:5" x14ac:dyDescent="0.3">
      <c r="E1619"/>
    </row>
    <row r="1620" spans="5:5" x14ac:dyDescent="0.3">
      <c r="E1620"/>
    </row>
    <row r="1621" spans="5:5" x14ac:dyDescent="0.3">
      <c r="E1621"/>
    </row>
    <row r="1622" spans="5:5" x14ac:dyDescent="0.3">
      <c r="E1622"/>
    </row>
    <row r="1623" spans="5:5" x14ac:dyDescent="0.3">
      <c r="E1623"/>
    </row>
    <row r="1624" spans="5:5" x14ac:dyDescent="0.3">
      <c r="E1624"/>
    </row>
    <row r="1625" spans="5:5" x14ac:dyDescent="0.3">
      <c r="E1625"/>
    </row>
    <row r="1626" spans="5:5" x14ac:dyDescent="0.3">
      <c r="E1626"/>
    </row>
    <row r="1627" spans="5:5" x14ac:dyDescent="0.3">
      <c r="E1627"/>
    </row>
    <row r="1628" spans="5:5" x14ac:dyDescent="0.3">
      <c r="E1628"/>
    </row>
    <row r="1629" spans="5:5" x14ac:dyDescent="0.3">
      <c r="E1629"/>
    </row>
    <row r="1630" spans="5:5" x14ac:dyDescent="0.3">
      <c r="E1630"/>
    </row>
    <row r="1631" spans="5:5" x14ac:dyDescent="0.3">
      <c r="E1631"/>
    </row>
    <row r="1632" spans="5:5" x14ac:dyDescent="0.3">
      <c r="E1632"/>
    </row>
    <row r="1633" spans="5:5" x14ac:dyDescent="0.3">
      <c r="E1633"/>
    </row>
    <row r="1634" spans="5:5" x14ac:dyDescent="0.3">
      <c r="E1634"/>
    </row>
    <row r="1635" spans="5:5" x14ac:dyDescent="0.3">
      <c r="E1635"/>
    </row>
    <row r="1636" spans="5:5" x14ac:dyDescent="0.3">
      <c r="E1636"/>
    </row>
    <row r="1637" spans="5:5" x14ac:dyDescent="0.3">
      <c r="E1637"/>
    </row>
    <row r="1638" spans="5:5" x14ac:dyDescent="0.3">
      <c r="E1638"/>
    </row>
    <row r="1639" spans="5:5" x14ac:dyDescent="0.3">
      <c r="E1639"/>
    </row>
    <row r="1640" spans="5:5" x14ac:dyDescent="0.3">
      <c r="E1640"/>
    </row>
    <row r="1641" spans="5:5" x14ac:dyDescent="0.3">
      <c r="E1641"/>
    </row>
    <row r="1642" spans="5:5" x14ac:dyDescent="0.3">
      <c r="E1642"/>
    </row>
    <row r="1643" spans="5:5" x14ac:dyDescent="0.3">
      <c r="E1643"/>
    </row>
    <row r="1644" spans="5:5" x14ac:dyDescent="0.3">
      <c r="E1644"/>
    </row>
    <row r="1645" spans="5:5" x14ac:dyDescent="0.3">
      <c r="E1645"/>
    </row>
    <row r="1646" spans="5:5" x14ac:dyDescent="0.3">
      <c r="E1646"/>
    </row>
    <row r="1647" spans="5:5" x14ac:dyDescent="0.3">
      <c r="E1647"/>
    </row>
    <row r="1648" spans="5:5" x14ac:dyDescent="0.3">
      <c r="E1648"/>
    </row>
    <row r="1649" spans="5:5" x14ac:dyDescent="0.3">
      <c r="E1649"/>
    </row>
    <row r="1650" spans="5:5" x14ac:dyDescent="0.3">
      <c r="E1650"/>
    </row>
    <row r="1651" spans="5:5" x14ac:dyDescent="0.3">
      <c r="E1651"/>
    </row>
    <row r="1652" spans="5:5" x14ac:dyDescent="0.3">
      <c r="E1652"/>
    </row>
    <row r="1653" spans="5:5" x14ac:dyDescent="0.3">
      <c r="E1653"/>
    </row>
    <row r="1654" spans="5:5" x14ac:dyDescent="0.3">
      <c r="E1654"/>
    </row>
    <row r="1655" spans="5:5" x14ac:dyDescent="0.3">
      <c r="E1655"/>
    </row>
    <row r="1656" spans="5:5" x14ac:dyDescent="0.3">
      <c r="E1656"/>
    </row>
    <row r="1657" spans="5:5" x14ac:dyDescent="0.3">
      <c r="E1657"/>
    </row>
    <row r="1658" spans="5:5" x14ac:dyDescent="0.3">
      <c r="E1658"/>
    </row>
    <row r="1659" spans="5:5" x14ac:dyDescent="0.3">
      <c r="E1659"/>
    </row>
    <row r="1660" spans="5:5" x14ac:dyDescent="0.3">
      <c r="E1660"/>
    </row>
    <row r="1661" spans="5:5" x14ac:dyDescent="0.3">
      <c r="E1661"/>
    </row>
    <row r="1662" spans="5:5" x14ac:dyDescent="0.3">
      <c r="E1662"/>
    </row>
    <row r="1663" spans="5:5" x14ac:dyDescent="0.3">
      <c r="E1663"/>
    </row>
    <row r="1664" spans="5:5" x14ac:dyDescent="0.3">
      <c r="E1664"/>
    </row>
    <row r="1665" spans="5:5" x14ac:dyDescent="0.3">
      <c r="E1665"/>
    </row>
    <row r="1666" spans="5:5" x14ac:dyDescent="0.3">
      <c r="E1666"/>
    </row>
    <row r="1667" spans="5:5" x14ac:dyDescent="0.3">
      <c r="E1667"/>
    </row>
    <row r="1668" spans="5:5" x14ac:dyDescent="0.3">
      <c r="E1668"/>
    </row>
    <row r="1669" spans="5:5" x14ac:dyDescent="0.3">
      <c r="E1669"/>
    </row>
    <row r="1670" spans="5:5" x14ac:dyDescent="0.3">
      <c r="E1670"/>
    </row>
    <row r="1671" spans="5:5" x14ac:dyDescent="0.3">
      <c r="E1671"/>
    </row>
    <row r="1672" spans="5:5" x14ac:dyDescent="0.3">
      <c r="E1672"/>
    </row>
    <row r="1673" spans="5:5" x14ac:dyDescent="0.3">
      <c r="E1673"/>
    </row>
    <row r="1674" spans="5:5" x14ac:dyDescent="0.3">
      <c r="E1674"/>
    </row>
    <row r="1675" spans="5:5" x14ac:dyDescent="0.3">
      <c r="E1675"/>
    </row>
    <row r="1676" spans="5:5" x14ac:dyDescent="0.3">
      <c r="E1676"/>
    </row>
    <row r="1677" spans="5:5" x14ac:dyDescent="0.3">
      <c r="E1677"/>
    </row>
    <row r="1678" spans="5:5" x14ac:dyDescent="0.3">
      <c r="E1678"/>
    </row>
    <row r="1679" spans="5:5" x14ac:dyDescent="0.3">
      <c r="E1679"/>
    </row>
    <row r="1680" spans="5:5" x14ac:dyDescent="0.3">
      <c r="E1680"/>
    </row>
    <row r="1681" spans="5:5" x14ac:dyDescent="0.3">
      <c r="E1681"/>
    </row>
    <row r="1682" spans="5:5" x14ac:dyDescent="0.3">
      <c r="E1682"/>
    </row>
    <row r="1683" spans="5:5" x14ac:dyDescent="0.3">
      <c r="E1683"/>
    </row>
    <row r="1684" spans="5:5" x14ac:dyDescent="0.3">
      <c r="E1684"/>
    </row>
    <row r="1685" spans="5:5" x14ac:dyDescent="0.3">
      <c r="E1685"/>
    </row>
    <row r="1686" spans="5:5" x14ac:dyDescent="0.3">
      <c r="E1686"/>
    </row>
    <row r="1687" spans="5:5" x14ac:dyDescent="0.3">
      <c r="E1687"/>
    </row>
    <row r="1688" spans="5:5" x14ac:dyDescent="0.3">
      <c r="E1688"/>
    </row>
    <row r="1689" spans="5:5" x14ac:dyDescent="0.3">
      <c r="E1689"/>
    </row>
    <row r="1690" spans="5:5" x14ac:dyDescent="0.3">
      <c r="E1690"/>
    </row>
    <row r="1691" spans="5:5" x14ac:dyDescent="0.3">
      <c r="E1691"/>
    </row>
    <row r="1692" spans="5:5" x14ac:dyDescent="0.3">
      <c r="E1692"/>
    </row>
    <row r="1693" spans="5:5" x14ac:dyDescent="0.3">
      <c r="E1693"/>
    </row>
    <row r="1694" spans="5:5" x14ac:dyDescent="0.3">
      <c r="E1694"/>
    </row>
    <row r="1695" spans="5:5" x14ac:dyDescent="0.3">
      <c r="E1695"/>
    </row>
    <row r="1696" spans="5:5" x14ac:dyDescent="0.3">
      <c r="E1696"/>
    </row>
    <row r="1697" spans="5:5" x14ac:dyDescent="0.3">
      <c r="E1697"/>
    </row>
    <row r="1698" spans="5:5" x14ac:dyDescent="0.3">
      <c r="E1698"/>
    </row>
    <row r="1699" spans="5:5" x14ac:dyDescent="0.3">
      <c r="E1699"/>
    </row>
    <row r="1700" spans="5:5" x14ac:dyDescent="0.3">
      <c r="E1700"/>
    </row>
    <row r="1701" spans="5:5" x14ac:dyDescent="0.3">
      <c r="E1701"/>
    </row>
    <row r="1702" spans="5:5" x14ac:dyDescent="0.3">
      <c r="E1702"/>
    </row>
    <row r="1703" spans="5:5" x14ac:dyDescent="0.3">
      <c r="E1703"/>
    </row>
    <row r="1704" spans="5:5" x14ac:dyDescent="0.3">
      <c r="E1704"/>
    </row>
    <row r="1705" spans="5:5" x14ac:dyDescent="0.3">
      <c r="E1705"/>
    </row>
    <row r="1706" spans="5:5" x14ac:dyDescent="0.3">
      <c r="E1706"/>
    </row>
    <row r="1707" spans="5:5" x14ac:dyDescent="0.3">
      <c r="E1707"/>
    </row>
    <row r="1708" spans="5:5" x14ac:dyDescent="0.3">
      <c r="E1708"/>
    </row>
    <row r="1709" spans="5:5" x14ac:dyDescent="0.3">
      <c r="E1709"/>
    </row>
    <row r="1710" spans="5:5" x14ac:dyDescent="0.3">
      <c r="E1710"/>
    </row>
    <row r="1711" spans="5:5" x14ac:dyDescent="0.3">
      <c r="E1711"/>
    </row>
    <row r="1712" spans="5:5" x14ac:dyDescent="0.3">
      <c r="E1712"/>
    </row>
    <row r="1713" spans="5:5" x14ac:dyDescent="0.3">
      <c r="E1713"/>
    </row>
    <row r="1714" spans="5:5" x14ac:dyDescent="0.3">
      <c r="E1714"/>
    </row>
    <row r="1715" spans="5:5" x14ac:dyDescent="0.3">
      <c r="E1715"/>
    </row>
    <row r="1716" spans="5:5" x14ac:dyDescent="0.3">
      <c r="E1716"/>
    </row>
    <row r="1717" spans="5:5" x14ac:dyDescent="0.3">
      <c r="E1717"/>
    </row>
    <row r="1718" spans="5:5" x14ac:dyDescent="0.3">
      <c r="E1718"/>
    </row>
    <row r="1719" spans="5:5" x14ac:dyDescent="0.3">
      <c r="E1719"/>
    </row>
    <row r="1720" spans="5:5" x14ac:dyDescent="0.3">
      <c r="E1720"/>
    </row>
    <row r="1721" spans="5:5" x14ac:dyDescent="0.3">
      <c r="E1721"/>
    </row>
    <row r="1722" spans="5:5" x14ac:dyDescent="0.3">
      <c r="E1722"/>
    </row>
    <row r="1723" spans="5:5" x14ac:dyDescent="0.3">
      <c r="E1723"/>
    </row>
    <row r="1724" spans="5:5" x14ac:dyDescent="0.3">
      <c r="E1724"/>
    </row>
    <row r="1725" spans="5:5" x14ac:dyDescent="0.3">
      <c r="E1725"/>
    </row>
    <row r="1726" spans="5:5" x14ac:dyDescent="0.3">
      <c r="E1726"/>
    </row>
    <row r="1727" spans="5:5" x14ac:dyDescent="0.3">
      <c r="E1727"/>
    </row>
    <row r="1728" spans="5:5" x14ac:dyDescent="0.3">
      <c r="E1728"/>
    </row>
    <row r="1729" spans="5:5" x14ac:dyDescent="0.3">
      <c r="E1729"/>
    </row>
    <row r="1730" spans="5:5" x14ac:dyDescent="0.3">
      <c r="E1730"/>
    </row>
    <row r="1731" spans="5:5" x14ac:dyDescent="0.3">
      <c r="E1731"/>
    </row>
    <row r="1732" spans="5:5" x14ac:dyDescent="0.3">
      <c r="E1732"/>
    </row>
    <row r="1733" spans="5:5" x14ac:dyDescent="0.3">
      <c r="E1733"/>
    </row>
    <row r="1734" spans="5:5" x14ac:dyDescent="0.3">
      <c r="E1734"/>
    </row>
    <row r="1735" spans="5:5" x14ac:dyDescent="0.3">
      <c r="E1735"/>
    </row>
    <row r="1736" spans="5:5" x14ac:dyDescent="0.3">
      <c r="E1736"/>
    </row>
    <row r="1737" spans="5:5" x14ac:dyDescent="0.3">
      <c r="E1737"/>
    </row>
    <row r="1738" spans="5:5" x14ac:dyDescent="0.3">
      <c r="E1738"/>
    </row>
    <row r="1739" spans="5:5" x14ac:dyDescent="0.3">
      <c r="E1739"/>
    </row>
    <row r="1740" spans="5:5" x14ac:dyDescent="0.3">
      <c r="E1740"/>
    </row>
    <row r="1741" spans="5:5" x14ac:dyDescent="0.3">
      <c r="E1741"/>
    </row>
    <row r="1742" spans="5:5" x14ac:dyDescent="0.3">
      <c r="E1742"/>
    </row>
    <row r="1743" spans="5:5" x14ac:dyDescent="0.3">
      <c r="E1743"/>
    </row>
    <row r="1744" spans="5:5" x14ac:dyDescent="0.3">
      <c r="E1744"/>
    </row>
    <row r="1745" spans="5:5" x14ac:dyDescent="0.3">
      <c r="E1745"/>
    </row>
    <row r="1746" spans="5:5" x14ac:dyDescent="0.3">
      <c r="E1746"/>
    </row>
    <row r="1747" spans="5:5" x14ac:dyDescent="0.3">
      <c r="E1747"/>
    </row>
    <row r="1748" spans="5:5" x14ac:dyDescent="0.3">
      <c r="E1748"/>
    </row>
    <row r="1749" spans="5:5" x14ac:dyDescent="0.3">
      <c r="E1749"/>
    </row>
    <row r="1750" spans="5:5" x14ac:dyDescent="0.3">
      <c r="E1750"/>
    </row>
    <row r="1751" spans="5:5" x14ac:dyDescent="0.3">
      <c r="E1751"/>
    </row>
    <row r="1752" spans="5:5" x14ac:dyDescent="0.3">
      <c r="E1752"/>
    </row>
    <row r="1753" spans="5:5" x14ac:dyDescent="0.3">
      <c r="E1753"/>
    </row>
    <row r="1754" spans="5:5" x14ac:dyDescent="0.3">
      <c r="E1754"/>
    </row>
    <row r="1755" spans="5:5" x14ac:dyDescent="0.3">
      <c r="E1755"/>
    </row>
    <row r="1756" spans="5:5" x14ac:dyDescent="0.3">
      <c r="E1756"/>
    </row>
    <row r="1757" spans="5:5" x14ac:dyDescent="0.3">
      <c r="E1757"/>
    </row>
    <row r="1758" spans="5:5" x14ac:dyDescent="0.3">
      <c r="E1758"/>
    </row>
    <row r="1759" spans="5:5" x14ac:dyDescent="0.3">
      <c r="E1759"/>
    </row>
    <row r="1760" spans="5:5" x14ac:dyDescent="0.3">
      <c r="E1760"/>
    </row>
    <row r="1761" spans="5:5" x14ac:dyDescent="0.3">
      <c r="E1761"/>
    </row>
    <row r="1762" spans="5:5" x14ac:dyDescent="0.3">
      <c r="E1762"/>
    </row>
    <row r="1763" spans="5:5" x14ac:dyDescent="0.3">
      <c r="E1763"/>
    </row>
    <row r="1764" spans="5:5" x14ac:dyDescent="0.3">
      <c r="E1764"/>
    </row>
    <row r="1765" spans="5:5" x14ac:dyDescent="0.3">
      <c r="E1765"/>
    </row>
    <row r="1766" spans="5:5" x14ac:dyDescent="0.3">
      <c r="E1766"/>
    </row>
    <row r="1767" spans="5:5" x14ac:dyDescent="0.3">
      <c r="E1767"/>
    </row>
    <row r="1768" spans="5:5" x14ac:dyDescent="0.3">
      <c r="E1768"/>
    </row>
    <row r="1769" spans="5:5" x14ac:dyDescent="0.3">
      <c r="E1769"/>
    </row>
    <row r="1770" spans="5:5" x14ac:dyDescent="0.3">
      <c r="E1770"/>
    </row>
    <row r="1771" spans="5:5" x14ac:dyDescent="0.3">
      <c r="E1771"/>
    </row>
    <row r="1772" spans="5:5" x14ac:dyDescent="0.3">
      <c r="E1772"/>
    </row>
    <row r="1773" spans="5:5" x14ac:dyDescent="0.3">
      <c r="E1773"/>
    </row>
    <row r="1774" spans="5:5" x14ac:dyDescent="0.3">
      <c r="E1774"/>
    </row>
    <row r="1775" spans="5:5" x14ac:dyDescent="0.3">
      <c r="E1775"/>
    </row>
    <row r="1776" spans="5:5" x14ac:dyDescent="0.3">
      <c r="E1776"/>
    </row>
    <row r="1777" spans="5:5" x14ac:dyDescent="0.3">
      <c r="E1777"/>
    </row>
    <row r="1778" spans="5:5" x14ac:dyDescent="0.3">
      <c r="E1778"/>
    </row>
    <row r="1779" spans="5:5" x14ac:dyDescent="0.3">
      <c r="E1779"/>
    </row>
    <row r="1780" spans="5:5" x14ac:dyDescent="0.3">
      <c r="E1780"/>
    </row>
    <row r="1781" spans="5:5" x14ac:dyDescent="0.3">
      <c r="E1781"/>
    </row>
    <row r="1782" spans="5:5" x14ac:dyDescent="0.3">
      <c r="E1782"/>
    </row>
    <row r="1783" spans="5:5" x14ac:dyDescent="0.3">
      <c r="E1783"/>
    </row>
    <row r="1784" spans="5:5" x14ac:dyDescent="0.3">
      <c r="E1784"/>
    </row>
    <row r="1785" spans="5:5" x14ac:dyDescent="0.3">
      <c r="E1785"/>
    </row>
    <row r="1786" spans="5:5" x14ac:dyDescent="0.3">
      <c r="E1786"/>
    </row>
    <row r="1787" spans="5:5" x14ac:dyDescent="0.3">
      <c r="E1787"/>
    </row>
    <row r="1788" spans="5:5" x14ac:dyDescent="0.3">
      <c r="E1788"/>
    </row>
    <row r="1789" spans="5:5" x14ac:dyDescent="0.3">
      <c r="E1789"/>
    </row>
    <row r="1790" spans="5:5" x14ac:dyDescent="0.3">
      <c r="E1790"/>
    </row>
    <row r="1791" spans="5:5" x14ac:dyDescent="0.3">
      <c r="E1791"/>
    </row>
    <row r="1792" spans="5:5" x14ac:dyDescent="0.3">
      <c r="E1792"/>
    </row>
    <row r="1793" spans="5:5" x14ac:dyDescent="0.3">
      <c r="E1793"/>
    </row>
    <row r="1794" spans="5:5" x14ac:dyDescent="0.3">
      <c r="E1794"/>
    </row>
    <row r="1795" spans="5:5" x14ac:dyDescent="0.3">
      <c r="E1795"/>
    </row>
    <row r="1796" spans="5:5" x14ac:dyDescent="0.3">
      <c r="E1796"/>
    </row>
    <row r="1797" spans="5:5" x14ac:dyDescent="0.3">
      <c r="E1797"/>
    </row>
    <row r="1798" spans="5:5" x14ac:dyDescent="0.3">
      <c r="E1798"/>
    </row>
    <row r="1799" spans="5:5" x14ac:dyDescent="0.3">
      <c r="E1799"/>
    </row>
    <row r="1800" spans="5:5" x14ac:dyDescent="0.3">
      <c r="E1800"/>
    </row>
    <row r="1801" spans="5:5" x14ac:dyDescent="0.3">
      <c r="E1801"/>
    </row>
    <row r="1802" spans="5:5" x14ac:dyDescent="0.3">
      <c r="E1802"/>
    </row>
    <row r="1803" spans="5:5" x14ac:dyDescent="0.3">
      <c r="E1803"/>
    </row>
    <row r="1804" spans="5:5" x14ac:dyDescent="0.3">
      <c r="E1804"/>
    </row>
    <row r="1805" spans="5:5" x14ac:dyDescent="0.3">
      <c r="E1805"/>
    </row>
    <row r="1806" spans="5:5" x14ac:dyDescent="0.3">
      <c r="E1806"/>
    </row>
    <row r="1807" spans="5:5" x14ac:dyDescent="0.3">
      <c r="E1807"/>
    </row>
    <row r="1808" spans="5:5" x14ac:dyDescent="0.3">
      <c r="E1808"/>
    </row>
    <row r="1809" spans="5:5" x14ac:dyDescent="0.3">
      <c r="E1809"/>
    </row>
    <row r="1810" spans="5:5" x14ac:dyDescent="0.3">
      <c r="E1810"/>
    </row>
    <row r="1811" spans="5:5" x14ac:dyDescent="0.3">
      <c r="E1811"/>
    </row>
    <row r="1812" spans="5:5" x14ac:dyDescent="0.3">
      <c r="E1812"/>
    </row>
    <row r="1813" spans="5:5" x14ac:dyDescent="0.3">
      <c r="E1813"/>
    </row>
    <row r="1814" spans="5:5" x14ac:dyDescent="0.3">
      <c r="E1814"/>
    </row>
    <row r="1815" spans="5:5" x14ac:dyDescent="0.3">
      <c r="E1815"/>
    </row>
    <row r="1816" spans="5:5" x14ac:dyDescent="0.3">
      <c r="E1816"/>
    </row>
    <row r="1817" spans="5:5" x14ac:dyDescent="0.3">
      <c r="E1817"/>
    </row>
    <row r="1818" spans="5:5" x14ac:dyDescent="0.3">
      <c r="E1818"/>
    </row>
    <row r="1819" spans="5:5" x14ac:dyDescent="0.3">
      <c r="E1819"/>
    </row>
    <row r="1820" spans="5:5" x14ac:dyDescent="0.3">
      <c r="E1820"/>
    </row>
    <row r="1821" spans="5:5" x14ac:dyDescent="0.3">
      <c r="E1821"/>
    </row>
    <row r="1822" spans="5:5" x14ac:dyDescent="0.3">
      <c r="E1822"/>
    </row>
    <row r="1823" spans="5:5" x14ac:dyDescent="0.3">
      <c r="E1823"/>
    </row>
    <row r="1824" spans="5:5" x14ac:dyDescent="0.3">
      <c r="E1824"/>
    </row>
    <row r="1825" spans="5:5" x14ac:dyDescent="0.3">
      <c r="E1825"/>
    </row>
    <row r="1826" spans="5:5" x14ac:dyDescent="0.3">
      <c r="E1826"/>
    </row>
    <row r="1827" spans="5:5" x14ac:dyDescent="0.3">
      <c r="E1827"/>
    </row>
    <row r="1828" spans="5:5" x14ac:dyDescent="0.3">
      <c r="E1828"/>
    </row>
    <row r="1829" spans="5:5" x14ac:dyDescent="0.3">
      <c r="E1829"/>
    </row>
    <row r="1830" spans="5:5" x14ac:dyDescent="0.3">
      <c r="E1830"/>
    </row>
    <row r="1831" spans="5:5" x14ac:dyDescent="0.3">
      <c r="E1831"/>
    </row>
    <row r="1832" spans="5:5" x14ac:dyDescent="0.3">
      <c r="E1832"/>
    </row>
    <row r="1833" spans="5:5" x14ac:dyDescent="0.3">
      <c r="E1833"/>
    </row>
    <row r="1834" spans="5:5" x14ac:dyDescent="0.3">
      <c r="E1834"/>
    </row>
    <row r="1835" spans="5:5" x14ac:dyDescent="0.3">
      <c r="E1835"/>
    </row>
    <row r="1836" spans="5:5" x14ac:dyDescent="0.3">
      <c r="E1836"/>
    </row>
    <row r="1837" spans="5:5" x14ac:dyDescent="0.3">
      <c r="E1837"/>
    </row>
    <row r="1838" spans="5:5" x14ac:dyDescent="0.3">
      <c r="E1838"/>
    </row>
    <row r="1839" spans="5:5" x14ac:dyDescent="0.3">
      <c r="E1839"/>
    </row>
    <row r="1840" spans="5:5" x14ac:dyDescent="0.3">
      <c r="E1840"/>
    </row>
    <row r="1841" spans="5:5" x14ac:dyDescent="0.3">
      <c r="E1841"/>
    </row>
    <row r="1842" spans="5:5" x14ac:dyDescent="0.3">
      <c r="E1842"/>
    </row>
    <row r="1843" spans="5:5" x14ac:dyDescent="0.3">
      <c r="E1843"/>
    </row>
    <row r="1844" spans="5:5" x14ac:dyDescent="0.3">
      <c r="E1844"/>
    </row>
    <row r="1845" spans="5:5" x14ac:dyDescent="0.3">
      <c r="E1845"/>
    </row>
    <row r="1846" spans="5:5" x14ac:dyDescent="0.3">
      <c r="E1846"/>
    </row>
    <row r="1847" spans="5:5" x14ac:dyDescent="0.3">
      <c r="E1847"/>
    </row>
    <row r="1848" spans="5:5" x14ac:dyDescent="0.3">
      <c r="E1848"/>
    </row>
    <row r="1849" spans="5:5" x14ac:dyDescent="0.3">
      <c r="E1849"/>
    </row>
    <row r="1850" spans="5:5" x14ac:dyDescent="0.3">
      <c r="E1850"/>
    </row>
    <row r="1851" spans="5:5" x14ac:dyDescent="0.3">
      <c r="E1851"/>
    </row>
    <row r="1852" spans="5:5" x14ac:dyDescent="0.3">
      <c r="E1852"/>
    </row>
    <row r="1853" spans="5:5" x14ac:dyDescent="0.3">
      <c r="E1853"/>
    </row>
    <row r="1854" spans="5:5" x14ac:dyDescent="0.3">
      <c r="E1854"/>
    </row>
    <row r="1855" spans="5:5" x14ac:dyDescent="0.3">
      <c r="E1855"/>
    </row>
    <row r="1856" spans="5:5" x14ac:dyDescent="0.3">
      <c r="E1856"/>
    </row>
    <row r="1857" spans="5:5" x14ac:dyDescent="0.3">
      <c r="E1857"/>
    </row>
    <row r="1858" spans="5:5" x14ac:dyDescent="0.3">
      <c r="E1858"/>
    </row>
    <row r="1859" spans="5:5" x14ac:dyDescent="0.3">
      <c r="E1859"/>
    </row>
    <row r="1860" spans="5:5" x14ac:dyDescent="0.3">
      <c r="E1860"/>
    </row>
    <row r="1861" spans="5:5" x14ac:dyDescent="0.3">
      <c r="E1861"/>
    </row>
    <row r="1862" spans="5:5" x14ac:dyDescent="0.3">
      <c r="E1862"/>
    </row>
    <row r="1863" spans="5:5" x14ac:dyDescent="0.3">
      <c r="E1863"/>
    </row>
    <row r="1864" spans="5:5" x14ac:dyDescent="0.3">
      <c r="E1864"/>
    </row>
    <row r="1865" spans="5:5" x14ac:dyDescent="0.3">
      <c r="E1865"/>
    </row>
    <row r="1866" spans="5:5" x14ac:dyDescent="0.3">
      <c r="E1866"/>
    </row>
    <row r="1867" spans="5:5" x14ac:dyDescent="0.3">
      <c r="E1867"/>
    </row>
    <row r="1868" spans="5:5" x14ac:dyDescent="0.3">
      <c r="E1868"/>
    </row>
    <row r="1869" spans="5:5" x14ac:dyDescent="0.3">
      <c r="E1869"/>
    </row>
    <row r="1870" spans="5:5" x14ac:dyDescent="0.3">
      <c r="E1870"/>
    </row>
    <row r="1871" spans="5:5" x14ac:dyDescent="0.3">
      <c r="E1871"/>
    </row>
    <row r="1872" spans="5:5" x14ac:dyDescent="0.3">
      <c r="E1872"/>
    </row>
    <row r="1873" spans="5:5" x14ac:dyDescent="0.3">
      <c r="E1873"/>
    </row>
    <row r="1874" spans="5:5" x14ac:dyDescent="0.3">
      <c r="E1874"/>
    </row>
    <row r="1875" spans="5:5" x14ac:dyDescent="0.3">
      <c r="E1875"/>
    </row>
    <row r="1876" spans="5:5" x14ac:dyDescent="0.3">
      <c r="E1876"/>
    </row>
    <row r="1877" spans="5:5" x14ac:dyDescent="0.3">
      <c r="E1877"/>
    </row>
    <row r="1878" spans="5:5" x14ac:dyDescent="0.3">
      <c r="E1878"/>
    </row>
    <row r="1879" spans="5:5" x14ac:dyDescent="0.3">
      <c r="E1879"/>
    </row>
    <row r="1880" spans="5:5" x14ac:dyDescent="0.3">
      <c r="E1880"/>
    </row>
    <row r="1881" spans="5:5" x14ac:dyDescent="0.3">
      <c r="E1881"/>
    </row>
    <row r="1882" spans="5:5" x14ac:dyDescent="0.3">
      <c r="E1882"/>
    </row>
    <row r="1883" spans="5:5" x14ac:dyDescent="0.3">
      <c r="E1883"/>
    </row>
    <row r="1884" spans="5:5" x14ac:dyDescent="0.3">
      <c r="E1884"/>
    </row>
    <row r="1885" spans="5:5" x14ac:dyDescent="0.3">
      <c r="E1885"/>
    </row>
    <row r="1886" spans="5:5" x14ac:dyDescent="0.3">
      <c r="E1886"/>
    </row>
    <row r="1887" spans="5:5" x14ac:dyDescent="0.3">
      <c r="E1887"/>
    </row>
    <row r="1888" spans="5:5" x14ac:dyDescent="0.3">
      <c r="E1888"/>
    </row>
    <row r="1889" spans="5:5" x14ac:dyDescent="0.3">
      <c r="E1889"/>
    </row>
    <row r="1890" spans="5:5" x14ac:dyDescent="0.3">
      <c r="E1890"/>
    </row>
    <row r="1891" spans="5:5" x14ac:dyDescent="0.3">
      <c r="E1891"/>
    </row>
    <row r="1892" spans="5:5" x14ac:dyDescent="0.3">
      <c r="E1892"/>
    </row>
    <row r="1893" spans="5:5" x14ac:dyDescent="0.3">
      <c r="E1893"/>
    </row>
    <row r="1894" spans="5:5" x14ac:dyDescent="0.3">
      <c r="E1894"/>
    </row>
    <row r="1895" spans="5:5" x14ac:dyDescent="0.3">
      <c r="E1895"/>
    </row>
    <row r="1896" spans="5:5" x14ac:dyDescent="0.3">
      <c r="E1896"/>
    </row>
    <row r="1897" spans="5:5" x14ac:dyDescent="0.3">
      <c r="E1897"/>
    </row>
    <row r="1898" spans="5:5" x14ac:dyDescent="0.3">
      <c r="E1898"/>
    </row>
    <row r="1899" spans="5:5" x14ac:dyDescent="0.3">
      <c r="E1899"/>
    </row>
    <row r="1900" spans="5:5" x14ac:dyDescent="0.3">
      <c r="E1900"/>
    </row>
    <row r="1901" spans="5:5" x14ac:dyDescent="0.3">
      <c r="E1901"/>
    </row>
    <row r="1902" spans="5:5" x14ac:dyDescent="0.3">
      <c r="E1902"/>
    </row>
    <row r="1903" spans="5:5" x14ac:dyDescent="0.3">
      <c r="E1903"/>
    </row>
    <row r="1904" spans="5:5" x14ac:dyDescent="0.3">
      <c r="E1904"/>
    </row>
    <row r="1905" spans="5:5" x14ac:dyDescent="0.3">
      <c r="E1905"/>
    </row>
    <row r="1906" spans="5:5" x14ac:dyDescent="0.3">
      <c r="E1906"/>
    </row>
    <row r="1907" spans="5:5" x14ac:dyDescent="0.3">
      <c r="E1907"/>
    </row>
    <row r="1908" spans="5:5" x14ac:dyDescent="0.3">
      <c r="E1908"/>
    </row>
    <row r="1909" spans="5:5" x14ac:dyDescent="0.3">
      <c r="E1909"/>
    </row>
    <row r="1910" spans="5:5" x14ac:dyDescent="0.3">
      <c r="E1910"/>
    </row>
    <row r="1911" spans="5:5" x14ac:dyDescent="0.3">
      <c r="E1911"/>
    </row>
    <row r="1912" spans="5:5" x14ac:dyDescent="0.3">
      <c r="E1912"/>
    </row>
    <row r="1913" spans="5:5" x14ac:dyDescent="0.3">
      <c r="E1913"/>
    </row>
    <row r="1914" spans="5:5" x14ac:dyDescent="0.3">
      <c r="E1914"/>
    </row>
    <row r="1915" spans="5:5" x14ac:dyDescent="0.3">
      <c r="E1915"/>
    </row>
    <row r="1916" spans="5:5" x14ac:dyDescent="0.3">
      <c r="E1916"/>
    </row>
    <row r="1917" spans="5:5" x14ac:dyDescent="0.3">
      <c r="E1917"/>
    </row>
    <row r="1918" spans="5:5" x14ac:dyDescent="0.3">
      <c r="E1918"/>
    </row>
    <row r="1919" spans="5:5" x14ac:dyDescent="0.3">
      <c r="E1919"/>
    </row>
    <row r="1920" spans="5:5" x14ac:dyDescent="0.3">
      <c r="E1920"/>
    </row>
    <row r="1921" spans="5:5" x14ac:dyDescent="0.3">
      <c r="E1921"/>
    </row>
    <row r="1922" spans="5:5" x14ac:dyDescent="0.3">
      <c r="E1922"/>
    </row>
    <row r="1923" spans="5:5" x14ac:dyDescent="0.3">
      <c r="E1923"/>
    </row>
    <row r="1924" spans="5:5" x14ac:dyDescent="0.3">
      <c r="E1924"/>
    </row>
    <row r="1925" spans="5:5" x14ac:dyDescent="0.3">
      <c r="E1925"/>
    </row>
    <row r="1926" spans="5:5" x14ac:dyDescent="0.3">
      <c r="E1926"/>
    </row>
    <row r="1927" spans="5:5" x14ac:dyDescent="0.3">
      <c r="E1927"/>
    </row>
    <row r="1928" spans="5:5" x14ac:dyDescent="0.3">
      <c r="E1928"/>
    </row>
    <row r="1929" spans="5:5" x14ac:dyDescent="0.3">
      <c r="E1929"/>
    </row>
    <row r="1930" spans="5:5" x14ac:dyDescent="0.3">
      <c r="E1930"/>
    </row>
    <row r="1931" spans="5:5" x14ac:dyDescent="0.3">
      <c r="E1931"/>
    </row>
    <row r="1932" spans="5:5" x14ac:dyDescent="0.3">
      <c r="E1932"/>
    </row>
    <row r="1933" spans="5:5" x14ac:dyDescent="0.3">
      <c r="E1933"/>
    </row>
    <row r="1934" spans="5:5" x14ac:dyDescent="0.3">
      <c r="E1934"/>
    </row>
    <row r="1935" spans="5:5" x14ac:dyDescent="0.3">
      <c r="E1935"/>
    </row>
    <row r="1936" spans="5:5" x14ac:dyDescent="0.3">
      <c r="E1936"/>
    </row>
    <row r="1937" spans="5:5" x14ac:dyDescent="0.3">
      <c r="E1937"/>
    </row>
    <row r="1938" spans="5:5" x14ac:dyDescent="0.3">
      <c r="E1938"/>
    </row>
    <row r="1939" spans="5:5" x14ac:dyDescent="0.3">
      <c r="E1939"/>
    </row>
    <row r="1940" spans="5:5" x14ac:dyDescent="0.3">
      <c r="E1940"/>
    </row>
    <row r="1941" spans="5:5" x14ac:dyDescent="0.3">
      <c r="E1941"/>
    </row>
    <row r="1942" spans="5:5" x14ac:dyDescent="0.3">
      <c r="E1942"/>
    </row>
    <row r="1943" spans="5:5" x14ac:dyDescent="0.3">
      <c r="E1943"/>
    </row>
    <row r="1944" spans="5:5" x14ac:dyDescent="0.3">
      <c r="E1944"/>
    </row>
    <row r="1945" spans="5:5" x14ac:dyDescent="0.3">
      <c r="E1945"/>
    </row>
    <row r="1946" spans="5:5" x14ac:dyDescent="0.3">
      <c r="E1946"/>
    </row>
    <row r="1947" spans="5:5" x14ac:dyDescent="0.3">
      <c r="E1947"/>
    </row>
    <row r="1948" spans="5:5" x14ac:dyDescent="0.3">
      <c r="E1948"/>
    </row>
    <row r="1949" spans="5:5" x14ac:dyDescent="0.3">
      <c r="E1949"/>
    </row>
    <row r="1950" spans="5:5" x14ac:dyDescent="0.3">
      <c r="E1950"/>
    </row>
    <row r="1951" spans="5:5" x14ac:dyDescent="0.3">
      <c r="E1951"/>
    </row>
    <row r="1952" spans="5:5" x14ac:dyDescent="0.3">
      <c r="E1952"/>
    </row>
    <row r="1953" spans="5:5" x14ac:dyDescent="0.3">
      <c r="E1953"/>
    </row>
    <row r="1954" spans="5:5" x14ac:dyDescent="0.3">
      <c r="E1954"/>
    </row>
    <row r="1955" spans="5:5" x14ac:dyDescent="0.3">
      <c r="E1955"/>
    </row>
    <row r="1956" spans="5:5" x14ac:dyDescent="0.3">
      <c r="E1956"/>
    </row>
    <row r="1957" spans="5:5" x14ac:dyDescent="0.3">
      <c r="E1957"/>
    </row>
    <row r="1958" spans="5:5" x14ac:dyDescent="0.3">
      <c r="E1958"/>
    </row>
    <row r="1959" spans="5:5" x14ac:dyDescent="0.3">
      <c r="E1959"/>
    </row>
    <row r="1960" spans="5:5" x14ac:dyDescent="0.3">
      <c r="E1960"/>
    </row>
    <row r="1961" spans="5:5" x14ac:dyDescent="0.3">
      <c r="E1961"/>
    </row>
    <row r="1962" spans="5:5" x14ac:dyDescent="0.3">
      <c r="E1962"/>
    </row>
    <row r="1963" spans="5:5" x14ac:dyDescent="0.3">
      <c r="E1963"/>
    </row>
    <row r="1964" spans="5:5" x14ac:dyDescent="0.3">
      <c r="E1964"/>
    </row>
    <row r="1965" spans="5:5" x14ac:dyDescent="0.3">
      <c r="E1965"/>
    </row>
    <row r="1966" spans="5:5" x14ac:dyDescent="0.3">
      <c r="E1966"/>
    </row>
    <row r="1967" spans="5:5" x14ac:dyDescent="0.3">
      <c r="E1967"/>
    </row>
    <row r="1968" spans="5:5" x14ac:dyDescent="0.3">
      <c r="E1968"/>
    </row>
    <row r="1969" spans="5:5" x14ac:dyDescent="0.3">
      <c r="E1969"/>
    </row>
    <row r="1970" spans="5:5" x14ac:dyDescent="0.3">
      <c r="E1970"/>
    </row>
    <row r="1971" spans="5:5" x14ac:dyDescent="0.3">
      <c r="E1971"/>
    </row>
    <row r="1972" spans="5:5" x14ac:dyDescent="0.3">
      <c r="E1972"/>
    </row>
    <row r="1973" spans="5:5" x14ac:dyDescent="0.3">
      <c r="E1973"/>
    </row>
    <row r="1974" spans="5:5" x14ac:dyDescent="0.3">
      <c r="E1974"/>
    </row>
    <row r="1975" spans="5:5" x14ac:dyDescent="0.3">
      <c r="E1975"/>
    </row>
    <row r="1976" spans="5:5" x14ac:dyDescent="0.3">
      <c r="E1976"/>
    </row>
    <row r="1977" spans="5:5" x14ac:dyDescent="0.3">
      <c r="E1977"/>
    </row>
    <row r="1978" spans="5:5" x14ac:dyDescent="0.3">
      <c r="E1978"/>
    </row>
    <row r="1979" spans="5:5" x14ac:dyDescent="0.3">
      <c r="E1979"/>
    </row>
    <row r="1980" spans="5:5" x14ac:dyDescent="0.3">
      <c r="E1980"/>
    </row>
    <row r="1981" spans="5:5" x14ac:dyDescent="0.3">
      <c r="E1981"/>
    </row>
    <row r="1982" spans="5:5" x14ac:dyDescent="0.3">
      <c r="E1982"/>
    </row>
    <row r="1983" spans="5:5" x14ac:dyDescent="0.3">
      <c r="E1983"/>
    </row>
    <row r="1984" spans="5:5" x14ac:dyDescent="0.3">
      <c r="E1984"/>
    </row>
    <row r="1985" spans="5:5" x14ac:dyDescent="0.3">
      <c r="E1985"/>
    </row>
    <row r="1986" spans="5:5" x14ac:dyDescent="0.3">
      <c r="E1986"/>
    </row>
    <row r="1987" spans="5:5" x14ac:dyDescent="0.3">
      <c r="E1987"/>
    </row>
    <row r="1988" spans="5:5" x14ac:dyDescent="0.3">
      <c r="E1988"/>
    </row>
    <row r="1989" spans="5:5" x14ac:dyDescent="0.3">
      <c r="E1989"/>
    </row>
    <row r="1990" spans="5:5" x14ac:dyDescent="0.3">
      <c r="E1990"/>
    </row>
    <row r="1991" spans="5:5" x14ac:dyDescent="0.3">
      <c r="E1991"/>
    </row>
    <row r="1992" spans="5:5" x14ac:dyDescent="0.3">
      <c r="E1992"/>
    </row>
    <row r="1993" spans="5:5" x14ac:dyDescent="0.3">
      <c r="E1993"/>
    </row>
    <row r="1994" spans="5:5" x14ac:dyDescent="0.3">
      <c r="E1994"/>
    </row>
    <row r="1995" spans="5:5" x14ac:dyDescent="0.3">
      <c r="E1995"/>
    </row>
    <row r="1996" spans="5:5" x14ac:dyDescent="0.3">
      <c r="E1996"/>
    </row>
    <row r="1997" spans="5:5" x14ac:dyDescent="0.3">
      <c r="E1997"/>
    </row>
    <row r="1998" spans="5:5" x14ac:dyDescent="0.3">
      <c r="E1998"/>
    </row>
    <row r="1999" spans="5:5" x14ac:dyDescent="0.3">
      <c r="E1999"/>
    </row>
    <row r="2000" spans="5:5" x14ac:dyDescent="0.3">
      <c r="E2000"/>
    </row>
    <row r="2001" spans="5:5" x14ac:dyDescent="0.3">
      <c r="E2001"/>
    </row>
    <row r="2002" spans="5:5" x14ac:dyDescent="0.3">
      <c r="E2002"/>
    </row>
    <row r="2003" spans="5:5" x14ac:dyDescent="0.3">
      <c r="E2003"/>
    </row>
    <row r="2004" spans="5:5" x14ac:dyDescent="0.3">
      <c r="E2004"/>
    </row>
    <row r="2005" spans="5:5" x14ac:dyDescent="0.3">
      <c r="E2005"/>
    </row>
    <row r="2006" spans="5:5" x14ac:dyDescent="0.3">
      <c r="E2006"/>
    </row>
    <row r="2007" spans="5:5" x14ac:dyDescent="0.3">
      <c r="E2007"/>
    </row>
    <row r="2008" spans="5:5" x14ac:dyDescent="0.3">
      <c r="E2008"/>
    </row>
    <row r="2009" spans="5:5" x14ac:dyDescent="0.3">
      <c r="E2009"/>
    </row>
    <row r="2010" spans="5:5" x14ac:dyDescent="0.3">
      <c r="E2010"/>
    </row>
    <row r="2011" spans="5:5" x14ac:dyDescent="0.3">
      <c r="E2011"/>
    </row>
    <row r="2012" spans="5:5" x14ac:dyDescent="0.3">
      <c r="E2012"/>
    </row>
    <row r="2013" spans="5:5" x14ac:dyDescent="0.3">
      <c r="E2013"/>
    </row>
    <row r="2014" spans="5:5" x14ac:dyDescent="0.3">
      <c r="E2014"/>
    </row>
    <row r="2015" spans="5:5" x14ac:dyDescent="0.3">
      <c r="E2015"/>
    </row>
    <row r="2016" spans="5:5" x14ac:dyDescent="0.3">
      <c r="E2016"/>
    </row>
    <row r="2017" spans="5:5" x14ac:dyDescent="0.3">
      <c r="E2017"/>
    </row>
    <row r="2018" spans="5:5" x14ac:dyDescent="0.3">
      <c r="E2018"/>
    </row>
    <row r="2019" spans="5:5" x14ac:dyDescent="0.3">
      <c r="E2019"/>
    </row>
    <row r="2020" spans="5:5" x14ac:dyDescent="0.3">
      <c r="E2020"/>
    </row>
    <row r="2021" spans="5:5" x14ac:dyDescent="0.3">
      <c r="E2021"/>
    </row>
    <row r="2022" spans="5:5" x14ac:dyDescent="0.3">
      <c r="E2022"/>
    </row>
    <row r="2023" spans="5:5" x14ac:dyDescent="0.3">
      <c r="E2023"/>
    </row>
    <row r="2024" spans="5:5" x14ac:dyDescent="0.3">
      <c r="E2024"/>
    </row>
    <row r="2025" spans="5:5" x14ac:dyDescent="0.3">
      <c r="E2025"/>
    </row>
    <row r="2026" spans="5:5" x14ac:dyDescent="0.3">
      <c r="E2026"/>
    </row>
    <row r="2027" spans="5:5" x14ac:dyDescent="0.3">
      <c r="E2027"/>
    </row>
    <row r="2028" spans="5:5" x14ac:dyDescent="0.3">
      <c r="E2028"/>
    </row>
    <row r="2029" spans="5:5" x14ac:dyDescent="0.3">
      <c r="E2029"/>
    </row>
    <row r="2030" spans="5:5" x14ac:dyDescent="0.3">
      <c r="E2030"/>
    </row>
    <row r="2031" spans="5:5" x14ac:dyDescent="0.3">
      <c r="E2031"/>
    </row>
    <row r="2032" spans="5:5" x14ac:dyDescent="0.3">
      <c r="E2032"/>
    </row>
    <row r="2033" spans="5:5" x14ac:dyDescent="0.3">
      <c r="E2033"/>
    </row>
    <row r="2034" spans="5:5" x14ac:dyDescent="0.3">
      <c r="E2034"/>
    </row>
    <row r="2035" spans="5:5" x14ac:dyDescent="0.3">
      <c r="E2035"/>
    </row>
    <row r="2036" spans="5:5" x14ac:dyDescent="0.3">
      <c r="E2036"/>
    </row>
    <row r="2037" spans="5:5" x14ac:dyDescent="0.3">
      <c r="E2037"/>
    </row>
    <row r="2038" spans="5:5" x14ac:dyDescent="0.3">
      <c r="E2038"/>
    </row>
    <row r="2039" spans="5:5" x14ac:dyDescent="0.3">
      <c r="E2039"/>
    </row>
    <row r="2040" spans="5:5" x14ac:dyDescent="0.3">
      <c r="E2040"/>
    </row>
    <row r="2041" spans="5:5" x14ac:dyDescent="0.3">
      <c r="E2041"/>
    </row>
    <row r="2042" spans="5:5" x14ac:dyDescent="0.3">
      <c r="E2042"/>
    </row>
    <row r="2043" spans="5:5" x14ac:dyDescent="0.3">
      <c r="E2043"/>
    </row>
    <row r="2044" spans="5:5" x14ac:dyDescent="0.3">
      <c r="E2044"/>
    </row>
    <row r="2045" spans="5:5" x14ac:dyDescent="0.3">
      <c r="E2045"/>
    </row>
    <row r="2046" spans="5:5" x14ac:dyDescent="0.3">
      <c r="E2046"/>
    </row>
    <row r="2047" spans="5:5" x14ac:dyDescent="0.3">
      <c r="E2047"/>
    </row>
    <row r="2048" spans="5:5" x14ac:dyDescent="0.3">
      <c r="E2048"/>
    </row>
    <row r="2049" spans="5:5" x14ac:dyDescent="0.3">
      <c r="E2049"/>
    </row>
    <row r="2050" spans="5:5" x14ac:dyDescent="0.3">
      <c r="E2050"/>
    </row>
    <row r="2051" spans="5:5" x14ac:dyDescent="0.3">
      <c r="E2051"/>
    </row>
    <row r="2052" spans="5:5" x14ac:dyDescent="0.3">
      <c r="E2052"/>
    </row>
    <row r="2053" spans="5:5" x14ac:dyDescent="0.3">
      <c r="E2053"/>
    </row>
    <row r="2054" spans="5:5" x14ac:dyDescent="0.3">
      <c r="E2054"/>
    </row>
    <row r="2055" spans="5:5" x14ac:dyDescent="0.3">
      <c r="E2055"/>
    </row>
    <row r="2056" spans="5:5" x14ac:dyDescent="0.3">
      <c r="E2056"/>
    </row>
    <row r="2057" spans="5:5" x14ac:dyDescent="0.3">
      <c r="E2057"/>
    </row>
    <row r="2058" spans="5:5" x14ac:dyDescent="0.3">
      <c r="E2058"/>
    </row>
    <row r="2059" spans="5:5" x14ac:dyDescent="0.3">
      <c r="E2059"/>
    </row>
    <row r="2060" spans="5:5" x14ac:dyDescent="0.3">
      <c r="E2060"/>
    </row>
    <row r="2061" spans="5:5" x14ac:dyDescent="0.3">
      <c r="E2061"/>
    </row>
    <row r="2062" spans="5:5" x14ac:dyDescent="0.3">
      <c r="E2062"/>
    </row>
    <row r="2063" spans="5:5" x14ac:dyDescent="0.3">
      <c r="E2063"/>
    </row>
    <row r="2064" spans="5:5" x14ac:dyDescent="0.3">
      <c r="E2064"/>
    </row>
    <row r="2065" spans="5:5" x14ac:dyDescent="0.3">
      <c r="E2065"/>
    </row>
    <row r="2066" spans="5:5" x14ac:dyDescent="0.3">
      <c r="E2066"/>
    </row>
    <row r="2067" spans="5:5" x14ac:dyDescent="0.3">
      <c r="E2067"/>
    </row>
    <row r="2068" spans="5:5" x14ac:dyDescent="0.3">
      <c r="E2068"/>
    </row>
    <row r="2069" spans="5:5" x14ac:dyDescent="0.3">
      <c r="E2069"/>
    </row>
    <row r="2070" spans="5:5" x14ac:dyDescent="0.3">
      <c r="E2070"/>
    </row>
    <row r="2071" spans="5:5" x14ac:dyDescent="0.3">
      <c r="E2071"/>
    </row>
    <row r="2072" spans="5:5" x14ac:dyDescent="0.3">
      <c r="E2072"/>
    </row>
    <row r="2073" spans="5:5" x14ac:dyDescent="0.3">
      <c r="E2073"/>
    </row>
    <row r="2074" spans="5:5" x14ac:dyDescent="0.3">
      <c r="E2074"/>
    </row>
    <row r="2075" spans="5:5" x14ac:dyDescent="0.3">
      <c r="E2075"/>
    </row>
    <row r="2076" spans="5:5" x14ac:dyDescent="0.3">
      <c r="E2076"/>
    </row>
    <row r="2077" spans="5:5" x14ac:dyDescent="0.3">
      <c r="E2077"/>
    </row>
    <row r="2078" spans="5:5" x14ac:dyDescent="0.3">
      <c r="E2078"/>
    </row>
    <row r="2079" spans="5:5" x14ac:dyDescent="0.3">
      <c r="E2079"/>
    </row>
    <row r="2080" spans="5:5" x14ac:dyDescent="0.3">
      <c r="E2080"/>
    </row>
    <row r="2081" spans="5:5" x14ac:dyDescent="0.3">
      <c r="E2081"/>
    </row>
    <row r="2082" spans="5:5" x14ac:dyDescent="0.3">
      <c r="E2082"/>
    </row>
    <row r="2083" spans="5:5" x14ac:dyDescent="0.3">
      <c r="E2083"/>
    </row>
    <row r="2084" spans="5:5" x14ac:dyDescent="0.3">
      <c r="E2084"/>
    </row>
    <row r="2085" spans="5:5" x14ac:dyDescent="0.3">
      <c r="E2085"/>
    </row>
    <row r="2086" spans="5:5" x14ac:dyDescent="0.3">
      <c r="E2086"/>
    </row>
    <row r="2087" spans="5:5" x14ac:dyDescent="0.3">
      <c r="E2087"/>
    </row>
    <row r="2088" spans="5:5" x14ac:dyDescent="0.3">
      <c r="E2088"/>
    </row>
    <row r="2089" spans="5:5" x14ac:dyDescent="0.3">
      <c r="E2089"/>
    </row>
    <row r="2090" spans="5:5" x14ac:dyDescent="0.3">
      <c r="E2090"/>
    </row>
    <row r="2091" spans="5:5" x14ac:dyDescent="0.3">
      <c r="E2091"/>
    </row>
    <row r="2092" spans="5:5" x14ac:dyDescent="0.3">
      <c r="E2092"/>
    </row>
    <row r="2093" spans="5:5" x14ac:dyDescent="0.3">
      <c r="E2093"/>
    </row>
    <row r="2094" spans="5:5" x14ac:dyDescent="0.3">
      <c r="E2094"/>
    </row>
    <row r="2095" spans="5:5" x14ac:dyDescent="0.3">
      <c r="E2095"/>
    </row>
    <row r="2096" spans="5:5" x14ac:dyDescent="0.3">
      <c r="E2096"/>
    </row>
    <row r="2097" spans="5:5" x14ac:dyDescent="0.3">
      <c r="E2097"/>
    </row>
    <row r="2098" spans="5:5" x14ac:dyDescent="0.3">
      <c r="E2098"/>
    </row>
    <row r="2099" spans="5:5" x14ac:dyDescent="0.3">
      <c r="E2099"/>
    </row>
    <row r="2100" spans="5:5" x14ac:dyDescent="0.3">
      <c r="E2100"/>
    </row>
    <row r="2101" spans="5:5" x14ac:dyDescent="0.3">
      <c r="E2101"/>
    </row>
    <row r="2102" spans="5:5" x14ac:dyDescent="0.3">
      <c r="E2102"/>
    </row>
    <row r="2103" spans="5:5" x14ac:dyDescent="0.3">
      <c r="E2103"/>
    </row>
    <row r="2104" spans="5:5" x14ac:dyDescent="0.3">
      <c r="E2104"/>
    </row>
    <row r="2105" spans="5:5" x14ac:dyDescent="0.3">
      <c r="E2105"/>
    </row>
    <row r="2106" spans="5:5" x14ac:dyDescent="0.3">
      <c r="E2106"/>
    </row>
    <row r="2107" spans="5:5" x14ac:dyDescent="0.3">
      <c r="E2107"/>
    </row>
    <row r="2108" spans="5:5" x14ac:dyDescent="0.3">
      <c r="E2108"/>
    </row>
    <row r="2109" spans="5:5" x14ac:dyDescent="0.3">
      <c r="E2109"/>
    </row>
    <row r="2110" spans="5:5" x14ac:dyDescent="0.3">
      <c r="E2110"/>
    </row>
    <row r="2111" spans="5:5" x14ac:dyDescent="0.3">
      <c r="E2111"/>
    </row>
    <row r="2112" spans="5:5" x14ac:dyDescent="0.3">
      <c r="E2112"/>
    </row>
    <row r="2113" spans="5:5" x14ac:dyDescent="0.3">
      <c r="E2113"/>
    </row>
    <row r="2114" spans="5:5" x14ac:dyDescent="0.3">
      <c r="E2114"/>
    </row>
    <row r="2115" spans="5:5" x14ac:dyDescent="0.3">
      <c r="E2115"/>
    </row>
    <row r="2116" spans="5:5" x14ac:dyDescent="0.3">
      <c r="E2116"/>
    </row>
    <row r="2117" spans="5:5" x14ac:dyDescent="0.3">
      <c r="E2117"/>
    </row>
    <row r="2118" spans="5:5" x14ac:dyDescent="0.3">
      <c r="E2118"/>
    </row>
    <row r="2119" spans="5:5" x14ac:dyDescent="0.3">
      <c r="E2119"/>
    </row>
    <row r="2120" spans="5:5" x14ac:dyDescent="0.3">
      <c r="E2120"/>
    </row>
    <row r="2121" spans="5:5" x14ac:dyDescent="0.3">
      <c r="E2121"/>
    </row>
    <row r="2122" spans="5:5" x14ac:dyDescent="0.3">
      <c r="E2122"/>
    </row>
    <row r="2123" spans="5:5" x14ac:dyDescent="0.3">
      <c r="E2123"/>
    </row>
    <row r="2124" spans="5:5" x14ac:dyDescent="0.3">
      <c r="E2124"/>
    </row>
    <row r="2125" spans="5:5" x14ac:dyDescent="0.3">
      <c r="E2125"/>
    </row>
    <row r="2126" spans="5:5" x14ac:dyDescent="0.3">
      <c r="E2126"/>
    </row>
    <row r="2127" spans="5:5" x14ac:dyDescent="0.3">
      <c r="E2127"/>
    </row>
    <row r="2128" spans="5:5" x14ac:dyDescent="0.3">
      <c r="E2128"/>
    </row>
    <row r="2129" spans="5:5" x14ac:dyDescent="0.3">
      <c r="E2129"/>
    </row>
    <row r="2130" spans="5:5" x14ac:dyDescent="0.3">
      <c r="E2130"/>
    </row>
    <row r="2131" spans="5:5" x14ac:dyDescent="0.3">
      <c r="E2131"/>
    </row>
    <row r="2132" spans="5:5" x14ac:dyDescent="0.3">
      <c r="E2132"/>
    </row>
    <row r="2133" spans="5:5" x14ac:dyDescent="0.3">
      <c r="E2133"/>
    </row>
    <row r="2134" spans="5:5" x14ac:dyDescent="0.3">
      <c r="E2134"/>
    </row>
    <row r="2135" spans="5:5" x14ac:dyDescent="0.3">
      <c r="E2135"/>
    </row>
    <row r="2136" spans="5:5" x14ac:dyDescent="0.3">
      <c r="E2136"/>
    </row>
    <row r="2137" spans="5:5" x14ac:dyDescent="0.3">
      <c r="E2137"/>
    </row>
    <row r="2138" spans="5:5" x14ac:dyDescent="0.3">
      <c r="E2138"/>
    </row>
    <row r="2139" spans="5:5" x14ac:dyDescent="0.3">
      <c r="E2139"/>
    </row>
    <row r="2140" spans="5:5" x14ac:dyDescent="0.3">
      <c r="E2140"/>
    </row>
    <row r="2141" spans="5:5" x14ac:dyDescent="0.3">
      <c r="E2141"/>
    </row>
    <row r="2142" spans="5:5" x14ac:dyDescent="0.3">
      <c r="E2142"/>
    </row>
    <row r="2143" spans="5:5" x14ac:dyDescent="0.3">
      <c r="E2143"/>
    </row>
    <row r="2144" spans="5:5" x14ac:dyDescent="0.3">
      <c r="E2144"/>
    </row>
    <row r="2145" spans="5:5" x14ac:dyDescent="0.3">
      <c r="E2145"/>
    </row>
    <row r="2146" spans="5:5" x14ac:dyDescent="0.3">
      <c r="E2146"/>
    </row>
    <row r="2147" spans="5:5" x14ac:dyDescent="0.3">
      <c r="E2147"/>
    </row>
    <row r="2148" spans="5:5" x14ac:dyDescent="0.3">
      <c r="E2148"/>
    </row>
    <row r="2149" spans="5:5" x14ac:dyDescent="0.3">
      <c r="E2149"/>
    </row>
    <row r="2150" spans="5:5" x14ac:dyDescent="0.3">
      <c r="E2150"/>
    </row>
    <row r="2151" spans="5:5" x14ac:dyDescent="0.3">
      <c r="E2151"/>
    </row>
    <row r="2152" spans="5:5" x14ac:dyDescent="0.3">
      <c r="E2152"/>
    </row>
    <row r="2153" spans="5:5" x14ac:dyDescent="0.3">
      <c r="E2153"/>
    </row>
    <row r="2154" spans="5:5" x14ac:dyDescent="0.3">
      <c r="E2154"/>
    </row>
    <row r="2155" spans="5:5" x14ac:dyDescent="0.3">
      <c r="E2155"/>
    </row>
    <row r="2156" spans="5:5" x14ac:dyDescent="0.3">
      <c r="E2156"/>
    </row>
    <row r="2157" spans="5:5" x14ac:dyDescent="0.3">
      <c r="E2157"/>
    </row>
    <row r="2158" spans="5:5" x14ac:dyDescent="0.3">
      <c r="E2158"/>
    </row>
    <row r="2159" spans="5:5" x14ac:dyDescent="0.3">
      <c r="E2159"/>
    </row>
    <row r="2160" spans="5:5" x14ac:dyDescent="0.3">
      <c r="E2160"/>
    </row>
    <row r="2161" spans="5:5" x14ac:dyDescent="0.3">
      <c r="E2161"/>
    </row>
    <row r="2162" spans="5:5" x14ac:dyDescent="0.3">
      <c r="E2162"/>
    </row>
    <row r="2163" spans="5:5" x14ac:dyDescent="0.3">
      <c r="E2163"/>
    </row>
    <row r="2164" spans="5:5" x14ac:dyDescent="0.3">
      <c r="E2164"/>
    </row>
    <row r="2165" spans="5:5" x14ac:dyDescent="0.3">
      <c r="E2165"/>
    </row>
    <row r="2166" spans="5:5" x14ac:dyDescent="0.3">
      <c r="E2166"/>
    </row>
    <row r="2167" spans="5:5" x14ac:dyDescent="0.3">
      <c r="E2167"/>
    </row>
    <row r="2168" spans="5:5" x14ac:dyDescent="0.3">
      <c r="E2168"/>
    </row>
    <row r="2169" spans="5:5" x14ac:dyDescent="0.3">
      <c r="E2169"/>
    </row>
    <row r="2170" spans="5:5" x14ac:dyDescent="0.3">
      <c r="E2170"/>
    </row>
    <row r="2171" spans="5:5" x14ac:dyDescent="0.3">
      <c r="E2171"/>
    </row>
    <row r="2172" spans="5:5" x14ac:dyDescent="0.3">
      <c r="E2172"/>
    </row>
    <row r="2173" spans="5:5" x14ac:dyDescent="0.3">
      <c r="E2173"/>
    </row>
    <row r="2174" spans="5:5" x14ac:dyDescent="0.3">
      <c r="E2174"/>
    </row>
    <row r="2175" spans="5:5" x14ac:dyDescent="0.3">
      <c r="E2175"/>
    </row>
    <row r="2176" spans="5:5" x14ac:dyDescent="0.3">
      <c r="E2176"/>
    </row>
    <row r="2177" spans="5:5" x14ac:dyDescent="0.3">
      <c r="E2177"/>
    </row>
    <row r="2178" spans="5:5" x14ac:dyDescent="0.3">
      <c r="E2178"/>
    </row>
    <row r="2179" spans="5:5" x14ac:dyDescent="0.3">
      <c r="E2179"/>
    </row>
    <row r="2180" spans="5:5" x14ac:dyDescent="0.3">
      <c r="E2180"/>
    </row>
    <row r="2181" spans="5:5" x14ac:dyDescent="0.3">
      <c r="E2181"/>
    </row>
    <row r="2182" spans="5:5" x14ac:dyDescent="0.3">
      <c r="E2182"/>
    </row>
    <row r="2183" spans="5:5" x14ac:dyDescent="0.3">
      <c r="E2183"/>
    </row>
    <row r="2184" spans="5:5" x14ac:dyDescent="0.3">
      <c r="E2184"/>
    </row>
    <row r="2185" spans="5:5" x14ac:dyDescent="0.3">
      <c r="E2185"/>
    </row>
    <row r="2186" spans="5:5" x14ac:dyDescent="0.3">
      <c r="E2186"/>
    </row>
    <row r="2187" spans="5:5" x14ac:dyDescent="0.3">
      <c r="E2187"/>
    </row>
    <row r="2188" spans="5:5" x14ac:dyDescent="0.3">
      <c r="E2188"/>
    </row>
    <row r="2189" spans="5:5" x14ac:dyDescent="0.3">
      <c r="E2189"/>
    </row>
    <row r="2190" spans="5:5" x14ac:dyDescent="0.3">
      <c r="E2190"/>
    </row>
    <row r="2191" spans="5:5" x14ac:dyDescent="0.3">
      <c r="E2191"/>
    </row>
    <row r="2192" spans="5:5" x14ac:dyDescent="0.3">
      <c r="E2192"/>
    </row>
    <row r="2193" spans="5:5" x14ac:dyDescent="0.3">
      <c r="E2193"/>
    </row>
    <row r="2194" spans="5:5" x14ac:dyDescent="0.3">
      <c r="E2194"/>
    </row>
    <row r="2195" spans="5:5" x14ac:dyDescent="0.3">
      <c r="E2195"/>
    </row>
    <row r="2196" spans="5:5" x14ac:dyDescent="0.3">
      <c r="E2196"/>
    </row>
    <row r="2197" spans="5:5" x14ac:dyDescent="0.3">
      <c r="E2197"/>
    </row>
    <row r="2198" spans="5:5" x14ac:dyDescent="0.3">
      <c r="E2198"/>
    </row>
    <row r="2199" spans="5:5" x14ac:dyDescent="0.3">
      <c r="E2199"/>
    </row>
    <row r="2200" spans="5:5" x14ac:dyDescent="0.3">
      <c r="E2200"/>
    </row>
    <row r="2201" spans="5:5" x14ac:dyDescent="0.3">
      <c r="E2201"/>
    </row>
    <row r="2202" spans="5:5" x14ac:dyDescent="0.3">
      <c r="E2202"/>
    </row>
    <row r="2203" spans="5:5" x14ac:dyDescent="0.3">
      <c r="E2203"/>
    </row>
    <row r="2204" spans="5:5" x14ac:dyDescent="0.3">
      <c r="E2204"/>
    </row>
    <row r="2205" spans="5:5" x14ac:dyDescent="0.3">
      <c r="E2205"/>
    </row>
    <row r="2206" spans="5:5" x14ac:dyDescent="0.3">
      <c r="E2206"/>
    </row>
    <row r="2207" spans="5:5" x14ac:dyDescent="0.3">
      <c r="E2207"/>
    </row>
    <row r="2208" spans="5:5" x14ac:dyDescent="0.3">
      <c r="E2208"/>
    </row>
    <row r="2209" spans="5:5" x14ac:dyDescent="0.3">
      <c r="E2209"/>
    </row>
    <row r="2210" spans="5:5" x14ac:dyDescent="0.3">
      <c r="E2210"/>
    </row>
    <row r="2211" spans="5:5" x14ac:dyDescent="0.3">
      <c r="E2211"/>
    </row>
    <row r="2212" spans="5:5" x14ac:dyDescent="0.3">
      <c r="E2212"/>
    </row>
    <row r="2213" spans="5:5" x14ac:dyDescent="0.3">
      <c r="E2213"/>
    </row>
    <row r="2214" spans="5:5" x14ac:dyDescent="0.3">
      <c r="E2214"/>
    </row>
    <row r="2215" spans="5:5" x14ac:dyDescent="0.3">
      <c r="E2215"/>
    </row>
    <row r="2216" spans="5:5" x14ac:dyDescent="0.3">
      <c r="E2216"/>
    </row>
    <row r="2217" spans="5:5" x14ac:dyDescent="0.3">
      <c r="E2217"/>
    </row>
    <row r="2218" spans="5:5" x14ac:dyDescent="0.3">
      <c r="E2218"/>
    </row>
    <row r="2219" spans="5:5" x14ac:dyDescent="0.3">
      <c r="E2219"/>
    </row>
    <row r="2220" spans="5:5" x14ac:dyDescent="0.3">
      <c r="E2220"/>
    </row>
    <row r="2221" spans="5:5" x14ac:dyDescent="0.3">
      <c r="E2221"/>
    </row>
    <row r="2222" spans="5:5" x14ac:dyDescent="0.3">
      <c r="E2222"/>
    </row>
    <row r="2223" spans="5:5" x14ac:dyDescent="0.3">
      <c r="E2223"/>
    </row>
    <row r="2224" spans="5:5" x14ac:dyDescent="0.3">
      <c r="E2224"/>
    </row>
    <row r="2225" spans="5:5" x14ac:dyDescent="0.3">
      <c r="E2225"/>
    </row>
    <row r="2226" spans="5:5" x14ac:dyDescent="0.3">
      <c r="E2226"/>
    </row>
    <row r="2227" spans="5:5" x14ac:dyDescent="0.3">
      <c r="E2227"/>
    </row>
    <row r="2228" spans="5:5" x14ac:dyDescent="0.3">
      <c r="E2228"/>
    </row>
    <row r="2229" spans="5:5" x14ac:dyDescent="0.3">
      <c r="E2229"/>
    </row>
    <row r="2230" spans="5:5" x14ac:dyDescent="0.3">
      <c r="E2230"/>
    </row>
    <row r="2231" spans="5:5" x14ac:dyDescent="0.3">
      <c r="E2231"/>
    </row>
    <row r="2232" spans="5:5" x14ac:dyDescent="0.3">
      <c r="E2232"/>
    </row>
    <row r="2233" spans="5:5" x14ac:dyDescent="0.3">
      <c r="E2233"/>
    </row>
    <row r="2234" spans="5:5" x14ac:dyDescent="0.3">
      <c r="E2234"/>
    </row>
    <row r="2235" spans="5:5" x14ac:dyDescent="0.3">
      <c r="E2235"/>
    </row>
    <row r="2236" spans="5:5" x14ac:dyDescent="0.3">
      <c r="E2236"/>
    </row>
    <row r="2237" spans="5:5" x14ac:dyDescent="0.3">
      <c r="E2237"/>
    </row>
    <row r="2238" spans="5:5" x14ac:dyDescent="0.3">
      <c r="E2238"/>
    </row>
    <row r="2239" spans="5:5" x14ac:dyDescent="0.3">
      <c r="E2239"/>
    </row>
    <row r="2240" spans="5:5" x14ac:dyDescent="0.3">
      <c r="E2240"/>
    </row>
    <row r="2241" spans="5:5" x14ac:dyDescent="0.3">
      <c r="E2241"/>
    </row>
    <row r="2242" spans="5:5" x14ac:dyDescent="0.3">
      <c r="E2242"/>
    </row>
    <row r="2243" spans="5:5" x14ac:dyDescent="0.3">
      <c r="E2243"/>
    </row>
    <row r="2244" spans="5:5" x14ac:dyDescent="0.3">
      <c r="E2244"/>
    </row>
    <row r="2245" spans="5:5" x14ac:dyDescent="0.3">
      <c r="E2245"/>
    </row>
    <row r="2246" spans="5:5" x14ac:dyDescent="0.3">
      <c r="E2246"/>
    </row>
    <row r="2247" spans="5:5" x14ac:dyDescent="0.3">
      <c r="E2247"/>
    </row>
    <row r="2248" spans="5:5" x14ac:dyDescent="0.3">
      <c r="E2248"/>
    </row>
    <row r="2249" spans="5:5" x14ac:dyDescent="0.3">
      <c r="E2249"/>
    </row>
    <row r="2250" spans="5:5" x14ac:dyDescent="0.3">
      <c r="E2250"/>
    </row>
    <row r="2251" spans="5:5" x14ac:dyDescent="0.3">
      <c r="E2251"/>
    </row>
    <row r="2252" spans="5:5" x14ac:dyDescent="0.3">
      <c r="E2252"/>
    </row>
    <row r="2253" spans="5:5" x14ac:dyDescent="0.3">
      <c r="E2253"/>
    </row>
    <row r="2254" spans="5:5" x14ac:dyDescent="0.3">
      <c r="E2254"/>
    </row>
    <row r="2255" spans="5:5" x14ac:dyDescent="0.3">
      <c r="E2255"/>
    </row>
    <row r="2256" spans="5:5" x14ac:dyDescent="0.3">
      <c r="E2256"/>
    </row>
    <row r="2257" spans="5:5" x14ac:dyDescent="0.3">
      <c r="E2257"/>
    </row>
    <row r="2258" spans="5:5" x14ac:dyDescent="0.3">
      <c r="E2258"/>
    </row>
    <row r="2259" spans="5:5" x14ac:dyDescent="0.3">
      <c r="E2259"/>
    </row>
    <row r="2260" spans="5:5" x14ac:dyDescent="0.3">
      <c r="E2260"/>
    </row>
    <row r="2261" spans="5:5" x14ac:dyDescent="0.3">
      <c r="E2261"/>
    </row>
    <row r="2262" spans="5:5" x14ac:dyDescent="0.3">
      <c r="E2262"/>
    </row>
    <row r="2263" spans="5:5" x14ac:dyDescent="0.3">
      <c r="E2263"/>
    </row>
    <row r="2264" spans="5:5" x14ac:dyDescent="0.3">
      <c r="E2264"/>
    </row>
    <row r="2265" spans="5:5" x14ac:dyDescent="0.3">
      <c r="E2265"/>
    </row>
    <row r="2266" spans="5:5" x14ac:dyDescent="0.3">
      <c r="E2266"/>
    </row>
    <row r="2267" spans="5:5" x14ac:dyDescent="0.3">
      <c r="E2267"/>
    </row>
    <row r="2268" spans="5:5" x14ac:dyDescent="0.3">
      <c r="E2268"/>
    </row>
    <row r="2269" spans="5:5" x14ac:dyDescent="0.3">
      <c r="E2269"/>
    </row>
    <row r="2270" spans="5:5" x14ac:dyDescent="0.3">
      <c r="E2270"/>
    </row>
    <row r="2271" spans="5:5" x14ac:dyDescent="0.3">
      <c r="E2271"/>
    </row>
    <row r="2272" spans="5:5" x14ac:dyDescent="0.3">
      <c r="E2272"/>
    </row>
    <row r="2273" spans="5:5" x14ac:dyDescent="0.3">
      <c r="E2273"/>
    </row>
    <row r="2274" spans="5:5" x14ac:dyDescent="0.3">
      <c r="E2274"/>
    </row>
    <row r="2275" spans="5:5" x14ac:dyDescent="0.3">
      <c r="E2275"/>
    </row>
    <row r="2276" spans="5:5" x14ac:dyDescent="0.3">
      <c r="E2276"/>
    </row>
    <row r="2277" spans="5:5" x14ac:dyDescent="0.3">
      <c r="E2277"/>
    </row>
    <row r="2278" spans="5:5" x14ac:dyDescent="0.3">
      <c r="E2278"/>
    </row>
    <row r="2279" spans="5:5" x14ac:dyDescent="0.3">
      <c r="E2279"/>
    </row>
    <row r="2280" spans="5:5" x14ac:dyDescent="0.3">
      <c r="E2280"/>
    </row>
    <row r="2281" spans="5:5" x14ac:dyDescent="0.3">
      <c r="E2281"/>
    </row>
    <row r="2282" spans="5:5" x14ac:dyDescent="0.3">
      <c r="E2282"/>
    </row>
    <row r="2283" spans="5:5" x14ac:dyDescent="0.3">
      <c r="E2283"/>
    </row>
    <row r="2284" spans="5:5" x14ac:dyDescent="0.3">
      <c r="E2284"/>
    </row>
    <row r="2285" spans="5:5" x14ac:dyDescent="0.3">
      <c r="E2285"/>
    </row>
    <row r="2286" spans="5:5" x14ac:dyDescent="0.3">
      <c r="E2286"/>
    </row>
    <row r="2287" spans="5:5" x14ac:dyDescent="0.3">
      <c r="E2287"/>
    </row>
    <row r="2288" spans="5:5" x14ac:dyDescent="0.3">
      <c r="E2288"/>
    </row>
    <row r="2289" spans="5:5" x14ac:dyDescent="0.3">
      <c r="E2289"/>
    </row>
    <row r="2290" spans="5:5" x14ac:dyDescent="0.3">
      <c r="E2290"/>
    </row>
    <row r="2291" spans="5:5" x14ac:dyDescent="0.3">
      <c r="E2291"/>
    </row>
    <row r="2292" spans="5:5" x14ac:dyDescent="0.3">
      <c r="E2292"/>
    </row>
    <row r="2293" spans="5:5" x14ac:dyDescent="0.3">
      <c r="E2293"/>
    </row>
    <row r="2294" spans="5:5" x14ac:dyDescent="0.3">
      <c r="E2294"/>
    </row>
    <row r="2295" spans="5:5" x14ac:dyDescent="0.3">
      <c r="E2295"/>
    </row>
    <row r="2296" spans="5:5" x14ac:dyDescent="0.3">
      <c r="E2296"/>
    </row>
    <row r="2297" spans="5:5" x14ac:dyDescent="0.3">
      <c r="E2297"/>
    </row>
    <row r="2298" spans="5:5" x14ac:dyDescent="0.3">
      <c r="E2298"/>
    </row>
    <row r="2299" spans="5:5" x14ac:dyDescent="0.3">
      <c r="E2299"/>
    </row>
    <row r="2300" spans="5:5" x14ac:dyDescent="0.3">
      <c r="E2300"/>
    </row>
    <row r="2301" spans="5:5" x14ac:dyDescent="0.3">
      <c r="E2301"/>
    </row>
    <row r="2302" spans="5:5" x14ac:dyDescent="0.3">
      <c r="E2302"/>
    </row>
    <row r="2303" spans="5:5" x14ac:dyDescent="0.3">
      <c r="E2303"/>
    </row>
    <row r="2304" spans="5:5" x14ac:dyDescent="0.3">
      <c r="E2304"/>
    </row>
    <row r="2305" spans="5:5" x14ac:dyDescent="0.3">
      <c r="E2305"/>
    </row>
    <row r="2306" spans="5:5" x14ac:dyDescent="0.3">
      <c r="E2306"/>
    </row>
    <row r="2307" spans="5:5" x14ac:dyDescent="0.3">
      <c r="E2307"/>
    </row>
    <row r="2308" spans="5:5" x14ac:dyDescent="0.3">
      <c r="E2308"/>
    </row>
    <row r="2309" spans="5:5" x14ac:dyDescent="0.3">
      <c r="E2309"/>
    </row>
    <row r="2310" spans="5:5" x14ac:dyDescent="0.3">
      <c r="E2310"/>
    </row>
    <row r="2311" spans="5:5" x14ac:dyDescent="0.3">
      <c r="E2311"/>
    </row>
    <row r="2312" spans="5:5" x14ac:dyDescent="0.3">
      <c r="E2312"/>
    </row>
    <row r="2313" spans="5:5" x14ac:dyDescent="0.3">
      <c r="E2313"/>
    </row>
    <row r="2314" spans="5:5" x14ac:dyDescent="0.3">
      <c r="E2314"/>
    </row>
    <row r="2315" spans="5:5" x14ac:dyDescent="0.3">
      <c r="E2315"/>
    </row>
    <row r="2316" spans="5:5" x14ac:dyDescent="0.3">
      <c r="E2316"/>
    </row>
    <row r="2317" spans="5:5" x14ac:dyDescent="0.3">
      <c r="E2317"/>
    </row>
    <row r="2318" spans="5:5" x14ac:dyDescent="0.3">
      <c r="E2318"/>
    </row>
    <row r="2319" spans="5:5" x14ac:dyDescent="0.3">
      <c r="E2319"/>
    </row>
    <row r="2320" spans="5:5" x14ac:dyDescent="0.3">
      <c r="E2320"/>
    </row>
    <row r="2321" spans="5:5" x14ac:dyDescent="0.3">
      <c r="E2321"/>
    </row>
    <row r="2322" spans="5:5" x14ac:dyDescent="0.3">
      <c r="E2322"/>
    </row>
    <row r="2323" spans="5:5" x14ac:dyDescent="0.3">
      <c r="E2323"/>
    </row>
    <row r="2324" spans="5:5" x14ac:dyDescent="0.3">
      <c r="E2324"/>
    </row>
    <row r="2325" spans="5:5" x14ac:dyDescent="0.3">
      <c r="E2325"/>
    </row>
    <row r="2326" spans="5:5" x14ac:dyDescent="0.3">
      <c r="E2326"/>
    </row>
    <row r="2327" spans="5:5" x14ac:dyDescent="0.3">
      <c r="E2327"/>
    </row>
    <row r="2328" spans="5:5" x14ac:dyDescent="0.3">
      <c r="E2328"/>
    </row>
    <row r="2329" spans="5:5" x14ac:dyDescent="0.3">
      <c r="E2329"/>
    </row>
    <row r="2330" spans="5:5" x14ac:dyDescent="0.3">
      <c r="E2330"/>
    </row>
    <row r="2331" spans="5:5" x14ac:dyDescent="0.3">
      <c r="E2331"/>
    </row>
    <row r="2332" spans="5:5" x14ac:dyDescent="0.3">
      <c r="E2332"/>
    </row>
    <row r="2333" spans="5:5" x14ac:dyDescent="0.3">
      <c r="E2333"/>
    </row>
    <row r="2334" spans="5:5" x14ac:dyDescent="0.3">
      <c r="E2334"/>
    </row>
    <row r="2335" spans="5:5" x14ac:dyDescent="0.3">
      <c r="E2335"/>
    </row>
    <row r="2336" spans="5:5" x14ac:dyDescent="0.3">
      <c r="E2336"/>
    </row>
    <row r="2337" spans="5:5" x14ac:dyDescent="0.3">
      <c r="E2337"/>
    </row>
    <row r="2338" spans="5:5" x14ac:dyDescent="0.3">
      <c r="E2338"/>
    </row>
    <row r="2339" spans="5:5" x14ac:dyDescent="0.3">
      <c r="E2339"/>
    </row>
    <row r="2340" spans="5:5" x14ac:dyDescent="0.3">
      <c r="E2340"/>
    </row>
    <row r="2341" spans="5:5" x14ac:dyDescent="0.3">
      <c r="E2341"/>
    </row>
    <row r="2342" spans="5:5" x14ac:dyDescent="0.3">
      <c r="E2342"/>
    </row>
    <row r="2343" spans="5:5" x14ac:dyDescent="0.3">
      <c r="E2343"/>
    </row>
    <row r="2344" spans="5:5" x14ac:dyDescent="0.3">
      <c r="E2344"/>
    </row>
    <row r="2345" spans="5:5" x14ac:dyDescent="0.3">
      <c r="E2345"/>
    </row>
    <row r="2346" spans="5:5" x14ac:dyDescent="0.3">
      <c r="E2346"/>
    </row>
    <row r="2347" spans="5:5" x14ac:dyDescent="0.3">
      <c r="E2347"/>
    </row>
    <row r="2348" spans="5:5" x14ac:dyDescent="0.3">
      <c r="E2348"/>
    </row>
    <row r="2349" spans="5:5" x14ac:dyDescent="0.3">
      <c r="E2349"/>
    </row>
    <row r="2350" spans="5:5" x14ac:dyDescent="0.3">
      <c r="E2350"/>
    </row>
    <row r="2351" spans="5:5" x14ac:dyDescent="0.3">
      <c r="E2351"/>
    </row>
    <row r="2352" spans="5:5" x14ac:dyDescent="0.3">
      <c r="E2352"/>
    </row>
    <row r="2353" spans="5:5" x14ac:dyDescent="0.3">
      <c r="E2353"/>
    </row>
    <row r="2354" spans="5:5" x14ac:dyDescent="0.3">
      <c r="E2354"/>
    </row>
    <row r="2355" spans="5:5" x14ac:dyDescent="0.3">
      <c r="E2355"/>
    </row>
    <row r="2356" spans="5:5" x14ac:dyDescent="0.3">
      <c r="E2356"/>
    </row>
    <row r="2357" spans="5:5" x14ac:dyDescent="0.3">
      <c r="E2357"/>
    </row>
    <row r="2358" spans="5:5" x14ac:dyDescent="0.3">
      <c r="E2358"/>
    </row>
    <row r="2359" spans="5:5" x14ac:dyDescent="0.3">
      <c r="E2359"/>
    </row>
    <row r="2360" spans="5:5" x14ac:dyDescent="0.3">
      <c r="E2360"/>
    </row>
    <row r="2361" spans="5:5" x14ac:dyDescent="0.3">
      <c r="E2361"/>
    </row>
    <row r="2362" spans="5:5" x14ac:dyDescent="0.3">
      <c r="E2362"/>
    </row>
    <row r="2363" spans="5:5" x14ac:dyDescent="0.3">
      <c r="E2363"/>
    </row>
    <row r="2364" spans="5:5" x14ac:dyDescent="0.3">
      <c r="E2364"/>
    </row>
    <row r="2365" spans="5:5" x14ac:dyDescent="0.3">
      <c r="E2365"/>
    </row>
    <row r="2366" spans="5:5" x14ac:dyDescent="0.3">
      <c r="E2366"/>
    </row>
    <row r="2367" spans="5:5" x14ac:dyDescent="0.3">
      <c r="E2367"/>
    </row>
    <row r="2368" spans="5:5" x14ac:dyDescent="0.3">
      <c r="E2368"/>
    </row>
    <row r="2369" spans="5:5" x14ac:dyDescent="0.3">
      <c r="E2369"/>
    </row>
    <row r="2370" spans="5:5" x14ac:dyDescent="0.3">
      <c r="E2370"/>
    </row>
    <row r="2371" spans="5:5" x14ac:dyDescent="0.3">
      <c r="E2371"/>
    </row>
    <row r="2372" spans="5:5" x14ac:dyDescent="0.3">
      <c r="E2372"/>
    </row>
    <row r="2373" spans="5:5" x14ac:dyDescent="0.3">
      <c r="E2373"/>
    </row>
    <row r="2374" spans="5:5" x14ac:dyDescent="0.3">
      <c r="E2374"/>
    </row>
    <row r="2375" spans="5:5" x14ac:dyDescent="0.3">
      <c r="E2375"/>
    </row>
    <row r="2376" spans="5:5" x14ac:dyDescent="0.3">
      <c r="E2376"/>
    </row>
    <row r="2377" spans="5:5" x14ac:dyDescent="0.3">
      <c r="E2377"/>
    </row>
    <row r="2378" spans="5:5" x14ac:dyDescent="0.3">
      <c r="E2378"/>
    </row>
    <row r="2379" spans="5:5" x14ac:dyDescent="0.3">
      <c r="E2379"/>
    </row>
    <row r="2380" spans="5:5" x14ac:dyDescent="0.3">
      <c r="E2380"/>
    </row>
    <row r="2381" spans="5:5" x14ac:dyDescent="0.3">
      <c r="E2381"/>
    </row>
    <row r="2382" spans="5:5" x14ac:dyDescent="0.3">
      <c r="E2382"/>
    </row>
    <row r="2383" spans="5:5" x14ac:dyDescent="0.3">
      <c r="E2383"/>
    </row>
    <row r="2384" spans="5:5" x14ac:dyDescent="0.3">
      <c r="E2384"/>
    </row>
    <row r="2385" spans="5:5" x14ac:dyDescent="0.3">
      <c r="E2385"/>
    </row>
    <row r="2386" spans="5:5" x14ac:dyDescent="0.3">
      <c r="E2386"/>
    </row>
    <row r="2387" spans="5:5" x14ac:dyDescent="0.3">
      <c r="E2387"/>
    </row>
    <row r="2388" spans="5:5" x14ac:dyDescent="0.3">
      <c r="E2388"/>
    </row>
    <row r="2389" spans="5:5" x14ac:dyDescent="0.3">
      <c r="E2389"/>
    </row>
    <row r="2390" spans="5:5" x14ac:dyDescent="0.3">
      <c r="E2390"/>
    </row>
    <row r="2391" spans="5:5" x14ac:dyDescent="0.3">
      <c r="E2391"/>
    </row>
    <row r="2392" spans="5:5" x14ac:dyDescent="0.3">
      <c r="E2392"/>
    </row>
    <row r="2393" spans="5:5" x14ac:dyDescent="0.3">
      <c r="E2393"/>
    </row>
    <row r="2394" spans="5:5" x14ac:dyDescent="0.3">
      <c r="E2394"/>
    </row>
    <row r="2395" spans="5:5" x14ac:dyDescent="0.3">
      <c r="E2395"/>
    </row>
    <row r="2396" spans="5:5" x14ac:dyDescent="0.3">
      <c r="E2396"/>
    </row>
    <row r="2397" spans="5:5" x14ac:dyDescent="0.3">
      <c r="E2397"/>
    </row>
    <row r="2398" spans="5:5" x14ac:dyDescent="0.3">
      <c r="E2398"/>
    </row>
    <row r="2399" spans="5:5" x14ac:dyDescent="0.3">
      <c r="E2399"/>
    </row>
    <row r="2400" spans="5:5" x14ac:dyDescent="0.3">
      <c r="E2400"/>
    </row>
    <row r="2401" spans="5:5" x14ac:dyDescent="0.3">
      <c r="E2401"/>
    </row>
    <row r="2402" spans="5:5" x14ac:dyDescent="0.3">
      <c r="E2402"/>
    </row>
    <row r="2403" spans="5:5" x14ac:dyDescent="0.3">
      <c r="E2403"/>
    </row>
    <row r="2404" spans="5:5" x14ac:dyDescent="0.3">
      <c r="E2404"/>
    </row>
    <row r="2405" spans="5:5" x14ac:dyDescent="0.3">
      <c r="E2405"/>
    </row>
    <row r="2406" spans="5:5" x14ac:dyDescent="0.3">
      <c r="E2406"/>
    </row>
    <row r="2407" spans="5:5" x14ac:dyDescent="0.3">
      <c r="E2407"/>
    </row>
    <row r="2408" spans="5:5" x14ac:dyDescent="0.3">
      <c r="E2408"/>
    </row>
    <row r="2409" spans="5:5" x14ac:dyDescent="0.3">
      <c r="E2409"/>
    </row>
    <row r="2410" spans="5:5" x14ac:dyDescent="0.3">
      <c r="E2410"/>
    </row>
    <row r="2411" spans="5:5" x14ac:dyDescent="0.3">
      <c r="E2411"/>
    </row>
    <row r="2412" spans="5:5" x14ac:dyDescent="0.3">
      <c r="E2412"/>
    </row>
    <row r="2413" spans="5:5" x14ac:dyDescent="0.3">
      <c r="E2413"/>
    </row>
    <row r="2414" spans="5:5" x14ac:dyDescent="0.3">
      <c r="E2414"/>
    </row>
    <row r="2415" spans="5:5" x14ac:dyDescent="0.3">
      <c r="E2415"/>
    </row>
    <row r="2416" spans="5:5" x14ac:dyDescent="0.3">
      <c r="E2416"/>
    </row>
    <row r="2417" spans="5:5" x14ac:dyDescent="0.3">
      <c r="E2417"/>
    </row>
    <row r="2418" spans="5:5" x14ac:dyDescent="0.3">
      <c r="E2418"/>
    </row>
    <row r="2419" spans="5:5" x14ac:dyDescent="0.3">
      <c r="E2419"/>
    </row>
    <row r="2420" spans="5:5" x14ac:dyDescent="0.3">
      <c r="E2420"/>
    </row>
    <row r="2421" spans="5:5" x14ac:dyDescent="0.3">
      <c r="E2421"/>
    </row>
    <row r="2422" spans="5:5" x14ac:dyDescent="0.3">
      <c r="E2422"/>
    </row>
    <row r="2423" spans="5:5" x14ac:dyDescent="0.3">
      <c r="E2423"/>
    </row>
    <row r="2424" spans="5:5" x14ac:dyDescent="0.3">
      <c r="E2424"/>
    </row>
    <row r="2425" spans="5:5" x14ac:dyDescent="0.3">
      <c r="E2425"/>
    </row>
    <row r="2426" spans="5:5" x14ac:dyDescent="0.3">
      <c r="E2426"/>
    </row>
    <row r="2427" spans="5:5" x14ac:dyDescent="0.3">
      <c r="E2427"/>
    </row>
    <row r="2428" spans="5:5" x14ac:dyDescent="0.3">
      <c r="E2428"/>
    </row>
    <row r="2429" spans="5:5" x14ac:dyDescent="0.3">
      <c r="E2429"/>
    </row>
    <row r="2430" spans="5:5" x14ac:dyDescent="0.3">
      <c r="E2430"/>
    </row>
    <row r="2431" spans="5:5" x14ac:dyDescent="0.3">
      <c r="E2431"/>
    </row>
    <row r="2432" spans="5:5" x14ac:dyDescent="0.3">
      <c r="E2432"/>
    </row>
    <row r="2433" spans="5:5" x14ac:dyDescent="0.3">
      <c r="E2433"/>
    </row>
    <row r="2434" spans="5:5" x14ac:dyDescent="0.3">
      <c r="E2434"/>
    </row>
    <row r="2435" spans="5:5" x14ac:dyDescent="0.3">
      <c r="E2435"/>
    </row>
    <row r="2436" spans="5:5" x14ac:dyDescent="0.3">
      <c r="E2436"/>
    </row>
    <row r="2437" spans="5:5" x14ac:dyDescent="0.3">
      <c r="E2437"/>
    </row>
    <row r="2438" spans="5:5" x14ac:dyDescent="0.3">
      <c r="E2438"/>
    </row>
    <row r="2439" spans="5:5" x14ac:dyDescent="0.3">
      <c r="E2439"/>
    </row>
    <row r="2440" spans="5:5" x14ac:dyDescent="0.3">
      <c r="E2440"/>
    </row>
    <row r="2441" spans="5:5" x14ac:dyDescent="0.3">
      <c r="E2441"/>
    </row>
    <row r="2442" spans="5:5" x14ac:dyDescent="0.3">
      <c r="E2442"/>
    </row>
    <row r="2443" spans="5:5" x14ac:dyDescent="0.3">
      <c r="E2443"/>
    </row>
    <row r="2444" spans="5:5" x14ac:dyDescent="0.3">
      <c r="E2444"/>
    </row>
    <row r="2445" spans="5:5" x14ac:dyDescent="0.3">
      <c r="E2445"/>
    </row>
    <row r="2446" spans="5:5" x14ac:dyDescent="0.3">
      <c r="E2446"/>
    </row>
    <row r="2447" spans="5:5" x14ac:dyDescent="0.3">
      <c r="E2447"/>
    </row>
    <row r="2448" spans="5:5" x14ac:dyDescent="0.3">
      <c r="E2448"/>
    </row>
    <row r="2449" spans="5:5" x14ac:dyDescent="0.3">
      <c r="E2449"/>
    </row>
    <row r="2450" spans="5:5" x14ac:dyDescent="0.3">
      <c r="E2450"/>
    </row>
    <row r="2451" spans="5:5" x14ac:dyDescent="0.3">
      <c r="E2451"/>
    </row>
    <row r="2452" spans="5:5" x14ac:dyDescent="0.3">
      <c r="E2452"/>
    </row>
    <row r="2453" spans="5:5" x14ac:dyDescent="0.3">
      <c r="E2453"/>
    </row>
    <row r="2454" spans="5:5" x14ac:dyDescent="0.3">
      <c r="E2454"/>
    </row>
    <row r="2455" spans="5:5" x14ac:dyDescent="0.3">
      <c r="E2455"/>
    </row>
    <row r="2456" spans="5:5" x14ac:dyDescent="0.3">
      <c r="E2456"/>
    </row>
    <row r="2457" spans="5:5" x14ac:dyDescent="0.3">
      <c r="E2457"/>
    </row>
    <row r="2458" spans="5:5" x14ac:dyDescent="0.3">
      <c r="E2458"/>
    </row>
    <row r="2459" spans="5:5" x14ac:dyDescent="0.3">
      <c r="E2459"/>
    </row>
    <row r="2460" spans="5:5" x14ac:dyDescent="0.3">
      <c r="E2460"/>
    </row>
    <row r="2461" spans="5:5" x14ac:dyDescent="0.3">
      <c r="E2461"/>
    </row>
    <row r="2462" spans="5:5" x14ac:dyDescent="0.3">
      <c r="E2462"/>
    </row>
    <row r="2463" spans="5:5" x14ac:dyDescent="0.3">
      <c r="E2463"/>
    </row>
    <row r="2464" spans="5:5" x14ac:dyDescent="0.3">
      <c r="E2464"/>
    </row>
    <row r="2465" spans="5:5" x14ac:dyDescent="0.3">
      <c r="E2465"/>
    </row>
    <row r="2466" spans="5:5" x14ac:dyDescent="0.3">
      <c r="E2466"/>
    </row>
    <row r="2467" spans="5:5" x14ac:dyDescent="0.3">
      <c r="E2467"/>
    </row>
    <row r="2468" spans="5:5" x14ac:dyDescent="0.3">
      <c r="E2468"/>
    </row>
    <row r="2469" spans="5:5" x14ac:dyDescent="0.3">
      <c r="E2469"/>
    </row>
    <row r="2470" spans="5:5" x14ac:dyDescent="0.3">
      <c r="E2470"/>
    </row>
    <row r="2471" spans="5:5" x14ac:dyDescent="0.3">
      <c r="E2471"/>
    </row>
    <row r="2472" spans="5:5" x14ac:dyDescent="0.3">
      <c r="E2472"/>
    </row>
    <row r="2473" spans="5:5" x14ac:dyDescent="0.3">
      <c r="E2473"/>
    </row>
    <row r="2474" spans="5:5" x14ac:dyDescent="0.3">
      <c r="E2474"/>
    </row>
    <row r="2475" spans="5:5" x14ac:dyDescent="0.3">
      <c r="E2475"/>
    </row>
    <row r="2476" spans="5:5" x14ac:dyDescent="0.3">
      <c r="E2476"/>
    </row>
    <row r="2477" spans="5:5" x14ac:dyDescent="0.3">
      <c r="E2477"/>
    </row>
    <row r="2478" spans="5:5" x14ac:dyDescent="0.3">
      <c r="E2478"/>
    </row>
    <row r="2479" spans="5:5" x14ac:dyDescent="0.3">
      <c r="E2479"/>
    </row>
    <row r="2480" spans="5:5" x14ac:dyDescent="0.3">
      <c r="E2480"/>
    </row>
    <row r="2481" spans="5:5" x14ac:dyDescent="0.3">
      <c r="E2481"/>
    </row>
    <row r="2482" spans="5:5" x14ac:dyDescent="0.3">
      <c r="E2482"/>
    </row>
    <row r="2483" spans="5:5" x14ac:dyDescent="0.3">
      <c r="E2483"/>
    </row>
    <row r="2484" spans="5:5" x14ac:dyDescent="0.3">
      <c r="E2484"/>
    </row>
    <row r="2485" spans="5:5" x14ac:dyDescent="0.3">
      <c r="E2485"/>
    </row>
    <row r="2486" spans="5:5" x14ac:dyDescent="0.3">
      <c r="E2486"/>
    </row>
    <row r="2487" spans="5:5" x14ac:dyDescent="0.3">
      <c r="E2487"/>
    </row>
    <row r="2488" spans="5:5" x14ac:dyDescent="0.3">
      <c r="E2488"/>
    </row>
    <row r="2489" spans="5:5" x14ac:dyDescent="0.3">
      <c r="E2489"/>
    </row>
    <row r="2490" spans="5:5" x14ac:dyDescent="0.3">
      <c r="E2490"/>
    </row>
    <row r="2491" spans="5:5" x14ac:dyDescent="0.3">
      <c r="E2491"/>
    </row>
    <row r="2492" spans="5:5" x14ac:dyDescent="0.3">
      <c r="E2492"/>
    </row>
    <row r="2493" spans="5:5" x14ac:dyDescent="0.3">
      <c r="E2493"/>
    </row>
    <row r="2494" spans="5:5" x14ac:dyDescent="0.3">
      <c r="E2494"/>
    </row>
    <row r="2495" spans="5:5" x14ac:dyDescent="0.3">
      <c r="E2495"/>
    </row>
    <row r="2496" spans="5:5" x14ac:dyDescent="0.3">
      <c r="E2496"/>
    </row>
    <row r="2497" spans="5:5" x14ac:dyDescent="0.3">
      <c r="E2497"/>
    </row>
    <row r="2498" spans="5:5" x14ac:dyDescent="0.3">
      <c r="E2498"/>
    </row>
    <row r="2499" spans="5:5" x14ac:dyDescent="0.3">
      <c r="E2499"/>
    </row>
    <row r="2500" spans="5:5" x14ac:dyDescent="0.3">
      <c r="E2500"/>
    </row>
    <row r="2501" spans="5:5" x14ac:dyDescent="0.3">
      <c r="E2501"/>
    </row>
    <row r="2502" spans="5:5" x14ac:dyDescent="0.3">
      <c r="E2502"/>
    </row>
    <row r="2503" spans="5:5" x14ac:dyDescent="0.3">
      <c r="E2503"/>
    </row>
    <row r="2504" spans="5:5" x14ac:dyDescent="0.3">
      <c r="E2504"/>
    </row>
    <row r="2505" spans="5:5" x14ac:dyDescent="0.3">
      <c r="E2505"/>
    </row>
    <row r="2506" spans="5:5" x14ac:dyDescent="0.3">
      <c r="E2506"/>
    </row>
    <row r="2507" spans="5:5" x14ac:dyDescent="0.3">
      <c r="E2507"/>
    </row>
    <row r="2508" spans="5:5" x14ac:dyDescent="0.3">
      <c r="E2508"/>
    </row>
    <row r="2509" spans="5:5" x14ac:dyDescent="0.3">
      <c r="E2509"/>
    </row>
    <row r="2510" spans="5:5" x14ac:dyDescent="0.3">
      <c r="E2510"/>
    </row>
    <row r="2511" spans="5:5" x14ac:dyDescent="0.3">
      <c r="E2511"/>
    </row>
    <row r="2512" spans="5:5" x14ac:dyDescent="0.3">
      <c r="E2512"/>
    </row>
    <row r="2513" spans="5:5" x14ac:dyDescent="0.3">
      <c r="E2513"/>
    </row>
    <row r="2514" spans="5:5" x14ac:dyDescent="0.3">
      <c r="E2514"/>
    </row>
    <row r="2515" spans="5:5" x14ac:dyDescent="0.3">
      <c r="E2515"/>
    </row>
    <row r="2516" spans="5:5" x14ac:dyDescent="0.3">
      <c r="E2516"/>
    </row>
    <row r="2517" spans="5:5" x14ac:dyDescent="0.3">
      <c r="E2517"/>
    </row>
    <row r="2518" spans="5:5" x14ac:dyDescent="0.3">
      <c r="E2518"/>
    </row>
    <row r="2519" spans="5:5" x14ac:dyDescent="0.3">
      <c r="E2519"/>
    </row>
    <row r="2520" spans="5:5" x14ac:dyDescent="0.3">
      <c r="E2520"/>
    </row>
    <row r="2521" spans="5:5" x14ac:dyDescent="0.3">
      <c r="E2521"/>
    </row>
    <row r="2522" spans="5:5" x14ac:dyDescent="0.3">
      <c r="E2522"/>
    </row>
    <row r="2523" spans="5:5" x14ac:dyDescent="0.3">
      <c r="E2523"/>
    </row>
    <row r="2524" spans="5:5" x14ac:dyDescent="0.3">
      <c r="E2524"/>
    </row>
    <row r="2525" spans="5:5" x14ac:dyDescent="0.3">
      <c r="E2525"/>
    </row>
    <row r="2526" spans="5:5" x14ac:dyDescent="0.3">
      <c r="E2526"/>
    </row>
    <row r="2527" spans="5:5" x14ac:dyDescent="0.3">
      <c r="E2527"/>
    </row>
    <row r="2528" spans="5:5" x14ac:dyDescent="0.3">
      <c r="E2528"/>
    </row>
    <row r="2529" spans="5:5" x14ac:dyDescent="0.3">
      <c r="E2529"/>
    </row>
    <row r="2530" spans="5:5" x14ac:dyDescent="0.3">
      <c r="E2530"/>
    </row>
    <row r="2531" spans="5:5" x14ac:dyDescent="0.3">
      <c r="E2531"/>
    </row>
    <row r="2532" spans="5:5" x14ac:dyDescent="0.3">
      <c r="E2532"/>
    </row>
    <row r="2533" spans="5:5" x14ac:dyDescent="0.3">
      <c r="E2533"/>
    </row>
    <row r="2534" spans="5:5" x14ac:dyDescent="0.3">
      <c r="E2534"/>
    </row>
    <row r="2535" spans="5:5" x14ac:dyDescent="0.3">
      <c r="E2535"/>
    </row>
    <row r="2536" spans="5:5" x14ac:dyDescent="0.3">
      <c r="E2536"/>
    </row>
    <row r="2537" spans="5:5" x14ac:dyDescent="0.3">
      <c r="E2537"/>
    </row>
    <row r="2538" spans="5:5" x14ac:dyDescent="0.3">
      <c r="E2538"/>
    </row>
    <row r="2539" spans="5:5" x14ac:dyDescent="0.3">
      <c r="E2539"/>
    </row>
    <row r="2540" spans="5:5" x14ac:dyDescent="0.3">
      <c r="E2540"/>
    </row>
    <row r="2541" spans="5:5" x14ac:dyDescent="0.3">
      <c r="E2541"/>
    </row>
    <row r="2542" spans="5:5" x14ac:dyDescent="0.3">
      <c r="E2542"/>
    </row>
    <row r="2543" spans="5:5" x14ac:dyDescent="0.3">
      <c r="E2543"/>
    </row>
    <row r="2544" spans="5:5" x14ac:dyDescent="0.3">
      <c r="E2544"/>
    </row>
    <row r="2545" spans="5:5" x14ac:dyDescent="0.3">
      <c r="E2545"/>
    </row>
    <row r="2546" spans="5:5" x14ac:dyDescent="0.3">
      <c r="E2546"/>
    </row>
    <row r="2547" spans="5:5" x14ac:dyDescent="0.3">
      <c r="E2547"/>
    </row>
    <row r="2548" spans="5:5" x14ac:dyDescent="0.3">
      <c r="E2548"/>
    </row>
    <row r="2549" spans="5:5" x14ac:dyDescent="0.3">
      <c r="E2549"/>
    </row>
    <row r="2550" spans="5:5" x14ac:dyDescent="0.3">
      <c r="E2550"/>
    </row>
    <row r="2551" spans="5:5" x14ac:dyDescent="0.3">
      <c r="E2551"/>
    </row>
    <row r="2552" spans="5:5" x14ac:dyDescent="0.3">
      <c r="E2552"/>
    </row>
    <row r="2553" spans="5:5" x14ac:dyDescent="0.3">
      <c r="E2553"/>
    </row>
    <row r="2554" spans="5:5" x14ac:dyDescent="0.3">
      <c r="E2554"/>
    </row>
    <row r="2555" spans="5:5" x14ac:dyDescent="0.3">
      <c r="E2555"/>
    </row>
    <row r="2556" spans="5:5" x14ac:dyDescent="0.3">
      <c r="E2556"/>
    </row>
    <row r="2557" spans="5:5" x14ac:dyDescent="0.3">
      <c r="E2557"/>
    </row>
    <row r="2558" spans="5:5" x14ac:dyDescent="0.3">
      <c r="E2558"/>
    </row>
    <row r="2559" spans="5:5" x14ac:dyDescent="0.3">
      <c r="E2559"/>
    </row>
    <row r="2560" spans="5:5" x14ac:dyDescent="0.3">
      <c r="E2560"/>
    </row>
    <row r="2561" spans="5:5" x14ac:dyDescent="0.3">
      <c r="E2561"/>
    </row>
    <row r="2562" spans="5:5" x14ac:dyDescent="0.3">
      <c r="E2562"/>
    </row>
    <row r="2563" spans="5:5" x14ac:dyDescent="0.3">
      <c r="E2563"/>
    </row>
    <row r="2564" spans="5:5" x14ac:dyDescent="0.3">
      <c r="E2564"/>
    </row>
    <row r="2565" spans="5:5" x14ac:dyDescent="0.3">
      <c r="E2565"/>
    </row>
    <row r="2566" spans="5:5" x14ac:dyDescent="0.3">
      <c r="E2566"/>
    </row>
    <row r="2567" spans="5:5" x14ac:dyDescent="0.3">
      <c r="E2567"/>
    </row>
    <row r="2568" spans="5:5" x14ac:dyDescent="0.3">
      <c r="E2568"/>
    </row>
    <row r="2569" spans="5:5" x14ac:dyDescent="0.3">
      <c r="E2569"/>
    </row>
    <row r="2570" spans="5:5" x14ac:dyDescent="0.3">
      <c r="E2570"/>
    </row>
    <row r="2571" spans="5:5" x14ac:dyDescent="0.3">
      <c r="E2571"/>
    </row>
    <row r="2572" spans="5:5" x14ac:dyDescent="0.3">
      <c r="E2572"/>
    </row>
    <row r="2573" spans="5:5" x14ac:dyDescent="0.3">
      <c r="E2573"/>
    </row>
    <row r="2574" spans="5:5" x14ac:dyDescent="0.3">
      <c r="E2574"/>
    </row>
    <row r="2575" spans="5:5" x14ac:dyDescent="0.3">
      <c r="E2575"/>
    </row>
    <row r="2576" spans="5:5" x14ac:dyDescent="0.3">
      <c r="E2576"/>
    </row>
    <row r="2577" spans="5:5" x14ac:dyDescent="0.3">
      <c r="E2577"/>
    </row>
    <row r="2578" spans="5:5" x14ac:dyDescent="0.3">
      <c r="E2578"/>
    </row>
    <row r="2579" spans="5:5" x14ac:dyDescent="0.3">
      <c r="E2579"/>
    </row>
    <row r="2580" spans="5:5" x14ac:dyDescent="0.3">
      <c r="E2580"/>
    </row>
    <row r="2581" spans="5:5" x14ac:dyDescent="0.3">
      <c r="E2581"/>
    </row>
    <row r="2582" spans="5:5" x14ac:dyDescent="0.3">
      <c r="E2582"/>
    </row>
    <row r="2583" spans="5:5" x14ac:dyDescent="0.3">
      <c r="E2583"/>
    </row>
    <row r="2584" spans="5:5" x14ac:dyDescent="0.3">
      <c r="E2584"/>
    </row>
    <row r="2585" spans="5:5" x14ac:dyDescent="0.3">
      <c r="E2585"/>
    </row>
    <row r="2586" spans="5:5" x14ac:dyDescent="0.3">
      <c r="E2586"/>
    </row>
    <row r="2587" spans="5:5" x14ac:dyDescent="0.3">
      <c r="E2587"/>
    </row>
    <row r="2588" spans="5:5" x14ac:dyDescent="0.3">
      <c r="E2588"/>
    </row>
    <row r="2589" spans="5:5" x14ac:dyDescent="0.3">
      <c r="E2589"/>
    </row>
    <row r="2590" spans="5:5" x14ac:dyDescent="0.3">
      <c r="E2590"/>
    </row>
    <row r="2591" spans="5:5" x14ac:dyDescent="0.3">
      <c r="E2591"/>
    </row>
    <row r="2592" spans="5:5" x14ac:dyDescent="0.3">
      <c r="E2592"/>
    </row>
    <row r="2593" spans="5:5" x14ac:dyDescent="0.3">
      <c r="E2593"/>
    </row>
    <row r="2594" spans="5:5" x14ac:dyDescent="0.3">
      <c r="E2594"/>
    </row>
    <row r="2595" spans="5:5" x14ac:dyDescent="0.3">
      <c r="E2595"/>
    </row>
    <row r="2596" spans="5:5" x14ac:dyDescent="0.3">
      <c r="E2596"/>
    </row>
    <row r="2597" spans="5:5" x14ac:dyDescent="0.3">
      <c r="E2597"/>
    </row>
    <row r="2598" spans="5:5" x14ac:dyDescent="0.3">
      <c r="E2598"/>
    </row>
    <row r="2599" spans="5:5" x14ac:dyDescent="0.3">
      <c r="E2599"/>
    </row>
    <row r="2600" spans="5:5" x14ac:dyDescent="0.3">
      <c r="E2600"/>
    </row>
    <row r="2601" spans="5:5" x14ac:dyDescent="0.3">
      <c r="E2601"/>
    </row>
    <row r="2602" spans="5:5" x14ac:dyDescent="0.3">
      <c r="E2602"/>
    </row>
    <row r="2603" spans="5:5" x14ac:dyDescent="0.3">
      <c r="E2603"/>
    </row>
    <row r="2604" spans="5:5" x14ac:dyDescent="0.3">
      <c r="E2604"/>
    </row>
    <row r="2605" spans="5:5" x14ac:dyDescent="0.3">
      <c r="E2605"/>
    </row>
    <row r="2606" spans="5:5" x14ac:dyDescent="0.3">
      <c r="E2606"/>
    </row>
    <row r="2607" spans="5:5" x14ac:dyDescent="0.3">
      <c r="E2607"/>
    </row>
    <row r="2608" spans="5:5" x14ac:dyDescent="0.3">
      <c r="E2608"/>
    </row>
    <row r="2609" spans="5:5" x14ac:dyDescent="0.3">
      <c r="E2609"/>
    </row>
    <row r="2610" spans="5:5" x14ac:dyDescent="0.3">
      <c r="E2610"/>
    </row>
    <row r="2611" spans="5:5" x14ac:dyDescent="0.3">
      <c r="E2611"/>
    </row>
    <row r="2612" spans="5:5" x14ac:dyDescent="0.3">
      <c r="E2612"/>
    </row>
    <row r="2613" spans="5:5" x14ac:dyDescent="0.3">
      <c r="E2613"/>
    </row>
    <row r="2614" spans="5:5" x14ac:dyDescent="0.3">
      <c r="E2614"/>
    </row>
    <row r="2615" spans="5:5" x14ac:dyDescent="0.3">
      <c r="E2615"/>
    </row>
    <row r="2616" spans="5:5" x14ac:dyDescent="0.3">
      <c r="E2616"/>
    </row>
    <row r="2617" spans="5:5" x14ac:dyDescent="0.3">
      <c r="E2617"/>
    </row>
    <row r="2618" spans="5:5" x14ac:dyDescent="0.3">
      <c r="E2618"/>
    </row>
    <row r="2619" spans="5:5" x14ac:dyDescent="0.3">
      <c r="E2619"/>
    </row>
    <row r="2620" spans="5:5" x14ac:dyDescent="0.3">
      <c r="E2620"/>
    </row>
    <row r="2621" spans="5:5" x14ac:dyDescent="0.3">
      <c r="E2621"/>
    </row>
    <row r="2622" spans="5:5" x14ac:dyDescent="0.3">
      <c r="E2622"/>
    </row>
    <row r="2623" spans="5:5" x14ac:dyDescent="0.3">
      <c r="E2623"/>
    </row>
    <row r="2624" spans="5:5" x14ac:dyDescent="0.3">
      <c r="E2624"/>
    </row>
    <row r="2625" spans="5:5" x14ac:dyDescent="0.3">
      <c r="E2625"/>
    </row>
    <row r="2626" spans="5:5" x14ac:dyDescent="0.3">
      <c r="E2626"/>
    </row>
    <row r="2627" spans="5:5" x14ac:dyDescent="0.3">
      <c r="E2627"/>
    </row>
    <row r="2628" spans="5:5" x14ac:dyDescent="0.3">
      <c r="E2628"/>
    </row>
    <row r="2629" spans="5:5" x14ac:dyDescent="0.3">
      <c r="E2629"/>
    </row>
    <row r="2630" spans="5:5" x14ac:dyDescent="0.3">
      <c r="E2630"/>
    </row>
    <row r="2631" spans="5:5" x14ac:dyDescent="0.3">
      <c r="E2631"/>
    </row>
    <row r="2632" spans="5:5" x14ac:dyDescent="0.3">
      <c r="E2632"/>
    </row>
    <row r="2633" spans="5:5" x14ac:dyDescent="0.3">
      <c r="E2633"/>
    </row>
    <row r="2634" spans="5:5" x14ac:dyDescent="0.3">
      <c r="E2634"/>
    </row>
    <row r="2635" spans="5:5" x14ac:dyDescent="0.3">
      <c r="E2635"/>
    </row>
    <row r="2636" spans="5:5" x14ac:dyDescent="0.3">
      <c r="E2636"/>
    </row>
    <row r="2637" spans="5:5" x14ac:dyDescent="0.3">
      <c r="E2637"/>
    </row>
    <row r="2638" spans="5:5" x14ac:dyDescent="0.3">
      <c r="E2638"/>
    </row>
    <row r="2639" spans="5:5" x14ac:dyDescent="0.3">
      <c r="E2639"/>
    </row>
    <row r="2640" spans="5:5" x14ac:dyDescent="0.3">
      <c r="E2640"/>
    </row>
    <row r="2641" spans="5:5" x14ac:dyDescent="0.3">
      <c r="E2641"/>
    </row>
    <row r="2642" spans="5:5" x14ac:dyDescent="0.3">
      <c r="E2642"/>
    </row>
    <row r="2643" spans="5:5" x14ac:dyDescent="0.3">
      <c r="E2643"/>
    </row>
    <row r="2644" spans="5:5" x14ac:dyDescent="0.3">
      <c r="E2644"/>
    </row>
    <row r="2645" spans="5:5" x14ac:dyDescent="0.3">
      <c r="E2645"/>
    </row>
    <row r="2646" spans="5:5" x14ac:dyDescent="0.3">
      <c r="E2646"/>
    </row>
    <row r="2647" spans="5:5" x14ac:dyDescent="0.3">
      <c r="E2647"/>
    </row>
    <row r="2648" spans="5:5" x14ac:dyDescent="0.3">
      <c r="E2648"/>
    </row>
    <row r="2649" spans="5:5" x14ac:dyDescent="0.3">
      <c r="E2649"/>
    </row>
    <row r="2650" spans="5:5" x14ac:dyDescent="0.3">
      <c r="E2650"/>
    </row>
    <row r="2651" spans="5:5" x14ac:dyDescent="0.3">
      <c r="E2651"/>
    </row>
    <row r="2652" spans="5:5" x14ac:dyDescent="0.3">
      <c r="E2652"/>
    </row>
    <row r="2653" spans="5:5" x14ac:dyDescent="0.3">
      <c r="E2653"/>
    </row>
    <row r="2654" spans="5:5" x14ac:dyDescent="0.3">
      <c r="E2654"/>
    </row>
    <row r="2655" spans="5:5" x14ac:dyDescent="0.3">
      <c r="E2655"/>
    </row>
    <row r="2656" spans="5:5" x14ac:dyDescent="0.3">
      <c r="E2656"/>
    </row>
    <row r="2657" spans="5:5" x14ac:dyDescent="0.3">
      <c r="E2657"/>
    </row>
    <row r="2658" spans="5:5" x14ac:dyDescent="0.3">
      <c r="E2658"/>
    </row>
    <row r="2659" spans="5:5" x14ac:dyDescent="0.3">
      <c r="E2659"/>
    </row>
    <row r="2660" spans="5:5" x14ac:dyDescent="0.3">
      <c r="E2660"/>
    </row>
    <row r="2661" spans="5:5" x14ac:dyDescent="0.3">
      <c r="E2661"/>
    </row>
    <row r="2662" spans="5:5" x14ac:dyDescent="0.3">
      <c r="E2662"/>
    </row>
    <row r="2663" spans="5:5" x14ac:dyDescent="0.3">
      <c r="E2663"/>
    </row>
    <row r="2664" spans="5:5" x14ac:dyDescent="0.3">
      <c r="E2664"/>
    </row>
    <row r="2665" spans="5:5" x14ac:dyDescent="0.3">
      <c r="E2665"/>
    </row>
    <row r="2666" spans="5:5" x14ac:dyDescent="0.3">
      <c r="E2666"/>
    </row>
    <row r="2667" spans="5:5" x14ac:dyDescent="0.3">
      <c r="E2667"/>
    </row>
    <row r="2668" spans="5:5" x14ac:dyDescent="0.3">
      <c r="E2668"/>
    </row>
    <row r="2669" spans="5:5" x14ac:dyDescent="0.3">
      <c r="E2669"/>
    </row>
    <row r="2670" spans="5:5" x14ac:dyDescent="0.3">
      <c r="E2670"/>
    </row>
    <row r="2671" spans="5:5" x14ac:dyDescent="0.3">
      <c r="E2671"/>
    </row>
    <row r="2672" spans="5:5" x14ac:dyDescent="0.3">
      <c r="E2672"/>
    </row>
    <row r="2673" spans="5:5" x14ac:dyDescent="0.3">
      <c r="E2673"/>
    </row>
    <row r="2674" spans="5:5" x14ac:dyDescent="0.3">
      <c r="E2674"/>
    </row>
    <row r="2675" spans="5:5" x14ac:dyDescent="0.3">
      <c r="E2675"/>
    </row>
    <row r="2676" spans="5:5" x14ac:dyDescent="0.3">
      <c r="E2676"/>
    </row>
    <row r="2677" spans="5:5" x14ac:dyDescent="0.3">
      <c r="E2677"/>
    </row>
    <row r="2678" spans="5:5" x14ac:dyDescent="0.3">
      <c r="E2678"/>
    </row>
    <row r="2679" spans="5:5" x14ac:dyDescent="0.3">
      <c r="E2679"/>
    </row>
    <row r="2680" spans="5:5" x14ac:dyDescent="0.3">
      <c r="E2680"/>
    </row>
    <row r="2681" spans="5:5" x14ac:dyDescent="0.3">
      <c r="E2681"/>
    </row>
    <row r="2682" spans="5:5" x14ac:dyDescent="0.3">
      <c r="E2682"/>
    </row>
    <row r="2683" spans="5:5" x14ac:dyDescent="0.3">
      <c r="E2683"/>
    </row>
    <row r="2684" spans="5:5" x14ac:dyDescent="0.3">
      <c r="E2684"/>
    </row>
    <row r="2685" spans="5:5" x14ac:dyDescent="0.3">
      <c r="E2685"/>
    </row>
    <row r="2686" spans="5:5" x14ac:dyDescent="0.3">
      <c r="E2686"/>
    </row>
    <row r="2687" spans="5:5" x14ac:dyDescent="0.3">
      <c r="E2687"/>
    </row>
    <row r="2688" spans="5:5" x14ac:dyDescent="0.3">
      <c r="E2688"/>
    </row>
    <row r="2689" spans="5:5" x14ac:dyDescent="0.3">
      <c r="E2689"/>
    </row>
    <row r="2690" spans="5:5" x14ac:dyDescent="0.3">
      <c r="E2690"/>
    </row>
    <row r="2691" spans="5:5" x14ac:dyDescent="0.3">
      <c r="E2691"/>
    </row>
    <row r="2692" spans="5:5" x14ac:dyDescent="0.3">
      <c r="E2692"/>
    </row>
    <row r="2693" spans="5:5" x14ac:dyDescent="0.3">
      <c r="E2693"/>
    </row>
    <row r="2694" spans="5:5" x14ac:dyDescent="0.3">
      <c r="E2694"/>
    </row>
    <row r="2695" spans="5:5" x14ac:dyDescent="0.3">
      <c r="E2695"/>
    </row>
    <row r="2696" spans="5:5" x14ac:dyDescent="0.3">
      <c r="E2696"/>
    </row>
    <row r="2697" spans="5:5" x14ac:dyDescent="0.3">
      <c r="E2697"/>
    </row>
    <row r="2698" spans="5:5" x14ac:dyDescent="0.3">
      <c r="E2698"/>
    </row>
    <row r="2699" spans="5:5" x14ac:dyDescent="0.3">
      <c r="E2699"/>
    </row>
    <row r="2700" spans="5:5" x14ac:dyDescent="0.3">
      <c r="E2700"/>
    </row>
    <row r="2701" spans="5:5" x14ac:dyDescent="0.3">
      <c r="E2701"/>
    </row>
    <row r="2702" spans="5:5" x14ac:dyDescent="0.3">
      <c r="E2702"/>
    </row>
    <row r="2703" spans="5:5" x14ac:dyDescent="0.3">
      <c r="E2703"/>
    </row>
    <row r="2704" spans="5:5" x14ac:dyDescent="0.3">
      <c r="E2704"/>
    </row>
    <row r="2705" spans="5:5" x14ac:dyDescent="0.3">
      <c r="E2705"/>
    </row>
    <row r="2706" spans="5:5" x14ac:dyDescent="0.3">
      <c r="E2706"/>
    </row>
    <row r="2707" spans="5:5" x14ac:dyDescent="0.3">
      <c r="E2707"/>
    </row>
    <row r="2708" spans="5:5" x14ac:dyDescent="0.3">
      <c r="E2708"/>
    </row>
    <row r="2709" spans="5:5" x14ac:dyDescent="0.3">
      <c r="E2709"/>
    </row>
    <row r="2710" spans="5:5" x14ac:dyDescent="0.3">
      <c r="E2710"/>
    </row>
    <row r="2711" spans="5:5" x14ac:dyDescent="0.3">
      <c r="E2711"/>
    </row>
    <row r="2712" spans="5:5" x14ac:dyDescent="0.3">
      <c r="E2712"/>
    </row>
    <row r="2713" spans="5:5" x14ac:dyDescent="0.3">
      <c r="E2713"/>
    </row>
    <row r="2714" spans="5:5" x14ac:dyDescent="0.3">
      <c r="E2714"/>
    </row>
    <row r="2715" spans="5:5" x14ac:dyDescent="0.3">
      <c r="E2715"/>
    </row>
    <row r="2716" spans="5:5" x14ac:dyDescent="0.3">
      <c r="E2716"/>
    </row>
    <row r="2717" spans="5:5" x14ac:dyDescent="0.3">
      <c r="E2717"/>
    </row>
    <row r="2718" spans="5:5" x14ac:dyDescent="0.3">
      <c r="E2718"/>
    </row>
    <row r="2719" spans="5:5" x14ac:dyDescent="0.3">
      <c r="E2719"/>
    </row>
    <row r="2720" spans="5:5" x14ac:dyDescent="0.3">
      <c r="E2720"/>
    </row>
    <row r="2721" spans="5:5" x14ac:dyDescent="0.3">
      <c r="E2721"/>
    </row>
    <row r="2722" spans="5:5" x14ac:dyDescent="0.3">
      <c r="E2722"/>
    </row>
    <row r="2723" spans="5:5" x14ac:dyDescent="0.3">
      <c r="E2723"/>
    </row>
    <row r="2724" spans="5:5" x14ac:dyDescent="0.3">
      <c r="E2724"/>
    </row>
    <row r="2725" spans="5:5" x14ac:dyDescent="0.3">
      <c r="E2725"/>
    </row>
    <row r="2726" spans="5:5" x14ac:dyDescent="0.3">
      <c r="E2726"/>
    </row>
    <row r="2727" spans="5:5" x14ac:dyDescent="0.3">
      <c r="E2727"/>
    </row>
    <row r="2728" spans="5:5" x14ac:dyDescent="0.3">
      <c r="E2728"/>
    </row>
    <row r="2729" spans="5:5" x14ac:dyDescent="0.3">
      <c r="E2729"/>
    </row>
    <row r="2730" spans="5:5" x14ac:dyDescent="0.3">
      <c r="E2730"/>
    </row>
    <row r="2731" spans="5:5" x14ac:dyDescent="0.3">
      <c r="E2731"/>
    </row>
    <row r="2732" spans="5:5" x14ac:dyDescent="0.3">
      <c r="E2732"/>
    </row>
    <row r="2733" spans="5:5" x14ac:dyDescent="0.3">
      <c r="E2733"/>
    </row>
    <row r="2734" spans="5:5" x14ac:dyDescent="0.3">
      <c r="E2734"/>
    </row>
    <row r="2735" spans="5:5" x14ac:dyDescent="0.3">
      <c r="E2735"/>
    </row>
    <row r="2736" spans="5:5" x14ac:dyDescent="0.3">
      <c r="E2736"/>
    </row>
    <row r="2737" spans="5:5" x14ac:dyDescent="0.3">
      <c r="E2737"/>
    </row>
    <row r="2738" spans="5:5" x14ac:dyDescent="0.3">
      <c r="E2738"/>
    </row>
    <row r="2739" spans="5:5" x14ac:dyDescent="0.3">
      <c r="E2739"/>
    </row>
    <row r="2740" spans="5:5" x14ac:dyDescent="0.3">
      <c r="E2740"/>
    </row>
    <row r="2741" spans="5:5" x14ac:dyDescent="0.3">
      <c r="E2741"/>
    </row>
    <row r="2742" spans="5:5" x14ac:dyDescent="0.3">
      <c r="E2742"/>
    </row>
    <row r="2743" spans="5:5" x14ac:dyDescent="0.3">
      <c r="E2743"/>
    </row>
    <row r="2744" spans="5:5" x14ac:dyDescent="0.3">
      <c r="E2744"/>
    </row>
    <row r="2745" spans="5:5" x14ac:dyDescent="0.3">
      <c r="E2745"/>
    </row>
    <row r="2746" spans="5:5" x14ac:dyDescent="0.3">
      <c r="E2746"/>
    </row>
    <row r="2747" spans="5:5" x14ac:dyDescent="0.3">
      <c r="E2747"/>
    </row>
    <row r="2748" spans="5:5" x14ac:dyDescent="0.3">
      <c r="E2748"/>
    </row>
    <row r="2749" spans="5:5" x14ac:dyDescent="0.3">
      <c r="E2749"/>
    </row>
    <row r="2750" spans="5:5" x14ac:dyDescent="0.3">
      <c r="E2750"/>
    </row>
    <row r="2751" spans="5:5" x14ac:dyDescent="0.3">
      <c r="E2751"/>
    </row>
    <row r="2752" spans="5:5" x14ac:dyDescent="0.3">
      <c r="E2752"/>
    </row>
    <row r="2753" spans="5:5" x14ac:dyDescent="0.3">
      <c r="E2753"/>
    </row>
    <row r="2754" spans="5:5" x14ac:dyDescent="0.3">
      <c r="E2754"/>
    </row>
    <row r="2755" spans="5:5" x14ac:dyDescent="0.3">
      <c r="E2755"/>
    </row>
    <row r="2756" spans="5:5" x14ac:dyDescent="0.3">
      <c r="E2756"/>
    </row>
    <row r="2757" spans="5:5" x14ac:dyDescent="0.3">
      <c r="E2757"/>
    </row>
    <row r="2758" spans="5:5" x14ac:dyDescent="0.3">
      <c r="E2758"/>
    </row>
    <row r="2759" spans="5:5" x14ac:dyDescent="0.3">
      <c r="E2759"/>
    </row>
    <row r="2760" spans="5:5" x14ac:dyDescent="0.3">
      <c r="E2760"/>
    </row>
    <row r="2761" spans="5:5" x14ac:dyDescent="0.3">
      <c r="E2761"/>
    </row>
    <row r="2762" spans="5:5" x14ac:dyDescent="0.3">
      <c r="E2762"/>
    </row>
    <row r="2763" spans="5:5" x14ac:dyDescent="0.3">
      <c r="E2763"/>
    </row>
    <row r="2764" spans="5:5" x14ac:dyDescent="0.3">
      <c r="E2764"/>
    </row>
    <row r="2765" spans="5:5" x14ac:dyDescent="0.3">
      <c r="E2765"/>
    </row>
    <row r="2766" spans="5:5" x14ac:dyDescent="0.3">
      <c r="E2766"/>
    </row>
    <row r="2767" spans="5:5" x14ac:dyDescent="0.3">
      <c r="E2767"/>
    </row>
    <row r="2768" spans="5:5" x14ac:dyDescent="0.3">
      <c r="E2768"/>
    </row>
    <row r="2769" spans="5:5" x14ac:dyDescent="0.3">
      <c r="E2769"/>
    </row>
    <row r="2770" spans="5:5" x14ac:dyDescent="0.3">
      <c r="E2770"/>
    </row>
    <row r="2771" spans="5:5" x14ac:dyDescent="0.3">
      <c r="E2771"/>
    </row>
    <row r="2772" spans="5:5" x14ac:dyDescent="0.3">
      <c r="E2772"/>
    </row>
    <row r="2773" spans="5:5" x14ac:dyDescent="0.3">
      <c r="E2773"/>
    </row>
    <row r="2774" spans="5:5" x14ac:dyDescent="0.3">
      <c r="E2774"/>
    </row>
    <row r="2775" spans="5:5" x14ac:dyDescent="0.3">
      <c r="E2775"/>
    </row>
    <row r="2776" spans="5:5" x14ac:dyDescent="0.3">
      <c r="E2776"/>
    </row>
    <row r="2777" spans="5:5" x14ac:dyDescent="0.3">
      <c r="E2777"/>
    </row>
    <row r="2778" spans="5:5" x14ac:dyDescent="0.3">
      <c r="E2778"/>
    </row>
    <row r="2779" spans="5:5" x14ac:dyDescent="0.3">
      <c r="E2779"/>
    </row>
    <row r="2780" spans="5:5" x14ac:dyDescent="0.3">
      <c r="E2780"/>
    </row>
    <row r="2781" spans="5:5" x14ac:dyDescent="0.3">
      <c r="E2781"/>
    </row>
    <row r="2782" spans="5:5" x14ac:dyDescent="0.3">
      <c r="E2782"/>
    </row>
    <row r="2783" spans="5:5" x14ac:dyDescent="0.3">
      <c r="E2783"/>
    </row>
    <row r="2784" spans="5:5" x14ac:dyDescent="0.3">
      <c r="E2784"/>
    </row>
    <row r="2785" spans="5:5" x14ac:dyDescent="0.3">
      <c r="E2785"/>
    </row>
    <row r="2786" spans="5:5" x14ac:dyDescent="0.3">
      <c r="E2786"/>
    </row>
    <row r="2787" spans="5:5" x14ac:dyDescent="0.3">
      <c r="E2787"/>
    </row>
    <row r="2788" spans="5:5" x14ac:dyDescent="0.3">
      <c r="E2788"/>
    </row>
    <row r="2789" spans="5:5" x14ac:dyDescent="0.3">
      <c r="E2789"/>
    </row>
    <row r="2790" spans="5:5" x14ac:dyDescent="0.3">
      <c r="E2790"/>
    </row>
    <row r="2791" spans="5:5" x14ac:dyDescent="0.3">
      <c r="E2791"/>
    </row>
    <row r="2792" spans="5:5" x14ac:dyDescent="0.3">
      <c r="E2792"/>
    </row>
    <row r="2793" spans="5:5" x14ac:dyDescent="0.3">
      <c r="E2793"/>
    </row>
    <row r="2794" spans="5:5" x14ac:dyDescent="0.3">
      <c r="E2794"/>
    </row>
    <row r="2795" spans="5:5" x14ac:dyDescent="0.3">
      <c r="E2795"/>
    </row>
    <row r="2796" spans="5:5" x14ac:dyDescent="0.3">
      <c r="E2796"/>
    </row>
    <row r="2797" spans="5:5" x14ac:dyDescent="0.3">
      <c r="E2797"/>
    </row>
    <row r="2798" spans="5:5" x14ac:dyDescent="0.3">
      <c r="E2798"/>
    </row>
    <row r="2799" spans="5:5" x14ac:dyDescent="0.3">
      <c r="E2799"/>
    </row>
    <row r="2800" spans="5:5" x14ac:dyDescent="0.3">
      <c r="E2800"/>
    </row>
    <row r="2801" spans="5:5" x14ac:dyDescent="0.3">
      <c r="E2801"/>
    </row>
    <row r="2802" spans="5:5" x14ac:dyDescent="0.3">
      <c r="E2802"/>
    </row>
    <row r="2803" spans="5:5" x14ac:dyDescent="0.3">
      <c r="E2803"/>
    </row>
    <row r="2804" spans="5:5" x14ac:dyDescent="0.3">
      <c r="E2804"/>
    </row>
    <row r="2805" spans="5:5" x14ac:dyDescent="0.3">
      <c r="E2805"/>
    </row>
    <row r="2806" spans="5:5" x14ac:dyDescent="0.3">
      <c r="E2806"/>
    </row>
    <row r="2807" spans="5:5" x14ac:dyDescent="0.3">
      <c r="E2807"/>
    </row>
    <row r="2808" spans="5:5" x14ac:dyDescent="0.3">
      <c r="E2808"/>
    </row>
    <row r="2809" spans="5:5" x14ac:dyDescent="0.3">
      <c r="E2809"/>
    </row>
    <row r="2810" spans="5:5" x14ac:dyDescent="0.3">
      <c r="E2810"/>
    </row>
    <row r="2811" spans="5:5" x14ac:dyDescent="0.3">
      <c r="E2811"/>
    </row>
    <row r="2812" spans="5:5" x14ac:dyDescent="0.3">
      <c r="E2812"/>
    </row>
    <row r="2813" spans="5:5" x14ac:dyDescent="0.3">
      <c r="E2813"/>
    </row>
    <row r="2814" spans="5:5" x14ac:dyDescent="0.3">
      <c r="E2814"/>
    </row>
    <row r="2815" spans="5:5" x14ac:dyDescent="0.3">
      <c r="E2815"/>
    </row>
    <row r="2816" spans="5:5" x14ac:dyDescent="0.3">
      <c r="E2816"/>
    </row>
    <row r="2817" spans="5:5" x14ac:dyDescent="0.3">
      <c r="E2817"/>
    </row>
    <row r="2818" spans="5:5" x14ac:dyDescent="0.3">
      <c r="E2818"/>
    </row>
    <row r="2819" spans="5:5" x14ac:dyDescent="0.3">
      <c r="E2819"/>
    </row>
    <row r="2820" spans="5:5" x14ac:dyDescent="0.3">
      <c r="E2820"/>
    </row>
    <row r="2821" spans="5:5" x14ac:dyDescent="0.3">
      <c r="E2821"/>
    </row>
    <row r="2822" spans="5:5" x14ac:dyDescent="0.3">
      <c r="E2822"/>
    </row>
    <row r="2823" spans="5:5" x14ac:dyDescent="0.3">
      <c r="E2823"/>
    </row>
    <row r="2824" spans="5:5" x14ac:dyDescent="0.3">
      <c r="E2824"/>
    </row>
    <row r="2825" spans="5:5" x14ac:dyDescent="0.3">
      <c r="E2825"/>
    </row>
    <row r="2826" spans="5:5" x14ac:dyDescent="0.3">
      <c r="E2826"/>
    </row>
    <row r="2827" spans="5:5" x14ac:dyDescent="0.3">
      <c r="E2827"/>
    </row>
    <row r="2828" spans="5:5" x14ac:dyDescent="0.3">
      <c r="E2828"/>
    </row>
    <row r="2829" spans="5:5" x14ac:dyDescent="0.3">
      <c r="E2829"/>
    </row>
    <row r="2830" spans="5:5" x14ac:dyDescent="0.3">
      <c r="E2830"/>
    </row>
    <row r="2831" spans="5:5" x14ac:dyDescent="0.3">
      <c r="E2831"/>
    </row>
    <row r="2832" spans="5:5" x14ac:dyDescent="0.3">
      <c r="E2832"/>
    </row>
    <row r="2833" spans="5:5" x14ac:dyDescent="0.3">
      <c r="E2833"/>
    </row>
    <row r="2834" spans="5:5" x14ac:dyDescent="0.3">
      <c r="E2834"/>
    </row>
    <row r="2835" spans="5:5" x14ac:dyDescent="0.3">
      <c r="E2835"/>
    </row>
    <row r="2836" spans="5:5" x14ac:dyDescent="0.3">
      <c r="E2836"/>
    </row>
    <row r="2837" spans="5:5" x14ac:dyDescent="0.3">
      <c r="E2837"/>
    </row>
    <row r="2838" spans="5:5" x14ac:dyDescent="0.3">
      <c r="E2838"/>
    </row>
    <row r="2839" spans="5:5" x14ac:dyDescent="0.3">
      <c r="E2839"/>
    </row>
    <row r="2840" spans="5:5" x14ac:dyDescent="0.3">
      <c r="E2840"/>
    </row>
    <row r="2841" spans="5:5" x14ac:dyDescent="0.3">
      <c r="E2841"/>
    </row>
    <row r="2842" spans="5:5" x14ac:dyDescent="0.3">
      <c r="E2842"/>
    </row>
    <row r="2843" spans="5:5" x14ac:dyDescent="0.3">
      <c r="E2843"/>
    </row>
    <row r="2844" spans="5:5" x14ac:dyDescent="0.3">
      <c r="E2844"/>
    </row>
    <row r="2845" spans="5:5" x14ac:dyDescent="0.3">
      <c r="E2845"/>
    </row>
    <row r="2846" spans="5:5" x14ac:dyDescent="0.3">
      <c r="E2846"/>
    </row>
    <row r="2847" spans="5:5" x14ac:dyDescent="0.3">
      <c r="E2847"/>
    </row>
    <row r="2848" spans="5:5" x14ac:dyDescent="0.3">
      <c r="E2848"/>
    </row>
    <row r="2849" spans="5:5" x14ac:dyDescent="0.3">
      <c r="E2849"/>
    </row>
    <row r="2850" spans="5:5" x14ac:dyDescent="0.3">
      <c r="E2850"/>
    </row>
    <row r="2851" spans="5:5" x14ac:dyDescent="0.3">
      <c r="E2851"/>
    </row>
    <row r="2852" spans="5:5" x14ac:dyDescent="0.3">
      <c r="E2852"/>
    </row>
    <row r="2853" spans="5:5" x14ac:dyDescent="0.3">
      <c r="E2853"/>
    </row>
    <row r="2854" spans="5:5" x14ac:dyDescent="0.3">
      <c r="E2854"/>
    </row>
    <row r="2855" spans="5:5" x14ac:dyDescent="0.3">
      <c r="E2855"/>
    </row>
    <row r="2856" spans="5:5" x14ac:dyDescent="0.3">
      <c r="E2856"/>
    </row>
    <row r="2857" spans="5:5" x14ac:dyDescent="0.3">
      <c r="E2857"/>
    </row>
    <row r="2858" spans="5:5" x14ac:dyDescent="0.3">
      <c r="E2858"/>
    </row>
    <row r="2859" spans="5:5" x14ac:dyDescent="0.3">
      <c r="E2859"/>
    </row>
    <row r="2860" spans="5:5" x14ac:dyDescent="0.3">
      <c r="E2860"/>
    </row>
    <row r="2861" spans="5:5" x14ac:dyDescent="0.3">
      <c r="E2861"/>
    </row>
    <row r="2862" spans="5:5" x14ac:dyDescent="0.3">
      <c r="E2862"/>
    </row>
    <row r="2863" spans="5:5" x14ac:dyDescent="0.3">
      <c r="E2863"/>
    </row>
    <row r="2864" spans="5:5" x14ac:dyDescent="0.3">
      <c r="E2864"/>
    </row>
    <row r="2865" spans="5:5" x14ac:dyDescent="0.3">
      <c r="E2865"/>
    </row>
    <row r="2866" spans="5:5" x14ac:dyDescent="0.3">
      <c r="E2866"/>
    </row>
    <row r="2867" spans="5:5" x14ac:dyDescent="0.3">
      <c r="E2867"/>
    </row>
    <row r="2868" spans="5:5" x14ac:dyDescent="0.3">
      <c r="E2868"/>
    </row>
    <row r="2869" spans="5:5" x14ac:dyDescent="0.3">
      <c r="E2869"/>
    </row>
    <row r="2870" spans="5:5" x14ac:dyDescent="0.3">
      <c r="E2870"/>
    </row>
    <row r="2871" spans="5:5" x14ac:dyDescent="0.3">
      <c r="E2871"/>
    </row>
    <row r="2872" spans="5:5" x14ac:dyDescent="0.3">
      <c r="E2872"/>
    </row>
    <row r="2873" spans="5:5" x14ac:dyDescent="0.3">
      <c r="E2873"/>
    </row>
    <row r="2874" spans="5:5" x14ac:dyDescent="0.3">
      <c r="E2874"/>
    </row>
    <row r="2875" spans="5:5" x14ac:dyDescent="0.3">
      <c r="E2875"/>
    </row>
    <row r="2876" spans="5:5" x14ac:dyDescent="0.3">
      <c r="E2876"/>
    </row>
    <row r="2877" spans="5:5" x14ac:dyDescent="0.3">
      <c r="E2877"/>
    </row>
    <row r="2878" spans="5:5" x14ac:dyDescent="0.3">
      <c r="E2878"/>
    </row>
    <row r="2879" spans="5:5" x14ac:dyDescent="0.3">
      <c r="E2879"/>
    </row>
    <row r="2880" spans="5:5" x14ac:dyDescent="0.3">
      <c r="E2880"/>
    </row>
    <row r="2881" spans="5:5" x14ac:dyDescent="0.3">
      <c r="E2881"/>
    </row>
    <row r="2882" spans="5:5" x14ac:dyDescent="0.3">
      <c r="E2882"/>
    </row>
    <row r="2883" spans="5:5" x14ac:dyDescent="0.3">
      <c r="E2883"/>
    </row>
    <row r="2884" spans="5:5" x14ac:dyDescent="0.3">
      <c r="E2884"/>
    </row>
    <row r="2885" spans="5:5" x14ac:dyDescent="0.3">
      <c r="E2885"/>
    </row>
    <row r="2886" spans="5:5" x14ac:dyDescent="0.3">
      <c r="E2886"/>
    </row>
    <row r="2887" spans="5:5" x14ac:dyDescent="0.3">
      <c r="E2887"/>
    </row>
    <row r="2888" spans="5:5" x14ac:dyDescent="0.3">
      <c r="E2888"/>
    </row>
    <row r="2889" spans="5:5" x14ac:dyDescent="0.3">
      <c r="E2889"/>
    </row>
    <row r="2890" spans="5:5" x14ac:dyDescent="0.3">
      <c r="E2890"/>
    </row>
    <row r="2891" spans="5:5" x14ac:dyDescent="0.3">
      <c r="E2891"/>
    </row>
    <row r="2892" spans="5:5" x14ac:dyDescent="0.3">
      <c r="E2892"/>
    </row>
    <row r="2893" spans="5:5" x14ac:dyDescent="0.3">
      <c r="E2893"/>
    </row>
    <row r="2894" spans="5:5" x14ac:dyDescent="0.3">
      <c r="E2894"/>
    </row>
    <row r="2895" spans="5:5" x14ac:dyDescent="0.3">
      <c r="E2895"/>
    </row>
    <row r="2896" spans="5:5" x14ac:dyDescent="0.3">
      <c r="E2896"/>
    </row>
    <row r="2897" spans="5:5" x14ac:dyDescent="0.3">
      <c r="E2897"/>
    </row>
    <row r="2898" spans="5:5" x14ac:dyDescent="0.3">
      <c r="E2898"/>
    </row>
    <row r="2899" spans="5:5" x14ac:dyDescent="0.3">
      <c r="E2899"/>
    </row>
    <row r="2900" spans="5:5" x14ac:dyDescent="0.3">
      <c r="E2900"/>
    </row>
    <row r="2901" spans="5:5" x14ac:dyDescent="0.3">
      <c r="E2901"/>
    </row>
    <row r="2902" spans="5:5" x14ac:dyDescent="0.3">
      <c r="E2902"/>
    </row>
    <row r="2903" spans="5:5" x14ac:dyDescent="0.3">
      <c r="E2903"/>
    </row>
    <row r="2904" spans="5:5" x14ac:dyDescent="0.3">
      <c r="E2904"/>
    </row>
    <row r="2905" spans="5:5" x14ac:dyDescent="0.3">
      <c r="E2905"/>
    </row>
    <row r="2906" spans="5:5" x14ac:dyDescent="0.3">
      <c r="E2906"/>
    </row>
    <row r="2907" spans="5:5" x14ac:dyDescent="0.3">
      <c r="E2907"/>
    </row>
    <row r="2908" spans="5:5" x14ac:dyDescent="0.3">
      <c r="E2908"/>
    </row>
    <row r="2909" spans="5:5" x14ac:dyDescent="0.3">
      <c r="E2909"/>
    </row>
    <row r="2910" spans="5:5" x14ac:dyDescent="0.3">
      <c r="E2910"/>
    </row>
    <row r="2911" spans="5:5" x14ac:dyDescent="0.3">
      <c r="E2911"/>
    </row>
    <row r="2912" spans="5:5" x14ac:dyDescent="0.3">
      <c r="E2912"/>
    </row>
    <row r="2913" spans="5:5" x14ac:dyDescent="0.3">
      <c r="E2913"/>
    </row>
    <row r="2914" spans="5:5" x14ac:dyDescent="0.3">
      <c r="E2914"/>
    </row>
    <row r="2915" spans="5:5" x14ac:dyDescent="0.3">
      <c r="E2915"/>
    </row>
    <row r="2916" spans="5:5" x14ac:dyDescent="0.3">
      <c r="E2916"/>
    </row>
    <row r="2917" spans="5:5" x14ac:dyDescent="0.3">
      <c r="E2917"/>
    </row>
    <row r="2918" spans="5:5" x14ac:dyDescent="0.3">
      <c r="E2918"/>
    </row>
    <row r="2919" spans="5:5" x14ac:dyDescent="0.3">
      <c r="E2919"/>
    </row>
    <row r="2920" spans="5:5" x14ac:dyDescent="0.3">
      <c r="E2920"/>
    </row>
    <row r="2921" spans="5:5" x14ac:dyDescent="0.3">
      <c r="E2921"/>
    </row>
    <row r="2922" spans="5:5" x14ac:dyDescent="0.3">
      <c r="E2922"/>
    </row>
    <row r="2923" spans="5:5" x14ac:dyDescent="0.3">
      <c r="E2923"/>
    </row>
    <row r="2924" spans="5:5" x14ac:dyDescent="0.3">
      <c r="E2924"/>
    </row>
    <row r="2925" spans="5:5" x14ac:dyDescent="0.3">
      <c r="E2925"/>
    </row>
    <row r="2926" spans="5:5" x14ac:dyDescent="0.3">
      <c r="E2926"/>
    </row>
    <row r="2927" spans="5:5" x14ac:dyDescent="0.3">
      <c r="E2927"/>
    </row>
    <row r="2928" spans="5:5" x14ac:dyDescent="0.3">
      <c r="E2928"/>
    </row>
    <row r="2929" spans="5:5" x14ac:dyDescent="0.3">
      <c r="E2929"/>
    </row>
    <row r="2930" spans="5:5" x14ac:dyDescent="0.3">
      <c r="E2930"/>
    </row>
    <row r="2931" spans="5:5" x14ac:dyDescent="0.3">
      <c r="E2931"/>
    </row>
    <row r="2932" spans="5:5" x14ac:dyDescent="0.3">
      <c r="E2932"/>
    </row>
    <row r="2933" spans="5:5" x14ac:dyDescent="0.3">
      <c r="E2933"/>
    </row>
    <row r="2934" spans="5:5" x14ac:dyDescent="0.3">
      <c r="E2934"/>
    </row>
    <row r="2935" spans="5:5" x14ac:dyDescent="0.3">
      <c r="E2935"/>
    </row>
    <row r="2936" spans="5:5" x14ac:dyDescent="0.3">
      <c r="E2936"/>
    </row>
    <row r="2937" spans="5:5" x14ac:dyDescent="0.3">
      <c r="E2937"/>
    </row>
    <row r="2938" spans="5:5" x14ac:dyDescent="0.3">
      <c r="E2938"/>
    </row>
    <row r="2939" spans="5:5" x14ac:dyDescent="0.3">
      <c r="E2939"/>
    </row>
    <row r="2940" spans="5:5" x14ac:dyDescent="0.3">
      <c r="E2940"/>
    </row>
    <row r="2941" spans="5:5" x14ac:dyDescent="0.3">
      <c r="E2941"/>
    </row>
    <row r="2942" spans="5:5" x14ac:dyDescent="0.3">
      <c r="E2942"/>
    </row>
    <row r="2943" spans="5:5" x14ac:dyDescent="0.3">
      <c r="E2943"/>
    </row>
    <row r="2944" spans="5:5" x14ac:dyDescent="0.3">
      <c r="E2944"/>
    </row>
    <row r="2945" spans="5:5" x14ac:dyDescent="0.3">
      <c r="E2945"/>
    </row>
    <row r="2946" spans="5:5" x14ac:dyDescent="0.3">
      <c r="E2946"/>
    </row>
    <row r="2947" spans="5:5" x14ac:dyDescent="0.3">
      <c r="E2947"/>
    </row>
    <row r="2948" spans="5:5" x14ac:dyDescent="0.3">
      <c r="E2948"/>
    </row>
    <row r="2949" spans="5:5" x14ac:dyDescent="0.3">
      <c r="E2949"/>
    </row>
    <row r="2950" spans="5:5" x14ac:dyDescent="0.3">
      <c r="E2950"/>
    </row>
    <row r="2951" spans="5:5" x14ac:dyDescent="0.3">
      <c r="E2951"/>
    </row>
    <row r="2952" spans="5:5" x14ac:dyDescent="0.3">
      <c r="E2952"/>
    </row>
    <row r="2953" spans="5:5" x14ac:dyDescent="0.3">
      <c r="E2953"/>
    </row>
    <row r="2954" spans="5:5" x14ac:dyDescent="0.3">
      <c r="E2954"/>
    </row>
    <row r="2955" spans="5:5" x14ac:dyDescent="0.3">
      <c r="E2955"/>
    </row>
    <row r="2956" spans="5:5" x14ac:dyDescent="0.3">
      <c r="E2956"/>
    </row>
    <row r="2957" spans="5:5" x14ac:dyDescent="0.3">
      <c r="E2957"/>
    </row>
    <row r="2958" spans="5:5" x14ac:dyDescent="0.3">
      <c r="E2958"/>
    </row>
    <row r="2959" spans="5:5" x14ac:dyDescent="0.3">
      <c r="E2959"/>
    </row>
    <row r="2960" spans="5:5" x14ac:dyDescent="0.3">
      <c r="E2960"/>
    </row>
    <row r="2961" spans="5:5" x14ac:dyDescent="0.3">
      <c r="E2961"/>
    </row>
    <row r="2962" spans="5:5" x14ac:dyDescent="0.3">
      <c r="E2962"/>
    </row>
    <row r="2963" spans="5:5" x14ac:dyDescent="0.3">
      <c r="E2963"/>
    </row>
    <row r="2964" spans="5:5" x14ac:dyDescent="0.3">
      <c r="E2964"/>
    </row>
    <row r="2965" spans="5:5" x14ac:dyDescent="0.3">
      <c r="E2965"/>
    </row>
    <row r="2966" spans="5:5" x14ac:dyDescent="0.3">
      <c r="E2966"/>
    </row>
    <row r="2967" spans="5:5" x14ac:dyDescent="0.3">
      <c r="E2967"/>
    </row>
    <row r="2968" spans="5:5" x14ac:dyDescent="0.3">
      <c r="E2968"/>
    </row>
    <row r="2969" spans="5:5" x14ac:dyDescent="0.3">
      <c r="E2969"/>
    </row>
    <row r="2970" spans="5:5" x14ac:dyDescent="0.3">
      <c r="E2970"/>
    </row>
    <row r="2971" spans="5:5" x14ac:dyDescent="0.3">
      <c r="E2971"/>
    </row>
    <row r="2972" spans="5:5" x14ac:dyDescent="0.3">
      <c r="E2972"/>
    </row>
    <row r="2973" spans="5:5" x14ac:dyDescent="0.3">
      <c r="E2973"/>
    </row>
    <row r="2974" spans="5:5" x14ac:dyDescent="0.3">
      <c r="E2974"/>
    </row>
    <row r="2975" spans="5:5" x14ac:dyDescent="0.3">
      <c r="E2975"/>
    </row>
    <row r="2976" spans="5:5" x14ac:dyDescent="0.3">
      <c r="E2976"/>
    </row>
    <row r="2977" spans="5:5" x14ac:dyDescent="0.3">
      <c r="E2977"/>
    </row>
    <row r="2978" spans="5:5" x14ac:dyDescent="0.3">
      <c r="E2978"/>
    </row>
    <row r="2979" spans="5:5" x14ac:dyDescent="0.3">
      <c r="E2979"/>
    </row>
    <row r="2980" spans="5:5" x14ac:dyDescent="0.3">
      <c r="E2980"/>
    </row>
    <row r="2981" spans="5:5" x14ac:dyDescent="0.3">
      <c r="E2981"/>
    </row>
    <row r="2982" spans="5:5" x14ac:dyDescent="0.3">
      <c r="E2982"/>
    </row>
    <row r="2983" spans="5:5" x14ac:dyDescent="0.3">
      <c r="E2983"/>
    </row>
    <row r="2984" spans="5:5" x14ac:dyDescent="0.3">
      <c r="E2984"/>
    </row>
    <row r="2985" spans="5:5" x14ac:dyDescent="0.3">
      <c r="E2985"/>
    </row>
    <row r="2986" spans="5:5" x14ac:dyDescent="0.3">
      <c r="E2986"/>
    </row>
    <row r="2987" spans="5:5" x14ac:dyDescent="0.3">
      <c r="E2987"/>
    </row>
    <row r="2988" spans="5:5" x14ac:dyDescent="0.3">
      <c r="E2988"/>
    </row>
    <row r="2989" spans="5:5" x14ac:dyDescent="0.3">
      <c r="E2989"/>
    </row>
    <row r="2990" spans="5:5" x14ac:dyDescent="0.3">
      <c r="E2990"/>
    </row>
    <row r="2991" spans="5:5" x14ac:dyDescent="0.3">
      <c r="E2991"/>
    </row>
    <row r="2992" spans="5:5" x14ac:dyDescent="0.3">
      <c r="E2992"/>
    </row>
    <row r="2993" spans="5:5" x14ac:dyDescent="0.3">
      <c r="E2993"/>
    </row>
    <row r="2994" spans="5:5" x14ac:dyDescent="0.3">
      <c r="E2994"/>
    </row>
    <row r="2995" spans="5:5" x14ac:dyDescent="0.3">
      <c r="E2995"/>
    </row>
    <row r="2996" spans="5:5" x14ac:dyDescent="0.3">
      <c r="E2996"/>
    </row>
    <row r="2997" spans="5:5" x14ac:dyDescent="0.3">
      <c r="E2997"/>
    </row>
    <row r="2998" spans="5:5" x14ac:dyDescent="0.3">
      <c r="E2998"/>
    </row>
    <row r="2999" spans="5:5" x14ac:dyDescent="0.3">
      <c r="E2999"/>
    </row>
    <row r="3000" spans="5:5" x14ac:dyDescent="0.3">
      <c r="E3000"/>
    </row>
    <row r="3001" spans="5:5" x14ac:dyDescent="0.3">
      <c r="E3001"/>
    </row>
    <row r="3002" spans="5:5" x14ac:dyDescent="0.3">
      <c r="E3002"/>
    </row>
    <row r="3003" spans="5:5" x14ac:dyDescent="0.3">
      <c r="E3003"/>
    </row>
    <row r="3004" spans="5:5" x14ac:dyDescent="0.3">
      <c r="E3004"/>
    </row>
    <row r="3005" spans="5:5" x14ac:dyDescent="0.3">
      <c r="E3005"/>
    </row>
    <row r="3006" spans="5:5" x14ac:dyDescent="0.3">
      <c r="E3006"/>
    </row>
    <row r="3007" spans="5:5" x14ac:dyDescent="0.3">
      <c r="E3007"/>
    </row>
    <row r="3008" spans="5:5" x14ac:dyDescent="0.3">
      <c r="E3008"/>
    </row>
    <row r="3009" spans="5:5" x14ac:dyDescent="0.3">
      <c r="E3009"/>
    </row>
    <row r="3010" spans="5:5" x14ac:dyDescent="0.3">
      <c r="E3010"/>
    </row>
    <row r="3011" spans="5:5" x14ac:dyDescent="0.3">
      <c r="E3011"/>
    </row>
    <row r="3012" spans="5:5" x14ac:dyDescent="0.3">
      <c r="E3012"/>
    </row>
    <row r="3013" spans="5:5" x14ac:dyDescent="0.3">
      <c r="E3013"/>
    </row>
    <row r="3014" spans="5:5" x14ac:dyDescent="0.3">
      <c r="E3014"/>
    </row>
    <row r="3015" spans="5:5" x14ac:dyDescent="0.3">
      <c r="E3015"/>
    </row>
    <row r="3016" spans="5:5" x14ac:dyDescent="0.3">
      <c r="E3016"/>
    </row>
    <row r="3017" spans="5:5" x14ac:dyDescent="0.3">
      <c r="E3017"/>
    </row>
    <row r="3018" spans="5:5" x14ac:dyDescent="0.3">
      <c r="E3018"/>
    </row>
    <row r="3019" spans="5:5" x14ac:dyDescent="0.3">
      <c r="E3019"/>
    </row>
    <row r="3020" spans="5:5" x14ac:dyDescent="0.3">
      <c r="E3020"/>
    </row>
    <row r="3021" spans="5:5" x14ac:dyDescent="0.3">
      <c r="E3021"/>
    </row>
    <row r="3022" spans="5:5" x14ac:dyDescent="0.3">
      <c r="E3022"/>
    </row>
    <row r="3023" spans="5:5" x14ac:dyDescent="0.3">
      <c r="E3023"/>
    </row>
    <row r="3024" spans="5:5" x14ac:dyDescent="0.3">
      <c r="E3024"/>
    </row>
    <row r="3025" spans="5:5" x14ac:dyDescent="0.3">
      <c r="E3025"/>
    </row>
    <row r="3026" spans="5:5" x14ac:dyDescent="0.3">
      <c r="E3026"/>
    </row>
    <row r="3027" spans="5:5" x14ac:dyDescent="0.3">
      <c r="E3027"/>
    </row>
    <row r="3028" spans="5:5" x14ac:dyDescent="0.3">
      <c r="E3028"/>
    </row>
    <row r="3029" spans="5:5" x14ac:dyDescent="0.3">
      <c r="E3029"/>
    </row>
    <row r="3030" spans="5:5" x14ac:dyDescent="0.3">
      <c r="E3030"/>
    </row>
    <row r="3031" spans="5:5" x14ac:dyDescent="0.3">
      <c r="E3031"/>
    </row>
    <row r="3032" spans="5:5" x14ac:dyDescent="0.3">
      <c r="E3032"/>
    </row>
    <row r="3033" spans="5:5" x14ac:dyDescent="0.3">
      <c r="E3033"/>
    </row>
    <row r="3034" spans="5:5" x14ac:dyDescent="0.3">
      <c r="E3034"/>
    </row>
    <row r="3035" spans="5:5" x14ac:dyDescent="0.3">
      <c r="E3035"/>
    </row>
    <row r="3036" spans="5:5" x14ac:dyDescent="0.3">
      <c r="E3036"/>
    </row>
    <row r="3037" spans="5:5" x14ac:dyDescent="0.3">
      <c r="E3037"/>
    </row>
    <row r="3038" spans="5:5" x14ac:dyDescent="0.3">
      <c r="E3038"/>
    </row>
    <row r="3039" spans="5:5" x14ac:dyDescent="0.3">
      <c r="E3039"/>
    </row>
    <row r="3040" spans="5:5" x14ac:dyDescent="0.3">
      <c r="E3040"/>
    </row>
    <row r="3041" spans="5:5" x14ac:dyDescent="0.3">
      <c r="E3041"/>
    </row>
    <row r="3042" spans="5:5" x14ac:dyDescent="0.3">
      <c r="E3042"/>
    </row>
    <row r="3043" spans="5:5" x14ac:dyDescent="0.3">
      <c r="E3043"/>
    </row>
    <row r="3044" spans="5:5" x14ac:dyDescent="0.3">
      <c r="E3044"/>
    </row>
    <row r="3045" spans="5:5" x14ac:dyDescent="0.3">
      <c r="E3045"/>
    </row>
    <row r="3046" spans="5:5" x14ac:dyDescent="0.3">
      <c r="E3046"/>
    </row>
    <row r="3047" spans="5:5" x14ac:dyDescent="0.3">
      <c r="E3047"/>
    </row>
    <row r="3048" spans="5:5" x14ac:dyDescent="0.3">
      <c r="E3048"/>
    </row>
    <row r="3049" spans="5:5" x14ac:dyDescent="0.3">
      <c r="E3049"/>
    </row>
    <row r="3050" spans="5:5" x14ac:dyDescent="0.3">
      <c r="E3050"/>
    </row>
    <row r="3051" spans="5:5" x14ac:dyDescent="0.3">
      <c r="E3051"/>
    </row>
    <row r="3052" spans="5:5" x14ac:dyDescent="0.3">
      <c r="E3052"/>
    </row>
    <row r="3053" spans="5:5" x14ac:dyDescent="0.3">
      <c r="E3053"/>
    </row>
    <row r="3054" spans="5:5" x14ac:dyDescent="0.3">
      <c r="E3054"/>
    </row>
    <row r="3055" spans="5:5" x14ac:dyDescent="0.3">
      <c r="E3055"/>
    </row>
    <row r="3056" spans="5:5" x14ac:dyDescent="0.3">
      <c r="E3056"/>
    </row>
    <row r="3057" spans="5:5" x14ac:dyDescent="0.3">
      <c r="E3057"/>
    </row>
    <row r="3058" spans="5:5" x14ac:dyDescent="0.3">
      <c r="E3058"/>
    </row>
    <row r="3059" spans="5:5" x14ac:dyDescent="0.3">
      <c r="E3059"/>
    </row>
    <row r="3060" spans="5:5" x14ac:dyDescent="0.3">
      <c r="E3060"/>
    </row>
    <row r="3061" spans="5:5" x14ac:dyDescent="0.3">
      <c r="E3061"/>
    </row>
    <row r="3062" spans="5:5" x14ac:dyDescent="0.3">
      <c r="E3062"/>
    </row>
    <row r="3063" spans="5:5" x14ac:dyDescent="0.3">
      <c r="E3063"/>
    </row>
    <row r="3064" spans="5:5" x14ac:dyDescent="0.3">
      <c r="E3064"/>
    </row>
    <row r="3065" spans="5:5" x14ac:dyDescent="0.3">
      <c r="E3065"/>
    </row>
    <row r="3066" spans="5:5" x14ac:dyDescent="0.3">
      <c r="E3066"/>
    </row>
    <row r="3067" spans="5:5" x14ac:dyDescent="0.3">
      <c r="E3067"/>
    </row>
    <row r="3068" spans="5:5" x14ac:dyDescent="0.3">
      <c r="E3068"/>
    </row>
    <row r="3069" spans="5:5" x14ac:dyDescent="0.3">
      <c r="E3069"/>
    </row>
    <row r="3070" spans="5:5" x14ac:dyDescent="0.3">
      <c r="E3070"/>
    </row>
    <row r="3071" spans="5:5" x14ac:dyDescent="0.3">
      <c r="E3071"/>
    </row>
    <row r="3072" spans="5:5" x14ac:dyDescent="0.3">
      <c r="E3072"/>
    </row>
    <row r="3073" spans="5:5" x14ac:dyDescent="0.3">
      <c r="E3073"/>
    </row>
    <row r="3074" spans="5:5" x14ac:dyDescent="0.3">
      <c r="E3074"/>
    </row>
    <row r="3075" spans="5:5" x14ac:dyDescent="0.3">
      <c r="E3075"/>
    </row>
    <row r="3076" spans="5:5" x14ac:dyDescent="0.3">
      <c r="E3076"/>
    </row>
    <row r="3077" spans="5:5" x14ac:dyDescent="0.3">
      <c r="E3077"/>
    </row>
    <row r="3078" spans="5:5" x14ac:dyDescent="0.3">
      <c r="E3078"/>
    </row>
    <row r="3079" spans="5:5" x14ac:dyDescent="0.3">
      <c r="E3079"/>
    </row>
    <row r="3080" spans="5:5" x14ac:dyDescent="0.3">
      <c r="E3080"/>
    </row>
    <row r="3081" spans="5:5" x14ac:dyDescent="0.3">
      <c r="E3081"/>
    </row>
    <row r="3082" spans="5:5" x14ac:dyDescent="0.3">
      <c r="E3082"/>
    </row>
    <row r="3083" spans="5:5" x14ac:dyDescent="0.3">
      <c r="E3083"/>
    </row>
    <row r="3084" spans="5:5" x14ac:dyDescent="0.3">
      <c r="E3084"/>
    </row>
    <row r="3085" spans="5:5" x14ac:dyDescent="0.3">
      <c r="E3085"/>
    </row>
    <row r="3086" spans="5:5" x14ac:dyDescent="0.3">
      <c r="E3086"/>
    </row>
    <row r="3087" spans="5:5" x14ac:dyDescent="0.3">
      <c r="E3087"/>
    </row>
    <row r="3088" spans="5:5" x14ac:dyDescent="0.3">
      <c r="E3088"/>
    </row>
    <row r="3089" spans="5:5" x14ac:dyDescent="0.3">
      <c r="E3089"/>
    </row>
    <row r="3090" spans="5:5" x14ac:dyDescent="0.3">
      <c r="E3090"/>
    </row>
    <row r="3091" spans="5:5" x14ac:dyDescent="0.3">
      <c r="E3091"/>
    </row>
    <row r="3092" spans="5:5" x14ac:dyDescent="0.3">
      <c r="E3092"/>
    </row>
    <row r="3093" spans="5:5" x14ac:dyDescent="0.3">
      <c r="E3093"/>
    </row>
    <row r="3094" spans="5:5" x14ac:dyDescent="0.3">
      <c r="E3094"/>
    </row>
    <row r="3095" spans="5:5" x14ac:dyDescent="0.3">
      <c r="E3095"/>
    </row>
    <row r="3096" spans="5:5" x14ac:dyDescent="0.3">
      <c r="E3096"/>
    </row>
    <row r="3097" spans="5:5" x14ac:dyDescent="0.3">
      <c r="E3097"/>
    </row>
    <row r="3098" spans="5:5" x14ac:dyDescent="0.3">
      <c r="E3098"/>
    </row>
    <row r="3099" spans="5:5" x14ac:dyDescent="0.3">
      <c r="E3099"/>
    </row>
    <row r="3100" spans="5:5" x14ac:dyDescent="0.3">
      <c r="E3100"/>
    </row>
    <row r="3101" spans="5:5" x14ac:dyDescent="0.3">
      <c r="E3101"/>
    </row>
    <row r="3102" spans="5:5" x14ac:dyDescent="0.3">
      <c r="E3102"/>
    </row>
    <row r="3103" spans="5:5" x14ac:dyDescent="0.3">
      <c r="E3103"/>
    </row>
    <row r="3104" spans="5:5" x14ac:dyDescent="0.3">
      <c r="E3104"/>
    </row>
    <row r="3105" spans="5:5" x14ac:dyDescent="0.3">
      <c r="E3105"/>
    </row>
    <row r="3106" spans="5:5" x14ac:dyDescent="0.3">
      <c r="E3106"/>
    </row>
    <row r="3107" spans="5:5" x14ac:dyDescent="0.3">
      <c r="E3107"/>
    </row>
    <row r="3108" spans="5:5" x14ac:dyDescent="0.3">
      <c r="E3108"/>
    </row>
    <row r="3109" spans="5:5" x14ac:dyDescent="0.3">
      <c r="E3109"/>
    </row>
    <row r="3110" spans="5:5" x14ac:dyDescent="0.3">
      <c r="E3110"/>
    </row>
    <row r="3111" spans="5:5" x14ac:dyDescent="0.3">
      <c r="E3111"/>
    </row>
    <row r="3112" spans="5:5" x14ac:dyDescent="0.3">
      <c r="E3112"/>
    </row>
    <row r="3113" spans="5:5" x14ac:dyDescent="0.3">
      <c r="E3113"/>
    </row>
    <row r="3114" spans="5:5" x14ac:dyDescent="0.3">
      <c r="E3114"/>
    </row>
    <row r="3115" spans="5:5" x14ac:dyDescent="0.3">
      <c r="E3115"/>
    </row>
    <row r="3116" spans="5:5" x14ac:dyDescent="0.3">
      <c r="E3116"/>
    </row>
    <row r="3117" spans="5:5" x14ac:dyDescent="0.3">
      <c r="E3117"/>
    </row>
    <row r="3118" spans="5:5" x14ac:dyDescent="0.3">
      <c r="E3118"/>
    </row>
    <row r="3119" spans="5:5" x14ac:dyDescent="0.3">
      <c r="E3119"/>
    </row>
    <row r="3120" spans="5:5" x14ac:dyDescent="0.3">
      <c r="E3120"/>
    </row>
    <row r="3121" spans="5:5" x14ac:dyDescent="0.3">
      <c r="E3121"/>
    </row>
    <row r="3122" spans="5:5" x14ac:dyDescent="0.3">
      <c r="E3122"/>
    </row>
    <row r="3123" spans="5:5" x14ac:dyDescent="0.3">
      <c r="E3123"/>
    </row>
    <row r="3124" spans="5:5" x14ac:dyDescent="0.3">
      <c r="E3124"/>
    </row>
    <row r="3125" spans="5:5" x14ac:dyDescent="0.3">
      <c r="E3125"/>
    </row>
    <row r="3126" spans="5:5" x14ac:dyDescent="0.3">
      <c r="E3126"/>
    </row>
    <row r="3127" spans="5:5" x14ac:dyDescent="0.3">
      <c r="E3127"/>
    </row>
    <row r="3128" spans="5:5" x14ac:dyDescent="0.3">
      <c r="E3128"/>
    </row>
    <row r="3129" spans="5:5" x14ac:dyDescent="0.3">
      <c r="E3129"/>
    </row>
    <row r="3130" spans="5:5" x14ac:dyDescent="0.3">
      <c r="E3130"/>
    </row>
    <row r="3131" spans="5:5" x14ac:dyDescent="0.3">
      <c r="E3131"/>
    </row>
    <row r="3132" spans="5:5" x14ac:dyDescent="0.3">
      <c r="E3132"/>
    </row>
    <row r="3133" spans="5:5" x14ac:dyDescent="0.3">
      <c r="E3133"/>
    </row>
    <row r="3134" spans="5:5" x14ac:dyDescent="0.3">
      <c r="E3134"/>
    </row>
    <row r="3135" spans="5:5" x14ac:dyDescent="0.3">
      <c r="E3135"/>
    </row>
    <row r="3136" spans="5:5" x14ac:dyDescent="0.3">
      <c r="E3136"/>
    </row>
    <row r="3137" spans="5:5" x14ac:dyDescent="0.3">
      <c r="E3137"/>
    </row>
    <row r="3138" spans="5:5" x14ac:dyDescent="0.3">
      <c r="E3138"/>
    </row>
    <row r="3139" spans="5:5" x14ac:dyDescent="0.3">
      <c r="E3139"/>
    </row>
    <row r="3140" spans="5:5" x14ac:dyDescent="0.3">
      <c r="E3140"/>
    </row>
    <row r="3141" spans="5:5" x14ac:dyDescent="0.3">
      <c r="E3141"/>
    </row>
    <row r="3142" spans="5:5" x14ac:dyDescent="0.3">
      <c r="E3142"/>
    </row>
    <row r="3143" spans="5:5" x14ac:dyDescent="0.3">
      <c r="E3143"/>
    </row>
    <row r="3144" spans="5:5" x14ac:dyDescent="0.3">
      <c r="E3144"/>
    </row>
    <row r="3145" spans="5:5" x14ac:dyDescent="0.3">
      <c r="E3145"/>
    </row>
    <row r="3146" spans="5:5" x14ac:dyDescent="0.3">
      <c r="E3146"/>
    </row>
    <row r="3147" spans="5:5" x14ac:dyDescent="0.3">
      <c r="E3147"/>
    </row>
    <row r="3148" spans="5:5" x14ac:dyDescent="0.3">
      <c r="E3148"/>
    </row>
    <row r="3149" spans="5:5" x14ac:dyDescent="0.3">
      <c r="E3149"/>
    </row>
    <row r="3150" spans="5:5" x14ac:dyDescent="0.3">
      <c r="E3150"/>
    </row>
    <row r="3151" spans="5:5" x14ac:dyDescent="0.3">
      <c r="E3151"/>
    </row>
    <row r="3152" spans="5:5" x14ac:dyDescent="0.3">
      <c r="E3152"/>
    </row>
    <row r="3153" spans="5:5" x14ac:dyDescent="0.3">
      <c r="E3153"/>
    </row>
    <row r="3154" spans="5:5" x14ac:dyDescent="0.3">
      <c r="E3154"/>
    </row>
    <row r="3155" spans="5:5" x14ac:dyDescent="0.3">
      <c r="E3155"/>
    </row>
    <row r="3156" spans="5:5" x14ac:dyDescent="0.3">
      <c r="E3156"/>
    </row>
    <row r="3157" spans="5:5" x14ac:dyDescent="0.3">
      <c r="E3157"/>
    </row>
    <row r="3158" spans="5:5" x14ac:dyDescent="0.3">
      <c r="E3158"/>
    </row>
    <row r="3159" spans="5:5" x14ac:dyDescent="0.3">
      <c r="E3159"/>
    </row>
    <row r="3160" spans="5:5" x14ac:dyDescent="0.3">
      <c r="E3160"/>
    </row>
    <row r="3161" spans="5:5" x14ac:dyDescent="0.3">
      <c r="E3161"/>
    </row>
    <row r="3162" spans="5:5" x14ac:dyDescent="0.3">
      <c r="E3162"/>
    </row>
    <row r="3163" spans="5:5" x14ac:dyDescent="0.3">
      <c r="E3163"/>
    </row>
    <row r="3164" spans="5:5" x14ac:dyDescent="0.3">
      <c r="E3164"/>
    </row>
    <row r="3165" spans="5:5" x14ac:dyDescent="0.3">
      <c r="E3165"/>
    </row>
    <row r="3166" spans="5:5" x14ac:dyDescent="0.3">
      <c r="E3166"/>
    </row>
    <row r="3167" spans="5:5" x14ac:dyDescent="0.3">
      <c r="E3167"/>
    </row>
    <row r="3168" spans="5:5" x14ac:dyDescent="0.3">
      <c r="E3168"/>
    </row>
    <row r="3169" spans="5:5" x14ac:dyDescent="0.3">
      <c r="E3169"/>
    </row>
    <row r="3170" spans="5:5" x14ac:dyDescent="0.3">
      <c r="E3170"/>
    </row>
    <row r="3171" spans="5:5" x14ac:dyDescent="0.3">
      <c r="E3171"/>
    </row>
    <row r="3172" spans="5:5" x14ac:dyDescent="0.3">
      <c r="E3172"/>
    </row>
    <row r="3173" spans="5:5" x14ac:dyDescent="0.3">
      <c r="E3173"/>
    </row>
    <row r="3174" spans="5:5" x14ac:dyDescent="0.3">
      <c r="E3174"/>
    </row>
    <row r="3175" spans="5:5" x14ac:dyDescent="0.3">
      <c r="E3175"/>
    </row>
    <row r="3176" spans="5:5" x14ac:dyDescent="0.3">
      <c r="E3176"/>
    </row>
    <row r="3177" spans="5:5" x14ac:dyDescent="0.3">
      <c r="E3177"/>
    </row>
    <row r="3178" spans="5:5" x14ac:dyDescent="0.3">
      <c r="E3178"/>
    </row>
    <row r="3179" spans="5:5" x14ac:dyDescent="0.3">
      <c r="E3179"/>
    </row>
    <row r="3180" spans="5:5" x14ac:dyDescent="0.3">
      <c r="E3180"/>
    </row>
    <row r="3181" spans="5:5" x14ac:dyDescent="0.3">
      <c r="E3181"/>
    </row>
    <row r="3182" spans="5:5" x14ac:dyDescent="0.3">
      <c r="E3182"/>
    </row>
    <row r="3183" spans="5:5" x14ac:dyDescent="0.3">
      <c r="E3183"/>
    </row>
    <row r="3184" spans="5:5" x14ac:dyDescent="0.3">
      <c r="E3184"/>
    </row>
    <row r="3185" spans="5:5" x14ac:dyDescent="0.3">
      <c r="E3185"/>
    </row>
    <row r="3186" spans="5:5" x14ac:dyDescent="0.3">
      <c r="E3186"/>
    </row>
    <row r="3187" spans="5:5" x14ac:dyDescent="0.3">
      <c r="E3187"/>
    </row>
    <row r="3188" spans="5:5" x14ac:dyDescent="0.3">
      <c r="E3188"/>
    </row>
    <row r="3189" spans="5:5" x14ac:dyDescent="0.3">
      <c r="E3189"/>
    </row>
    <row r="3190" spans="5:5" x14ac:dyDescent="0.3">
      <c r="E3190"/>
    </row>
    <row r="3191" spans="5:5" x14ac:dyDescent="0.3">
      <c r="E3191"/>
    </row>
    <row r="3192" spans="5:5" x14ac:dyDescent="0.3">
      <c r="E3192"/>
    </row>
    <row r="3193" spans="5:5" x14ac:dyDescent="0.3">
      <c r="E3193"/>
    </row>
    <row r="3194" spans="5:5" x14ac:dyDescent="0.3">
      <c r="E3194"/>
    </row>
    <row r="3195" spans="5:5" x14ac:dyDescent="0.3">
      <c r="E3195"/>
    </row>
    <row r="3196" spans="5:5" x14ac:dyDescent="0.3">
      <c r="E3196"/>
    </row>
    <row r="3197" spans="5:5" x14ac:dyDescent="0.3">
      <c r="E3197"/>
    </row>
    <row r="3198" spans="5:5" x14ac:dyDescent="0.3">
      <c r="E3198"/>
    </row>
    <row r="3199" spans="5:5" x14ac:dyDescent="0.3">
      <c r="E3199"/>
    </row>
    <row r="3200" spans="5:5" x14ac:dyDescent="0.3">
      <c r="E3200"/>
    </row>
    <row r="3201" spans="5:5" x14ac:dyDescent="0.3">
      <c r="E3201"/>
    </row>
    <row r="3202" spans="5:5" x14ac:dyDescent="0.3">
      <c r="E3202"/>
    </row>
    <row r="3203" spans="5:5" x14ac:dyDescent="0.3">
      <c r="E3203"/>
    </row>
    <row r="3204" spans="5:5" x14ac:dyDescent="0.3">
      <c r="E3204"/>
    </row>
    <row r="3205" spans="5:5" x14ac:dyDescent="0.3">
      <c r="E3205"/>
    </row>
    <row r="3206" spans="5:5" x14ac:dyDescent="0.3">
      <c r="E3206"/>
    </row>
    <row r="3207" spans="5:5" x14ac:dyDescent="0.3">
      <c r="E3207"/>
    </row>
    <row r="3208" spans="5:5" x14ac:dyDescent="0.3">
      <c r="E3208"/>
    </row>
    <row r="3209" spans="5:5" x14ac:dyDescent="0.3">
      <c r="E3209"/>
    </row>
    <row r="3210" spans="5:5" x14ac:dyDescent="0.3">
      <c r="E3210"/>
    </row>
    <row r="3211" spans="5:5" x14ac:dyDescent="0.3">
      <c r="E3211"/>
    </row>
    <row r="3212" spans="5:5" x14ac:dyDescent="0.3">
      <c r="E3212"/>
    </row>
    <row r="3213" spans="5:5" x14ac:dyDescent="0.3">
      <c r="E3213"/>
    </row>
    <row r="3214" spans="5:5" x14ac:dyDescent="0.3">
      <c r="E3214"/>
    </row>
    <row r="3215" spans="5:5" x14ac:dyDescent="0.3">
      <c r="E3215"/>
    </row>
    <row r="3216" spans="5:5" x14ac:dyDescent="0.3">
      <c r="E3216"/>
    </row>
    <row r="3217" spans="5:5" x14ac:dyDescent="0.3">
      <c r="E3217"/>
    </row>
    <row r="3218" spans="5:5" x14ac:dyDescent="0.3">
      <c r="E3218"/>
    </row>
    <row r="3219" spans="5:5" x14ac:dyDescent="0.3">
      <c r="E3219"/>
    </row>
    <row r="3220" spans="5:5" x14ac:dyDescent="0.3">
      <c r="E3220"/>
    </row>
    <row r="3221" spans="5:5" x14ac:dyDescent="0.3">
      <c r="E3221"/>
    </row>
    <row r="3222" spans="5:5" x14ac:dyDescent="0.3">
      <c r="E3222"/>
    </row>
    <row r="3223" spans="5:5" x14ac:dyDescent="0.3">
      <c r="E3223"/>
    </row>
    <row r="3224" spans="5:5" x14ac:dyDescent="0.3">
      <c r="E3224"/>
    </row>
    <row r="3225" spans="5:5" x14ac:dyDescent="0.3">
      <c r="E3225"/>
    </row>
    <row r="3226" spans="5:5" x14ac:dyDescent="0.3">
      <c r="E3226"/>
    </row>
    <row r="3227" spans="5:5" x14ac:dyDescent="0.3">
      <c r="E3227"/>
    </row>
    <row r="3228" spans="5:5" x14ac:dyDescent="0.3">
      <c r="E3228"/>
    </row>
    <row r="3229" spans="5:5" x14ac:dyDescent="0.3">
      <c r="E3229"/>
    </row>
    <row r="3230" spans="5:5" x14ac:dyDescent="0.3">
      <c r="E3230"/>
    </row>
    <row r="3231" spans="5:5" x14ac:dyDescent="0.3">
      <c r="E3231"/>
    </row>
    <row r="3232" spans="5:5" x14ac:dyDescent="0.3">
      <c r="E3232"/>
    </row>
    <row r="3233" spans="5:5" x14ac:dyDescent="0.3">
      <c r="E3233"/>
    </row>
    <row r="3234" spans="5:5" x14ac:dyDescent="0.3">
      <c r="E3234"/>
    </row>
    <row r="3235" spans="5:5" x14ac:dyDescent="0.3">
      <c r="E3235"/>
    </row>
    <row r="3236" spans="5:5" x14ac:dyDescent="0.3">
      <c r="E3236"/>
    </row>
    <row r="3237" spans="5:5" x14ac:dyDescent="0.3">
      <c r="E3237"/>
    </row>
    <row r="3238" spans="5:5" x14ac:dyDescent="0.3">
      <c r="E3238"/>
    </row>
    <row r="3239" spans="5:5" x14ac:dyDescent="0.3">
      <c r="E3239"/>
    </row>
    <row r="3240" spans="5:5" x14ac:dyDescent="0.3">
      <c r="E3240"/>
    </row>
    <row r="3241" spans="5:5" x14ac:dyDescent="0.3">
      <c r="E3241"/>
    </row>
    <row r="3242" spans="5:5" x14ac:dyDescent="0.3">
      <c r="E3242"/>
    </row>
    <row r="3243" spans="5:5" x14ac:dyDescent="0.3">
      <c r="E3243"/>
    </row>
    <row r="3244" spans="5:5" x14ac:dyDescent="0.3">
      <c r="E3244"/>
    </row>
    <row r="3245" spans="5:5" x14ac:dyDescent="0.3">
      <c r="E3245"/>
    </row>
    <row r="3246" spans="5:5" x14ac:dyDescent="0.3">
      <c r="E3246"/>
    </row>
    <row r="3247" spans="5:5" x14ac:dyDescent="0.3">
      <c r="E3247"/>
    </row>
    <row r="3248" spans="5:5" x14ac:dyDescent="0.3">
      <c r="E3248"/>
    </row>
    <row r="3249" spans="5:5" x14ac:dyDescent="0.3">
      <c r="E3249"/>
    </row>
    <row r="3250" spans="5:5" x14ac:dyDescent="0.3">
      <c r="E3250"/>
    </row>
    <row r="3251" spans="5:5" x14ac:dyDescent="0.3">
      <c r="E3251"/>
    </row>
    <row r="3252" spans="5:5" x14ac:dyDescent="0.3">
      <c r="E3252"/>
    </row>
    <row r="3253" spans="5:5" x14ac:dyDescent="0.3">
      <c r="E3253"/>
    </row>
    <row r="3254" spans="5:5" x14ac:dyDescent="0.3">
      <c r="E3254"/>
    </row>
    <row r="3255" spans="5:5" x14ac:dyDescent="0.3">
      <c r="E3255"/>
    </row>
    <row r="3256" spans="5:5" x14ac:dyDescent="0.3">
      <c r="E3256"/>
    </row>
    <row r="3257" spans="5:5" x14ac:dyDescent="0.3">
      <c r="E3257"/>
    </row>
    <row r="3258" spans="5:5" x14ac:dyDescent="0.3">
      <c r="E3258"/>
    </row>
    <row r="3259" spans="5:5" x14ac:dyDescent="0.3">
      <c r="E3259"/>
    </row>
    <row r="3260" spans="5:5" x14ac:dyDescent="0.3">
      <c r="E3260"/>
    </row>
    <row r="3261" spans="5:5" x14ac:dyDescent="0.3">
      <c r="E3261"/>
    </row>
    <row r="3262" spans="5:5" x14ac:dyDescent="0.3">
      <c r="E3262"/>
    </row>
    <row r="3263" spans="5:5" x14ac:dyDescent="0.3">
      <c r="E3263"/>
    </row>
    <row r="3264" spans="5:5" x14ac:dyDescent="0.3">
      <c r="E3264"/>
    </row>
    <row r="3265" spans="5:5" x14ac:dyDescent="0.3">
      <c r="E3265"/>
    </row>
    <row r="3266" spans="5:5" x14ac:dyDescent="0.3">
      <c r="E3266"/>
    </row>
    <row r="3267" spans="5:5" x14ac:dyDescent="0.3">
      <c r="E3267"/>
    </row>
    <row r="3268" spans="5:5" x14ac:dyDescent="0.3">
      <c r="E3268"/>
    </row>
    <row r="3269" spans="5:5" x14ac:dyDescent="0.3">
      <c r="E3269"/>
    </row>
    <row r="3270" spans="5:5" x14ac:dyDescent="0.3">
      <c r="E3270"/>
    </row>
    <row r="3271" spans="5:5" x14ac:dyDescent="0.3">
      <c r="E3271"/>
    </row>
    <row r="3272" spans="5:5" x14ac:dyDescent="0.3">
      <c r="E3272"/>
    </row>
    <row r="3273" spans="5:5" x14ac:dyDescent="0.3">
      <c r="E3273"/>
    </row>
    <row r="3274" spans="5:5" x14ac:dyDescent="0.3">
      <c r="E3274"/>
    </row>
    <row r="3275" spans="5:5" x14ac:dyDescent="0.3">
      <c r="E3275"/>
    </row>
    <row r="3276" spans="5:5" x14ac:dyDescent="0.3">
      <c r="E3276"/>
    </row>
    <row r="3277" spans="5:5" x14ac:dyDescent="0.3">
      <c r="E3277"/>
    </row>
    <row r="3278" spans="5:5" x14ac:dyDescent="0.3">
      <c r="E3278"/>
    </row>
    <row r="3279" spans="5:5" x14ac:dyDescent="0.3">
      <c r="E3279"/>
    </row>
    <row r="3280" spans="5:5" x14ac:dyDescent="0.3">
      <c r="E3280"/>
    </row>
    <row r="3281" spans="5:5" x14ac:dyDescent="0.3">
      <c r="E3281"/>
    </row>
    <row r="3282" spans="5:5" x14ac:dyDescent="0.3">
      <c r="E3282"/>
    </row>
    <row r="3283" spans="5:5" x14ac:dyDescent="0.3">
      <c r="E3283"/>
    </row>
    <row r="3284" spans="5:5" x14ac:dyDescent="0.3">
      <c r="E3284"/>
    </row>
    <row r="3285" spans="5:5" x14ac:dyDescent="0.3">
      <c r="E3285"/>
    </row>
    <row r="3286" spans="5:5" x14ac:dyDescent="0.3">
      <c r="E3286"/>
    </row>
    <row r="3287" spans="5:5" x14ac:dyDescent="0.3">
      <c r="E3287"/>
    </row>
    <row r="3288" spans="5:5" x14ac:dyDescent="0.3">
      <c r="E3288"/>
    </row>
    <row r="3289" spans="5:5" x14ac:dyDescent="0.3">
      <c r="E3289"/>
    </row>
    <row r="3290" spans="5:5" x14ac:dyDescent="0.3">
      <c r="E3290"/>
    </row>
    <row r="3291" spans="5:5" x14ac:dyDescent="0.3">
      <c r="E3291"/>
    </row>
    <row r="3292" spans="5:5" x14ac:dyDescent="0.3">
      <c r="E3292"/>
    </row>
    <row r="3293" spans="5:5" x14ac:dyDescent="0.3">
      <c r="E3293"/>
    </row>
    <row r="3294" spans="5:5" x14ac:dyDescent="0.3">
      <c r="E3294"/>
    </row>
    <row r="3295" spans="5:5" x14ac:dyDescent="0.3">
      <c r="E3295"/>
    </row>
    <row r="3296" spans="5:5" x14ac:dyDescent="0.3">
      <c r="E3296"/>
    </row>
    <row r="3297" spans="5:5" x14ac:dyDescent="0.3">
      <c r="E3297"/>
    </row>
    <row r="3298" spans="5:5" x14ac:dyDescent="0.3">
      <c r="E3298"/>
    </row>
    <row r="3299" spans="5:5" x14ac:dyDescent="0.3">
      <c r="E3299"/>
    </row>
    <row r="3300" spans="5:5" x14ac:dyDescent="0.3">
      <c r="E3300"/>
    </row>
    <row r="3301" spans="5:5" x14ac:dyDescent="0.3">
      <c r="E3301"/>
    </row>
    <row r="3302" spans="5:5" x14ac:dyDescent="0.3">
      <c r="E3302"/>
    </row>
    <row r="3303" spans="5:5" x14ac:dyDescent="0.3">
      <c r="E3303"/>
    </row>
    <row r="3304" spans="5:5" x14ac:dyDescent="0.3">
      <c r="E3304"/>
    </row>
    <row r="3305" spans="5:5" x14ac:dyDescent="0.3">
      <c r="E3305"/>
    </row>
    <row r="3306" spans="5:5" x14ac:dyDescent="0.3">
      <c r="E3306"/>
    </row>
    <row r="3307" spans="5:5" x14ac:dyDescent="0.3">
      <c r="E3307"/>
    </row>
    <row r="3308" spans="5:5" x14ac:dyDescent="0.3">
      <c r="E3308"/>
    </row>
    <row r="3309" spans="5:5" x14ac:dyDescent="0.3">
      <c r="E3309"/>
    </row>
    <row r="3310" spans="5:5" x14ac:dyDescent="0.3">
      <c r="E3310"/>
    </row>
    <row r="3311" spans="5:5" x14ac:dyDescent="0.3">
      <c r="E3311"/>
    </row>
    <row r="3312" spans="5:5" x14ac:dyDescent="0.3">
      <c r="E3312"/>
    </row>
    <row r="3313" spans="5:5" x14ac:dyDescent="0.3">
      <c r="E3313"/>
    </row>
    <row r="3314" spans="5:5" x14ac:dyDescent="0.3">
      <c r="E3314"/>
    </row>
    <row r="3315" spans="5:5" x14ac:dyDescent="0.3">
      <c r="E3315"/>
    </row>
    <row r="3316" spans="5:5" x14ac:dyDescent="0.3">
      <c r="E3316"/>
    </row>
    <row r="3317" spans="5:5" x14ac:dyDescent="0.3">
      <c r="E3317"/>
    </row>
    <row r="3318" spans="5:5" x14ac:dyDescent="0.3">
      <c r="E3318"/>
    </row>
    <row r="3319" spans="5:5" x14ac:dyDescent="0.3">
      <c r="E3319"/>
    </row>
    <row r="3320" spans="5:5" x14ac:dyDescent="0.3">
      <c r="E3320"/>
    </row>
    <row r="3321" spans="5:5" x14ac:dyDescent="0.3">
      <c r="E3321"/>
    </row>
    <row r="3322" spans="5:5" x14ac:dyDescent="0.3">
      <c r="E3322"/>
    </row>
    <row r="3323" spans="5:5" x14ac:dyDescent="0.3">
      <c r="E3323"/>
    </row>
    <row r="3324" spans="5:5" x14ac:dyDescent="0.3">
      <c r="E3324"/>
    </row>
    <row r="3325" spans="5:5" x14ac:dyDescent="0.3">
      <c r="E3325"/>
    </row>
    <row r="3326" spans="5:5" x14ac:dyDescent="0.3">
      <c r="E3326"/>
    </row>
    <row r="3327" spans="5:5" x14ac:dyDescent="0.3">
      <c r="E3327"/>
    </row>
    <row r="3328" spans="5:5" x14ac:dyDescent="0.3">
      <c r="E3328"/>
    </row>
    <row r="3329" spans="5:5" x14ac:dyDescent="0.3">
      <c r="E3329"/>
    </row>
    <row r="3330" spans="5:5" x14ac:dyDescent="0.3">
      <c r="E3330"/>
    </row>
    <row r="3331" spans="5:5" x14ac:dyDescent="0.3">
      <c r="E3331"/>
    </row>
    <row r="3332" spans="5:5" x14ac:dyDescent="0.3">
      <c r="E3332"/>
    </row>
    <row r="3333" spans="5:5" x14ac:dyDescent="0.3">
      <c r="E3333"/>
    </row>
    <row r="3334" spans="5:5" x14ac:dyDescent="0.3">
      <c r="E3334"/>
    </row>
    <row r="3335" spans="5:5" x14ac:dyDescent="0.3">
      <c r="E3335"/>
    </row>
    <row r="3336" spans="5:5" x14ac:dyDescent="0.3">
      <c r="E3336"/>
    </row>
    <row r="3337" spans="5:5" x14ac:dyDescent="0.3">
      <c r="E3337"/>
    </row>
    <row r="3338" spans="5:5" x14ac:dyDescent="0.3">
      <c r="E3338"/>
    </row>
    <row r="3339" spans="5:5" x14ac:dyDescent="0.3">
      <c r="E3339"/>
    </row>
    <row r="3340" spans="5:5" x14ac:dyDescent="0.3">
      <c r="E3340"/>
    </row>
    <row r="3341" spans="5:5" x14ac:dyDescent="0.3">
      <c r="E3341"/>
    </row>
    <row r="3342" spans="5:5" x14ac:dyDescent="0.3">
      <c r="E3342"/>
    </row>
    <row r="3343" spans="5:5" x14ac:dyDescent="0.3">
      <c r="E3343"/>
    </row>
    <row r="3344" spans="5:5" x14ac:dyDescent="0.3">
      <c r="E3344"/>
    </row>
    <row r="3345" spans="5:5" x14ac:dyDescent="0.3">
      <c r="E3345"/>
    </row>
    <row r="3346" spans="5:5" x14ac:dyDescent="0.3">
      <c r="E3346"/>
    </row>
    <row r="3347" spans="5:5" x14ac:dyDescent="0.3">
      <c r="E3347"/>
    </row>
    <row r="3348" spans="5:5" x14ac:dyDescent="0.3">
      <c r="E3348"/>
    </row>
    <row r="3349" spans="5:5" x14ac:dyDescent="0.3">
      <c r="E3349"/>
    </row>
    <row r="3350" spans="5:5" x14ac:dyDescent="0.3">
      <c r="E3350"/>
    </row>
    <row r="3351" spans="5:5" x14ac:dyDescent="0.3">
      <c r="E3351"/>
    </row>
    <row r="3352" spans="5:5" x14ac:dyDescent="0.3">
      <c r="E3352"/>
    </row>
    <row r="3353" spans="5:5" x14ac:dyDescent="0.3">
      <c r="E3353"/>
    </row>
    <row r="3354" spans="5:5" x14ac:dyDescent="0.3">
      <c r="E3354"/>
    </row>
    <row r="3355" spans="5:5" x14ac:dyDescent="0.3">
      <c r="E3355"/>
    </row>
    <row r="3356" spans="5:5" x14ac:dyDescent="0.3">
      <c r="E3356"/>
    </row>
    <row r="3357" spans="5:5" x14ac:dyDescent="0.3">
      <c r="E3357"/>
    </row>
    <row r="3358" spans="5:5" x14ac:dyDescent="0.3">
      <c r="E3358"/>
    </row>
    <row r="3359" spans="5:5" x14ac:dyDescent="0.3">
      <c r="E3359"/>
    </row>
    <row r="3360" spans="5:5" x14ac:dyDescent="0.3">
      <c r="E3360"/>
    </row>
    <row r="3361" spans="5:5" x14ac:dyDescent="0.3">
      <c r="E3361"/>
    </row>
    <row r="3362" spans="5:5" x14ac:dyDescent="0.3">
      <c r="E3362"/>
    </row>
    <row r="3363" spans="5:5" x14ac:dyDescent="0.3">
      <c r="E3363"/>
    </row>
    <row r="3364" spans="5:5" x14ac:dyDescent="0.3">
      <c r="E3364"/>
    </row>
    <row r="3365" spans="5:5" x14ac:dyDescent="0.3">
      <c r="E3365"/>
    </row>
    <row r="3366" spans="5:5" x14ac:dyDescent="0.3">
      <c r="E3366"/>
    </row>
    <row r="3367" spans="5:5" x14ac:dyDescent="0.3">
      <c r="E3367"/>
    </row>
    <row r="3368" spans="5:5" x14ac:dyDescent="0.3">
      <c r="E3368"/>
    </row>
    <row r="3369" spans="5:5" x14ac:dyDescent="0.3">
      <c r="E3369"/>
    </row>
    <row r="3370" spans="5:5" x14ac:dyDescent="0.3">
      <c r="E3370"/>
    </row>
    <row r="3371" spans="5:5" x14ac:dyDescent="0.3">
      <c r="E3371"/>
    </row>
    <row r="3372" spans="5:5" x14ac:dyDescent="0.3">
      <c r="E3372"/>
    </row>
    <row r="3373" spans="5:5" x14ac:dyDescent="0.3">
      <c r="E3373"/>
    </row>
    <row r="3374" spans="5:5" x14ac:dyDescent="0.3">
      <c r="E3374"/>
    </row>
    <row r="3375" spans="5:5" x14ac:dyDescent="0.3">
      <c r="E3375"/>
    </row>
    <row r="3376" spans="5:5" x14ac:dyDescent="0.3">
      <c r="E3376"/>
    </row>
    <row r="3377" spans="5:5" x14ac:dyDescent="0.3">
      <c r="E3377"/>
    </row>
    <row r="3378" spans="5:5" x14ac:dyDescent="0.3">
      <c r="E3378"/>
    </row>
    <row r="3379" spans="5:5" x14ac:dyDescent="0.3">
      <c r="E3379"/>
    </row>
    <row r="3380" spans="5:5" x14ac:dyDescent="0.3">
      <c r="E3380"/>
    </row>
    <row r="3381" spans="5:5" x14ac:dyDescent="0.3">
      <c r="E3381"/>
    </row>
    <row r="3382" spans="5:5" x14ac:dyDescent="0.3">
      <c r="E3382"/>
    </row>
    <row r="3383" spans="5:5" x14ac:dyDescent="0.3">
      <c r="E3383"/>
    </row>
    <row r="3384" spans="5:5" x14ac:dyDescent="0.3">
      <c r="E3384"/>
    </row>
    <row r="3385" spans="5:5" x14ac:dyDescent="0.3">
      <c r="E3385"/>
    </row>
    <row r="3386" spans="5:5" x14ac:dyDescent="0.3">
      <c r="E3386"/>
    </row>
    <row r="3387" spans="5:5" x14ac:dyDescent="0.3">
      <c r="E3387"/>
    </row>
    <row r="3388" spans="5:5" x14ac:dyDescent="0.3">
      <c r="E3388"/>
    </row>
    <row r="3389" spans="5:5" x14ac:dyDescent="0.3">
      <c r="E3389"/>
    </row>
    <row r="3390" spans="5:5" x14ac:dyDescent="0.3">
      <c r="E3390"/>
    </row>
    <row r="3391" spans="5:5" x14ac:dyDescent="0.3">
      <c r="E3391"/>
    </row>
    <row r="3392" spans="5:5" x14ac:dyDescent="0.3">
      <c r="E3392"/>
    </row>
    <row r="3393" spans="5:5" x14ac:dyDescent="0.3">
      <c r="E3393"/>
    </row>
    <row r="3394" spans="5:5" x14ac:dyDescent="0.3">
      <c r="E3394"/>
    </row>
    <row r="3395" spans="5:5" x14ac:dyDescent="0.3">
      <c r="E3395"/>
    </row>
    <row r="3396" spans="5:5" x14ac:dyDescent="0.3">
      <c r="E3396"/>
    </row>
    <row r="3397" spans="5:5" x14ac:dyDescent="0.3">
      <c r="E3397"/>
    </row>
    <row r="3398" spans="5:5" x14ac:dyDescent="0.3">
      <c r="E3398"/>
    </row>
    <row r="3399" spans="5:5" x14ac:dyDescent="0.3">
      <c r="E3399"/>
    </row>
    <row r="3400" spans="5:5" x14ac:dyDescent="0.3">
      <c r="E3400"/>
    </row>
    <row r="3401" spans="5:5" x14ac:dyDescent="0.3">
      <c r="E3401"/>
    </row>
    <row r="3402" spans="5:5" x14ac:dyDescent="0.3">
      <c r="E3402"/>
    </row>
    <row r="3403" spans="5:5" x14ac:dyDescent="0.3">
      <c r="E3403"/>
    </row>
    <row r="3404" spans="5:5" x14ac:dyDescent="0.3">
      <c r="E3404"/>
    </row>
    <row r="3405" spans="5:5" x14ac:dyDescent="0.3">
      <c r="E3405"/>
    </row>
    <row r="3406" spans="5:5" x14ac:dyDescent="0.3">
      <c r="E3406"/>
    </row>
    <row r="3407" spans="5:5" x14ac:dyDescent="0.3">
      <c r="E3407"/>
    </row>
    <row r="3408" spans="5:5" x14ac:dyDescent="0.3">
      <c r="E3408"/>
    </row>
    <row r="3409" spans="5:5" x14ac:dyDescent="0.3">
      <c r="E3409"/>
    </row>
    <row r="3410" spans="5:5" x14ac:dyDescent="0.3">
      <c r="E3410"/>
    </row>
    <row r="3411" spans="5:5" x14ac:dyDescent="0.3">
      <c r="E3411"/>
    </row>
    <row r="3412" spans="5:5" x14ac:dyDescent="0.3">
      <c r="E3412"/>
    </row>
    <row r="3413" spans="5:5" x14ac:dyDescent="0.3">
      <c r="E3413"/>
    </row>
    <row r="3414" spans="5:5" x14ac:dyDescent="0.3">
      <c r="E3414"/>
    </row>
    <row r="3415" spans="5:5" x14ac:dyDescent="0.3">
      <c r="E3415"/>
    </row>
    <row r="3416" spans="5:5" x14ac:dyDescent="0.3">
      <c r="E3416"/>
    </row>
    <row r="3417" spans="5:5" x14ac:dyDescent="0.3">
      <c r="E3417"/>
    </row>
    <row r="3418" spans="5:5" x14ac:dyDescent="0.3">
      <c r="E3418"/>
    </row>
    <row r="3419" spans="5:5" x14ac:dyDescent="0.3">
      <c r="E3419"/>
    </row>
    <row r="3420" spans="5:5" x14ac:dyDescent="0.3">
      <c r="E3420"/>
    </row>
    <row r="3421" spans="5:5" x14ac:dyDescent="0.3">
      <c r="E3421"/>
    </row>
    <row r="3422" spans="5:5" x14ac:dyDescent="0.3">
      <c r="E3422"/>
    </row>
    <row r="3423" spans="5:5" x14ac:dyDescent="0.3">
      <c r="E3423"/>
    </row>
    <row r="3424" spans="5:5" x14ac:dyDescent="0.3">
      <c r="E3424"/>
    </row>
    <row r="3425" spans="5:5" x14ac:dyDescent="0.3">
      <c r="E3425"/>
    </row>
    <row r="3426" spans="5:5" x14ac:dyDescent="0.3">
      <c r="E3426"/>
    </row>
    <row r="3427" spans="5:5" x14ac:dyDescent="0.3">
      <c r="E3427"/>
    </row>
    <row r="3428" spans="5:5" x14ac:dyDescent="0.3">
      <c r="E3428"/>
    </row>
    <row r="3429" spans="5:5" x14ac:dyDescent="0.3">
      <c r="E3429"/>
    </row>
    <row r="3430" spans="5:5" x14ac:dyDescent="0.3">
      <c r="E3430"/>
    </row>
    <row r="3431" spans="5:5" x14ac:dyDescent="0.3">
      <c r="E3431"/>
    </row>
    <row r="3432" spans="5:5" x14ac:dyDescent="0.3">
      <c r="E3432"/>
    </row>
    <row r="3433" spans="5:5" x14ac:dyDescent="0.3">
      <c r="E3433"/>
    </row>
    <row r="3434" spans="5:5" x14ac:dyDescent="0.3">
      <c r="E3434"/>
    </row>
    <row r="3435" spans="5:5" x14ac:dyDescent="0.3">
      <c r="E3435"/>
    </row>
    <row r="3436" spans="5:5" x14ac:dyDescent="0.3">
      <c r="E3436"/>
    </row>
    <row r="3437" spans="5:5" x14ac:dyDescent="0.3">
      <c r="E3437"/>
    </row>
    <row r="3438" spans="5:5" x14ac:dyDescent="0.3">
      <c r="E3438"/>
    </row>
    <row r="3439" spans="5:5" x14ac:dyDescent="0.3">
      <c r="E3439"/>
    </row>
    <row r="3440" spans="5:5" x14ac:dyDescent="0.3">
      <c r="E3440"/>
    </row>
    <row r="3441" spans="5:5" x14ac:dyDescent="0.3">
      <c r="E3441"/>
    </row>
    <row r="3442" spans="5:5" x14ac:dyDescent="0.3">
      <c r="E3442"/>
    </row>
    <row r="3443" spans="5:5" x14ac:dyDescent="0.3">
      <c r="E3443"/>
    </row>
    <row r="3444" spans="5:5" x14ac:dyDescent="0.3">
      <c r="E3444"/>
    </row>
    <row r="3445" spans="5:5" x14ac:dyDescent="0.3">
      <c r="E3445"/>
    </row>
    <row r="3446" spans="5:5" x14ac:dyDescent="0.3">
      <c r="E3446"/>
    </row>
    <row r="3447" spans="5:5" x14ac:dyDescent="0.3">
      <c r="E3447"/>
    </row>
    <row r="3448" spans="5:5" x14ac:dyDescent="0.3">
      <c r="E3448"/>
    </row>
    <row r="3449" spans="5:5" x14ac:dyDescent="0.3">
      <c r="E3449"/>
    </row>
    <row r="3450" spans="5:5" x14ac:dyDescent="0.3">
      <c r="E3450"/>
    </row>
    <row r="3451" spans="5:5" x14ac:dyDescent="0.3">
      <c r="E3451"/>
    </row>
    <row r="3452" spans="5:5" x14ac:dyDescent="0.3">
      <c r="E3452"/>
    </row>
    <row r="3453" spans="5:5" x14ac:dyDescent="0.3">
      <c r="E3453"/>
    </row>
    <row r="3454" spans="5:5" x14ac:dyDescent="0.3">
      <c r="E3454"/>
    </row>
    <row r="3455" spans="5:5" x14ac:dyDescent="0.3">
      <c r="E3455"/>
    </row>
    <row r="3456" spans="5:5" x14ac:dyDescent="0.3">
      <c r="E3456"/>
    </row>
    <row r="3457" spans="5:5" x14ac:dyDescent="0.3">
      <c r="E3457"/>
    </row>
    <row r="3458" spans="5:5" x14ac:dyDescent="0.3">
      <c r="E3458"/>
    </row>
    <row r="3459" spans="5:5" x14ac:dyDescent="0.3">
      <c r="E3459"/>
    </row>
    <row r="3460" spans="5:5" x14ac:dyDescent="0.3">
      <c r="E3460"/>
    </row>
    <row r="3461" spans="5:5" x14ac:dyDescent="0.3">
      <c r="E3461"/>
    </row>
    <row r="3462" spans="5:5" x14ac:dyDescent="0.3">
      <c r="E3462"/>
    </row>
    <row r="3463" spans="5:5" x14ac:dyDescent="0.3">
      <c r="E3463"/>
    </row>
    <row r="3464" spans="5:5" x14ac:dyDescent="0.3">
      <c r="E3464"/>
    </row>
    <row r="3465" spans="5:5" x14ac:dyDescent="0.3">
      <c r="E3465"/>
    </row>
    <row r="3466" spans="5:5" x14ac:dyDescent="0.3">
      <c r="E3466"/>
    </row>
    <row r="3467" spans="5:5" x14ac:dyDescent="0.3">
      <c r="E3467"/>
    </row>
    <row r="3468" spans="5:5" x14ac:dyDescent="0.3">
      <c r="E3468"/>
    </row>
    <row r="3469" spans="5:5" x14ac:dyDescent="0.3">
      <c r="E3469"/>
    </row>
    <row r="3470" spans="5:5" x14ac:dyDescent="0.3">
      <c r="E3470"/>
    </row>
    <row r="3471" spans="5:5" x14ac:dyDescent="0.3">
      <c r="E3471"/>
    </row>
    <row r="3472" spans="5:5" x14ac:dyDescent="0.3">
      <c r="E3472"/>
    </row>
    <row r="3473" spans="5:5" x14ac:dyDescent="0.3">
      <c r="E3473"/>
    </row>
    <row r="3474" spans="5:5" x14ac:dyDescent="0.3">
      <c r="E3474"/>
    </row>
    <row r="3475" spans="5:5" x14ac:dyDescent="0.3">
      <c r="E3475"/>
    </row>
    <row r="3476" spans="5:5" x14ac:dyDescent="0.3">
      <c r="E3476"/>
    </row>
    <row r="3477" spans="5:5" x14ac:dyDescent="0.3">
      <c r="E3477"/>
    </row>
    <row r="3478" spans="5:5" x14ac:dyDescent="0.3">
      <c r="E3478"/>
    </row>
    <row r="3479" spans="5:5" x14ac:dyDescent="0.3">
      <c r="E3479"/>
    </row>
    <row r="3480" spans="5:5" x14ac:dyDescent="0.3">
      <c r="E3480"/>
    </row>
    <row r="3481" spans="5:5" x14ac:dyDescent="0.3">
      <c r="E3481"/>
    </row>
    <row r="3482" spans="5:5" x14ac:dyDescent="0.3">
      <c r="E3482"/>
    </row>
    <row r="3483" spans="5:5" x14ac:dyDescent="0.3">
      <c r="E3483"/>
    </row>
    <row r="3484" spans="5:5" x14ac:dyDescent="0.3">
      <c r="E3484"/>
    </row>
    <row r="3485" spans="5:5" x14ac:dyDescent="0.3">
      <c r="E3485"/>
    </row>
    <row r="3486" spans="5:5" x14ac:dyDescent="0.3">
      <c r="E3486"/>
    </row>
    <row r="3487" spans="5:5" x14ac:dyDescent="0.3">
      <c r="E3487"/>
    </row>
    <row r="3488" spans="5:5" x14ac:dyDescent="0.3">
      <c r="E3488"/>
    </row>
    <row r="3489" spans="5:5" x14ac:dyDescent="0.3">
      <c r="E3489"/>
    </row>
    <row r="3490" spans="5:5" x14ac:dyDescent="0.3">
      <c r="E3490"/>
    </row>
    <row r="3491" spans="5:5" x14ac:dyDescent="0.3">
      <c r="E3491"/>
    </row>
    <row r="3492" spans="5:5" x14ac:dyDescent="0.3">
      <c r="E3492"/>
    </row>
    <row r="3493" spans="5:5" x14ac:dyDescent="0.3">
      <c r="E3493"/>
    </row>
    <row r="3494" spans="5:5" x14ac:dyDescent="0.3">
      <c r="E3494"/>
    </row>
    <row r="3495" spans="5:5" x14ac:dyDescent="0.3">
      <c r="E3495"/>
    </row>
    <row r="3496" spans="5:5" x14ac:dyDescent="0.3">
      <c r="E3496"/>
    </row>
    <row r="3497" spans="5:5" x14ac:dyDescent="0.3">
      <c r="E3497"/>
    </row>
    <row r="3498" spans="5:5" x14ac:dyDescent="0.3">
      <c r="E3498"/>
    </row>
    <row r="3499" spans="5:5" x14ac:dyDescent="0.3">
      <c r="E3499"/>
    </row>
    <row r="3500" spans="5:5" x14ac:dyDescent="0.3">
      <c r="E3500"/>
    </row>
    <row r="3501" spans="5:5" x14ac:dyDescent="0.3">
      <c r="E3501"/>
    </row>
    <row r="3502" spans="5:5" x14ac:dyDescent="0.3">
      <c r="E3502"/>
    </row>
    <row r="3503" spans="5:5" x14ac:dyDescent="0.3">
      <c r="E3503"/>
    </row>
    <row r="3504" spans="5:5" x14ac:dyDescent="0.3">
      <c r="E3504"/>
    </row>
    <row r="3505" spans="5:5" x14ac:dyDescent="0.3">
      <c r="E3505"/>
    </row>
    <row r="3506" spans="5:5" x14ac:dyDescent="0.3">
      <c r="E3506"/>
    </row>
    <row r="3507" spans="5:5" x14ac:dyDescent="0.3">
      <c r="E3507"/>
    </row>
    <row r="3508" spans="5:5" x14ac:dyDescent="0.3">
      <c r="E3508"/>
    </row>
    <row r="3509" spans="5:5" x14ac:dyDescent="0.3">
      <c r="E3509"/>
    </row>
    <row r="3510" spans="5:5" x14ac:dyDescent="0.3">
      <c r="E3510"/>
    </row>
    <row r="3511" spans="5:5" x14ac:dyDescent="0.3">
      <c r="E3511"/>
    </row>
    <row r="3512" spans="5:5" x14ac:dyDescent="0.3">
      <c r="E3512"/>
    </row>
    <row r="3513" spans="5:5" x14ac:dyDescent="0.3">
      <c r="E3513"/>
    </row>
    <row r="3514" spans="5:5" x14ac:dyDescent="0.3">
      <c r="E3514"/>
    </row>
    <row r="3515" spans="5:5" x14ac:dyDescent="0.3">
      <c r="E3515"/>
    </row>
    <row r="3516" spans="5:5" x14ac:dyDescent="0.3">
      <c r="E3516"/>
    </row>
    <row r="3517" spans="5:5" x14ac:dyDescent="0.3">
      <c r="E3517"/>
    </row>
    <row r="3518" spans="5:5" x14ac:dyDescent="0.3">
      <c r="E3518"/>
    </row>
    <row r="3519" spans="5:5" x14ac:dyDescent="0.3">
      <c r="E3519"/>
    </row>
    <row r="3520" spans="5:5" x14ac:dyDescent="0.3">
      <c r="E3520"/>
    </row>
    <row r="3521" spans="5:5" x14ac:dyDescent="0.3">
      <c r="E3521"/>
    </row>
    <row r="3522" spans="5:5" x14ac:dyDescent="0.3">
      <c r="E3522"/>
    </row>
    <row r="3523" spans="5:5" x14ac:dyDescent="0.3">
      <c r="E3523"/>
    </row>
    <row r="3524" spans="5:5" x14ac:dyDescent="0.3">
      <c r="E3524"/>
    </row>
    <row r="3525" spans="5:5" x14ac:dyDescent="0.3">
      <c r="E3525"/>
    </row>
    <row r="3526" spans="5:5" x14ac:dyDescent="0.3">
      <c r="E3526"/>
    </row>
    <row r="3527" spans="5:5" x14ac:dyDescent="0.3">
      <c r="E3527"/>
    </row>
    <row r="3528" spans="5:5" x14ac:dyDescent="0.3">
      <c r="E3528"/>
    </row>
    <row r="3529" spans="5:5" x14ac:dyDescent="0.3">
      <c r="E3529"/>
    </row>
    <row r="3530" spans="5:5" x14ac:dyDescent="0.3">
      <c r="E3530"/>
    </row>
    <row r="3531" spans="5:5" x14ac:dyDescent="0.3">
      <c r="E3531"/>
    </row>
    <row r="3532" spans="5:5" x14ac:dyDescent="0.3">
      <c r="E3532"/>
    </row>
    <row r="3533" spans="5:5" x14ac:dyDescent="0.3">
      <c r="E3533"/>
    </row>
    <row r="3534" spans="5:5" x14ac:dyDescent="0.3">
      <c r="E3534"/>
    </row>
    <row r="3535" spans="5:5" x14ac:dyDescent="0.3">
      <c r="E3535"/>
    </row>
    <row r="3536" spans="5:5" x14ac:dyDescent="0.3">
      <c r="E3536"/>
    </row>
    <row r="3537" spans="5:5" x14ac:dyDescent="0.3">
      <c r="E3537"/>
    </row>
    <row r="3538" spans="5:5" x14ac:dyDescent="0.3">
      <c r="E3538"/>
    </row>
    <row r="3539" spans="5:5" x14ac:dyDescent="0.3">
      <c r="E3539"/>
    </row>
    <row r="3540" spans="5:5" x14ac:dyDescent="0.3">
      <c r="E3540"/>
    </row>
    <row r="3541" spans="5:5" x14ac:dyDescent="0.3">
      <c r="E3541"/>
    </row>
    <row r="3542" spans="5:5" x14ac:dyDescent="0.3">
      <c r="E3542"/>
    </row>
    <row r="3543" spans="5:5" x14ac:dyDescent="0.3">
      <c r="E3543"/>
    </row>
    <row r="3544" spans="5:5" x14ac:dyDescent="0.3">
      <c r="E3544"/>
    </row>
    <row r="3545" spans="5:5" x14ac:dyDescent="0.3">
      <c r="E3545"/>
    </row>
    <row r="3546" spans="5:5" x14ac:dyDescent="0.3">
      <c r="E3546"/>
    </row>
    <row r="3547" spans="5:5" x14ac:dyDescent="0.3">
      <c r="E3547"/>
    </row>
    <row r="3548" spans="5:5" x14ac:dyDescent="0.3">
      <c r="E3548"/>
    </row>
    <row r="3549" spans="5:5" x14ac:dyDescent="0.3">
      <c r="E3549"/>
    </row>
    <row r="3550" spans="5:5" x14ac:dyDescent="0.3">
      <c r="E3550"/>
    </row>
    <row r="3551" spans="5:5" x14ac:dyDescent="0.3">
      <c r="E3551"/>
    </row>
    <row r="3552" spans="5:5" x14ac:dyDescent="0.3">
      <c r="E3552"/>
    </row>
    <row r="3553" spans="5:5" x14ac:dyDescent="0.3">
      <c r="E3553"/>
    </row>
    <row r="3554" spans="5:5" x14ac:dyDescent="0.3">
      <c r="E3554"/>
    </row>
    <row r="3555" spans="5:5" x14ac:dyDescent="0.3">
      <c r="E3555"/>
    </row>
    <row r="3556" spans="5:5" x14ac:dyDescent="0.3">
      <c r="E3556"/>
    </row>
    <row r="3557" spans="5:5" x14ac:dyDescent="0.3">
      <c r="E3557"/>
    </row>
    <row r="3558" spans="5:5" x14ac:dyDescent="0.3">
      <c r="E3558"/>
    </row>
    <row r="3559" spans="5:5" x14ac:dyDescent="0.3">
      <c r="E3559"/>
    </row>
    <row r="3560" spans="5:5" x14ac:dyDescent="0.3">
      <c r="E3560"/>
    </row>
    <row r="3561" spans="5:5" x14ac:dyDescent="0.3">
      <c r="E3561"/>
    </row>
    <row r="3562" spans="5:5" x14ac:dyDescent="0.3">
      <c r="E3562"/>
    </row>
    <row r="3563" spans="5:5" x14ac:dyDescent="0.3">
      <c r="E3563"/>
    </row>
    <row r="3564" spans="5:5" x14ac:dyDescent="0.3">
      <c r="E3564"/>
    </row>
    <row r="3565" spans="5:5" x14ac:dyDescent="0.3">
      <c r="E3565"/>
    </row>
    <row r="3566" spans="5:5" x14ac:dyDescent="0.3">
      <c r="E3566"/>
    </row>
    <row r="3567" spans="5:5" x14ac:dyDescent="0.3">
      <c r="E3567"/>
    </row>
    <row r="3568" spans="5:5" x14ac:dyDescent="0.3">
      <c r="E3568"/>
    </row>
    <row r="3569" spans="5:5" x14ac:dyDescent="0.3">
      <c r="E3569"/>
    </row>
    <row r="3570" spans="5:5" x14ac:dyDescent="0.3">
      <c r="E3570"/>
    </row>
    <row r="3571" spans="5:5" x14ac:dyDescent="0.3">
      <c r="E3571"/>
    </row>
    <row r="3572" spans="5:5" x14ac:dyDescent="0.3">
      <c r="E3572"/>
    </row>
    <row r="3573" spans="5:5" x14ac:dyDescent="0.3">
      <c r="E3573"/>
    </row>
    <row r="3574" spans="5:5" x14ac:dyDescent="0.3">
      <c r="E3574"/>
    </row>
    <row r="3575" spans="5:5" x14ac:dyDescent="0.3">
      <c r="E3575"/>
    </row>
    <row r="3576" spans="5:5" x14ac:dyDescent="0.3">
      <c r="E3576"/>
    </row>
    <row r="3577" spans="5:5" x14ac:dyDescent="0.3">
      <c r="E3577"/>
    </row>
    <row r="3578" spans="5:5" x14ac:dyDescent="0.3">
      <c r="E3578"/>
    </row>
    <row r="3579" spans="5:5" x14ac:dyDescent="0.3">
      <c r="E3579"/>
    </row>
    <row r="3580" spans="5:5" x14ac:dyDescent="0.3">
      <c r="E3580"/>
    </row>
    <row r="3581" spans="5:5" x14ac:dyDescent="0.3">
      <c r="E3581"/>
    </row>
    <row r="3582" spans="5:5" x14ac:dyDescent="0.3">
      <c r="E3582"/>
    </row>
    <row r="3583" spans="5:5" x14ac:dyDescent="0.3">
      <c r="E3583"/>
    </row>
    <row r="3584" spans="5:5" x14ac:dyDescent="0.3">
      <c r="E3584"/>
    </row>
    <row r="3585" spans="5:5" x14ac:dyDescent="0.3">
      <c r="E3585"/>
    </row>
    <row r="3586" spans="5:5" x14ac:dyDescent="0.3">
      <c r="E3586"/>
    </row>
    <row r="3587" spans="5:5" x14ac:dyDescent="0.3">
      <c r="E3587"/>
    </row>
    <row r="3588" spans="5:5" x14ac:dyDescent="0.3">
      <c r="E3588"/>
    </row>
    <row r="3589" spans="5:5" x14ac:dyDescent="0.3">
      <c r="E3589"/>
    </row>
    <row r="3590" spans="5:5" x14ac:dyDescent="0.3">
      <c r="E3590"/>
    </row>
    <row r="3591" spans="5:5" x14ac:dyDescent="0.3">
      <c r="E3591"/>
    </row>
    <row r="3592" spans="5:5" x14ac:dyDescent="0.3">
      <c r="E3592"/>
    </row>
    <row r="3593" spans="5:5" x14ac:dyDescent="0.3">
      <c r="E3593"/>
    </row>
    <row r="3594" spans="5:5" x14ac:dyDescent="0.3">
      <c r="E3594"/>
    </row>
    <row r="3595" spans="5:5" x14ac:dyDescent="0.3">
      <c r="E3595"/>
    </row>
    <row r="3596" spans="5:5" x14ac:dyDescent="0.3">
      <c r="E3596"/>
    </row>
    <row r="3597" spans="5:5" x14ac:dyDescent="0.3">
      <c r="E3597"/>
    </row>
    <row r="3598" spans="5:5" x14ac:dyDescent="0.3">
      <c r="E3598"/>
    </row>
    <row r="3599" spans="5:5" x14ac:dyDescent="0.3">
      <c r="E3599"/>
    </row>
    <row r="3600" spans="5:5" x14ac:dyDescent="0.3">
      <c r="E3600"/>
    </row>
    <row r="3601" spans="5:5" x14ac:dyDescent="0.3">
      <c r="E3601"/>
    </row>
    <row r="3602" spans="5:5" x14ac:dyDescent="0.3">
      <c r="E3602"/>
    </row>
    <row r="3603" spans="5:5" x14ac:dyDescent="0.3">
      <c r="E3603"/>
    </row>
    <row r="3604" spans="5:5" x14ac:dyDescent="0.3">
      <c r="E3604"/>
    </row>
    <row r="3605" spans="5:5" x14ac:dyDescent="0.3">
      <c r="E3605"/>
    </row>
    <row r="3606" spans="5:5" x14ac:dyDescent="0.3">
      <c r="E3606"/>
    </row>
    <row r="3607" spans="5:5" x14ac:dyDescent="0.3">
      <c r="E3607"/>
    </row>
    <row r="3608" spans="5:5" x14ac:dyDescent="0.3">
      <c r="E3608"/>
    </row>
    <row r="3609" spans="5:5" x14ac:dyDescent="0.3">
      <c r="E3609"/>
    </row>
    <row r="3610" spans="5:5" x14ac:dyDescent="0.3">
      <c r="E3610"/>
    </row>
    <row r="3611" spans="5:5" x14ac:dyDescent="0.3">
      <c r="E3611"/>
    </row>
    <row r="3612" spans="5:5" x14ac:dyDescent="0.3">
      <c r="E3612"/>
    </row>
    <row r="3613" spans="5:5" x14ac:dyDescent="0.3">
      <c r="E3613"/>
    </row>
    <row r="3614" spans="5:5" x14ac:dyDescent="0.3">
      <c r="E3614"/>
    </row>
    <row r="3615" spans="5:5" x14ac:dyDescent="0.3">
      <c r="E3615"/>
    </row>
    <row r="3616" spans="5:5" x14ac:dyDescent="0.3">
      <c r="E3616"/>
    </row>
    <row r="3617" spans="5:5" x14ac:dyDescent="0.3">
      <c r="E3617"/>
    </row>
    <row r="3618" spans="5:5" x14ac:dyDescent="0.3">
      <c r="E3618"/>
    </row>
    <row r="3619" spans="5:5" x14ac:dyDescent="0.3">
      <c r="E3619"/>
    </row>
    <row r="3620" spans="5:5" x14ac:dyDescent="0.3">
      <c r="E3620"/>
    </row>
    <row r="3621" spans="5:5" x14ac:dyDescent="0.3">
      <c r="E3621"/>
    </row>
    <row r="3622" spans="5:5" x14ac:dyDescent="0.3">
      <c r="E3622"/>
    </row>
    <row r="3623" spans="5:5" x14ac:dyDescent="0.3">
      <c r="E3623"/>
    </row>
    <row r="3624" spans="5:5" x14ac:dyDescent="0.3">
      <c r="E3624"/>
    </row>
    <row r="3625" spans="5:5" x14ac:dyDescent="0.3">
      <c r="E3625"/>
    </row>
    <row r="3626" spans="5:5" x14ac:dyDescent="0.3">
      <c r="E3626"/>
    </row>
    <row r="3627" spans="5:5" x14ac:dyDescent="0.3">
      <c r="E3627"/>
    </row>
    <row r="3628" spans="5:5" x14ac:dyDescent="0.3">
      <c r="E3628"/>
    </row>
    <row r="3629" spans="5:5" x14ac:dyDescent="0.3">
      <c r="E3629"/>
    </row>
    <row r="3630" spans="5:5" x14ac:dyDescent="0.3">
      <c r="E3630"/>
    </row>
    <row r="3631" spans="5:5" x14ac:dyDescent="0.3">
      <c r="E3631"/>
    </row>
    <row r="3632" spans="5:5" x14ac:dyDescent="0.3">
      <c r="E3632"/>
    </row>
    <row r="3633" spans="5:5" x14ac:dyDescent="0.3">
      <c r="E3633"/>
    </row>
    <row r="3634" spans="5:5" x14ac:dyDescent="0.3">
      <c r="E3634"/>
    </row>
    <row r="3635" spans="5:5" x14ac:dyDescent="0.3">
      <c r="E3635"/>
    </row>
    <row r="3636" spans="5:5" x14ac:dyDescent="0.3">
      <c r="E3636"/>
    </row>
    <row r="3637" spans="5:5" x14ac:dyDescent="0.3">
      <c r="E3637"/>
    </row>
    <row r="3638" spans="5:5" x14ac:dyDescent="0.3">
      <c r="E3638"/>
    </row>
    <row r="3639" spans="5:5" x14ac:dyDescent="0.3">
      <c r="E3639"/>
    </row>
    <row r="3640" spans="5:5" x14ac:dyDescent="0.3">
      <c r="E3640"/>
    </row>
    <row r="3641" spans="5:5" x14ac:dyDescent="0.3">
      <c r="E3641"/>
    </row>
    <row r="3642" spans="5:5" x14ac:dyDescent="0.3">
      <c r="E3642"/>
    </row>
    <row r="3643" spans="5:5" x14ac:dyDescent="0.3">
      <c r="E3643"/>
    </row>
    <row r="3644" spans="5:5" x14ac:dyDescent="0.3">
      <c r="E3644"/>
    </row>
    <row r="3645" spans="5:5" x14ac:dyDescent="0.3">
      <c r="E3645"/>
    </row>
    <row r="3646" spans="5:5" x14ac:dyDescent="0.3">
      <c r="E3646"/>
    </row>
    <row r="3647" spans="5:5" x14ac:dyDescent="0.3">
      <c r="E3647"/>
    </row>
    <row r="3648" spans="5:5" x14ac:dyDescent="0.3">
      <c r="E3648"/>
    </row>
    <row r="3649" spans="5:5" x14ac:dyDescent="0.3">
      <c r="E3649"/>
    </row>
    <row r="3650" spans="5:5" x14ac:dyDescent="0.3">
      <c r="E3650"/>
    </row>
    <row r="3651" spans="5:5" x14ac:dyDescent="0.3">
      <c r="E3651"/>
    </row>
    <row r="3652" spans="5:5" x14ac:dyDescent="0.3">
      <c r="E3652"/>
    </row>
    <row r="3653" spans="5:5" x14ac:dyDescent="0.3">
      <c r="E3653"/>
    </row>
    <row r="3654" spans="5:5" x14ac:dyDescent="0.3">
      <c r="E3654"/>
    </row>
    <row r="3655" spans="5:5" x14ac:dyDescent="0.3">
      <c r="E3655"/>
    </row>
    <row r="3656" spans="5:5" x14ac:dyDescent="0.3">
      <c r="E3656"/>
    </row>
    <row r="3657" spans="5:5" x14ac:dyDescent="0.3">
      <c r="E3657"/>
    </row>
    <row r="3658" spans="5:5" x14ac:dyDescent="0.3">
      <c r="E3658"/>
    </row>
    <row r="3659" spans="5:5" x14ac:dyDescent="0.3">
      <c r="E3659"/>
    </row>
    <row r="3660" spans="5:5" x14ac:dyDescent="0.3">
      <c r="E3660"/>
    </row>
    <row r="3661" spans="5:5" x14ac:dyDescent="0.3">
      <c r="E3661"/>
    </row>
    <row r="3662" spans="5:5" x14ac:dyDescent="0.3">
      <c r="E3662"/>
    </row>
    <row r="3663" spans="5:5" x14ac:dyDescent="0.3">
      <c r="E3663"/>
    </row>
    <row r="3664" spans="5:5" x14ac:dyDescent="0.3">
      <c r="E3664"/>
    </row>
    <row r="3665" spans="5:5" x14ac:dyDescent="0.3">
      <c r="E3665"/>
    </row>
    <row r="3666" spans="5:5" x14ac:dyDescent="0.3">
      <c r="E3666"/>
    </row>
    <row r="3667" spans="5:5" x14ac:dyDescent="0.3">
      <c r="E3667"/>
    </row>
    <row r="3668" spans="5:5" x14ac:dyDescent="0.3">
      <c r="E3668"/>
    </row>
    <row r="3669" spans="5:5" x14ac:dyDescent="0.3">
      <c r="E3669"/>
    </row>
    <row r="3670" spans="5:5" x14ac:dyDescent="0.3">
      <c r="E3670"/>
    </row>
    <row r="3671" spans="5:5" x14ac:dyDescent="0.3">
      <c r="E3671"/>
    </row>
    <row r="3672" spans="5:5" x14ac:dyDescent="0.3">
      <c r="E3672"/>
    </row>
    <row r="3673" spans="5:5" x14ac:dyDescent="0.3">
      <c r="E3673"/>
    </row>
    <row r="3674" spans="5:5" x14ac:dyDescent="0.3">
      <c r="E3674"/>
    </row>
    <row r="3675" spans="5:5" x14ac:dyDescent="0.3">
      <c r="E3675"/>
    </row>
    <row r="3676" spans="5:5" x14ac:dyDescent="0.3">
      <c r="E3676"/>
    </row>
    <row r="3677" spans="5:5" x14ac:dyDescent="0.3">
      <c r="E3677"/>
    </row>
    <row r="3678" spans="5:5" x14ac:dyDescent="0.3">
      <c r="E3678"/>
    </row>
    <row r="3679" spans="5:5" x14ac:dyDescent="0.3">
      <c r="E3679"/>
    </row>
    <row r="3680" spans="5:5" x14ac:dyDescent="0.3">
      <c r="E3680"/>
    </row>
    <row r="3681" spans="5:5" x14ac:dyDescent="0.3">
      <c r="E3681"/>
    </row>
    <row r="3682" spans="5:5" x14ac:dyDescent="0.3">
      <c r="E3682"/>
    </row>
    <row r="3683" spans="5:5" x14ac:dyDescent="0.3">
      <c r="E3683"/>
    </row>
    <row r="3684" spans="5:5" x14ac:dyDescent="0.3">
      <c r="E3684"/>
    </row>
    <row r="3685" spans="5:5" x14ac:dyDescent="0.3">
      <c r="E3685"/>
    </row>
    <row r="3686" spans="5:5" x14ac:dyDescent="0.3">
      <c r="E3686"/>
    </row>
    <row r="3687" spans="5:5" x14ac:dyDescent="0.3">
      <c r="E3687"/>
    </row>
    <row r="3688" spans="5:5" x14ac:dyDescent="0.3">
      <c r="E3688"/>
    </row>
    <row r="3689" spans="5:5" x14ac:dyDescent="0.3">
      <c r="E3689"/>
    </row>
    <row r="3690" spans="5:5" x14ac:dyDescent="0.3">
      <c r="E3690"/>
    </row>
    <row r="3691" spans="5:5" x14ac:dyDescent="0.3">
      <c r="E3691"/>
    </row>
    <row r="3692" spans="5:5" x14ac:dyDescent="0.3">
      <c r="E3692"/>
    </row>
    <row r="3693" spans="5:5" x14ac:dyDescent="0.3">
      <c r="E3693"/>
    </row>
    <row r="3694" spans="5:5" x14ac:dyDescent="0.3">
      <c r="E3694"/>
    </row>
    <row r="3695" spans="5:5" x14ac:dyDescent="0.3">
      <c r="E3695"/>
    </row>
    <row r="3696" spans="5:5" x14ac:dyDescent="0.3">
      <c r="E3696"/>
    </row>
    <row r="3697" spans="5:5" x14ac:dyDescent="0.3">
      <c r="E3697"/>
    </row>
    <row r="3698" spans="5:5" x14ac:dyDescent="0.3">
      <c r="E3698"/>
    </row>
    <row r="3699" spans="5:5" x14ac:dyDescent="0.3">
      <c r="E3699"/>
    </row>
    <row r="3700" spans="5:5" x14ac:dyDescent="0.3">
      <c r="E3700"/>
    </row>
    <row r="3701" spans="5:5" x14ac:dyDescent="0.3">
      <c r="E3701"/>
    </row>
    <row r="3702" spans="5:5" x14ac:dyDescent="0.3">
      <c r="E3702"/>
    </row>
    <row r="3703" spans="5:5" x14ac:dyDescent="0.3">
      <c r="E3703"/>
    </row>
    <row r="3704" spans="5:5" x14ac:dyDescent="0.3">
      <c r="E3704"/>
    </row>
    <row r="3705" spans="5:5" x14ac:dyDescent="0.3">
      <c r="E3705"/>
    </row>
    <row r="3706" spans="5:5" x14ac:dyDescent="0.3">
      <c r="E3706"/>
    </row>
    <row r="3707" spans="5:5" x14ac:dyDescent="0.3">
      <c r="E3707"/>
    </row>
    <row r="3708" spans="5:5" x14ac:dyDescent="0.3">
      <c r="E3708"/>
    </row>
    <row r="3709" spans="5:5" x14ac:dyDescent="0.3">
      <c r="E3709"/>
    </row>
    <row r="3710" spans="5:5" x14ac:dyDescent="0.3">
      <c r="E3710"/>
    </row>
    <row r="3711" spans="5:5" x14ac:dyDescent="0.3">
      <c r="E3711"/>
    </row>
    <row r="3712" spans="5:5" x14ac:dyDescent="0.3">
      <c r="E3712"/>
    </row>
    <row r="3713" spans="5:5" x14ac:dyDescent="0.3">
      <c r="E3713"/>
    </row>
    <row r="3714" spans="5:5" x14ac:dyDescent="0.3">
      <c r="E3714"/>
    </row>
    <row r="3715" spans="5:5" x14ac:dyDescent="0.3">
      <c r="E3715"/>
    </row>
    <row r="3716" spans="5:5" x14ac:dyDescent="0.3">
      <c r="E3716"/>
    </row>
    <row r="3717" spans="5:5" x14ac:dyDescent="0.3">
      <c r="E3717"/>
    </row>
    <row r="3718" spans="5:5" x14ac:dyDescent="0.3">
      <c r="E3718"/>
    </row>
    <row r="3719" spans="5:5" x14ac:dyDescent="0.3">
      <c r="E3719"/>
    </row>
    <row r="3720" spans="5:5" x14ac:dyDescent="0.3">
      <c r="E3720"/>
    </row>
    <row r="3721" spans="5:5" x14ac:dyDescent="0.3">
      <c r="E3721"/>
    </row>
    <row r="3722" spans="5:5" x14ac:dyDescent="0.3">
      <c r="E3722"/>
    </row>
    <row r="3723" spans="5:5" x14ac:dyDescent="0.3">
      <c r="E3723"/>
    </row>
    <row r="3724" spans="5:5" x14ac:dyDescent="0.3">
      <c r="E3724"/>
    </row>
    <row r="3725" spans="5:5" x14ac:dyDescent="0.3">
      <c r="E3725"/>
    </row>
    <row r="3726" spans="5:5" x14ac:dyDescent="0.3">
      <c r="E3726"/>
    </row>
    <row r="3727" spans="5:5" x14ac:dyDescent="0.3">
      <c r="E3727"/>
    </row>
    <row r="3728" spans="5:5" x14ac:dyDescent="0.3">
      <c r="E3728"/>
    </row>
    <row r="3729" spans="5:5" x14ac:dyDescent="0.3">
      <c r="E3729"/>
    </row>
    <row r="3730" spans="5:5" x14ac:dyDescent="0.3">
      <c r="E3730"/>
    </row>
    <row r="3731" spans="5:5" x14ac:dyDescent="0.3">
      <c r="E3731"/>
    </row>
    <row r="3732" spans="5:5" x14ac:dyDescent="0.3">
      <c r="E3732"/>
    </row>
    <row r="3733" spans="5:5" x14ac:dyDescent="0.3">
      <c r="E3733"/>
    </row>
    <row r="3734" spans="5:5" x14ac:dyDescent="0.3">
      <c r="E3734"/>
    </row>
    <row r="3735" spans="5:5" x14ac:dyDescent="0.3">
      <c r="E3735"/>
    </row>
    <row r="3736" spans="5:5" x14ac:dyDescent="0.3">
      <c r="E3736"/>
    </row>
    <row r="3737" spans="5:5" x14ac:dyDescent="0.3">
      <c r="E3737"/>
    </row>
    <row r="3738" spans="5:5" x14ac:dyDescent="0.3">
      <c r="E3738"/>
    </row>
    <row r="3739" spans="5:5" x14ac:dyDescent="0.3">
      <c r="E3739"/>
    </row>
    <row r="3740" spans="5:5" x14ac:dyDescent="0.3">
      <c r="E3740"/>
    </row>
    <row r="3741" spans="5:5" x14ac:dyDescent="0.3">
      <c r="E3741"/>
    </row>
    <row r="3742" spans="5:5" x14ac:dyDescent="0.3">
      <c r="E3742"/>
    </row>
    <row r="3743" spans="5:5" x14ac:dyDescent="0.3">
      <c r="E3743"/>
    </row>
    <row r="3744" spans="5:5" x14ac:dyDescent="0.3">
      <c r="E3744"/>
    </row>
    <row r="3745" spans="5:5" x14ac:dyDescent="0.3">
      <c r="E3745"/>
    </row>
    <row r="3746" spans="5:5" x14ac:dyDescent="0.3">
      <c r="E3746"/>
    </row>
    <row r="3747" spans="5:5" x14ac:dyDescent="0.3">
      <c r="E3747"/>
    </row>
    <row r="3748" spans="5:5" x14ac:dyDescent="0.3">
      <c r="E3748"/>
    </row>
    <row r="3749" spans="5:5" x14ac:dyDescent="0.3">
      <c r="E3749"/>
    </row>
    <row r="3750" spans="5:5" x14ac:dyDescent="0.3">
      <c r="E3750"/>
    </row>
    <row r="3751" spans="5:5" x14ac:dyDescent="0.3">
      <c r="E3751"/>
    </row>
    <row r="3752" spans="5:5" x14ac:dyDescent="0.3">
      <c r="E3752"/>
    </row>
    <row r="3753" spans="5:5" x14ac:dyDescent="0.3">
      <c r="E3753"/>
    </row>
    <row r="3754" spans="5:5" x14ac:dyDescent="0.3">
      <c r="E3754"/>
    </row>
    <row r="3755" spans="5:5" x14ac:dyDescent="0.3">
      <c r="E3755"/>
    </row>
    <row r="3756" spans="5:5" x14ac:dyDescent="0.3">
      <c r="E3756"/>
    </row>
    <row r="3757" spans="5:5" x14ac:dyDescent="0.3">
      <c r="E3757"/>
    </row>
    <row r="3758" spans="5:5" x14ac:dyDescent="0.3">
      <c r="E3758"/>
    </row>
    <row r="3759" spans="5:5" x14ac:dyDescent="0.3">
      <c r="E3759"/>
    </row>
    <row r="3760" spans="5:5" x14ac:dyDescent="0.3">
      <c r="E3760"/>
    </row>
    <row r="3761" spans="5:5" x14ac:dyDescent="0.3">
      <c r="E3761"/>
    </row>
    <row r="3762" spans="5:5" x14ac:dyDescent="0.3">
      <c r="E3762"/>
    </row>
    <row r="3763" spans="5:5" x14ac:dyDescent="0.3">
      <c r="E3763"/>
    </row>
    <row r="3764" spans="5:5" x14ac:dyDescent="0.3">
      <c r="E3764"/>
    </row>
    <row r="3765" spans="5:5" x14ac:dyDescent="0.3">
      <c r="E3765"/>
    </row>
    <row r="3766" spans="5:5" x14ac:dyDescent="0.3">
      <c r="E3766"/>
    </row>
    <row r="3767" spans="5:5" x14ac:dyDescent="0.3">
      <c r="E3767"/>
    </row>
    <row r="3768" spans="5:5" x14ac:dyDescent="0.3">
      <c r="E3768"/>
    </row>
    <row r="3769" spans="5:5" x14ac:dyDescent="0.3">
      <c r="E3769"/>
    </row>
    <row r="3770" spans="5:5" x14ac:dyDescent="0.3">
      <c r="E3770"/>
    </row>
    <row r="3771" spans="5:5" x14ac:dyDescent="0.3">
      <c r="E3771"/>
    </row>
    <row r="3772" spans="5:5" x14ac:dyDescent="0.3">
      <c r="E3772"/>
    </row>
    <row r="3773" spans="5:5" x14ac:dyDescent="0.3">
      <c r="E3773"/>
    </row>
    <row r="3774" spans="5:5" x14ac:dyDescent="0.3">
      <c r="E3774"/>
    </row>
    <row r="3775" spans="5:5" x14ac:dyDescent="0.3">
      <c r="E3775"/>
    </row>
    <row r="3776" spans="5:5" x14ac:dyDescent="0.3">
      <c r="E3776"/>
    </row>
    <row r="3777" spans="5:5" x14ac:dyDescent="0.3">
      <c r="E3777"/>
    </row>
    <row r="3778" spans="5:5" x14ac:dyDescent="0.3">
      <c r="E3778"/>
    </row>
    <row r="3779" spans="5:5" x14ac:dyDescent="0.3">
      <c r="E3779"/>
    </row>
    <row r="3780" spans="5:5" x14ac:dyDescent="0.3">
      <c r="E3780"/>
    </row>
    <row r="3781" spans="5:5" x14ac:dyDescent="0.3">
      <c r="E3781"/>
    </row>
    <row r="3782" spans="5:5" x14ac:dyDescent="0.3">
      <c r="E3782"/>
    </row>
    <row r="3783" spans="5:5" x14ac:dyDescent="0.3">
      <c r="E3783"/>
    </row>
    <row r="3784" spans="5:5" x14ac:dyDescent="0.3">
      <c r="E3784"/>
    </row>
    <row r="3785" spans="5:5" x14ac:dyDescent="0.3">
      <c r="E3785"/>
    </row>
    <row r="3786" spans="5:5" x14ac:dyDescent="0.3">
      <c r="E3786"/>
    </row>
    <row r="3787" spans="5:5" x14ac:dyDescent="0.3">
      <c r="E3787"/>
    </row>
    <row r="3788" spans="5:5" x14ac:dyDescent="0.3">
      <c r="E3788"/>
    </row>
    <row r="3789" spans="5:5" x14ac:dyDescent="0.3">
      <c r="E3789"/>
    </row>
    <row r="3790" spans="5:5" x14ac:dyDescent="0.3">
      <c r="E3790"/>
    </row>
    <row r="3791" spans="5:5" x14ac:dyDescent="0.3">
      <c r="E3791"/>
    </row>
    <row r="3792" spans="5:5" x14ac:dyDescent="0.3">
      <c r="E3792"/>
    </row>
    <row r="3793" spans="5:5" x14ac:dyDescent="0.3">
      <c r="E3793"/>
    </row>
    <row r="3794" spans="5:5" x14ac:dyDescent="0.3">
      <c r="E3794"/>
    </row>
    <row r="3795" spans="5:5" x14ac:dyDescent="0.3">
      <c r="E3795"/>
    </row>
    <row r="3796" spans="5:5" x14ac:dyDescent="0.3">
      <c r="E3796"/>
    </row>
    <row r="3797" spans="5:5" x14ac:dyDescent="0.3">
      <c r="E3797"/>
    </row>
    <row r="3798" spans="5:5" x14ac:dyDescent="0.3">
      <c r="E3798"/>
    </row>
    <row r="3799" spans="5:5" x14ac:dyDescent="0.3">
      <c r="E3799"/>
    </row>
    <row r="3800" spans="5:5" x14ac:dyDescent="0.3">
      <c r="E3800"/>
    </row>
    <row r="3801" spans="5:5" x14ac:dyDescent="0.3">
      <c r="E3801"/>
    </row>
    <row r="3802" spans="5:5" x14ac:dyDescent="0.3">
      <c r="E3802"/>
    </row>
    <row r="3803" spans="5:5" x14ac:dyDescent="0.3">
      <c r="E3803"/>
    </row>
    <row r="3804" spans="5:5" x14ac:dyDescent="0.3">
      <c r="E3804"/>
    </row>
    <row r="3805" spans="5:5" x14ac:dyDescent="0.3">
      <c r="E3805"/>
    </row>
    <row r="3806" spans="5:5" x14ac:dyDescent="0.3">
      <c r="E3806"/>
    </row>
    <row r="3807" spans="5:5" x14ac:dyDescent="0.3">
      <c r="E3807"/>
    </row>
    <row r="3808" spans="5:5" x14ac:dyDescent="0.3">
      <c r="E3808"/>
    </row>
    <row r="3809" spans="5:5" x14ac:dyDescent="0.3">
      <c r="E3809"/>
    </row>
    <row r="3810" spans="5:5" x14ac:dyDescent="0.3">
      <c r="E3810"/>
    </row>
    <row r="3811" spans="5:5" x14ac:dyDescent="0.3">
      <c r="E3811"/>
    </row>
    <row r="3812" spans="5:5" x14ac:dyDescent="0.3">
      <c r="E3812"/>
    </row>
    <row r="3813" spans="5:5" x14ac:dyDescent="0.3">
      <c r="E3813"/>
    </row>
    <row r="3814" spans="5:5" x14ac:dyDescent="0.3">
      <c r="E3814"/>
    </row>
    <row r="3815" spans="5:5" x14ac:dyDescent="0.3">
      <c r="E3815"/>
    </row>
    <row r="3816" spans="5:5" x14ac:dyDescent="0.3">
      <c r="E3816"/>
    </row>
    <row r="3817" spans="5:5" x14ac:dyDescent="0.3">
      <c r="E3817"/>
    </row>
    <row r="3818" spans="5:5" x14ac:dyDescent="0.3">
      <c r="E3818"/>
    </row>
    <row r="3819" spans="5:5" x14ac:dyDescent="0.3">
      <c r="E3819"/>
    </row>
    <row r="3820" spans="5:5" x14ac:dyDescent="0.3">
      <c r="E3820"/>
    </row>
    <row r="3821" spans="5:5" x14ac:dyDescent="0.3">
      <c r="E3821"/>
    </row>
    <row r="3822" spans="5:5" x14ac:dyDescent="0.3">
      <c r="E3822"/>
    </row>
    <row r="3823" spans="5:5" x14ac:dyDescent="0.3">
      <c r="E3823"/>
    </row>
    <row r="3824" spans="5:5" x14ac:dyDescent="0.3">
      <c r="E3824"/>
    </row>
    <row r="3825" spans="5:5" x14ac:dyDescent="0.3">
      <c r="E3825"/>
    </row>
    <row r="3826" spans="5:5" x14ac:dyDescent="0.3">
      <c r="E3826"/>
    </row>
    <row r="3827" spans="5:5" x14ac:dyDescent="0.3">
      <c r="E3827"/>
    </row>
    <row r="3828" spans="5:5" x14ac:dyDescent="0.3">
      <c r="E3828"/>
    </row>
    <row r="3829" spans="5:5" x14ac:dyDescent="0.3">
      <c r="E3829"/>
    </row>
    <row r="3830" spans="5:5" x14ac:dyDescent="0.3">
      <c r="E3830"/>
    </row>
    <row r="3831" spans="5:5" x14ac:dyDescent="0.3">
      <c r="E3831"/>
    </row>
    <row r="3832" spans="5:5" x14ac:dyDescent="0.3">
      <c r="E3832"/>
    </row>
    <row r="3833" spans="5:5" x14ac:dyDescent="0.3">
      <c r="E3833"/>
    </row>
    <row r="3834" spans="5:5" x14ac:dyDescent="0.3">
      <c r="E3834"/>
    </row>
    <row r="3835" spans="5:5" x14ac:dyDescent="0.3">
      <c r="E3835"/>
    </row>
    <row r="3836" spans="5:5" x14ac:dyDescent="0.3">
      <c r="E3836"/>
    </row>
    <row r="3837" spans="5:5" x14ac:dyDescent="0.3">
      <c r="E3837"/>
    </row>
    <row r="3838" spans="5:5" x14ac:dyDescent="0.3">
      <c r="E3838"/>
    </row>
    <row r="3839" spans="5:5" x14ac:dyDescent="0.3">
      <c r="E3839"/>
    </row>
    <row r="3840" spans="5:5" x14ac:dyDescent="0.3">
      <c r="E3840"/>
    </row>
    <row r="3841" spans="5:5" x14ac:dyDescent="0.3">
      <c r="E3841"/>
    </row>
    <row r="3842" spans="5:5" x14ac:dyDescent="0.3">
      <c r="E3842"/>
    </row>
    <row r="3843" spans="5:5" x14ac:dyDescent="0.3">
      <c r="E3843"/>
    </row>
    <row r="3844" spans="5:5" x14ac:dyDescent="0.3">
      <c r="E3844"/>
    </row>
    <row r="3845" spans="5:5" x14ac:dyDescent="0.3">
      <c r="E3845"/>
    </row>
    <row r="3846" spans="5:5" x14ac:dyDescent="0.3">
      <c r="E3846"/>
    </row>
    <row r="3847" spans="5:5" x14ac:dyDescent="0.3">
      <c r="E3847"/>
    </row>
    <row r="3848" spans="5:5" x14ac:dyDescent="0.3">
      <c r="E3848"/>
    </row>
    <row r="3849" spans="5:5" x14ac:dyDescent="0.3">
      <c r="E3849"/>
    </row>
    <row r="3850" spans="5:5" x14ac:dyDescent="0.3">
      <c r="E3850"/>
    </row>
    <row r="3851" spans="5:5" x14ac:dyDescent="0.3">
      <c r="E3851"/>
    </row>
    <row r="3852" spans="5:5" x14ac:dyDescent="0.3">
      <c r="E3852"/>
    </row>
    <row r="3853" spans="5:5" x14ac:dyDescent="0.3">
      <c r="E3853"/>
    </row>
    <row r="3854" spans="5:5" x14ac:dyDescent="0.3">
      <c r="E3854"/>
    </row>
    <row r="3855" spans="5:5" x14ac:dyDescent="0.3">
      <c r="E3855"/>
    </row>
    <row r="3856" spans="5:5" x14ac:dyDescent="0.3">
      <c r="E3856"/>
    </row>
    <row r="3857" spans="5:5" x14ac:dyDescent="0.3">
      <c r="E3857"/>
    </row>
    <row r="3858" spans="5:5" x14ac:dyDescent="0.3">
      <c r="E3858"/>
    </row>
    <row r="3859" spans="5:5" x14ac:dyDescent="0.3">
      <c r="E3859"/>
    </row>
    <row r="3860" spans="5:5" x14ac:dyDescent="0.3">
      <c r="E3860"/>
    </row>
    <row r="3861" spans="5:5" x14ac:dyDescent="0.3">
      <c r="E3861"/>
    </row>
    <row r="3862" spans="5:5" x14ac:dyDescent="0.3">
      <c r="E3862"/>
    </row>
    <row r="3863" spans="5:5" x14ac:dyDescent="0.3">
      <c r="E3863"/>
    </row>
    <row r="3864" spans="5:5" x14ac:dyDescent="0.3">
      <c r="E3864"/>
    </row>
    <row r="3865" spans="5:5" x14ac:dyDescent="0.3">
      <c r="E3865"/>
    </row>
    <row r="3866" spans="5:5" x14ac:dyDescent="0.3">
      <c r="E3866"/>
    </row>
    <row r="3867" spans="5:5" x14ac:dyDescent="0.3">
      <c r="E3867"/>
    </row>
    <row r="3868" spans="5:5" x14ac:dyDescent="0.3">
      <c r="E3868"/>
    </row>
    <row r="3869" spans="5:5" x14ac:dyDescent="0.3">
      <c r="E3869"/>
    </row>
    <row r="3870" spans="5:5" x14ac:dyDescent="0.3">
      <c r="E3870"/>
    </row>
    <row r="3871" spans="5:5" x14ac:dyDescent="0.3">
      <c r="E3871"/>
    </row>
    <row r="3872" spans="5:5" x14ac:dyDescent="0.3">
      <c r="E3872"/>
    </row>
    <row r="3873" spans="5:5" x14ac:dyDescent="0.3">
      <c r="E3873"/>
    </row>
    <row r="3874" spans="5:5" x14ac:dyDescent="0.3">
      <c r="E3874"/>
    </row>
    <row r="3875" spans="5:5" x14ac:dyDescent="0.3">
      <c r="E3875"/>
    </row>
    <row r="3876" spans="5:5" x14ac:dyDescent="0.3">
      <c r="E3876"/>
    </row>
    <row r="3877" spans="5:5" x14ac:dyDescent="0.3">
      <c r="E3877"/>
    </row>
    <row r="3878" spans="5:5" x14ac:dyDescent="0.3">
      <c r="E3878"/>
    </row>
    <row r="3879" spans="5:5" x14ac:dyDescent="0.3">
      <c r="E3879"/>
    </row>
    <row r="3880" spans="5:5" x14ac:dyDescent="0.3">
      <c r="E3880"/>
    </row>
    <row r="3881" spans="5:5" x14ac:dyDescent="0.3">
      <c r="E3881"/>
    </row>
    <row r="3882" spans="5:5" x14ac:dyDescent="0.3">
      <c r="E3882"/>
    </row>
    <row r="3883" spans="5:5" x14ac:dyDescent="0.3">
      <c r="E3883"/>
    </row>
    <row r="3884" spans="5:5" x14ac:dyDescent="0.3">
      <c r="E3884"/>
    </row>
    <row r="3885" spans="5:5" x14ac:dyDescent="0.3">
      <c r="E3885"/>
    </row>
    <row r="3886" spans="5:5" x14ac:dyDescent="0.3">
      <c r="E3886"/>
    </row>
    <row r="3887" spans="5:5" x14ac:dyDescent="0.3">
      <c r="E3887"/>
    </row>
    <row r="3888" spans="5:5" x14ac:dyDescent="0.3">
      <c r="E3888"/>
    </row>
    <row r="3889" spans="5:5" x14ac:dyDescent="0.3">
      <c r="E3889"/>
    </row>
    <row r="3890" spans="5:5" x14ac:dyDescent="0.3">
      <c r="E3890"/>
    </row>
    <row r="3891" spans="5:5" x14ac:dyDescent="0.3">
      <c r="E3891"/>
    </row>
    <row r="3892" spans="5:5" x14ac:dyDescent="0.3">
      <c r="E3892"/>
    </row>
    <row r="3893" spans="5:5" x14ac:dyDescent="0.3">
      <c r="E3893"/>
    </row>
    <row r="3894" spans="5:5" x14ac:dyDescent="0.3">
      <c r="E3894"/>
    </row>
    <row r="3895" spans="5:5" x14ac:dyDescent="0.3">
      <c r="E3895"/>
    </row>
    <row r="3896" spans="5:5" x14ac:dyDescent="0.3">
      <c r="E3896"/>
    </row>
    <row r="3897" spans="5:5" x14ac:dyDescent="0.3">
      <c r="E3897"/>
    </row>
    <row r="3898" spans="5:5" x14ac:dyDescent="0.3">
      <c r="E3898"/>
    </row>
    <row r="3899" spans="5:5" x14ac:dyDescent="0.3">
      <c r="E3899"/>
    </row>
    <row r="3900" spans="5:5" x14ac:dyDescent="0.3">
      <c r="E3900"/>
    </row>
    <row r="3901" spans="5:5" x14ac:dyDescent="0.3">
      <c r="E3901"/>
    </row>
    <row r="3902" spans="5:5" x14ac:dyDescent="0.3">
      <c r="E3902"/>
    </row>
    <row r="3903" spans="5:5" x14ac:dyDescent="0.3">
      <c r="E3903"/>
    </row>
    <row r="3904" spans="5:5" x14ac:dyDescent="0.3">
      <c r="E3904"/>
    </row>
    <row r="3905" spans="5:5" x14ac:dyDescent="0.3">
      <c r="E3905"/>
    </row>
    <row r="3906" spans="5:5" x14ac:dyDescent="0.3">
      <c r="E3906"/>
    </row>
    <row r="3907" spans="5:5" x14ac:dyDescent="0.3">
      <c r="E3907"/>
    </row>
    <row r="3908" spans="5:5" x14ac:dyDescent="0.3">
      <c r="E3908"/>
    </row>
    <row r="3909" spans="5:5" x14ac:dyDescent="0.3">
      <c r="E3909"/>
    </row>
    <row r="3910" spans="5:5" x14ac:dyDescent="0.3">
      <c r="E3910"/>
    </row>
    <row r="3911" spans="5:5" x14ac:dyDescent="0.3">
      <c r="E3911"/>
    </row>
    <row r="3912" spans="5:5" x14ac:dyDescent="0.3">
      <c r="E3912"/>
    </row>
    <row r="3913" spans="5:5" x14ac:dyDescent="0.3">
      <c r="E3913"/>
    </row>
    <row r="3914" spans="5:5" x14ac:dyDescent="0.3">
      <c r="E3914"/>
    </row>
    <row r="3915" spans="5:5" x14ac:dyDescent="0.3">
      <c r="E3915"/>
    </row>
    <row r="3916" spans="5:5" x14ac:dyDescent="0.3">
      <c r="E3916"/>
    </row>
    <row r="3917" spans="5:5" x14ac:dyDescent="0.3">
      <c r="E3917"/>
    </row>
    <row r="3918" spans="5:5" x14ac:dyDescent="0.3">
      <c r="E3918"/>
    </row>
    <row r="3919" spans="5:5" x14ac:dyDescent="0.3">
      <c r="E3919"/>
    </row>
    <row r="3920" spans="5:5" x14ac:dyDescent="0.3">
      <c r="E3920"/>
    </row>
    <row r="3921" spans="5:5" x14ac:dyDescent="0.3">
      <c r="E3921"/>
    </row>
    <row r="3922" spans="5:5" x14ac:dyDescent="0.3">
      <c r="E3922"/>
    </row>
    <row r="3923" spans="5:5" x14ac:dyDescent="0.3">
      <c r="E3923"/>
    </row>
    <row r="3924" spans="5:5" x14ac:dyDescent="0.3">
      <c r="E3924"/>
    </row>
    <row r="3925" spans="5:5" x14ac:dyDescent="0.3">
      <c r="E3925"/>
    </row>
    <row r="3926" spans="5:5" x14ac:dyDescent="0.3">
      <c r="E3926"/>
    </row>
    <row r="3927" spans="5:5" x14ac:dyDescent="0.3">
      <c r="E3927"/>
    </row>
    <row r="3928" spans="5:5" x14ac:dyDescent="0.3">
      <c r="E3928"/>
    </row>
    <row r="3929" spans="5:5" x14ac:dyDescent="0.3">
      <c r="E3929"/>
    </row>
    <row r="3930" spans="5:5" x14ac:dyDescent="0.3">
      <c r="E3930"/>
    </row>
    <row r="3931" spans="5:5" x14ac:dyDescent="0.3">
      <c r="E3931"/>
    </row>
    <row r="3932" spans="5:5" x14ac:dyDescent="0.3">
      <c r="E3932"/>
    </row>
    <row r="3933" spans="5:5" x14ac:dyDescent="0.3">
      <c r="E3933"/>
    </row>
    <row r="3934" spans="5:5" x14ac:dyDescent="0.3">
      <c r="E3934"/>
    </row>
    <row r="3935" spans="5:5" x14ac:dyDescent="0.3">
      <c r="E3935"/>
    </row>
    <row r="3936" spans="5:5" x14ac:dyDescent="0.3">
      <c r="E3936"/>
    </row>
    <row r="3937" spans="5:5" x14ac:dyDescent="0.3">
      <c r="E3937"/>
    </row>
    <row r="3938" spans="5:5" x14ac:dyDescent="0.3">
      <c r="E3938"/>
    </row>
    <row r="3939" spans="5:5" x14ac:dyDescent="0.3">
      <c r="E3939"/>
    </row>
    <row r="3940" spans="5:5" x14ac:dyDescent="0.3">
      <c r="E3940"/>
    </row>
    <row r="3941" spans="5:5" x14ac:dyDescent="0.3">
      <c r="E3941"/>
    </row>
    <row r="3942" spans="5:5" x14ac:dyDescent="0.3">
      <c r="E3942"/>
    </row>
    <row r="3943" spans="5:5" x14ac:dyDescent="0.3">
      <c r="E3943"/>
    </row>
    <row r="3944" spans="5:5" x14ac:dyDescent="0.3">
      <c r="E3944"/>
    </row>
    <row r="3945" spans="5:5" x14ac:dyDescent="0.3">
      <c r="E3945"/>
    </row>
    <row r="3946" spans="5:5" x14ac:dyDescent="0.3">
      <c r="E3946"/>
    </row>
    <row r="3947" spans="5:5" x14ac:dyDescent="0.3">
      <c r="E3947"/>
    </row>
    <row r="3948" spans="5:5" x14ac:dyDescent="0.3">
      <c r="E3948"/>
    </row>
    <row r="3949" spans="5:5" x14ac:dyDescent="0.3">
      <c r="E3949"/>
    </row>
    <row r="3950" spans="5:5" x14ac:dyDescent="0.3">
      <c r="E3950"/>
    </row>
    <row r="3951" spans="5:5" x14ac:dyDescent="0.3">
      <c r="E3951"/>
    </row>
    <row r="3952" spans="5:5" x14ac:dyDescent="0.3">
      <c r="E3952"/>
    </row>
    <row r="3953" spans="5:5" x14ac:dyDescent="0.3">
      <c r="E3953"/>
    </row>
    <row r="3954" spans="5:5" x14ac:dyDescent="0.3">
      <c r="E3954"/>
    </row>
    <row r="3955" spans="5:5" x14ac:dyDescent="0.3">
      <c r="E3955"/>
    </row>
    <row r="3956" spans="5:5" x14ac:dyDescent="0.3">
      <c r="E3956"/>
    </row>
    <row r="3957" spans="5:5" x14ac:dyDescent="0.3">
      <c r="E3957"/>
    </row>
    <row r="3958" spans="5:5" x14ac:dyDescent="0.3">
      <c r="E3958"/>
    </row>
    <row r="3959" spans="5:5" x14ac:dyDescent="0.3">
      <c r="E3959"/>
    </row>
    <row r="3960" spans="5:5" x14ac:dyDescent="0.3">
      <c r="E3960"/>
    </row>
    <row r="3961" spans="5:5" x14ac:dyDescent="0.3">
      <c r="E3961"/>
    </row>
    <row r="3962" spans="5:5" x14ac:dyDescent="0.3">
      <c r="E3962"/>
    </row>
    <row r="3963" spans="5:5" x14ac:dyDescent="0.3">
      <c r="E3963"/>
    </row>
    <row r="3964" spans="5:5" x14ac:dyDescent="0.3">
      <c r="E3964"/>
    </row>
    <row r="3965" spans="5:5" x14ac:dyDescent="0.3">
      <c r="E3965"/>
    </row>
    <row r="3966" spans="5:5" x14ac:dyDescent="0.3">
      <c r="E3966"/>
    </row>
    <row r="3967" spans="5:5" x14ac:dyDescent="0.3">
      <c r="E3967"/>
    </row>
    <row r="3968" spans="5:5" x14ac:dyDescent="0.3">
      <c r="E3968"/>
    </row>
    <row r="3969" spans="5:5" x14ac:dyDescent="0.3">
      <c r="E3969"/>
    </row>
    <row r="3970" spans="5:5" x14ac:dyDescent="0.3">
      <c r="E3970"/>
    </row>
    <row r="3971" spans="5:5" x14ac:dyDescent="0.3">
      <c r="E3971"/>
    </row>
    <row r="3972" spans="5:5" x14ac:dyDescent="0.3">
      <c r="E3972"/>
    </row>
    <row r="3973" spans="5:5" x14ac:dyDescent="0.3">
      <c r="E3973"/>
    </row>
    <row r="3974" spans="5:5" x14ac:dyDescent="0.3">
      <c r="E3974"/>
    </row>
    <row r="3975" spans="5:5" x14ac:dyDescent="0.3">
      <c r="E3975"/>
    </row>
    <row r="3976" spans="5:5" x14ac:dyDescent="0.3">
      <c r="E3976"/>
    </row>
    <row r="3977" spans="5:5" x14ac:dyDescent="0.3">
      <c r="E3977"/>
    </row>
    <row r="3978" spans="5:5" x14ac:dyDescent="0.3">
      <c r="E3978"/>
    </row>
    <row r="3979" spans="5:5" x14ac:dyDescent="0.3">
      <c r="E3979"/>
    </row>
    <row r="3980" spans="5:5" x14ac:dyDescent="0.3">
      <c r="E3980"/>
    </row>
    <row r="3981" spans="5:5" x14ac:dyDescent="0.3">
      <c r="E3981"/>
    </row>
    <row r="3982" spans="5:5" x14ac:dyDescent="0.3">
      <c r="E3982"/>
    </row>
    <row r="3983" spans="5:5" x14ac:dyDescent="0.3">
      <c r="E3983"/>
    </row>
    <row r="3984" spans="5:5" x14ac:dyDescent="0.3">
      <c r="E3984"/>
    </row>
    <row r="3985" spans="5:5" x14ac:dyDescent="0.3">
      <c r="E3985"/>
    </row>
    <row r="3986" spans="5:5" x14ac:dyDescent="0.3">
      <c r="E3986"/>
    </row>
    <row r="3987" spans="5:5" x14ac:dyDescent="0.3">
      <c r="E3987"/>
    </row>
    <row r="3988" spans="5:5" x14ac:dyDescent="0.3">
      <c r="E3988"/>
    </row>
    <row r="3989" spans="5:5" x14ac:dyDescent="0.3">
      <c r="E3989"/>
    </row>
    <row r="3990" spans="5:5" x14ac:dyDescent="0.3">
      <c r="E3990"/>
    </row>
    <row r="3991" spans="5:5" x14ac:dyDescent="0.3">
      <c r="E3991"/>
    </row>
    <row r="3992" spans="5:5" x14ac:dyDescent="0.3">
      <c r="E3992"/>
    </row>
    <row r="3993" spans="5:5" x14ac:dyDescent="0.3">
      <c r="E3993"/>
    </row>
    <row r="3994" spans="5:5" x14ac:dyDescent="0.3">
      <c r="E3994"/>
    </row>
    <row r="3995" spans="5:5" x14ac:dyDescent="0.3">
      <c r="E3995"/>
    </row>
    <row r="3996" spans="5:5" x14ac:dyDescent="0.3">
      <c r="E3996"/>
    </row>
    <row r="3997" spans="5:5" x14ac:dyDescent="0.3">
      <c r="E3997"/>
    </row>
    <row r="3998" spans="5:5" x14ac:dyDescent="0.3">
      <c r="E3998"/>
    </row>
    <row r="3999" spans="5:5" x14ac:dyDescent="0.3">
      <c r="E3999"/>
    </row>
    <row r="4000" spans="5:5" x14ac:dyDescent="0.3">
      <c r="E4000"/>
    </row>
    <row r="4001" spans="5:5" x14ac:dyDescent="0.3">
      <c r="E4001"/>
    </row>
    <row r="4002" spans="5:5" x14ac:dyDescent="0.3">
      <c r="E4002"/>
    </row>
    <row r="4003" spans="5:5" x14ac:dyDescent="0.3">
      <c r="E4003"/>
    </row>
    <row r="4004" spans="5:5" x14ac:dyDescent="0.3">
      <c r="E4004"/>
    </row>
    <row r="4005" spans="5:5" x14ac:dyDescent="0.3">
      <c r="E4005"/>
    </row>
    <row r="4006" spans="5:5" x14ac:dyDescent="0.3">
      <c r="E4006"/>
    </row>
    <row r="4007" spans="5:5" x14ac:dyDescent="0.3">
      <c r="E4007"/>
    </row>
    <row r="4008" spans="5:5" x14ac:dyDescent="0.3">
      <c r="E4008"/>
    </row>
    <row r="4009" spans="5:5" x14ac:dyDescent="0.3">
      <c r="E4009"/>
    </row>
    <row r="4010" spans="5:5" x14ac:dyDescent="0.3">
      <c r="E4010"/>
    </row>
    <row r="4011" spans="5:5" x14ac:dyDescent="0.3">
      <c r="E4011"/>
    </row>
    <row r="4012" spans="5:5" x14ac:dyDescent="0.3">
      <c r="E4012"/>
    </row>
    <row r="4013" spans="5:5" x14ac:dyDescent="0.3">
      <c r="E4013"/>
    </row>
    <row r="4014" spans="5:5" x14ac:dyDescent="0.3">
      <c r="E4014"/>
    </row>
    <row r="4015" spans="5:5" x14ac:dyDescent="0.3">
      <c r="E4015"/>
    </row>
    <row r="4016" spans="5:5" x14ac:dyDescent="0.3">
      <c r="E4016"/>
    </row>
    <row r="4017" spans="5:5" x14ac:dyDescent="0.3">
      <c r="E4017"/>
    </row>
    <row r="4018" spans="5:5" x14ac:dyDescent="0.3">
      <c r="E4018"/>
    </row>
    <row r="4019" spans="5:5" x14ac:dyDescent="0.3">
      <c r="E4019"/>
    </row>
    <row r="4020" spans="5:5" x14ac:dyDescent="0.3">
      <c r="E4020"/>
    </row>
    <row r="4021" spans="5:5" x14ac:dyDescent="0.3">
      <c r="E4021"/>
    </row>
    <row r="4022" spans="5:5" x14ac:dyDescent="0.3">
      <c r="E4022"/>
    </row>
    <row r="4023" spans="5:5" x14ac:dyDescent="0.3">
      <c r="E4023"/>
    </row>
    <row r="4024" spans="5:5" x14ac:dyDescent="0.3">
      <c r="E4024"/>
    </row>
    <row r="4025" spans="5:5" x14ac:dyDescent="0.3">
      <c r="E4025"/>
    </row>
    <row r="4026" spans="5:5" x14ac:dyDescent="0.3">
      <c r="E4026"/>
    </row>
    <row r="4027" spans="5:5" x14ac:dyDescent="0.3">
      <c r="E4027"/>
    </row>
    <row r="4028" spans="5:5" x14ac:dyDescent="0.3">
      <c r="E4028"/>
    </row>
    <row r="4029" spans="5:5" x14ac:dyDescent="0.3">
      <c r="E4029"/>
    </row>
    <row r="4030" spans="5:5" x14ac:dyDescent="0.3">
      <c r="E4030"/>
    </row>
    <row r="4031" spans="5:5" x14ac:dyDescent="0.3">
      <c r="E4031"/>
    </row>
    <row r="4032" spans="5:5" x14ac:dyDescent="0.3">
      <c r="E4032"/>
    </row>
    <row r="4033" spans="5:5" x14ac:dyDescent="0.3">
      <c r="E4033"/>
    </row>
    <row r="4034" spans="5:5" x14ac:dyDescent="0.3">
      <c r="E4034"/>
    </row>
    <row r="4035" spans="5:5" x14ac:dyDescent="0.3">
      <c r="E4035"/>
    </row>
    <row r="4036" spans="5:5" x14ac:dyDescent="0.3">
      <c r="E4036"/>
    </row>
    <row r="4037" spans="5:5" x14ac:dyDescent="0.3">
      <c r="E4037"/>
    </row>
    <row r="4038" spans="5:5" x14ac:dyDescent="0.3">
      <c r="E4038"/>
    </row>
    <row r="4039" spans="5:5" x14ac:dyDescent="0.3">
      <c r="E4039"/>
    </row>
    <row r="4040" spans="5:5" x14ac:dyDescent="0.3">
      <c r="E4040"/>
    </row>
    <row r="4041" spans="5:5" x14ac:dyDescent="0.3">
      <c r="E4041"/>
    </row>
    <row r="4042" spans="5:5" x14ac:dyDescent="0.3">
      <c r="E4042"/>
    </row>
    <row r="4043" spans="5:5" x14ac:dyDescent="0.3">
      <c r="E4043"/>
    </row>
    <row r="4044" spans="5:5" x14ac:dyDescent="0.3">
      <c r="E4044"/>
    </row>
    <row r="4045" spans="5:5" x14ac:dyDescent="0.3">
      <c r="E4045"/>
    </row>
    <row r="4046" spans="5:5" x14ac:dyDescent="0.3">
      <c r="E4046"/>
    </row>
    <row r="4047" spans="5:5" x14ac:dyDescent="0.3">
      <c r="E4047"/>
    </row>
    <row r="4048" spans="5:5" x14ac:dyDescent="0.3">
      <c r="E4048"/>
    </row>
    <row r="4049" spans="5:5" x14ac:dyDescent="0.3">
      <c r="E4049"/>
    </row>
    <row r="4050" spans="5:5" x14ac:dyDescent="0.3">
      <c r="E4050"/>
    </row>
    <row r="4051" spans="5:5" x14ac:dyDescent="0.3">
      <c r="E4051"/>
    </row>
    <row r="4052" spans="5:5" x14ac:dyDescent="0.3">
      <c r="E4052"/>
    </row>
    <row r="4053" spans="5:5" x14ac:dyDescent="0.3">
      <c r="E4053"/>
    </row>
    <row r="4054" spans="5:5" x14ac:dyDescent="0.3">
      <c r="E4054"/>
    </row>
    <row r="4055" spans="5:5" x14ac:dyDescent="0.3">
      <c r="E4055"/>
    </row>
    <row r="4056" spans="5:5" x14ac:dyDescent="0.3">
      <c r="E4056"/>
    </row>
    <row r="4057" spans="5:5" x14ac:dyDescent="0.3">
      <c r="E4057"/>
    </row>
    <row r="4058" spans="5:5" x14ac:dyDescent="0.3">
      <c r="E4058"/>
    </row>
    <row r="4059" spans="5:5" x14ac:dyDescent="0.3">
      <c r="E4059"/>
    </row>
    <row r="4060" spans="5:5" x14ac:dyDescent="0.3">
      <c r="E4060"/>
    </row>
    <row r="4061" spans="5:5" x14ac:dyDescent="0.3">
      <c r="E4061"/>
    </row>
    <row r="4062" spans="5:5" x14ac:dyDescent="0.3">
      <c r="E4062"/>
    </row>
    <row r="4063" spans="5:5" x14ac:dyDescent="0.3">
      <c r="E4063"/>
    </row>
    <row r="4064" spans="5:5" x14ac:dyDescent="0.3">
      <c r="E4064"/>
    </row>
    <row r="4065" spans="5:5" x14ac:dyDescent="0.3">
      <c r="E4065"/>
    </row>
    <row r="4066" spans="5:5" x14ac:dyDescent="0.3">
      <c r="E4066"/>
    </row>
    <row r="4067" spans="5:5" x14ac:dyDescent="0.3">
      <c r="E4067"/>
    </row>
    <row r="4068" spans="5:5" x14ac:dyDescent="0.3">
      <c r="E4068"/>
    </row>
    <row r="4069" spans="5:5" x14ac:dyDescent="0.3">
      <c r="E4069"/>
    </row>
    <row r="4070" spans="5:5" x14ac:dyDescent="0.3">
      <c r="E4070"/>
    </row>
    <row r="4071" spans="5:5" x14ac:dyDescent="0.3">
      <c r="E4071"/>
    </row>
    <row r="4072" spans="5:5" x14ac:dyDescent="0.3">
      <c r="E4072"/>
    </row>
    <row r="4073" spans="5:5" x14ac:dyDescent="0.3">
      <c r="E4073"/>
    </row>
    <row r="4074" spans="5:5" x14ac:dyDescent="0.3">
      <c r="E4074"/>
    </row>
    <row r="4075" spans="5:5" x14ac:dyDescent="0.3">
      <c r="E4075"/>
    </row>
    <row r="4076" spans="5:5" x14ac:dyDescent="0.3">
      <c r="E4076"/>
    </row>
    <row r="4077" spans="5:5" x14ac:dyDescent="0.3">
      <c r="E4077"/>
    </row>
    <row r="4078" spans="5:5" x14ac:dyDescent="0.3">
      <c r="E4078"/>
    </row>
    <row r="4079" spans="5:5" x14ac:dyDescent="0.3">
      <c r="E4079"/>
    </row>
    <row r="4080" spans="5:5" x14ac:dyDescent="0.3">
      <c r="E4080"/>
    </row>
    <row r="4081" spans="5:5" x14ac:dyDescent="0.3">
      <c r="E4081"/>
    </row>
    <row r="4082" spans="5:5" x14ac:dyDescent="0.3">
      <c r="E4082"/>
    </row>
    <row r="4083" spans="5:5" x14ac:dyDescent="0.3">
      <c r="E4083"/>
    </row>
    <row r="4084" spans="5:5" x14ac:dyDescent="0.3">
      <c r="E4084"/>
    </row>
    <row r="4085" spans="5:5" x14ac:dyDescent="0.3">
      <c r="E4085"/>
    </row>
    <row r="4086" spans="5:5" x14ac:dyDescent="0.3">
      <c r="E4086"/>
    </row>
    <row r="4087" spans="5:5" x14ac:dyDescent="0.3">
      <c r="E4087"/>
    </row>
    <row r="4088" spans="5:5" x14ac:dyDescent="0.3">
      <c r="E4088"/>
    </row>
    <row r="4089" spans="5:5" x14ac:dyDescent="0.3">
      <c r="E4089"/>
    </row>
    <row r="4090" spans="5:5" x14ac:dyDescent="0.3">
      <c r="E4090"/>
    </row>
    <row r="4091" spans="5:5" x14ac:dyDescent="0.3">
      <c r="E4091"/>
    </row>
    <row r="4092" spans="5:5" x14ac:dyDescent="0.3">
      <c r="E4092"/>
    </row>
    <row r="4093" spans="5:5" x14ac:dyDescent="0.3">
      <c r="E4093"/>
    </row>
    <row r="4094" spans="5:5" x14ac:dyDescent="0.3">
      <c r="E4094"/>
    </row>
    <row r="4095" spans="5:5" x14ac:dyDescent="0.3">
      <c r="E4095"/>
    </row>
    <row r="4096" spans="5:5" x14ac:dyDescent="0.3">
      <c r="E4096"/>
    </row>
    <row r="4097" spans="5:5" x14ac:dyDescent="0.3">
      <c r="E4097"/>
    </row>
    <row r="4098" spans="5:5" x14ac:dyDescent="0.3">
      <c r="E4098"/>
    </row>
    <row r="4099" spans="5:5" x14ac:dyDescent="0.3">
      <c r="E4099"/>
    </row>
    <row r="4100" spans="5:5" x14ac:dyDescent="0.3">
      <c r="E4100"/>
    </row>
    <row r="4101" spans="5:5" x14ac:dyDescent="0.3">
      <c r="E4101"/>
    </row>
    <row r="4102" spans="5:5" x14ac:dyDescent="0.3">
      <c r="E4102"/>
    </row>
    <row r="4103" spans="5:5" x14ac:dyDescent="0.3">
      <c r="E4103"/>
    </row>
    <row r="4104" spans="5:5" x14ac:dyDescent="0.3">
      <c r="E4104"/>
    </row>
    <row r="4105" spans="5:5" x14ac:dyDescent="0.3">
      <c r="E4105"/>
    </row>
    <row r="4106" spans="5:5" x14ac:dyDescent="0.3">
      <c r="E4106"/>
    </row>
    <row r="4107" spans="5:5" x14ac:dyDescent="0.3">
      <c r="E4107"/>
    </row>
    <row r="4108" spans="5:5" x14ac:dyDescent="0.3">
      <c r="E4108"/>
    </row>
    <row r="4109" spans="5:5" x14ac:dyDescent="0.3">
      <c r="E4109"/>
    </row>
    <row r="4110" spans="5:5" x14ac:dyDescent="0.3">
      <c r="E4110"/>
    </row>
    <row r="4111" spans="5:5" x14ac:dyDescent="0.3">
      <c r="E4111"/>
    </row>
    <row r="4112" spans="5:5" x14ac:dyDescent="0.3">
      <c r="E4112"/>
    </row>
    <row r="4113" spans="5:5" x14ac:dyDescent="0.3">
      <c r="E4113"/>
    </row>
    <row r="4114" spans="5:5" x14ac:dyDescent="0.3">
      <c r="E4114"/>
    </row>
    <row r="4115" spans="5:5" x14ac:dyDescent="0.3">
      <c r="E4115"/>
    </row>
    <row r="4116" spans="5:5" x14ac:dyDescent="0.3">
      <c r="E4116"/>
    </row>
    <row r="4117" spans="5:5" x14ac:dyDescent="0.3">
      <c r="E4117"/>
    </row>
    <row r="4118" spans="5:5" x14ac:dyDescent="0.3">
      <c r="E4118"/>
    </row>
    <row r="4119" spans="5:5" x14ac:dyDescent="0.3">
      <c r="E4119"/>
    </row>
    <row r="4120" spans="5:5" x14ac:dyDescent="0.3">
      <c r="E4120"/>
    </row>
    <row r="4121" spans="5:5" x14ac:dyDescent="0.3">
      <c r="E4121"/>
    </row>
    <row r="4122" spans="5:5" x14ac:dyDescent="0.3">
      <c r="E4122"/>
    </row>
    <row r="4123" spans="5:5" x14ac:dyDescent="0.3">
      <c r="E4123"/>
    </row>
    <row r="4124" spans="5:5" x14ac:dyDescent="0.3">
      <c r="E4124"/>
    </row>
    <row r="4125" spans="5:5" x14ac:dyDescent="0.3">
      <c r="E4125"/>
    </row>
    <row r="4126" spans="5:5" x14ac:dyDescent="0.3">
      <c r="E4126"/>
    </row>
    <row r="4127" spans="5:5" x14ac:dyDescent="0.3">
      <c r="E4127"/>
    </row>
    <row r="4128" spans="5:5" x14ac:dyDescent="0.3">
      <c r="E4128"/>
    </row>
    <row r="4129" spans="5:5" x14ac:dyDescent="0.3">
      <c r="E4129"/>
    </row>
    <row r="4130" spans="5:5" x14ac:dyDescent="0.3">
      <c r="E4130"/>
    </row>
    <row r="4131" spans="5:5" x14ac:dyDescent="0.3">
      <c r="E4131"/>
    </row>
    <row r="4132" spans="5:5" x14ac:dyDescent="0.3">
      <c r="E4132"/>
    </row>
    <row r="4133" spans="5:5" x14ac:dyDescent="0.3">
      <c r="E4133"/>
    </row>
    <row r="4134" spans="5:5" x14ac:dyDescent="0.3">
      <c r="E4134"/>
    </row>
    <row r="4135" spans="5:5" x14ac:dyDescent="0.3">
      <c r="E4135"/>
    </row>
    <row r="4136" spans="5:5" x14ac:dyDescent="0.3">
      <c r="E4136"/>
    </row>
    <row r="4137" spans="5:5" x14ac:dyDescent="0.3">
      <c r="E4137"/>
    </row>
    <row r="4138" spans="5:5" x14ac:dyDescent="0.3">
      <c r="E4138"/>
    </row>
    <row r="4139" spans="5:5" x14ac:dyDescent="0.3">
      <c r="E4139"/>
    </row>
    <row r="4140" spans="5:5" x14ac:dyDescent="0.3">
      <c r="E4140"/>
    </row>
    <row r="4141" spans="5:5" x14ac:dyDescent="0.3">
      <c r="E4141"/>
    </row>
    <row r="4142" spans="5:5" x14ac:dyDescent="0.3">
      <c r="E4142"/>
    </row>
    <row r="4143" spans="5:5" x14ac:dyDescent="0.3">
      <c r="E4143"/>
    </row>
    <row r="4144" spans="5:5" x14ac:dyDescent="0.3">
      <c r="E4144"/>
    </row>
    <row r="4145" spans="5:5" x14ac:dyDescent="0.3">
      <c r="E4145"/>
    </row>
    <row r="4146" spans="5:5" x14ac:dyDescent="0.3">
      <c r="E4146"/>
    </row>
    <row r="4147" spans="5:5" x14ac:dyDescent="0.3">
      <c r="E4147"/>
    </row>
    <row r="4148" spans="5:5" x14ac:dyDescent="0.3">
      <c r="E4148"/>
    </row>
    <row r="4149" spans="5:5" x14ac:dyDescent="0.3">
      <c r="E4149"/>
    </row>
    <row r="4150" spans="5:5" x14ac:dyDescent="0.3">
      <c r="E4150"/>
    </row>
    <row r="4151" spans="5:5" x14ac:dyDescent="0.3">
      <c r="E4151"/>
    </row>
    <row r="4152" spans="5:5" x14ac:dyDescent="0.3">
      <c r="E4152"/>
    </row>
    <row r="4153" spans="5:5" x14ac:dyDescent="0.3">
      <c r="E4153"/>
    </row>
    <row r="4154" spans="5:5" x14ac:dyDescent="0.3">
      <c r="E4154"/>
    </row>
    <row r="4155" spans="5:5" x14ac:dyDescent="0.3">
      <c r="E4155"/>
    </row>
    <row r="4156" spans="5:5" x14ac:dyDescent="0.3">
      <c r="E4156"/>
    </row>
    <row r="4157" spans="5:5" x14ac:dyDescent="0.3">
      <c r="E4157"/>
    </row>
    <row r="4158" spans="5:5" x14ac:dyDescent="0.3">
      <c r="E4158"/>
    </row>
    <row r="4159" spans="5:5" x14ac:dyDescent="0.3">
      <c r="E4159"/>
    </row>
    <row r="4160" spans="5:5" x14ac:dyDescent="0.3">
      <c r="E4160"/>
    </row>
    <row r="4161" spans="5:5" x14ac:dyDescent="0.3">
      <c r="E4161"/>
    </row>
    <row r="4162" spans="5:5" x14ac:dyDescent="0.3">
      <c r="E4162"/>
    </row>
    <row r="4163" spans="5:5" x14ac:dyDescent="0.3">
      <c r="E4163"/>
    </row>
    <row r="4164" spans="5:5" x14ac:dyDescent="0.3">
      <c r="E4164"/>
    </row>
    <row r="4165" spans="5:5" x14ac:dyDescent="0.3">
      <c r="E4165"/>
    </row>
    <row r="4166" spans="5:5" x14ac:dyDescent="0.3">
      <c r="E4166"/>
    </row>
    <row r="4167" spans="5:5" x14ac:dyDescent="0.3">
      <c r="E4167"/>
    </row>
    <row r="4168" spans="5:5" x14ac:dyDescent="0.3">
      <c r="E4168"/>
    </row>
    <row r="4169" spans="5:5" x14ac:dyDescent="0.3">
      <c r="E4169"/>
    </row>
    <row r="4170" spans="5:5" x14ac:dyDescent="0.3">
      <c r="E4170"/>
    </row>
    <row r="4171" spans="5:5" x14ac:dyDescent="0.3">
      <c r="E4171"/>
    </row>
    <row r="4172" spans="5:5" x14ac:dyDescent="0.3">
      <c r="E4172"/>
    </row>
    <row r="4173" spans="5:5" x14ac:dyDescent="0.3">
      <c r="E4173"/>
    </row>
    <row r="4174" spans="5:5" x14ac:dyDescent="0.3">
      <c r="E4174"/>
    </row>
    <row r="4175" spans="5:5" x14ac:dyDescent="0.3">
      <c r="E4175"/>
    </row>
    <row r="4176" spans="5:5" x14ac:dyDescent="0.3">
      <c r="E4176"/>
    </row>
    <row r="4177" spans="5:5" x14ac:dyDescent="0.3">
      <c r="E4177"/>
    </row>
    <row r="4178" spans="5:5" x14ac:dyDescent="0.3">
      <c r="E4178"/>
    </row>
    <row r="4179" spans="5:5" x14ac:dyDescent="0.3">
      <c r="E4179"/>
    </row>
    <row r="4180" spans="5:5" x14ac:dyDescent="0.3">
      <c r="E4180"/>
    </row>
    <row r="4181" spans="5:5" x14ac:dyDescent="0.3">
      <c r="E4181"/>
    </row>
    <row r="4182" spans="5:5" x14ac:dyDescent="0.3">
      <c r="E4182"/>
    </row>
    <row r="4183" spans="5:5" x14ac:dyDescent="0.3">
      <c r="E4183"/>
    </row>
    <row r="4184" spans="5:5" x14ac:dyDescent="0.3">
      <c r="E4184"/>
    </row>
    <row r="4185" spans="5:5" x14ac:dyDescent="0.3">
      <c r="E4185"/>
    </row>
    <row r="4186" spans="5:5" x14ac:dyDescent="0.3">
      <c r="E4186"/>
    </row>
    <row r="4187" spans="5:5" x14ac:dyDescent="0.3">
      <c r="E4187"/>
    </row>
    <row r="4188" spans="5:5" x14ac:dyDescent="0.3">
      <c r="E4188"/>
    </row>
    <row r="4189" spans="5:5" x14ac:dyDescent="0.3">
      <c r="E4189"/>
    </row>
    <row r="4190" spans="5:5" x14ac:dyDescent="0.3">
      <c r="E4190"/>
    </row>
    <row r="4191" spans="5:5" x14ac:dyDescent="0.3">
      <c r="E4191"/>
    </row>
    <row r="4192" spans="5:5" x14ac:dyDescent="0.3">
      <c r="E4192"/>
    </row>
    <row r="4193" spans="5:5" x14ac:dyDescent="0.3">
      <c r="E4193"/>
    </row>
    <row r="4194" spans="5:5" x14ac:dyDescent="0.3">
      <c r="E4194"/>
    </row>
    <row r="4195" spans="5:5" x14ac:dyDescent="0.3">
      <c r="E4195"/>
    </row>
    <row r="4196" spans="5:5" x14ac:dyDescent="0.3">
      <c r="E4196"/>
    </row>
    <row r="4197" spans="5:5" x14ac:dyDescent="0.3">
      <c r="E4197"/>
    </row>
    <row r="4198" spans="5:5" x14ac:dyDescent="0.3">
      <c r="E4198"/>
    </row>
    <row r="4199" spans="5:5" x14ac:dyDescent="0.3">
      <c r="E4199"/>
    </row>
    <row r="4200" spans="5:5" x14ac:dyDescent="0.3">
      <c r="E4200"/>
    </row>
    <row r="4201" spans="5:5" x14ac:dyDescent="0.3">
      <c r="E4201"/>
    </row>
    <row r="4202" spans="5:5" x14ac:dyDescent="0.3">
      <c r="E4202"/>
    </row>
    <row r="4203" spans="5:5" x14ac:dyDescent="0.3">
      <c r="E4203"/>
    </row>
    <row r="4204" spans="5:5" x14ac:dyDescent="0.3">
      <c r="E4204"/>
    </row>
    <row r="4205" spans="5:5" x14ac:dyDescent="0.3">
      <c r="E4205"/>
    </row>
    <row r="4206" spans="5:5" x14ac:dyDescent="0.3">
      <c r="E4206"/>
    </row>
    <row r="4207" spans="5:5" x14ac:dyDescent="0.3">
      <c r="E4207"/>
    </row>
    <row r="4208" spans="5:5" x14ac:dyDescent="0.3">
      <c r="E4208"/>
    </row>
    <row r="4209" spans="5:5" x14ac:dyDescent="0.3">
      <c r="E4209"/>
    </row>
    <row r="4210" spans="5:5" x14ac:dyDescent="0.3">
      <c r="E4210"/>
    </row>
    <row r="4211" spans="5:5" x14ac:dyDescent="0.3">
      <c r="E4211"/>
    </row>
    <row r="4212" spans="5:5" x14ac:dyDescent="0.3">
      <c r="E4212"/>
    </row>
    <row r="4213" spans="5:5" x14ac:dyDescent="0.3">
      <c r="E4213"/>
    </row>
    <row r="4214" spans="5:5" x14ac:dyDescent="0.3">
      <c r="E4214"/>
    </row>
    <row r="4215" spans="5:5" x14ac:dyDescent="0.3">
      <c r="E4215"/>
    </row>
    <row r="4216" spans="5:5" x14ac:dyDescent="0.3">
      <c r="E4216"/>
    </row>
    <row r="4217" spans="5:5" x14ac:dyDescent="0.3">
      <c r="E4217"/>
    </row>
    <row r="4218" spans="5:5" x14ac:dyDescent="0.3">
      <c r="E4218"/>
    </row>
    <row r="4219" spans="5:5" x14ac:dyDescent="0.3">
      <c r="E4219"/>
    </row>
    <row r="4220" spans="5:5" x14ac:dyDescent="0.3">
      <c r="E4220"/>
    </row>
    <row r="4221" spans="5:5" x14ac:dyDescent="0.3">
      <c r="E4221"/>
    </row>
    <row r="4222" spans="5:5" x14ac:dyDescent="0.3">
      <c r="E4222"/>
    </row>
    <row r="4223" spans="5:5" x14ac:dyDescent="0.3">
      <c r="E4223"/>
    </row>
    <row r="4224" spans="5:5" x14ac:dyDescent="0.3">
      <c r="E4224"/>
    </row>
    <row r="4225" spans="5:5" x14ac:dyDescent="0.3">
      <c r="E4225"/>
    </row>
    <row r="4226" spans="5:5" x14ac:dyDescent="0.3">
      <c r="E4226"/>
    </row>
    <row r="4227" spans="5:5" x14ac:dyDescent="0.3">
      <c r="E4227"/>
    </row>
    <row r="4228" spans="5:5" x14ac:dyDescent="0.3">
      <c r="E4228"/>
    </row>
    <row r="4229" spans="5:5" x14ac:dyDescent="0.3">
      <c r="E4229"/>
    </row>
    <row r="4230" spans="5:5" x14ac:dyDescent="0.3">
      <c r="E4230"/>
    </row>
    <row r="4231" spans="5:5" x14ac:dyDescent="0.3">
      <c r="E4231"/>
    </row>
    <row r="4232" spans="5:5" x14ac:dyDescent="0.3">
      <c r="E4232"/>
    </row>
    <row r="4233" spans="5:5" x14ac:dyDescent="0.3">
      <c r="E4233"/>
    </row>
    <row r="4234" spans="5:5" x14ac:dyDescent="0.3">
      <c r="E4234"/>
    </row>
    <row r="4235" spans="5:5" x14ac:dyDescent="0.3">
      <c r="E4235"/>
    </row>
    <row r="4236" spans="5:5" x14ac:dyDescent="0.3">
      <c r="E4236"/>
    </row>
    <row r="4237" spans="5:5" x14ac:dyDescent="0.3">
      <c r="E4237"/>
    </row>
    <row r="4238" spans="5:5" x14ac:dyDescent="0.3">
      <c r="E4238"/>
    </row>
    <row r="4239" spans="5:5" x14ac:dyDescent="0.3">
      <c r="E4239"/>
    </row>
    <row r="4240" spans="5:5" x14ac:dyDescent="0.3">
      <c r="E4240"/>
    </row>
    <row r="4241" spans="5:5" x14ac:dyDescent="0.3">
      <c r="E4241"/>
    </row>
    <row r="4242" spans="5:5" x14ac:dyDescent="0.3">
      <c r="E4242"/>
    </row>
    <row r="4243" spans="5:5" x14ac:dyDescent="0.3">
      <c r="E4243"/>
    </row>
    <row r="4244" spans="5:5" x14ac:dyDescent="0.3">
      <c r="E4244"/>
    </row>
    <row r="4245" spans="5:5" x14ac:dyDescent="0.3">
      <c r="E4245"/>
    </row>
    <row r="4246" spans="5:5" x14ac:dyDescent="0.3">
      <c r="E4246"/>
    </row>
    <row r="4247" spans="5:5" x14ac:dyDescent="0.3">
      <c r="E4247"/>
    </row>
    <row r="4248" spans="5:5" x14ac:dyDescent="0.3">
      <c r="E4248"/>
    </row>
    <row r="4249" spans="5:5" x14ac:dyDescent="0.3">
      <c r="E4249"/>
    </row>
    <row r="4250" spans="5:5" x14ac:dyDescent="0.3">
      <c r="E4250"/>
    </row>
    <row r="4251" spans="5:5" x14ac:dyDescent="0.3">
      <c r="E4251"/>
    </row>
    <row r="4252" spans="5:5" x14ac:dyDescent="0.3">
      <c r="E4252"/>
    </row>
    <row r="4253" spans="5:5" x14ac:dyDescent="0.3">
      <c r="E4253"/>
    </row>
    <row r="4254" spans="5:5" x14ac:dyDescent="0.3">
      <c r="E4254"/>
    </row>
    <row r="4255" spans="5:5" x14ac:dyDescent="0.3">
      <c r="E4255"/>
    </row>
    <row r="4256" spans="5:5" x14ac:dyDescent="0.3">
      <c r="E4256"/>
    </row>
    <row r="4257" spans="5:5" x14ac:dyDescent="0.3">
      <c r="E4257"/>
    </row>
    <row r="4258" spans="5:5" x14ac:dyDescent="0.3">
      <c r="E4258"/>
    </row>
    <row r="4259" spans="5:5" x14ac:dyDescent="0.3">
      <c r="E4259"/>
    </row>
    <row r="4260" spans="5:5" x14ac:dyDescent="0.3">
      <c r="E4260"/>
    </row>
    <row r="4261" spans="5:5" x14ac:dyDescent="0.3">
      <c r="E4261"/>
    </row>
    <row r="4262" spans="5:5" x14ac:dyDescent="0.3">
      <c r="E4262"/>
    </row>
    <row r="4263" spans="5:5" x14ac:dyDescent="0.3">
      <c r="E4263"/>
    </row>
    <row r="4264" spans="5:5" x14ac:dyDescent="0.3">
      <c r="E4264"/>
    </row>
    <row r="4265" spans="5:5" x14ac:dyDescent="0.3">
      <c r="E4265"/>
    </row>
    <row r="4266" spans="5:5" x14ac:dyDescent="0.3">
      <c r="E4266"/>
    </row>
    <row r="4267" spans="5:5" x14ac:dyDescent="0.3">
      <c r="E4267"/>
    </row>
    <row r="4268" spans="5:5" x14ac:dyDescent="0.3">
      <c r="E4268"/>
    </row>
    <row r="4269" spans="5:5" x14ac:dyDescent="0.3">
      <c r="E4269"/>
    </row>
    <row r="4270" spans="5:5" x14ac:dyDescent="0.3">
      <c r="E4270"/>
    </row>
    <row r="4271" spans="5:5" x14ac:dyDescent="0.3">
      <c r="E4271"/>
    </row>
    <row r="4272" spans="5:5" x14ac:dyDescent="0.3">
      <c r="E4272"/>
    </row>
    <row r="4273" spans="5:5" x14ac:dyDescent="0.3">
      <c r="E4273"/>
    </row>
    <row r="4274" spans="5:5" x14ac:dyDescent="0.3">
      <c r="E4274"/>
    </row>
    <row r="4275" spans="5:5" x14ac:dyDescent="0.3">
      <c r="E4275"/>
    </row>
    <row r="4276" spans="5:5" x14ac:dyDescent="0.3">
      <c r="E4276"/>
    </row>
    <row r="4277" spans="5:5" x14ac:dyDescent="0.3">
      <c r="E4277"/>
    </row>
    <row r="4278" spans="5:5" x14ac:dyDescent="0.3">
      <c r="E4278"/>
    </row>
    <row r="4279" spans="5:5" x14ac:dyDescent="0.3">
      <c r="E4279"/>
    </row>
    <row r="4280" spans="5:5" x14ac:dyDescent="0.3">
      <c r="E4280"/>
    </row>
    <row r="4281" spans="5:5" x14ac:dyDescent="0.3">
      <c r="E4281"/>
    </row>
    <row r="4282" spans="5:5" x14ac:dyDescent="0.3">
      <c r="E4282"/>
    </row>
    <row r="4283" spans="5:5" x14ac:dyDescent="0.3">
      <c r="E4283"/>
    </row>
    <row r="4284" spans="5:5" x14ac:dyDescent="0.3">
      <c r="E4284"/>
    </row>
    <row r="4285" spans="5:5" x14ac:dyDescent="0.3">
      <c r="E4285"/>
    </row>
    <row r="4286" spans="5:5" x14ac:dyDescent="0.3">
      <c r="E4286"/>
    </row>
    <row r="4287" spans="5:5" x14ac:dyDescent="0.3">
      <c r="E4287"/>
    </row>
    <row r="4288" spans="5:5" x14ac:dyDescent="0.3">
      <c r="E4288"/>
    </row>
    <row r="4289" spans="5:5" x14ac:dyDescent="0.3">
      <c r="E4289"/>
    </row>
    <row r="4290" spans="5:5" x14ac:dyDescent="0.3">
      <c r="E4290"/>
    </row>
    <row r="4291" spans="5:5" x14ac:dyDescent="0.3">
      <c r="E4291"/>
    </row>
    <row r="4292" spans="5:5" x14ac:dyDescent="0.3">
      <c r="E4292"/>
    </row>
    <row r="4293" spans="5:5" x14ac:dyDescent="0.3">
      <c r="E4293"/>
    </row>
    <row r="4294" spans="5:5" x14ac:dyDescent="0.3">
      <c r="E4294"/>
    </row>
    <row r="4295" spans="5:5" x14ac:dyDescent="0.3">
      <c r="E4295"/>
    </row>
    <row r="4296" spans="5:5" x14ac:dyDescent="0.3">
      <c r="E4296"/>
    </row>
    <row r="4297" spans="5:5" x14ac:dyDescent="0.3">
      <c r="E4297"/>
    </row>
    <row r="4298" spans="5:5" x14ac:dyDescent="0.3">
      <c r="E4298"/>
    </row>
    <row r="4299" spans="5:5" x14ac:dyDescent="0.3">
      <c r="E4299"/>
    </row>
    <row r="4300" spans="5:5" x14ac:dyDescent="0.3">
      <c r="E4300"/>
    </row>
    <row r="4301" spans="5:5" x14ac:dyDescent="0.3">
      <c r="E4301"/>
    </row>
    <row r="4302" spans="5:5" x14ac:dyDescent="0.3">
      <c r="E4302"/>
    </row>
    <row r="4303" spans="5:5" x14ac:dyDescent="0.3">
      <c r="E4303"/>
    </row>
    <row r="4304" spans="5:5" x14ac:dyDescent="0.3">
      <c r="E4304"/>
    </row>
    <row r="4305" spans="5:5" x14ac:dyDescent="0.3">
      <c r="E4305"/>
    </row>
    <row r="4306" spans="5:5" x14ac:dyDescent="0.3">
      <c r="E4306"/>
    </row>
    <row r="4307" spans="5:5" x14ac:dyDescent="0.3">
      <c r="E4307"/>
    </row>
    <row r="4308" spans="5:5" x14ac:dyDescent="0.3">
      <c r="E4308"/>
    </row>
    <row r="4309" spans="5:5" x14ac:dyDescent="0.3">
      <c r="E4309"/>
    </row>
    <row r="4310" spans="5:5" x14ac:dyDescent="0.3">
      <c r="E4310"/>
    </row>
    <row r="4311" spans="5:5" x14ac:dyDescent="0.3">
      <c r="E4311"/>
    </row>
    <row r="4312" spans="5:5" x14ac:dyDescent="0.3">
      <c r="E4312"/>
    </row>
    <row r="4313" spans="5:5" x14ac:dyDescent="0.3">
      <c r="E4313"/>
    </row>
    <row r="4314" spans="5:5" x14ac:dyDescent="0.3">
      <c r="E4314"/>
    </row>
    <row r="4315" spans="5:5" x14ac:dyDescent="0.3">
      <c r="E4315"/>
    </row>
    <row r="4316" spans="5:5" x14ac:dyDescent="0.3">
      <c r="E4316"/>
    </row>
    <row r="4317" spans="5:5" x14ac:dyDescent="0.3">
      <c r="E4317"/>
    </row>
    <row r="4318" spans="5:5" x14ac:dyDescent="0.3">
      <c r="E4318"/>
    </row>
    <row r="4319" spans="5:5" x14ac:dyDescent="0.3">
      <c r="E4319"/>
    </row>
    <row r="4320" spans="5:5" x14ac:dyDescent="0.3">
      <c r="E4320"/>
    </row>
    <row r="4321" spans="5:5" x14ac:dyDescent="0.3">
      <c r="E4321"/>
    </row>
    <row r="4322" spans="5:5" x14ac:dyDescent="0.3">
      <c r="E4322"/>
    </row>
    <row r="4323" spans="5:5" x14ac:dyDescent="0.3">
      <c r="E4323"/>
    </row>
    <row r="4324" spans="5:5" x14ac:dyDescent="0.3">
      <c r="E4324"/>
    </row>
    <row r="4325" spans="5:5" x14ac:dyDescent="0.3">
      <c r="E4325"/>
    </row>
    <row r="4326" spans="5:5" x14ac:dyDescent="0.3">
      <c r="E4326"/>
    </row>
    <row r="4327" spans="5:5" x14ac:dyDescent="0.3">
      <c r="E4327"/>
    </row>
    <row r="4328" spans="5:5" x14ac:dyDescent="0.3">
      <c r="E4328"/>
    </row>
    <row r="4329" spans="5:5" x14ac:dyDescent="0.3">
      <c r="E4329"/>
    </row>
    <row r="4330" spans="5:5" x14ac:dyDescent="0.3">
      <c r="E4330"/>
    </row>
    <row r="4331" spans="5:5" x14ac:dyDescent="0.3">
      <c r="E4331"/>
    </row>
    <row r="4332" spans="5:5" x14ac:dyDescent="0.3">
      <c r="E4332"/>
    </row>
    <row r="4333" spans="5:5" x14ac:dyDescent="0.3">
      <c r="E4333"/>
    </row>
    <row r="4334" spans="5:5" x14ac:dyDescent="0.3">
      <c r="E4334"/>
    </row>
    <row r="4335" spans="5:5" x14ac:dyDescent="0.3">
      <c r="E4335"/>
    </row>
    <row r="4336" spans="5:5" x14ac:dyDescent="0.3">
      <c r="E4336"/>
    </row>
    <row r="4337" spans="5:5" x14ac:dyDescent="0.3">
      <c r="E4337"/>
    </row>
    <row r="4338" spans="5:5" x14ac:dyDescent="0.3">
      <c r="E4338"/>
    </row>
    <row r="4339" spans="5:5" x14ac:dyDescent="0.3">
      <c r="E4339"/>
    </row>
    <row r="4340" spans="5:5" x14ac:dyDescent="0.3">
      <c r="E4340"/>
    </row>
    <row r="4341" spans="5:5" x14ac:dyDescent="0.3">
      <c r="E4341"/>
    </row>
    <row r="4342" spans="5:5" x14ac:dyDescent="0.3">
      <c r="E4342"/>
    </row>
    <row r="4343" spans="5:5" x14ac:dyDescent="0.3">
      <c r="E4343"/>
    </row>
    <row r="4344" spans="5:5" x14ac:dyDescent="0.3">
      <c r="E4344"/>
    </row>
    <row r="4345" spans="5:5" x14ac:dyDescent="0.3">
      <c r="E4345"/>
    </row>
    <row r="4346" spans="5:5" x14ac:dyDescent="0.3">
      <c r="E4346"/>
    </row>
    <row r="4347" spans="5:5" x14ac:dyDescent="0.3">
      <c r="E4347"/>
    </row>
    <row r="4348" spans="5:5" x14ac:dyDescent="0.3">
      <c r="E4348"/>
    </row>
    <row r="4349" spans="5:5" x14ac:dyDescent="0.3">
      <c r="E4349"/>
    </row>
    <row r="4350" spans="5:5" x14ac:dyDescent="0.3">
      <c r="E4350"/>
    </row>
    <row r="4351" spans="5:5" x14ac:dyDescent="0.3">
      <c r="E4351"/>
    </row>
    <row r="4352" spans="5:5" x14ac:dyDescent="0.3">
      <c r="E4352"/>
    </row>
    <row r="4353" spans="5:5" x14ac:dyDescent="0.3">
      <c r="E4353"/>
    </row>
    <row r="4354" spans="5:5" x14ac:dyDescent="0.3">
      <c r="E4354"/>
    </row>
    <row r="4355" spans="5:5" x14ac:dyDescent="0.3">
      <c r="E4355"/>
    </row>
    <row r="4356" spans="5:5" x14ac:dyDescent="0.3">
      <c r="E4356"/>
    </row>
    <row r="4357" spans="5:5" x14ac:dyDescent="0.3">
      <c r="E4357"/>
    </row>
    <row r="4358" spans="5:5" x14ac:dyDescent="0.3">
      <c r="E4358"/>
    </row>
    <row r="4359" spans="5:5" x14ac:dyDescent="0.3">
      <c r="E4359"/>
    </row>
    <row r="4360" spans="5:5" x14ac:dyDescent="0.3">
      <c r="E4360"/>
    </row>
    <row r="4361" spans="5:5" x14ac:dyDescent="0.3">
      <c r="E4361"/>
    </row>
    <row r="4362" spans="5:5" x14ac:dyDescent="0.3">
      <c r="E4362"/>
    </row>
    <row r="4363" spans="5:5" x14ac:dyDescent="0.3">
      <c r="E4363"/>
    </row>
    <row r="4364" spans="5:5" x14ac:dyDescent="0.3">
      <c r="E4364"/>
    </row>
    <row r="4365" spans="5:5" x14ac:dyDescent="0.3">
      <c r="E4365"/>
    </row>
    <row r="4366" spans="5:5" x14ac:dyDescent="0.3">
      <c r="E4366"/>
    </row>
    <row r="4367" spans="5:5" x14ac:dyDescent="0.3">
      <c r="E4367"/>
    </row>
    <row r="4368" spans="5:5" x14ac:dyDescent="0.3">
      <c r="E4368"/>
    </row>
    <row r="4369" spans="5:5" x14ac:dyDescent="0.3">
      <c r="E4369"/>
    </row>
    <row r="4370" spans="5:5" x14ac:dyDescent="0.3">
      <c r="E4370"/>
    </row>
    <row r="4371" spans="5:5" x14ac:dyDescent="0.3">
      <c r="E4371"/>
    </row>
    <row r="4372" spans="5:5" x14ac:dyDescent="0.3">
      <c r="E4372"/>
    </row>
    <row r="4373" spans="5:5" x14ac:dyDescent="0.3">
      <c r="E4373"/>
    </row>
    <row r="4374" spans="5:5" x14ac:dyDescent="0.3">
      <c r="E4374"/>
    </row>
    <row r="4375" spans="5:5" x14ac:dyDescent="0.3">
      <c r="E4375"/>
    </row>
    <row r="4376" spans="5:5" x14ac:dyDescent="0.3">
      <c r="E4376"/>
    </row>
    <row r="4377" spans="5:5" x14ac:dyDescent="0.3">
      <c r="E4377"/>
    </row>
    <row r="4378" spans="5:5" x14ac:dyDescent="0.3">
      <c r="E4378"/>
    </row>
    <row r="4379" spans="5:5" x14ac:dyDescent="0.3">
      <c r="E4379"/>
    </row>
    <row r="4380" spans="5:5" x14ac:dyDescent="0.3">
      <c r="E4380"/>
    </row>
    <row r="4381" spans="5:5" x14ac:dyDescent="0.3">
      <c r="E4381"/>
    </row>
    <row r="4382" spans="5:5" x14ac:dyDescent="0.3">
      <c r="E4382"/>
    </row>
    <row r="4383" spans="5:5" x14ac:dyDescent="0.3">
      <c r="E4383"/>
    </row>
    <row r="4384" spans="5:5" x14ac:dyDescent="0.3">
      <c r="E4384"/>
    </row>
    <row r="4385" spans="5:5" x14ac:dyDescent="0.3">
      <c r="E4385"/>
    </row>
    <row r="4386" spans="5:5" x14ac:dyDescent="0.3">
      <c r="E4386"/>
    </row>
    <row r="4387" spans="5:5" x14ac:dyDescent="0.3">
      <c r="E4387"/>
    </row>
    <row r="4388" spans="5:5" x14ac:dyDescent="0.3">
      <c r="E4388"/>
    </row>
    <row r="4389" spans="5:5" x14ac:dyDescent="0.3">
      <c r="E4389"/>
    </row>
    <row r="4390" spans="5:5" x14ac:dyDescent="0.3">
      <c r="E4390"/>
    </row>
    <row r="4391" spans="5:5" x14ac:dyDescent="0.3">
      <c r="E4391"/>
    </row>
    <row r="4392" spans="5:5" x14ac:dyDescent="0.3">
      <c r="E4392"/>
    </row>
    <row r="4393" spans="5:5" x14ac:dyDescent="0.3">
      <c r="E4393"/>
    </row>
    <row r="4394" spans="5:5" x14ac:dyDescent="0.3">
      <c r="E4394"/>
    </row>
    <row r="4395" spans="5:5" x14ac:dyDescent="0.3">
      <c r="E4395"/>
    </row>
    <row r="4396" spans="5:5" x14ac:dyDescent="0.3">
      <c r="E4396"/>
    </row>
    <row r="4397" spans="5:5" x14ac:dyDescent="0.3">
      <c r="E4397"/>
    </row>
    <row r="4398" spans="5:5" x14ac:dyDescent="0.3">
      <c r="E4398"/>
    </row>
    <row r="4399" spans="5:5" x14ac:dyDescent="0.3">
      <c r="E4399"/>
    </row>
    <row r="4400" spans="5:5" x14ac:dyDescent="0.3">
      <c r="E4400"/>
    </row>
    <row r="4401" spans="5:5" x14ac:dyDescent="0.3">
      <c r="E4401"/>
    </row>
    <row r="4402" spans="5:5" x14ac:dyDescent="0.3">
      <c r="E4402"/>
    </row>
    <row r="4403" spans="5:5" x14ac:dyDescent="0.3">
      <c r="E4403"/>
    </row>
    <row r="4404" spans="5:5" x14ac:dyDescent="0.3">
      <c r="E4404"/>
    </row>
    <row r="4405" spans="5:5" x14ac:dyDescent="0.3">
      <c r="E4405"/>
    </row>
    <row r="4406" spans="5:5" x14ac:dyDescent="0.3">
      <c r="E4406"/>
    </row>
    <row r="4407" spans="5:5" x14ac:dyDescent="0.3">
      <c r="E4407"/>
    </row>
    <row r="4408" spans="5:5" x14ac:dyDescent="0.3">
      <c r="E4408"/>
    </row>
    <row r="4409" spans="5:5" x14ac:dyDescent="0.3">
      <c r="E4409"/>
    </row>
    <row r="4410" spans="5:5" x14ac:dyDescent="0.3">
      <c r="E4410"/>
    </row>
    <row r="4411" spans="5:5" x14ac:dyDescent="0.3">
      <c r="E4411"/>
    </row>
    <row r="4412" spans="5:5" x14ac:dyDescent="0.3">
      <c r="E4412"/>
    </row>
    <row r="4413" spans="5:5" x14ac:dyDescent="0.3">
      <c r="E4413"/>
    </row>
    <row r="4414" spans="5:5" x14ac:dyDescent="0.3">
      <c r="E4414"/>
    </row>
    <row r="4415" spans="5:5" x14ac:dyDescent="0.3">
      <c r="E4415"/>
    </row>
    <row r="4416" spans="5:5" x14ac:dyDescent="0.3">
      <c r="E4416"/>
    </row>
    <row r="4417" spans="5:5" x14ac:dyDescent="0.3">
      <c r="E4417"/>
    </row>
    <row r="4418" spans="5:5" x14ac:dyDescent="0.3">
      <c r="E4418"/>
    </row>
    <row r="4419" spans="5:5" x14ac:dyDescent="0.3">
      <c r="E4419"/>
    </row>
    <row r="4420" spans="5:5" x14ac:dyDescent="0.3">
      <c r="E4420"/>
    </row>
    <row r="4421" spans="5:5" x14ac:dyDescent="0.3">
      <c r="E4421"/>
    </row>
    <row r="4422" spans="5:5" x14ac:dyDescent="0.3">
      <c r="E4422"/>
    </row>
    <row r="4423" spans="5:5" x14ac:dyDescent="0.3">
      <c r="E4423"/>
    </row>
    <row r="4424" spans="5:5" x14ac:dyDescent="0.3">
      <c r="E4424"/>
    </row>
    <row r="4425" spans="5:5" x14ac:dyDescent="0.3">
      <c r="E4425"/>
    </row>
    <row r="4426" spans="5:5" x14ac:dyDescent="0.3">
      <c r="E4426"/>
    </row>
    <row r="4427" spans="5:5" x14ac:dyDescent="0.3">
      <c r="E4427"/>
    </row>
    <row r="4428" spans="5:5" x14ac:dyDescent="0.3">
      <c r="E4428"/>
    </row>
    <row r="4429" spans="5:5" x14ac:dyDescent="0.3">
      <c r="E4429"/>
    </row>
    <row r="4430" spans="5:5" x14ac:dyDescent="0.3">
      <c r="E4430"/>
    </row>
    <row r="4431" spans="5:5" x14ac:dyDescent="0.3">
      <c r="E4431"/>
    </row>
    <row r="4432" spans="5:5" x14ac:dyDescent="0.3">
      <c r="E4432"/>
    </row>
    <row r="4433" spans="5:5" x14ac:dyDescent="0.3">
      <c r="E4433"/>
    </row>
    <row r="4434" spans="5:5" x14ac:dyDescent="0.3">
      <c r="E4434"/>
    </row>
    <row r="4435" spans="5:5" x14ac:dyDescent="0.3">
      <c r="E4435"/>
    </row>
    <row r="4436" spans="5:5" x14ac:dyDescent="0.3">
      <c r="E4436"/>
    </row>
    <row r="4437" spans="5:5" x14ac:dyDescent="0.3">
      <c r="E4437"/>
    </row>
    <row r="4438" spans="5:5" x14ac:dyDescent="0.3">
      <c r="E4438"/>
    </row>
    <row r="4439" spans="5:5" x14ac:dyDescent="0.3">
      <c r="E4439"/>
    </row>
    <row r="4440" spans="5:5" x14ac:dyDescent="0.3">
      <c r="E4440"/>
    </row>
    <row r="4441" spans="5:5" x14ac:dyDescent="0.3">
      <c r="E4441"/>
    </row>
    <row r="4442" spans="5:5" x14ac:dyDescent="0.3">
      <c r="E4442"/>
    </row>
    <row r="4443" spans="5:5" x14ac:dyDescent="0.3">
      <c r="E4443"/>
    </row>
    <row r="4444" spans="5:5" x14ac:dyDescent="0.3">
      <c r="E4444"/>
    </row>
    <row r="4445" spans="5:5" x14ac:dyDescent="0.3">
      <c r="E4445"/>
    </row>
    <row r="4446" spans="5:5" x14ac:dyDescent="0.3">
      <c r="E4446"/>
    </row>
    <row r="4447" spans="5:5" x14ac:dyDescent="0.3">
      <c r="E4447"/>
    </row>
    <row r="4448" spans="5:5" x14ac:dyDescent="0.3">
      <c r="E4448"/>
    </row>
    <row r="4449" spans="5:5" x14ac:dyDescent="0.3">
      <c r="E4449"/>
    </row>
    <row r="4450" spans="5:5" x14ac:dyDescent="0.3">
      <c r="E4450"/>
    </row>
    <row r="4451" spans="5:5" x14ac:dyDescent="0.3">
      <c r="E4451"/>
    </row>
    <row r="4452" spans="5:5" x14ac:dyDescent="0.3">
      <c r="E4452"/>
    </row>
    <row r="4453" spans="5:5" x14ac:dyDescent="0.3">
      <c r="E4453"/>
    </row>
    <row r="4454" spans="5:5" x14ac:dyDescent="0.3">
      <c r="E4454"/>
    </row>
    <row r="4455" spans="5:5" x14ac:dyDescent="0.3">
      <c r="E4455"/>
    </row>
    <row r="4456" spans="5:5" x14ac:dyDescent="0.3">
      <c r="E4456"/>
    </row>
    <row r="4457" spans="5:5" x14ac:dyDescent="0.3">
      <c r="E4457"/>
    </row>
    <row r="4458" spans="5:5" x14ac:dyDescent="0.3">
      <c r="E4458"/>
    </row>
    <row r="4459" spans="5:5" x14ac:dyDescent="0.3">
      <c r="E4459"/>
    </row>
    <row r="4460" spans="5:5" x14ac:dyDescent="0.3">
      <c r="E4460"/>
    </row>
    <row r="4461" spans="5:5" x14ac:dyDescent="0.3">
      <c r="E4461"/>
    </row>
    <row r="4462" spans="5:5" x14ac:dyDescent="0.3">
      <c r="E4462"/>
    </row>
    <row r="4463" spans="5:5" x14ac:dyDescent="0.3">
      <c r="E4463"/>
    </row>
    <row r="4464" spans="5:5" x14ac:dyDescent="0.3">
      <c r="E4464"/>
    </row>
    <row r="4465" spans="5:5" x14ac:dyDescent="0.3">
      <c r="E4465"/>
    </row>
    <row r="4466" spans="5:5" x14ac:dyDescent="0.3">
      <c r="E4466"/>
    </row>
    <row r="4467" spans="5:5" x14ac:dyDescent="0.3">
      <c r="E4467"/>
    </row>
    <row r="4468" spans="5:5" x14ac:dyDescent="0.3">
      <c r="E4468"/>
    </row>
    <row r="4469" spans="5:5" x14ac:dyDescent="0.3">
      <c r="E4469"/>
    </row>
    <row r="4470" spans="5:5" x14ac:dyDescent="0.3">
      <c r="E4470"/>
    </row>
    <row r="4471" spans="5:5" x14ac:dyDescent="0.3">
      <c r="E4471"/>
    </row>
    <row r="4472" spans="5:5" x14ac:dyDescent="0.3">
      <c r="E4472"/>
    </row>
    <row r="4473" spans="5:5" x14ac:dyDescent="0.3">
      <c r="E4473"/>
    </row>
    <row r="4474" spans="5:5" x14ac:dyDescent="0.3">
      <c r="E4474"/>
    </row>
    <row r="4475" spans="5:5" x14ac:dyDescent="0.3">
      <c r="E4475"/>
    </row>
    <row r="4476" spans="5:5" x14ac:dyDescent="0.3">
      <c r="E4476"/>
    </row>
    <row r="4477" spans="5:5" x14ac:dyDescent="0.3">
      <c r="E4477"/>
    </row>
    <row r="4478" spans="5:5" x14ac:dyDescent="0.3">
      <c r="E4478"/>
    </row>
    <row r="4479" spans="5:5" x14ac:dyDescent="0.3">
      <c r="E4479"/>
    </row>
    <row r="4480" spans="5:5" x14ac:dyDescent="0.3">
      <c r="E4480"/>
    </row>
    <row r="4481" spans="5:5" x14ac:dyDescent="0.3">
      <c r="E4481"/>
    </row>
    <row r="4482" spans="5:5" x14ac:dyDescent="0.3">
      <c r="E4482"/>
    </row>
    <row r="4483" spans="5:5" x14ac:dyDescent="0.3">
      <c r="E4483"/>
    </row>
    <row r="4484" spans="5:5" x14ac:dyDescent="0.3">
      <c r="E4484"/>
    </row>
    <row r="4485" spans="5:5" x14ac:dyDescent="0.3">
      <c r="E4485"/>
    </row>
    <row r="4486" spans="5:5" x14ac:dyDescent="0.3">
      <c r="E4486"/>
    </row>
    <row r="4487" spans="5:5" x14ac:dyDescent="0.3">
      <c r="E4487"/>
    </row>
    <row r="4488" spans="5:5" x14ac:dyDescent="0.3">
      <c r="E4488"/>
    </row>
    <row r="4489" spans="5:5" x14ac:dyDescent="0.3">
      <c r="E4489"/>
    </row>
    <row r="4490" spans="5:5" x14ac:dyDescent="0.3">
      <c r="E4490"/>
    </row>
    <row r="4491" spans="5:5" x14ac:dyDescent="0.3">
      <c r="E4491"/>
    </row>
    <row r="4492" spans="5:5" x14ac:dyDescent="0.3">
      <c r="E4492"/>
    </row>
    <row r="4493" spans="5:5" x14ac:dyDescent="0.3">
      <c r="E4493"/>
    </row>
    <row r="4494" spans="5:5" x14ac:dyDescent="0.3">
      <c r="E4494"/>
    </row>
    <row r="4495" spans="5:5" x14ac:dyDescent="0.3">
      <c r="E4495"/>
    </row>
    <row r="4496" spans="5:5" x14ac:dyDescent="0.3">
      <c r="E4496"/>
    </row>
    <row r="4497" spans="5:5" x14ac:dyDescent="0.3">
      <c r="E4497"/>
    </row>
    <row r="4498" spans="5:5" x14ac:dyDescent="0.3">
      <c r="E4498"/>
    </row>
    <row r="4499" spans="5:5" x14ac:dyDescent="0.3">
      <c r="E4499"/>
    </row>
    <row r="4500" spans="5:5" x14ac:dyDescent="0.3">
      <c r="E4500"/>
    </row>
    <row r="4501" spans="5:5" x14ac:dyDescent="0.3">
      <c r="E4501"/>
    </row>
    <row r="4502" spans="5:5" x14ac:dyDescent="0.3">
      <c r="E4502"/>
    </row>
    <row r="4503" spans="5:5" x14ac:dyDescent="0.3">
      <c r="E4503"/>
    </row>
    <row r="4504" spans="5:5" x14ac:dyDescent="0.3">
      <c r="E4504"/>
    </row>
    <row r="4505" spans="5:5" x14ac:dyDescent="0.3">
      <c r="E4505"/>
    </row>
    <row r="4506" spans="5:5" x14ac:dyDescent="0.3">
      <c r="E4506"/>
    </row>
    <row r="4507" spans="5:5" x14ac:dyDescent="0.3">
      <c r="E4507"/>
    </row>
    <row r="4508" spans="5:5" x14ac:dyDescent="0.3">
      <c r="E4508"/>
    </row>
    <row r="4509" spans="5:5" x14ac:dyDescent="0.3">
      <c r="E4509"/>
    </row>
    <row r="4510" spans="5:5" x14ac:dyDescent="0.3">
      <c r="E4510"/>
    </row>
    <row r="4511" spans="5:5" x14ac:dyDescent="0.3">
      <c r="E4511"/>
    </row>
    <row r="4512" spans="5:5" x14ac:dyDescent="0.3">
      <c r="E4512"/>
    </row>
    <row r="4513" spans="5:5" x14ac:dyDescent="0.3">
      <c r="E4513"/>
    </row>
    <row r="4514" spans="5:5" x14ac:dyDescent="0.3">
      <c r="E4514"/>
    </row>
    <row r="4515" spans="5:5" x14ac:dyDescent="0.3">
      <c r="E4515"/>
    </row>
    <row r="4516" spans="5:5" x14ac:dyDescent="0.3">
      <c r="E4516"/>
    </row>
    <row r="4517" spans="5:5" x14ac:dyDescent="0.3">
      <c r="E4517"/>
    </row>
    <row r="4518" spans="5:5" x14ac:dyDescent="0.3">
      <c r="E4518"/>
    </row>
    <row r="4519" spans="5:5" x14ac:dyDescent="0.3">
      <c r="E4519"/>
    </row>
    <row r="4520" spans="5:5" x14ac:dyDescent="0.3">
      <c r="E4520"/>
    </row>
    <row r="4521" spans="5:5" x14ac:dyDescent="0.3">
      <c r="E4521"/>
    </row>
    <row r="4522" spans="5:5" x14ac:dyDescent="0.3">
      <c r="E4522"/>
    </row>
    <row r="4523" spans="5:5" x14ac:dyDescent="0.3">
      <c r="E4523"/>
    </row>
    <row r="4524" spans="5:5" x14ac:dyDescent="0.3">
      <c r="E4524"/>
    </row>
    <row r="4525" spans="5:5" x14ac:dyDescent="0.3">
      <c r="E4525"/>
    </row>
    <row r="4526" spans="5:5" x14ac:dyDescent="0.3">
      <c r="E4526"/>
    </row>
    <row r="4527" spans="5:5" x14ac:dyDescent="0.3">
      <c r="E4527"/>
    </row>
    <row r="4528" spans="5:5" x14ac:dyDescent="0.3">
      <c r="E4528"/>
    </row>
    <row r="4529" spans="5:5" x14ac:dyDescent="0.3">
      <c r="E4529"/>
    </row>
    <row r="4530" spans="5:5" x14ac:dyDescent="0.3">
      <c r="E4530"/>
    </row>
    <row r="4531" spans="5:5" x14ac:dyDescent="0.3">
      <c r="E4531"/>
    </row>
    <row r="4532" spans="5:5" x14ac:dyDescent="0.3">
      <c r="E4532"/>
    </row>
    <row r="4533" spans="5:5" x14ac:dyDescent="0.3">
      <c r="E4533"/>
    </row>
    <row r="4534" spans="5:5" x14ac:dyDescent="0.3">
      <c r="E4534"/>
    </row>
    <row r="4535" spans="5:5" x14ac:dyDescent="0.3">
      <c r="E4535"/>
    </row>
    <row r="4536" spans="5:5" x14ac:dyDescent="0.3">
      <c r="E4536"/>
    </row>
    <row r="4537" spans="5:5" x14ac:dyDescent="0.3">
      <c r="E4537"/>
    </row>
    <row r="4538" spans="5:5" x14ac:dyDescent="0.3">
      <c r="E4538"/>
    </row>
    <row r="4539" spans="5:5" x14ac:dyDescent="0.3">
      <c r="E4539"/>
    </row>
    <row r="4540" spans="5:5" x14ac:dyDescent="0.3">
      <c r="E4540"/>
    </row>
    <row r="4541" spans="5:5" x14ac:dyDescent="0.3">
      <c r="E4541"/>
    </row>
    <row r="4542" spans="5:5" x14ac:dyDescent="0.3">
      <c r="E4542"/>
    </row>
    <row r="4543" spans="5:5" x14ac:dyDescent="0.3">
      <c r="E4543"/>
    </row>
    <row r="4544" spans="5:5" x14ac:dyDescent="0.3">
      <c r="E4544"/>
    </row>
    <row r="4545" spans="5:5" x14ac:dyDescent="0.3">
      <c r="E4545"/>
    </row>
    <row r="4546" spans="5:5" x14ac:dyDescent="0.3">
      <c r="E4546"/>
    </row>
    <row r="4547" spans="5:5" x14ac:dyDescent="0.3">
      <c r="E4547"/>
    </row>
    <row r="4548" spans="5:5" x14ac:dyDescent="0.3">
      <c r="E4548"/>
    </row>
    <row r="4549" spans="5:5" x14ac:dyDescent="0.3">
      <c r="E4549"/>
    </row>
    <row r="4550" spans="5:5" x14ac:dyDescent="0.3">
      <c r="E4550"/>
    </row>
    <row r="4551" spans="5:5" x14ac:dyDescent="0.3">
      <c r="E4551"/>
    </row>
    <row r="4552" spans="5:5" x14ac:dyDescent="0.3">
      <c r="E4552"/>
    </row>
    <row r="4553" spans="5:5" x14ac:dyDescent="0.3">
      <c r="E4553"/>
    </row>
    <row r="4554" spans="5:5" x14ac:dyDescent="0.3">
      <c r="E4554"/>
    </row>
    <row r="4555" spans="5:5" x14ac:dyDescent="0.3">
      <c r="E4555"/>
    </row>
    <row r="4556" spans="5:5" x14ac:dyDescent="0.3">
      <c r="E4556"/>
    </row>
    <row r="4557" spans="5:5" x14ac:dyDescent="0.3">
      <c r="E4557"/>
    </row>
    <row r="4558" spans="5:5" x14ac:dyDescent="0.3">
      <c r="E4558"/>
    </row>
    <row r="4559" spans="5:5" x14ac:dyDescent="0.3">
      <c r="E4559"/>
    </row>
    <row r="4560" spans="5:5" x14ac:dyDescent="0.3">
      <c r="E4560"/>
    </row>
    <row r="4561" spans="5:5" x14ac:dyDescent="0.3">
      <c r="E4561"/>
    </row>
    <row r="4562" spans="5:5" x14ac:dyDescent="0.3">
      <c r="E4562"/>
    </row>
    <row r="4563" spans="5:5" x14ac:dyDescent="0.3">
      <c r="E4563"/>
    </row>
    <row r="4564" spans="5:5" x14ac:dyDescent="0.3">
      <c r="E4564"/>
    </row>
    <row r="4565" spans="5:5" x14ac:dyDescent="0.3">
      <c r="E4565"/>
    </row>
    <row r="4566" spans="5:5" x14ac:dyDescent="0.3">
      <c r="E4566"/>
    </row>
    <row r="4567" spans="5:5" x14ac:dyDescent="0.3">
      <c r="E4567"/>
    </row>
    <row r="4568" spans="5:5" x14ac:dyDescent="0.3">
      <c r="E4568"/>
    </row>
    <row r="4569" spans="5:5" x14ac:dyDescent="0.3">
      <c r="E4569"/>
    </row>
    <row r="4570" spans="5:5" x14ac:dyDescent="0.3">
      <c r="E4570"/>
    </row>
    <row r="4571" spans="5:5" x14ac:dyDescent="0.3">
      <c r="E4571"/>
    </row>
    <row r="4572" spans="5:5" x14ac:dyDescent="0.3">
      <c r="E4572"/>
    </row>
    <row r="4573" spans="5:5" x14ac:dyDescent="0.3">
      <c r="E4573"/>
    </row>
    <row r="4574" spans="5:5" x14ac:dyDescent="0.3">
      <c r="E4574"/>
    </row>
    <row r="4575" spans="5:5" x14ac:dyDescent="0.3">
      <c r="E4575"/>
    </row>
    <row r="4576" spans="5:5" x14ac:dyDescent="0.3">
      <c r="E4576"/>
    </row>
    <row r="4577" spans="5:5" x14ac:dyDescent="0.3">
      <c r="E4577"/>
    </row>
    <row r="4578" spans="5:5" x14ac:dyDescent="0.3">
      <c r="E4578"/>
    </row>
    <row r="4579" spans="5:5" x14ac:dyDescent="0.3">
      <c r="E4579"/>
    </row>
    <row r="4580" spans="5:5" x14ac:dyDescent="0.3">
      <c r="E4580"/>
    </row>
    <row r="4581" spans="5:5" x14ac:dyDescent="0.3">
      <c r="E4581"/>
    </row>
    <row r="4582" spans="5:5" x14ac:dyDescent="0.3">
      <c r="E4582"/>
    </row>
    <row r="4583" spans="5:5" x14ac:dyDescent="0.3">
      <c r="E4583"/>
    </row>
    <row r="4584" spans="5:5" x14ac:dyDescent="0.3">
      <c r="E4584"/>
    </row>
    <row r="4585" spans="5:5" x14ac:dyDescent="0.3">
      <c r="E4585"/>
    </row>
    <row r="4586" spans="5:5" x14ac:dyDescent="0.3">
      <c r="E4586"/>
    </row>
    <row r="4587" spans="5:5" x14ac:dyDescent="0.3">
      <c r="E4587"/>
    </row>
    <row r="4588" spans="5:5" x14ac:dyDescent="0.3">
      <c r="E4588"/>
    </row>
    <row r="4589" spans="5:5" x14ac:dyDescent="0.3">
      <c r="E4589"/>
    </row>
    <row r="4590" spans="5:5" x14ac:dyDescent="0.3">
      <c r="E4590"/>
    </row>
    <row r="4591" spans="5:5" x14ac:dyDescent="0.3">
      <c r="E4591"/>
    </row>
    <row r="4592" spans="5:5" x14ac:dyDescent="0.3">
      <c r="E4592"/>
    </row>
    <row r="4593" spans="5:5" x14ac:dyDescent="0.3">
      <c r="E4593"/>
    </row>
    <row r="4594" spans="5:5" x14ac:dyDescent="0.3">
      <c r="E4594"/>
    </row>
    <row r="4595" spans="5:5" x14ac:dyDescent="0.3">
      <c r="E4595"/>
    </row>
    <row r="4596" spans="5:5" x14ac:dyDescent="0.3">
      <c r="E4596"/>
    </row>
    <row r="4597" spans="5:5" x14ac:dyDescent="0.3">
      <c r="E4597"/>
    </row>
    <row r="4598" spans="5:5" x14ac:dyDescent="0.3">
      <c r="E4598"/>
    </row>
    <row r="4599" spans="5:5" x14ac:dyDescent="0.3">
      <c r="E4599"/>
    </row>
    <row r="4600" spans="5:5" x14ac:dyDescent="0.3">
      <c r="E4600"/>
    </row>
    <row r="4601" spans="5:5" x14ac:dyDescent="0.3">
      <c r="E4601"/>
    </row>
    <row r="4602" spans="5:5" x14ac:dyDescent="0.3">
      <c r="E4602"/>
    </row>
    <row r="4603" spans="5:5" x14ac:dyDescent="0.3">
      <c r="E4603"/>
    </row>
    <row r="4604" spans="5:5" x14ac:dyDescent="0.3">
      <c r="E4604"/>
    </row>
    <row r="4605" spans="5:5" x14ac:dyDescent="0.3">
      <c r="E4605"/>
    </row>
    <row r="4606" spans="5:5" x14ac:dyDescent="0.3">
      <c r="E4606"/>
    </row>
    <row r="4607" spans="5:5" x14ac:dyDescent="0.3">
      <c r="E4607"/>
    </row>
    <row r="4608" spans="5:5" x14ac:dyDescent="0.3">
      <c r="E4608"/>
    </row>
    <row r="4609" spans="5:5" x14ac:dyDescent="0.3">
      <c r="E4609"/>
    </row>
    <row r="4610" spans="5:5" x14ac:dyDescent="0.3">
      <c r="E4610"/>
    </row>
    <row r="4611" spans="5:5" x14ac:dyDescent="0.3">
      <c r="E4611"/>
    </row>
    <row r="4612" spans="5:5" x14ac:dyDescent="0.3">
      <c r="E4612"/>
    </row>
    <row r="4613" spans="5:5" x14ac:dyDescent="0.3">
      <c r="E4613"/>
    </row>
    <row r="4614" spans="5:5" x14ac:dyDescent="0.3">
      <c r="E4614"/>
    </row>
    <row r="4615" spans="5:5" x14ac:dyDescent="0.3">
      <c r="E4615"/>
    </row>
    <row r="4616" spans="5:5" x14ac:dyDescent="0.3">
      <c r="E4616"/>
    </row>
    <row r="4617" spans="5:5" x14ac:dyDescent="0.3">
      <c r="E4617"/>
    </row>
    <row r="4618" spans="5:5" x14ac:dyDescent="0.3">
      <c r="E4618"/>
    </row>
    <row r="4619" spans="5:5" x14ac:dyDescent="0.3">
      <c r="E4619"/>
    </row>
    <row r="4620" spans="5:5" x14ac:dyDescent="0.3">
      <c r="E4620"/>
    </row>
    <row r="4621" spans="5:5" x14ac:dyDescent="0.3">
      <c r="E4621"/>
    </row>
    <row r="4622" spans="5:5" x14ac:dyDescent="0.3">
      <c r="E4622"/>
    </row>
    <row r="4623" spans="5:5" x14ac:dyDescent="0.3">
      <c r="E4623"/>
    </row>
    <row r="4624" spans="5:5" x14ac:dyDescent="0.3">
      <c r="E4624"/>
    </row>
    <row r="4625" spans="5:5" x14ac:dyDescent="0.3">
      <c r="E4625"/>
    </row>
    <row r="4626" spans="5:5" x14ac:dyDescent="0.3">
      <c r="E4626"/>
    </row>
    <row r="4627" spans="5:5" x14ac:dyDescent="0.3">
      <c r="E4627"/>
    </row>
    <row r="4628" spans="5:5" x14ac:dyDescent="0.3">
      <c r="E4628"/>
    </row>
    <row r="4629" spans="5:5" x14ac:dyDescent="0.3">
      <c r="E4629"/>
    </row>
    <row r="4630" spans="5:5" x14ac:dyDescent="0.3">
      <c r="E4630"/>
    </row>
    <row r="4631" spans="5:5" x14ac:dyDescent="0.3">
      <c r="E4631"/>
    </row>
    <row r="4632" spans="5:5" x14ac:dyDescent="0.3">
      <c r="E4632"/>
    </row>
    <row r="4633" spans="5:5" x14ac:dyDescent="0.3">
      <c r="E4633"/>
    </row>
    <row r="4634" spans="5:5" x14ac:dyDescent="0.3">
      <c r="E4634"/>
    </row>
    <row r="4635" spans="5:5" x14ac:dyDescent="0.3">
      <c r="E4635"/>
    </row>
    <row r="4636" spans="5:5" x14ac:dyDescent="0.3">
      <c r="E4636"/>
    </row>
    <row r="4637" spans="5:5" x14ac:dyDescent="0.3">
      <c r="E4637"/>
    </row>
    <row r="4638" spans="5:5" x14ac:dyDescent="0.3">
      <c r="E4638"/>
    </row>
    <row r="4639" spans="5:5" x14ac:dyDescent="0.3">
      <c r="E4639"/>
    </row>
    <row r="4640" spans="5:5" x14ac:dyDescent="0.3">
      <c r="E4640"/>
    </row>
    <row r="4641" spans="5:5" x14ac:dyDescent="0.3">
      <c r="E4641"/>
    </row>
    <row r="4642" spans="5:5" x14ac:dyDescent="0.3">
      <c r="E4642"/>
    </row>
    <row r="4643" spans="5:5" x14ac:dyDescent="0.3">
      <c r="E4643"/>
    </row>
    <row r="4644" spans="5:5" x14ac:dyDescent="0.3">
      <c r="E4644"/>
    </row>
    <row r="4645" spans="5:5" x14ac:dyDescent="0.3">
      <c r="E4645"/>
    </row>
    <row r="4646" spans="5:5" x14ac:dyDescent="0.3">
      <c r="E4646"/>
    </row>
    <row r="4647" spans="5:5" x14ac:dyDescent="0.3">
      <c r="E4647"/>
    </row>
    <row r="4648" spans="5:5" x14ac:dyDescent="0.3">
      <c r="E4648"/>
    </row>
    <row r="4649" spans="5:5" x14ac:dyDescent="0.3">
      <c r="E4649"/>
    </row>
    <row r="4650" spans="5:5" x14ac:dyDescent="0.3">
      <c r="E4650"/>
    </row>
    <row r="4651" spans="5:5" x14ac:dyDescent="0.3">
      <c r="E4651"/>
    </row>
    <row r="4652" spans="5:5" x14ac:dyDescent="0.3">
      <c r="E4652"/>
    </row>
    <row r="4653" spans="5:5" x14ac:dyDescent="0.3">
      <c r="E4653"/>
    </row>
    <row r="4654" spans="5:5" x14ac:dyDescent="0.3">
      <c r="E4654"/>
    </row>
    <row r="4655" spans="5:5" x14ac:dyDescent="0.3">
      <c r="E4655"/>
    </row>
    <row r="4656" spans="5:5" x14ac:dyDescent="0.3">
      <c r="E4656"/>
    </row>
    <row r="4657" spans="5:5" x14ac:dyDescent="0.3">
      <c r="E4657"/>
    </row>
    <row r="4658" spans="5:5" x14ac:dyDescent="0.3">
      <c r="E4658"/>
    </row>
    <row r="4659" spans="5:5" x14ac:dyDescent="0.3">
      <c r="E4659"/>
    </row>
    <row r="4660" spans="5:5" x14ac:dyDescent="0.3">
      <c r="E4660"/>
    </row>
    <row r="4661" spans="5:5" x14ac:dyDescent="0.3">
      <c r="E4661"/>
    </row>
    <row r="4662" spans="5:5" x14ac:dyDescent="0.3">
      <c r="E4662"/>
    </row>
    <row r="4663" spans="5:5" x14ac:dyDescent="0.3">
      <c r="E4663"/>
    </row>
    <row r="4664" spans="5:5" x14ac:dyDescent="0.3">
      <c r="E4664"/>
    </row>
    <row r="4665" spans="5:5" x14ac:dyDescent="0.3">
      <c r="E4665"/>
    </row>
    <row r="4666" spans="5:5" x14ac:dyDescent="0.3">
      <c r="E4666"/>
    </row>
    <row r="4667" spans="5:5" x14ac:dyDescent="0.3">
      <c r="E4667"/>
    </row>
    <row r="4668" spans="5:5" x14ac:dyDescent="0.3">
      <c r="E4668"/>
    </row>
    <row r="4669" spans="5:5" x14ac:dyDescent="0.3">
      <c r="E4669"/>
    </row>
    <row r="4670" spans="5:5" x14ac:dyDescent="0.3">
      <c r="E4670"/>
    </row>
    <row r="4671" spans="5:5" x14ac:dyDescent="0.3">
      <c r="E4671"/>
    </row>
    <row r="4672" spans="5:5" x14ac:dyDescent="0.3">
      <c r="E4672"/>
    </row>
    <row r="4673" spans="5:5" x14ac:dyDescent="0.3">
      <c r="E4673"/>
    </row>
    <row r="4674" spans="5:5" x14ac:dyDescent="0.3">
      <c r="E4674"/>
    </row>
    <row r="4675" spans="5:5" x14ac:dyDescent="0.3">
      <c r="E4675"/>
    </row>
    <row r="4676" spans="5:5" x14ac:dyDescent="0.3">
      <c r="E4676"/>
    </row>
    <row r="4677" spans="5:5" x14ac:dyDescent="0.3">
      <c r="E4677"/>
    </row>
    <row r="4678" spans="5:5" x14ac:dyDescent="0.3">
      <c r="E4678"/>
    </row>
    <row r="4679" spans="5:5" x14ac:dyDescent="0.3">
      <c r="E4679"/>
    </row>
    <row r="4680" spans="5:5" x14ac:dyDescent="0.3">
      <c r="E4680"/>
    </row>
    <row r="4681" spans="5:5" x14ac:dyDescent="0.3">
      <c r="E4681"/>
    </row>
    <row r="4682" spans="5:5" x14ac:dyDescent="0.3">
      <c r="E4682"/>
    </row>
    <row r="4683" spans="5:5" x14ac:dyDescent="0.3">
      <c r="E4683"/>
    </row>
    <row r="4684" spans="5:5" x14ac:dyDescent="0.3">
      <c r="E4684"/>
    </row>
    <row r="4685" spans="5:5" x14ac:dyDescent="0.3">
      <c r="E4685"/>
    </row>
    <row r="4686" spans="5:5" x14ac:dyDescent="0.3">
      <c r="E4686"/>
    </row>
    <row r="4687" spans="5:5" x14ac:dyDescent="0.3">
      <c r="E4687"/>
    </row>
    <row r="4688" spans="5:5" x14ac:dyDescent="0.3">
      <c r="E4688"/>
    </row>
    <row r="4689" spans="5:5" x14ac:dyDescent="0.3">
      <c r="E4689"/>
    </row>
    <row r="4690" spans="5:5" x14ac:dyDescent="0.3">
      <c r="E4690"/>
    </row>
    <row r="4691" spans="5:5" x14ac:dyDescent="0.3">
      <c r="E4691"/>
    </row>
    <row r="4692" spans="5:5" x14ac:dyDescent="0.3">
      <c r="E4692"/>
    </row>
    <row r="4693" spans="5:5" x14ac:dyDescent="0.3">
      <c r="E4693"/>
    </row>
    <row r="4694" spans="5:5" x14ac:dyDescent="0.3">
      <c r="E4694"/>
    </row>
    <row r="4695" spans="5:5" x14ac:dyDescent="0.3">
      <c r="E4695"/>
    </row>
    <row r="4696" spans="5:5" x14ac:dyDescent="0.3">
      <c r="E4696"/>
    </row>
    <row r="4697" spans="5:5" x14ac:dyDescent="0.3">
      <c r="E4697"/>
    </row>
    <row r="4698" spans="5:5" x14ac:dyDescent="0.3">
      <c r="E4698"/>
    </row>
    <row r="4699" spans="5:5" x14ac:dyDescent="0.3">
      <c r="E4699"/>
    </row>
    <row r="4700" spans="5:5" x14ac:dyDescent="0.3">
      <c r="E4700"/>
    </row>
    <row r="4701" spans="5:5" x14ac:dyDescent="0.3">
      <c r="E4701"/>
    </row>
    <row r="4702" spans="5:5" x14ac:dyDescent="0.3">
      <c r="E4702"/>
    </row>
    <row r="4703" spans="5:5" x14ac:dyDescent="0.3">
      <c r="E4703"/>
    </row>
    <row r="4704" spans="5:5" x14ac:dyDescent="0.3">
      <c r="E4704"/>
    </row>
    <row r="4705" spans="5:5" x14ac:dyDescent="0.3">
      <c r="E4705"/>
    </row>
    <row r="4706" spans="5:5" x14ac:dyDescent="0.3">
      <c r="E4706"/>
    </row>
    <row r="4707" spans="5:5" x14ac:dyDescent="0.3">
      <c r="E4707"/>
    </row>
    <row r="4708" spans="5:5" x14ac:dyDescent="0.3">
      <c r="E4708"/>
    </row>
    <row r="4709" spans="5:5" x14ac:dyDescent="0.3">
      <c r="E4709"/>
    </row>
    <row r="4710" spans="5:5" x14ac:dyDescent="0.3">
      <c r="E4710"/>
    </row>
    <row r="4711" spans="5:5" x14ac:dyDescent="0.3">
      <c r="E4711"/>
    </row>
    <row r="4712" spans="5:5" x14ac:dyDescent="0.3">
      <c r="E4712"/>
    </row>
    <row r="4713" spans="5:5" x14ac:dyDescent="0.3">
      <c r="E4713"/>
    </row>
    <row r="4714" spans="5:5" x14ac:dyDescent="0.3">
      <c r="E4714"/>
    </row>
    <row r="4715" spans="5:5" x14ac:dyDescent="0.3">
      <c r="E4715"/>
    </row>
    <row r="4716" spans="5:5" x14ac:dyDescent="0.3">
      <c r="E4716"/>
    </row>
    <row r="4717" spans="5:5" x14ac:dyDescent="0.3">
      <c r="E4717"/>
    </row>
    <row r="4718" spans="5:5" x14ac:dyDescent="0.3">
      <c r="E4718"/>
    </row>
    <row r="4719" spans="5:5" x14ac:dyDescent="0.3">
      <c r="E4719"/>
    </row>
    <row r="4720" spans="5:5" x14ac:dyDescent="0.3">
      <c r="E4720"/>
    </row>
    <row r="4721" spans="5:5" x14ac:dyDescent="0.3">
      <c r="E4721"/>
    </row>
    <row r="4722" spans="5:5" x14ac:dyDescent="0.3">
      <c r="E4722"/>
    </row>
    <row r="4723" spans="5:5" x14ac:dyDescent="0.3">
      <c r="E4723"/>
    </row>
    <row r="4724" spans="5:5" x14ac:dyDescent="0.3">
      <c r="E4724"/>
    </row>
    <row r="4725" spans="5:5" x14ac:dyDescent="0.3">
      <c r="E4725"/>
    </row>
    <row r="4726" spans="5:5" x14ac:dyDescent="0.3">
      <c r="E4726"/>
    </row>
    <row r="4727" spans="5:5" x14ac:dyDescent="0.3">
      <c r="E4727"/>
    </row>
    <row r="4728" spans="5:5" x14ac:dyDescent="0.3">
      <c r="E4728"/>
    </row>
    <row r="4729" spans="5:5" x14ac:dyDescent="0.3">
      <c r="E4729"/>
    </row>
    <row r="4730" spans="5:5" x14ac:dyDescent="0.3">
      <c r="E4730"/>
    </row>
    <row r="4731" spans="5:5" x14ac:dyDescent="0.3">
      <c r="E4731"/>
    </row>
    <row r="4732" spans="5:5" x14ac:dyDescent="0.3">
      <c r="E4732"/>
    </row>
    <row r="4733" spans="5:5" x14ac:dyDescent="0.3">
      <c r="E4733"/>
    </row>
    <row r="4734" spans="5:5" x14ac:dyDescent="0.3">
      <c r="E4734"/>
    </row>
    <row r="4735" spans="5:5" x14ac:dyDescent="0.3">
      <c r="E4735"/>
    </row>
    <row r="4736" spans="5:5" x14ac:dyDescent="0.3">
      <c r="E4736"/>
    </row>
    <row r="4737" spans="5:5" x14ac:dyDescent="0.3">
      <c r="E4737"/>
    </row>
    <row r="4738" spans="5:5" x14ac:dyDescent="0.3">
      <c r="E4738"/>
    </row>
    <row r="4739" spans="5:5" x14ac:dyDescent="0.3">
      <c r="E4739"/>
    </row>
    <row r="4740" spans="5:5" x14ac:dyDescent="0.3">
      <c r="E4740"/>
    </row>
    <row r="4741" spans="5:5" x14ac:dyDescent="0.3">
      <c r="E4741"/>
    </row>
    <row r="4742" spans="5:5" x14ac:dyDescent="0.3">
      <c r="E4742"/>
    </row>
    <row r="4743" spans="5:5" x14ac:dyDescent="0.3">
      <c r="E4743"/>
    </row>
    <row r="4744" spans="5:5" x14ac:dyDescent="0.3">
      <c r="E4744"/>
    </row>
    <row r="4745" spans="5:5" x14ac:dyDescent="0.3">
      <c r="E4745"/>
    </row>
    <row r="4746" spans="5:5" x14ac:dyDescent="0.3">
      <c r="E4746"/>
    </row>
    <row r="4747" spans="5:5" x14ac:dyDescent="0.3">
      <c r="E4747"/>
    </row>
    <row r="4748" spans="5:5" x14ac:dyDescent="0.3">
      <c r="E4748"/>
    </row>
    <row r="4749" spans="5:5" x14ac:dyDescent="0.3">
      <c r="E4749"/>
    </row>
    <row r="4750" spans="5:5" x14ac:dyDescent="0.3">
      <c r="E4750"/>
    </row>
    <row r="4751" spans="5:5" x14ac:dyDescent="0.3">
      <c r="E4751"/>
    </row>
    <row r="4752" spans="5:5" x14ac:dyDescent="0.3">
      <c r="E4752"/>
    </row>
    <row r="4753" spans="5:5" x14ac:dyDescent="0.3">
      <c r="E4753"/>
    </row>
    <row r="4754" spans="5:5" x14ac:dyDescent="0.3">
      <c r="E4754"/>
    </row>
    <row r="4755" spans="5:5" x14ac:dyDescent="0.3">
      <c r="E4755"/>
    </row>
    <row r="4756" spans="5:5" x14ac:dyDescent="0.3">
      <c r="E4756"/>
    </row>
    <row r="4757" spans="5:5" x14ac:dyDescent="0.3">
      <c r="E4757"/>
    </row>
    <row r="4758" spans="5:5" x14ac:dyDescent="0.3">
      <c r="E4758"/>
    </row>
    <row r="4759" spans="5:5" x14ac:dyDescent="0.3">
      <c r="E4759"/>
    </row>
    <row r="4760" spans="5:5" x14ac:dyDescent="0.3">
      <c r="E4760"/>
    </row>
    <row r="4761" spans="5:5" x14ac:dyDescent="0.3">
      <c r="E4761"/>
    </row>
    <row r="4762" spans="5:5" x14ac:dyDescent="0.3">
      <c r="E4762"/>
    </row>
    <row r="4763" spans="5:5" x14ac:dyDescent="0.3">
      <c r="E4763"/>
    </row>
    <row r="4764" spans="5:5" x14ac:dyDescent="0.3">
      <c r="E4764"/>
    </row>
    <row r="4765" spans="5:5" x14ac:dyDescent="0.3">
      <c r="E4765"/>
    </row>
    <row r="4766" spans="5:5" x14ac:dyDescent="0.3">
      <c r="E4766"/>
    </row>
    <row r="4767" spans="5:5" x14ac:dyDescent="0.3">
      <c r="E4767"/>
    </row>
    <row r="4768" spans="5:5" x14ac:dyDescent="0.3">
      <c r="E4768"/>
    </row>
    <row r="4769" spans="5:5" x14ac:dyDescent="0.3">
      <c r="E4769"/>
    </row>
    <row r="4770" spans="5:5" x14ac:dyDescent="0.3">
      <c r="E4770"/>
    </row>
    <row r="4771" spans="5:5" x14ac:dyDescent="0.3">
      <c r="E4771"/>
    </row>
    <row r="4772" spans="5:5" x14ac:dyDescent="0.3">
      <c r="E4772"/>
    </row>
    <row r="4773" spans="5:5" x14ac:dyDescent="0.3">
      <c r="E4773"/>
    </row>
    <row r="4774" spans="5:5" x14ac:dyDescent="0.3">
      <c r="E4774"/>
    </row>
    <row r="4775" spans="5:5" x14ac:dyDescent="0.3">
      <c r="E4775"/>
    </row>
    <row r="4776" spans="5:5" x14ac:dyDescent="0.3">
      <c r="E4776"/>
    </row>
    <row r="4777" spans="5:5" x14ac:dyDescent="0.3">
      <c r="E4777"/>
    </row>
    <row r="4778" spans="5:5" x14ac:dyDescent="0.3">
      <c r="E4778"/>
    </row>
    <row r="4779" spans="5:5" x14ac:dyDescent="0.3">
      <c r="E4779"/>
    </row>
    <row r="4780" spans="5:5" x14ac:dyDescent="0.3">
      <c r="E4780"/>
    </row>
    <row r="4781" spans="5:5" x14ac:dyDescent="0.3">
      <c r="E4781"/>
    </row>
    <row r="4782" spans="5:5" x14ac:dyDescent="0.3">
      <c r="E4782"/>
    </row>
    <row r="4783" spans="5:5" x14ac:dyDescent="0.3">
      <c r="E4783"/>
    </row>
    <row r="4784" spans="5:5" x14ac:dyDescent="0.3">
      <c r="E4784"/>
    </row>
    <row r="4785" spans="5:5" x14ac:dyDescent="0.3">
      <c r="E4785"/>
    </row>
    <row r="4786" spans="5:5" x14ac:dyDescent="0.3">
      <c r="E4786"/>
    </row>
    <row r="4787" spans="5:5" x14ac:dyDescent="0.3">
      <c r="E4787"/>
    </row>
    <row r="4788" spans="5:5" x14ac:dyDescent="0.3">
      <c r="E4788"/>
    </row>
    <row r="4789" spans="5:5" x14ac:dyDescent="0.3">
      <c r="E4789"/>
    </row>
    <row r="4790" spans="5:5" x14ac:dyDescent="0.3">
      <c r="E4790"/>
    </row>
    <row r="4791" spans="5:5" x14ac:dyDescent="0.3">
      <c r="E4791"/>
    </row>
    <row r="4792" spans="5:5" x14ac:dyDescent="0.3">
      <c r="E4792"/>
    </row>
    <row r="4793" spans="5:5" x14ac:dyDescent="0.3">
      <c r="E4793"/>
    </row>
    <row r="4794" spans="5:5" x14ac:dyDescent="0.3">
      <c r="E4794"/>
    </row>
    <row r="4795" spans="5:5" x14ac:dyDescent="0.3">
      <c r="E4795"/>
    </row>
    <row r="4796" spans="5:5" x14ac:dyDescent="0.3">
      <c r="E4796"/>
    </row>
    <row r="4797" spans="5:5" x14ac:dyDescent="0.3">
      <c r="E4797"/>
    </row>
    <row r="4798" spans="5:5" x14ac:dyDescent="0.3">
      <c r="E4798"/>
    </row>
    <row r="4799" spans="5:5" x14ac:dyDescent="0.3">
      <c r="E4799"/>
    </row>
    <row r="4800" spans="5:5" x14ac:dyDescent="0.3">
      <c r="E4800"/>
    </row>
    <row r="4801" spans="5:5" x14ac:dyDescent="0.3">
      <c r="E4801"/>
    </row>
    <row r="4802" spans="5:5" x14ac:dyDescent="0.3">
      <c r="E4802"/>
    </row>
    <row r="4803" spans="5:5" x14ac:dyDescent="0.3">
      <c r="E4803"/>
    </row>
    <row r="4804" spans="5:5" x14ac:dyDescent="0.3">
      <c r="E4804"/>
    </row>
    <row r="4805" spans="5:5" x14ac:dyDescent="0.3">
      <c r="E4805"/>
    </row>
    <row r="4806" spans="5:5" x14ac:dyDescent="0.3">
      <c r="E4806"/>
    </row>
    <row r="4807" spans="5:5" x14ac:dyDescent="0.3">
      <c r="E4807"/>
    </row>
    <row r="4808" spans="5:5" x14ac:dyDescent="0.3">
      <c r="E4808"/>
    </row>
    <row r="4809" spans="5:5" x14ac:dyDescent="0.3">
      <c r="E4809"/>
    </row>
    <row r="4810" spans="5:5" x14ac:dyDescent="0.3">
      <c r="E4810"/>
    </row>
    <row r="4811" spans="5:5" x14ac:dyDescent="0.3">
      <c r="E4811"/>
    </row>
    <row r="4812" spans="5:5" x14ac:dyDescent="0.3">
      <c r="E4812"/>
    </row>
    <row r="4813" spans="5:5" x14ac:dyDescent="0.3">
      <c r="E4813"/>
    </row>
    <row r="4814" spans="5:5" x14ac:dyDescent="0.3">
      <c r="E4814"/>
    </row>
    <row r="4815" spans="5:5" x14ac:dyDescent="0.3">
      <c r="E4815"/>
    </row>
    <row r="4816" spans="5:5" x14ac:dyDescent="0.3">
      <c r="E4816"/>
    </row>
    <row r="4817" spans="5:5" x14ac:dyDescent="0.3">
      <c r="E4817"/>
    </row>
    <row r="4818" spans="5:5" x14ac:dyDescent="0.3">
      <c r="E4818"/>
    </row>
    <row r="4819" spans="5:5" x14ac:dyDescent="0.3">
      <c r="E4819"/>
    </row>
    <row r="4820" spans="5:5" x14ac:dyDescent="0.3">
      <c r="E4820"/>
    </row>
    <row r="4821" spans="5:5" x14ac:dyDescent="0.3">
      <c r="E4821"/>
    </row>
    <row r="4822" spans="5:5" x14ac:dyDescent="0.3">
      <c r="E4822"/>
    </row>
    <row r="4823" spans="5:5" x14ac:dyDescent="0.3">
      <c r="E4823"/>
    </row>
    <row r="4824" spans="5:5" x14ac:dyDescent="0.3">
      <c r="E4824"/>
    </row>
    <row r="4825" spans="5:5" x14ac:dyDescent="0.3">
      <c r="E4825"/>
    </row>
    <row r="4826" spans="5:5" x14ac:dyDescent="0.3">
      <c r="E4826"/>
    </row>
    <row r="4827" spans="5:5" x14ac:dyDescent="0.3">
      <c r="E4827"/>
    </row>
    <row r="4828" spans="5:5" x14ac:dyDescent="0.3">
      <c r="E4828"/>
    </row>
    <row r="4829" spans="5:5" x14ac:dyDescent="0.3">
      <c r="E4829"/>
    </row>
    <row r="4830" spans="5:5" x14ac:dyDescent="0.3">
      <c r="E4830"/>
    </row>
    <row r="4831" spans="5:5" x14ac:dyDescent="0.3">
      <c r="E4831"/>
    </row>
    <row r="4832" spans="5:5" x14ac:dyDescent="0.3">
      <c r="E4832"/>
    </row>
    <row r="4833" spans="5:5" x14ac:dyDescent="0.3">
      <c r="E4833"/>
    </row>
    <row r="4834" spans="5:5" x14ac:dyDescent="0.3">
      <c r="E4834"/>
    </row>
    <row r="4835" spans="5:5" x14ac:dyDescent="0.3">
      <c r="E4835"/>
    </row>
    <row r="4836" spans="5:5" x14ac:dyDescent="0.3">
      <c r="E4836"/>
    </row>
    <row r="4837" spans="5:5" x14ac:dyDescent="0.3">
      <c r="E4837"/>
    </row>
    <row r="4838" spans="5:5" x14ac:dyDescent="0.3">
      <c r="E4838"/>
    </row>
    <row r="4839" spans="5:5" x14ac:dyDescent="0.3">
      <c r="E4839"/>
    </row>
    <row r="4840" spans="5:5" x14ac:dyDescent="0.3">
      <c r="E4840"/>
    </row>
    <row r="4841" spans="5:5" x14ac:dyDescent="0.3">
      <c r="E4841"/>
    </row>
    <row r="4842" spans="5:5" x14ac:dyDescent="0.3">
      <c r="E4842"/>
    </row>
    <row r="4843" spans="5:5" x14ac:dyDescent="0.3">
      <c r="E4843"/>
    </row>
    <row r="4844" spans="5:5" x14ac:dyDescent="0.3">
      <c r="E4844"/>
    </row>
    <row r="4845" spans="5:5" x14ac:dyDescent="0.3">
      <c r="E4845"/>
    </row>
    <row r="4846" spans="5:5" x14ac:dyDescent="0.3">
      <c r="E4846"/>
    </row>
    <row r="4847" spans="5:5" x14ac:dyDescent="0.3">
      <c r="E4847"/>
    </row>
    <row r="4848" spans="5:5" x14ac:dyDescent="0.3">
      <c r="E4848"/>
    </row>
    <row r="4849" spans="5:5" x14ac:dyDescent="0.3">
      <c r="E4849"/>
    </row>
    <row r="4850" spans="5:5" x14ac:dyDescent="0.3">
      <c r="E4850"/>
    </row>
    <row r="4851" spans="5:5" x14ac:dyDescent="0.3">
      <c r="E4851"/>
    </row>
    <row r="4852" spans="5:5" x14ac:dyDescent="0.3">
      <c r="E4852"/>
    </row>
    <row r="4853" spans="5:5" x14ac:dyDescent="0.3">
      <c r="E4853"/>
    </row>
    <row r="4854" spans="5:5" x14ac:dyDescent="0.3">
      <c r="E4854"/>
    </row>
    <row r="4855" spans="5:5" x14ac:dyDescent="0.3">
      <c r="E4855"/>
    </row>
    <row r="4856" spans="5:5" x14ac:dyDescent="0.3">
      <c r="E4856"/>
    </row>
    <row r="4857" spans="5:5" x14ac:dyDescent="0.3">
      <c r="E4857"/>
    </row>
    <row r="4858" spans="5:5" x14ac:dyDescent="0.3">
      <c r="E4858"/>
    </row>
    <row r="4859" spans="5:5" x14ac:dyDescent="0.3">
      <c r="E4859"/>
    </row>
    <row r="4860" spans="5:5" x14ac:dyDescent="0.3">
      <c r="E4860"/>
    </row>
    <row r="4861" spans="5:5" x14ac:dyDescent="0.3">
      <c r="E4861"/>
    </row>
    <row r="4862" spans="5:5" x14ac:dyDescent="0.3">
      <c r="E4862"/>
    </row>
    <row r="4863" spans="5:5" x14ac:dyDescent="0.3">
      <c r="E4863"/>
    </row>
    <row r="4864" spans="5:5" x14ac:dyDescent="0.3">
      <c r="E4864"/>
    </row>
    <row r="4865" spans="5:5" x14ac:dyDescent="0.3">
      <c r="E4865"/>
    </row>
    <row r="4866" spans="5:5" x14ac:dyDescent="0.3">
      <c r="E4866"/>
    </row>
    <row r="4867" spans="5:5" x14ac:dyDescent="0.3">
      <c r="E4867"/>
    </row>
    <row r="4868" spans="5:5" x14ac:dyDescent="0.3">
      <c r="E4868"/>
    </row>
    <row r="4869" spans="5:5" x14ac:dyDescent="0.3">
      <c r="E4869"/>
    </row>
    <row r="4870" spans="5:5" x14ac:dyDescent="0.3">
      <c r="E4870"/>
    </row>
    <row r="4871" spans="5:5" x14ac:dyDescent="0.3">
      <c r="E4871"/>
    </row>
    <row r="4872" spans="5:5" x14ac:dyDescent="0.3">
      <c r="E4872"/>
    </row>
    <row r="4873" spans="5:5" x14ac:dyDescent="0.3">
      <c r="E4873"/>
    </row>
    <row r="4874" spans="5:5" x14ac:dyDescent="0.3">
      <c r="E4874"/>
    </row>
    <row r="4875" spans="5:5" x14ac:dyDescent="0.3">
      <c r="E4875"/>
    </row>
    <row r="4876" spans="5:5" x14ac:dyDescent="0.3">
      <c r="E4876"/>
    </row>
    <row r="4877" spans="5:5" x14ac:dyDescent="0.3">
      <c r="E4877"/>
    </row>
    <row r="4878" spans="5:5" x14ac:dyDescent="0.3">
      <c r="E4878"/>
    </row>
    <row r="4879" spans="5:5" x14ac:dyDescent="0.3">
      <c r="E4879"/>
    </row>
    <row r="4880" spans="5:5" x14ac:dyDescent="0.3">
      <c r="E4880"/>
    </row>
    <row r="4881" spans="5:5" x14ac:dyDescent="0.3">
      <c r="E4881"/>
    </row>
    <row r="4882" spans="5:5" x14ac:dyDescent="0.3">
      <c r="E4882"/>
    </row>
    <row r="4883" spans="5:5" x14ac:dyDescent="0.3">
      <c r="E4883"/>
    </row>
    <row r="4884" spans="5:5" x14ac:dyDescent="0.3">
      <c r="E4884"/>
    </row>
    <row r="4885" spans="5:5" x14ac:dyDescent="0.3">
      <c r="E4885"/>
    </row>
    <row r="4886" spans="5:5" x14ac:dyDescent="0.3">
      <c r="E4886"/>
    </row>
    <row r="4887" spans="5:5" x14ac:dyDescent="0.3">
      <c r="E4887"/>
    </row>
    <row r="4888" spans="5:5" x14ac:dyDescent="0.3">
      <c r="E4888"/>
    </row>
    <row r="4889" spans="5:5" x14ac:dyDescent="0.3">
      <c r="E4889"/>
    </row>
    <row r="4890" spans="5:5" x14ac:dyDescent="0.3">
      <c r="E4890"/>
    </row>
    <row r="4891" spans="5:5" x14ac:dyDescent="0.3">
      <c r="E4891"/>
    </row>
    <row r="4892" spans="5:5" x14ac:dyDescent="0.3">
      <c r="E4892"/>
    </row>
    <row r="4893" spans="5:5" x14ac:dyDescent="0.3">
      <c r="E4893"/>
    </row>
    <row r="4894" spans="5:5" x14ac:dyDescent="0.3">
      <c r="E4894"/>
    </row>
    <row r="4895" spans="5:5" x14ac:dyDescent="0.3">
      <c r="E4895"/>
    </row>
    <row r="4896" spans="5:5" x14ac:dyDescent="0.3">
      <c r="E4896"/>
    </row>
    <row r="4897" spans="5:5" x14ac:dyDescent="0.3">
      <c r="E4897"/>
    </row>
    <row r="4898" spans="5:5" x14ac:dyDescent="0.3">
      <c r="E4898"/>
    </row>
    <row r="4899" spans="5:5" x14ac:dyDescent="0.3">
      <c r="E4899"/>
    </row>
    <row r="4900" spans="5:5" x14ac:dyDescent="0.3">
      <c r="E4900"/>
    </row>
    <row r="4901" spans="5:5" x14ac:dyDescent="0.3">
      <c r="E4901"/>
    </row>
    <row r="4902" spans="5:5" x14ac:dyDescent="0.3">
      <c r="E4902"/>
    </row>
    <row r="4903" spans="5:5" x14ac:dyDescent="0.3">
      <c r="E4903"/>
    </row>
    <row r="4904" spans="5:5" x14ac:dyDescent="0.3">
      <c r="E4904"/>
    </row>
    <row r="4905" spans="5:5" x14ac:dyDescent="0.3">
      <c r="E4905"/>
    </row>
    <row r="4906" spans="5:5" x14ac:dyDescent="0.3">
      <c r="E4906"/>
    </row>
    <row r="4907" spans="5:5" x14ac:dyDescent="0.3">
      <c r="E4907"/>
    </row>
    <row r="4908" spans="5:5" x14ac:dyDescent="0.3">
      <c r="E4908"/>
    </row>
    <row r="4909" spans="5:5" x14ac:dyDescent="0.3">
      <c r="E4909"/>
    </row>
    <row r="4910" spans="5:5" x14ac:dyDescent="0.3">
      <c r="E4910"/>
    </row>
    <row r="4911" spans="5:5" x14ac:dyDescent="0.3">
      <c r="E4911"/>
    </row>
    <row r="4912" spans="5:5" x14ac:dyDescent="0.3">
      <c r="E4912"/>
    </row>
    <row r="4913" spans="5:5" x14ac:dyDescent="0.3">
      <c r="E4913"/>
    </row>
    <row r="4914" spans="5:5" x14ac:dyDescent="0.3">
      <c r="E4914"/>
    </row>
    <row r="4915" spans="5:5" x14ac:dyDescent="0.3">
      <c r="E4915"/>
    </row>
    <row r="4916" spans="5:5" x14ac:dyDescent="0.3">
      <c r="E4916"/>
    </row>
    <row r="4917" spans="5:5" x14ac:dyDescent="0.3">
      <c r="E4917"/>
    </row>
    <row r="4918" spans="5:5" x14ac:dyDescent="0.3">
      <c r="E4918"/>
    </row>
    <row r="4919" spans="5:5" x14ac:dyDescent="0.3">
      <c r="E4919"/>
    </row>
    <row r="4920" spans="5:5" x14ac:dyDescent="0.3">
      <c r="E4920"/>
    </row>
    <row r="4921" spans="5:5" x14ac:dyDescent="0.3">
      <c r="E4921"/>
    </row>
    <row r="4922" spans="5:5" x14ac:dyDescent="0.3">
      <c r="E4922"/>
    </row>
    <row r="4923" spans="5:5" x14ac:dyDescent="0.3">
      <c r="E4923"/>
    </row>
    <row r="4924" spans="5:5" x14ac:dyDescent="0.3">
      <c r="E4924"/>
    </row>
    <row r="4925" spans="5:5" x14ac:dyDescent="0.3">
      <c r="E4925"/>
    </row>
    <row r="4926" spans="5:5" x14ac:dyDescent="0.3">
      <c r="E4926"/>
    </row>
    <row r="4927" spans="5:5" x14ac:dyDescent="0.3">
      <c r="E4927"/>
    </row>
    <row r="4928" spans="5:5" x14ac:dyDescent="0.3">
      <c r="E4928"/>
    </row>
    <row r="4929" spans="5:5" x14ac:dyDescent="0.3">
      <c r="E4929"/>
    </row>
    <row r="4930" spans="5:5" x14ac:dyDescent="0.3">
      <c r="E4930"/>
    </row>
    <row r="4931" spans="5:5" x14ac:dyDescent="0.3">
      <c r="E4931"/>
    </row>
    <row r="4932" spans="5:5" x14ac:dyDescent="0.3">
      <c r="E4932"/>
    </row>
    <row r="4933" spans="5:5" x14ac:dyDescent="0.3">
      <c r="E4933"/>
    </row>
    <row r="4934" spans="5:5" x14ac:dyDescent="0.3">
      <c r="E4934"/>
    </row>
    <row r="4935" spans="5:5" x14ac:dyDescent="0.3">
      <c r="E4935"/>
    </row>
    <row r="4936" spans="5:5" x14ac:dyDescent="0.3">
      <c r="E4936"/>
    </row>
    <row r="4937" spans="5:5" x14ac:dyDescent="0.3">
      <c r="E4937"/>
    </row>
    <row r="4938" spans="5:5" x14ac:dyDescent="0.3">
      <c r="E4938"/>
    </row>
    <row r="4939" spans="5:5" x14ac:dyDescent="0.3">
      <c r="E4939"/>
    </row>
    <row r="4940" spans="5:5" x14ac:dyDescent="0.3">
      <c r="E4940"/>
    </row>
    <row r="4941" spans="5:5" x14ac:dyDescent="0.3">
      <c r="E4941"/>
    </row>
    <row r="4942" spans="5:5" x14ac:dyDescent="0.3">
      <c r="E4942"/>
    </row>
    <row r="4943" spans="5:5" x14ac:dyDescent="0.3">
      <c r="E4943"/>
    </row>
    <row r="4944" spans="5:5" x14ac:dyDescent="0.3">
      <c r="E4944"/>
    </row>
    <row r="4945" spans="5:5" x14ac:dyDescent="0.3">
      <c r="E4945"/>
    </row>
    <row r="4946" spans="5:5" x14ac:dyDescent="0.3">
      <c r="E4946"/>
    </row>
    <row r="4947" spans="5:5" x14ac:dyDescent="0.3">
      <c r="E4947"/>
    </row>
    <row r="4948" spans="5:5" x14ac:dyDescent="0.3">
      <c r="E4948"/>
    </row>
    <row r="4949" spans="5:5" x14ac:dyDescent="0.3">
      <c r="E4949"/>
    </row>
    <row r="4950" spans="5:5" x14ac:dyDescent="0.3">
      <c r="E4950"/>
    </row>
    <row r="4951" spans="5:5" x14ac:dyDescent="0.3">
      <c r="E4951"/>
    </row>
    <row r="4952" spans="5:5" x14ac:dyDescent="0.3">
      <c r="E4952"/>
    </row>
    <row r="4953" spans="5:5" x14ac:dyDescent="0.3">
      <c r="E4953"/>
    </row>
    <row r="4954" spans="5:5" x14ac:dyDescent="0.3">
      <c r="E4954"/>
    </row>
    <row r="4955" spans="5:5" x14ac:dyDescent="0.3">
      <c r="E4955"/>
    </row>
    <row r="4956" spans="5:5" x14ac:dyDescent="0.3">
      <c r="E4956"/>
    </row>
    <row r="4957" spans="5:5" x14ac:dyDescent="0.3">
      <c r="E4957"/>
    </row>
    <row r="4958" spans="5:5" x14ac:dyDescent="0.3">
      <c r="E4958"/>
    </row>
    <row r="4959" spans="5:5" x14ac:dyDescent="0.3">
      <c r="E4959"/>
    </row>
    <row r="4960" spans="5:5" x14ac:dyDescent="0.3">
      <c r="E4960"/>
    </row>
    <row r="4961" spans="5:5" x14ac:dyDescent="0.3">
      <c r="E4961"/>
    </row>
    <row r="4962" spans="5:5" x14ac:dyDescent="0.3">
      <c r="E4962"/>
    </row>
    <row r="4963" spans="5:5" x14ac:dyDescent="0.3">
      <c r="E4963"/>
    </row>
    <row r="4964" spans="5:5" x14ac:dyDescent="0.3">
      <c r="E4964"/>
    </row>
    <row r="4965" spans="5:5" x14ac:dyDescent="0.3">
      <c r="E4965"/>
    </row>
    <row r="4966" spans="5:5" x14ac:dyDescent="0.3">
      <c r="E4966"/>
    </row>
    <row r="4967" spans="5:5" x14ac:dyDescent="0.3">
      <c r="E4967"/>
    </row>
    <row r="4968" spans="5:5" x14ac:dyDescent="0.3">
      <c r="E4968"/>
    </row>
    <row r="4969" spans="5:5" x14ac:dyDescent="0.3">
      <c r="E4969"/>
    </row>
    <row r="4970" spans="5:5" x14ac:dyDescent="0.3">
      <c r="E4970"/>
    </row>
    <row r="4971" spans="5:5" x14ac:dyDescent="0.3">
      <c r="E4971"/>
    </row>
    <row r="4972" spans="5:5" x14ac:dyDescent="0.3">
      <c r="E4972"/>
    </row>
    <row r="4973" spans="5:5" x14ac:dyDescent="0.3">
      <c r="E4973"/>
    </row>
    <row r="4974" spans="5:5" x14ac:dyDescent="0.3">
      <c r="E4974"/>
    </row>
    <row r="4975" spans="5:5" x14ac:dyDescent="0.3">
      <c r="E4975"/>
    </row>
    <row r="4976" spans="5:5" x14ac:dyDescent="0.3">
      <c r="E4976"/>
    </row>
    <row r="4977" spans="5:5" x14ac:dyDescent="0.3">
      <c r="E4977"/>
    </row>
    <row r="4978" spans="5:5" x14ac:dyDescent="0.3">
      <c r="E4978"/>
    </row>
    <row r="4979" spans="5:5" x14ac:dyDescent="0.3">
      <c r="E4979"/>
    </row>
    <row r="4980" spans="5:5" x14ac:dyDescent="0.3">
      <c r="E4980"/>
    </row>
    <row r="4981" spans="5:5" x14ac:dyDescent="0.3">
      <c r="E4981"/>
    </row>
    <row r="4982" spans="5:5" x14ac:dyDescent="0.3">
      <c r="E4982"/>
    </row>
    <row r="4983" spans="5:5" x14ac:dyDescent="0.3">
      <c r="E4983"/>
    </row>
    <row r="4984" spans="5:5" x14ac:dyDescent="0.3">
      <c r="E4984"/>
    </row>
    <row r="4985" spans="5:5" x14ac:dyDescent="0.3">
      <c r="E4985"/>
    </row>
    <row r="4986" spans="5:5" x14ac:dyDescent="0.3">
      <c r="E4986"/>
    </row>
    <row r="4987" spans="5:5" x14ac:dyDescent="0.3">
      <c r="E4987"/>
    </row>
    <row r="4988" spans="5:5" x14ac:dyDescent="0.3">
      <c r="E4988"/>
    </row>
    <row r="4989" spans="5:5" x14ac:dyDescent="0.3">
      <c r="E4989"/>
    </row>
    <row r="4990" spans="5:5" x14ac:dyDescent="0.3">
      <c r="E4990"/>
    </row>
    <row r="4991" spans="5:5" x14ac:dyDescent="0.3">
      <c r="E4991"/>
    </row>
    <row r="4992" spans="5:5" x14ac:dyDescent="0.3">
      <c r="E4992"/>
    </row>
    <row r="4993" spans="5:5" x14ac:dyDescent="0.3">
      <c r="E4993"/>
    </row>
    <row r="4994" spans="5:5" x14ac:dyDescent="0.3">
      <c r="E4994"/>
    </row>
    <row r="4995" spans="5:5" x14ac:dyDescent="0.3">
      <c r="E4995"/>
    </row>
    <row r="4996" spans="5:5" x14ac:dyDescent="0.3">
      <c r="E4996"/>
    </row>
    <row r="4997" spans="5:5" x14ac:dyDescent="0.3">
      <c r="E4997"/>
    </row>
    <row r="4998" spans="5:5" x14ac:dyDescent="0.3">
      <c r="E4998"/>
    </row>
    <row r="4999" spans="5:5" x14ac:dyDescent="0.3">
      <c r="E4999"/>
    </row>
    <row r="5000" spans="5:5" x14ac:dyDescent="0.3">
      <c r="E5000"/>
    </row>
    <row r="5001" spans="5:5" x14ac:dyDescent="0.3">
      <c r="E5001"/>
    </row>
    <row r="5002" spans="5:5" x14ac:dyDescent="0.3">
      <c r="E5002"/>
    </row>
    <row r="5003" spans="5:5" x14ac:dyDescent="0.3">
      <c r="E5003"/>
    </row>
    <row r="5004" spans="5:5" x14ac:dyDescent="0.3">
      <c r="E5004"/>
    </row>
    <row r="5005" spans="5:5" x14ac:dyDescent="0.3">
      <c r="E5005"/>
    </row>
    <row r="5006" spans="5:5" x14ac:dyDescent="0.3">
      <c r="E5006"/>
    </row>
    <row r="5007" spans="5:5" x14ac:dyDescent="0.3">
      <c r="E5007"/>
    </row>
    <row r="5008" spans="5:5" x14ac:dyDescent="0.3">
      <c r="E5008"/>
    </row>
    <row r="5009" spans="5:5" x14ac:dyDescent="0.3">
      <c r="E5009"/>
    </row>
    <row r="5010" spans="5:5" x14ac:dyDescent="0.3">
      <c r="E5010"/>
    </row>
    <row r="5011" spans="5:5" x14ac:dyDescent="0.3">
      <c r="E5011"/>
    </row>
    <row r="5012" spans="5:5" x14ac:dyDescent="0.3">
      <c r="E5012"/>
    </row>
    <row r="5013" spans="5:5" x14ac:dyDescent="0.3">
      <c r="E5013"/>
    </row>
    <row r="5014" spans="5:5" x14ac:dyDescent="0.3">
      <c r="E5014"/>
    </row>
    <row r="5015" spans="5:5" x14ac:dyDescent="0.3">
      <c r="E5015"/>
    </row>
    <row r="5016" spans="5:5" x14ac:dyDescent="0.3">
      <c r="E5016"/>
    </row>
    <row r="5017" spans="5:5" x14ac:dyDescent="0.3">
      <c r="E5017"/>
    </row>
    <row r="5018" spans="5:5" x14ac:dyDescent="0.3">
      <c r="E5018"/>
    </row>
    <row r="5019" spans="5:5" x14ac:dyDescent="0.3">
      <c r="E5019"/>
    </row>
    <row r="5020" spans="5:5" x14ac:dyDescent="0.3">
      <c r="E5020"/>
    </row>
    <row r="5021" spans="5:5" x14ac:dyDescent="0.3">
      <c r="E5021"/>
    </row>
    <row r="5022" spans="5:5" x14ac:dyDescent="0.3">
      <c r="E5022"/>
    </row>
    <row r="5023" spans="5:5" x14ac:dyDescent="0.3">
      <c r="E5023"/>
    </row>
    <row r="5024" spans="5:5" x14ac:dyDescent="0.3">
      <c r="E5024"/>
    </row>
    <row r="5025" spans="5:5" x14ac:dyDescent="0.3">
      <c r="E5025"/>
    </row>
    <row r="5026" spans="5:5" x14ac:dyDescent="0.3">
      <c r="E5026"/>
    </row>
    <row r="5027" spans="5:5" x14ac:dyDescent="0.3">
      <c r="E5027"/>
    </row>
    <row r="5028" spans="5:5" x14ac:dyDescent="0.3">
      <c r="E5028"/>
    </row>
    <row r="5029" spans="5:5" x14ac:dyDescent="0.3">
      <c r="E5029"/>
    </row>
    <row r="5030" spans="5:5" x14ac:dyDescent="0.3">
      <c r="E5030"/>
    </row>
    <row r="5031" spans="5:5" x14ac:dyDescent="0.3">
      <c r="E5031"/>
    </row>
    <row r="5032" spans="5:5" x14ac:dyDescent="0.3">
      <c r="E5032"/>
    </row>
    <row r="5033" spans="5:5" x14ac:dyDescent="0.3">
      <c r="E5033"/>
    </row>
    <row r="5034" spans="5:5" x14ac:dyDescent="0.3">
      <c r="E5034"/>
    </row>
    <row r="5035" spans="5:5" x14ac:dyDescent="0.3">
      <c r="E5035"/>
    </row>
    <row r="5036" spans="5:5" x14ac:dyDescent="0.3">
      <c r="E5036"/>
    </row>
    <row r="5037" spans="5:5" x14ac:dyDescent="0.3">
      <c r="E5037"/>
    </row>
    <row r="5038" spans="5:5" x14ac:dyDescent="0.3">
      <c r="E5038"/>
    </row>
    <row r="5039" spans="5:5" x14ac:dyDescent="0.3">
      <c r="E5039"/>
    </row>
    <row r="5040" spans="5:5" x14ac:dyDescent="0.3">
      <c r="E5040"/>
    </row>
    <row r="5041" spans="5:5" x14ac:dyDescent="0.3">
      <c r="E5041"/>
    </row>
    <row r="5042" spans="5:5" x14ac:dyDescent="0.3">
      <c r="E5042"/>
    </row>
    <row r="5043" spans="5:5" x14ac:dyDescent="0.3">
      <c r="E5043"/>
    </row>
    <row r="5044" spans="5:5" x14ac:dyDescent="0.3">
      <c r="E5044"/>
    </row>
    <row r="5045" spans="5:5" x14ac:dyDescent="0.3">
      <c r="E5045"/>
    </row>
    <row r="5046" spans="5:5" x14ac:dyDescent="0.3">
      <c r="E5046"/>
    </row>
    <row r="5047" spans="5:5" x14ac:dyDescent="0.3">
      <c r="E5047"/>
    </row>
    <row r="5048" spans="5:5" x14ac:dyDescent="0.3">
      <c r="E5048"/>
    </row>
    <row r="5049" spans="5:5" x14ac:dyDescent="0.3">
      <c r="E5049"/>
    </row>
    <row r="5050" spans="5:5" x14ac:dyDescent="0.3">
      <c r="E5050"/>
    </row>
    <row r="5051" spans="5:5" x14ac:dyDescent="0.3">
      <c r="E5051"/>
    </row>
    <row r="5052" spans="5:5" x14ac:dyDescent="0.3">
      <c r="E5052"/>
    </row>
    <row r="5053" spans="5:5" x14ac:dyDescent="0.3">
      <c r="E5053"/>
    </row>
    <row r="5054" spans="5:5" x14ac:dyDescent="0.3">
      <c r="E5054"/>
    </row>
    <row r="5055" spans="5:5" x14ac:dyDescent="0.3">
      <c r="E5055"/>
    </row>
    <row r="5056" spans="5:5" x14ac:dyDescent="0.3">
      <c r="E5056"/>
    </row>
    <row r="5057" spans="5:5" x14ac:dyDescent="0.3">
      <c r="E5057"/>
    </row>
    <row r="5058" spans="5:5" x14ac:dyDescent="0.3">
      <c r="E5058"/>
    </row>
    <row r="5059" spans="5:5" x14ac:dyDescent="0.3">
      <c r="E5059"/>
    </row>
    <row r="5060" spans="5:5" x14ac:dyDescent="0.3">
      <c r="E5060"/>
    </row>
    <row r="5061" spans="5:5" x14ac:dyDescent="0.3">
      <c r="E5061"/>
    </row>
    <row r="5062" spans="5:5" x14ac:dyDescent="0.3">
      <c r="E5062"/>
    </row>
    <row r="5063" spans="5:5" x14ac:dyDescent="0.3">
      <c r="E5063"/>
    </row>
    <row r="5064" spans="5:5" x14ac:dyDescent="0.3">
      <c r="E5064"/>
    </row>
    <row r="5065" spans="5:5" x14ac:dyDescent="0.3">
      <c r="E5065"/>
    </row>
    <row r="5066" spans="5:5" x14ac:dyDescent="0.3">
      <c r="E5066"/>
    </row>
    <row r="5067" spans="5:5" x14ac:dyDescent="0.3">
      <c r="E5067"/>
    </row>
    <row r="5068" spans="5:5" x14ac:dyDescent="0.3">
      <c r="E5068"/>
    </row>
    <row r="5069" spans="5:5" x14ac:dyDescent="0.3">
      <c r="E5069"/>
    </row>
    <row r="5070" spans="5:5" x14ac:dyDescent="0.3">
      <c r="E5070"/>
    </row>
    <row r="5071" spans="5:5" x14ac:dyDescent="0.3">
      <c r="E5071"/>
    </row>
    <row r="5072" spans="5:5" x14ac:dyDescent="0.3">
      <c r="E5072"/>
    </row>
    <row r="5073" spans="5:5" x14ac:dyDescent="0.3">
      <c r="E5073"/>
    </row>
    <row r="5074" spans="5:5" x14ac:dyDescent="0.3">
      <c r="E5074"/>
    </row>
    <row r="5075" spans="5:5" x14ac:dyDescent="0.3">
      <c r="E5075"/>
    </row>
    <row r="5076" spans="5:5" x14ac:dyDescent="0.3">
      <c r="E5076"/>
    </row>
    <row r="5077" spans="5:5" x14ac:dyDescent="0.3">
      <c r="E5077"/>
    </row>
    <row r="5078" spans="5:5" x14ac:dyDescent="0.3">
      <c r="E5078"/>
    </row>
    <row r="5079" spans="5:5" x14ac:dyDescent="0.3">
      <c r="E5079"/>
    </row>
    <row r="5080" spans="5:5" x14ac:dyDescent="0.3">
      <c r="E5080"/>
    </row>
    <row r="5081" spans="5:5" x14ac:dyDescent="0.3">
      <c r="E5081"/>
    </row>
    <row r="5082" spans="5:5" x14ac:dyDescent="0.3">
      <c r="E5082"/>
    </row>
    <row r="5083" spans="5:5" x14ac:dyDescent="0.3">
      <c r="E5083"/>
    </row>
    <row r="5084" spans="5:5" x14ac:dyDescent="0.3">
      <c r="E5084"/>
    </row>
    <row r="5085" spans="5:5" x14ac:dyDescent="0.3">
      <c r="E5085"/>
    </row>
    <row r="5086" spans="5:5" x14ac:dyDescent="0.3">
      <c r="E5086"/>
    </row>
    <row r="5087" spans="5:5" x14ac:dyDescent="0.3">
      <c r="E5087"/>
    </row>
    <row r="5088" spans="5:5" x14ac:dyDescent="0.3">
      <c r="E5088"/>
    </row>
    <row r="5089" spans="5:5" x14ac:dyDescent="0.3">
      <c r="E5089"/>
    </row>
    <row r="5090" spans="5:5" x14ac:dyDescent="0.3">
      <c r="E5090"/>
    </row>
    <row r="5091" spans="5:5" x14ac:dyDescent="0.3">
      <c r="E5091"/>
    </row>
    <row r="5092" spans="5:5" x14ac:dyDescent="0.3">
      <c r="E5092"/>
    </row>
    <row r="5093" spans="5:5" x14ac:dyDescent="0.3">
      <c r="E5093"/>
    </row>
    <row r="5094" spans="5:5" x14ac:dyDescent="0.3">
      <c r="E5094"/>
    </row>
    <row r="5095" spans="5:5" x14ac:dyDescent="0.3">
      <c r="E5095"/>
    </row>
    <row r="5096" spans="5:5" x14ac:dyDescent="0.3">
      <c r="E5096"/>
    </row>
    <row r="5097" spans="5:5" x14ac:dyDescent="0.3">
      <c r="E5097"/>
    </row>
    <row r="5098" spans="5:5" x14ac:dyDescent="0.3">
      <c r="E5098"/>
    </row>
    <row r="5099" spans="5:5" x14ac:dyDescent="0.3">
      <c r="E5099"/>
    </row>
    <row r="5100" spans="5:5" x14ac:dyDescent="0.3">
      <c r="E5100"/>
    </row>
    <row r="5101" spans="5:5" x14ac:dyDescent="0.3">
      <c r="E5101"/>
    </row>
    <row r="5102" spans="5:5" x14ac:dyDescent="0.3">
      <c r="E5102"/>
    </row>
    <row r="5103" spans="5:5" x14ac:dyDescent="0.3">
      <c r="E5103"/>
    </row>
    <row r="5104" spans="5:5" x14ac:dyDescent="0.3">
      <c r="E5104"/>
    </row>
    <row r="5105" spans="5:5" x14ac:dyDescent="0.3">
      <c r="E5105"/>
    </row>
    <row r="5106" spans="5:5" x14ac:dyDescent="0.3">
      <c r="E5106"/>
    </row>
    <row r="5107" spans="5:5" x14ac:dyDescent="0.3">
      <c r="E5107"/>
    </row>
    <row r="5108" spans="5:5" x14ac:dyDescent="0.3">
      <c r="E5108"/>
    </row>
    <row r="5109" spans="5:5" x14ac:dyDescent="0.3">
      <c r="E5109"/>
    </row>
    <row r="5110" spans="5:5" x14ac:dyDescent="0.3">
      <c r="E5110"/>
    </row>
    <row r="5111" spans="5:5" x14ac:dyDescent="0.3">
      <c r="E5111"/>
    </row>
    <row r="5112" spans="5:5" x14ac:dyDescent="0.3">
      <c r="E5112"/>
    </row>
    <row r="5113" spans="5:5" x14ac:dyDescent="0.3">
      <c r="E5113"/>
    </row>
    <row r="5114" spans="5:5" x14ac:dyDescent="0.3">
      <c r="E5114"/>
    </row>
    <row r="5115" spans="5:5" x14ac:dyDescent="0.3">
      <c r="E5115"/>
    </row>
    <row r="5116" spans="5:5" x14ac:dyDescent="0.3">
      <c r="E5116"/>
    </row>
    <row r="5117" spans="5:5" x14ac:dyDescent="0.3">
      <c r="E5117"/>
    </row>
    <row r="5118" spans="5:5" x14ac:dyDescent="0.3">
      <c r="E5118"/>
    </row>
    <row r="5119" spans="5:5" x14ac:dyDescent="0.3">
      <c r="E5119"/>
    </row>
    <row r="5120" spans="5:5" x14ac:dyDescent="0.3">
      <c r="E5120"/>
    </row>
    <row r="5121" spans="5:5" x14ac:dyDescent="0.3">
      <c r="E5121"/>
    </row>
    <row r="5122" spans="5:5" x14ac:dyDescent="0.3">
      <c r="E5122"/>
    </row>
    <row r="5123" spans="5:5" x14ac:dyDescent="0.3">
      <c r="E5123"/>
    </row>
    <row r="5124" spans="5:5" x14ac:dyDescent="0.3">
      <c r="E5124"/>
    </row>
    <row r="5125" spans="5:5" x14ac:dyDescent="0.3">
      <c r="E5125"/>
    </row>
    <row r="5126" spans="5:5" x14ac:dyDescent="0.3">
      <c r="E5126"/>
    </row>
    <row r="5127" spans="5:5" x14ac:dyDescent="0.3">
      <c r="E5127"/>
    </row>
    <row r="5128" spans="5:5" x14ac:dyDescent="0.3">
      <c r="E5128"/>
    </row>
    <row r="5129" spans="5:5" x14ac:dyDescent="0.3">
      <c r="E5129"/>
    </row>
    <row r="5130" spans="5:5" x14ac:dyDescent="0.3">
      <c r="E5130"/>
    </row>
    <row r="5131" spans="5:5" x14ac:dyDescent="0.3">
      <c r="E5131"/>
    </row>
    <row r="5132" spans="5:5" x14ac:dyDescent="0.3">
      <c r="E5132"/>
    </row>
    <row r="5133" spans="5:5" x14ac:dyDescent="0.3">
      <c r="E5133"/>
    </row>
    <row r="5134" spans="5:5" x14ac:dyDescent="0.3">
      <c r="E5134"/>
    </row>
    <row r="5135" spans="5:5" x14ac:dyDescent="0.3">
      <c r="E5135"/>
    </row>
    <row r="5136" spans="5:5" x14ac:dyDescent="0.3">
      <c r="E5136"/>
    </row>
    <row r="5137" spans="5:5" x14ac:dyDescent="0.3">
      <c r="E5137"/>
    </row>
    <row r="5138" spans="5:5" x14ac:dyDescent="0.3">
      <c r="E5138"/>
    </row>
    <row r="5139" spans="5:5" x14ac:dyDescent="0.3">
      <c r="E5139"/>
    </row>
    <row r="5140" spans="5:5" x14ac:dyDescent="0.3">
      <c r="E5140"/>
    </row>
    <row r="5141" spans="5:5" x14ac:dyDescent="0.3">
      <c r="E5141"/>
    </row>
    <row r="5142" spans="5:5" x14ac:dyDescent="0.3">
      <c r="E5142"/>
    </row>
    <row r="5143" spans="5:5" x14ac:dyDescent="0.3">
      <c r="E5143"/>
    </row>
    <row r="5144" spans="5:5" x14ac:dyDescent="0.3">
      <c r="E5144"/>
    </row>
    <row r="5145" spans="5:5" x14ac:dyDescent="0.3">
      <c r="E5145"/>
    </row>
    <row r="5146" spans="5:5" x14ac:dyDescent="0.3">
      <c r="E5146"/>
    </row>
    <row r="5147" spans="5:5" x14ac:dyDescent="0.3">
      <c r="E5147"/>
    </row>
    <row r="5148" spans="5:5" x14ac:dyDescent="0.3">
      <c r="E5148"/>
    </row>
    <row r="5149" spans="5:5" x14ac:dyDescent="0.3">
      <c r="E5149"/>
    </row>
    <row r="5150" spans="5:5" x14ac:dyDescent="0.3">
      <c r="E5150"/>
    </row>
    <row r="5151" spans="5:5" x14ac:dyDescent="0.3">
      <c r="E5151"/>
    </row>
    <row r="5152" spans="5:5" x14ac:dyDescent="0.3">
      <c r="E5152"/>
    </row>
    <row r="5153" spans="5:5" x14ac:dyDescent="0.3">
      <c r="E5153"/>
    </row>
    <row r="5154" spans="5:5" x14ac:dyDescent="0.3">
      <c r="E5154"/>
    </row>
    <row r="5155" spans="5:5" x14ac:dyDescent="0.3">
      <c r="E5155"/>
    </row>
    <row r="5156" spans="5:5" x14ac:dyDescent="0.3">
      <c r="E5156"/>
    </row>
    <row r="5157" spans="5:5" x14ac:dyDescent="0.3">
      <c r="E5157"/>
    </row>
    <row r="5158" spans="5:5" x14ac:dyDescent="0.3">
      <c r="E5158"/>
    </row>
    <row r="5159" spans="5:5" x14ac:dyDescent="0.3">
      <c r="E5159"/>
    </row>
    <row r="5160" spans="5:5" x14ac:dyDescent="0.3">
      <c r="E5160"/>
    </row>
    <row r="5161" spans="5:5" x14ac:dyDescent="0.3">
      <c r="E5161"/>
    </row>
    <row r="5162" spans="5:5" x14ac:dyDescent="0.3">
      <c r="E5162"/>
    </row>
    <row r="5163" spans="5:5" x14ac:dyDescent="0.3">
      <c r="E5163"/>
    </row>
    <row r="5164" spans="5:5" x14ac:dyDescent="0.3">
      <c r="E5164"/>
    </row>
    <row r="5165" spans="5:5" x14ac:dyDescent="0.3">
      <c r="E5165"/>
    </row>
    <row r="5166" spans="5:5" x14ac:dyDescent="0.3">
      <c r="E5166"/>
    </row>
    <row r="5167" spans="5:5" x14ac:dyDescent="0.3">
      <c r="E5167"/>
    </row>
    <row r="5168" spans="5:5" x14ac:dyDescent="0.3">
      <c r="E5168"/>
    </row>
    <row r="5169" spans="5:5" x14ac:dyDescent="0.3">
      <c r="E5169"/>
    </row>
    <row r="5170" spans="5:5" x14ac:dyDescent="0.3">
      <c r="E5170"/>
    </row>
    <row r="5171" spans="5:5" x14ac:dyDescent="0.3">
      <c r="E5171"/>
    </row>
    <row r="5172" spans="5:5" x14ac:dyDescent="0.3">
      <c r="E5172"/>
    </row>
    <row r="5173" spans="5:5" x14ac:dyDescent="0.3">
      <c r="E5173"/>
    </row>
    <row r="5174" spans="5:5" x14ac:dyDescent="0.3">
      <c r="E5174"/>
    </row>
    <row r="5175" spans="5:5" x14ac:dyDescent="0.3">
      <c r="E5175"/>
    </row>
    <row r="5176" spans="5:5" x14ac:dyDescent="0.3">
      <c r="E5176"/>
    </row>
    <row r="5177" spans="5:5" x14ac:dyDescent="0.3">
      <c r="E5177"/>
    </row>
    <row r="5178" spans="5:5" x14ac:dyDescent="0.3">
      <c r="E5178"/>
    </row>
    <row r="5179" spans="5:5" x14ac:dyDescent="0.3">
      <c r="E5179"/>
    </row>
    <row r="5180" spans="5:5" x14ac:dyDescent="0.3">
      <c r="E5180"/>
    </row>
    <row r="5181" spans="5:5" x14ac:dyDescent="0.3">
      <c r="E5181"/>
    </row>
    <row r="5182" spans="5:5" x14ac:dyDescent="0.3">
      <c r="E5182"/>
    </row>
    <row r="5183" spans="5:5" x14ac:dyDescent="0.3">
      <c r="E5183"/>
    </row>
    <row r="5184" spans="5:5" x14ac:dyDescent="0.3">
      <c r="E5184"/>
    </row>
    <row r="5185" spans="5:5" x14ac:dyDescent="0.3">
      <c r="E5185"/>
    </row>
    <row r="5186" spans="5:5" x14ac:dyDescent="0.3">
      <c r="E5186"/>
    </row>
    <row r="5187" spans="5:5" x14ac:dyDescent="0.3">
      <c r="E5187"/>
    </row>
    <row r="5188" spans="5:5" x14ac:dyDescent="0.3">
      <c r="E5188"/>
    </row>
    <row r="5189" spans="5:5" x14ac:dyDescent="0.3">
      <c r="E5189"/>
    </row>
    <row r="5190" spans="5:5" x14ac:dyDescent="0.3">
      <c r="E5190"/>
    </row>
    <row r="5191" spans="5:5" x14ac:dyDescent="0.3">
      <c r="E5191"/>
    </row>
    <row r="5192" spans="5:5" x14ac:dyDescent="0.3">
      <c r="E5192"/>
    </row>
    <row r="5193" spans="5:5" x14ac:dyDescent="0.3">
      <c r="E5193"/>
    </row>
    <row r="5194" spans="5:5" x14ac:dyDescent="0.3">
      <c r="E5194"/>
    </row>
    <row r="5195" spans="5:5" x14ac:dyDescent="0.3">
      <c r="E5195"/>
    </row>
    <row r="5196" spans="5:5" x14ac:dyDescent="0.3">
      <c r="E5196"/>
    </row>
    <row r="5197" spans="5:5" x14ac:dyDescent="0.3">
      <c r="E5197"/>
    </row>
    <row r="5198" spans="5:5" x14ac:dyDescent="0.3">
      <c r="E5198"/>
    </row>
    <row r="5199" spans="5:5" x14ac:dyDescent="0.3">
      <c r="E5199"/>
    </row>
    <row r="5200" spans="5:5" x14ac:dyDescent="0.3">
      <c r="E5200"/>
    </row>
    <row r="5201" spans="5:5" x14ac:dyDescent="0.3">
      <c r="E5201"/>
    </row>
    <row r="5202" spans="5:5" x14ac:dyDescent="0.3">
      <c r="E5202"/>
    </row>
    <row r="5203" spans="5:5" x14ac:dyDescent="0.3">
      <c r="E5203"/>
    </row>
    <row r="5204" spans="5:5" x14ac:dyDescent="0.3">
      <c r="E5204"/>
    </row>
    <row r="5205" spans="5:5" x14ac:dyDescent="0.3">
      <c r="E5205"/>
    </row>
    <row r="5206" spans="5:5" x14ac:dyDescent="0.3">
      <c r="E5206"/>
    </row>
    <row r="5207" spans="5:5" x14ac:dyDescent="0.3">
      <c r="E5207"/>
    </row>
    <row r="5208" spans="5:5" x14ac:dyDescent="0.3">
      <c r="E5208"/>
    </row>
    <row r="5209" spans="5:5" x14ac:dyDescent="0.3">
      <c r="E5209"/>
    </row>
    <row r="5210" spans="5:5" x14ac:dyDescent="0.3">
      <c r="E5210"/>
    </row>
    <row r="5211" spans="5:5" x14ac:dyDescent="0.3">
      <c r="E5211"/>
    </row>
    <row r="5212" spans="5:5" x14ac:dyDescent="0.3">
      <c r="E5212"/>
    </row>
    <row r="5213" spans="5:5" x14ac:dyDescent="0.3">
      <c r="E5213"/>
    </row>
    <row r="5214" spans="5:5" x14ac:dyDescent="0.3">
      <c r="E5214"/>
    </row>
    <row r="5215" spans="5:5" x14ac:dyDescent="0.3">
      <c r="E5215"/>
    </row>
    <row r="5216" spans="5:5" x14ac:dyDescent="0.3">
      <c r="E5216"/>
    </row>
    <row r="5217" spans="5:5" x14ac:dyDescent="0.3">
      <c r="E5217"/>
    </row>
    <row r="5218" spans="5:5" x14ac:dyDescent="0.3">
      <c r="E5218"/>
    </row>
    <row r="5219" spans="5:5" x14ac:dyDescent="0.3">
      <c r="E5219"/>
    </row>
    <row r="5220" spans="5:5" x14ac:dyDescent="0.3">
      <c r="E5220"/>
    </row>
    <row r="5221" spans="5:5" x14ac:dyDescent="0.3">
      <c r="E5221"/>
    </row>
    <row r="5222" spans="5:5" x14ac:dyDescent="0.3">
      <c r="E5222"/>
    </row>
    <row r="5223" spans="5:5" x14ac:dyDescent="0.3">
      <c r="E5223"/>
    </row>
    <row r="5224" spans="5:5" x14ac:dyDescent="0.3">
      <c r="E5224"/>
    </row>
    <row r="5225" spans="5:5" x14ac:dyDescent="0.3">
      <c r="E5225"/>
    </row>
    <row r="5226" spans="5:5" x14ac:dyDescent="0.3">
      <c r="E5226"/>
    </row>
    <row r="5227" spans="5:5" x14ac:dyDescent="0.3">
      <c r="E5227"/>
    </row>
    <row r="5228" spans="5:5" x14ac:dyDescent="0.3">
      <c r="E5228"/>
    </row>
    <row r="5229" spans="5:5" x14ac:dyDescent="0.3">
      <c r="E5229"/>
    </row>
    <row r="5230" spans="5:5" x14ac:dyDescent="0.3">
      <c r="E5230"/>
    </row>
    <row r="5231" spans="5:5" x14ac:dyDescent="0.3">
      <c r="E5231"/>
    </row>
    <row r="5232" spans="5:5" x14ac:dyDescent="0.3">
      <c r="E5232"/>
    </row>
    <row r="5233" spans="5:5" x14ac:dyDescent="0.3">
      <c r="E5233"/>
    </row>
    <row r="5234" spans="5:5" x14ac:dyDescent="0.3">
      <c r="E5234"/>
    </row>
    <row r="5235" spans="5:5" x14ac:dyDescent="0.3">
      <c r="E5235"/>
    </row>
    <row r="5236" spans="5:5" x14ac:dyDescent="0.3">
      <c r="E5236"/>
    </row>
    <row r="5237" spans="5:5" x14ac:dyDescent="0.3">
      <c r="E5237"/>
    </row>
    <row r="5238" spans="5:5" x14ac:dyDescent="0.3">
      <c r="E5238"/>
    </row>
    <row r="5239" spans="5:5" x14ac:dyDescent="0.3">
      <c r="E5239"/>
    </row>
    <row r="5240" spans="5:5" x14ac:dyDescent="0.3">
      <c r="E5240"/>
    </row>
    <row r="5241" spans="5:5" x14ac:dyDescent="0.3">
      <c r="E5241"/>
    </row>
    <row r="5242" spans="5:5" x14ac:dyDescent="0.3">
      <c r="E5242"/>
    </row>
    <row r="5243" spans="5:5" x14ac:dyDescent="0.3">
      <c r="E5243"/>
    </row>
    <row r="5244" spans="5:5" x14ac:dyDescent="0.3">
      <c r="E5244"/>
    </row>
    <row r="5245" spans="5:5" x14ac:dyDescent="0.3">
      <c r="E5245"/>
    </row>
    <row r="5246" spans="5:5" x14ac:dyDescent="0.3">
      <c r="E5246"/>
    </row>
    <row r="5247" spans="5:5" x14ac:dyDescent="0.3">
      <c r="E5247"/>
    </row>
    <row r="5248" spans="5:5" x14ac:dyDescent="0.3">
      <c r="E5248"/>
    </row>
    <row r="5249" spans="5:5" x14ac:dyDescent="0.3">
      <c r="E5249"/>
    </row>
    <row r="5250" spans="5:5" x14ac:dyDescent="0.3">
      <c r="E5250"/>
    </row>
    <row r="5251" spans="5:5" x14ac:dyDescent="0.3">
      <c r="E5251"/>
    </row>
    <row r="5252" spans="5:5" x14ac:dyDescent="0.3">
      <c r="E5252"/>
    </row>
    <row r="5253" spans="5:5" x14ac:dyDescent="0.3">
      <c r="E5253"/>
    </row>
    <row r="5254" spans="5:5" x14ac:dyDescent="0.3">
      <c r="E5254"/>
    </row>
    <row r="5255" spans="5:5" x14ac:dyDescent="0.3">
      <c r="E5255"/>
    </row>
    <row r="5256" spans="5:5" x14ac:dyDescent="0.3">
      <c r="E5256"/>
    </row>
    <row r="5257" spans="5:5" x14ac:dyDescent="0.3">
      <c r="E5257"/>
    </row>
    <row r="5258" spans="5:5" x14ac:dyDescent="0.3">
      <c r="E5258"/>
    </row>
    <row r="5259" spans="5:5" x14ac:dyDescent="0.3">
      <c r="E5259"/>
    </row>
    <row r="5260" spans="5:5" x14ac:dyDescent="0.3">
      <c r="E5260"/>
    </row>
    <row r="5261" spans="5:5" x14ac:dyDescent="0.3">
      <c r="E5261"/>
    </row>
    <row r="5262" spans="5:5" x14ac:dyDescent="0.3">
      <c r="E5262"/>
    </row>
    <row r="5263" spans="5:5" x14ac:dyDescent="0.3">
      <c r="E5263"/>
    </row>
    <row r="5264" spans="5:5" x14ac:dyDescent="0.3">
      <c r="E5264"/>
    </row>
    <row r="5265" spans="5:5" x14ac:dyDescent="0.3">
      <c r="E5265"/>
    </row>
    <row r="5266" spans="5:5" x14ac:dyDescent="0.3">
      <c r="E5266"/>
    </row>
    <row r="5267" spans="5:5" x14ac:dyDescent="0.3">
      <c r="E5267"/>
    </row>
    <row r="5268" spans="5:5" x14ac:dyDescent="0.3">
      <c r="E5268"/>
    </row>
    <row r="5269" spans="5:5" x14ac:dyDescent="0.3">
      <c r="E5269"/>
    </row>
    <row r="5270" spans="5:5" x14ac:dyDescent="0.3">
      <c r="E5270"/>
    </row>
    <row r="5271" spans="5:5" x14ac:dyDescent="0.3">
      <c r="E5271"/>
    </row>
    <row r="5272" spans="5:5" x14ac:dyDescent="0.3">
      <c r="E5272"/>
    </row>
    <row r="5273" spans="5:5" x14ac:dyDescent="0.3">
      <c r="E5273"/>
    </row>
    <row r="5274" spans="5:5" x14ac:dyDescent="0.3">
      <c r="E5274"/>
    </row>
    <row r="5275" spans="5:5" x14ac:dyDescent="0.3">
      <c r="E5275"/>
    </row>
    <row r="5276" spans="5:5" x14ac:dyDescent="0.3">
      <c r="E5276"/>
    </row>
    <row r="5277" spans="5:5" x14ac:dyDescent="0.3">
      <c r="E5277"/>
    </row>
    <row r="5278" spans="5:5" x14ac:dyDescent="0.3">
      <c r="E5278"/>
    </row>
    <row r="5279" spans="5:5" x14ac:dyDescent="0.3">
      <c r="E5279"/>
    </row>
    <row r="5280" spans="5:5" x14ac:dyDescent="0.3">
      <c r="E5280"/>
    </row>
    <row r="5281" spans="5:5" x14ac:dyDescent="0.3">
      <c r="E5281"/>
    </row>
    <row r="5282" spans="5:5" x14ac:dyDescent="0.3">
      <c r="E5282"/>
    </row>
    <row r="5283" spans="5:5" x14ac:dyDescent="0.3">
      <c r="E5283"/>
    </row>
    <row r="5284" spans="5:5" x14ac:dyDescent="0.3">
      <c r="E5284"/>
    </row>
    <row r="5285" spans="5:5" x14ac:dyDescent="0.3">
      <c r="E5285"/>
    </row>
    <row r="5286" spans="5:5" x14ac:dyDescent="0.3">
      <c r="E5286"/>
    </row>
    <row r="5287" spans="5:5" x14ac:dyDescent="0.3">
      <c r="E5287"/>
    </row>
    <row r="5288" spans="5:5" x14ac:dyDescent="0.3">
      <c r="E5288"/>
    </row>
    <row r="5289" spans="5:5" x14ac:dyDescent="0.3">
      <c r="E5289"/>
    </row>
    <row r="5290" spans="5:5" x14ac:dyDescent="0.3">
      <c r="E5290"/>
    </row>
    <row r="5291" spans="5:5" x14ac:dyDescent="0.3">
      <c r="E5291"/>
    </row>
    <row r="5292" spans="5:5" x14ac:dyDescent="0.3">
      <c r="E5292"/>
    </row>
    <row r="5293" spans="5:5" x14ac:dyDescent="0.3">
      <c r="E5293"/>
    </row>
    <row r="5294" spans="5:5" x14ac:dyDescent="0.3">
      <c r="E5294"/>
    </row>
    <row r="5295" spans="5:5" x14ac:dyDescent="0.3">
      <c r="E5295"/>
    </row>
    <row r="5296" spans="5:5" x14ac:dyDescent="0.3">
      <c r="E5296"/>
    </row>
    <row r="5297" spans="5:5" x14ac:dyDescent="0.3">
      <c r="E5297"/>
    </row>
    <row r="5298" spans="5:5" x14ac:dyDescent="0.3">
      <c r="E5298"/>
    </row>
    <row r="5299" spans="5:5" x14ac:dyDescent="0.3">
      <c r="E5299"/>
    </row>
    <row r="5300" spans="5:5" x14ac:dyDescent="0.3">
      <c r="E5300"/>
    </row>
    <row r="5301" spans="5:5" x14ac:dyDescent="0.3">
      <c r="E5301"/>
    </row>
    <row r="5302" spans="5:5" x14ac:dyDescent="0.3">
      <c r="E5302"/>
    </row>
    <row r="5303" spans="5:5" x14ac:dyDescent="0.3">
      <c r="E5303"/>
    </row>
    <row r="5304" spans="5:5" x14ac:dyDescent="0.3">
      <c r="E5304"/>
    </row>
    <row r="5305" spans="5:5" x14ac:dyDescent="0.3">
      <c r="E5305"/>
    </row>
    <row r="5306" spans="5:5" x14ac:dyDescent="0.3">
      <c r="E5306"/>
    </row>
    <row r="5307" spans="5:5" x14ac:dyDescent="0.3">
      <c r="E5307"/>
    </row>
    <row r="5308" spans="5:5" x14ac:dyDescent="0.3">
      <c r="E5308"/>
    </row>
    <row r="5309" spans="5:5" x14ac:dyDescent="0.3">
      <c r="E5309"/>
    </row>
    <row r="5310" spans="5:5" x14ac:dyDescent="0.3">
      <c r="E5310"/>
    </row>
    <row r="5311" spans="5:5" x14ac:dyDescent="0.3">
      <c r="E5311"/>
    </row>
    <row r="5312" spans="5:5" x14ac:dyDescent="0.3">
      <c r="E5312"/>
    </row>
    <row r="5313" spans="5:5" x14ac:dyDescent="0.3">
      <c r="E5313"/>
    </row>
    <row r="5314" spans="5:5" x14ac:dyDescent="0.3">
      <c r="E5314"/>
    </row>
    <row r="5315" spans="5:5" x14ac:dyDescent="0.3">
      <c r="E5315"/>
    </row>
    <row r="5316" spans="5:5" x14ac:dyDescent="0.3">
      <c r="E5316"/>
    </row>
    <row r="5317" spans="5:5" x14ac:dyDescent="0.3">
      <c r="E5317"/>
    </row>
    <row r="5318" spans="5:5" x14ac:dyDescent="0.3">
      <c r="E5318"/>
    </row>
    <row r="5319" spans="5:5" x14ac:dyDescent="0.3">
      <c r="E5319"/>
    </row>
    <row r="5320" spans="5:5" x14ac:dyDescent="0.3">
      <c r="E5320"/>
    </row>
    <row r="5321" spans="5:5" x14ac:dyDescent="0.3">
      <c r="E5321"/>
    </row>
    <row r="5322" spans="5:5" x14ac:dyDescent="0.3">
      <c r="E5322"/>
    </row>
    <row r="5323" spans="5:5" x14ac:dyDescent="0.3">
      <c r="E5323"/>
    </row>
    <row r="5324" spans="5:5" x14ac:dyDescent="0.3">
      <c r="E5324"/>
    </row>
    <row r="5325" spans="5:5" x14ac:dyDescent="0.3">
      <c r="E5325"/>
    </row>
    <row r="5326" spans="5:5" x14ac:dyDescent="0.3">
      <c r="E5326"/>
    </row>
    <row r="5327" spans="5:5" x14ac:dyDescent="0.3">
      <c r="E5327"/>
    </row>
    <row r="5328" spans="5:5" x14ac:dyDescent="0.3">
      <c r="E5328"/>
    </row>
    <row r="5329" spans="5:5" x14ac:dyDescent="0.3">
      <c r="E5329"/>
    </row>
    <row r="5330" spans="5:5" x14ac:dyDescent="0.3">
      <c r="E5330"/>
    </row>
    <row r="5331" spans="5:5" x14ac:dyDescent="0.3">
      <c r="E5331"/>
    </row>
    <row r="5332" spans="5:5" x14ac:dyDescent="0.3">
      <c r="E5332"/>
    </row>
    <row r="5333" spans="5:5" x14ac:dyDescent="0.3">
      <c r="E5333"/>
    </row>
    <row r="5334" spans="5:5" x14ac:dyDescent="0.3">
      <c r="E5334"/>
    </row>
    <row r="5335" spans="5:5" x14ac:dyDescent="0.3">
      <c r="E5335"/>
    </row>
    <row r="5336" spans="5:5" x14ac:dyDescent="0.3">
      <c r="E5336"/>
    </row>
    <row r="5337" spans="5:5" x14ac:dyDescent="0.3">
      <c r="E5337"/>
    </row>
    <row r="5338" spans="5:5" x14ac:dyDescent="0.3">
      <c r="E5338"/>
    </row>
    <row r="5339" spans="5:5" x14ac:dyDescent="0.3">
      <c r="E5339"/>
    </row>
    <row r="5340" spans="5:5" x14ac:dyDescent="0.3">
      <c r="E5340"/>
    </row>
    <row r="5341" spans="5:5" x14ac:dyDescent="0.3">
      <c r="E5341"/>
    </row>
    <row r="5342" spans="5:5" x14ac:dyDescent="0.3">
      <c r="E5342"/>
    </row>
    <row r="5343" spans="5:5" x14ac:dyDescent="0.3">
      <c r="E5343"/>
    </row>
    <row r="5344" spans="5:5" x14ac:dyDescent="0.3">
      <c r="E5344"/>
    </row>
    <row r="5345" spans="5:5" x14ac:dyDescent="0.3">
      <c r="E5345"/>
    </row>
    <row r="5346" spans="5:5" x14ac:dyDescent="0.3">
      <c r="E5346"/>
    </row>
    <row r="5347" spans="5:5" x14ac:dyDescent="0.3">
      <c r="E5347"/>
    </row>
    <row r="5348" spans="5:5" x14ac:dyDescent="0.3">
      <c r="E5348"/>
    </row>
    <row r="5349" spans="5:5" x14ac:dyDescent="0.3">
      <c r="E5349"/>
    </row>
    <row r="5350" spans="5:5" x14ac:dyDescent="0.3">
      <c r="E5350"/>
    </row>
    <row r="5351" spans="5:5" x14ac:dyDescent="0.3">
      <c r="E5351"/>
    </row>
    <row r="5352" spans="5:5" x14ac:dyDescent="0.3">
      <c r="E5352"/>
    </row>
    <row r="5353" spans="5:5" x14ac:dyDescent="0.3">
      <c r="E5353"/>
    </row>
    <row r="5354" spans="5:5" x14ac:dyDescent="0.3">
      <c r="E5354"/>
    </row>
    <row r="5355" spans="5:5" x14ac:dyDescent="0.3">
      <c r="E5355"/>
    </row>
    <row r="5356" spans="5:5" x14ac:dyDescent="0.3">
      <c r="E5356"/>
    </row>
    <row r="5357" spans="5:5" x14ac:dyDescent="0.3">
      <c r="E5357"/>
    </row>
    <row r="5358" spans="5:5" x14ac:dyDescent="0.3">
      <c r="E5358"/>
    </row>
    <row r="5359" spans="5:5" x14ac:dyDescent="0.3">
      <c r="E5359"/>
    </row>
    <row r="5360" spans="5:5" x14ac:dyDescent="0.3">
      <c r="E5360"/>
    </row>
    <row r="5361" spans="5:5" x14ac:dyDescent="0.3">
      <c r="E5361"/>
    </row>
    <row r="5362" spans="5:5" x14ac:dyDescent="0.3">
      <c r="E5362"/>
    </row>
    <row r="5363" spans="5:5" x14ac:dyDescent="0.3">
      <c r="E5363"/>
    </row>
    <row r="5364" spans="5:5" x14ac:dyDescent="0.3">
      <c r="E5364"/>
    </row>
    <row r="5365" spans="5:5" x14ac:dyDescent="0.3">
      <c r="E5365"/>
    </row>
    <row r="5366" spans="5:5" x14ac:dyDescent="0.3">
      <c r="E5366"/>
    </row>
    <row r="5367" spans="5:5" x14ac:dyDescent="0.3">
      <c r="E5367"/>
    </row>
    <row r="5368" spans="5:5" x14ac:dyDescent="0.3">
      <c r="E5368"/>
    </row>
    <row r="5369" spans="5:5" x14ac:dyDescent="0.3">
      <c r="E5369"/>
    </row>
    <row r="5370" spans="5:5" x14ac:dyDescent="0.3">
      <c r="E5370"/>
    </row>
    <row r="5371" spans="5:5" x14ac:dyDescent="0.3">
      <c r="E5371"/>
    </row>
    <row r="5372" spans="5:5" x14ac:dyDescent="0.3">
      <c r="E5372"/>
    </row>
    <row r="5373" spans="5:5" x14ac:dyDescent="0.3">
      <c r="E5373"/>
    </row>
    <row r="5374" spans="5:5" x14ac:dyDescent="0.3">
      <c r="E5374"/>
    </row>
    <row r="5375" spans="5:5" x14ac:dyDescent="0.3">
      <c r="E5375"/>
    </row>
    <row r="5376" spans="5:5" x14ac:dyDescent="0.3">
      <c r="E5376"/>
    </row>
    <row r="5377" spans="5:5" x14ac:dyDescent="0.3">
      <c r="E5377"/>
    </row>
    <row r="5378" spans="5:5" x14ac:dyDescent="0.3">
      <c r="E5378"/>
    </row>
    <row r="5379" spans="5:5" x14ac:dyDescent="0.3">
      <c r="E5379"/>
    </row>
    <row r="5380" spans="5:5" x14ac:dyDescent="0.3">
      <c r="E5380"/>
    </row>
    <row r="5381" spans="5:5" x14ac:dyDescent="0.3">
      <c r="E5381"/>
    </row>
    <row r="5382" spans="5:5" x14ac:dyDescent="0.3">
      <c r="E5382"/>
    </row>
    <row r="5383" spans="5:5" x14ac:dyDescent="0.3">
      <c r="E5383"/>
    </row>
    <row r="5384" spans="5:5" x14ac:dyDescent="0.3">
      <c r="E5384"/>
    </row>
    <row r="5385" spans="5:5" x14ac:dyDescent="0.3">
      <c r="E5385"/>
    </row>
    <row r="5386" spans="5:5" x14ac:dyDescent="0.3">
      <c r="E5386"/>
    </row>
    <row r="5387" spans="5:5" x14ac:dyDescent="0.3">
      <c r="E5387"/>
    </row>
    <row r="5388" spans="5:5" x14ac:dyDescent="0.3">
      <c r="E5388"/>
    </row>
    <row r="5389" spans="5:5" x14ac:dyDescent="0.3">
      <c r="E5389"/>
    </row>
    <row r="5390" spans="5:5" x14ac:dyDescent="0.3">
      <c r="E5390"/>
    </row>
    <row r="5391" spans="5:5" x14ac:dyDescent="0.3">
      <c r="E5391"/>
    </row>
    <row r="5392" spans="5:5" x14ac:dyDescent="0.3">
      <c r="E5392"/>
    </row>
    <row r="5393" spans="5:5" x14ac:dyDescent="0.3">
      <c r="E5393"/>
    </row>
    <row r="5394" spans="5:5" x14ac:dyDescent="0.3">
      <c r="E5394"/>
    </row>
    <row r="5395" spans="5:5" x14ac:dyDescent="0.3">
      <c r="E5395"/>
    </row>
    <row r="5396" spans="5:5" x14ac:dyDescent="0.3">
      <c r="E5396"/>
    </row>
    <row r="5397" spans="5:5" x14ac:dyDescent="0.3">
      <c r="E5397"/>
    </row>
    <row r="5398" spans="5:5" x14ac:dyDescent="0.3">
      <c r="E5398"/>
    </row>
    <row r="5399" spans="5:5" x14ac:dyDescent="0.3">
      <c r="E5399"/>
    </row>
    <row r="5400" spans="5:5" x14ac:dyDescent="0.3">
      <c r="E5400"/>
    </row>
    <row r="5401" spans="5:5" x14ac:dyDescent="0.3">
      <c r="E5401"/>
    </row>
    <row r="5402" spans="5:5" x14ac:dyDescent="0.3">
      <c r="E5402"/>
    </row>
    <row r="5403" spans="5:5" x14ac:dyDescent="0.3">
      <c r="E5403"/>
    </row>
    <row r="5404" spans="5:5" x14ac:dyDescent="0.3">
      <c r="E5404"/>
    </row>
    <row r="5405" spans="5:5" x14ac:dyDescent="0.3">
      <c r="E5405"/>
    </row>
    <row r="5406" spans="5:5" x14ac:dyDescent="0.3">
      <c r="E5406"/>
    </row>
    <row r="5407" spans="5:5" x14ac:dyDescent="0.3">
      <c r="E5407"/>
    </row>
    <row r="5408" spans="5:5" x14ac:dyDescent="0.3">
      <c r="E5408"/>
    </row>
    <row r="5409" spans="5:5" x14ac:dyDescent="0.3">
      <c r="E5409"/>
    </row>
    <row r="5410" spans="5:5" x14ac:dyDescent="0.3">
      <c r="E5410"/>
    </row>
    <row r="5411" spans="5:5" x14ac:dyDescent="0.3">
      <c r="E5411"/>
    </row>
    <row r="5412" spans="5:5" x14ac:dyDescent="0.3">
      <c r="E5412"/>
    </row>
    <row r="5413" spans="5:5" x14ac:dyDescent="0.3">
      <c r="E5413"/>
    </row>
    <row r="5414" spans="5:5" x14ac:dyDescent="0.3">
      <c r="E5414"/>
    </row>
    <row r="5415" spans="5:5" x14ac:dyDescent="0.3">
      <c r="E5415"/>
    </row>
    <row r="5416" spans="5:5" x14ac:dyDescent="0.3">
      <c r="E5416"/>
    </row>
    <row r="5417" spans="5:5" x14ac:dyDescent="0.3">
      <c r="E5417"/>
    </row>
    <row r="5418" spans="5:5" x14ac:dyDescent="0.3">
      <c r="E5418"/>
    </row>
    <row r="5419" spans="5:5" x14ac:dyDescent="0.3">
      <c r="E5419"/>
    </row>
    <row r="5420" spans="5:5" x14ac:dyDescent="0.3">
      <c r="E5420"/>
    </row>
    <row r="5421" spans="5:5" x14ac:dyDescent="0.3">
      <c r="E5421"/>
    </row>
    <row r="5422" spans="5:5" x14ac:dyDescent="0.3">
      <c r="E5422"/>
    </row>
    <row r="5423" spans="5:5" x14ac:dyDescent="0.3">
      <c r="E5423"/>
    </row>
    <row r="5424" spans="5:5" x14ac:dyDescent="0.3">
      <c r="E5424"/>
    </row>
    <row r="5425" spans="5:5" x14ac:dyDescent="0.3">
      <c r="E5425"/>
    </row>
    <row r="5426" spans="5:5" x14ac:dyDescent="0.3">
      <c r="E5426"/>
    </row>
    <row r="5427" spans="5:5" x14ac:dyDescent="0.3">
      <c r="E5427"/>
    </row>
    <row r="5428" spans="5:5" x14ac:dyDescent="0.3">
      <c r="E5428"/>
    </row>
    <row r="5429" spans="5:5" x14ac:dyDescent="0.3">
      <c r="E5429"/>
    </row>
    <row r="5430" spans="5:5" x14ac:dyDescent="0.3">
      <c r="E5430"/>
    </row>
    <row r="5431" spans="5:5" x14ac:dyDescent="0.3">
      <c r="E5431"/>
    </row>
    <row r="5432" spans="5:5" x14ac:dyDescent="0.3">
      <c r="E5432"/>
    </row>
    <row r="5433" spans="5:5" x14ac:dyDescent="0.3">
      <c r="E5433"/>
    </row>
    <row r="5434" spans="5:5" x14ac:dyDescent="0.3">
      <c r="E5434"/>
    </row>
    <row r="5435" spans="5:5" x14ac:dyDescent="0.3">
      <c r="E5435"/>
    </row>
    <row r="5436" spans="5:5" x14ac:dyDescent="0.3">
      <c r="E5436"/>
    </row>
    <row r="5437" spans="5:5" x14ac:dyDescent="0.3">
      <c r="E5437"/>
    </row>
    <row r="5438" spans="5:5" x14ac:dyDescent="0.3">
      <c r="E5438"/>
    </row>
    <row r="5439" spans="5:5" x14ac:dyDescent="0.3">
      <c r="E5439"/>
    </row>
    <row r="5440" spans="5:5" x14ac:dyDescent="0.3">
      <c r="E5440"/>
    </row>
    <row r="5441" spans="5:5" x14ac:dyDescent="0.3">
      <c r="E5441"/>
    </row>
    <row r="5442" spans="5:5" x14ac:dyDescent="0.3">
      <c r="E5442"/>
    </row>
    <row r="5443" spans="5:5" x14ac:dyDescent="0.3">
      <c r="E5443"/>
    </row>
    <row r="5444" spans="5:5" x14ac:dyDescent="0.3">
      <c r="E5444"/>
    </row>
    <row r="5445" spans="5:5" x14ac:dyDescent="0.3">
      <c r="E5445"/>
    </row>
    <row r="5446" spans="5:5" x14ac:dyDescent="0.3">
      <c r="E5446"/>
    </row>
    <row r="5447" spans="5:5" x14ac:dyDescent="0.3">
      <c r="E5447"/>
    </row>
    <row r="5448" spans="5:5" x14ac:dyDescent="0.3">
      <c r="E5448"/>
    </row>
    <row r="5449" spans="5:5" x14ac:dyDescent="0.3">
      <c r="E5449"/>
    </row>
    <row r="5450" spans="5:5" x14ac:dyDescent="0.3">
      <c r="E5450"/>
    </row>
    <row r="5451" spans="5:5" x14ac:dyDescent="0.3">
      <c r="E5451"/>
    </row>
    <row r="5452" spans="5:5" x14ac:dyDescent="0.3">
      <c r="E5452"/>
    </row>
    <row r="5453" spans="5:5" x14ac:dyDescent="0.3">
      <c r="E5453"/>
    </row>
    <row r="5454" spans="5:5" x14ac:dyDescent="0.3">
      <c r="E5454"/>
    </row>
    <row r="5455" spans="5:5" x14ac:dyDescent="0.3">
      <c r="E5455"/>
    </row>
    <row r="5456" spans="5:5" x14ac:dyDescent="0.3">
      <c r="E5456"/>
    </row>
    <row r="5457" spans="5:5" x14ac:dyDescent="0.3">
      <c r="E5457"/>
    </row>
    <row r="5458" spans="5:5" x14ac:dyDescent="0.3">
      <c r="E5458"/>
    </row>
    <row r="5459" spans="5:5" x14ac:dyDescent="0.3">
      <c r="E5459"/>
    </row>
    <row r="5460" spans="5:5" x14ac:dyDescent="0.3">
      <c r="E5460"/>
    </row>
    <row r="5461" spans="5:5" x14ac:dyDescent="0.3">
      <c r="E5461"/>
    </row>
    <row r="5462" spans="5:5" x14ac:dyDescent="0.3">
      <c r="E5462"/>
    </row>
    <row r="5463" spans="5:5" x14ac:dyDescent="0.3">
      <c r="E5463"/>
    </row>
    <row r="5464" spans="5:5" x14ac:dyDescent="0.3">
      <c r="E5464"/>
    </row>
    <row r="5465" spans="5:5" x14ac:dyDescent="0.3">
      <c r="E5465"/>
    </row>
    <row r="5466" spans="5:5" x14ac:dyDescent="0.3">
      <c r="E5466"/>
    </row>
    <row r="5467" spans="5:5" x14ac:dyDescent="0.3">
      <c r="E5467"/>
    </row>
    <row r="5468" spans="5:5" x14ac:dyDescent="0.3">
      <c r="E5468"/>
    </row>
    <row r="5469" spans="5:5" x14ac:dyDescent="0.3">
      <c r="E5469"/>
    </row>
    <row r="5470" spans="5:5" x14ac:dyDescent="0.3">
      <c r="E5470"/>
    </row>
    <row r="5471" spans="5:5" x14ac:dyDescent="0.3">
      <c r="E5471"/>
    </row>
    <row r="5472" spans="5:5" x14ac:dyDescent="0.3">
      <c r="E5472"/>
    </row>
    <row r="5473" spans="5:5" x14ac:dyDescent="0.3">
      <c r="E5473"/>
    </row>
    <row r="5474" spans="5:5" x14ac:dyDescent="0.3">
      <c r="E5474"/>
    </row>
    <row r="5475" spans="5:5" x14ac:dyDescent="0.3">
      <c r="E5475"/>
    </row>
    <row r="5476" spans="5:5" x14ac:dyDescent="0.3">
      <c r="E5476"/>
    </row>
    <row r="5477" spans="5:5" x14ac:dyDescent="0.3">
      <c r="E5477"/>
    </row>
    <row r="5478" spans="5:5" x14ac:dyDescent="0.3">
      <c r="E5478"/>
    </row>
    <row r="5479" spans="5:5" x14ac:dyDescent="0.3">
      <c r="E5479"/>
    </row>
    <row r="5480" spans="5:5" x14ac:dyDescent="0.3">
      <c r="E5480"/>
    </row>
    <row r="5481" spans="5:5" x14ac:dyDescent="0.3">
      <c r="E5481"/>
    </row>
    <row r="5482" spans="5:5" x14ac:dyDescent="0.3">
      <c r="E5482"/>
    </row>
    <row r="5483" spans="5:5" x14ac:dyDescent="0.3">
      <c r="E5483"/>
    </row>
    <row r="5484" spans="5:5" x14ac:dyDescent="0.3">
      <c r="E5484"/>
    </row>
    <row r="5485" spans="5:5" x14ac:dyDescent="0.3">
      <c r="E5485"/>
    </row>
    <row r="5486" spans="5:5" x14ac:dyDescent="0.3">
      <c r="E5486"/>
    </row>
    <row r="5487" spans="5:5" x14ac:dyDescent="0.3">
      <c r="E5487"/>
    </row>
    <row r="5488" spans="5:5" x14ac:dyDescent="0.3">
      <c r="E5488"/>
    </row>
    <row r="5489" spans="5:5" x14ac:dyDescent="0.3">
      <c r="E5489"/>
    </row>
    <row r="5490" spans="5:5" x14ac:dyDescent="0.3">
      <c r="E5490"/>
    </row>
    <row r="5491" spans="5:5" x14ac:dyDescent="0.3">
      <c r="E5491"/>
    </row>
    <row r="5492" spans="5:5" x14ac:dyDescent="0.3">
      <c r="E5492"/>
    </row>
    <row r="5493" spans="5:5" x14ac:dyDescent="0.3">
      <c r="E5493"/>
    </row>
    <row r="5494" spans="5:5" x14ac:dyDescent="0.3">
      <c r="E5494"/>
    </row>
    <row r="5495" spans="5:5" x14ac:dyDescent="0.3">
      <c r="E5495"/>
    </row>
    <row r="5496" spans="5:5" x14ac:dyDescent="0.3">
      <c r="E5496"/>
    </row>
    <row r="5497" spans="5:5" x14ac:dyDescent="0.3">
      <c r="E5497"/>
    </row>
    <row r="5498" spans="5:5" x14ac:dyDescent="0.3">
      <c r="E5498"/>
    </row>
    <row r="5499" spans="5:5" x14ac:dyDescent="0.3">
      <c r="E5499"/>
    </row>
    <row r="5500" spans="5:5" x14ac:dyDescent="0.3">
      <c r="E5500"/>
    </row>
    <row r="5501" spans="5:5" x14ac:dyDescent="0.3">
      <c r="E5501"/>
    </row>
    <row r="5502" spans="5:5" x14ac:dyDescent="0.3">
      <c r="E5502"/>
    </row>
    <row r="5503" spans="5:5" x14ac:dyDescent="0.3">
      <c r="E5503"/>
    </row>
    <row r="5504" spans="5:5" x14ac:dyDescent="0.3">
      <c r="E5504"/>
    </row>
    <row r="5505" spans="5:5" x14ac:dyDescent="0.3">
      <c r="E5505"/>
    </row>
    <row r="5506" spans="5:5" x14ac:dyDescent="0.3">
      <c r="E5506"/>
    </row>
    <row r="5507" spans="5:5" x14ac:dyDescent="0.3">
      <c r="E5507"/>
    </row>
    <row r="5508" spans="5:5" x14ac:dyDescent="0.3">
      <c r="E5508"/>
    </row>
    <row r="5509" spans="5:5" x14ac:dyDescent="0.3">
      <c r="E5509"/>
    </row>
    <row r="5510" spans="5:5" x14ac:dyDescent="0.3">
      <c r="E5510"/>
    </row>
    <row r="5511" spans="5:5" x14ac:dyDescent="0.3">
      <c r="E5511"/>
    </row>
    <row r="5512" spans="5:5" x14ac:dyDescent="0.3">
      <c r="E5512"/>
    </row>
    <row r="5513" spans="5:5" x14ac:dyDescent="0.3">
      <c r="E5513"/>
    </row>
    <row r="5514" spans="5:5" x14ac:dyDescent="0.3">
      <c r="E5514"/>
    </row>
    <row r="5515" spans="5:5" x14ac:dyDescent="0.3">
      <c r="E5515"/>
    </row>
    <row r="5516" spans="5:5" x14ac:dyDescent="0.3">
      <c r="E5516"/>
    </row>
    <row r="5517" spans="5:5" x14ac:dyDescent="0.3">
      <c r="E5517"/>
    </row>
    <row r="5518" spans="5:5" x14ac:dyDescent="0.3">
      <c r="E5518"/>
    </row>
    <row r="5519" spans="5:5" x14ac:dyDescent="0.3">
      <c r="E5519"/>
    </row>
    <row r="5520" spans="5:5" x14ac:dyDescent="0.3">
      <c r="E5520"/>
    </row>
    <row r="5521" spans="5:5" x14ac:dyDescent="0.3">
      <c r="E5521"/>
    </row>
    <row r="5522" spans="5:5" x14ac:dyDescent="0.3">
      <c r="E5522"/>
    </row>
    <row r="5523" spans="5:5" x14ac:dyDescent="0.3">
      <c r="E5523"/>
    </row>
    <row r="5524" spans="5:5" x14ac:dyDescent="0.3">
      <c r="E5524"/>
    </row>
    <row r="5525" spans="5:5" x14ac:dyDescent="0.3">
      <c r="E5525"/>
    </row>
    <row r="5526" spans="5:5" x14ac:dyDescent="0.3">
      <c r="E5526"/>
    </row>
    <row r="5527" spans="5:5" x14ac:dyDescent="0.3">
      <c r="E5527"/>
    </row>
    <row r="5528" spans="5:5" x14ac:dyDescent="0.3">
      <c r="E5528"/>
    </row>
    <row r="5529" spans="5:5" x14ac:dyDescent="0.3">
      <c r="E5529"/>
    </row>
    <row r="5530" spans="5:5" x14ac:dyDescent="0.3">
      <c r="E5530"/>
    </row>
    <row r="5531" spans="5:5" x14ac:dyDescent="0.3">
      <c r="E5531"/>
    </row>
    <row r="5532" spans="5:5" x14ac:dyDescent="0.3">
      <c r="E5532"/>
    </row>
    <row r="5533" spans="5:5" x14ac:dyDescent="0.3">
      <c r="E5533"/>
    </row>
    <row r="5534" spans="5:5" x14ac:dyDescent="0.3">
      <c r="E5534"/>
    </row>
    <row r="5535" spans="5:5" x14ac:dyDescent="0.3">
      <c r="E5535"/>
    </row>
    <row r="5536" spans="5:5" x14ac:dyDescent="0.3">
      <c r="E5536"/>
    </row>
    <row r="5537" spans="5:5" x14ac:dyDescent="0.3">
      <c r="E5537"/>
    </row>
    <row r="5538" spans="5:5" x14ac:dyDescent="0.3">
      <c r="E5538"/>
    </row>
    <row r="5539" spans="5:5" x14ac:dyDescent="0.3">
      <c r="E5539"/>
    </row>
    <row r="5540" spans="5:5" x14ac:dyDescent="0.3">
      <c r="E5540"/>
    </row>
    <row r="5541" spans="5:5" x14ac:dyDescent="0.3">
      <c r="E5541"/>
    </row>
    <row r="5542" spans="5:5" x14ac:dyDescent="0.3">
      <c r="E5542"/>
    </row>
    <row r="5543" spans="5:5" x14ac:dyDescent="0.3">
      <c r="E5543"/>
    </row>
    <row r="5544" spans="5:5" x14ac:dyDescent="0.3">
      <c r="E5544"/>
    </row>
    <row r="5545" spans="5:5" x14ac:dyDescent="0.3">
      <c r="E5545"/>
    </row>
    <row r="5546" spans="5:5" x14ac:dyDescent="0.3">
      <c r="E5546"/>
    </row>
    <row r="5547" spans="5:5" x14ac:dyDescent="0.3">
      <c r="E5547"/>
    </row>
    <row r="5548" spans="5:5" x14ac:dyDescent="0.3">
      <c r="E5548"/>
    </row>
    <row r="5549" spans="5:5" x14ac:dyDescent="0.3">
      <c r="E5549"/>
    </row>
    <row r="5550" spans="5:5" x14ac:dyDescent="0.3">
      <c r="E5550"/>
    </row>
    <row r="5551" spans="5:5" x14ac:dyDescent="0.3">
      <c r="E5551"/>
    </row>
    <row r="5552" spans="5:5" x14ac:dyDescent="0.3">
      <c r="E5552"/>
    </row>
    <row r="5553" spans="5:5" x14ac:dyDescent="0.3">
      <c r="E5553"/>
    </row>
    <row r="5554" spans="5:5" x14ac:dyDescent="0.3">
      <c r="E5554"/>
    </row>
    <row r="5555" spans="5:5" x14ac:dyDescent="0.3">
      <c r="E5555"/>
    </row>
    <row r="5556" spans="5:5" x14ac:dyDescent="0.3">
      <c r="E5556"/>
    </row>
    <row r="5557" spans="5:5" x14ac:dyDescent="0.3">
      <c r="E5557"/>
    </row>
    <row r="5558" spans="5:5" x14ac:dyDescent="0.3">
      <c r="E5558"/>
    </row>
    <row r="5559" spans="5:5" x14ac:dyDescent="0.3">
      <c r="E5559"/>
    </row>
    <row r="5560" spans="5:5" x14ac:dyDescent="0.3">
      <c r="E5560"/>
    </row>
    <row r="5561" spans="5:5" x14ac:dyDescent="0.3">
      <c r="E5561"/>
    </row>
    <row r="5562" spans="5:5" x14ac:dyDescent="0.3">
      <c r="E5562"/>
    </row>
    <row r="5563" spans="5:5" x14ac:dyDescent="0.3">
      <c r="E5563"/>
    </row>
    <row r="5564" spans="5:5" x14ac:dyDescent="0.3">
      <c r="E5564"/>
    </row>
    <row r="5565" spans="5:5" x14ac:dyDescent="0.3">
      <c r="E5565"/>
    </row>
    <row r="5566" spans="5:5" x14ac:dyDescent="0.3">
      <c r="E5566"/>
    </row>
    <row r="5567" spans="5:5" x14ac:dyDescent="0.3">
      <c r="E5567"/>
    </row>
    <row r="5568" spans="5:5" x14ac:dyDescent="0.3">
      <c r="E5568"/>
    </row>
    <row r="5569" spans="5:5" x14ac:dyDescent="0.3">
      <c r="E5569"/>
    </row>
    <row r="5570" spans="5:5" x14ac:dyDescent="0.3">
      <c r="E5570"/>
    </row>
    <row r="5571" spans="5:5" x14ac:dyDescent="0.3">
      <c r="E5571"/>
    </row>
    <row r="5572" spans="5:5" x14ac:dyDescent="0.3">
      <c r="E5572"/>
    </row>
    <row r="5573" spans="5:5" x14ac:dyDescent="0.3">
      <c r="E5573"/>
    </row>
    <row r="5574" spans="5:5" x14ac:dyDescent="0.3">
      <c r="E5574"/>
    </row>
    <row r="5575" spans="5:5" x14ac:dyDescent="0.3">
      <c r="E5575"/>
    </row>
    <row r="5576" spans="5:5" x14ac:dyDescent="0.3">
      <c r="E5576"/>
    </row>
    <row r="5577" spans="5:5" x14ac:dyDescent="0.3">
      <c r="E5577"/>
    </row>
    <row r="5578" spans="5:5" x14ac:dyDescent="0.3">
      <c r="E5578"/>
    </row>
    <row r="5579" spans="5:5" x14ac:dyDescent="0.3">
      <c r="E5579"/>
    </row>
    <row r="5580" spans="5:5" x14ac:dyDescent="0.3">
      <c r="E5580"/>
    </row>
    <row r="5581" spans="5:5" x14ac:dyDescent="0.3">
      <c r="E5581"/>
    </row>
    <row r="5582" spans="5:5" x14ac:dyDescent="0.3">
      <c r="E5582"/>
    </row>
    <row r="5583" spans="5:5" x14ac:dyDescent="0.3">
      <c r="E5583"/>
    </row>
    <row r="5584" spans="5:5" x14ac:dyDescent="0.3">
      <c r="E5584"/>
    </row>
    <row r="5585" spans="5:5" x14ac:dyDescent="0.3">
      <c r="E5585"/>
    </row>
    <row r="5586" spans="5:5" x14ac:dyDescent="0.3">
      <c r="E5586"/>
    </row>
    <row r="5587" spans="5:5" x14ac:dyDescent="0.3">
      <c r="E5587"/>
    </row>
    <row r="5588" spans="5:5" x14ac:dyDescent="0.3">
      <c r="E5588"/>
    </row>
    <row r="5589" spans="5:5" x14ac:dyDescent="0.3">
      <c r="E5589"/>
    </row>
    <row r="5590" spans="5:5" x14ac:dyDescent="0.3">
      <c r="E5590"/>
    </row>
    <row r="5591" spans="5:5" x14ac:dyDescent="0.3">
      <c r="E5591"/>
    </row>
    <row r="5592" spans="5:5" x14ac:dyDescent="0.3">
      <c r="E5592"/>
    </row>
    <row r="5593" spans="5:5" x14ac:dyDescent="0.3">
      <c r="E5593"/>
    </row>
    <row r="5594" spans="5:5" x14ac:dyDescent="0.3">
      <c r="E5594"/>
    </row>
    <row r="5595" spans="5:5" x14ac:dyDescent="0.3">
      <c r="E5595"/>
    </row>
    <row r="5596" spans="5:5" x14ac:dyDescent="0.3">
      <c r="E5596"/>
    </row>
    <row r="5597" spans="5:5" x14ac:dyDescent="0.3">
      <c r="E5597"/>
    </row>
    <row r="5598" spans="5:5" x14ac:dyDescent="0.3">
      <c r="E5598"/>
    </row>
    <row r="5599" spans="5:5" x14ac:dyDescent="0.3">
      <c r="E5599"/>
    </row>
    <row r="5600" spans="5:5" x14ac:dyDescent="0.3">
      <c r="E5600"/>
    </row>
    <row r="5601" spans="5:5" x14ac:dyDescent="0.3">
      <c r="E5601"/>
    </row>
    <row r="5602" spans="5:5" x14ac:dyDescent="0.3">
      <c r="E5602"/>
    </row>
    <row r="5603" spans="5:5" x14ac:dyDescent="0.3">
      <c r="E5603"/>
    </row>
    <row r="5604" spans="5:5" x14ac:dyDescent="0.3">
      <c r="E5604"/>
    </row>
    <row r="5605" spans="5:5" x14ac:dyDescent="0.3">
      <c r="E5605"/>
    </row>
    <row r="5606" spans="5:5" x14ac:dyDescent="0.3">
      <c r="E5606"/>
    </row>
    <row r="5607" spans="5:5" x14ac:dyDescent="0.3">
      <c r="E5607"/>
    </row>
    <row r="5608" spans="5:5" x14ac:dyDescent="0.3">
      <c r="E5608"/>
    </row>
    <row r="5609" spans="5:5" x14ac:dyDescent="0.3">
      <c r="E5609"/>
    </row>
    <row r="5610" spans="5:5" x14ac:dyDescent="0.3">
      <c r="E5610"/>
    </row>
    <row r="5611" spans="5:5" x14ac:dyDescent="0.3">
      <c r="E5611"/>
    </row>
    <row r="5612" spans="5:5" x14ac:dyDescent="0.3">
      <c r="E5612"/>
    </row>
    <row r="5613" spans="5:5" x14ac:dyDescent="0.3">
      <c r="E5613"/>
    </row>
    <row r="5614" spans="5:5" x14ac:dyDescent="0.3">
      <c r="E5614"/>
    </row>
    <row r="5615" spans="5:5" x14ac:dyDescent="0.3">
      <c r="E5615"/>
    </row>
    <row r="5616" spans="5:5" x14ac:dyDescent="0.3">
      <c r="E5616"/>
    </row>
    <row r="5617" spans="5:5" x14ac:dyDescent="0.3">
      <c r="E5617"/>
    </row>
    <row r="5618" spans="5:5" x14ac:dyDescent="0.3">
      <c r="E5618"/>
    </row>
    <row r="5619" spans="5:5" x14ac:dyDescent="0.3">
      <c r="E5619"/>
    </row>
    <row r="5620" spans="5:5" x14ac:dyDescent="0.3">
      <c r="E5620"/>
    </row>
    <row r="5621" spans="5:5" x14ac:dyDescent="0.3">
      <c r="E5621"/>
    </row>
    <row r="5622" spans="5:5" x14ac:dyDescent="0.3">
      <c r="E5622"/>
    </row>
    <row r="5623" spans="5:5" x14ac:dyDescent="0.3">
      <c r="E5623"/>
    </row>
    <row r="5624" spans="5:5" x14ac:dyDescent="0.3">
      <c r="E5624"/>
    </row>
    <row r="5625" spans="5:5" x14ac:dyDescent="0.3">
      <c r="E5625"/>
    </row>
    <row r="5626" spans="5:5" x14ac:dyDescent="0.3">
      <c r="E5626"/>
    </row>
    <row r="5627" spans="5:5" x14ac:dyDescent="0.3">
      <c r="E5627"/>
    </row>
    <row r="5628" spans="5:5" x14ac:dyDescent="0.3">
      <c r="E5628"/>
    </row>
    <row r="5629" spans="5:5" x14ac:dyDescent="0.3">
      <c r="E5629"/>
    </row>
    <row r="5630" spans="5:5" x14ac:dyDescent="0.3">
      <c r="E5630"/>
    </row>
    <row r="5631" spans="5:5" x14ac:dyDescent="0.3">
      <c r="E5631"/>
    </row>
    <row r="5632" spans="5:5" x14ac:dyDescent="0.3">
      <c r="E5632"/>
    </row>
    <row r="5633" spans="5:5" x14ac:dyDescent="0.3">
      <c r="E5633"/>
    </row>
    <row r="5634" spans="5:5" x14ac:dyDescent="0.3">
      <c r="E5634"/>
    </row>
    <row r="5635" spans="5:5" x14ac:dyDescent="0.3">
      <c r="E5635"/>
    </row>
    <row r="5636" spans="5:5" x14ac:dyDescent="0.3">
      <c r="E5636"/>
    </row>
    <row r="5637" spans="5:5" x14ac:dyDescent="0.3">
      <c r="E5637"/>
    </row>
    <row r="5638" spans="5:5" x14ac:dyDescent="0.3">
      <c r="E5638"/>
    </row>
    <row r="5639" spans="5:5" x14ac:dyDescent="0.3">
      <c r="E5639"/>
    </row>
    <row r="5640" spans="5:5" x14ac:dyDescent="0.3">
      <c r="E5640"/>
    </row>
    <row r="5641" spans="5:5" x14ac:dyDescent="0.3">
      <c r="E5641"/>
    </row>
    <row r="5642" spans="5:5" x14ac:dyDescent="0.3">
      <c r="E5642"/>
    </row>
    <row r="5643" spans="5:5" x14ac:dyDescent="0.3">
      <c r="E5643"/>
    </row>
    <row r="5644" spans="5:5" x14ac:dyDescent="0.3">
      <c r="E5644"/>
    </row>
    <row r="5645" spans="5:5" x14ac:dyDescent="0.3">
      <c r="E5645"/>
    </row>
    <row r="5646" spans="5:5" x14ac:dyDescent="0.3">
      <c r="E5646"/>
    </row>
    <row r="5647" spans="5:5" x14ac:dyDescent="0.3">
      <c r="E5647"/>
    </row>
    <row r="5648" spans="5:5" x14ac:dyDescent="0.3">
      <c r="E5648"/>
    </row>
    <row r="5649" spans="5:5" x14ac:dyDescent="0.3">
      <c r="E5649"/>
    </row>
    <row r="5650" spans="5:5" x14ac:dyDescent="0.3">
      <c r="E5650"/>
    </row>
    <row r="5651" spans="5:5" x14ac:dyDescent="0.3">
      <c r="E5651"/>
    </row>
    <row r="5652" spans="5:5" x14ac:dyDescent="0.3">
      <c r="E5652"/>
    </row>
    <row r="5653" spans="5:5" x14ac:dyDescent="0.3">
      <c r="E5653"/>
    </row>
    <row r="5654" spans="5:5" x14ac:dyDescent="0.3">
      <c r="E5654"/>
    </row>
    <row r="5655" spans="5:5" x14ac:dyDescent="0.3">
      <c r="E5655"/>
    </row>
    <row r="5656" spans="5:5" x14ac:dyDescent="0.3">
      <c r="E5656"/>
    </row>
    <row r="5657" spans="5:5" x14ac:dyDescent="0.3">
      <c r="E5657"/>
    </row>
    <row r="5658" spans="5:5" x14ac:dyDescent="0.3">
      <c r="E5658"/>
    </row>
    <row r="5659" spans="5:5" x14ac:dyDescent="0.3">
      <c r="E5659"/>
    </row>
    <row r="5660" spans="5:5" x14ac:dyDescent="0.3">
      <c r="E5660"/>
    </row>
    <row r="5661" spans="5:5" x14ac:dyDescent="0.3">
      <c r="E5661"/>
    </row>
    <row r="5662" spans="5:5" x14ac:dyDescent="0.3">
      <c r="E5662"/>
    </row>
    <row r="5663" spans="5:5" x14ac:dyDescent="0.3">
      <c r="E5663"/>
    </row>
    <row r="5664" spans="5:5" x14ac:dyDescent="0.3">
      <c r="E5664"/>
    </row>
    <row r="5665" spans="5:5" x14ac:dyDescent="0.3">
      <c r="E5665"/>
    </row>
    <row r="5666" spans="5:5" x14ac:dyDescent="0.3">
      <c r="E5666"/>
    </row>
    <row r="5667" spans="5:5" x14ac:dyDescent="0.3">
      <c r="E5667"/>
    </row>
    <row r="5668" spans="5:5" x14ac:dyDescent="0.3">
      <c r="E5668"/>
    </row>
    <row r="5669" spans="5:5" x14ac:dyDescent="0.3">
      <c r="E5669"/>
    </row>
    <row r="5670" spans="5:5" x14ac:dyDescent="0.3">
      <c r="E5670"/>
    </row>
    <row r="5671" spans="5:5" x14ac:dyDescent="0.3">
      <c r="E5671"/>
    </row>
    <row r="5672" spans="5:5" x14ac:dyDescent="0.3">
      <c r="E5672"/>
    </row>
    <row r="5673" spans="5:5" x14ac:dyDescent="0.3">
      <c r="E5673"/>
    </row>
    <row r="5674" spans="5:5" x14ac:dyDescent="0.3">
      <c r="E5674"/>
    </row>
    <row r="5675" spans="5:5" x14ac:dyDescent="0.3">
      <c r="E5675"/>
    </row>
    <row r="5676" spans="5:5" x14ac:dyDescent="0.3">
      <c r="E5676"/>
    </row>
    <row r="5677" spans="5:5" x14ac:dyDescent="0.3">
      <c r="E5677"/>
    </row>
    <row r="5678" spans="5:5" x14ac:dyDescent="0.3">
      <c r="E5678"/>
    </row>
    <row r="5679" spans="5:5" x14ac:dyDescent="0.3">
      <c r="E5679"/>
    </row>
    <row r="5680" spans="5:5" x14ac:dyDescent="0.3">
      <c r="E5680"/>
    </row>
    <row r="5681" spans="5:5" x14ac:dyDescent="0.3">
      <c r="E5681"/>
    </row>
    <row r="5682" spans="5:5" x14ac:dyDescent="0.3">
      <c r="E5682"/>
    </row>
    <row r="5683" spans="5:5" x14ac:dyDescent="0.3">
      <c r="E5683"/>
    </row>
    <row r="5684" spans="5:5" x14ac:dyDescent="0.3">
      <c r="E5684"/>
    </row>
    <row r="5685" spans="5:5" x14ac:dyDescent="0.3">
      <c r="E5685"/>
    </row>
    <row r="5686" spans="5:5" x14ac:dyDescent="0.3">
      <c r="E5686"/>
    </row>
    <row r="5687" spans="5:5" x14ac:dyDescent="0.3">
      <c r="E5687"/>
    </row>
    <row r="5688" spans="5:5" x14ac:dyDescent="0.3">
      <c r="E5688"/>
    </row>
    <row r="5689" spans="5:5" x14ac:dyDescent="0.3">
      <c r="E5689"/>
    </row>
    <row r="5690" spans="5:5" x14ac:dyDescent="0.3">
      <c r="E5690"/>
    </row>
    <row r="5691" spans="5:5" x14ac:dyDescent="0.3">
      <c r="E5691"/>
    </row>
    <row r="5692" spans="5:5" x14ac:dyDescent="0.3">
      <c r="E5692"/>
    </row>
    <row r="5693" spans="5:5" x14ac:dyDescent="0.3">
      <c r="E5693"/>
    </row>
    <row r="5694" spans="5:5" x14ac:dyDescent="0.3">
      <c r="E5694"/>
    </row>
    <row r="5695" spans="5:5" x14ac:dyDescent="0.3">
      <c r="E5695"/>
    </row>
    <row r="5696" spans="5:5" x14ac:dyDescent="0.3">
      <c r="E5696"/>
    </row>
    <row r="5697" spans="5:5" x14ac:dyDescent="0.3">
      <c r="E5697"/>
    </row>
    <row r="5698" spans="5:5" x14ac:dyDescent="0.3">
      <c r="E5698"/>
    </row>
    <row r="5699" spans="5:5" x14ac:dyDescent="0.3">
      <c r="E5699"/>
    </row>
    <row r="5700" spans="5:5" x14ac:dyDescent="0.3">
      <c r="E5700"/>
    </row>
    <row r="5701" spans="5:5" x14ac:dyDescent="0.3">
      <c r="E5701"/>
    </row>
    <row r="5702" spans="5:5" x14ac:dyDescent="0.3">
      <c r="E5702"/>
    </row>
    <row r="5703" spans="5:5" x14ac:dyDescent="0.3">
      <c r="E5703"/>
    </row>
    <row r="5704" spans="5:5" x14ac:dyDescent="0.3">
      <c r="E5704"/>
    </row>
    <row r="5705" spans="5:5" x14ac:dyDescent="0.3">
      <c r="E5705"/>
    </row>
    <row r="5706" spans="5:5" x14ac:dyDescent="0.3">
      <c r="E5706"/>
    </row>
    <row r="5707" spans="5:5" x14ac:dyDescent="0.3">
      <c r="E5707"/>
    </row>
    <row r="5708" spans="5:5" x14ac:dyDescent="0.3">
      <c r="E5708"/>
    </row>
    <row r="5709" spans="5:5" x14ac:dyDescent="0.3">
      <c r="E5709"/>
    </row>
    <row r="5710" spans="5:5" x14ac:dyDescent="0.3">
      <c r="E5710"/>
    </row>
    <row r="5711" spans="5:5" x14ac:dyDescent="0.3">
      <c r="E5711"/>
    </row>
    <row r="5712" spans="5:5" x14ac:dyDescent="0.3">
      <c r="E5712"/>
    </row>
    <row r="5713" spans="5:5" x14ac:dyDescent="0.3">
      <c r="E5713"/>
    </row>
    <row r="5714" spans="5:5" x14ac:dyDescent="0.3">
      <c r="E5714"/>
    </row>
    <row r="5715" spans="5:5" x14ac:dyDescent="0.3">
      <c r="E5715"/>
    </row>
    <row r="5716" spans="5:5" x14ac:dyDescent="0.3">
      <c r="E5716"/>
    </row>
    <row r="5717" spans="5:5" x14ac:dyDescent="0.3">
      <c r="E5717"/>
    </row>
    <row r="5718" spans="5:5" x14ac:dyDescent="0.3">
      <c r="E5718"/>
    </row>
    <row r="5719" spans="5:5" x14ac:dyDescent="0.3">
      <c r="E5719"/>
    </row>
    <row r="5720" spans="5:5" x14ac:dyDescent="0.3">
      <c r="E5720"/>
    </row>
    <row r="5721" spans="5:5" x14ac:dyDescent="0.3">
      <c r="E5721"/>
    </row>
    <row r="5722" spans="5:5" x14ac:dyDescent="0.3">
      <c r="E5722"/>
    </row>
    <row r="5723" spans="5:5" x14ac:dyDescent="0.3">
      <c r="E5723"/>
    </row>
    <row r="5724" spans="5:5" x14ac:dyDescent="0.3">
      <c r="E5724"/>
    </row>
    <row r="5725" spans="5:5" x14ac:dyDescent="0.3">
      <c r="E5725"/>
    </row>
    <row r="5726" spans="5:5" x14ac:dyDescent="0.3">
      <c r="E5726"/>
    </row>
    <row r="5727" spans="5:5" x14ac:dyDescent="0.3">
      <c r="E5727"/>
    </row>
    <row r="5728" spans="5:5" x14ac:dyDescent="0.3">
      <c r="E5728"/>
    </row>
    <row r="5729" spans="5:5" x14ac:dyDescent="0.3">
      <c r="E5729"/>
    </row>
    <row r="5730" spans="5:5" x14ac:dyDescent="0.3">
      <c r="E5730"/>
    </row>
    <row r="5731" spans="5:5" x14ac:dyDescent="0.3">
      <c r="E5731"/>
    </row>
    <row r="5732" spans="5:5" x14ac:dyDescent="0.3">
      <c r="E5732"/>
    </row>
    <row r="5733" spans="5:5" x14ac:dyDescent="0.3">
      <c r="E5733"/>
    </row>
    <row r="5734" spans="5:5" x14ac:dyDescent="0.3">
      <c r="E5734"/>
    </row>
    <row r="5735" spans="5:5" x14ac:dyDescent="0.3">
      <c r="E5735"/>
    </row>
    <row r="5736" spans="5:5" x14ac:dyDescent="0.3">
      <c r="E5736"/>
    </row>
    <row r="5737" spans="5:5" x14ac:dyDescent="0.3">
      <c r="E5737"/>
    </row>
    <row r="5738" spans="5:5" x14ac:dyDescent="0.3">
      <c r="E5738"/>
    </row>
    <row r="5739" spans="5:5" x14ac:dyDescent="0.3">
      <c r="E5739"/>
    </row>
    <row r="5740" spans="5:5" x14ac:dyDescent="0.3">
      <c r="E5740"/>
    </row>
    <row r="5741" spans="5:5" x14ac:dyDescent="0.3">
      <c r="E5741"/>
    </row>
    <row r="5742" spans="5:5" x14ac:dyDescent="0.3">
      <c r="E5742"/>
    </row>
    <row r="5743" spans="5:5" x14ac:dyDescent="0.3">
      <c r="E5743"/>
    </row>
    <row r="5744" spans="5:5" x14ac:dyDescent="0.3">
      <c r="E5744"/>
    </row>
    <row r="5745" spans="5:5" x14ac:dyDescent="0.3">
      <c r="E5745"/>
    </row>
    <row r="5746" spans="5:5" x14ac:dyDescent="0.3">
      <c r="E5746"/>
    </row>
    <row r="5747" spans="5:5" x14ac:dyDescent="0.3">
      <c r="E5747"/>
    </row>
    <row r="5748" spans="5:5" x14ac:dyDescent="0.3">
      <c r="E5748"/>
    </row>
    <row r="5749" spans="5:5" x14ac:dyDescent="0.3">
      <c r="E5749"/>
    </row>
    <row r="5750" spans="5:5" x14ac:dyDescent="0.3">
      <c r="E5750"/>
    </row>
    <row r="5751" spans="5:5" x14ac:dyDescent="0.3">
      <c r="E5751"/>
    </row>
    <row r="5752" spans="5:5" x14ac:dyDescent="0.3">
      <c r="E5752"/>
    </row>
    <row r="5753" spans="5:5" x14ac:dyDescent="0.3">
      <c r="E5753"/>
    </row>
    <row r="5754" spans="5:5" x14ac:dyDescent="0.3">
      <c r="E5754"/>
    </row>
    <row r="5755" spans="5:5" x14ac:dyDescent="0.3">
      <c r="E5755"/>
    </row>
    <row r="5756" spans="5:5" x14ac:dyDescent="0.3">
      <c r="E5756"/>
    </row>
    <row r="5757" spans="5:5" x14ac:dyDescent="0.3">
      <c r="E5757"/>
    </row>
    <row r="5758" spans="5:5" x14ac:dyDescent="0.3">
      <c r="E5758"/>
    </row>
    <row r="5759" spans="5:5" x14ac:dyDescent="0.3">
      <c r="E5759"/>
    </row>
    <row r="5760" spans="5:5" x14ac:dyDescent="0.3">
      <c r="E5760"/>
    </row>
    <row r="5761" spans="5:5" x14ac:dyDescent="0.3">
      <c r="E5761"/>
    </row>
    <row r="5762" spans="5:5" x14ac:dyDescent="0.3">
      <c r="E5762"/>
    </row>
    <row r="5763" spans="5:5" x14ac:dyDescent="0.3">
      <c r="E5763"/>
    </row>
    <row r="5764" spans="5:5" x14ac:dyDescent="0.3">
      <c r="E5764"/>
    </row>
    <row r="5765" spans="5:5" x14ac:dyDescent="0.3">
      <c r="E5765"/>
    </row>
    <row r="5766" spans="5:5" x14ac:dyDescent="0.3">
      <c r="E5766"/>
    </row>
    <row r="5767" spans="5:5" x14ac:dyDescent="0.3">
      <c r="E5767"/>
    </row>
    <row r="5768" spans="5:5" x14ac:dyDescent="0.3">
      <c r="E5768"/>
    </row>
    <row r="5769" spans="5:5" x14ac:dyDescent="0.3">
      <c r="E5769"/>
    </row>
    <row r="5770" spans="5:5" x14ac:dyDescent="0.3">
      <c r="E5770"/>
    </row>
    <row r="5771" spans="5:5" x14ac:dyDescent="0.3">
      <c r="E5771"/>
    </row>
    <row r="5772" spans="5:5" x14ac:dyDescent="0.3">
      <c r="E5772"/>
    </row>
    <row r="5773" spans="5:5" x14ac:dyDescent="0.3">
      <c r="E5773"/>
    </row>
    <row r="5774" spans="5:5" x14ac:dyDescent="0.3">
      <c r="E5774"/>
    </row>
    <row r="5775" spans="5:5" x14ac:dyDescent="0.3">
      <c r="E5775"/>
    </row>
    <row r="5776" spans="5:5" x14ac:dyDescent="0.3">
      <c r="E5776"/>
    </row>
    <row r="5777" spans="5:5" x14ac:dyDescent="0.3">
      <c r="E5777"/>
    </row>
    <row r="5778" spans="5:5" x14ac:dyDescent="0.3">
      <c r="E5778"/>
    </row>
    <row r="5779" spans="5:5" x14ac:dyDescent="0.3">
      <c r="E5779"/>
    </row>
    <row r="5780" spans="5:5" x14ac:dyDescent="0.3">
      <c r="E5780"/>
    </row>
    <row r="5781" spans="5:5" x14ac:dyDescent="0.3">
      <c r="E5781"/>
    </row>
    <row r="5782" spans="5:5" x14ac:dyDescent="0.3">
      <c r="E5782"/>
    </row>
    <row r="5783" spans="5:5" x14ac:dyDescent="0.3">
      <c r="E5783"/>
    </row>
    <row r="5784" spans="5:5" x14ac:dyDescent="0.3">
      <c r="E5784"/>
    </row>
    <row r="5785" spans="5:5" x14ac:dyDescent="0.3">
      <c r="E5785"/>
    </row>
    <row r="5786" spans="5:5" x14ac:dyDescent="0.3">
      <c r="E5786"/>
    </row>
    <row r="5787" spans="5:5" x14ac:dyDescent="0.3">
      <c r="E5787"/>
    </row>
    <row r="5788" spans="5:5" x14ac:dyDescent="0.3">
      <c r="E5788"/>
    </row>
    <row r="5789" spans="5:5" x14ac:dyDescent="0.3">
      <c r="E5789"/>
    </row>
    <row r="5790" spans="5:5" x14ac:dyDescent="0.3">
      <c r="E5790"/>
    </row>
    <row r="5791" spans="5:5" x14ac:dyDescent="0.3">
      <c r="E5791"/>
    </row>
    <row r="5792" spans="5:5" x14ac:dyDescent="0.3">
      <c r="E5792"/>
    </row>
    <row r="5793" spans="5:5" x14ac:dyDescent="0.3">
      <c r="E5793"/>
    </row>
    <row r="5794" spans="5:5" x14ac:dyDescent="0.3">
      <c r="E5794"/>
    </row>
    <row r="5795" spans="5:5" x14ac:dyDescent="0.3">
      <c r="E5795"/>
    </row>
    <row r="5796" spans="5:5" x14ac:dyDescent="0.3">
      <c r="E5796"/>
    </row>
    <row r="5797" spans="5:5" x14ac:dyDescent="0.3">
      <c r="E5797"/>
    </row>
    <row r="5798" spans="5:5" x14ac:dyDescent="0.3">
      <c r="E5798"/>
    </row>
    <row r="5799" spans="5:5" x14ac:dyDescent="0.3">
      <c r="E5799"/>
    </row>
    <row r="5800" spans="5:5" x14ac:dyDescent="0.3">
      <c r="E5800"/>
    </row>
    <row r="5801" spans="5:5" x14ac:dyDescent="0.3">
      <c r="E5801"/>
    </row>
    <row r="5802" spans="5:5" x14ac:dyDescent="0.3">
      <c r="E5802"/>
    </row>
    <row r="5803" spans="5:5" x14ac:dyDescent="0.3">
      <c r="E5803"/>
    </row>
    <row r="5804" spans="5:5" x14ac:dyDescent="0.3">
      <c r="E5804"/>
    </row>
    <row r="5805" spans="5:5" x14ac:dyDescent="0.3">
      <c r="E5805"/>
    </row>
    <row r="5806" spans="5:5" x14ac:dyDescent="0.3">
      <c r="E5806"/>
    </row>
    <row r="5807" spans="5:5" x14ac:dyDescent="0.3">
      <c r="E5807"/>
    </row>
    <row r="5808" spans="5:5" x14ac:dyDescent="0.3">
      <c r="E5808"/>
    </row>
    <row r="5809" spans="5:5" x14ac:dyDescent="0.3">
      <c r="E5809"/>
    </row>
    <row r="5810" spans="5:5" x14ac:dyDescent="0.3">
      <c r="E5810"/>
    </row>
    <row r="5811" spans="5:5" x14ac:dyDescent="0.3">
      <c r="E5811"/>
    </row>
    <row r="5812" spans="5:5" x14ac:dyDescent="0.3">
      <c r="E5812"/>
    </row>
    <row r="5813" spans="5:5" x14ac:dyDescent="0.3">
      <c r="E5813"/>
    </row>
    <row r="5814" spans="5:5" x14ac:dyDescent="0.3">
      <c r="E5814"/>
    </row>
    <row r="5815" spans="5:5" x14ac:dyDescent="0.3">
      <c r="E5815"/>
    </row>
    <row r="5816" spans="5:5" x14ac:dyDescent="0.3">
      <c r="E5816"/>
    </row>
    <row r="5817" spans="5:5" x14ac:dyDescent="0.3">
      <c r="E5817"/>
    </row>
    <row r="5818" spans="5:5" x14ac:dyDescent="0.3">
      <c r="E5818"/>
    </row>
    <row r="5819" spans="5:5" x14ac:dyDescent="0.3">
      <c r="E5819"/>
    </row>
    <row r="5820" spans="5:5" x14ac:dyDescent="0.3">
      <c r="E5820"/>
    </row>
    <row r="5821" spans="5:5" x14ac:dyDescent="0.3">
      <c r="E5821"/>
    </row>
    <row r="5822" spans="5:5" x14ac:dyDescent="0.3">
      <c r="E5822"/>
    </row>
    <row r="5823" spans="5:5" x14ac:dyDescent="0.3">
      <c r="E5823"/>
    </row>
    <row r="5824" spans="5:5" x14ac:dyDescent="0.3">
      <c r="E5824"/>
    </row>
    <row r="5825" spans="5:5" x14ac:dyDescent="0.3">
      <c r="E5825"/>
    </row>
    <row r="5826" spans="5:5" x14ac:dyDescent="0.3">
      <c r="E5826"/>
    </row>
    <row r="5827" spans="5:5" x14ac:dyDescent="0.3">
      <c r="E5827"/>
    </row>
    <row r="5828" spans="5:5" x14ac:dyDescent="0.3">
      <c r="E5828"/>
    </row>
    <row r="5829" spans="5:5" x14ac:dyDescent="0.3">
      <c r="E5829"/>
    </row>
    <row r="5830" spans="5:5" x14ac:dyDescent="0.3">
      <c r="E5830"/>
    </row>
    <row r="5831" spans="5:5" x14ac:dyDescent="0.3">
      <c r="E5831"/>
    </row>
    <row r="5832" spans="5:5" x14ac:dyDescent="0.3">
      <c r="E5832"/>
    </row>
    <row r="5833" spans="5:5" x14ac:dyDescent="0.3">
      <c r="E5833"/>
    </row>
    <row r="5834" spans="5:5" x14ac:dyDescent="0.3">
      <c r="E5834"/>
    </row>
    <row r="5835" spans="5:5" x14ac:dyDescent="0.3">
      <c r="E5835"/>
    </row>
    <row r="5836" spans="5:5" x14ac:dyDescent="0.3">
      <c r="E5836"/>
    </row>
    <row r="5837" spans="5:5" x14ac:dyDescent="0.3">
      <c r="E5837"/>
    </row>
    <row r="5838" spans="5:5" x14ac:dyDescent="0.3">
      <c r="E5838"/>
    </row>
    <row r="5839" spans="5:5" x14ac:dyDescent="0.3">
      <c r="E5839"/>
    </row>
    <row r="5840" spans="5:5" x14ac:dyDescent="0.3">
      <c r="E5840"/>
    </row>
    <row r="5841" spans="5:5" x14ac:dyDescent="0.3">
      <c r="E5841"/>
    </row>
    <row r="5842" spans="5:5" x14ac:dyDescent="0.3">
      <c r="E5842"/>
    </row>
    <row r="5843" spans="5:5" x14ac:dyDescent="0.3">
      <c r="E5843"/>
    </row>
    <row r="5844" spans="5:5" x14ac:dyDescent="0.3">
      <c r="E5844"/>
    </row>
    <row r="5845" spans="5:5" x14ac:dyDescent="0.3">
      <c r="E5845"/>
    </row>
    <row r="5846" spans="5:5" x14ac:dyDescent="0.3">
      <c r="E5846"/>
    </row>
    <row r="5847" spans="5:5" x14ac:dyDescent="0.3">
      <c r="E5847"/>
    </row>
    <row r="5848" spans="5:5" x14ac:dyDescent="0.3">
      <c r="E5848"/>
    </row>
    <row r="5849" spans="5:5" x14ac:dyDescent="0.3">
      <c r="E5849"/>
    </row>
    <row r="5850" spans="5:5" x14ac:dyDescent="0.3">
      <c r="E5850"/>
    </row>
    <row r="5851" spans="5:5" x14ac:dyDescent="0.3">
      <c r="E5851"/>
    </row>
    <row r="5852" spans="5:5" x14ac:dyDescent="0.3">
      <c r="E5852"/>
    </row>
    <row r="5853" spans="5:5" x14ac:dyDescent="0.3">
      <c r="E5853"/>
    </row>
    <row r="5854" spans="5:5" x14ac:dyDescent="0.3">
      <c r="E5854"/>
    </row>
    <row r="5855" spans="5:5" x14ac:dyDescent="0.3">
      <c r="E5855"/>
    </row>
    <row r="5856" spans="5:5" x14ac:dyDescent="0.3">
      <c r="E5856"/>
    </row>
    <row r="5857" spans="5:5" x14ac:dyDescent="0.3">
      <c r="E5857"/>
    </row>
    <row r="5858" spans="5:5" x14ac:dyDescent="0.3">
      <c r="E5858"/>
    </row>
    <row r="5859" spans="5:5" x14ac:dyDescent="0.3">
      <c r="E5859"/>
    </row>
    <row r="5860" spans="5:5" x14ac:dyDescent="0.3">
      <c r="E5860"/>
    </row>
    <row r="5861" spans="5:5" x14ac:dyDescent="0.3">
      <c r="E5861"/>
    </row>
    <row r="5862" spans="5:5" x14ac:dyDescent="0.3">
      <c r="E5862"/>
    </row>
    <row r="5863" spans="5:5" x14ac:dyDescent="0.3">
      <c r="E5863"/>
    </row>
    <row r="5864" spans="5:5" x14ac:dyDescent="0.3">
      <c r="E5864"/>
    </row>
    <row r="5865" spans="5:5" x14ac:dyDescent="0.3">
      <c r="E5865"/>
    </row>
    <row r="5866" spans="5:5" x14ac:dyDescent="0.3">
      <c r="E5866"/>
    </row>
    <row r="5867" spans="5:5" x14ac:dyDescent="0.3">
      <c r="E5867"/>
    </row>
    <row r="5868" spans="5:5" x14ac:dyDescent="0.3">
      <c r="E5868"/>
    </row>
    <row r="5869" spans="5:5" x14ac:dyDescent="0.3">
      <c r="E5869"/>
    </row>
    <row r="5870" spans="5:5" x14ac:dyDescent="0.3">
      <c r="E5870"/>
    </row>
    <row r="5871" spans="5:5" x14ac:dyDescent="0.3">
      <c r="E5871"/>
    </row>
    <row r="5872" spans="5:5" x14ac:dyDescent="0.3">
      <c r="E5872"/>
    </row>
    <row r="5873" spans="5:5" x14ac:dyDescent="0.3">
      <c r="E5873"/>
    </row>
    <row r="5874" spans="5:5" x14ac:dyDescent="0.3">
      <c r="E5874"/>
    </row>
    <row r="5875" spans="5:5" x14ac:dyDescent="0.3">
      <c r="E5875"/>
    </row>
    <row r="5876" spans="5:5" x14ac:dyDescent="0.3">
      <c r="E5876"/>
    </row>
    <row r="5877" spans="5:5" x14ac:dyDescent="0.3">
      <c r="E5877"/>
    </row>
    <row r="5878" spans="5:5" x14ac:dyDescent="0.3">
      <c r="E5878"/>
    </row>
    <row r="5879" spans="5:5" x14ac:dyDescent="0.3">
      <c r="E5879"/>
    </row>
    <row r="5880" spans="5:5" x14ac:dyDescent="0.3">
      <c r="E5880"/>
    </row>
    <row r="5881" spans="5:5" x14ac:dyDescent="0.3">
      <c r="E5881"/>
    </row>
    <row r="5882" spans="5:5" x14ac:dyDescent="0.3">
      <c r="E5882"/>
    </row>
    <row r="5883" spans="5:5" x14ac:dyDescent="0.3">
      <c r="E5883"/>
    </row>
    <row r="5884" spans="5:5" x14ac:dyDescent="0.3">
      <c r="E5884"/>
    </row>
    <row r="5885" spans="5:5" x14ac:dyDescent="0.3">
      <c r="E5885"/>
    </row>
    <row r="5886" spans="5:5" x14ac:dyDescent="0.3">
      <c r="E5886"/>
    </row>
    <row r="5887" spans="5:5" x14ac:dyDescent="0.3">
      <c r="E5887"/>
    </row>
    <row r="5888" spans="5:5" x14ac:dyDescent="0.3">
      <c r="E5888"/>
    </row>
    <row r="5889" spans="5:5" x14ac:dyDescent="0.3">
      <c r="E5889"/>
    </row>
    <row r="5890" spans="5:5" x14ac:dyDescent="0.3">
      <c r="E5890"/>
    </row>
    <row r="5891" spans="5:5" x14ac:dyDescent="0.3">
      <c r="E5891"/>
    </row>
    <row r="5892" spans="5:5" x14ac:dyDescent="0.3">
      <c r="E5892"/>
    </row>
    <row r="5893" spans="5:5" x14ac:dyDescent="0.3">
      <c r="E5893"/>
    </row>
    <row r="5894" spans="5:5" x14ac:dyDescent="0.3">
      <c r="E5894"/>
    </row>
    <row r="5895" spans="5:5" x14ac:dyDescent="0.3">
      <c r="E5895"/>
    </row>
    <row r="5896" spans="5:5" x14ac:dyDescent="0.3">
      <c r="E5896"/>
    </row>
    <row r="5897" spans="5:5" x14ac:dyDescent="0.3">
      <c r="E5897"/>
    </row>
    <row r="5898" spans="5:5" x14ac:dyDescent="0.3">
      <c r="E5898"/>
    </row>
    <row r="5899" spans="5:5" x14ac:dyDescent="0.3">
      <c r="E5899"/>
    </row>
    <row r="5900" spans="5:5" x14ac:dyDescent="0.3">
      <c r="E5900"/>
    </row>
    <row r="5901" spans="5:5" x14ac:dyDescent="0.3">
      <c r="E5901"/>
    </row>
    <row r="5902" spans="5:5" x14ac:dyDescent="0.3">
      <c r="E5902"/>
    </row>
    <row r="5903" spans="5:5" x14ac:dyDescent="0.3">
      <c r="E5903"/>
    </row>
    <row r="5904" spans="5:5" x14ac:dyDescent="0.3">
      <c r="E5904"/>
    </row>
    <row r="5905" spans="5:5" x14ac:dyDescent="0.3">
      <c r="E5905"/>
    </row>
    <row r="5906" spans="5:5" x14ac:dyDescent="0.3">
      <c r="E5906"/>
    </row>
    <row r="5907" spans="5:5" x14ac:dyDescent="0.3">
      <c r="E5907"/>
    </row>
    <row r="5908" spans="5:5" x14ac:dyDescent="0.3">
      <c r="E5908"/>
    </row>
    <row r="5909" spans="5:5" x14ac:dyDescent="0.3">
      <c r="E5909"/>
    </row>
    <row r="5910" spans="5:5" x14ac:dyDescent="0.3">
      <c r="E5910"/>
    </row>
    <row r="5911" spans="5:5" x14ac:dyDescent="0.3">
      <c r="E5911"/>
    </row>
    <row r="5912" spans="5:5" x14ac:dyDescent="0.3">
      <c r="E5912"/>
    </row>
    <row r="5913" spans="5:5" x14ac:dyDescent="0.3">
      <c r="E5913"/>
    </row>
    <row r="5914" spans="5:5" x14ac:dyDescent="0.3">
      <c r="E5914"/>
    </row>
    <row r="5915" spans="5:5" x14ac:dyDescent="0.3">
      <c r="E5915"/>
    </row>
    <row r="5916" spans="5:5" x14ac:dyDescent="0.3">
      <c r="E5916"/>
    </row>
    <row r="5917" spans="5:5" x14ac:dyDescent="0.3">
      <c r="E5917"/>
    </row>
    <row r="5918" spans="5:5" x14ac:dyDescent="0.3">
      <c r="E5918"/>
    </row>
    <row r="5919" spans="5:5" x14ac:dyDescent="0.3">
      <c r="E5919"/>
    </row>
    <row r="5920" spans="5:5" x14ac:dyDescent="0.3">
      <c r="E5920"/>
    </row>
    <row r="5921" spans="5:5" x14ac:dyDescent="0.3">
      <c r="E5921"/>
    </row>
    <row r="5922" spans="5:5" x14ac:dyDescent="0.3">
      <c r="E5922"/>
    </row>
    <row r="5923" spans="5:5" x14ac:dyDescent="0.3">
      <c r="E5923"/>
    </row>
    <row r="5924" spans="5:5" x14ac:dyDescent="0.3">
      <c r="E5924"/>
    </row>
    <row r="5925" spans="5:5" x14ac:dyDescent="0.3">
      <c r="E5925"/>
    </row>
    <row r="5926" spans="5:5" x14ac:dyDescent="0.3">
      <c r="E5926"/>
    </row>
    <row r="5927" spans="5:5" x14ac:dyDescent="0.3">
      <c r="E5927"/>
    </row>
    <row r="5928" spans="5:5" x14ac:dyDescent="0.3">
      <c r="E5928"/>
    </row>
    <row r="5929" spans="5:5" x14ac:dyDescent="0.3">
      <c r="E5929"/>
    </row>
    <row r="5930" spans="5:5" x14ac:dyDescent="0.3">
      <c r="E5930"/>
    </row>
    <row r="5931" spans="5:5" x14ac:dyDescent="0.3">
      <c r="E5931"/>
    </row>
    <row r="5932" spans="5:5" x14ac:dyDescent="0.3">
      <c r="E5932"/>
    </row>
    <row r="5933" spans="5:5" x14ac:dyDescent="0.3">
      <c r="E5933"/>
    </row>
    <row r="5934" spans="5:5" x14ac:dyDescent="0.3">
      <c r="E5934"/>
    </row>
    <row r="5935" spans="5:5" x14ac:dyDescent="0.3">
      <c r="E5935"/>
    </row>
    <row r="5936" spans="5:5" x14ac:dyDescent="0.3">
      <c r="E5936"/>
    </row>
    <row r="5937" spans="5:5" x14ac:dyDescent="0.3">
      <c r="E5937"/>
    </row>
    <row r="5938" spans="5:5" x14ac:dyDescent="0.3">
      <c r="E5938"/>
    </row>
    <row r="5939" spans="5:5" x14ac:dyDescent="0.3">
      <c r="E5939"/>
    </row>
    <row r="5940" spans="5:5" x14ac:dyDescent="0.3">
      <c r="E5940"/>
    </row>
    <row r="5941" spans="5:5" x14ac:dyDescent="0.3">
      <c r="E5941"/>
    </row>
    <row r="5942" spans="5:5" x14ac:dyDescent="0.3">
      <c r="E5942"/>
    </row>
    <row r="5943" spans="5:5" x14ac:dyDescent="0.3">
      <c r="E5943"/>
    </row>
    <row r="5944" spans="5:5" x14ac:dyDescent="0.3">
      <c r="E5944"/>
    </row>
    <row r="5945" spans="5:5" x14ac:dyDescent="0.3">
      <c r="E5945"/>
    </row>
    <row r="5946" spans="5:5" x14ac:dyDescent="0.3">
      <c r="E5946"/>
    </row>
    <row r="5947" spans="5:5" x14ac:dyDescent="0.3">
      <c r="E5947"/>
    </row>
    <row r="5948" spans="5:5" x14ac:dyDescent="0.3">
      <c r="E5948"/>
    </row>
    <row r="5949" spans="5:5" x14ac:dyDescent="0.3">
      <c r="E5949"/>
    </row>
    <row r="5950" spans="5:5" x14ac:dyDescent="0.3">
      <c r="E5950"/>
    </row>
    <row r="5951" spans="5:5" x14ac:dyDescent="0.3">
      <c r="E5951"/>
    </row>
    <row r="5952" spans="5:5" x14ac:dyDescent="0.3">
      <c r="E5952"/>
    </row>
    <row r="5953" spans="5:5" x14ac:dyDescent="0.3">
      <c r="E5953"/>
    </row>
    <row r="5954" spans="5:5" x14ac:dyDescent="0.3">
      <c r="E5954"/>
    </row>
    <row r="5955" spans="5:5" x14ac:dyDescent="0.3">
      <c r="E5955"/>
    </row>
    <row r="5956" spans="5:5" x14ac:dyDescent="0.3">
      <c r="E5956"/>
    </row>
    <row r="5957" spans="5:5" x14ac:dyDescent="0.3">
      <c r="E5957"/>
    </row>
    <row r="5958" spans="5:5" x14ac:dyDescent="0.3">
      <c r="E5958"/>
    </row>
    <row r="5959" spans="5:5" x14ac:dyDescent="0.3">
      <c r="E5959"/>
    </row>
    <row r="5960" spans="5:5" x14ac:dyDescent="0.3">
      <c r="E5960"/>
    </row>
    <row r="5961" spans="5:5" x14ac:dyDescent="0.3">
      <c r="E5961"/>
    </row>
    <row r="5962" spans="5:5" x14ac:dyDescent="0.3">
      <c r="E5962"/>
    </row>
    <row r="5963" spans="5:5" x14ac:dyDescent="0.3">
      <c r="E5963"/>
    </row>
    <row r="5964" spans="5:5" x14ac:dyDescent="0.3">
      <c r="E5964"/>
    </row>
    <row r="5965" spans="5:5" x14ac:dyDescent="0.3">
      <c r="E5965"/>
    </row>
    <row r="5966" spans="5:5" x14ac:dyDescent="0.3">
      <c r="E5966"/>
    </row>
    <row r="5967" spans="5:5" x14ac:dyDescent="0.3">
      <c r="E5967"/>
    </row>
    <row r="5968" spans="5:5" x14ac:dyDescent="0.3">
      <c r="E5968"/>
    </row>
    <row r="5969" spans="5:5" x14ac:dyDescent="0.3">
      <c r="E5969"/>
    </row>
    <row r="5970" spans="5:5" x14ac:dyDescent="0.3">
      <c r="E5970"/>
    </row>
    <row r="5971" spans="5:5" x14ac:dyDescent="0.3">
      <c r="E5971"/>
    </row>
    <row r="5972" spans="5:5" x14ac:dyDescent="0.3">
      <c r="E5972"/>
    </row>
    <row r="5973" spans="5:5" x14ac:dyDescent="0.3">
      <c r="E5973"/>
    </row>
    <row r="5974" spans="5:5" x14ac:dyDescent="0.3">
      <c r="E5974"/>
    </row>
    <row r="5975" spans="5:5" x14ac:dyDescent="0.3">
      <c r="E5975"/>
    </row>
    <row r="5976" spans="5:5" x14ac:dyDescent="0.3">
      <c r="E5976"/>
    </row>
    <row r="5977" spans="5:5" x14ac:dyDescent="0.3">
      <c r="E5977"/>
    </row>
    <row r="5978" spans="5:5" x14ac:dyDescent="0.3">
      <c r="E5978"/>
    </row>
    <row r="5979" spans="5:5" x14ac:dyDescent="0.3">
      <c r="E5979"/>
    </row>
    <row r="5980" spans="5:5" x14ac:dyDescent="0.3">
      <c r="E5980"/>
    </row>
    <row r="5981" spans="5:5" x14ac:dyDescent="0.3">
      <c r="E5981"/>
    </row>
    <row r="5982" spans="5:5" x14ac:dyDescent="0.3">
      <c r="E5982"/>
    </row>
    <row r="5983" spans="5:5" x14ac:dyDescent="0.3">
      <c r="E5983"/>
    </row>
    <row r="5984" spans="5:5" x14ac:dyDescent="0.3">
      <c r="E5984"/>
    </row>
    <row r="5985" spans="5:5" x14ac:dyDescent="0.3">
      <c r="E5985"/>
    </row>
    <row r="5986" spans="5:5" x14ac:dyDescent="0.3">
      <c r="E5986"/>
    </row>
    <row r="5987" spans="5:5" x14ac:dyDescent="0.3">
      <c r="E5987"/>
    </row>
    <row r="5988" spans="5:5" x14ac:dyDescent="0.3">
      <c r="E5988"/>
    </row>
    <row r="5989" spans="5:5" x14ac:dyDescent="0.3">
      <c r="E5989"/>
    </row>
    <row r="5990" spans="5:5" x14ac:dyDescent="0.3">
      <c r="E5990"/>
    </row>
    <row r="5991" spans="5:5" x14ac:dyDescent="0.3">
      <c r="E5991"/>
    </row>
    <row r="5992" spans="5:5" x14ac:dyDescent="0.3">
      <c r="E5992"/>
    </row>
    <row r="5993" spans="5:5" x14ac:dyDescent="0.3">
      <c r="E5993"/>
    </row>
    <row r="5994" spans="5:5" x14ac:dyDescent="0.3">
      <c r="E5994"/>
    </row>
    <row r="5995" spans="5:5" x14ac:dyDescent="0.3">
      <c r="E5995"/>
    </row>
    <row r="5996" spans="5:5" x14ac:dyDescent="0.3">
      <c r="E5996"/>
    </row>
    <row r="5997" spans="5:5" x14ac:dyDescent="0.3">
      <c r="E5997"/>
    </row>
    <row r="5998" spans="5:5" x14ac:dyDescent="0.3">
      <c r="E5998"/>
    </row>
    <row r="5999" spans="5:5" x14ac:dyDescent="0.3">
      <c r="E5999"/>
    </row>
    <row r="6000" spans="5:5" x14ac:dyDescent="0.3">
      <c r="E6000"/>
    </row>
    <row r="6001" spans="5:5" x14ac:dyDescent="0.3">
      <c r="E6001"/>
    </row>
    <row r="6002" spans="5:5" x14ac:dyDescent="0.3">
      <c r="E6002"/>
    </row>
    <row r="6003" spans="5:5" x14ac:dyDescent="0.3">
      <c r="E6003"/>
    </row>
    <row r="6004" spans="5:5" x14ac:dyDescent="0.3">
      <c r="E6004"/>
    </row>
    <row r="6005" spans="5:5" x14ac:dyDescent="0.3">
      <c r="E6005"/>
    </row>
    <row r="6006" spans="5:5" x14ac:dyDescent="0.3">
      <c r="E6006"/>
    </row>
    <row r="6007" spans="5:5" x14ac:dyDescent="0.3">
      <c r="E6007"/>
    </row>
    <row r="6008" spans="5:5" x14ac:dyDescent="0.3">
      <c r="E6008"/>
    </row>
    <row r="6009" spans="5:5" x14ac:dyDescent="0.3">
      <c r="E6009"/>
    </row>
    <row r="6010" spans="5:5" x14ac:dyDescent="0.3">
      <c r="E6010"/>
    </row>
    <row r="6011" spans="5:5" x14ac:dyDescent="0.3">
      <c r="E6011"/>
    </row>
    <row r="6012" spans="5:5" x14ac:dyDescent="0.3">
      <c r="E6012"/>
    </row>
    <row r="6013" spans="5:5" x14ac:dyDescent="0.3">
      <c r="E6013"/>
    </row>
    <row r="6014" spans="5:5" x14ac:dyDescent="0.3">
      <c r="E6014"/>
    </row>
    <row r="6015" spans="5:5" x14ac:dyDescent="0.3">
      <c r="E6015"/>
    </row>
    <row r="6016" spans="5:5" x14ac:dyDescent="0.3">
      <c r="E6016"/>
    </row>
    <row r="6017" spans="5:5" x14ac:dyDescent="0.3">
      <c r="E6017"/>
    </row>
    <row r="6018" spans="5:5" x14ac:dyDescent="0.3">
      <c r="E6018"/>
    </row>
    <row r="6019" spans="5:5" x14ac:dyDescent="0.3">
      <c r="E6019"/>
    </row>
    <row r="6020" spans="5:5" x14ac:dyDescent="0.3">
      <c r="E6020"/>
    </row>
    <row r="6021" spans="5:5" x14ac:dyDescent="0.3">
      <c r="E6021"/>
    </row>
    <row r="6022" spans="5:5" x14ac:dyDescent="0.3">
      <c r="E6022"/>
    </row>
    <row r="6023" spans="5:5" x14ac:dyDescent="0.3">
      <c r="E6023"/>
    </row>
    <row r="6024" spans="5:5" x14ac:dyDescent="0.3">
      <c r="E6024"/>
    </row>
    <row r="6025" spans="5:5" x14ac:dyDescent="0.3">
      <c r="E6025"/>
    </row>
    <row r="6026" spans="5:5" x14ac:dyDescent="0.3">
      <c r="E6026"/>
    </row>
    <row r="6027" spans="5:5" x14ac:dyDescent="0.3">
      <c r="E6027"/>
    </row>
    <row r="6028" spans="5:5" x14ac:dyDescent="0.3">
      <c r="E6028"/>
    </row>
    <row r="6029" spans="5:5" x14ac:dyDescent="0.3">
      <c r="E6029"/>
    </row>
    <row r="6030" spans="5:5" x14ac:dyDescent="0.3">
      <c r="E6030"/>
    </row>
    <row r="6031" spans="5:5" x14ac:dyDescent="0.3">
      <c r="E6031"/>
    </row>
    <row r="6032" spans="5:5" x14ac:dyDescent="0.3">
      <c r="E6032"/>
    </row>
    <row r="6033" spans="5:5" x14ac:dyDescent="0.3">
      <c r="E6033"/>
    </row>
    <row r="6034" spans="5:5" x14ac:dyDescent="0.3">
      <c r="E6034"/>
    </row>
    <row r="6035" spans="5:5" x14ac:dyDescent="0.3">
      <c r="E6035"/>
    </row>
    <row r="6036" spans="5:5" x14ac:dyDescent="0.3">
      <c r="E6036"/>
    </row>
    <row r="6037" spans="5:5" x14ac:dyDescent="0.3">
      <c r="E6037"/>
    </row>
    <row r="6038" spans="5:5" x14ac:dyDescent="0.3">
      <c r="E6038"/>
    </row>
    <row r="6039" spans="5:5" x14ac:dyDescent="0.3">
      <c r="E6039"/>
    </row>
    <row r="6040" spans="5:5" x14ac:dyDescent="0.3">
      <c r="E6040"/>
    </row>
    <row r="6041" spans="5:5" x14ac:dyDescent="0.3">
      <c r="E6041"/>
    </row>
    <row r="6042" spans="5:5" x14ac:dyDescent="0.3">
      <c r="E6042"/>
    </row>
    <row r="6043" spans="5:5" x14ac:dyDescent="0.3">
      <c r="E6043"/>
    </row>
    <row r="6044" spans="5:5" x14ac:dyDescent="0.3">
      <c r="E6044"/>
    </row>
    <row r="6045" spans="5:5" x14ac:dyDescent="0.3">
      <c r="E6045"/>
    </row>
    <row r="6046" spans="5:5" x14ac:dyDescent="0.3">
      <c r="E6046"/>
    </row>
    <row r="6047" spans="5:5" x14ac:dyDescent="0.3">
      <c r="E6047"/>
    </row>
    <row r="6048" spans="5:5" x14ac:dyDescent="0.3">
      <c r="E6048"/>
    </row>
    <row r="6049" spans="5:5" x14ac:dyDescent="0.3">
      <c r="E6049"/>
    </row>
    <row r="6050" spans="5:5" x14ac:dyDescent="0.3">
      <c r="E6050"/>
    </row>
    <row r="6051" spans="5:5" x14ac:dyDescent="0.3">
      <c r="E6051"/>
    </row>
    <row r="6052" spans="5:5" x14ac:dyDescent="0.3">
      <c r="E6052"/>
    </row>
    <row r="6053" spans="5:5" x14ac:dyDescent="0.3">
      <c r="E6053"/>
    </row>
    <row r="6054" spans="5:5" x14ac:dyDescent="0.3">
      <c r="E6054"/>
    </row>
    <row r="6055" spans="5:5" x14ac:dyDescent="0.3">
      <c r="E6055"/>
    </row>
    <row r="6056" spans="5:5" x14ac:dyDescent="0.3">
      <c r="E6056"/>
    </row>
    <row r="6057" spans="5:5" x14ac:dyDescent="0.3">
      <c r="E6057"/>
    </row>
    <row r="6058" spans="5:5" x14ac:dyDescent="0.3">
      <c r="E6058"/>
    </row>
    <row r="6059" spans="5:5" x14ac:dyDescent="0.3">
      <c r="E6059"/>
    </row>
    <row r="6060" spans="5:5" x14ac:dyDescent="0.3">
      <c r="E6060"/>
    </row>
    <row r="6061" spans="5:5" x14ac:dyDescent="0.3">
      <c r="E6061"/>
    </row>
    <row r="6062" spans="5:5" x14ac:dyDescent="0.3">
      <c r="E6062"/>
    </row>
    <row r="6063" spans="5:5" x14ac:dyDescent="0.3">
      <c r="E6063"/>
    </row>
    <row r="6064" spans="5:5" x14ac:dyDescent="0.3">
      <c r="E6064"/>
    </row>
    <row r="6065" spans="5:5" x14ac:dyDescent="0.3">
      <c r="E6065"/>
    </row>
    <row r="6066" spans="5:5" x14ac:dyDescent="0.3">
      <c r="E6066"/>
    </row>
    <row r="6067" spans="5:5" x14ac:dyDescent="0.3">
      <c r="E6067"/>
    </row>
    <row r="6068" spans="5:5" x14ac:dyDescent="0.3">
      <c r="E6068"/>
    </row>
    <row r="6069" spans="5:5" x14ac:dyDescent="0.3">
      <c r="E6069"/>
    </row>
    <row r="6070" spans="5:5" x14ac:dyDescent="0.3">
      <c r="E6070"/>
    </row>
    <row r="6071" spans="5:5" x14ac:dyDescent="0.3">
      <c r="E6071"/>
    </row>
    <row r="6072" spans="5:5" x14ac:dyDescent="0.3">
      <c r="E6072"/>
    </row>
    <row r="6073" spans="5:5" x14ac:dyDescent="0.3">
      <c r="E6073"/>
    </row>
    <row r="6074" spans="5:5" x14ac:dyDescent="0.3">
      <c r="E6074"/>
    </row>
    <row r="6075" spans="5:5" x14ac:dyDescent="0.3">
      <c r="E6075"/>
    </row>
    <row r="6076" spans="5:5" x14ac:dyDescent="0.3">
      <c r="E6076"/>
    </row>
    <row r="6077" spans="5:5" x14ac:dyDescent="0.3">
      <c r="E6077"/>
    </row>
    <row r="6078" spans="5:5" x14ac:dyDescent="0.3">
      <c r="E6078"/>
    </row>
    <row r="6079" spans="5:5" x14ac:dyDescent="0.3">
      <c r="E6079"/>
    </row>
    <row r="6080" spans="5:5" x14ac:dyDescent="0.3">
      <c r="E6080"/>
    </row>
    <row r="6081" spans="5:5" x14ac:dyDescent="0.3">
      <c r="E6081"/>
    </row>
    <row r="6082" spans="5:5" x14ac:dyDescent="0.3">
      <c r="E6082"/>
    </row>
    <row r="6083" spans="5:5" x14ac:dyDescent="0.3">
      <c r="E6083"/>
    </row>
    <row r="6084" spans="5:5" x14ac:dyDescent="0.3">
      <c r="E6084"/>
    </row>
    <row r="6085" spans="5:5" x14ac:dyDescent="0.3">
      <c r="E6085"/>
    </row>
    <row r="6086" spans="5:5" x14ac:dyDescent="0.3">
      <c r="E6086"/>
    </row>
    <row r="6087" spans="5:5" x14ac:dyDescent="0.3">
      <c r="E6087"/>
    </row>
    <row r="6088" spans="5:5" x14ac:dyDescent="0.3">
      <c r="E6088"/>
    </row>
    <row r="6089" spans="5:5" x14ac:dyDescent="0.3">
      <c r="E6089"/>
    </row>
    <row r="6090" spans="5:5" x14ac:dyDescent="0.3">
      <c r="E6090"/>
    </row>
    <row r="6091" spans="5:5" x14ac:dyDescent="0.3">
      <c r="E6091"/>
    </row>
    <row r="6092" spans="5:5" x14ac:dyDescent="0.3">
      <c r="E6092"/>
    </row>
    <row r="6093" spans="5:5" x14ac:dyDescent="0.3">
      <c r="E6093"/>
    </row>
    <row r="6094" spans="5:5" x14ac:dyDescent="0.3">
      <c r="E6094"/>
    </row>
    <row r="6095" spans="5:5" x14ac:dyDescent="0.3">
      <c r="E6095"/>
    </row>
    <row r="6096" spans="5:5" x14ac:dyDescent="0.3">
      <c r="E6096"/>
    </row>
    <row r="6097" spans="5:5" x14ac:dyDescent="0.3">
      <c r="E6097"/>
    </row>
    <row r="6098" spans="5:5" x14ac:dyDescent="0.3">
      <c r="E6098"/>
    </row>
    <row r="6099" spans="5:5" x14ac:dyDescent="0.3">
      <c r="E6099"/>
    </row>
    <row r="6100" spans="5:5" x14ac:dyDescent="0.3">
      <c r="E6100"/>
    </row>
    <row r="6101" spans="5:5" x14ac:dyDescent="0.3">
      <c r="E6101"/>
    </row>
    <row r="6102" spans="5:5" x14ac:dyDescent="0.3">
      <c r="E6102"/>
    </row>
    <row r="6103" spans="5:5" x14ac:dyDescent="0.3">
      <c r="E6103"/>
    </row>
    <row r="6104" spans="5:5" x14ac:dyDescent="0.3">
      <c r="E6104"/>
    </row>
    <row r="6105" spans="5:5" x14ac:dyDescent="0.3">
      <c r="E6105"/>
    </row>
    <row r="6106" spans="5:5" x14ac:dyDescent="0.3">
      <c r="E6106"/>
    </row>
    <row r="6107" spans="5:5" x14ac:dyDescent="0.3">
      <c r="E6107"/>
    </row>
    <row r="6108" spans="5:5" x14ac:dyDescent="0.3">
      <c r="E6108"/>
    </row>
    <row r="6109" spans="5:5" x14ac:dyDescent="0.3">
      <c r="E6109"/>
    </row>
    <row r="6110" spans="5:5" x14ac:dyDescent="0.3">
      <c r="E6110"/>
    </row>
    <row r="6111" spans="5:5" x14ac:dyDescent="0.3">
      <c r="E6111"/>
    </row>
    <row r="6112" spans="5:5" x14ac:dyDescent="0.3">
      <c r="E6112"/>
    </row>
    <row r="6113" spans="5:5" x14ac:dyDescent="0.3">
      <c r="E6113"/>
    </row>
    <row r="6114" spans="5:5" x14ac:dyDescent="0.3">
      <c r="E6114"/>
    </row>
    <row r="6115" spans="5:5" x14ac:dyDescent="0.3">
      <c r="E6115"/>
    </row>
    <row r="6116" spans="5:5" x14ac:dyDescent="0.3">
      <c r="E6116"/>
    </row>
    <row r="6117" spans="5:5" x14ac:dyDescent="0.3">
      <c r="E6117"/>
    </row>
    <row r="6118" spans="5:5" x14ac:dyDescent="0.3">
      <c r="E6118"/>
    </row>
    <row r="6119" spans="5:5" x14ac:dyDescent="0.3">
      <c r="E6119"/>
    </row>
    <row r="6120" spans="5:5" x14ac:dyDescent="0.3">
      <c r="E6120"/>
    </row>
    <row r="6121" spans="5:5" x14ac:dyDescent="0.3">
      <c r="E6121"/>
    </row>
    <row r="6122" spans="5:5" x14ac:dyDescent="0.3">
      <c r="E6122"/>
    </row>
    <row r="6123" spans="5:5" x14ac:dyDescent="0.3">
      <c r="E6123"/>
    </row>
    <row r="6124" spans="5:5" x14ac:dyDescent="0.3">
      <c r="E6124"/>
    </row>
    <row r="6125" spans="5:5" x14ac:dyDescent="0.3">
      <c r="E6125"/>
    </row>
    <row r="6126" spans="5:5" x14ac:dyDescent="0.3">
      <c r="E6126"/>
    </row>
    <row r="6127" spans="5:5" x14ac:dyDescent="0.3">
      <c r="E6127"/>
    </row>
    <row r="6128" spans="5:5" x14ac:dyDescent="0.3">
      <c r="E6128"/>
    </row>
    <row r="6129" spans="5:5" x14ac:dyDescent="0.3">
      <c r="E6129"/>
    </row>
    <row r="6130" spans="5:5" x14ac:dyDescent="0.3">
      <c r="E6130"/>
    </row>
    <row r="6131" spans="5:5" x14ac:dyDescent="0.3">
      <c r="E6131"/>
    </row>
    <row r="6132" spans="5:5" x14ac:dyDescent="0.3">
      <c r="E6132"/>
    </row>
    <row r="6133" spans="5:5" x14ac:dyDescent="0.3">
      <c r="E6133"/>
    </row>
    <row r="6134" spans="5:5" x14ac:dyDescent="0.3">
      <c r="E6134"/>
    </row>
    <row r="6135" spans="5:5" x14ac:dyDescent="0.3">
      <c r="E6135"/>
    </row>
    <row r="6136" spans="5:5" x14ac:dyDescent="0.3">
      <c r="E6136"/>
    </row>
    <row r="6137" spans="5:5" x14ac:dyDescent="0.3">
      <c r="E6137"/>
    </row>
    <row r="6138" spans="5:5" x14ac:dyDescent="0.3">
      <c r="E6138"/>
    </row>
    <row r="6139" spans="5:5" x14ac:dyDescent="0.3">
      <c r="E6139"/>
    </row>
    <row r="6140" spans="5:5" x14ac:dyDescent="0.3">
      <c r="E6140"/>
    </row>
    <row r="6141" spans="5:5" x14ac:dyDescent="0.3">
      <c r="E6141"/>
    </row>
    <row r="6142" spans="5:5" x14ac:dyDescent="0.3">
      <c r="E6142"/>
    </row>
    <row r="6143" spans="5:5" x14ac:dyDescent="0.3">
      <c r="E6143"/>
    </row>
    <row r="6144" spans="5:5" x14ac:dyDescent="0.3">
      <c r="E6144"/>
    </row>
    <row r="6145" spans="5:5" x14ac:dyDescent="0.3">
      <c r="E6145"/>
    </row>
    <row r="6146" spans="5:5" x14ac:dyDescent="0.3">
      <c r="E6146"/>
    </row>
    <row r="6147" spans="5:5" x14ac:dyDescent="0.3">
      <c r="E6147"/>
    </row>
    <row r="6148" spans="5:5" x14ac:dyDescent="0.3">
      <c r="E6148"/>
    </row>
    <row r="6149" spans="5:5" x14ac:dyDescent="0.3">
      <c r="E6149"/>
    </row>
    <row r="6150" spans="5:5" x14ac:dyDescent="0.3">
      <c r="E6150"/>
    </row>
    <row r="6151" spans="5:5" x14ac:dyDescent="0.3">
      <c r="E6151"/>
    </row>
    <row r="6152" spans="5:5" x14ac:dyDescent="0.3">
      <c r="E6152"/>
    </row>
    <row r="6153" spans="5:5" x14ac:dyDescent="0.3">
      <c r="E6153"/>
    </row>
    <row r="6154" spans="5:5" x14ac:dyDescent="0.3">
      <c r="E6154"/>
    </row>
    <row r="6155" spans="5:5" x14ac:dyDescent="0.3">
      <c r="E6155"/>
    </row>
    <row r="6156" spans="5:5" x14ac:dyDescent="0.3">
      <c r="E6156"/>
    </row>
    <row r="6157" spans="5:5" x14ac:dyDescent="0.3">
      <c r="E6157"/>
    </row>
    <row r="6158" spans="5:5" x14ac:dyDescent="0.3">
      <c r="E6158"/>
    </row>
    <row r="6159" spans="5:5" x14ac:dyDescent="0.3">
      <c r="E6159"/>
    </row>
    <row r="6160" spans="5:5" x14ac:dyDescent="0.3">
      <c r="E6160"/>
    </row>
    <row r="6161" spans="5:5" x14ac:dyDescent="0.3">
      <c r="E6161"/>
    </row>
    <row r="6162" spans="5:5" x14ac:dyDescent="0.3">
      <c r="E6162"/>
    </row>
    <row r="6163" spans="5:5" x14ac:dyDescent="0.3">
      <c r="E6163"/>
    </row>
    <row r="6164" spans="5:5" x14ac:dyDescent="0.3">
      <c r="E6164"/>
    </row>
    <row r="6165" spans="5:5" x14ac:dyDescent="0.3">
      <c r="E6165"/>
    </row>
    <row r="6166" spans="5:5" x14ac:dyDescent="0.3">
      <c r="E6166"/>
    </row>
    <row r="6167" spans="5:5" x14ac:dyDescent="0.3">
      <c r="E6167"/>
    </row>
    <row r="6168" spans="5:5" x14ac:dyDescent="0.3">
      <c r="E6168"/>
    </row>
    <row r="6169" spans="5:5" x14ac:dyDescent="0.3">
      <c r="E6169"/>
    </row>
    <row r="6170" spans="5:5" x14ac:dyDescent="0.3">
      <c r="E6170"/>
    </row>
    <row r="6171" spans="5:5" x14ac:dyDescent="0.3">
      <c r="E6171"/>
    </row>
    <row r="6172" spans="5:5" x14ac:dyDescent="0.3">
      <c r="E6172"/>
    </row>
    <row r="6173" spans="5:5" x14ac:dyDescent="0.3">
      <c r="E6173"/>
    </row>
    <row r="6174" spans="5:5" x14ac:dyDescent="0.3">
      <c r="E6174"/>
    </row>
    <row r="6175" spans="5:5" x14ac:dyDescent="0.3">
      <c r="E6175"/>
    </row>
    <row r="6176" spans="5:5" x14ac:dyDescent="0.3">
      <c r="E6176"/>
    </row>
    <row r="6177" spans="5:5" x14ac:dyDescent="0.3">
      <c r="E6177"/>
    </row>
    <row r="6178" spans="5:5" x14ac:dyDescent="0.3">
      <c r="E6178"/>
    </row>
    <row r="6179" spans="5:5" x14ac:dyDescent="0.3">
      <c r="E6179"/>
    </row>
    <row r="6180" spans="5:5" x14ac:dyDescent="0.3">
      <c r="E6180"/>
    </row>
    <row r="6181" spans="5:5" x14ac:dyDescent="0.3">
      <c r="E6181"/>
    </row>
    <row r="6182" spans="5:5" x14ac:dyDescent="0.3">
      <c r="E6182"/>
    </row>
    <row r="6183" spans="5:5" x14ac:dyDescent="0.3">
      <c r="E6183"/>
    </row>
    <row r="6184" spans="5:5" x14ac:dyDescent="0.3">
      <c r="E6184"/>
    </row>
    <row r="6185" spans="5:5" x14ac:dyDescent="0.3">
      <c r="E6185"/>
    </row>
    <row r="6186" spans="5:5" x14ac:dyDescent="0.3">
      <c r="E6186"/>
    </row>
    <row r="6187" spans="5:5" x14ac:dyDescent="0.3">
      <c r="E6187"/>
    </row>
    <row r="6188" spans="5:5" x14ac:dyDescent="0.3">
      <c r="E6188"/>
    </row>
    <row r="6189" spans="5:5" x14ac:dyDescent="0.3">
      <c r="E6189"/>
    </row>
    <row r="6190" spans="5:5" x14ac:dyDescent="0.3">
      <c r="E6190"/>
    </row>
    <row r="6191" spans="5:5" x14ac:dyDescent="0.3">
      <c r="E6191"/>
    </row>
    <row r="6192" spans="5:5" x14ac:dyDescent="0.3">
      <c r="E6192"/>
    </row>
    <row r="6193" spans="5:5" x14ac:dyDescent="0.3">
      <c r="E6193"/>
    </row>
    <row r="6194" spans="5:5" x14ac:dyDescent="0.3">
      <c r="E6194"/>
    </row>
    <row r="6195" spans="5:5" x14ac:dyDescent="0.3">
      <c r="E6195"/>
    </row>
    <row r="6196" spans="5:5" x14ac:dyDescent="0.3">
      <c r="E6196"/>
    </row>
    <row r="6197" spans="5:5" x14ac:dyDescent="0.3">
      <c r="E6197"/>
    </row>
    <row r="6198" spans="5:5" x14ac:dyDescent="0.3">
      <c r="E6198"/>
    </row>
    <row r="6199" spans="5:5" x14ac:dyDescent="0.3">
      <c r="E6199"/>
    </row>
    <row r="6200" spans="5:5" x14ac:dyDescent="0.3">
      <c r="E6200"/>
    </row>
    <row r="6201" spans="5:5" x14ac:dyDescent="0.3">
      <c r="E6201"/>
    </row>
    <row r="6202" spans="5:5" x14ac:dyDescent="0.3">
      <c r="E6202"/>
    </row>
    <row r="6203" spans="5:5" x14ac:dyDescent="0.3">
      <c r="E6203"/>
    </row>
    <row r="6204" spans="5:5" x14ac:dyDescent="0.3">
      <c r="E6204"/>
    </row>
    <row r="6205" spans="5:5" x14ac:dyDescent="0.3">
      <c r="E6205"/>
    </row>
    <row r="6206" spans="5:5" x14ac:dyDescent="0.3">
      <c r="E6206"/>
    </row>
    <row r="6207" spans="5:5" x14ac:dyDescent="0.3">
      <c r="E6207"/>
    </row>
    <row r="6208" spans="5:5" x14ac:dyDescent="0.3">
      <c r="E6208"/>
    </row>
    <row r="6209" spans="5:5" x14ac:dyDescent="0.3">
      <c r="E6209"/>
    </row>
    <row r="6210" spans="5:5" x14ac:dyDescent="0.3">
      <c r="E6210"/>
    </row>
    <row r="6211" spans="5:5" x14ac:dyDescent="0.3">
      <c r="E6211"/>
    </row>
    <row r="6212" spans="5:5" x14ac:dyDescent="0.3">
      <c r="E6212"/>
    </row>
    <row r="6213" spans="5:5" x14ac:dyDescent="0.3">
      <c r="E6213"/>
    </row>
    <row r="6214" spans="5:5" x14ac:dyDescent="0.3">
      <c r="E6214"/>
    </row>
    <row r="6215" spans="5:5" x14ac:dyDescent="0.3">
      <c r="E6215"/>
    </row>
    <row r="6216" spans="5:5" x14ac:dyDescent="0.3">
      <c r="E6216"/>
    </row>
    <row r="6217" spans="5:5" x14ac:dyDescent="0.3">
      <c r="E6217"/>
    </row>
    <row r="6218" spans="5:5" x14ac:dyDescent="0.3">
      <c r="E6218"/>
    </row>
    <row r="6219" spans="5:5" x14ac:dyDescent="0.3">
      <c r="E6219"/>
    </row>
    <row r="6220" spans="5:5" x14ac:dyDescent="0.3">
      <c r="E6220"/>
    </row>
    <row r="6221" spans="5:5" x14ac:dyDescent="0.3">
      <c r="E6221"/>
    </row>
    <row r="6222" spans="5:5" x14ac:dyDescent="0.3">
      <c r="E6222"/>
    </row>
    <row r="6223" spans="5:5" x14ac:dyDescent="0.3">
      <c r="E6223"/>
    </row>
    <row r="6224" spans="5:5" x14ac:dyDescent="0.3">
      <c r="E6224"/>
    </row>
    <row r="6225" spans="5:5" x14ac:dyDescent="0.3">
      <c r="E6225"/>
    </row>
    <row r="6226" spans="5:5" x14ac:dyDescent="0.3">
      <c r="E6226"/>
    </row>
    <row r="6227" spans="5:5" x14ac:dyDescent="0.3">
      <c r="E6227"/>
    </row>
    <row r="6228" spans="5:5" x14ac:dyDescent="0.3">
      <c r="E6228"/>
    </row>
    <row r="6229" spans="5:5" x14ac:dyDescent="0.3">
      <c r="E6229"/>
    </row>
    <row r="6230" spans="5:5" x14ac:dyDescent="0.3">
      <c r="E6230"/>
    </row>
    <row r="6231" spans="5:5" x14ac:dyDescent="0.3">
      <c r="E6231"/>
    </row>
    <row r="6232" spans="5:5" x14ac:dyDescent="0.3">
      <c r="E6232"/>
    </row>
    <row r="6233" spans="5:5" x14ac:dyDescent="0.3">
      <c r="E6233"/>
    </row>
    <row r="6234" spans="5:5" x14ac:dyDescent="0.3">
      <c r="E6234"/>
    </row>
    <row r="6235" spans="5:5" x14ac:dyDescent="0.3">
      <c r="E6235"/>
    </row>
    <row r="6236" spans="5:5" x14ac:dyDescent="0.3">
      <c r="E6236"/>
    </row>
    <row r="6237" spans="5:5" x14ac:dyDescent="0.3">
      <c r="E6237"/>
    </row>
    <row r="6238" spans="5:5" x14ac:dyDescent="0.3">
      <c r="E6238"/>
    </row>
    <row r="6239" spans="5:5" x14ac:dyDescent="0.3">
      <c r="E6239"/>
    </row>
    <row r="6240" spans="5:5" x14ac:dyDescent="0.3">
      <c r="E6240"/>
    </row>
    <row r="6241" spans="5:5" x14ac:dyDescent="0.3">
      <c r="E6241"/>
    </row>
    <row r="6242" spans="5:5" x14ac:dyDescent="0.3">
      <c r="E6242"/>
    </row>
    <row r="6243" spans="5:5" x14ac:dyDescent="0.3">
      <c r="E6243"/>
    </row>
    <row r="6244" spans="5:5" x14ac:dyDescent="0.3">
      <c r="E6244"/>
    </row>
    <row r="6245" spans="5:5" x14ac:dyDescent="0.3">
      <c r="E6245"/>
    </row>
    <row r="6246" spans="5:5" x14ac:dyDescent="0.3">
      <c r="E6246"/>
    </row>
    <row r="6247" spans="5:5" x14ac:dyDescent="0.3">
      <c r="E6247"/>
    </row>
    <row r="6248" spans="5:5" x14ac:dyDescent="0.3">
      <c r="E6248"/>
    </row>
    <row r="6249" spans="5:5" x14ac:dyDescent="0.3">
      <c r="E6249"/>
    </row>
    <row r="6250" spans="5:5" x14ac:dyDescent="0.3">
      <c r="E6250"/>
    </row>
    <row r="6251" spans="5:5" x14ac:dyDescent="0.3">
      <c r="E6251"/>
    </row>
    <row r="6252" spans="5:5" x14ac:dyDescent="0.3">
      <c r="E6252"/>
    </row>
    <row r="6253" spans="5:5" x14ac:dyDescent="0.3">
      <c r="E6253"/>
    </row>
    <row r="6254" spans="5:5" x14ac:dyDescent="0.3">
      <c r="E6254"/>
    </row>
    <row r="6255" spans="5:5" x14ac:dyDescent="0.3">
      <c r="E6255"/>
    </row>
    <row r="6256" spans="5:5" x14ac:dyDescent="0.3">
      <c r="E6256"/>
    </row>
    <row r="6257" spans="5:5" x14ac:dyDescent="0.3">
      <c r="E6257"/>
    </row>
    <row r="6258" spans="5:5" x14ac:dyDescent="0.3">
      <c r="E6258"/>
    </row>
    <row r="6259" spans="5:5" x14ac:dyDescent="0.3">
      <c r="E6259"/>
    </row>
    <row r="6260" spans="5:5" x14ac:dyDescent="0.3">
      <c r="E6260"/>
    </row>
    <row r="6261" spans="5:5" x14ac:dyDescent="0.3">
      <c r="E6261"/>
    </row>
    <row r="6262" spans="5:5" x14ac:dyDescent="0.3">
      <c r="E6262"/>
    </row>
    <row r="6263" spans="5:5" x14ac:dyDescent="0.3">
      <c r="E6263"/>
    </row>
    <row r="6264" spans="5:5" x14ac:dyDescent="0.3">
      <c r="E6264"/>
    </row>
    <row r="6265" spans="5:5" x14ac:dyDescent="0.3">
      <c r="E6265"/>
    </row>
    <row r="6266" spans="5:5" x14ac:dyDescent="0.3">
      <c r="E6266"/>
    </row>
    <row r="6267" spans="5:5" x14ac:dyDescent="0.3">
      <c r="E6267"/>
    </row>
    <row r="6268" spans="5:5" x14ac:dyDescent="0.3">
      <c r="E6268"/>
    </row>
    <row r="6269" spans="5:5" x14ac:dyDescent="0.3">
      <c r="E6269"/>
    </row>
    <row r="6270" spans="5:5" x14ac:dyDescent="0.3">
      <c r="E6270"/>
    </row>
    <row r="6271" spans="5:5" x14ac:dyDescent="0.3">
      <c r="E6271"/>
    </row>
    <row r="6272" spans="5:5" x14ac:dyDescent="0.3">
      <c r="E6272"/>
    </row>
    <row r="6273" spans="5:5" x14ac:dyDescent="0.3">
      <c r="E6273"/>
    </row>
    <row r="6274" spans="5:5" x14ac:dyDescent="0.3">
      <c r="E6274"/>
    </row>
    <row r="6275" spans="5:5" x14ac:dyDescent="0.3">
      <c r="E6275"/>
    </row>
    <row r="6276" spans="5:5" x14ac:dyDescent="0.3">
      <c r="E6276"/>
    </row>
    <row r="6277" spans="5:5" x14ac:dyDescent="0.3">
      <c r="E6277"/>
    </row>
    <row r="6278" spans="5:5" x14ac:dyDescent="0.3">
      <c r="E6278"/>
    </row>
    <row r="6279" spans="5:5" x14ac:dyDescent="0.3">
      <c r="E6279"/>
    </row>
    <row r="6280" spans="5:5" x14ac:dyDescent="0.3">
      <c r="E6280"/>
    </row>
    <row r="6281" spans="5:5" x14ac:dyDescent="0.3">
      <c r="E6281"/>
    </row>
    <row r="6282" spans="5:5" x14ac:dyDescent="0.3">
      <c r="E6282"/>
    </row>
    <row r="6283" spans="5:5" x14ac:dyDescent="0.3">
      <c r="E6283"/>
    </row>
    <row r="6284" spans="5:5" x14ac:dyDescent="0.3">
      <c r="E6284"/>
    </row>
    <row r="6285" spans="5:5" x14ac:dyDescent="0.3">
      <c r="E6285"/>
    </row>
    <row r="6286" spans="5:5" x14ac:dyDescent="0.3">
      <c r="E6286"/>
    </row>
    <row r="6287" spans="5:5" x14ac:dyDescent="0.3">
      <c r="E6287"/>
    </row>
    <row r="6288" spans="5:5" x14ac:dyDescent="0.3">
      <c r="E6288"/>
    </row>
    <row r="6289" spans="5:5" x14ac:dyDescent="0.3">
      <c r="E6289"/>
    </row>
    <row r="6290" spans="5:5" x14ac:dyDescent="0.3">
      <c r="E6290"/>
    </row>
    <row r="6291" spans="5:5" x14ac:dyDescent="0.3">
      <c r="E6291"/>
    </row>
    <row r="6292" spans="5:5" x14ac:dyDescent="0.3">
      <c r="E6292"/>
    </row>
    <row r="6293" spans="5:5" x14ac:dyDescent="0.3">
      <c r="E6293"/>
    </row>
    <row r="6294" spans="5:5" x14ac:dyDescent="0.3">
      <c r="E6294"/>
    </row>
    <row r="6295" spans="5:5" x14ac:dyDescent="0.3">
      <c r="E6295"/>
    </row>
    <row r="6296" spans="5:5" x14ac:dyDescent="0.3">
      <c r="E6296"/>
    </row>
    <row r="6297" spans="5:5" x14ac:dyDescent="0.3">
      <c r="E6297"/>
    </row>
    <row r="6298" spans="5:5" x14ac:dyDescent="0.3">
      <c r="E6298"/>
    </row>
    <row r="6299" spans="5:5" x14ac:dyDescent="0.3">
      <c r="E6299"/>
    </row>
    <row r="6300" spans="5:5" x14ac:dyDescent="0.3">
      <c r="E6300"/>
    </row>
    <row r="6301" spans="5:5" x14ac:dyDescent="0.3">
      <c r="E6301"/>
    </row>
    <row r="6302" spans="5:5" x14ac:dyDescent="0.3">
      <c r="E6302"/>
    </row>
    <row r="6303" spans="5:5" x14ac:dyDescent="0.3">
      <c r="E6303"/>
    </row>
    <row r="6304" spans="5:5" x14ac:dyDescent="0.3">
      <c r="E6304"/>
    </row>
    <row r="6305" spans="5:5" x14ac:dyDescent="0.3">
      <c r="E6305"/>
    </row>
    <row r="6306" spans="5:5" x14ac:dyDescent="0.3">
      <c r="E6306"/>
    </row>
    <row r="6307" spans="5:5" x14ac:dyDescent="0.3">
      <c r="E6307"/>
    </row>
    <row r="6308" spans="5:5" x14ac:dyDescent="0.3">
      <c r="E6308"/>
    </row>
    <row r="6309" spans="5:5" x14ac:dyDescent="0.3">
      <c r="E6309"/>
    </row>
    <row r="6310" spans="5:5" x14ac:dyDescent="0.3">
      <c r="E6310"/>
    </row>
    <row r="6311" spans="5:5" x14ac:dyDescent="0.3">
      <c r="E6311"/>
    </row>
    <row r="6312" spans="5:5" x14ac:dyDescent="0.3">
      <c r="E6312"/>
    </row>
    <row r="6313" spans="5:5" x14ac:dyDescent="0.3">
      <c r="E6313"/>
    </row>
    <row r="6314" spans="5:5" x14ac:dyDescent="0.3">
      <c r="E6314"/>
    </row>
    <row r="6315" spans="5:5" x14ac:dyDescent="0.3">
      <c r="E6315"/>
    </row>
    <row r="6316" spans="5:5" x14ac:dyDescent="0.3">
      <c r="E6316"/>
    </row>
    <row r="6317" spans="5:5" x14ac:dyDescent="0.3">
      <c r="E6317"/>
    </row>
    <row r="6318" spans="5:5" x14ac:dyDescent="0.3">
      <c r="E6318"/>
    </row>
    <row r="6319" spans="5:5" x14ac:dyDescent="0.3">
      <c r="E6319"/>
    </row>
    <row r="6320" spans="5:5" x14ac:dyDescent="0.3">
      <c r="E6320"/>
    </row>
    <row r="6321" spans="5:5" x14ac:dyDescent="0.3">
      <c r="E6321"/>
    </row>
    <row r="6322" spans="5:5" x14ac:dyDescent="0.3">
      <c r="E6322"/>
    </row>
    <row r="6323" spans="5:5" x14ac:dyDescent="0.3">
      <c r="E6323"/>
    </row>
    <row r="6324" spans="5:5" x14ac:dyDescent="0.3">
      <c r="E6324"/>
    </row>
    <row r="6325" spans="5:5" x14ac:dyDescent="0.3">
      <c r="E6325"/>
    </row>
    <row r="6326" spans="5:5" x14ac:dyDescent="0.3">
      <c r="E6326"/>
    </row>
    <row r="6327" spans="5:5" x14ac:dyDescent="0.3">
      <c r="E6327"/>
    </row>
    <row r="6328" spans="5:5" x14ac:dyDescent="0.3">
      <c r="E6328"/>
    </row>
    <row r="6329" spans="5:5" x14ac:dyDescent="0.3">
      <c r="E6329"/>
    </row>
    <row r="6330" spans="5:5" x14ac:dyDescent="0.3">
      <c r="E6330"/>
    </row>
    <row r="6331" spans="5:5" x14ac:dyDescent="0.3">
      <c r="E6331"/>
    </row>
    <row r="6332" spans="5:5" x14ac:dyDescent="0.3">
      <c r="E6332"/>
    </row>
    <row r="6333" spans="5:5" x14ac:dyDescent="0.3">
      <c r="E6333"/>
    </row>
    <row r="6334" spans="5:5" x14ac:dyDescent="0.3">
      <c r="E6334"/>
    </row>
    <row r="6335" spans="5:5" x14ac:dyDescent="0.3">
      <c r="E6335"/>
    </row>
    <row r="6336" spans="5:5" x14ac:dyDescent="0.3">
      <c r="E6336"/>
    </row>
    <row r="6337" spans="5:5" x14ac:dyDescent="0.3">
      <c r="E6337"/>
    </row>
    <row r="6338" spans="5:5" x14ac:dyDescent="0.3">
      <c r="E6338"/>
    </row>
    <row r="6339" spans="5:5" x14ac:dyDescent="0.3">
      <c r="E6339"/>
    </row>
    <row r="6340" spans="5:5" x14ac:dyDescent="0.3">
      <c r="E6340"/>
    </row>
    <row r="6341" spans="5:5" x14ac:dyDescent="0.3">
      <c r="E6341"/>
    </row>
    <row r="6342" spans="5:5" x14ac:dyDescent="0.3">
      <c r="E6342"/>
    </row>
    <row r="6343" spans="5:5" x14ac:dyDescent="0.3">
      <c r="E6343"/>
    </row>
    <row r="6344" spans="5:5" x14ac:dyDescent="0.3">
      <c r="E6344"/>
    </row>
    <row r="6345" spans="5:5" x14ac:dyDescent="0.3">
      <c r="E6345"/>
    </row>
    <row r="6346" spans="5:5" x14ac:dyDescent="0.3">
      <c r="E6346"/>
    </row>
    <row r="6347" spans="5:5" x14ac:dyDescent="0.3">
      <c r="E6347"/>
    </row>
    <row r="6348" spans="5:5" x14ac:dyDescent="0.3">
      <c r="E6348"/>
    </row>
    <row r="6349" spans="5:5" x14ac:dyDescent="0.3">
      <c r="E6349"/>
    </row>
    <row r="6350" spans="5:5" x14ac:dyDescent="0.3">
      <c r="E6350"/>
    </row>
    <row r="6351" spans="5:5" x14ac:dyDescent="0.3">
      <c r="E6351"/>
    </row>
    <row r="6352" spans="5:5" x14ac:dyDescent="0.3">
      <c r="E6352"/>
    </row>
    <row r="6353" spans="5:5" x14ac:dyDescent="0.3">
      <c r="E6353"/>
    </row>
    <row r="6354" spans="5:5" x14ac:dyDescent="0.3">
      <c r="E6354"/>
    </row>
    <row r="6355" spans="5:5" x14ac:dyDescent="0.3">
      <c r="E6355"/>
    </row>
    <row r="6356" spans="5:5" x14ac:dyDescent="0.3">
      <c r="E6356"/>
    </row>
    <row r="6357" spans="5:5" x14ac:dyDescent="0.3">
      <c r="E6357"/>
    </row>
    <row r="6358" spans="5:5" x14ac:dyDescent="0.3">
      <c r="E6358"/>
    </row>
    <row r="6359" spans="5:5" x14ac:dyDescent="0.3">
      <c r="E6359"/>
    </row>
    <row r="6360" spans="5:5" x14ac:dyDescent="0.3">
      <c r="E6360"/>
    </row>
    <row r="6361" spans="5:5" x14ac:dyDescent="0.3">
      <c r="E6361"/>
    </row>
    <row r="6362" spans="5:5" x14ac:dyDescent="0.3">
      <c r="E6362"/>
    </row>
    <row r="6363" spans="5:5" x14ac:dyDescent="0.3">
      <c r="E6363"/>
    </row>
    <row r="6364" spans="5:5" x14ac:dyDescent="0.3">
      <c r="E6364"/>
    </row>
    <row r="6365" spans="5:5" x14ac:dyDescent="0.3">
      <c r="E6365"/>
    </row>
    <row r="6366" spans="5:5" x14ac:dyDescent="0.3">
      <c r="E6366"/>
    </row>
    <row r="6367" spans="5:5" x14ac:dyDescent="0.3">
      <c r="E6367"/>
    </row>
    <row r="6368" spans="5:5" x14ac:dyDescent="0.3">
      <c r="E6368"/>
    </row>
    <row r="6369" spans="5:5" x14ac:dyDescent="0.3">
      <c r="E6369"/>
    </row>
    <row r="6370" spans="5:5" x14ac:dyDescent="0.3">
      <c r="E6370"/>
    </row>
    <row r="6371" spans="5:5" x14ac:dyDescent="0.3">
      <c r="E6371"/>
    </row>
    <row r="6372" spans="5:5" x14ac:dyDescent="0.3">
      <c r="E6372"/>
    </row>
    <row r="6373" spans="5:5" x14ac:dyDescent="0.3">
      <c r="E6373"/>
    </row>
    <row r="6374" spans="5:5" x14ac:dyDescent="0.3">
      <c r="E6374"/>
    </row>
    <row r="6375" spans="5:5" x14ac:dyDescent="0.3">
      <c r="E6375"/>
    </row>
    <row r="6376" spans="5:5" x14ac:dyDescent="0.3">
      <c r="E6376"/>
    </row>
    <row r="6377" spans="5:5" x14ac:dyDescent="0.3">
      <c r="E6377"/>
    </row>
    <row r="6378" spans="5:5" x14ac:dyDescent="0.3">
      <c r="E6378"/>
    </row>
    <row r="6379" spans="5:5" x14ac:dyDescent="0.3">
      <c r="E6379"/>
    </row>
    <row r="6380" spans="5:5" x14ac:dyDescent="0.3">
      <c r="E6380"/>
    </row>
    <row r="6381" spans="5:5" x14ac:dyDescent="0.3">
      <c r="E6381"/>
    </row>
    <row r="6382" spans="5:5" x14ac:dyDescent="0.3">
      <c r="E6382"/>
    </row>
    <row r="6383" spans="5:5" x14ac:dyDescent="0.3">
      <c r="E6383"/>
    </row>
    <row r="6384" spans="5:5" x14ac:dyDescent="0.3">
      <c r="E6384"/>
    </row>
    <row r="6385" spans="5:5" x14ac:dyDescent="0.3">
      <c r="E6385"/>
    </row>
    <row r="6386" spans="5:5" x14ac:dyDescent="0.3">
      <c r="E6386"/>
    </row>
    <row r="6387" spans="5:5" x14ac:dyDescent="0.3">
      <c r="E6387"/>
    </row>
    <row r="6388" spans="5:5" x14ac:dyDescent="0.3">
      <c r="E6388"/>
    </row>
    <row r="6389" spans="5:5" x14ac:dyDescent="0.3">
      <c r="E6389"/>
    </row>
    <row r="6390" spans="5:5" x14ac:dyDescent="0.3">
      <c r="E6390"/>
    </row>
    <row r="6391" spans="5:5" x14ac:dyDescent="0.3">
      <c r="E6391"/>
    </row>
    <row r="6392" spans="5:5" x14ac:dyDescent="0.3">
      <c r="E6392"/>
    </row>
    <row r="6393" spans="5:5" x14ac:dyDescent="0.3">
      <c r="E6393"/>
    </row>
    <row r="6394" spans="5:5" x14ac:dyDescent="0.3">
      <c r="E6394"/>
    </row>
    <row r="6395" spans="5:5" x14ac:dyDescent="0.3">
      <c r="E6395"/>
    </row>
    <row r="6396" spans="5:5" x14ac:dyDescent="0.3">
      <c r="E6396"/>
    </row>
    <row r="6397" spans="5:5" x14ac:dyDescent="0.3">
      <c r="E6397"/>
    </row>
    <row r="6398" spans="5:5" x14ac:dyDescent="0.3">
      <c r="E6398"/>
    </row>
    <row r="6399" spans="5:5" x14ac:dyDescent="0.3">
      <c r="E6399"/>
    </row>
    <row r="6400" spans="5:5" x14ac:dyDescent="0.3">
      <c r="E6400"/>
    </row>
    <row r="6401" spans="5:5" x14ac:dyDescent="0.3">
      <c r="E6401"/>
    </row>
    <row r="6402" spans="5:5" x14ac:dyDescent="0.3">
      <c r="E6402"/>
    </row>
    <row r="6403" spans="5:5" x14ac:dyDescent="0.3">
      <c r="E6403"/>
    </row>
    <row r="6404" spans="5:5" x14ac:dyDescent="0.3">
      <c r="E6404"/>
    </row>
    <row r="6405" spans="5:5" x14ac:dyDescent="0.3">
      <c r="E6405"/>
    </row>
    <row r="6406" spans="5:5" x14ac:dyDescent="0.3">
      <c r="E6406"/>
    </row>
    <row r="6407" spans="5:5" x14ac:dyDescent="0.3">
      <c r="E6407"/>
    </row>
    <row r="6408" spans="5:5" x14ac:dyDescent="0.3">
      <c r="E6408"/>
    </row>
    <row r="6409" spans="5:5" x14ac:dyDescent="0.3">
      <c r="E6409"/>
    </row>
    <row r="6410" spans="5:5" x14ac:dyDescent="0.3">
      <c r="E6410"/>
    </row>
    <row r="6411" spans="5:5" x14ac:dyDescent="0.3">
      <c r="E6411"/>
    </row>
    <row r="6412" spans="5:5" x14ac:dyDescent="0.3">
      <c r="E6412"/>
    </row>
    <row r="6413" spans="5:5" x14ac:dyDescent="0.3">
      <c r="E6413"/>
    </row>
    <row r="6414" spans="5:5" x14ac:dyDescent="0.3">
      <c r="E6414"/>
    </row>
    <row r="6415" spans="5:5" x14ac:dyDescent="0.3">
      <c r="E6415"/>
    </row>
    <row r="6416" spans="5:5" x14ac:dyDescent="0.3">
      <c r="E6416"/>
    </row>
    <row r="6417" spans="5:5" x14ac:dyDescent="0.3">
      <c r="E6417"/>
    </row>
    <row r="6418" spans="5:5" x14ac:dyDescent="0.3">
      <c r="E6418"/>
    </row>
    <row r="6419" spans="5:5" x14ac:dyDescent="0.3">
      <c r="E6419"/>
    </row>
    <row r="6420" spans="5:5" x14ac:dyDescent="0.3">
      <c r="E6420"/>
    </row>
    <row r="6421" spans="5:5" x14ac:dyDescent="0.3">
      <c r="E6421"/>
    </row>
    <row r="6422" spans="5:5" x14ac:dyDescent="0.3">
      <c r="E6422"/>
    </row>
    <row r="6423" spans="5:5" x14ac:dyDescent="0.3">
      <c r="E6423"/>
    </row>
    <row r="6424" spans="5:5" x14ac:dyDescent="0.3">
      <c r="E6424"/>
    </row>
    <row r="6425" spans="5:5" x14ac:dyDescent="0.3">
      <c r="E6425"/>
    </row>
    <row r="6426" spans="5:5" x14ac:dyDescent="0.3">
      <c r="E6426"/>
    </row>
    <row r="6427" spans="5:5" x14ac:dyDescent="0.3">
      <c r="E6427"/>
    </row>
    <row r="6428" spans="5:5" x14ac:dyDescent="0.3">
      <c r="E6428"/>
    </row>
    <row r="6429" spans="5:5" x14ac:dyDescent="0.3">
      <c r="E6429"/>
    </row>
    <row r="6430" spans="5:5" x14ac:dyDescent="0.3">
      <c r="E6430"/>
    </row>
    <row r="6431" spans="5:5" x14ac:dyDescent="0.3">
      <c r="E6431"/>
    </row>
    <row r="6432" spans="5:5" x14ac:dyDescent="0.3">
      <c r="E6432"/>
    </row>
    <row r="6433" spans="5:5" x14ac:dyDescent="0.3">
      <c r="E6433"/>
    </row>
    <row r="6434" spans="5:5" x14ac:dyDescent="0.3">
      <c r="E6434"/>
    </row>
    <row r="6435" spans="5:5" x14ac:dyDescent="0.3">
      <c r="E6435"/>
    </row>
    <row r="6436" spans="5:5" x14ac:dyDescent="0.3">
      <c r="E6436"/>
    </row>
    <row r="6437" spans="5:5" x14ac:dyDescent="0.3">
      <c r="E6437"/>
    </row>
    <row r="6438" spans="5:5" x14ac:dyDescent="0.3">
      <c r="E6438"/>
    </row>
    <row r="6439" spans="5:5" x14ac:dyDescent="0.3">
      <c r="E6439"/>
    </row>
    <row r="6440" spans="5:5" x14ac:dyDescent="0.3">
      <c r="E6440"/>
    </row>
    <row r="6441" spans="5:5" x14ac:dyDescent="0.3">
      <c r="E6441"/>
    </row>
    <row r="6442" spans="5:5" x14ac:dyDescent="0.3">
      <c r="E6442"/>
    </row>
    <row r="6443" spans="5:5" x14ac:dyDescent="0.3">
      <c r="E6443"/>
    </row>
    <row r="6444" spans="5:5" x14ac:dyDescent="0.3">
      <c r="E6444"/>
    </row>
    <row r="6445" spans="5:5" x14ac:dyDescent="0.3">
      <c r="E6445"/>
    </row>
    <row r="6446" spans="5:5" x14ac:dyDescent="0.3">
      <c r="E6446"/>
    </row>
    <row r="6447" spans="5:5" x14ac:dyDescent="0.3">
      <c r="E6447"/>
    </row>
    <row r="6448" spans="5:5" x14ac:dyDescent="0.3">
      <c r="E6448"/>
    </row>
    <row r="6449" spans="5:5" x14ac:dyDescent="0.3">
      <c r="E6449"/>
    </row>
    <row r="6450" spans="5:5" x14ac:dyDescent="0.3">
      <c r="E6450"/>
    </row>
    <row r="6451" spans="5:5" x14ac:dyDescent="0.3">
      <c r="E6451"/>
    </row>
    <row r="6452" spans="5:5" x14ac:dyDescent="0.3">
      <c r="E6452"/>
    </row>
    <row r="6453" spans="5:5" x14ac:dyDescent="0.3">
      <c r="E6453"/>
    </row>
    <row r="6454" spans="5:5" x14ac:dyDescent="0.3">
      <c r="E6454"/>
    </row>
    <row r="6455" spans="5:5" x14ac:dyDescent="0.3">
      <c r="E6455"/>
    </row>
    <row r="6456" spans="5:5" x14ac:dyDescent="0.3">
      <c r="E6456"/>
    </row>
    <row r="6457" spans="5:5" x14ac:dyDescent="0.3">
      <c r="E6457"/>
    </row>
    <row r="6458" spans="5:5" x14ac:dyDescent="0.3">
      <c r="E6458"/>
    </row>
    <row r="6459" spans="5:5" x14ac:dyDescent="0.3">
      <c r="E6459"/>
    </row>
    <row r="6460" spans="5:5" x14ac:dyDescent="0.3">
      <c r="E6460"/>
    </row>
    <row r="6461" spans="5:5" x14ac:dyDescent="0.3">
      <c r="E6461"/>
    </row>
    <row r="6462" spans="5:5" x14ac:dyDescent="0.3">
      <c r="E6462"/>
    </row>
    <row r="6463" spans="5:5" x14ac:dyDescent="0.3">
      <c r="E6463"/>
    </row>
    <row r="6464" spans="5:5" x14ac:dyDescent="0.3">
      <c r="E6464"/>
    </row>
    <row r="6465" spans="5:5" x14ac:dyDescent="0.3">
      <c r="E6465"/>
    </row>
    <row r="6466" spans="5:5" x14ac:dyDescent="0.3">
      <c r="E6466"/>
    </row>
    <row r="6467" spans="5:5" x14ac:dyDescent="0.3">
      <c r="E6467"/>
    </row>
    <row r="6468" spans="5:5" x14ac:dyDescent="0.3">
      <c r="E6468"/>
    </row>
    <row r="6469" spans="5:5" x14ac:dyDescent="0.3">
      <c r="E6469"/>
    </row>
    <row r="6470" spans="5:5" x14ac:dyDescent="0.3">
      <c r="E6470"/>
    </row>
    <row r="6471" spans="5:5" x14ac:dyDescent="0.3">
      <c r="E6471"/>
    </row>
    <row r="6472" spans="5:5" x14ac:dyDescent="0.3">
      <c r="E6472"/>
    </row>
    <row r="6473" spans="5:5" x14ac:dyDescent="0.3">
      <c r="E6473"/>
    </row>
    <row r="6474" spans="5:5" x14ac:dyDescent="0.3">
      <c r="E6474"/>
    </row>
    <row r="6475" spans="5:5" x14ac:dyDescent="0.3">
      <c r="E6475"/>
    </row>
    <row r="6476" spans="5:5" x14ac:dyDescent="0.3">
      <c r="E6476"/>
    </row>
    <row r="6477" spans="5:5" x14ac:dyDescent="0.3">
      <c r="E6477"/>
    </row>
    <row r="6478" spans="5:5" x14ac:dyDescent="0.3">
      <c r="E6478"/>
    </row>
    <row r="6479" spans="5:5" x14ac:dyDescent="0.3">
      <c r="E6479"/>
    </row>
    <row r="6480" spans="5:5" x14ac:dyDescent="0.3">
      <c r="E6480"/>
    </row>
    <row r="6481" spans="5:5" x14ac:dyDescent="0.3">
      <c r="E6481"/>
    </row>
    <row r="6482" spans="5:5" x14ac:dyDescent="0.3">
      <c r="E6482"/>
    </row>
    <row r="6483" spans="5:5" x14ac:dyDescent="0.3">
      <c r="E6483"/>
    </row>
    <row r="6484" spans="5:5" x14ac:dyDescent="0.3">
      <c r="E6484"/>
    </row>
    <row r="6485" spans="5:5" x14ac:dyDescent="0.3">
      <c r="E6485"/>
    </row>
    <row r="6486" spans="5:5" x14ac:dyDescent="0.3">
      <c r="E6486"/>
    </row>
    <row r="6487" spans="5:5" x14ac:dyDescent="0.3">
      <c r="E6487"/>
    </row>
    <row r="6488" spans="5:5" x14ac:dyDescent="0.3">
      <c r="E6488"/>
    </row>
    <row r="6489" spans="5:5" x14ac:dyDescent="0.3">
      <c r="E6489"/>
    </row>
    <row r="6490" spans="5:5" x14ac:dyDescent="0.3">
      <c r="E6490"/>
    </row>
    <row r="6491" spans="5:5" x14ac:dyDescent="0.3">
      <c r="E6491"/>
    </row>
    <row r="6492" spans="5:5" x14ac:dyDescent="0.3">
      <c r="E6492"/>
    </row>
    <row r="6493" spans="5:5" x14ac:dyDescent="0.3">
      <c r="E6493"/>
    </row>
    <row r="6494" spans="5:5" x14ac:dyDescent="0.3">
      <c r="E6494"/>
    </row>
    <row r="6495" spans="5:5" x14ac:dyDescent="0.3">
      <c r="E6495"/>
    </row>
    <row r="6496" spans="5:5" x14ac:dyDescent="0.3">
      <c r="E6496"/>
    </row>
    <row r="6497" spans="5:5" x14ac:dyDescent="0.3">
      <c r="E6497"/>
    </row>
    <row r="6498" spans="5:5" x14ac:dyDescent="0.3">
      <c r="E6498"/>
    </row>
    <row r="6499" spans="5:5" x14ac:dyDescent="0.3">
      <c r="E6499"/>
    </row>
    <row r="6500" spans="5:5" x14ac:dyDescent="0.3">
      <c r="E6500"/>
    </row>
    <row r="6501" spans="5:5" x14ac:dyDescent="0.3">
      <c r="E6501"/>
    </row>
    <row r="6502" spans="5:5" x14ac:dyDescent="0.3">
      <c r="E6502"/>
    </row>
    <row r="6503" spans="5:5" x14ac:dyDescent="0.3">
      <c r="E6503"/>
    </row>
    <row r="6504" spans="5:5" x14ac:dyDescent="0.3">
      <c r="E6504"/>
    </row>
    <row r="6505" spans="5:5" x14ac:dyDescent="0.3">
      <c r="E6505"/>
    </row>
    <row r="6506" spans="5:5" x14ac:dyDescent="0.3">
      <c r="E6506"/>
    </row>
    <row r="6507" spans="5:5" x14ac:dyDescent="0.3">
      <c r="E6507"/>
    </row>
    <row r="6508" spans="5:5" x14ac:dyDescent="0.3">
      <c r="E6508"/>
    </row>
    <row r="6509" spans="5:5" x14ac:dyDescent="0.3">
      <c r="E6509"/>
    </row>
    <row r="6510" spans="5:5" x14ac:dyDescent="0.3">
      <c r="E6510"/>
    </row>
    <row r="6511" spans="5:5" x14ac:dyDescent="0.3">
      <c r="E6511"/>
    </row>
    <row r="6512" spans="5:5" x14ac:dyDescent="0.3">
      <c r="E6512"/>
    </row>
    <row r="6513" spans="5:5" x14ac:dyDescent="0.3">
      <c r="E6513"/>
    </row>
    <row r="6514" spans="5:5" x14ac:dyDescent="0.3">
      <c r="E6514"/>
    </row>
    <row r="6515" spans="5:5" x14ac:dyDescent="0.3">
      <c r="E6515"/>
    </row>
    <row r="6516" spans="5:5" x14ac:dyDescent="0.3">
      <c r="E6516"/>
    </row>
    <row r="6517" spans="5:5" x14ac:dyDescent="0.3">
      <c r="E6517"/>
    </row>
    <row r="6518" spans="5:5" x14ac:dyDescent="0.3">
      <c r="E6518"/>
    </row>
    <row r="6519" spans="5:5" x14ac:dyDescent="0.3">
      <c r="E6519"/>
    </row>
    <row r="6520" spans="5:5" x14ac:dyDescent="0.3">
      <c r="E6520"/>
    </row>
    <row r="6521" spans="5:5" x14ac:dyDescent="0.3">
      <c r="E6521"/>
    </row>
    <row r="6522" spans="5:5" x14ac:dyDescent="0.3">
      <c r="E6522"/>
    </row>
    <row r="6523" spans="5:5" x14ac:dyDescent="0.3">
      <c r="E6523"/>
    </row>
    <row r="6524" spans="5:5" x14ac:dyDescent="0.3">
      <c r="E6524"/>
    </row>
    <row r="6525" spans="5:5" x14ac:dyDescent="0.3">
      <c r="E6525"/>
    </row>
    <row r="6526" spans="5:5" x14ac:dyDescent="0.3">
      <c r="E6526"/>
    </row>
    <row r="6527" spans="5:5" x14ac:dyDescent="0.3">
      <c r="E6527"/>
    </row>
    <row r="6528" spans="5:5" x14ac:dyDescent="0.3">
      <c r="E6528"/>
    </row>
    <row r="6529" spans="5:5" x14ac:dyDescent="0.3">
      <c r="E6529"/>
    </row>
    <row r="6530" spans="5:5" x14ac:dyDescent="0.3">
      <c r="E6530"/>
    </row>
    <row r="6531" spans="5:5" x14ac:dyDescent="0.3">
      <c r="E6531"/>
    </row>
    <row r="6532" spans="5:5" x14ac:dyDescent="0.3">
      <c r="E6532"/>
    </row>
    <row r="6533" spans="5:5" x14ac:dyDescent="0.3">
      <c r="E6533"/>
    </row>
    <row r="6534" spans="5:5" x14ac:dyDescent="0.3">
      <c r="E6534"/>
    </row>
    <row r="6535" spans="5:5" x14ac:dyDescent="0.3">
      <c r="E6535"/>
    </row>
    <row r="6536" spans="5:5" x14ac:dyDescent="0.3">
      <c r="E6536"/>
    </row>
    <row r="6537" spans="5:5" x14ac:dyDescent="0.3">
      <c r="E6537"/>
    </row>
    <row r="6538" spans="5:5" x14ac:dyDescent="0.3">
      <c r="E6538"/>
    </row>
    <row r="6539" spans="5:5" x14ac:dyDescent="0.3">
      <c r="E6539"/>
    </row>
    <row r="6540" spans="5:5" x14ac:dyDescent="0.3">
      <c r="E6540"/>
    </row>
    <row r="6541" spans="5:5" x14ac:dyDescent="0.3">
      <c r="E6541"/>
    </row>
    <row r="6542" spans="5:5" x14ac:dyDescent="0.3">
      <c r="E6542"/>
    </row>
    <row r="6543" spans="5:5" x14ac:dyDescent="0.3">
      <c r="E6543"/>
    </row>
    <row r="6544" spans="5:5" x14ac:dyDescent="0.3">
      <c r="E6544"/>
    </row>
    <row r="6545" spans="5:5" x14ac:dyDescent="0.3">
      <c r="E6545"/>
    </row>
    <row r="6546" spans="5:5" x14ac:dyDescent="0.3">
      <c r="E6546"/>
    </row>
    <row r="6547" spans="5:5" x14ac:dyDescent="0.3">
      <c r="E6547"/>
    </row>
    <row r="6548" spans="5:5" x14ac:dyDescent="0.3">
      <c r="E6548"/>
    </row>
    <row r="6549" spans="5:5" x14ac:dyDescent="0.3">
      <c r="E6549"/>
    </row>
    <row r="6550" spans="5:5" x14ac:dyDescent="0.3">
      <c r="E6550"/>
    </row>
    <row r="6551" spans="5:5" x14ac:dyDescent="0.3">
      <c r="E6551"/>
    </row>
    <row r="6552" spans="5:5" x14ac:dyDescent="0.3">
      <c r="E6552"/>
    </row>
    <row r="6553" spans="5:5" x14ac:dyDescent="0.3">
      <c r="E6553"/>
    </row>
    <row r="6554" spans="5:5" x14ac:dyDescent="0.3">
      <c r="E6554"/>
    </row>
    <row r="6555" spans="5:5" x14ac:dyDescent="0.3">
      <c r="E6555"/>
    </row>
    <row r="6556" spans="5:5" x14ac:dyDescent="0.3">
      <c r="E6556"/>
    </row>
    <row r="6557" spans="5:5" x14ac:dyDescent="0.3">
      <c r="E6557"/>
    </row>
    <row r="6558" spans="5:5" x14ac:dyDescent="0.3">
      <c r="E6558"/>
    </row>
    <row r="6559" spans="5:5" x14ac:dyDescent="0.3">
      <c r="E6559"/>
    </row>
    <row r="6560" spans="5:5" x14ac:dyDescent="0.3">
      <c r="E6560"/>
    </row>
    <row r="6561" spans="5:5" x14ac:dyDescent="0.3">
      <c r="E6561"/>
    </row>
    <row r="6562" spans="5:5" x14ac:dyDescent="0.3">
      <c r="E6562"/>
    </row>
    <row r="6563" spans="5:5" x14ac:dyDescent="0.3">
      <c r="E6563"/>
    </row>
    <row r="6564" spans="5:5" x14ac:dyDescent="0.3">
      <c r="E6564"/>
    </row>
    <row r="6565" spans="5:5" x14ac:dyDescent="0.3">
      <c r="E6565"/>
    </row>
    <row r="6566" spans="5:5" x14ac:dyDescent="0.3">
      <c r="E6566"/>
    </row>
    <row r="6567" spans="5:5" x14ac:dyDescent="0.3">
      <c r="E6567"/>
    </row>
    <row r="6568" spans="5:5" x14ac:dyDescent="0.3">
      <c r="E6568"/>
    </row>
    <row r="6569" spans="5:5" x14ac:dyDescent="0.3">
      <c r="E6569"/>
    </row>
    <row r="6570" spans="5:5" x14ac:dyDescent="0.3">
      <c r="E6570"/>
    </row>
    <row r="6571" spans="5:5" x14ac:dyDescent="0.3">
      <c r="E6571"/>
    </row>
    <row r="6572" spans="5:5" x14ac:dyDescent="0.3">
      <c r="E6572"/>
    </row>
    <row r="6573" spans="5:5" x14ac:dyDescent="0.3">
      <c r="E6573"/>
    </row>
    <row r="6574" spans="5:5" x14ac:dyDescent="0.3">
      <c r="E6574"/>
    </row>
    <row r="6575" spans="5:5" x14ac:dyDescent="0.3">
      <c r="E6575"/>
    </row>
    <row r="6576" spans="5:5" x14ac:dyDescent="0.3">
      <c r="E6576"/>
    </row>
    <row r="6577" spans="5:5" x14ac:dyDescent="0.3">
      <c r="E6577"/>
    </row>
    <row r="6578" spans="5:5" x14ac:dyDescent="0.3">
      <c r="E6578"/>
    </row>
    <row r="6579" spans="5:5" x14ac:dyDescent="0.3">
      <c r="E6579"/>
    </row>
    <row r="6580" spans="5:5" x14ac:dyDescent="0.3">
      <c r="E6580"/>
    </row>
    <row r="6581" spans="5:5" x14ac:dyDescent="0.3">
      <c r="E6581"/>
    </row>
    <row r="6582" spans="5:5" x14ac:dyDescent="0.3">
      <c r="E6582"/>
    </row>
    <row r="6583" spans="5:5" x14ac:dyDescent="0.3">
      <c r="E6583"/>
    </row>
    <row r="6584" spans="5:5" x14ac:dyDescent="0.3">
      <c r="E6584"/>
    </row>
    <row r="6585" spans="5:5" x14ac:dyDescent="0.3">
      <c r="E6585"/>
    </row>
    <row r="6586" spans="5:5" x14ac:dyDescent="0.3">
      <c r="E6586"/>
    </row>
    <row r="6587" spans="5:5" x14ac:dyDescent="0.3">
      <c r="E6587"/>
    </row>
    <row r="6588" spans="5:5" x14ac:dyDescent="0.3">
      <c r="E6588"/>
    </row>
    <row r="6589" spans="5:5" x14ac:dyDescent="0.3">
      <c r="E6589"/>
    </row>
    <row r="6590" spans="5:5" x14ac:dyDescent="0.3">
      <c r="E6590"/>
    </row>
    <row r="6591" spans="5:5" x14ac:dyDescent="0.3">
      <c r="E6591"/>
    </row>
    <row r="6592" spans="5:5" x14ac:dyDescent="0.3">
      <c r="E6592"/>
    </row>
    <row r="6593" spans="5:5" x14ac:dyDescent="0.3">
      <c r="E6593"/>
    </row>
    <row r="6594" spans="5:5" x14ac:dyDescent="0.3">
      <c r="E6594"/>
    </row>
    <row r="6595" spans="5:5" x14ac:dyDescent="0.3">
      <c r="E6595"/>
    </row>
    <row r="6596" spans="5:5" x14ac:dyDescent="0.3">
      <c r="E6596"/>
    </row>
    <row r="6597" spans="5:5" x14ac:dyDescent="0.3">
      <c r="E6597"/>
    </row>
    <row r="6598" spans="5:5" x14ac:dyDescent="0.3">
      <c r="E6598"/>
    </row>
    <row r="6599" spans="5:5" x14ac:dyDescent="0.3">
      <c r="E6599"/>
    </row>
    <row r="6600" spans="5:5" x14ac:dyDescent="0.3">
      <c r="E6600"/>
    </row>
    <row r="6601" spans="5:5" x14ac:dyDescent="0.3">
      <c r="E6601"/>
    </row>
    <row r="6602" spans="5:5" x14ac:dyDescent="0.3">
      <c r="E6602"/>
    </row>
    <row r="6603" spans="5:5" x14ac:dyDescent="0.3">
      <c r="E6603"/>
    </row>
    <row r="6604" spans="5:5" x14ac:dyDescent="0.3">
      <c r="E6604"/>
    </row>
    <row r="6605" spans="5:5" x14ac:dyDescent="0.3">
      <c r="E6605"/>
    </row>
    <row r="6606" spans="5:5" x14ac:dyDescent="0.3">
      <c r="E6606"/>
    </row>
    <row r="6607" spans="5:5" x14ac:dyDescent="0.3">
      <c r="E6607"/>
    </row>
    <row r="6608" spans="5:5" x14ac:dyDescent="0.3">
      <c r="E6608"/>
    </row>
    <row r="6609" spans="5:5" x14ac:dyDescent="0.3">
      <c r="E6609"/>
    </row>
    <row r="6610" spans="5:5" x14ac:dyDescent="0.3">
      <c r="E6610"/>
    </row>
    <row r="6611" spans="5:5" x14ac:dyDescent="0.3">
      <c r="E6611"/>
    </row>
    <row r="6612" spans="5:5" x14ac:dyDescent="0.3">
      <c r="E6612"/>
    </row>
    <row r="6613" spans="5:5" x14ac:dyDescent="0.3">
      <c r="E6613"/>
    </row>
    <row r="6614" spans="5:5" x14ac:dyDescent="0.3">
      <c r="E6614"/>
    </row>
    <row r="6615" spans="5:5" x14ac:dyDescent="0.3">
      <c r="E6615"/>
    </row>
    <row r="6616" spans="5:5" x14ac:dyDescent="0.3">
      <c r="E6616"/>
    </row>
    <row r="6617" spans="5:5" x14ac:dyDescent="0.3">
      <c r="E6617"/>
    </row>
    <row r="6618" spans="5:5" x14ac:dyDescent="0.3">
      <c r="E6618"/>
    </row>
    <row r="6619" spans="5:5" x14ac:dyDescent="0.3">
      <c r="E6619"/>
    </row>
    <row r="6620" spans="5:5" x14ac:dyDescent="0.3">
      <c r="E6620"/>
    </row>
    <row r="6621" spans="5:5" x14ac:dyDescent="0.3">
      <c r="E6621"/>
    </row>
    <row r="6622" spans="5:5" x14ac:dyDescent="0.3">
      <c r="E6622"/>
    </row>
    <row r="6623" spans="5:5" x14ac:dyDescent="0.3">
      <c r="E6623"/>
    </row>
    <row r="6624" spans="5:5" x14ac:dyDescent="0.3">
      <c r="E6624"/>
    </row>
    <row r="6625" spans="5:5" x14ac:dyDescent="0.3">
      <c r="E6625"/>
    </row>
    <row r="6626" spans="5:5" x14ac:dyDescent="0.3">
      <c r="E6626"/>
    </row>
    <row r="6627" spans="5:5" x14ac:dyDescent="0.3">
      <c r="E6627"/>
    </row>
    <row r="6628" spans="5:5" x14ac:dyDescent="0.3">
      <c r="E6628"/>
    </row>
    <row r="6629" spans="5:5" x14ac:dyDescent="0.3">
      <c r="E6629"/>
    </row>
    <row r="6630" spans="5:5" x14ac:dyDescent="0.3">
      <c r="E6630"/>
    </row>
    <row r="6631" spans="5:5" x14ac:dyDescent="0.3">
      <c r="E6631"/>
    </row>
    <row r="6632" spans="5:5" x14ac:dyDescent="0.3">
      <c r="E6632"/>
    </row>
    <row r="6633" spans="5:5" x14ac:dyDescent="0.3">
      <c r="E6633"/>
    </row>
    <row r="6634" spans="5:5" x14ac:dyDescent="0.3">
      <c r="E6634"/>
    </row>
    <row r="6635" spans="5:5" x14ac:dyDescent="0.3">
      <c r="E6635"/>
    </row>
    <row r="6636" spans="5:5" x14ac:dyDescent="0.3">
      <c r="E6636"/>
    </row>
    <row r="6637" spans="5:5" x14ac:dyDescent="0.3">
      <c r="E6637"/>
    </row>
    <row r="6638" spans="5:5" x14ac:dyDescent="0.3">
      <c r="E6638"/>
    </row>
    <row r="6639" spans="5:5" x14ac:dyDescent="0.3">
      <c r="E6639"/>
    </row>
    <row r="6640" spans="5:5" x14ac:dyDescent="0.3">
      <c r="E6640"/>
    </row>
    <row r="6641" spans="5:5" x14ac:dyDescent="0.3">
      <c r="E6641"/>
    </row>
    <row r="6642" spans="5:5" x14ac:dyDescent="0.3">
      <c r="E6642"/>
    </row>
    <row r="6643" spans="5:5" x14ac:dyDescent="0.3">
      <c r="E6643"/>
    </row>
    <row r="6644" spans="5:5" x14ac:dyDescent="0.3">
      <c r="E6644"/>
    </row>
    <row r="6645" spans="5:5" x14ac:dyDescent="0.3">
      <c r="E6645"/>
    </row>
    <row r="6646" spans="5:5" x14ac:dyDescent="0.3">
      <c r="E6646"/>
    </row>
    <row r="6647" spans="5:5" x14ac:dyDescent="0.3">
      <c r="E6647"/>
    </row>
    <row r="6648" spans="5:5" x14ac:dyDescent="0.3">
      <c r="E6648"/>
    </row>
    <row r="6649" spans="5:5" x14ac:dyDescent="0.3">
      <c r="E6649"/>
    </row>
    <row r="6650" spans="5:5" x14ac:dyDescent="0.3">
      <c r="E6650"/>
    </row>
    <row r="6651" spans="5:5" x14ac:dyDescent="0.3">
      <c r="E6651"/>
    </row>
    <row r="6652" spans="5:5" x14ac:dyDescent="0.3">
      <c r="E6652"/>
    </row>
    <row r="6653" spans="5:5" x14ac:dyDescent="0.3">
      <c r="E6653"/>
    </row>
    <row r="6654" spans="5:5" x14ac:dyDescent="0.3">
      <c r="E6654"/>
    </row>
    <row r="6655" spans="5:5" x14ac:dyDescent="0.3">
      <c r="E6655"/>
    </row>
    <row r="6656" spans="5:5" x14ac:dyDescent="0.3">
      <c r="E6656"/>
    </row>
    <row r="6657" spans="5:5" x14ac:dyDescent="0.3">
      <c r="E6657"/>
    </row>
    <row r="6658" spans="5:5" x14ac:dyDescent="0.3">
      <c r="E6658"/>
    </row>
    <row r="6659" spans="5:5" x14ac:dyDescent="0.3">
      <c r="E6659"/>
    </row>
    <row r="6660" spans="5:5" x14ac:dyDescent="0.3">
      <c r="E6660"/>
    </row>
    <row r="6661" spans="5:5" x14ac:dyDescent="0.3">
      <c r="E6661"/>
    </row>
    <row r="6662" spans="5:5" x14ac:dyDescent="0.3">
      <c r="E6662"/>
    </row>
    <row r="6663" spans="5:5" x14ac:dyDescent="0.3">
      <c r="E6663"/>
    </row>
    <row r="6664" spans="5:5" x14ac:dyDescent="0.3">
      <c r="E6664"/>
    </row>
    <row r="6665" spans="5:5" x14ac:dyDescent="0.3">
      <c r="E6665"/>
    </row>
    <row r="6666" spans="5:5" x14ac:dyDescent="0.3">
      <c r="E6666"/>
    </row>
    <row r="6667" spans="5:5" x14ac:dyDescent="0.3">
      <c r="E6667"/>
    </row>
    <row r="6668" spans="5:5" x14ac:dyDescent="0.3">
      <c r="E6668"/>
    </row>
    <row r="6669" spans="5:5" x14ac:dyDescent="0.3">
      <c r="E6669"/>
    </row>
    <row r="6670" spans="5:5" x14ac:dyDescent="0.3">
      <c r="E6670"/>
    </row>
    <row r="6671" spans="5:5" x14ac:dyDescent="0.3">
      <c r="E6671"/>
    </row>
    <row r="6672" spans="5:5" x14ac:dyDescent="0.3">
      <c r="E6672"/>
    </row>
    <row r="6673" spans="5:5" x14ac:dyDescent="0.3">
      <c r="E6673"/>
    </row>
    <row r="6674" spans="5:5" x14ac:dyDescent="0.3">
      <c r="E6674"/>
    </row>
    <row r="6675" spans="5:5" x14ac:dyDescent="0.3">
      <c r="E6675"/>
    </row>
    <row r="6676" spans="5:5" x14ac:dyDescent="0.3">
      <c r="E6676"/>
    </row>
    <row r="6677" spans="5:5" x14ac:dyDescent="0.3">
      <c r="E6677"/>
    </row>
    <row r="6678" spans="5:5" x14ac:dyDescent="0.3">
      <c r="E6678"/>
    </row>
    <row r="6679" spans="5:5" x14ac:dyDescent="0.3">
      <c r="E6679"/>
    </row>
    <row r="6680" spans="5:5" x14ac:dyDescent="0.3">
      <c r="E6680"/>
    </row>
    <row r="6681" spans="5:5" x14ac:dyDescent="0.3">
      <c r="E6681"/>
    </row>
    <row r="6682" spans="5:5" x14ac:dyDescent="0.3">
      <c r="E6682"/>
    </row>
    <row r="6683" spans="5:5" x14ac:dyDescent="0.3">
      <c r="E6683"/>
    </row>
    <row r="6684" spans="5:5" x14ac:dyDescent="0.3">
      <c r="E6684"/>
    </row>
    <row r="6685" spans="5:5" x14ac:dyDescent="0.3">
      <c r="E6685"/>
    </row>
    <row r="6686" spans="5:5" x14ac:dyDescent="0.3">
      <c r="E6686"/>
    </row>
    <row r="6687" spans="5:5" x14ac:dyDescent="0.3">
      <c r="E6687"/>
    </row>
    <row r="6688" spans="5:5" x14ac:dyDescent="0.3">
      <c r="E6688"/>
    </row>
    <row r="6689" spans="5:5" x14ac:dyDescent="0.3">
      <c r="E6689"/>
    </row>
    <row r="6690" spans="5:5" x14ac:dyDescent="0.3">
      <c r="E6690"/>
    </row>
    <row r="6691" spans="5:5" x14ac:dyDescent="0.3">
      <c r="E6691"/>
    </row>
    <row r="6692" spans="5:5" x14ac:dyDescent="0.3">
      <c r="E6692"/>
    </row>
    <row r="6693" spans="5:5" x14ac:dyDescent="0.3">
      <c r="E6693"/>
    </row>
    <row r="6694" spans="5:5" x14ac:dyDescent="0.3">
      <c r="E6694"/>
    </row>
    <row r="6695" spans="5:5" x14ac:dyDescent="0.3">
      <c r="E6695"/>
    </row>
    <row r="6696" spans="5:5" x14ac:dyDescent="0.3">
      <c r="E6696"/>
    </row>
    <row r="6697" spans="5:5" x14ac:dyDescent="0.3">
      <c r="E6697"/>
    </row>
    <row r="6698" spans="5:5" x14ac:dyDescent="0.3">
      <c r="E6698"/>
    </row>
    <row r="6699" spans="5:5" x14ac:dyDescent="0.3">
      <c r="E6699"/>
    </row>
    <row r="6700" spans="5:5" x14ac:dyDescent="0.3">
      <c r="E6700"/>
    </row>
    <row r="6701" spans="5:5" x14ac:dyDescent="0.3">
      <c r="E6701"/>
    </row>
    <row r="6702" spans="5:5" x14ac:dyDescent="0.3">
      <c r="E6702"/>
    </row>
    <row r="6703" spans="5:5" x14ac:dyDescent="0.3">
      <c r="E6703"/>
    </row>
    <row r="6704" spans="5:5" x14ac:dyDescent="0.3">
      <c r="E6704"/>
    </row>
    <row r="6705" spans="5:5" x14ac:dyDescent="0.3">
      <c r="E6705"/>
    </row>
    <row r="6706" spans="5:5" x14ac:dyDescent="0.3">
      <c r="E6706"/>
    </row>
    <row r="6707" spans="5:5" x14ac:dyDescent="0.3">
      <c r="E6707"/>
    </row>
    <row r="6708" spans="5:5" x14ac:dyDescent="0.3">
      <c r="E6708"/>
    </row>
    <row r="6709" spans="5:5" x14ac:dyDescent="0.3">
      <c r="E6709"/>
    </row>
    <row r="6710" spans="5:5" x14ac:dyDescent="0.3">
      <c r="E6710"/>
    </row>
    <row r="6711" spans="5:5" x14ac:dyDescent="0.3">
      <c r="E6711"/>
    </row>
    <row r="6712" spans="5:5" x14ac:dyDescent="0.3">
      <c r="E6712"/>
    </row>
    <row r="6713" spans="5:5" x14ac:dyDescent="0.3">
      <c r="E6713"/>
    </row>
    <row r="6714" spans="5:5" x14ac:dyDescent="0.3">
      <c r="E6714"/>
    </row>
    <row r="6715" spans="5:5" x14ac:dyDescent="0.3">
      <c r="E6715"/>
    </row>
    <row r="6716" spans="5:5" x14ac:dyDescent="0.3">
      <c r="E6716"/>
    </row>
    <row r="6717" spans="5:5" x14ac:dyDescent="0.3">
      <c r="E6717"/>
    </row>
    <row r="6718" spans="5:5" x14ac:dyDescent="0.3">
      <c r="E6718"/>
    </row>
    <row r="6719" spans="5:5" x14ac:dyDescent="0.3">
      <c r="E6719"/>
    </row>
    <row r="6720" spans="5:5" x14ac:dyDescent="0.3">
      <c r="E6720"/>
    </row>
    <row r="6721" spans="5:5" x14ac:dyDescent="0.3">
      <c r="E6721"/>
    </row>
    <row r="6722" spans="5:5" x14ac:dyDescent="0.3">
      <c r="E6722"/>
    </row>
    <row r="6723" spans="5:5" x14ac:dyDescent="0.3">
      <c r="E6723"/>
    </row>
    <row r="6724" spans="5:5" x14ac:dyDescent="0.3">
      <c r="E6724"/>
    </row>
    <row r="6725" spans="5:5" x14ac:dyDescent="0.3">
      <c r="E6725"/>
    </row>
    <row r="6726" spans="5:5" x14ac:dyDescent="0.3">
      <c r="E6726"/>
    </row>
    <row r="6727" spans="5:5" x14ac:dyDescent="0.3">
      <c r="E6727"/>
    </row>
    <row r="6728" spans="5:5" x14ac:dyDescent="0.3">
      <c r="E6728"/>
    </row>
    <row r="6729" spans="5:5" x14ac:dyDescent="0.3">
      <c r="E6729"/>
    </row>
    <row r="6730" spans="5:5" x14ac:dyDescent="0.3">
      <c r="E6730"/>
    </row>
    <row r="6731" spans="5:5" x14ac:dyDescent="0.3">
      <c r="E6731"/>
    </row>
    <row r="6732" spans="5:5" x14ac:dyDescent="0.3">
      <c r="E6732"/>
    </row>
    <row r="6733" spans="5:5" x14ac:dyDescent="0.3">
      <c r="E6733"/>
    </row>
    <row r="6734" spans="5:5" x14ac:dyDescent="0.3">
      <c r="E6734"/>
    </row>
    <row r="6735" spans="5:5" x14ac:dyDescent="0.3">
      <c r="E6735"/>
    </row>
    <row r="6736" spans="5:5" x14ac:dyDescent="0.3">
      <c r="E6736"/>
    </row>
    <row r="6737" spans="5:5" x14ac:dyDescent="0.3">
      <c r="E6737"/>
    </row>
    <row r="6738" spans="5:5" x14ac:dyDescent="0.3">
      <c r="E6738"/>
    </row>
    <row r="6739" spans="5:5" x14ac:dyDescent="0.3">
      <c r="E6739"/>
    </row>
    <row r="6740" spans="5:5" x14ac:dyDescent="0.3">
      <c r="E6740"/>
    </row>
    <row r="6741" spans="5:5" x14ac:dyDescent="0.3">
      <c r="E6741"/>
    </row>
    <row r="6742" spans="5:5" x14ac:dyDescent="0.3">
      <c r="E6742"/>
    </row>
    <row r="6743" spans="5:5" x14ac:dyDescent="0.3">
      <c r="E6743"/>
    </row>
    <row r="6744" spans="5:5" x14ac:dyDescent="0.3">
      <c r="E6744"/>
    </row>
    <row r="6745" spans="5:5" x14ac:dyDescent="0.3">
      <c r="E6745"/>
    </row>
    <row r="6746" spans="5:5" x14ac:dyDescent="0.3">
      <c r="E6746"/>
    </row>
    <row r="6747" spans="5:5" x14ac:dyDescent="0.3">
      <c r="E6747"/>
    </row>
    <row r="6748" spans="5:5" x14ac:dyDescent="0.3">
      <c r="E6748"/>
    </row>
    <row r="6749" spans="5:5" x14ac:dyDescent="0.3">
      <c r="E6749"/>
    </row>
    <row r="6750" spans="5:5" x14ac:dyDescent="0.3">
      <c r="E6750"/>
    </row>
    <row r="6751" spans="5:5" x14ac:dyDescent="0.3">
      <c r="E6751"/>
    </row>
    <row r="6752" spans="5:5" x14ac:dyDescent="0.3">
      <c r="E6752"/>
    </row>
    <row r="6753" spans="5:5" x14ac:dyDescent="0.3">
      <c r="E6753"/>
    </row>
    <row r="6754" spans="5:5" x14ac:dyDescent="0.3">
      <c r="E6754"/>
    </row>
    <row r="6755" spans="5:5" x14ac:dyDescent="0.3">
      <c r="E6755"/>
    </row>
    <row r="6756" spans="5:5" x14ac:dyDescent="0.3">
      <c r="E6756"/>
    </row>
    <row r="6757" spans="5:5" x14ac:dyDescent="0.3">
      <c r="E6757"/>
    </row>
    <row r="6758" spans="5:5" x14ac:dyDescent="0.3">
      <c r="E6758"/>
    </row>
    <row r="6759" spans="5:5" x14ac:dyDescent="0.3">
      <c r="E6759"/>
    </row>
    <row r="6760" spans="5:5" x14ac:dyDescent="0.3">
      <c r="E6760"/>
    </row>
    <row r="6761" spans="5:5" x14ac:dyDescent="0.3">
      <c r="E6761"/>
    </row>
    <row r="6762" spans="5:5" x14ac:dyDescent="0.3">
      <c r="E6762"/>
    </row>
    <row r="6763" spans="5:5" x14ac:dyDescent="0.3">
      <c r="E6763"/>
    </row>
    <row r="6764" spans="5:5" x14ac:dyDescent="0.3">
      <c r="E6764"/>
    </row>
    <row r="6765" spans="5:5" x14ac:dyDescent="0.3">
      <c r="E6765"/>
    </row>
    <row r="6766" spans="5:5" x14ac:dyDescent="0.3">
      <c r="E6766"/>
    </row>
    <row r="6767" spans="5:5" x14ac:dyDescent="0.3">
      <c r="E6767"/>
    </row>
    <row r="6768" spans="5:5" x14ac:dyDescent="0.3">
      <c r="E6768"/>
    </row>
    <row r="6769" spans="5:5" x14ac:dyDescent="0.3">
      <c r="E6769"/>
    </row>
    <row r="6770" spans="5:5" x14ac:dyDescent="0.3">
      <c r="E6770"/>
    </row>
    <row r="6771" spans="5:5" x14ac:dyDescent="0.3">
      <c r="E6771"/>
    </row>
    <row r="6772" spans="5:5" x14ac:dyDescent="0.3">
      <c r="E6772"/>
    </row>
    <row r="6773" spans="5:5" x14ac:dyDescent="0.3">
      <c r="E6773"/>
    </row>
    <row r="6774" spans="5:5" x14ac:dyDescent="0.3">
      <c r="E6774"/>
    </row>
    <row r="6775" spans="5:5" x14ac:dyDescent="0.3">
      <c r="E6775"/>
    </row>
    <row r="6776" spans="5:5" x14ac:dyDescent="0.3">
      <c r="E6776"/>
    </row>
    <row r="6777" spans="5:5" x14ac:dyDescent="0.3">
      <c r="E6777"/>
    </row>
    <row r="6778" spans="5:5" x14ac:dyDescent="0.3">
      <c r="E6778"/>
    </row>
    <row r="6779" spans="5:5" x14ac:dyDescent="0.3">
      <c r="E6779"/>
    </row>
    <row r="6780" spans="5:5" x14ac:dyDescent="0.3">
      <c r="E6780"/>
    </row>
    <row r="6781" spans="5:5" x14ac:dyDescent="0.3">
      <c r="E6781"/>
    </row>
    <row r="6782" spans="5:5" x14ac:dyDescent="0.3">
      <c r="E6782"/>
    </row>
    <row r="6783" spans="5:5" x14ac:dyDescent="0.3">
      <c r="E6783"/>
    </row>
    <row r="6784" spans="5:5" x14ac:dyDescent="0.3">
      <c r="E6784"/>
    </row>
    <row r="6785" spans="5:5" x14ac:dyDescent="0.3">
      <c r="E6785"/>
    </row>
    <row r="6786" spans="5:5" x14ac:dyDescent="0.3">
      <c r="E6786"/>
    </row>
    <row r="6787" spans="5:5" x14ac:dyDescent="0.3">
      <c r="E6787"/>
    </row>
    <row r="6788" spans="5:5" x14ac:dyDescent="0.3">
      <c r="E6788"/>
    </row>
    <row r="6789" spans="5:5" x14ac:dyDescent="0.3">
      <c r="E6789"/>
    </row>
    <row r="6790" spans="5:5" x14ac:dyDescent="0.3">
      <c r="E6790"/>
    </row>
    <row r="6791" spans="5:5" x14ac:dyDescent="0.3">
      <c r="E6791"/>
    </row>
    <row r="6792" spans="5:5" x14ac:dyDescent="0.3">
      <c r="E6792"/>
    </row>
    <row r="6793" spans="5:5" x14ac:dyDescent="0.3">
      <c r="E6793"/>
    </row>
    <row r="6794" spans="5:5" x14ac:dyDescent="0.3">
      <c r="E6794"/>
    </row>
    <row r="6795" spans="5:5" x14ac:dyDescent="0.3">
      <c r="E6795"/>
    </row>
    <row r="6796" spans="5:5" x14ac:dyDescent="0.3">
      <c r="E6796"/>
    </row>
    <row r="6797" spans="5:5" x14ac:dyDescent="0.3">
      <c r="E6797"/>
    </row>
    <row r="6798" spans="5:5" x14ac:dyDescent="0.3">
      <c r="E6798"/>
    </row>
    <row r="6799" spans="5:5" x14ac:dyDescent="0.3">
      <c r="E6799"/>
    </row>
    <row r="6800" spans="5:5" x14ac:dyDescent="0.3">
      <c r="E6800"/>
    </row>
    <row r="6801" spans="5:5" x14ac:dyDescent="0.3">
      <c r="E6801"/>
    </row>
    <row r="6802" spans="5:5" x14ac:dyDescent="0.3">
      <c r="E6802"/>
    </row>
    <row r="6803" spans="5:5" x14ac:dyDescent="0.3">
      <c r="E6803"/>
    </row>
    <row r="6804" spans="5:5" x14ac:dyDescent="0.3">
      <c r="E6804"/>
    </row>
    <row r="6805" spans="5:5" x14ac:dyDescent="0.3">
      <c r="E6805"/>
    </row>
    <row r="6806" spans="5:5" x14ac:dyDescent="0.3">
      <c r="E6806"/>
    </row>
    <row r="6807" spans="5:5" x14ac:dyDescent="0.3">
      <c r="E6807"/>
    </row>
    <row r="6808" spans="5:5" x14ac:dyDescent="0.3">
      <c r="E6808"/>
    </row>
    <row r="6809" spans="5:5" x14ac:dyDescent="0.3">
      <c r="E6809"/>
    </row>
    <row r="6810" spans="5:5" x14ac:dyDescent="0.3">
      <c r="E6810"/>
    </row>
    <row r="6811" spans="5:5" x14ac:dyDescent="0.3">
      <c r="E6811"/>
    </row>
    <row r="6812" spans="5:5" x14ac:dyDescent="0.3">
      <c r="E6812"/>
    </row>
    <row r="6813" spans="5:5" x14ac:dyDescent="0.3">
      <c r="E6813"/>
    </row>
    <row r="6814" spans="5:5" x14ac:dyDescent="0.3">
      <c r="E6814"/>
    </row>
    <row r="6815" spans="5:5" x14ac:dyDescent="0.3">
      <c r="E6815"/>
    </row>
    <row r="6816" spans="5:5" x14ac:dyDescent="0.3">
      <c r="E6816"/>
    </row>
    <row r="6817" spans="5:5" x14ac:dyDescent="0.3">
      <c r="E6817"/>
    </row>
    <row r="6818" spans="5:5" x14ac:dyDescent="0.3">
      <c r="E6818"/>
    </row>
    <row r="6819" spans="5:5" x14ac:dyDescent="0.3">
      <c r="E6819"/>
    </row>
    <row r="6820" spans="5:5" x14ac:dyDescent="0.3">
      <c r="E6820"/>
    </row>
    <row r="6821" spans="5:5" x14ac:dyDescent="0.3">
      <c r="E6821"/>
    </row>
    <row r="6822" spans="5:5" x14ac:dyDescent="0.3">
      <c r="E6822"/>
    </row>
    <row r="6823" spans="5:5" x14ac:dyDescent="0.3">
      <c r="E6823"/>
    </row>
    <row r="6824" spans="5:5" x14ac:dyDescent="0.3">
      <c r="E6824"/>
    </row>
    <row r="6825" spans="5:5" x14ac:dyDescent="0.3">
      <c r="E6825"/>
    </row>
    <row r="6826" spans="5:5" x14ac:dyDescent="0.3">
      <c r="E6826"/>
    </row>
    <row r="6827" spans="5:5" x14ac:dyDescent="0.3">
      <c r="E6827"/>
    </row>
    <row r="6828" spans="5:5" x14ac:dyDescent="0.3">
      <c r="E6828"/>
    </row>
    <row r="6829" spans="5:5" x14ac:dyDescent="0.3">
      <c r="E6829"/>
    </row>
    <row r="6830" spans="5:5" x14ac:dyDescent="0.3">
      <c r="E6830"/>
    </row>
    <row r="6831" spans="5:5" x14ac:dyDescent="0.3">
      <c r="E6831"/>
    </row>
    <row r="6832" spans="5:5" x14ac:dyDescent="0.3">
      <c r="E6832"/>
    </row>
    <row r="6833" spans="5:5" x14ac:dyDescent="0.3">
      <c r="E6833"/>
    </row>
    <row r="6834" spans="5:5" x14ac:dyDescent="0.3">
      <c r="E6834"/>
    </row>
    <row r="6835" spans="5:5" x14ac:dyDescent="0.3">
      <c r="E6835"/>
    </row>
    <row r="6836" spans="5:5" x14ac:dyDescent="0.3">
      <c r="E6836"/>
    </row>
    <row r="6837" spans="5:5" x14ac:dyDescent="0.3">
      <c r="E6837"/>
    </row>
    <row r="6838" spans="5:5" x14ac:dyDescent="0.3">
      <c r="E6838"/>
    </row>
    <row r="6839" spans="5:5" x14ac:dyDescent="0.3">
      <c r="E6839"/>
    </row>
    <row r="6840" spans="5:5" x14ac:dyDescent="0.3">
      <c r="E6840"/>
    </row>
    <row r="6841" spans="5:5" x14ac:dyDescent="0.3">
      <c r="E6841"/>
    </row>
    <row r="6842" spans="5:5" x14ac:dyDescent="0.3">
      <c r="E6842"/>
    </row>
    <row r="6843" spans="5:5" x14ac:dyDescent="0.3">
      <c r="E6843"/>
    </row>
    <row r="6844" spans="5:5" x14ac:dyDescent="0.3">
      <c r="E6844"/>
    </row>
    <row r="6845" spans="5:5" x14ac:dyDescent="0.3">
      <c r="E6845"/>
    </row>
    <row r="6846" spans="5:5" x14ac:dyDescent="0.3">
      <c r="E6846"/>
    </row>
    <row r="6847" spans="5:5" x14ac:dyDescent="0.3">
      <c r="E6847"/>
    </row>
    <row r="6848" spans="5:5" x14ac:dyDescent="0.3">
      <c r="E6848"/>
    </row>
    <row r="6849" spans="5:5" x14ac:dyDescent="0.3">
      <c r="E6849"/>
    </row>
    <row r="6850" spans="5:5" x14ac:dyDescent="0.3">
      <c r="E6850"/>
    </row>
    <row r="6851" spans="5:5" x14ac:dyDescent="0.3">
      <c r="E6851"/>
    </row>
    <row r="6852" spans="5:5" x14ac:dyDescent="0.3">
      <c r="E6852"/>
    </row>
    <row r="6853" spans="5:5" x14ac:dyDescent="0.3">
      <c r="E6853"/>
    </row>
    <row r="6854" spans="5:5" x14ac:dyDescent="0.3">
      <c r="E6854"/>
    </row>
    <row r="6855" spans="5:5" x14ac:dyDescent="0.3">
      <c r="E6855"/>
    </row>
    <row r="6856" spans="5:5" x14ac:dyDescent="0.3">
      <c r="E6856"/>
    </row>
    <row r="6857" spans="5:5" x14ac:dyDescent="0.3">
      <c r="E6857"/>
    </row>
    <row r="6858" spans="5:5" x14ac:dyDescent="0.3">
      <c r="E6858"/>
    </row>
    <row r="6859" spans="5:5" x14ac:dyDescent="0.3">
      <c r="E6859"/>
    </row>
    <row r="6860" spans="5:5" x14ac:dyDescent="0.3">
      <c r="E6860"/>
    </row>
    <row r="6861" spans="5:5" x14ac:dyDescent="0.3">
      <c r="E6861"/>
    </row>
    <row r="6862" spans="5:5" x14ac:dyDescent="0.3">
      <c r="E6862"/>
    </row>
    <row r="6863" spans="5:5" x14ac:dyDescent="0.3">
      <c r="E6863"/>
    </row>
    <row r="6864" spans="5:5" x14ac:dyDescent="0.3">
      <c r="E6864"/>
    </row>
    <row r="6865" spans="5:5" x14ac:dyDescent="0.3">
      <c r="E6865"/>
    </row>
    <row r="6866" spans="5:5" x14ac:dyDescent="0.3">
      <c r="E6866"/>
    </row>
    <row r="6867" spans="5:5" x14ac:dyDescent="0.3">
      <c r="E6867"/>
    </row>
    <row r="6868" spans="5:5" x14ac:dyDescent="0.3">
      <c r="E6868"/>
    </row>
    <row r="6869" spans="5:5" x14ac:dyDescent="0.3">
      <c r="E6869"/>
    </row>
    <row r="6870" spans="5:5" x14ac:dyDescent="0.3">
      <c r="E6870"/>
    </row>
    <row r="6871" spans="5:5" x14ac:dyDescent="0.3">
      <c r="E6871"/>
    </row>
    <row r="6872" spans="5:5" x14ac:dyDescent="0.3">
      <c r="E6872"/>
    </row>
    <row r="6873" spans="5:5" x14ac:dyDescent="0.3">
      <c r="E6873"/>
    </row>
    <row r="6874" spans="5:5" x14ac:dyDescent="0.3">
      <c r="E6874"/>
    </row>
    <row r="6875" spans="5:5" x14ac:dyDescent="0.3">
      <c r="E6875"/>
    </row>
    <row r="6876" spans="5:5" x14ac:dyDescent="0.3">
      <c r="E6876"/>
    </row>
    <row r="6877" spans="5:5" x14ac:dyDescent="0.3">
      <c r="E6877"/>
    </row>
    <row r="6878" spans="5:5" x14ac:dyDescent="0.3">
      <c r="E6878"/>
    </row>
    <row r="6879" spans="5:5" x14ac:dyDescent="0.3">
      <c r="E6879"/>
    </row>
    <row r="6880" spans="5:5" x14ac:dyDescent="0.3">
      <c r="E6880"/>
    </row>
    <row r="6881" spans="5:5" x14ac:dyDescent="0.3">
      <c r="E6881"/>
    </row>
    <row r="6882" spans="5:5" x14ac:dyDescent="0.3">
      <c r="E6882"/>
    </row>
    <row r="6883" spans="5:5" x14ac:dyDescent="0.3">
      <c r="E6883"/>
    </row>
    <row r="6884" spans="5:5" x14ac:dyDescent="0.3">
      <c r="E6884"/>
    </row>
    <row r="6885" spans="5:5" x14ac:dyDescent="0.3">
      <c r="E6885"/>
    </row>
    <row r="6886" spans="5:5" x14ac:dyDescent="0.3">
      <c r="E6886"/>
    </row>
    <row r="6887" spans="5:5" x14ac:dyDescent="0.3">
      <c r="E6887"/>
    </row>
    <row r="6888" spans="5:5" x14ac:dyDescent="0.3">
      <c r="E6888"/>
    </row>
    <row r="6889" spans="5:5" x14ac:dyDescent="0.3">
      <c r="E6889"/>
    </row>
    <row r="6890" spans="5:5" x14ac:dyDescent="0.3">
      <c r="E6890"/>
    </row>
    <row r="6891" spans="5:5" x14ac:dyDescent="0.3">
      <c r="E6891"/>
    </row>
    <row r="6892" spans="5:5" x14ac:dyDescent="0.3">
      <c r="E6892"/>
    </row>
    <row r="6893" spans="5:5" x14ac:dyDescent="0.3">
      <c r="E6893"/>
    </row>
    <row r="6894" spans="5:5" x14ac:dyDescent="0.3">
      <c r="E6894"/>
    </row>
    <row r="6895" spans="5:5" x14ac:dyDescent="0.3">
      <c r="E6895"/>
    </row>
    <row r="6896" spans="5:5" x14ac:dyDescent="0.3">
      <c r="E6896"/>
    </row>
    <row r="6897" spans="5:5" x14ac:dyDescent="0.3">
      <c r="E6897"/>
    </row>
    <row r="6898" spans="5:5" x14ac:dyDescent="0.3">
      <c r="E6898"/>
    </row>
    <row r="6899" spans="5:5" x14ac:dyDescent="0.3">
      <c r="E6899"/>
    </row>
    <row r="6900" spans="5:5" x14ac:dyDescent="0.3">
      <c r="E6900"/>
    </row>
    <row r="6901" spans="5:5" x14ac:dyDescent="0.3">
      <c r="E6901"/>
    </row>
    <row r="6902" spans="5:5" x14ac:dyDescent="0.3">
      <c r="E6902"/>
    </row>
    <row r="6903" spans="5:5" x14ac:dyDescent="0.3">
      <c r="E6903"/>
    </row>
    <row r="6904" spans="5:5" x14ac:dyDescent="0.3">
      <c r="E6904"/>
    </row>
    <row r="6905" spans="5:5" x14ac:dyDescent="0.3">
      <c r="E6905"/>
    </row>
    <row r="6906" spans="5:5" x14ac:dyDescent="0.3">
      <c r="E6906"/>
    </row>
    <row r="6907" spans="5:5" x14ac:dyDescent="0.3">
      <c r="E6907"/>
    </row>
    <row r="6908" spans="5:5" x14ac:dyDescent="0.3">
      <c r="E6908"/>
    </row>
    <row r="6909" spans="5:5" x14ac:dyDescent="0.3">
      <c r="E6909"/>
    </row>
    <row r="6910" spans="5:5" x14ac:dyDescent="0.3">
      <c r="E6910"/>
    </row>
    <row r="6911" spans="5:5" x14ac:dyDescent="0.3">
      <c r="E6911"/>
    </row>
    <row r="6912" spans="5:5" x14ac:dyDescent="0.3">
      <c r="E6912"/>
    </row>
    <row r="6913" spans="5:5" x14ac:dyDescent="0.3">
      <c r="E6913"/>
    </row>
    <row r="6914" spans="5:5" x14ac:dyDescent="0.3">
      <c r="E6914"/>
    </row>
    <row r="6915" spans="5:5" x14ac:dyDescent="0.3">
      <c r="E6915"/>
    </row>
    <row r="6916" spans="5:5" x14ac:dyDescent="0.3">
      <c r="E6916"/>
    </row>
    <row r="6917" spans="5:5" x14ac:dyDescent="0.3">
      <c r="E6917"/>
    </row>
    <row r="6918" spans="5:5" x14ac:dyDescent="0.3">
      <c r="E6918"/>
    </row>
    <row r="6919" spans="5:5" x14ac:dyDescent="0.3">
      <c r="E6919"/>
    </row>
    <row r="6920" spans="5:5" x14ac:dyDescent="0.3">
      <c r="E6920"/>
    </row>
    <row r="6921" spans="5:5" x14ac:dyDescent="0.3">
      <c r="E6921"/>
    </row>
    <row r="6922" spans="5:5" x14ac:dyDescent="0.3">
      <c r="E6922"/>
    </row>
    <row r="6923" spans="5:5" x14ac:dyDescent="0.3">
      <c r="E6923"/>
    </row>
    <row r="6924" spans="5:5" x14ac:dyDescent="0.3">
      <c r="E6924"/>
    </row>
    <row r="6925" spans="5:5" x14ac:dyDescent="0.3">
      <c r="E6925"/>
    </row>
    <row r="6926" spans="5:5" x14ac:dyDescent="0.3">
      <c r="E6926"/>
    </row>
    <row r="6927" spans="5:5" x14ac:dyDescent="0.3">
      <c r="E6927"/>
    </row>
    <row r="6928" spans="5:5" x14ac:dyDescent="0.3">
      <c r="E6928"/>
    </row>
    <row r="6929" spans="5:5" x14ac:dyDescent="0.3">
      <c r="E6929"/>
    </row>
    <row r="6930" spans="5:5" x14ac:dyDescent="0.3">
      <c r="E6930"/>
    </row>
    <row r="6931" spans="5:5" x14ac:dyDescent="0.3">
      <c r="E6931"/>
    </row>
    <row r="6932" spans="5:5" x14ac:dyDescent="0.3">
      <c r="E6932"/>
    </row>
    <row r="6933" spans="5:5" x14ac:dyDescent="0.3">
      <c r="E6933"/>
    </row>
    <row r="6934" spans="5:5" x14ac:dyDescent="0.3">
      <c r="E6934"/>
    </row>
    <row r="6935" spans="5:5" x14ac:dyDescent="0.3">
      <c r="E6935"/>
    </row>
    <row r="6936" spans="5:5" x14ac:dyDescent="0.3">
      <c r="E6936"/>
    </row>
    <row r="6937" spans="5:5" x14ac:dyDescent="0.3">
      <c r="E6937"/>
    </row>
    <row r="6938" spans="5:5" x14ac:dyDescent="0.3">
      <c r="E6938"/>
    </row>
    <row r="6939" spans="5:5" x14ac:dyDescent="0.3">
      <c r="E6939"/>
    </row>
    <row r="6940" spans="5:5" x14ac:dyDescent="0.3">
      <c r="E6940"/>
    </row>
    <row r="6941" spans="5:5" x14ac:dyDescent="0.3">
      <c r="E6941"/>
    </row>
    <row r="6942" spans="5:5" x14ac:dyDescent="0.3">
      <c r="E6942"/>
    </row>
    <row r="6943" spans="5:5" x14ac:dyDescent="0.3">
      <c r="E6943"/>
    </row>
    <row r="6944" spans="5:5" x14ac:dyDescent="0.3">
      <c r="E6944"/>
    </row>
    <row r="6945" spans="5:5" x14ac:dyDescent="0.3">
      <c r="E6945"/>
    </row>
    <row r="6946" spans="5:5" x14ac:dyDescent="0.3">
      <c r="E6946"/>
    </row>
    <row r="6947" spans="5:5" x14ac:dyDescent="0.3">
      <c r="E6947"/>
    </row>
    <row r="6948" spans="5:5" x14ac:dyDescent="0.3">
      <c r="E6948"/>
    </row>
    <row r="6949" spans="5:5" x14ac:dyDescent="0.3">
      <c r="E6949"/>
    </row>
    <row r="6950" spans="5:5" x14ac:dyDescent="0.3">
      <c r="E6950"/>
    </row>
    <row r="6951" spans="5:5" x14ac:dyDescent="0.3">
      <c r="E6951"/>
    </row>
    <row r="6952" spans="5:5" x14ac:dyDescent="0.3">
      <c r="E6952"/>
    </row>
    <row r="6953" spans="5:5" x14ac:dyDescent="0.3">
      <c r="E6953"/>
    </row>
    <row r="6954" spans="5:5" x14ac:dyDescent="0.3">
      <c r="E6954"/>
    </row>
    <row r="6955" spans="5:5" x14ac:dyDescent="0.3">
      <c r="E6955"/>
    </row>
    <row r="6956" spans="5:5" x14ac:dyDescent="0.3">
      <c r="E6956"/>
    </row>
    <row r="6957" spans="5:5" x14ac:dyDescent="0.3">
      <c r="E6957"/>
    </row>
    <row r="6958" spans="5:5" x14ac:dyDescent="0.3">
      <c r="E6958"/>
    </row>
    <row r="6959" spans="5:5" x14ac:dyDescent="0.3">
      <c r="E6959"/>
    </row>
    <row r="6960" spans="5:5" x14ac:dyDescent="0.3">
      <c r="E6960"/>
    </row>
    <row r="6961" spans="5:5" x14ac:dyDescent="0.3">
      <c r="E6961"/>
    </row>
    <row r="6962" spans="5:5" x14ac:dyDescent="0.3">
      <c r="E6962"/>
    </row>
    <row r="6963" spans="5:5" x14ac:dyDescent="0.3">
      <c r="E6963"/>
    </row>
    <row r="6964" spans="5:5" x14ac:dyDescent="0.3">
      <c r="E6964"/>
    </row>
    <row r="6965" spans="5:5" x14ac:dyDescent="0.3">
      <c r="E6965"/>
    </row>
    <row r="6966" spans="5:5" x14ac:dyDescent="0.3">
      <c r="E6966"/>
    </row>
    <row r="6967" spans="5:5" x14ac:dyDescent="0.3">
      <c r="E6967"/>
    </row>
    <row r="6968" spans="5:5" x14ac:dyDescent="0.3">
      <c r="E6968"/>
    </row>
    <row r="6969" spans="5:5" x14ac:dyDescent="0.3">
      <c r="E6969"/>
    </row>
    <row r="6970" spans="5:5" x14ac:dyDescent="0.3">
      <c r="E6970"/>
    </row>
    <row r="6971" spans="5:5" x14ac:dyDescent="0.3">
      <c r="E6971"/>
    </row>
    <row r="6972" spans="5:5" x14ac:dyDescent="0.3">
      <c r="E6972"/>
    </row>
    <row r="6973" spans="5:5" x14ac:dyDescent="0.3">
      <c r="E6973"/>
    </row>
    <row r="6974" spans="5:5" x14ac:dyDescent="0.3">
      <c r="E6974"/>
    </row>
    <row r="6975" spans="5:5" x14ac:dyDescent="0.3">
      <c r="E6975"/>
    </row>
    <row r="6976" spans="5:5" x14ac:dyDescent="0.3">
      <c r="E6976"/>
    </row>
    <row r="6977" spans="5:5" x14ac:dyDescent="0.3">
      <c r="E6977"/>
    </row>
    <row r="6978" spans="5:5" x14ac:dyDescent="0.3">
      <c r="E6978"/>
    </row>
    <row r="6979" spans="5:5" x14ac:dyDescent="0.3">
      <c r="E6979"/>
    </row>
    <row r="6980" spans="5:5" x14ac:dyDescent="0.3">
      <c r="E6980"/>
    </row>
    <row r="6981" spans="5:5" x14ac:dyDescent="0.3">
      <c r="E6981"/>
    </row>
    <row r="6982" spans="5:5" x14ac:dyDescent="0.3">
      <c r="E6982"/>
    </row>
    <row r="6983" spans="5:5" x14ac:dyDescent="0.3">
      <c r="E6983"/>
    </row>
    <row r="6984" spans="5:5" x14ac:dyDescent="0.3">
      <c r="E6984"/>
    </row>
    <row r="6985" spans="5:5" x14ac:dyDescent="0.3">
      <c r="E6985"/>
    </row>
    <row r="6986" spans="5:5" x14ac:dyDescent="0.3">
      <c r="E6986"/>
    </row>
    <row r="6987" spans="5:5" x14ac:dyDescent="0.3">
      <c r="E6987"/>
    </row>
    <row r="6988" spans="5:5" x14ac:dyDescent="0.3">
      <c r="E6988"/>
    </row>
    <row r="6989" spans="5:5" x14ac:dyDescent="0.3">
      <c r="E6989"/>
    </row>
    <row r="6990" spans="5:5" x14ac:dyDescent="0.3">
      <c r="E6990"/>
    </row>
    <row r="6991" spans="5:5" x14ac:dyDescent="0.3">
      <c r="E6991"/>
    </row>
    <row r="6992" spans="5:5" x14ac:dyDescent="0.3">
      <c r="E6992"/>
    </row>
    <row r="6993" spans="5:5" x14ac:dyDescent="0.3">
      <c r="E6993"/>
    </row>
    <row r="6994" spans="5:5" x14ac:dyDescent="0.3">
      <c r="E6994"/>
    </row>
    <row r="6995" spans="5:5" x14ac:dyDescent="0.3">
      <c r="E6995"/>
    </row>
    <row r="6996" spans="5:5" x14ac:dyDescent="0.3">
      <c r="E6996"/>
    </row>
    <row r="6997" spans="5:5" x14ac:dyDescent="0.3">
      <c r="E6997"/>
    </row>
    <row r="6998" spans="5:5" x14ac:dyDescent="0.3">
      <c r="E6998"/>
    </row>
    <row r="6999" spans="5:5" x14ac:dyDescent="0.3">
      <c r="E6999"/>
    </row>
    <row r="7000" spans="5:5" x14ac:dyDescent="0.3">
      <c r="E7000"/>
    </row>
    <row r="7001" spans="5:5" x14ac:dyDescent="0.3">
      <c r="E7001"/>
    </row>
    <row r="7002" spans="5:5" x14ac:dyDescent="0.3">
      <c r="E7002"/>
    </row>
    <row r="7003" spans="5:5" x14ac:dyDescent="0.3">
      <c r="E7003"/>
    </row>
    <row r="7004" spans="5:5" x14ac:dyDescent="0.3">
      <c r="E7004"/>
    </row>
    <row r="7005" spans="5:5" x14ac:dyDescent="0.3">
      <c r="E7005"/>
    </row>
    <row r="7006" spans="5:5" x14ac:dyDescent="0.3">
      <c r="E7006"/>
    </row>
    <row r="7007" spans="5:5" x14ac:dyDescent="0.3">
      <c r="E7007"/>
    </row>
    <row r="7008" spans="5:5" x14ac:dyDescent="0.3">
      <c r="E7008"/>
    </row>
    <row r="7009" spans="5:5" x14ac:dyDescent="0.3">
      <c r="E7009"/>
    </row>
    <row r="7010" spans="5:5" x14ac:dyDescent="0.3">
      <c r="E7010"/>
    </row>
    <row r="7011" spans="5:5" x14ac:dyDescent="0.3">
      <c r="E7011"/>
    </row>
    <row r="7012" spans="5:5" x14ac:dyDescent="0.3">
      <c r="E7012"/>
    </row>
    <row r="7013" spans="5:5" x14ac:dyDescent="0.3">
      <c r="E7013"/>
    </row>
    <row r="7014" spans="5:5" x14ac:dyDescent="0.3">
      <c r="E7014"/>
    </row>
    <row r="7015" spans="5:5" x14ac:dyDescent="0.3">
      <c r="E7015"/>
    </row>
    <row r="7016" spans="5:5" x14ac:dyDescent="0.3">
      <c r="E7016"/>
    </row>
    <row r="7017" spans="5:5" x14ac:dyDescent="0.3">
      <c r="E7017"/>
    </row>
    <row r="7018" spans="5:5" x14ac:dyDescent="0.3">
      <c r="E7018"/>
    </row>
    <row r="7019" spans="5:5" x14ac:dyDescent="0.3">
      <c r="E7019"/>
    </row>
    <row r="7020" spans="5:5" x14ac:dyDescent="0.3">
      <c r="E7020"/>
    </row>
    <row r="7021" spans="5:5" x14ac:dyDescent="0.3">
      <c r="E7021"/>
    </row>
    <row r="7022" spans="5:5" x14ac:dyDescent="0.3">
      <c r="E7022"/>
    </row>
    <row r="7023" spans="5:5" x14ac:dyDescent="0.3">
      <c r="E7023"/>
    </row>
    <row r="7024" spans="5:5" x14ac:dyDescent="0.3">
      <c r="E7024"/>
    </row>
    <row r="7025" spans="5:5" x14ac:dyDescent="0.3">
      <c r="E7025"/>
    </row>
    <row r="7026" spans="5:5" x14ac:dyDescent="0.3">
      <c r="E7026"/>
    </row>
    <row r="7027" spans="5:5" x14ac:dyDescent="0.3">
      <c r="E7027"/>
    </row>
    <row r="7028" spans="5:5" x14ac:dyDescent="0.3">
      <c r="E7028"/>
    </row>
    <row r="7029" spans="5:5" x14ac:dyDescent="0.3">
      <c r="E7029"/>
    </row>
    <row r="7030" spans="5:5" x14ac:dyDescent="0.3">
      <c r="E7030"/>
    </row>
    <row r="7031" spans="5:5" x14ac:dyDescent="0.3">
      <c r="E7031"/>
    </row>
    <row r="7032" spans="5:5" x14ac:dyDescent="0.3">
      <c r="E7032"/>
    </row>
    <row r="7033" spans="5:5" x14ac:dyDescent="0.3">
      <c r="E7033"/>
    </row>
    <row r="7034" spans="5:5" x14ac:dyDescent="0.3">
      <c r="E7034"/>
    </row>
    <row r="7035" spans="5:5" x14ac:dyDescent="0.3">
      <c r="E7035"/>
    </row>
    <row r="7036" spans="5:5" x14ac:dyDescent="0.3">
      <c r="E7036"/>
    </row>
    <row r="7037" spans="5:5" x14ac:dyDescent="0.3">
      <c r="E7037"/>
    </row>
    <row r="7038" spans="5:5" x14ac:dyDescent="0.3">
      <c r="E7038"/>
    </row>
    <row r="7039" spans="5:5" x14ac:dyDescent="0.3">
      <c r="E7039"/>
    </row>
    <row r="7040" spans="5:5" x14ac:dyDescent="0.3">
      <c r="E7040"/>
    </row>
    <row r="7041" spans="5:5" x14ac:dyDescent="0.3">
      <c r="E7041"/>
    </row>
    <row r="7042" spans="5:5" x14ac:dyDescent="0.3">
      <c r="E7042"/>
    </row>
    <row r="7043" spans="5:5" x14ac:dyDescent="0.3">
      <c r="E7043"/>
    </row>
    <row r="7044" spans="5:5" x14ac:dyDescent="0.3">
      <c r="E7044"/>
    </row>
    <row r="7045" spans="5:5" x14ac:dyDescent="0.3">
      <c r="E7045"/>
    </row>
    <row r="7046" spans="5:5" x14ac:dyDescent="0.3">
      <c r="E7046"/>
    </row>
    <row r="7047" spans="5:5" x14ac:dyDescent="0.3">
      <c r="E7047"/>
    </row>
    <row r="7048" spans="5:5" x14ac:dyDescent="0.3">
      <c r="E7048"/>
    </row>
    <row r="7049" spans="5:5" x14ac:dyDescent="0.3">
      <c r="E7049"/>
    </row>
    <row r="7050" spans="5:5" x14ac:dyDescent="0.3">
      <c r="E7050"/>
    </row>
    <row r="7051" spans="5:5" x14ac:dyDescent="0.3">
      <c r="E7051"/>
    </row>
    <row r="7052" spans="5:5" x14ac:dyDescent="0.3">
      <c r="E7052"/>
    </row>
    <row r="7053" spans="5:5" x14ac:dyDescent="0.3">
      <c r="E7053"/>
    </row>
    <row r="7054" spans="5:5" x14ac:dyDescent="0.3">
      <c r="E7054"/>
    </row>
    <row r="7055" spans="5:5" x14ac:dyDescent="0.3">
      <c r="E7055"/>
    </row>
    <row r="7056" spans="5:5" x14ac:dyDescent="0.3">
      <c r="E7056"/>
    </row>
    <row r="7057" spans="5:5" x14ac:dyDescent="0.3">
      <c r="E7057"/>
    </row>
    <row r="7058" spans="5:5" x14ac:dyDescent="0.3">
      <c r="E7058"/>
    </row>
    <row r="7059" spans="5:5" x14ac:dyDescent="0.3">
      <c r="E7059"/>
    </row>
    <row r="7060" spans="5:5" x14ac:dyDescent="0.3">
      <c r="E7060"/>
    </row>
    <row r="7061" spans="5:5" x14ac:dyDescent="0.3">
      <c r="E7061"/>
    </row>
    <row r="7062" spans="5:5" x14ac:dyDescent="0.3">
      <c r="E7062"/>
    </row>
    <row r="7063" spans="5:5" x14ac:dyDescent="0.3">
      <c r="E7063"/>
    </row>
    <row r="7064" spans="5:5" x14ac:dyDescent="0.3">
      <c r="E7064"/>
    </row>
    <row r="7065" spans="5:5" x14ac:dyDescent="0.3">
      <c r="E7065"/>
    </row>
    <row r="7066" spans="5:5" x14ac:dyDescent="0.3">
      <c r="E7066"/>
    </row>
    <row r="7067" spans="5:5" x14ac:dyDescent="0.3">
      <c r="E7067"/>
    </row>
    <row r="7068" spans="5:5" x14ac:dyDescent="0.3">
      <c r="E7068"/>
    </row>
    <row r="7069" spans="5:5" x14ac:dyDescent="0.3">
      <c r="E7069"/>
    </row>
    <row r="7070" spans="5:5" x14ac:dyDescent="0.3">
      <c r="E7070"/>
    </row>
    <row r="7071" spans="5:5" x14ac:dyDescent="0.3">
      <c r="E7071"/>
    </row>
    <row r="7072" spans="5:5" x14ac:dyDescent="0.3">
      <c r="E7072"/>
    </row>
    <row r="7073" spans="5:5" x14ac:dyDescent="0.3">
      <c r="E7073"/>
    </row>
    <row r="7074" spans="5:5" x14ac:dyDescent="0.3">
      <c r="E7074"/>
    </row>
    <row r="7075" spans="5:5" x14ac:dyDescent="0.3">
      <c r="E7075"/>
    </row>
    <row r="7076" spans="5:5" x14ac:dyDescent="0.3">
      <c r="E7076"/>
    </row>
    <row r="7077" spans="5:5" x14ac:dyDescent="0.3">
      <c r="E7077"/>
    </row>
    <row r="7078" spans="5:5" x14ac:dyDescent="0.3">
      <c r="E7078"/>
    </row>
    <row r="7079" spans="5:5" x14ac:dyDescent="0.3">
      <c r="E7079"/>
    </row>
    <row r="7080" spans="5:5" x14ac:dyDescent="0.3">
      <c r="E7080"/>
    </row>
    <row r="7081" spans="5:5" x14ac:dyDescent="0.3">
      <c r="E7081"/>
    </row>
    <row r="7082" spans="5:5" x14ac:dyDescent="0.3">
      <c r="E7082"/>
    </row>
    <row r="7083" spans="5:5" x14ac:dyDescent="0.3">
      <c r="E7083"/>
    </row>
    <row r="7084" spans="5:5" x14ac:dyDescent="0.3">
      <c r="E7084"/>
    </row>
    <row r="7085" spans="5:5" x14ac:dyDescent="0.3">
      <c r="E7085"/>
    </row>
    <row r="7086" spans="5:5" x14ac:dyDescent="0.3">
      <c r="E7086"/>
    </row>
    <row r="7087" spans="5:5" x14ac:dyDescent="0.3">
      <c r="E7087"/>
    </row>
    <row r="7088" spans="5:5" x14ac:dyDescent="0.3">
      <c r="E7088"/>
    </row>
    <row r="7089" spans="5:5" x14ac:dyDescent="0.3">
      <c r="E7089"/>
    </row>
    <row r="7090" spans="5:5" x14ac:dyDescent="0.3">
      <c r="E7090"/>
    </row>
    <row r="7091" spans="5:5" x14ac:dyDescent="0.3">
      <c r="E7091"/>
    </row>
    <row r="7092" spans="5:5" x14ac:dyDescent="0.3">
      <c r="E7092"/>
    </row>
    <row r="7093" spans="5:5" x14ac:dyDescent="0.3">
      <c r="E7093"/>
    </row>
    <row r="7094" spans="5:5" x14ac:dyDescent="0.3">
      <c r="E7094"/>
    </row>
    <row r="7095" spans="5:5" x14ac:dyDescent="0.3">
      <c r="E7095"/>
    </row>
    <row r="7096" spans="5:5" x14ac:dyDescent="0.3">
      <c r="E7096"/>
    </row>
    <row r="7097" spans="5:5" x14ac:dyDescent="0.3">
      <c r="E7097"/>
    </row>
    <row r="7098" spans="5:5" x14ac:dyDescent="0.3">
      <c r="E7098"/>
    </row>
    <row r="7099" spans="5:5" x14ac:dyDescent="0.3">
      <c r="E7099"/>
    </row>
    <row r="7100" spans="5:5" x14ac:dyDescent="0.3">
      <c r="E7100"/>
    </row>
    <row r="7101" spans="5:5" x14ac:dyDescent="0.3">
      <c r="E7101"/>
    </row>
    <row r="7102" spans="5:5" x14ac:dyDescent="0.3">
      <c r="E7102"/>
    </row>
    <row r="7103" spans="5:5" x14ac:dyDescent="0.3">
      <c r="E7103"/>
    </row>
    <row r="7104" spans="5:5" x14ac:dyDescent="0.3">
      <c r="E7104"/>
    </row>
    <row r="7105" spans="5:5" x14ac:dyDescent="0.3">
      <c r="E7105"/>
    </row>
    <row r="7106" spans="5:5" x14ac:dyDescent="0.3">
      <c r="E7106"/>
    </row>
    <row r="7107" spans="5:5" x14ac:dyDescent="0.3">
      <c r="E7107"/>
    </row>
    <row r="7108" spans="5:5" x14ac:dyDescent="0.3">
      <c r="E7108"/>
    </row>
    <row r="7109" spans="5:5" x14ac:dyDescent="0.3">
      <c r="E7109"/>
    </row>
    <row r="7110" spans="5:5" x14ac:dyDescent="0.3">
      <c r="E7110"/>
    </row>
    <row r="7111" spans="5:5" x14ac:dyDescent="0.3">
      <c r="E7111"/>
    </row>
    <row r="7112" spans="5:5" x14ac:dyDescent="0.3">
      <c r="E7112"/>
    </row>
    <row r="7113" spans="5:5" x14ac:dyDescent="0.3">
      <c r="E7113"/>
    </row>
    <row r="7114" spans="5:5" x14ac:dyDescent="0.3">
      <c r="E7114"/>
    </row>
    <row r="7115" spans="5:5" x14ac:dyDescent="0.3">
      <c r="E7115"/>
    </row>
    <row r="7116" spans="5:5" x14ac:dyDescent="0.3">
      <c r="E7116"/>
    </row>
    <row r="7117" spans="5:5" x14ac:dyDescent="0.3">
      <c r="E7117"/>
    </row>
    <row r="7118" spans="5:5" x14ac:dyDescent="0.3">
      <c r="E7118"/>
    </row>
    <row r="7119" spans="5:5" x14ac:dyDescent="0.3">
      <c r="E7119"/>
    </row>
    <row r="7120" spans="5:5" x14ac:dyDescent="0.3">
      <c r="E7120"/>
    </row>
    <row r="7121" spans="5:5" x14ac:dyDescent="0.3">
      <c r="E7121"/>
    </row>
    <row r="7122" spans="5:5" x14ac:dyDescent="0.3">
      <c r="E7122"/>
    </row>
    <row r="7123" spans="5:5" x14ac:dyDescent="0.3">
      <c r="E7123"/>
    </row>
    <row r="7124" spans="5:5" x14ac:dyDescent="0.3">
      <c r="E7124"/>
    </row>
    <row r="7125" spans="5:5" x14ac:dyDescent="0.3">
      <c r="E7125"/>
    </row>
    <row r="7126" spans="5:5" x14ac:dyDescent="0.3">
      <c r="E7126"/>
    </row>
    <row r="7127" spans="5:5" x14ac:dyDescent="0.3">
      <c r="E7127"/>
    </row>
    <row r="7128" spans="5:5" x14ac:dyDescent="0.3">
      <c r="E7128"/>
    </row>
    <row r="7129" spans="5:5" x14ac:dyDescent="0.3">
      <c r="E7129"/>
    </row>
    <row r="7130" spans="5:5" x14ac:dyDescent="0.3">
      <c r="E7130"/>
    </row>
    <row r="7131" spans="5:5" x14ac:dyDescent="0.3">
      <c r="E7131"/>
    </row>
    <row r="7132" spans="5:5" x14ac:dyDescent="0.3">
      <c r="E7132"/>
    </row>
    <row r="7133" spans="5:5" x14ac:dyDescent="0.3">
      <c r="E7133"/>
    </row>
    <row r="7134" spans="5:5" x14ac:dyDescent="0.3">
      <c r="E7134"/>
    </row>
    <row r="7135" spans="5:5" x14ac:dyDescent="0.3">
      <c r="E7135"/>
    </row>
    <row r="7136" spans="5:5" x14ac:dyDescent="0.3">
      <c r="E7136"/>
    </row>
    <row r="7137" spans="5:5" x14ac:dyDescent="0.3">
      <c r="E7137"/>
    </row>
    <row r="7138" spans="5:5" x14ac:dyDescent="0.3">
      <c r="E7138"/>
    </row>
    <row r="7139" spans="5:5" x14ac:dyDescent="0.3">
      <c r="E7139"/>
    </row>
    <row r="7140" spans="5:5" x14ac:dyDescent="0.3">
      <c r="E7140"/>
    </row>
    <row r="7141" spans="5:5" x14ac:dyDescent="0.3">
      <c r="E7141"/>
    </row>
    <row r="7142" spans="5:5" x14ac:dyDescent="0.3">
      <c r="E7142"/>
    </row>
    <row r="7143" spans="5:5" x14ac:dyDescent="0.3">
      <c r="E7143"/>
    </row>
    <row r="7144" spans="5:5" x14ac:dyDescent="0.3">
      <c r="E7144"/>
    </row>
    <row r="7145" spans="5:5" x14ac:dyDescent="0.3">
      <c r="E7145"/>
    </row>
    <row r="7146" spans="5:5" x14ac:dyDescent="0.3">
      <c r="E7146"/>
    </row>
    <row r="7147" spans="5:5" x14ac:dyDescent="0.3">
      <c r="E7147"/>
    </row>
    <row r="7148" spans="5:5" x14ac:dyDescent="0.3">
      <c r="E7148"/>
    </row>
    <row r="7149" spans="5:5" x14ac:dyDescent="0.3">
      <c r="E7149"/>
    </row>
    <row r="7150" spans="5:5" x14ac:dyDescent="0.3">
      <c r="E7150"/>
    </row>
    <row r="7151" spans="5:5" x14ac:dyDescent="0.3">
      <c r="E7151"/>
    </row>
    <row r="7152" spans="5:5" x14ac:dyDescent="0.3">
      <c r="E7152"/>
    </row>
    <row r="7153" spans="5:5" x14ac:dyDescent="0.3">
      <c r="E7153"/>
    </row>
    <row r="7154" spans="5:5" x14ac:dyDescent="0.3">
      <c r="E7154"/>
    </row>
    <row r="7155" spans="5:5" x14ac:dyDescent="0.3">
      <c r="E7155"/>
    </row>
    <row r="7156" spans="5:5" x14ac:dyDescent="0.3">
      <c r="E7156"/>
    </row>
    <row r="7157" spans="5:5" x14ac:dyDescent="0.3">
      <c r="E7157"/>
    </row>
    <row r="7158" spans="5:5" x14ac:dyDescent="0.3">
      <c r="E7158"/>
    </row>
    <row r="7159" spans="5:5" x14ac:dyDescent="0.3">
      <c r="E7159"/>
    </row>
    <row r="7160" spans="5:5" x14ac:dyDescent="0.3">
      <c r="E7160"/>
    </row>
    <row r="7161" spans="5:5" x14ac:dyDescent="0.3">
      <c r="E7161"/>
    </row>
    <row r="7162" spans="5:5" x14ac:dyDescent="0.3">
      <c r="E7162"/>
    </row>
    <row r="7163" spans="5:5" x14ac:dyDescent="0.3">
      <c r="E7163"/>
    </row>
    <row r="7164" spans="5:5" x14ac:dyDescent="0.3">
      <c r="E7164"/>
    </row>
    <row r="7165" spans="5:5" x14ac:dyDescent="0.3">
      <c r="E7165"/>
    </row>
    <row r="7166" spans="5:5" x14ac:dyDescent="0.3">
      <c r="E7166"/>
    </row>
    <row r="7167" spans="5:5" x14ac:dyDescent="0.3">
      <c r="E7167"/>
    </row>
    <row r="7168" spans="5:5" x14ac:dyDescent="0.3">
      <c r="E7168"/>
    </row>
    <row r="7169" spans="5:5" x14ac:dyDescent="0.3">
      <c r="E7169"/>
    </row>
    <row r="7170" spans="5:5" x14ac:dyDescent="0.3">
      <c r="E7170"/>
    </row>
    <row r="7171" spans="5:5" x14ac:dyDescent="0.3">
      <c r="E7171"/>
    </row>
    <row r="7172" spans="5:5" x14ac:dyDescent="0.3">
      <c r="E7172"/>
    </row>
    <row r="7173" spans="5:5" x14ac:dyDescent="0.3">
      <c r="E7173"/>
    </row>
    <row r="7174" spans="5:5" x14ac:dyDescent="0.3">
      <c r="E7174"/>
    </row>
    <row r="7175" spans="5:5" x14ac:dyDescent="0.3">
      <c r="E7175"/>
    </row>
    <row r="7176" spans="5:5" x14ac:dyDescent="0.3">
      <c r="E7176"/>
    </row>
    <row r="7177" spans="5:5" x14ac:dyDescent="0.3">
      <c r="E7177"/>
    </row>
    <row r="7178" spans="5:5" x14ac:dyDescent="0.3">
      <c r="E7178"/>
    </row>
    <row r="7179" spans="5:5" x14ac:dyDescent="0.3">
      <c r="E7179"/>
    </row>
    <row r="7180" spans="5:5" x14ac:dyDescent="0.3">
      <c r="E7180"/>
    </row>
    <row r="7181" spans="5:5" x14ac:dyDescent="0.3">
      <c r="E7181"/>
    </row>
    <row r="7182" spans="5:5" x14ac:dyDescent="0.3">
      <c r="E7182"/>
    </row>
    <row r="7183" spans="5:5" x14ac:dyDescent="0.3">
      <c r="E7183"/>
    </row>
    <row r="7184" spans="5:5" x14ac:dyDescent="0.3">
      <c r="E7184"/>
    </row>
    <row r="7185" spans="5:5" x14ac:dyDescent="0.3">
      <c r="E7185"/>
    </row>
    <row r="7186" spans="5:5" x14ac:dyDescent="0.3">
      <c r="E7186"/>
    </row>
    <row r="7187" spans="5:5" x14ac:dyDescent="0.3">
      <c r="E7187"/>
    </row>
    <row r="7188" spans="5:5" x14ac:dyDescent="0.3">
      <c r="E7188"/>
    </row>
    <row r="7189" spans="5:5" x14ac:dyDescent="0.3">
      <c r="E7189"/>
    </row>
    <row r="7190" spans="5:5" x14ac:dyDescent="0.3">
      <c r="E7190"/>
    </row>
    <row r="7191" spans="5:5" x14ac:dyDescent="0.3">
      <c r="E7191"/>
    </row>
    <row r="7192" spans="5:5" x14ac:dyDescent="0.3">
      <c r="E7192"/>
    </row>
    <row r="7193" spans="5:5" x14ac:dyDescent="0.3">
      <c r="E7193"/>
    </row>
    <row r="7194" spans="5:5" x14ac:dyDescent="0.3">
      <c r="E7194"/>
    </row>
    <row r="7195" spans="5:5" x14ac:dyDescent="0.3">
      <c r="E7195"/>
    </row>
    <row r="7196" spans="5:5" x14ac:dyDescent="0.3">
      <c r="E7196"/>
    </row>
    <row r="7197" spans="5:5" x14ac:dyDescent="0.3">
      <c r="E7197"/>
    </row>
    <row r="7198" spans="5:5" x14ac:dyDescent="0.3">
      <c r="E7198"/>
    </row>
    <row r="7199" spans="5:5" x14ac:dyDescent="0.3">
      <c r="E7199"/>
    </row>
    <row r="7200" spans="5:5" x14ac:dyDescent="0.3">
      <c r="E7200"/>
    </row>
    <row r="7201" spans="5:5" x14ac:dyDescent="0.3">
      <c r="E7201"/>
    </row>
    <row r="7202" spans="5:5" x14ac:dyDescent="0.3">
      <c r="E7202"/>
    </row>
    <row r="7203" spans="5:5" x14ac:dyDescent="0.3">
      <c r="E7203"/>
    </row>
    <row r="7204" spans="5:5" x14ac:dyDescent="0.3">
      <c r="E7204"/>
    </row>
    <row r="7205" spans="5:5" x14ac:dyDescent="0.3">
      <c r="E7205"/>
    </row>
    <row r="7206" spans="5:5" x14ac:dyDescent="0.3">
      <c r="E7206"/>
    </row>
    <row r="7207" spans="5:5" x14ac:dyDescent="0.3">
      <c r="E7207"/>
    </row>
    <row r="7208" spans="5:5" x14ac:dyDescent="0.3">
      <c r="E7208"/>
    </row>
    <row r="7209" spans="5:5" x14ac:dyDescent="0.3">
      <c r="E7209"/>
    </row>
    <row r="7210" spans="5:5" x14ac:dyDescent="0.3">
      <c r="E7210"/>
    </row>
    <row r="7211" spans="5:5" x14ac:dyDescent="0.3">
      <c r="E7211"/>
    </row>
    <row r="7212" spans="5:5" x14ac:dyDescent="0.3">
      <c r="E7212"/>
    </row>
    <row r="7213" spans="5:5" x14ac:dyDescent="0.3">
      <c r="E7213"/>
    </row>
    <row r="7214" spans="5:5" x14ac:dyDescent="0.3">
      <c r="E7214"/>
    </row>
    <row r="7215" spans="5:5" x14ac:dyDescent="0.3">
      <c r="E7215"/>
    </row>
    <row r="7216" spans="5:5" x14ac:dyDescent="0.3">
      <c r="E7216"/>
    </row>
    <row r="7217" spans="5:5" x14ac:dyDescent="0.3">
      <c r="E7217"/>
    </row>
    <row r="7218" spans="5:5" x14ac:dyDescent="0.3">
      <c r="E7218"/>
    </row>
    <row r="7219" spans="5:5" x14ac:dyDescent="0.3">
      <c r="E7219"/>
    </row>
    <row r="7220" spans="5:5" x14ac:dyDescent="0.3">
      <c r="E7220"/>
    </row>
    <row r="7221" spans="5:5" x14ac:dyDescent="0.3">
      <c r="E7221"/>
    </row>
    <row r="7222" spans="5:5" x14ac:dyDescent="0.3">
      <c r="E7222"/>
    </row>
    <row r="7223" spans="5:5" x14ac:dyDescent="0.3">
      <c r="E7223"/>
    </row>
    <row r="7224" spans="5:5" x14ac:dyDescent="0.3">
      <c r="E7224"/>
    </row>
    <row r="7225" spans="5:5" x14ac:dyDescent="0.3">
      <c r="E7225"/>
    </row>
    <row r="7226" spans="5:5" x14ac:dyDescent="0.3">
      <c r="E7226"/>
    </row>
    <row r="7227" spans="5:5" x14ac:dyDescent="0.3">
      <c r="E7227"/>
    </row>
    <row r="7228" spans="5:5" x14ac:dyDescent="0.3">
      <c r="E7228"/>
    </row>
    <row r="7229" spans="5:5" x14ac:dyDescent="0.3">
      <c r="E7229"/>
    </row>
    <row r="7230" spans="5:5" x14ac:dyDescent="0.3">
      <c r="E7230"/>
    </row>
    <row r="7231" spans="5:5" x14ac:dyDescent="0.3">
      <c r="E7231"/>
    </row>
    <row r="7232" spans="5:5" x14ac:dyDescent="0.3">
      <c r="E7232"/>
    </row>
    <row r="7233" spans="5:5" x14ac:dyDescent="0.3">
      <c r="E7233"/>
    </row>
    <row r="7234" spans="5:5" x14ac:dyDescent="0.3">
      <c r="E7234"/>
    </row>
    <row r="7235" spans="5:5" x14ac:dyDescent="0.3">
      <c r="E7235"/>
    </row>
    <row r="7236" spans="5:5" x14ac:dyDescent="0.3">
      <c r="E7236"/>
    </row>
    <row r="7237" spans="5:5" x14ac:dyDescent="0.3">
      <c r="E7237"/>
    </row>
    <row r="7238" spans="5:5" x14ac:dyDescent="0.3">
      <c r="E7238"/>
    </row>
    <row r="7239" spans="5:5" x14ac:dyDescent="0.3">
      <c r="E7239"/>
    </row>
    <row r="7240" spans="5:5" x14ac:dyDescent="0.3">
      <c r="E7240"/>
    </row>
    <row r="7241" spans="5:5" x14ac:dyDescent="0.3">
      <c r="E7241"/>
    </row>
    <row r="7242" spans="5:5" x14ac:dyDescent="0.3">
      <c r="E7242"/>
    </row>
    <row r="7243" spans="5:5" x14ac:dyDescent="0.3">
      <c r="E7243"/>
    </row>
    <row r="7244" spans="5:5" x14ac:dyDescent="0.3">
      <c r="E7244"/>
    </row>
    <row r="7245" spans="5:5" x14ac:dyDescent="0.3">
      <c r="E7245"/>
    </row>
    <row r="7246" spans="5:5" x14ac:dyDescent="0.3">
      <c r="E7246"/>
    </row>
    <row r="7247" spans="5:5" x14ac:dyDescent="0.3">
      <c r="E7247"/>
    </row>
    <row r="7248" spans="5:5" x14ac:dyDescent="0.3">
      <c r="E7248"/>
    </row>
    <row r="7249" spans="5:5" x14ac:dyDescent="0.3">
      <c r="E7249"/>
    </row>
    <row r="7250" spans="5:5" x14ac:dyDescent="0.3">
      <c r="E7250"/>
    </row>
    <row r="7251" spans="5:5" x14ac:dyDescent="0.3">
      <c r="E7251"/>
    </row>
    <row r="7252" spans="5:5" x14ac:dyDescent="0.3">
      <c r="E7252"/>
    </row>
    <row r="7253" spans="5:5" x14ac:dyDescent="0.3">
      <c r="E7253"/>
    </row>
    <row r="7254" spans="5:5" x14ac:dyDescent="0.3">
      <c r="E7254"/>
    </row>
    <row r="7255" spans="5:5" x14ac:dyDescent="0.3">
      <c r="E7255"/>
    </row>
    <row r="7256" spans="5:5" x14ac:dyDescent="0.3">
      <c r="E7256"/>
    </row>
    <row r="7257" spans="5:5" x14ac:dyDescent="0.3">
      <c r="E7257"/>
    </row>
    <row r="7258" spans="5:5" x14ac:dyDescent="0.3">
      <c r="E7258"/>
    </row>
    <row r="7259" spans="5:5" x14ac:dyDescent="0.3">
      <c r="E7259"/>
    </row>
    <row r="7260" spans="5:5" x14ac:dyDescent="0.3">
      <c r="E7260"/>
    </row>
    <row r="7261" spans="5:5" x14ac:dyDescent="0.3">
      <c r="E7261"/>
    </row>
    <row r="7262" spans="5:5" x14ac:dyDescent="0.3">
      <c r="E7262"/>
    </row>
    <row r="7263" spans="5:5" x14ac:dyDescent="0.3">
      <c r="E7263"/>
    </row>
    <row r="7264" spans="5:5" x14ac:dyDescent="0.3">
      <c r="E7264"/>
    </row>
    <row r="7265" spans="5:5" x14ac:dyDescent="0.3">
      <c r="E7265"/>
    </row>
    <row r="7266" spans="5:5" x14ac:dyDescent="0.3">
      <c r="E7266"/>
    </row>
    <row r="7267" spans="5:5" x14ac:dyDescent="0.3">
      <c r="E7267"/>
    </row>
    <row r="7268" spans="5:5" x14ac:dyDescent="0.3">
      <c r="E7268"/>
    </row>
    <row r="7269" spans="5:5" x14ac:dyDescent="0.3">
      <c r="E7269"/>
    </row>
    <row r="7270" spans="5:5" x14ac:dyDescent="0.3">
      <c r="E7270"/>
    </row>
    <row r="7271" spans="5:5" x14ac:dyDescent="0.3">
      <c r="E7271"/>
    </row>
    <row r="7272" spans="5:5" x14ac:dyDescent="0.3">
      <c r="E7272"/>
    </row>
    <row r="7273" spans="5:5" x14ac:dyDescent="0.3">
      <c r="E7273"/>
    </row>
    <row r="7274" spans="5:5" x14ac:dyDescent="0.3">
      <c r="E7274"/>
    </row>
    <row r="7275" spans="5:5" x14ac:dyDescent="0.3">
      <c r="E7275"/>
    </row>
    <row r="7276" spans="5:5" x14ac:dyDescent="0.3">
      <c r="E7276"/>
    </row>
    <row r="7277" spans="5:5" x14ac:dyDescent="0.3">
      <c r="E7277"/>
    </row>
    <row r="7278" spans="5:5" x14ac:dyDescent="0.3">
      <c r="E7278"/>
    </row>
    <row r="7279" spans="5:5" x14ac:dyDescent="0.3">
      <c r="E7279"/>
    </row>
    <row r="7280" spans="5:5" x14ac:dyDescent="0.3">
      <c r="E7280"/>
    </row>
    <row r="7281" spans="5:5" x14ac:dyDescent="0.3">
      <c r="E7281"/>
    </row>
    <row r="7282" spans="5:5" x14ac:dyDescent="0.3">
      <c r="E7282"/>
    </row>
    <row r="7283" spans="5:5" x14ac:dyDescent="0.3">
      <c r="E7283"/>
    </row>
    <row r="7284" spans="5:5" x14ac:dyDescent="0.3">
      <c r="E7284"/>
    </row>
    <row r="7285" spans="5:5" x14ac:dyDescent="0.3">
      <c r="E7285"/>
    </row>
    <row r="7286" spans="5:5" x14ac:dyDescent="0.3">
      <c r="E7286"/>
    </row>
    <row r="7287" spans="5:5" x14ac:dyDescent="0.3">
      <c r="E7287"/>
    </row>
    <row r="7288" spans="5:5" x14ac:dyDescent="0.3">
      <c r="E7288"/>
    </row>
    <row r="7289" spans="5:5" x14ac:dyDescent="0.3">
      <c r="E7289"/>
    </row>
    <row r="7290" spans="5:5" x14ac:dyDescent="0.3">
      <c r="E7290"/>
    </row>
    <row r="7291" spans="5:5" x14ac:dyDescent="0.3">
      <c r="E7291"/>
    </row>
    <row r="7292" spans="5:5" x14ac:dyDescent="0.3">
      <c r="E7292"/>
    </row>
    <row r="7293" spans="5:5" x14ac:dyDescent="0.3">
      <c r="E7293"/>
    </row>
    <row r="7294" spans="5:5" x14ac:dyDescent="0.3">
      <c r="E7294"/>
    </row>
    <row r="7295" spans="5:5" x14ac:dyDescent="0.3">
      <c r="E7295"/>
    </row>
    <row r="7296" spans="5:5" x14ac:dyDescent="0.3">
      <c r="E7296"/>
    </row>
    <row r="7297" spans="5:5" x14ac:dyDescent="0.3">
      <c r="E7297"/>
    </row>
    <row r="7298" spans="5:5" x14ac:dyDescent="0.3">
      <c r="E7298"/>
    </row>
    <row r="7299" spans="5:5" x14ac:dyDescent="0.3">
      <c r="E7299"/>
    </row>
    <row r="7300" spans="5:5" x14ac:dyDescent="0.3">
      <c r="E7300"/>
    </row>
    <row r="7301" spans="5:5" x14ac:dyDescent="0.3">
      <c r="E7301"/>
    </row>
    <row r="7302" spans="5:5" x14ac:dyDescent="0.3">
      <c r="E7302"/>
    </row>
    <row r="7303" spans="5:5" x14ac:dyDescent="0.3">
      <c r="E7303"/>
    </row>
    <row r="7304" spans="5:5" x14ac:dyDescent="0.3">
      <c r="E7304"/>
    </row>
    <row r="7305" spans="5:5" x14ac:dyDescent="0.3">
      <c r="E7305"/>
    </row>
    <row r="7306" spans="5:5" x14ac:dyDescent="0.3">
      <c r="E7306"/>
    </row>
    <row r="7307" spans="5:5" x14ac:dyDescent="0.3">
      <c r="E7307"/>
    </row>
    <row r="7308" spans="5:5" x14ac:dyDescent="0.3">
      <c r="E7308"/>
    </row>
    <row r="7309" spans="5:5" x14ac:dyDescent="0.3">
      <c r="E7309"/>
    </row>
    <row r="7310" spans="5:5" x14ac:dyDescent="0.3">
      <c r="E7310"/>
    </row>
    <row r="7311" spans="5:5" x14ac:dyDescent="0.3">
      <c r="E7311"/>
    </row>
    <row r="7312" spans="5:5" x14ac:dyDescent="0.3">
      <c r="E7312"/>
    </row>
    <row r="7313" spans="5:5" x14ac:dyDescent="0.3">
      <c r="E7313"/>
    </row>
    <row r="7314" spans="5:5" x14ac:dyDescent="0.3">
      <c r="E7314"/>
    </row>
    <row r="7315" spans="5:5" x14ac:dyDescent="0.3">
      <c r="E7315"/>
    </row>
    <row r="7316" spans="5:5" x14ac:dyDescent="0.3">
      <c r="E7316"/>
    </row>
    <row r="7317" spans="5:5" x14ac:dyDescent="0.3">
      <c r="E7317"/>
    </row>
    <row r="7318" spans="5:5" x14ac:dyDescent="0.3">
      <c r="E7318"/>
    </row>
    <row r="7319" spans="5:5" x14ac:dyDescent="0.3">
      <c r="E7319"/>
    </row>
    <row r="7320" spans="5:5" x14ac:dyDescent="0.3">
      <c r="E7320"/>
    </row>
    <row r="7321" spans="5:5" x14ac:dyDescent="0.3">
      <c r="E7321"/>
    </row>
    <row r="7322" spans="5:5" x14ac:dyDescent="0.3">
      <c r="E7322"/>
    </row>
    <row r="7323" spans="5:5" x14ac:dyDescent="0.3">
      <c r="E7323"/>
    </row>
    <row r="7324" spans="5:5" x14ac:dyDescent="0.3">
      <c r="E7324"/>
    </row>
    <row r="7325" spans="5:5" x14ac:dyDescent="0.3">
      <c r="E7325"/>
    </row>
    <row r="7326" spans="5:5" x14ac:dyDescent="0.3">
      <c r="E7326"/>
    </row>
    <row r="7327" spans="5:5" x14ac:dyDescent="0.3">
      <c r="E7327"/>
    </row>
    <row r="7328" spans="5:5" x14ac:dyDescent="0.3">
      <c r="E7328"/>
    </row>
    <row r="7329" spans="5:5" x14ac:dyDescent="0.3">
      <c r="E7329"/>
    </row>
    <row r="7330" spans="5:5" x14ac:dyDescent="0.3">
      <c r="E7330"/>
    </row>
    <row r="7331" spans="5:5" x14ac:dyDescent="0.3">
      <c r="E7331"/>
    </row>
    <row r="7332" spans="5:5" x14ac:dyDescent="0.3">
      <c r="E7332"/>
    </row>
    <row r="7333" spans="5:5" x14ac:dyDescent="0.3">
      <c r="E7333"/>
    </row>
    <row r="7334" spans="5:5" x14ac:dyDescent="0.3">
      <c r="E7334"/>
    </row>
    <row r="7335" spans="5:5" x14ac:dyDescent="0.3">
      <c r="E7335"/>
    </row>
    <row r="7336" spans="5:5" x14ac:dyDescent="0.3">
      <c r="E7336"/>
    </row>
    <row r="7337" spans="5:5" x14ac:dyDescent="0.3">
      <c r="E7337"/>
    </row>
    <row r="7338" spans="5:5" x14ac:dyDescent="0.3">
      <c r="E7338"/>
    </row>
    <row r="7339" spans="5:5" x14ac:dyDescent="0.3">
      <c r="E7339"/>
    </row>
    <row r="7340" spans="5:5" x14ac:dyDescent="0.3">
      <c r="E7340"/>
    </row>
    <row r="7341" spans="5:5" x14ac:dyDescent="0.3">
      <c r="E7341"/>
    </row>
    <row r="7342" spans="5:5" x14ac:dyDescent="0.3">
      <c r="E7342"/>
    </row>
    <row r="7343" spans="5:5" x14ac:dyDescent="0.3">
      <c r="E7343"/>
    </row>
    <row r="7344" spans="5:5" x14ac:dyDescent="0.3">
      <c r="E7344"/>
    </row>
    <row r="7345" spans="5:5" x14ac:dyDescent="0.3">
      <c r="E7345"/>
    </row>
    <row r="7346" spans="5:5" x14ac:dyDescent="0.3">
      <c r="E7346"/>
    </row>
    <row r="7347" spans="5:5" x14ac:dyDescent="0.3">
      <c r="E7347"/>
    </row>
    <row r="7348" spans="5:5" x14ac:dyDescent="0.3">
      <c r="E7348"/>
    </row>
    <row r="7349" spans="5:5" x14ac:dyDescent="0.3">
      <c r="E7349"/>
    </row>
    <row r="7350" spans="5:5" x14ac:dyDescent="0.3">
      <c r="E7350"/>
    </row>
    <row r="7351" spans="5:5" x14ac:dyDescent="0.3">
      <c r="E7351"/>
    </row>
    <row r="7352" spans="5:5" x14ac:dyDescent="0.3">
      <c r="E7352"/>
    </row>
    <row r="7353" spans="5:5" x14ac:dyDescent="0.3">
      <c r="E7353"/>
    </row>
    <row r="7354" spans="5:5" x14ac:dyDescent="0.3">
      <c r="E7354"/>
    </row>
    <row r="7355" spans="5:5" x14ac:dyDescent="0.3">
      <c r="E7355"/>
    </row>
    <row r="7356" spans="5:5" x14ac:dyDescent="0.3">
      <c r="E7356"/>
    </row>
    <row r="7357" spans="5:5" x14ac:dyDescent="0.3">
      <c r="E7357"/>
    </row>
    <row r="7358" spans="5:5" x14ac:dyDescent="0.3">
      <c r="E7358"/>
    </row>
    <row r="7359" spans="5:5" x14ac:dyDescent="0.3">
      <c r="E7359"/>
    </row>
    <row r="7360" spans="5:5" x14ac:dyDescent="0.3">
      <c r="E7360"/>
    </row>
    <row r="7361" spans="5:5" x14ac:dyDescent="0.3">
      <c r="E7361"/>
    </row>
    <row r="7362" spans="5:5" x14ac:dyDescent="0.3">
      <c r="E7362"/>
    </row>
    <row r="7363" spans="5:5" x14ac:dyDescent="0.3">
      <c r="E7363"/>
    </row>
    <row r="7364" spans="5:5" x14ac:dyDescent="0.3">
      <c r="E7364"/>
    </row>
    <row r="7365" spans="5:5" x14ac:dyDescent="0.3">
      <c r="E7365"/>
    </row>
    <row r="7366" spans="5:5" x14ac:dyDescent="0.3">
      <c r="E7366"/>
    </row>
    <row r="7367" spans="5:5" x14ac:dyDescent="0.3">
      <c r="E7367"/>
    </row>
    <row r="7368" spans="5:5" x14ac:dyDescent="0.3">
      <c r="E7368"/>
    </row>
    <row r="7369" spans="5:5" x14ac:dyDescent="0.3">
      <c r="E7369"/>
    </row>
    <row r="7370" spans="5:5" x14ac:dyDescent="0.3">
      <c r="E7370"/>
    </row>
    <row r="7371" spans="5:5" x14ac:dyDescent="0.3">
      <c r="E7371"/>
    </row>
    <row r="7372" spans="5:5" x14ac:dyDescent="0.3">
      <c r="E7372"/>
    </row>
    <row r="7373" spans="5:5" x14ac:dyDescent="0.3">
      <c r="E7373"/>
    </row>
    <row r="7374" spans="5:5" x14ac:dyDescent="0.3">
      <c r="E7374"/>
    </row>
    <row r="7375" spans="5:5" x14ac:dyDescent="0.3">
      <c r="E7375"/>
    </row>
    <row r="7376" spans="5:5" x14ac:dyDescent="0.3">
      <c r="E7376"/>
    </row>
    <row r="7377" spans="5:5" x14ac:dyDescent="0.3">
      <c r="E7377"/>
    </row>
    <row r="7378" spans="5:5" x14ac:dyDescent="0.3">
      <c r="E7378"/>
    </row>
    <row r="7379" spans="5:5" x14ac:dyDescent="0.3">
      <c r="E7379"/>
    </row>
    <row r="7380" spans="5:5" x14ac:dyDescent="0.3">
      <c r="E7380"/>
    </row>
    <row r="7381" spans="5:5" x14ac:dyDescent="0.3">
      <c r="E7381"/>
    </row>
    <row r="7382" spans="5:5" x14ac:dyDescent="0.3">
      <c r="E7382"/>
    </row>
    <row r="7383" spans="5:5" x14ac:dyDescent="0.3">
      <c r="E7383"/>
    </row>
    <row r="7384" spans="5:5" x14ac:dyDescent="0.3">
      <c r="E7384"/>
    </row>
    <row r="7385" spans="5:5" x14ac:dyDescent="0.3">
      <c r="E7385"/>
    </row>
    <row r="7386" spans="5:5" x14ac:dyDescent="0.3">
      <c r="E7386"/>
    </row>
    <row r="7387" spans="5:5" x14ac:dyDescent="0.3">
      <c r="E7387"/>
    </row>
    <row r="7388" spans="5:5" x14ac:dyDescent="0.3">
      <c r="E7388"/>
    </row>
    <row r="7389" spans="5:5" x14ac:dyDescent="0.3">
      <c r="E7389"/>
    </row>
    <row r="7390" spans="5:5" x14ac:dyDescent="0.3">
      <c r="E7390"/>
    </row>
    <row r="7391" spans="5:5" x14ac:dyDescent="0.3">
      <c r="E7391"/>
    </row>
    <row r="7392" spans="5:5" x14ac:dyDescent="0.3">
      <c r="E7392"/>
    </row>
    <row r="7393" spans="5:5" x14ac:dyDescent="0.3">
      <c r="E7393"/>
    </row>
    <row r="7394" spans="5:5" x14ac:dyDescent="0.3">
      <c r="E7394"/>
    </row>
    <row r="7395" spans="5:5" x14ac:dyDescent="0.3">
      <c r="E7395"/>
    </row>
    <row r="7396" spans="5:5" x14ac:dyDescent="0.3">
      <c r="E7396"/>
    </row>
    <row r="7397" spans="5:5" x14ac:dyDescent="0.3">
      <c r="E7397"/>
    </row>
    <row r="7398" spans="5:5" x14ac:dyDescent="0.3">
      <c r="E7398"/>
    </row>
    <row r="7399" spans="5:5" x14ac:dyDescent="0.3">
      <c r="E7399"/>
    </row>
    <row r="7400" spans="5:5" x14ac:dyDescent="0.3">
      <c r="E7400"/>
    </row>
    <row r="7401" spans="5:5" x14ac:dyDescent="0.3">
      <c r="E7401"/>
    </row>
    <row r="7402" spans="5:5" x14ac:dyDescent="0.3">
      <c r="E7402"/>
    </row>
    <row r="7403" spans="5:5" x14ac:dyDescent="0.3">
      <c r="E7403"/>
    </row>
    <row r="7404" spans="5:5" x14ac:dyDescent="0.3">
      <c r="E7404"/>
    </row>
    <row r="7405" spans="5:5" x14ac:dyDescent="0.3">
      <c r="E7405"/>
    </row>
    <row r="7406" spans="5:5" x14ac:dyDescent="0.3">
      <c r="E7406"/>
    </row>
    <row r="7407" spans="5:5" x14ac:dyDescent="0.3">
      <c r="E7407"/>
    </row>
    <row r="7408" spans="5:5" x14ac:dyDescent="0.3">
      <c r="E7408"/>
    </row>
    <row r="7409" spans="5:5" x14ac:dyDescent="0.3">
      <c r="E7409"/>
    </row>
    <row r="7410" spans="5:5" x14ac:dyDescent="0.3">
      <c r="E7410"/>
    </row>
    <row r="7411" spans="5:5" x14ac:dyDescent="0.3">
      <c r="E7411"/>
    </row>
    <row r="7412" spans="5:5" x14ac:dyDescent="0.3">
      <c r="E7412"/>
    </row>
    <row r="7413" spans="5:5" x14ac:dyDescent="0.3">
      <c r="E7413"/>
    </row>
    <row r="7414" spans="5:5" x14ac:dyDescent="0.3">
      <c r="E7414"/>
    </row>
    <row r="7415" spans="5:5" x14ac:dyDescent="0.3">
      <c r="E7415"/>
    </row>
    <row r="7416" spans="5:5" x14ac:dyDescent="0.3">
      <c r="E7416"/>
    </row>
    <row r="7417" spans="5:5" x14ac:dyDescent="0.3">
      <c r="E7417"/>
    </row>
    <row r="7418" spans="5:5" x14ac:dyDescent="0.3">
      <c r="E7418"/>
    </row>
    <row r="7419" spans="5:5" x14ac:dyDescent="0.3">
      <c r="E7419"/>
    </row>
    <row r="7420" spans="5:5" x14ac:dyDescent="0.3">
      <c r="E7420"/>
    </row>
    <row r="7421" spans="5:5" x14ac:dyDescent="0.3">
      <c r="E7421"/>
    </row>
    <row r="7422" spans="5:5" x14ac:dyDescent="0.3">
      <c r="E7422"/>
    </row>
    <row r="7423" spans="5:5" x14ac:dyDescent="0.3">
      <c r="E7423"/>
    </row>
    <row r="7424" spans="5:5" x14ac:dyDescent="0.3">
      <c r="E7424"/>
    </row>
    <row r="7425" spans="5:5" x14ac:dyDescent="0.3">
      <c r="E7425"/>
    </row>
    <row r="7426" spans="5:5" x14ac:dyDescent="0.3">
      <c r="E7426"/>
    </row>
    <row r="7427" spans="5:5" x14ac:dyDescent="0.3">
      <c r="E7427"/>
    </row>
    <row r="7428" spans="5:5" x14ac:dyDescent="0.3">
      <c r="E7428"/>
    </row>
    <row r="7429" spans="5:5" x14ac:dyDescent="0.3">
      <c r="E7429"/>
    </row>
    <row r="7430" spans="5:5" x14ac:dyDescent="0.3">
      <c r="E7430"/>
    </row>
    <row r="7431" spans="5:5" x14ac:dyDescent="0.3">
      <c r="E7431"/>
    </row>
    <row r="7432" spans="5:5" x14ac:dyDescent="0.3">
      <c r="E7432"/>
    </row>
    <row r="7433" spans="5:5" x14ac:dyDescent="0.3">
      <c r="E7433"/>
    </row>
    <row r="7434" spans="5:5" x14ac:dyDescent="0.3">
      <c r="E7434"/>
    </row>
    <row r="7435" spans="5:5" x14ac:dyDescent="0.3">
      <c r="E7435"/>
    </row>
    <row r="7436" spans="5:5" x14ac:dyDescent="0.3">
      <c r="E7436"/>
    </row>
    <row r="7437" spans="5:5" x14ac:dyDescent="0.3">
      <c r="E7437"/>
    </row>
    <row r="7438" spans="5:5" x14ac:dyDescent="0.3">
      <c r="E7438"/>
    </row>
    <row r="7439" spans="5:5" x14ac:dyDescent="0.3">
      <c r="E7439"/>
    </row>
    <row r="7440" spans="5:5" x14ac:dyDescent="0.3">
      <c r="E7440"/>
    </row>
    <row r="7441" spans="5:5" x14ac:dyDescent="0.3">
      <c r="E7441"/>
    </row>
    <row r="7442" spans="5:5" x14ac:dyDescent="0.3">
      <c r="E7442"/>
    </row>
    <row r="7443" spans="5:5" x14ac:dyDescent="0.3">
      <c r="E7443"/>
    </row>
    <row r="7444" spans="5:5" x14ac:dyDescent="0.3">
      <c r="E7444"/>
    </row>
    <row r="7445" spans="5:5" x14ac:dyDescent="0.3">
      <c r="E7445"/>
    </row>
    <row r="7446" spans="5:5" x14ac:dyDescent="0.3">
      <c r="E7446"/>
    </row>
    <row r="7447" spans="5:5" x14ac:dyDescent="0.3">
      <c r="E7447"/>
    </row>
    <row r="7448" spans="5:5" x14ac:dyDescent="0.3">
      <c r="E7448"/>
    </row>
    <row r="7449" spans="5:5" x14ac:dyDescent="0.3">
      <c r="E7449"/>
    </row>
    <row r="7450" spans="5:5" x14ac:dyDescent="0.3">
      <c r="E7450"/>
    </row>
    <row r="7451" spans="5:5" x14ac:dyDescent="0.3">
      <c r="E7451"/>
    </row>
    <row r="7452" spans="5:5" x14ac:dyDescent="0.3">
      <c r="E7452"/>
    </row>
    <row r="7453" spans="5:5" x14ac:dyDescent="0.3">
      <c r="E7453"/>
    </row>
    <row r="7454" spans="5:5" x14ac:dyDescent="0.3">
      <c r="E7454"/>
    </row>
    <row r="7455" spans="5:5" x14ac:dyDescent="0.3">
      <c r="E7455"/>
    </row>
    <row r="7456" spans="5:5" x14ac:dyDescent="0.3">
      <c r="E7456"/>
    </row>
    <row r="7457" spans="5:5" x14ac:dyDescent="0.3">
      <c r="E7457"/>
    </row>
    <row r="7458" spans="5:5" x14ac:dyDescent="0.3">
      <c r="E7458"/>
    </row>
    <row r="7459" spans="5:5" x14ac:dyDescent="0.3">
      <c r="E7459"/>
    </row>
    <row r="7460" spans="5:5" x14ac:dyDescent="0.3">
      <c r="E7460"/>
    </row>
    <row r="7461" spans="5:5" x14ac:dyDescent="0.3">
      <c r="E7461"/>
    </row>
    <row r="7462" spans="5:5" x14ac:dyDescent="0.3">
      <c r="E7462"/>
    </row>
    <row r="7463" spans="5:5" x14ac:dyDescent="0.3">
      <c r="E7463"/>
    </row>
    <row r="7464" spans="5:5" x14ac:dyDescent="0.3">
      <c r="E7464"/>
    </row>
    <row r="7465" spans="5:5" x14ac:dyDescent="0.3">
      <c r="E7465"/>
    </row>
    <row r="7466" spans="5:5" x14ac:dyDescent="0.3">
      <c r="E7466"/>
    </row>
    <row r="7467" spans="5:5" x14ac:dyDescent="0.3">
      <c r="E7467"/>
    </row>
    <row r="7468" spans="5:5" x14ac:dyDescent="0.3">
      <c r="E7468"/>
    </row>
    <row r="7469" spans="5:5" x14ac:dyDescent="0.3">
      <c r="E7469"/>
    </row>
    <row r="7470" spans="5:5" x14ac:dyDescent="0.3">
      <c r="E7470"/>
    </row>
    <row r="7471" spans="5:5" x14ac:dyDescent="0.3">
      <c r="E7471"/>
    </row>
    <row r="7472" spans="5:5" x14ac:dyDescent="0.3">
      <c r="E7472"/>
    </row>
    <row r="7473" spans="5:5" x14ac:dyDescent="0.3">
      <c r="E7473"/>
    </row>
    <row r="7474" spans="5:5" x14ac:dyDescent="0.3">
      <c r="E7474"/>
    </row>
    <row r="7475" spans="5:5" x14ac:dyDescent="0.3">
      <c r="E7475"/>
    </row>
    <row r="7476" spans="5:5" x14ac:dyDescent="0.3">
      <c r="E7476"/>
    </row>
    <row r="7477" spans="5:5" x14ac:dyDescent="0.3">
      <c r="E7477"/>
    </row>
    <row r="7478" spans="5:5" x14ac:dyDescent="0.3">
      <c r="E7478"/>
    </row>
    <row r="7479" spans="5:5" x14ac:dyDescent="0.3">
      <c r="E7479"/>
    </row>
    <row r="7480" spans="5:5" x14ac:dyDescent="0.3">
      <c r="E7480"/>
    </row>
    <row r="7481" spans="5:5" x14ac:dyDescent="0.3">
      <c r="E7481"/>
    </row>
    <row r="7482" spans="5:5" x14ac:dyDescent="0.3">
      <c r="E7482"/>
    </row>
    <row r="7483" spans="5:5" x14ac:dyDescent="0.3">
      <c r="E7483"/>
    </row>
    <row r="7484" spans="5:5" x14ac:dyDescent="0.3">
      <c r="E7484"/>
    </row>
    <row r="7485" spans="5:5" x14ac:dyDescent="0.3">
      <c r="E7485"/>
    </row>
    <row r="7486" spans="5:5" x14ac:dyDescent="0.3">
      <c r="E7486"/>
    </row>
    <row r="7487" spans="5:5" x14ac:dyDescent="0.3">
      <c r="E7487"/>
    </row>
    <row r="7488" spans="5:5" x14ac:dyDescent="0.3">
      <c r="E7488"/>
    </row>
    <row r="7489" spans="5:5" x14ac:dyDescent="0.3">
      <c r="E7489"/>
    </row>
    <row r="7490" spans="5:5" x14ac:dyDescent="0.3">
      <c r="E7490"/>
    </row>
    <row r="7491" spans="5:5" x14ac:dyDescent="0.3">
      <c r="E7491"/>
    </row>
    <row r="7492" spans="5:5" x14ac:dyDescent="0.3">
      <c r="E7492"/>
    </row>
    <row r="7493" spans="5:5" x14ac:dyDescent="0.3">
      <c r="E7493"/>
    </row>
    <row r="7494" spans="5:5" x14ac:dyDescent="0.3">
      <c r="E7494"/>
    </row>
    <row r="7495" spans="5:5" x14ac:dyDescent="0.3">
      <c r="E7495"/>
    </row>
    <row r="7496" spans="5:5" x14ac:dyDescent="0.3">
      <c r="E7496"/>
    </row>
    <row r="7497" spans="5:5" x14ac:dyDescent="0.3">
      <c r="E7497"/>
    </row>
    <row r="7498" spans="5:5" x14ac:dyDescent="0.3">
      <c r="E7498"/>
    </row>
    <row r="7499" spans="5:5" x14ac:dyDescent="0.3">
      <c r="E7499"/>
    </row>
    <row r="7500" spans="5:5" x14ac:dyDescent="0.3">
      <c r="E7500"/>
    </row>
    <row r="7501" spans="5:5" x14ac:dyDescent="0.3">
      <c r="E7501"/>
    </row>
    <row r="7502" spans="5:5" x14ac:dyDescent="0.3">
      <c r="E7502"/>
    </row>
    <row r="7503" spans="5:5" x14ac:dyDescent="0.3">
      <c r="E7503"/>
    </row>
    <row r="7504" spans="5:5" x14ac:dyDescent="0.3">
      <c r="E7504"/>
    </row>
    <row r="7505" spans="5:5" x14ac:dyDescent="0.3">
      <c r="E7505"/>
    </row>
    <row r="7506" spans="5:5" x14ac:dyDescent="0.3">
      <c r="E7506"/>
    </row>
    <row r="7507" spans="5:5" x14ac:dyDescent="0.3">
      <c r="E7507"/>
    </row>
    <row r="7508" spans="5:5" x14ac:dyDescent="0.3">
      <c r="E7508"/>
    </row>
    <row r="7509" spans="5:5" x14ac:dyDescent="0.3">
      <c r="E7509"/>
    </row>
    <row r="7510" spans="5:5" x14ac:dyDescent="0.3">
      <c r="E7510"/>
    </row>
    <row r="7511" spans="5:5" x14ac:dyDescent="0.3">
      <c r="E7511"/>
    </row>
    <row r="7512" spans="5:5" x14ac:dyDescent="0.3">
      <c r="E7512"/>
    </row>
    <row r="7513" spans="5:5" x14ac:dyDescent="0.3">
      <c r="E7513"/>
    </row>
    <row r="7514" spans="5:5" x14ac:dyDescent="0.3">
      <c r="E7514"/>
    </row>
    <row r="7515" spans="5:5" x14ac:dyDescent="0.3">
      <c r="E7515"/>
    </row>
    <row r="7516" spans="5:5" x14ac:dyDescent="0.3">
      <c r="E7516"/>
    </row>
    <row r="7517" spans="5:5" x14ac:dyDescent="0.3">
      <c r="E7517"/>
    </row>
    <row r="7518" spans="5:5" x14ac:dyDescent="0.3">
      <c r="E7518"/>
    </row>
    <row r="7519" spans="5:5" x14ac:dyDescent="0.3">
      <c r="E7519"/>
    </row>
    <row r="7520" spans="5:5" x14ac:dyDescent="0.3">
      <c r="E7520"/>
    </row>
    <row r="7521" spans="5:5" x14ac:dyDescent="0.3">
      <c r="E7521"/>
    </row>
    <row r="7522" spans="5:5" x14ac:dyDescent="0.3">
      <c r="E7522"/>
    </row>
    <row r="7523" spans="5:5" x14ac:dyDescent="0.3">
      <c r="E7523"/>
    </row>
    <row r="7524" spans="5:5" x14ac:dyDescent="0.3">
      <c r="E7524"/>
    </row>
    <row r="7525" spans="5:5" x14ac:dyDescent="0.3">
      <c r="E7525"/>
    </row>
    <row r="7526" spans="5:5" x14ac:dyDescent="0.3">
      <c r="E7526"/>
    </row>
    <row r="7527" spans="5:5" x14ac:dyDescent="0.3">
      <c r="E7527"/>
    </row>
    <row r="7528" spans="5:5" x14ac:dyDescent="0.3">
      <c r="E7528"/>
    </row>
    <row r="7529" spans="5:5" x14ac:dyDescent="0.3">
      <c r="E7529"/>
    </row>
    <row r="7530" spans="5:5" x14ac:dyDescent="0.3">
      <c r="E7530"/>
    </row>
    <row r="7531" spans="5:5" x14ac:dyDescent="0.3">
      <c r="E7531"/>
    </row>
    <row r="7532" spans="5:5" x14ac:dyDescent="0.3">
      <c r="E7532"/>
    </row>
    <row r="7533" spans="5:5" x14ac:dyDescent="0.3">
      <c r="E7533"/>
    </row>
    <row r="7534" spans="5:5" x14ac:dyDescent="0.3">
      <c r="E7534"/>
    </row>
    <row r="7535" spans="5:5" x14ac:dyDescent="0.3">
      <c r="E7535"/>
    </row>
    <row r="7536" spans="5:5" x14ac:dyDescent="0.3">
      <c r="E7536"/>
    </row>
    <row r="7537" spans="5:5" x14ac:dyDescent="0.3">
      <c r="E7537"/>
    </row>
    <row r="7538" spans="5:5" x14ac:dyDescent="0.3">
      <c r="E7538"/>
    </row>
    <row r="7539" spans="5:5" x14ac:dyDescent="0.3">
      <c r="E7539"/>
    </row>
    <row r="7540" spans="5:5" x14ac:dyDescent="0.3">
      <c r="E7540"/>
    </row>
    <row r="7541" spans="5:5" x14ac:dyDescent="0.3">
      <c r="E7541"/>
    </row>
    <row r="7542" spans="5:5" x14ac:dyDescent="0.3">
      <c r="E7542"/>
    </row>
    <row r="7543" spans="5:5" x14ac:dyDescent="0.3">
      <c r="E7543"/>
    </row>
    <row r="7544" spans="5:5" x14ac:dyDescent="0.3">
      <c r="E7544"/>
    </row>
    <row r="7545" spans="5:5" x14ac:dyDescent="0.3">
      <c r="E7545"/>
    </row>
    <row r="7546" spans="5:5" x14ac:dyDescent="0.3">
      <c r="E7546"/>
    </row>
    <row r="7547" spans="5:5" x14ac:dyDescent="0.3">
      <c r="E7547"/>
    </row>
    <row r="7548" spans="5:5" x14ac:dyDescent="0.3">
      <c r="E7548"/>
    </row>
    <row r="7549" spans="5:5" x14ac:dyDescent="0.3">
      <c r="E7549"/>
    </row>
    <row r="7550" spans="5:5" x14ac:dyDescent="0.3">
      <c r="E7550"/>
    </row>
    <row r="7551" spans="5:5" x14ac:dyDescent="0.3">
      <c r="E7551"/>
    </row>
    <row r="7552" spans="5:5" x14ac:dyDescent="0.3">
      <c r="E7552"/>
    </row>
    <row r="7553" spans="5:5" x14ac:dyDescent="0.3">
      <c r="E7553"/>
    </row>
    <row r="7554" spans="5:5" x14ac:dyDescent="0.3">
      <c r="E7554"/>
    </row>
    <row r="7555" spans="5:5" x14ac:dyDescent="0.3">
      <c r="E7555"/>
    </row>
    <row r="7556" spans="5:5" x14ac:dyDescent="0.3">
      <c r="E7556"/>
    </row>
    <row r="7557" spans="5:5" x14ac:dyDescent="0.3">
      <c r="E7557"/>
    </row>
    <row r="7558" spans="5:5" x14ac:dyDescent="0.3">
      <c r="E7558"/>
    </row>
    <row r="7559" spans="5:5" x14ac:dyDescent="0.3">
      <c r="E7559"/>
    </row>
    <row r="7560" spans="5:5" x14ac:dyDescent="0.3">
      <c r="E7560"/>
    </row>
    <row r="7561" spans="5:5" x14ac:dyDescent="0.3">
      <c r="E7561"/>
    </row>
    <row r="7562" spans="5:5" x14ac:dyDescent="0.3">
      <c r="E7562"/>
    </row>
    <row r="7563" spans="5:5" x14ac:dyDescent="0.3">
      <c r="E7563"/>
    </row>
    <row r="7564" spans="5:5" x14ac:dyDescent="0.3">
      <c r="E7564"/>
    </row>
    <row r="7565" spans="5:5" x14ac:dyDescent="0.3">
      <c r="E7565"/>
    </row>
    <row r="7566" spans="5:5" x14ac:dyDescent="0.3">
      <c r="E7566"/>
    </row>
    <row r="7567" spans="5:5" x14ac:dyDescent="0.3">
      <c r="E7567"/>
    </row>
    <row r="7568" spans="5:5" x14ac:dyDescent="0.3">
      <c r="E7568"/>
    </row>
    <row r="7569" spans="5:5" x14ac:dyDescent="0.3">
      <c r="E7569"/>
    </row>
    <row r="7570" spans="5:5" x14ac:dyDescent="0.3">
      <c r="E7570"/>
    </row>
    <row r="7571" spans="5:5" x14ac:dyDescent="0.3">
      <c r="E7571"/>
    </row>
    <row r="7572" spans="5:5" x14ac:dyDescent="0.3">
      <c r="E7572"/>
    </row>
    <row r="7573" spans="5:5" x14ac:dyDescent="0.3">
      <c r="E7573"/>
    </row>
    <row r="7574" spans="5:5" x14ac:dyDescent="0.3">
      <c r="E7574"/>
    </row>
    <row r="7575" spans="5:5" x14ac:dyDescent="0.3">
      <c r="E7575"/>
    </row>
    <row r="7576" spans="5:5" x14ac:dyDescent="0.3">
      <c r="E7576"/>
    </row>
    <row r="7577" spans="5:5" x14ac:dyDescent="0.3">
      <c r="E7577"/>
    </row>
    <row r="7578" spans="5:5" x14ac:dyDescent="0.3">
      <c r="E7578"/>
    </row>
    <row r="7579" spans="5:5" x14ac:dyDescent="0.3">
      <c r="E7579"/>
    </row>
    <row r="7580" spans="5:5" x14ac:dyDescent="0.3">
      <c r="E7580"/>
    </row>
    <row r="7581" spans="5:5" x14ac:dyDescent="0.3">
      <c r="E7581"/>
    </row>
    <row r="7582" spans="5:5" x14ac:dyDescent="0.3">
      <c r="E7582"/>
    </row>
    <row r="7583" spans="5:5" x14ac:dyDescent="0.3">
      <c r="E7583"/>
    </row>
    <row r="7584" spans="5:5" x14ac:dyDescent="0.3">
      <c r="E7584"/>
    </row>
    <row r="7585" spans="5:5" x14ac:dyDescent="0.3">
      <c r="E7585"/>
    </row>
    <row r="7586" spans="5:5" x14ac:dyDescent="0.3">
      <c r="E7586"/>
    </row>
    <row r="7587" spans="5:5" x14ac:dyDescent="0.3">
      <c r="E7587"/>
    </row>
    <row r="7588" spans="5:5" x14ac:dyDescent="0.3">
      <c r="E7588"/>
    </row>
    <row r="7589" spans="5:5" x14ac:dyDescent="0.3">
      <c r="E7589"/>
    </row>
    <row r="7590" spans="5:5" x14ac:dyDescent="0.3">
      <c r="E7590"/>
    </row>
    <row r="7591" spans="5:5" x14ac:dyDescent="0.3">
      <c r="E7591"/>
    </row>
    <row r="7592" spans="5:5" x14ac:dyDescent="0.3">
      <c r="E7592"/>
    </row>
    <row r="7593" spans="5:5" x14ac:dyDescent="0.3">
      <c r="E7593"/>
    </row>
    <row r="7594" spans="5:5" x14ac:dyDescent="0.3">
      <c r="E7594"/>
    </row>
    <row r="7595" spans="5:5" x14ac:dyDescent="0.3">
      <c r="E7595"/>
    </row>
    <row r="7596" spans="5:5" x14ac:dyDescent="0.3">
      <c r="E7596"/>
    </row>
    <row r="7597" spans="5:5" x14ac:dyDescent="0.3">
      <c r="E7597"/>
    </row>
    <row r="7598" spans="5:5" x14ac:dyDescent="0.3">
      <c r="E7598"/>
    </row>
    <row r="7599" spans="5:5" x14ac:dyDescent="0.3">
      <c r="E7599"/>
    </row>
    <row r="7600" spans="5:5" x14ac:dyDescent="0.3">
      <c r="E7600"/>
    </row>
    <row r="7601" spans="5:5" x14ac:dyDescent="0.3">
      <c r="E7601"/>
    </row>
    <row r="7602" spans="5:5" x14ac:dyDescent="0.3">
      <c r="E7602"/>
    </row>
    <row r="7603" spans="5:5" x14ac:dyDescent="0.3">
      <c r="E7603"/>
    </row>
    <row r="7604" spans="5:5" x14ac:dyDescent="0.3">
      <c r="E7604"/>
    </row>
    <row r="7605" spans="5:5" x14ac:dyDescent="0.3">
      <c r="E7605"/>
    </row>
    <row r="7606" spans="5:5" x14ac:dyDescent="0.3">
      <c r="E7606"/>
    </row>
    <row r="7607" spans="5:5" x14ac:dyDescent="0.3">
      <c r="E7607"/>
    </row>
    <row r="7608" spans="5:5" x14ac:dyDescent="0.3">
      <c r="E7608"/>
    </row>
    <row r="7609" spans="5:5" x14ac:dyDescent="0.3">
      <c r="E7609"/>
    </row>
    <row r="7610" spans="5:5" x14ac:dyDescent="0.3">
      <c r="E7610"/>
    </row>
    <row r="7611" spans="5:5" x14ac:dyDescent="0.3">
      <c r="E7611"/>
    </row>
    <row r="7612" spans="5:5" x14ac:dyDescent="0.3">
      <c r="E7612"/>
    </row>
    <row r="7613" spans="5:5" x14ac:dyDescent="0.3">
      <c r="E7613"/>
    </row>
    <row r="7614" spans="5:5" x14ac:dyDescent="0.3">
      <c r="E7614"/>
    </row>
    <row r="7615" spans="5:5" x14ac:dyDescent="0.3">
      <c r="E7615"/>
    </row>
    <row r="7616" spans="5:5" x14ac:dyDescent="0.3">
      <c r="E7616"/>
    </row>
    <row r="7617" spans="5:5" x14ac:dyDescent="0.3">
      <c r="E7617"/>
    </row>
    <row r="7618" spans="5:5" x14ac:dyDescent="0.3">
      <c r="E7618"/>
    </row>
    <row r="7619" spans="5:5" x14ac:dyDescent="0.3">
      <c r="E7619"/>
    </row>
    <row r="7620" spans="5:5" x14ac:dyDescent="0.3">
      <c r="E7620"/>
    </row>
    <row r="7621" spans="5:5" x14ac:dyDescent="0.3">
      <c r="E7621"/>
    </row>
    <row r="7622" spans="5:5" x14ac:dyDescent="0.3">
      <c r="E7622"/>
    </row>
    <row r="7623" spans="5:5" x14ac:dyDescent="0.3">
      <c r="E7623"/>
    </row>
    <row r="7624" spans="5:5" x14ac:dyDescent="0.3">
      <c r="E7624"/>
    </row>
    <row r="7625" spans="5:5" x14ac:dyDescent="0.3">
      <c r="E7625"/>
    </row>
    <row r="7626" spans="5:5" x14ac:dyDescent="0.3">
      <c r="E7626"/>
    </row>
    <row r="7627" spans="5:5" x14ac:dyDescent="0.3">
      <c r="E7627"/>
    </row>
    <row r="7628" spans="5:5" x14ac:dyDescent="0.3">
      <c r="E7628"/>
    </row>
    <row r="7629" spans="5:5" x14ac:dyDescent="0.3">
      <c r="E7629"/>
    </row>
    <row r="7630" spans="5:5" x14ac:dyDescent="0.3">
      <c r="E7630"/>
    </row>
    <row r="7631" spans="5:5" x14ac:dyDescent="0.3">
      <c r="E7631"/>
    </row>
    <row r="7632" spans="5:5" x14ac:dyDescent="0.3">
      <c r="E7632"/>
    </row>
    <row r="7633" spans="5:5" x14ac:dyDescent="0.3">
      <c r="E7633"/>
    </row>
    <row r="7634" spans="5:5" x14ac:dyDescent="0.3">
      <c r="E7634"/>
    </row>
    <row r="7635" spans="5:5" x14ac:dyDescent="0.3">
      <c r="E7635"/>
    </row>
    <row r="7636" spans="5:5" x14ac:dyDescent="0.3">
      <c r="E7636"/>
    </row>
    <row r="7637" spans="5:5" x14ac:dyDescent="0.3">
      <c r="E7637"/>
    </row>
    <row r="7638" spans="5:5" x14ac:dyDescent="0.3">
      <c r="E7638"/>
    </row>
    <row r="7639" spans="5:5" x14ac:dyDescent="0.3">
      <c r="E7639"/>
    </row>
    <row r="7640" spans="5:5" x14ac:dyDescent="0.3">
      <c r="E7640"/>
    </row>
    <row r="7641" spans="5:5" x14ac:dyDescent="0.3">
      <c r="E7641"/>
    </row>
    <row r="7642" spans="5:5" x14ac:dyDescent="0.3">
      <c r="E7642"/>
    </row>
    <row r="7643" spans="5:5" x14ac:dyDescent="0.3">
      <c r="E7643"/>
    </row>
    <row r="7644" spans="5:5" x14ac:dyDescent="0.3">
      <c r="E7644"/>
    </row>
    <row r="7645" spans="5:5" x14ac:dyDescent="0.3">
      <c r="E7645"/>
    </row>
    <row r="7646" spans="5:5" x14ac:dyDescent="0.3">
      <c r="E7646"/>
    </row>
    <row r="7647" spans="5:5" x14ac:dyDescent="0.3">
      <c r="E7647"/>
    </row>
    <row r="7648" spans="5:5" x14ac:dyDescent="0.3">
      <c r="E7648"/>
    </row>
    <row r="7649" spans="5:5" x14ac:dyDescent="0.3">
      <c r="E7649"/>
    </row>
    <row r="7650" spans="5:5" x14ac:dyDescent="0.3">
      <c r="E7650"/>
    </row>
    <row r="7651" spans="5:5" x14ac:dyDescent="0.3">
      <c r="E7651"/>
    </row>
    <row r="7652" spans="5:5" x14ac:dyDescent="0.3">
      <c r="E7652"/>
    </row>
    <row r="7653" spans="5:5" x14ac:dyDescent="0.3">
      <c r="E7653"/>
    </row>
    <row r="7654" spans="5:5" x14ac:dyDescent="0.3">
      <c r="E7654"/>
    </row>
    <row r="7655" spans="5:5" x14ac:dyDescent="0.3">
      <c r="E7655"/>
    </row>
    <row r="7656" spans="5:5" x14ac:dyDescent="0.3">
      <c r="E7656"/>
    </row>
    <row r="7657" spans="5:5" x14ac:dyDescent="0.3">
      <c r="E7657"/>
    </row>
    <row r="7658" spans="5:5" x14ac:dyDescent="0.3">
      <c r="E7658"/>
    </row>
    <row r="7659" spans="5:5" x14ac:dyDescent="0.3">
      <c r="E7659"/>
    </row>
    <row r="7660" spans="5:5" x14ac:dyDescent="0.3">
      <c r="E7660"/>
    </row>
    <row r="7661" spans="5:5" x14ac:dyDescent="0.3">
      <c r="E7661"/>
    </row>
    <row r="7662" spans="5:5" x14ac:dyDescent="0.3">
      <c r="E7662"/>
    </row>
    <row r="7663" spans="5:5" x14ac:dyDescent="0.3">
      <c r="E7663"/>
    </row>
    <row r="7664" spans="5:5" x14ac:dyDescent="0.3">
      <c r="E7664"/>
    </row>
    <row r="7665" spans="5:5" x14ac:dyDescent="0.3">
      <c r="E7665"/>
    </row>
    <row r="7666" spans="5:5" x14ac:dyDescent="0.3">
      <c r="E7666"/>
    </row>
    <row r="7667" spans="5:5" x14ac:dyDescent="0.3">
      <c r="E7667"/>
    </row>
    <row r="7668" spans="5:5" x14ac:dyDescent="0.3">
      <c r="E7668"/>
    </row>
    <row r="7669" spans="5:5" x14ac:dyDescent="0.3">
      <c r="E7669"/>
    </row>
    <row r="7670" spans="5:5" x14ac:dyDescent="0.3">
      <c r="E7670"/>
    </row>
    <row r="7671" spans="5:5" x14ac:dyDescent="0.3">
      <c r="E7671"/>
    </row>
    <row r="7672" spans="5:5" x14ac:dyDescent="0.3">
      <c r="E7672"/>
    </row>
    <row r="7673" spans="5:5" x14ac:dyDescent="0.3">
      <c r="E7673"/>
    </row>
    <row r="7674" spans="5:5" x14ac:dyDescent="0.3">
      <c r="E7674"/>
    </row>
    <row r="7675" spans="5:5" x14ac:dyDescent="0.3">
      <c r="E7675"/>
    </row>
    <row r="7676" spans="5:5" x14ac:dyDescent="0.3">
      <c r="E7676"/>
    </row>
    <row r="7677" spans="5:5" x14ac:dyDescent="0.3">
      <c r="E7677"/>
    </row>
    <row r="7678" spans="5:5" x14ac:dyDescent="0.3">
      <c r="E7678"/>
    </row>
    <row r="7679" spans="5:5" x14ac:dyDescent="0.3">
      <c r="E7679"/>
    </row>
    <row r="7680" spans="5:5" x14ac:dyDescent="0.3">
      <c r="E7680"/>
    </row>
    <row r="7681" spans="5:5" x14ac:dyDescent="0.3">
      <c r="E7681"/>
    </row>
    <row r="7682" spans="5:5" x14ac:dyDescent="0.3">
      <c r="E7682"/>
    </row>
    <row r="7683" spans="5:5" x14ac:dyDescent="0.3">
      <c r="E7683"/>
    </row>
    <row r="7684" spans="5:5" x14ac:dyDescent="0.3">
      <c r="E7684"/>
    </row>
    <row r="7685" spans="5:5" x14ac:dyDescent="0.3">
      <c r="E7685"/>
    </row>
    <row r="7686" spans="5:5" x14ac:dyDescent="0.3">
      <c r="E7686"/>
    </row>
    <row r="7687" spans="5:5" x14ac:dyDescent="0.3">
      <c r="E7687"/>
    </row>
    <row r="7688" spans="5:5" x14ac:dyDescent="0.3">
      <c r="E7688"/>
    </row>
    <row r="7689" spans="5:5" x14ac:dyDescent="0.3">
      <c r="E7689"/>
    </row>
    <row r="7690" spans="5:5" x14ac:dyDescent="0.3">
      <c r="E7690"/>
    </row>
    <row r="7691" spans="5:5" x14ac:dyDescent="0.3">
      <c r="E7691"/>
    </row>
    <row r="7692" spans="5:5" x14ac:dyDescent="0.3">
      <c r="E7692"/>
    </row>
    <row r="7693" spans="5:5" x14ac:dyDescent="0.3">
      <c r="E7693"/>
    </row>
    <row r="7694" spans="5:5" x14ac:dyDescent="0.3">
      <c r="E7694"/>
    </row>
    <row r="7695" spans="5:5" x14ac:dyDescent="0.3">
      <c r="E7695"/>
    </row>
    <row r="7696" spans="5:5" x14ac:dyDescent="0.3">
      <c r="E7696"/>
    </row>
    <row r="7697" spans="5:5" x14ac:dyDescent="0.3">
      <c r="E7697"/>
    </row>
    <row r="7698" spans="5:5" x14ac:dyDescent="0.3">
      <c r="E7698"/>
    </row>
    <row r="7699" spans="5:5" x14ac:dyDescent="0.3">
      <c r="E7699"/>
    </row>
    <row r="7700" spans="5:5" x14ac:dyDescent="0.3">
      <c r="E7700"/>
    </row>
    <row r="7701" spans="5:5" x14ac:dyDescent="0.3">
      <c r="E7701"/>
    </row>
    <row r="7702" spans="5:5" x14ac:dyDescent="0.3">
      <c r="E7702"/>
    </row>
    <row r="7703" spans="5:5" x14ac:dyDescent="0.3">
      <c r="E7703"/>
    </row>
    <row r="7704" spans="5:5" x14ac:dyDescent="0.3">
      <c r="E7704"/>
    </row>
    <row r="7705" spans="5:5" x14ac:dyDescent="0.3">
      <c r="E7705"/>
    </row>
    <row r="7706" spans="5:5" x14ac:dyDescent="0.3">
      <c r="E7706"/>
    </row>
    <row r="7707" spans="5:5" x14ac:dyDescent="0.3">
      <c r="E7707"/>
    </row>
    <row r="7708" spans="5:5" x14ac:dyDescent="0.3">
      <c r="E7708"/>
    </row>
    <row r="7709" spans="5:5" x14ac:dyDescent="0.3">
      <c r="E7709"/>
    </row>
    <row r="7710" spans="5:5" x14ac:dyDescent="0.3">
      <c r="E7710"/>
    </row>
    <row r="7711" spans="5:5" x14ac:dyDescent="0.3">
      <c r="E7711"/>
    </row>
    <row r="7712" spans="5:5" x14ac:dyDescent="0.3">
      <c r="E7712"/>
    </row>
    <row r="7713" spans="5:5" x14ac:dyDescent="0.3">
      <c r="E7713"/>
    </row>
    <row r="7714" spans="5:5" x14ac:dyDescent="0.3">
      <c r="E7714"/>
    </row>
    <row r="7715" spans="5:5" x14ac:dyDescent="0.3">
      <c r="E7715"/>
    </row>
    <row r="7716" spans="5:5" x14ac:dyDescent="0.3">
      <c r="E7716"/>
    </row>
    <row r="7717" spans="5:5" x14ac:dyDescent="0.3">
      <c r="E7717"/>
    </row>
    <row r="7718" spans="5:5" x14ac:dyDescent="0.3">
      <c r="E7718"/>
    </row>
    <row r="7719" spans="5:5" x14ac:dyDescent="0.3">
      <c r="E7719"/>
    </row>
    <row r="7720" spans="5:5" x14ac:dyDescent="0.3">
      <c r="E7720"/>
    </row>
    <row r="7721" spans="5:5" x14ac:dyDescent="0.3">
      <c r="E7721"/>
    </row>
    <row r="7722" spans="5:5" x14ac:dyDescent="0.3">
      <c r="E7722"/>
    </row>
    <row r="7723" spans="5:5" x14ac:dyDescent="0.3">
      <c r="E7723"/>
    </row>
    <row r="7724" spans="5:5" x14ac:dyDescent="0.3">
      <c r="E7724"/>
    </row>
    <row r="7725" spans="5:5" x14ac:dyDescent="0.3">
      <c r="E7725"/>
    </row>
    <row r="7726" spans="5:5" x14ac:dyDescent="0.3">
      <c r="E7726"/>
    </row>
    <row r="7727" spans="5:5" x14ac:dyDescent="0.3">
      <c r="E7727"/>
    </row>
    <row r="7728" spans="5:5" x14ac:dyDescent="0.3">
      <c r="E7728"/>
    </row>
    <row r="7729" spans="5:5" x14ac:dyDescent="0.3">
      <c r="E7729"/>
    </row>
    <row r="7730" spans="5:5" x14ac:dyDescent="0.3">
      <c r="E7730"/>
    </row>
    <row r="7731" spans="5:5" x14ac:dyDescent="0.3">
      <c r="E7731"/>
    </row>
    <row r="7732" spans="5:5" x14ac:dyDescent="0.3">
      <c r="E7732"/>
    </row>
    <row r="7733" spans="5:5" x14ac:dyDescent="0.3">
      <c r="E7733"/>
    </row>
    <row r="7734" spans="5:5" x14ac:dyDescent="0.3">
      <c r="E7734"/>
    </row>
    <row r="7735" spans="5:5" x14ac:dyDescent="0.3">
      <c r="E7735"/>
    </row>
    <row r="7736" spans="5:5" x14ac:dyDescent="0.3">
      <c r="E7736"/>
    </row>
    <row r="7737" spans="5:5" x14ac:dyDescent="0.3">
      <c r="E7737"/>
    </row>
    <row r="7738" spans="5:5" x14ac:dyDescent="0.3">
      <c r="E7738"/>
    </row>
    <row r="7739" spans="5:5" x14ac:dyDescent="0.3">
      <c r="E7739"/>
    </row>
    <row r="7740" spans="5:5" x14ac:dyDescent="0.3">
      <c r="E7740"/>
    </row>
    <row r="7741" spans="5:5" x14ac:dyDescent="0.3">
      <c r="E7741"/>
    </row>
    <row r="7742" spans="5:5" x14ac:dyDescent="0.3">
      <c r="E7742"/>
    </row>
    <row r="7743" spans="5:5" x14ac:dyDescent="0.3">
      <c r="E7743"/>
    </row>
    <row r="7744" spans="5:5" x14ac:dyDescent="0.3">
      <c r="E7744"/>
    </row>
    <row r="7745" spans="5:5" x14ac:dyDescent="0.3">
      <c r="E7745"/>
    </row>
    <row r="7746" spans="5:5" x14ac:dyDescent="0.3">
      <c r="E7746"/>
    </row>
    <row r="7747" spans="5:5" x14ac:dyDescent="0.3">
      <c r="E7747"/>
    </row>
    <row r="7748" spans="5:5" x14ac:dyDescent="0.3">
      <c r="E7748"/>
    </row>
    <row r="7749" spans="5:5" x14ac:dyDescent="0.3">
      <c r="E7749"/>
    </row>
    <row r="7750" spans="5:5" x14ac:dyDescent="0.3">
      <c r="E7750"/>
    </row>
    <row r="7751" spans="5:5" x14ac:dyDescent="0.3">
      <c r="E7751"/>
    </row>
    <row r="7752" spans="5:5" x14ac:dyDescent="0.3">
      <c r="E7752"/>
    </row>
    <row r="7753" spans="5:5" x14ac:dyDescent="0.3">
      <c r="E7753"/>
    </row>
    <row r="7754" spans="5:5" x14ac:dyDescent="0.3">
      <c r="E7754"/>
    </row>
    <row r="7755" spans="5:5" x14ac:dyDescent="0.3">
      <c r="E7755"/>
    </row>
    <row r="7756" spans="5:5" x14ac:dyDescent="0.3">
      <c r="E7756"/>
    </row>
    <row r="7757" spans="5:5" x14ac:dyDescent="0.3">
      <c r="E7757"/>
    </row>
    <row r="7758" spans="5:5" x14ac:dyDescent="0.3">
      <c r="E7758"/>
    </row>
    <row r="7759" spans="5:5" x14ac:dyDescent="0.3">
      <c r="E7759"/>
    </row>
    <row r="7760" spans="5:5" x14ac:dyDescent="0.3">
      <c r="E7760"/>
    </row>
    <row r="7761" spans="5:5" x14ac:dyDescent="0.3">
      <c r="E7761"/>
    </row>
    <row r="7762" spans="5:5" x14ac:dyDescent="0.3">
      <c r="E7762"/>
    </row>
    <row r="7763" spans="5:5" x14ac:dyDescent="0.3">
      <c r="E7763"/>
    </row>
    <row r="7764" spans="5:5" x14ac:dyDescent="0.3">
      <c r="E7764"/>
    </row>
    <row r="7765" spans="5:5" x14ac:dyDescent="0.3">
      <c r="E7765"/>
    </row>
    <row r="7766" spans="5:5" x14ac:dyDescent="0.3">
      <c r="E7766"/>
    </row>
    <row r="7767" spans="5:5" x14ac:dyDescent="0.3">
      <c r="E7767"/>
    </row>
    <row r="7768" spans="5:5" x14ac:dyDescent="0.3">
      <c r="E7768"/>
    </row>
    <row r="7769" spans="5:5" x14ac:dyDescent="0.3">
      <c r="E7769"/>
    </row>
    <row r="7770" spans="5:5" x14ac:dyDescent="0.3">
      <c r="E7770"/>
    </row>
    <row r="7771" spans="5:5" x14ac:dyDescent="0.3">
      <c r="E7771"/>
    </row>
    <row r="7772" spans="5:5" x14ac:dyDescent="0.3">
      <c r="E7772"/>
    </row>
    <row r="7773" spans="5:5" x14ac:dyDescent="0.3">
      <c r="E7773"/>
    </row>
    <row r="7774" spans="5:5" x14ac:dyDescent="0.3">
      <c r="E7774"/>
    </row>
    <row r="7775" spans="5:5" x14ac:dyDescent="0.3">
      <c r="E7775"/>
    </row>
    <row r="7776" spans="5:5" x14ac:dyDescent="0.3">
      <c r="E7776"/>
    </row>
    <row r="7777" spans="5:5" x14ac:dyDescent="0.3">
      <c r="E7777"/>
    </row>
    <row r="7778" spans="5:5" x14ac:dyDescent="0.3">
      <c r="E7778"/>
    </row>
    <row r="7779" spans="5:5" x14ac:dyDescent="0.3">
      <c r="E7779"/>
    </row>
    <row r="7780" spans="5:5" x14ac:dyDescent="0.3">
      <c r="E7780"/>
    </row>
    <row r="7781" spans="5:5" x14ac:dyDescent="0.3">
      <c r="E7781"/>
    </row>
    <row r="7782" spans="5:5" x14ac:dyDescent="0.3">
      <c r="E7782"/>
    </row>
    <row r="7783" spans="5:5" x14ac:dyDescent="0.3">
      <c r="E7783"/>
    </row>
    <row r="7784" spans="5:5" x14ac:dyDescent="0.3">
      <c r="E7784"/>
    </row>
    <row r="7785" spans="5:5" x14ac:dyDescent="0.3">
      <c r="E7785"/>
    </row>
    <row r="7786" spans="5:5" x14ac:dyDescent="0.3">
      <c r="E7786"/>
    </row>
    <row r="7787" spans="5:5" x14ac:dyDescent="0.3">
      <c r="E7787"/>
    </row>
    <row r="7788" spans="5:5" x14ac:dyDescent="0.3">
      <c r="E7788"/>
    </row>
    <row r="7789" spans="5:5" x14ac:dyDescent="0.3">
      <c r="E7789"/>
    </row>
    <row r="7790" spans="5:5" x14ac:dyDescent="0.3">
      <c r="E7790"/>
    </row>
    <row r="7791" spans="5:5" x14ac:dyDescent="0.3">
      <c r="E7791"/>
    </row>
    <row r="7792" spans="5:5" x14ac:dyDescent="0.3">
      <c r="E7792"/>
    </row>
    <row r="7793" spans="5:5" x14ac:dyDescent="0.3">
      <c r="E7793"/>
    </row>
    <row r="7794" spans="5:5" x14ac:dyDescent="0.3">
      <c r="E7794"/>
    </row>
    <row r="7795" spans="5:5" x14ac:dyDescent="0.3">
      <c r="E7795"/>
    </row>
    <row r="7796" spans="5:5" x14ac:dyDescent="0.3">
      <c r="E7796"/>
    </row>
    <row r="7797" spans="5:5" x14ac:dyDescent="0.3">
      <c r="E7797"/>
    </row>
    <row r="7798" spans="5:5" x14ac:dyDescent="0.3">
      <c r="E7798"/>
    </row>
    <row r="7799" spans="5:5" x14ac:dyDescent="0.3">
      <c r="E7799"/>
    </row>
    <row r="7800" spans="5:5" x14ac:dyDescent="0.3">
      <c r="E7800"/>
    </row>
    <row r="7801" spans="5:5" x14ac:dyDescent="0.3">
      <c r="E7801"/>
    </row>
    <row r="7802" spans="5:5" x14ac:dyDescent="0.3">
      <c r="E7802"/>
    </row>
    <row r="7803" spans="5:5" x14ac:dyDescent="0.3">
      <c r="E7803"/>
    </row>
    <row r="7804" spans="5:5" x14ac:dyDescent="0.3">
      <c r="E7804"/>
    </row>
    <row r="7805" spans="5:5" x14ac:dyDescent="0.3">
      <c r="E7805"/>
    </row>
    <row r="7806" spans="5:5" x14ac:dyDescent="0.3">
      <c r="E7806"/>
    </row>
    <row r="7807" spans="5:5" x14ac:dyDescent="0.3">
      <c r="E7807"/>
    </row>
    <row r="7808" spans="5:5" x14ac:dyDescent="0.3">
      <c r="E7808"/>
    </row>
    <row r="7809" spans="5:5" x14ac:dyDescent="0.3">
      <c r="E7809"/>
    </row>
    <row r="7810" spans="5:5" x14ac:dyDescent="0.3">
      <c r="E7810"/>
    </row>
    <row r="7811" spans="5:5" x14ac:dyDescent="0.3">
      <c r="E7811"/>
    </row>
    <row r="7812" spans="5:5" x14ac:dyDescent="0.3">
      <c r="E7812"/>
    </row>
    <row r="7813" spans="5:5" x14ac:dyDescent="0.3">
      <c r="E7813"/>
    </row>
    <row r="7814" spans="5:5" x14ac:dyDescent="0.3">
      <c r="E7814"/>
    </row>
    <row r="7815" spans="5:5" x14ac:dyDescent="0.3">
      <c r="E7815"/>
    </row>
    <row r="7816" spans="5:5" x14ac:dyDescent="0.3">
      <c r="E7816"/>
    </row>
    <row r="7817" spans="5:5" x14ac:dyDescent="0.3">
      <c r="E7817"/>
    </row>
    <row r="7818" spans="5:5" x14ac:dyDescent="0.3">
      <c r="E7818"/>
    </row>
    <row r="7819" spans="5:5" x14ac:dyDescent="0.3">
      <c r="E7819"/>
    </row>
    <row r="7820" spans="5:5" x14ac:dyDescent="0.3">
      <c r="E7820"/>
    </row>
    <row r="7821" spans="5:5" x14ac:dyDescent="0.3">
      <c r="E7821"/>
    </row>
    <row r="7822" spans="5:5" x14ac:dyDescent="0.3">
      <c r="E7822"/>
    </row>
    <row r="7823" spans="5:5" x14ac:dyDescent="0.3">
      <c r="E7823"/>
    </row>
    <row r="7824" spans="5:5" x14ac:dyDescent="0.3">
      <c r="E7824"/>
    </row>
    <row r="7825" spans="5:5" x14ac:dyDescent="0.3">
      <c r="E7825"/>
    </row>
    <row r="7826" spans="5:5" x14ac:dyDescent="0.3">
      <c r="E7826"/>
    </row>
    <row r="7827" spans="5:5" x14ac:dyDescent="0.3">
      <c r="E7827"/>
    </row>
    <row r="7828" spans="5:5" x14ac:dyDescent="0.3">
      <c r="E7828"/>
    </row>
    <row r="7829" spans="5:5" x14ac:dyDescent="0.3">
      <c r="E7829"/>
    </row>
    <row r="7830" spans="5:5" x14ac:dyDescent="0.3">
      <c r="E7830"/>
    </row>
    <row r="7831" spans="5:5" x14ac:dyDescent="0.3">
      <c r="E7831"/>
    </row>
    <row r="7832" spans="5:5" x14ac:dyDescent="0.3">
      <c r="E7832"/>
    </row>
    <row r="7833" spans="5:5" x14ac:dyDescent="0.3">
      <c r="E7833"/>
    </row>
    <row r="7834" spans="5:5" x14ac:dyDescent="0.3">
      <c r="E7834"/>
    </row>
    <row r="7835" spans="5:5" x14ac:dyDescent="0.3">
      <c r="E7835"/>
    </row>
    <row r="7836" spans="5:5" x14ac:dyDescent="0.3">
      <c r="E7836"/>
    </row>
    <row r="7837" spans="5:5" x14ac:dyDescent="0.3">
      <c r="E7837"/>
    </row>
    <row r="7838" spans="5:5" x14ac:dyDescent="0.3">
      <c r="E7838"/>
    </row>
    <row r="7839" spans="5:5" x14ac:dyDescent="0.3">
      <c r="E7839"/>
    </row>
    <row r="7840" spans="5:5" x14ac:dyDescent="0.3">
      <c r="E7840"/>
    </row>
    <row r="7841" spans="5:5" x14ac:dyDescent="0.3">
      <c r="E7841"/>
    </row>
    <row r="7842" spans="5:5" x14ac:dyDescent="0.3">
      <c r="E7842"/>
    </row>
    <row r="7843" spans="5:5" x14ac:dyDescent="0.3">
      <c r="E7843"/>
    </row>
    <row r="7844" spans="5:5" x14ac:dyDescent="0.3">
      <c r="E7844"/>
    </row>
    <row r="7845" spans="5:5" x14ac:dyDescent="0.3">
      <c r="E7845"/>
    </row>
    <row r="7846" spans="5:5" x14ac:dyDescent="0.3">
      <c r="E7846"/>
    </row>
    <row r="7847" spans="5:5" x14ac:dyDescent="0.3">
      <c r="E7847"/>
    </row>
    <row r="7848" spans="5:5" x14ac:dyDescent="0.3">
      <c r="E7848"/>
    </row>
    <row r="7849" spans="5:5" x14ac:dyDescent="0.3">
      <c r="E7849"/>
    </row>
    <row r="7850" spans="5:5" x14ac:dyDescent="0.3">
      <c r="E7850"/>
    </row>
    <row r="7851" spans="5:5" x14ac:dyDescent="0.3">
      <c r="E7851"/>
    </row>
    <row r="7852" spans="5:5" x14ac:dyDescent="0.3">
      <c r="E7852"/>
    </row>
    <row r="7853" spans="5:5" x14ac:dyDescent="0.3">
      <c r="E7853"/>
    </row>
    <row r="7854" spans="5:5" x14ac:dyDescent="0.3">
      <c r="E7854"/>
    </row>
    <row r="7855" spans="5:5" x14ac:dyDescent="0.3">
      <c r="E7855"/>
    </row>
    <row r="7856" spans="5:5" x14ac:dyDescent="0.3">
      <c r="E7856"/>
    </row>
    <row r="7857" spans="5:5" x14ac:dyDescent="0.3">
      <c r="E7857"/>
    </row>
    <row r="7858" spans="5:5" x14ac:dyDescent="0.3">
      <c r="E7858"/>
    </row>
    <row r="7859" spans="5:5" x14ac:dyDescent="0.3">
      <c r="E7859"/>
    </row>
    <row r="7860" spans="5:5" x14ac:dyDescent="0.3">
      <c r="E7860"/>
    </row>
    <row r="7861" spans="5:5" x14ac:dyDescent="0.3">
      <c r="E7861"/>
    </row>
    <row r="7862" spans="5:5" x14ac:dyDescent="0.3">
      <c r="E7862"/>
    </row>
    <row r="7863" spans="5:5" x14ac:dyDescent="0.3">
      <c r="E7863"/>
    </row>
    <row r="7864" spans="5:5" x14ac:dyDescent="0.3">
      <c r="E7864"/>
    </row>
    <row r="7865" spans="5:5" x14ac:dyDescent="0.3">
      <c r="E7865"/>
    </row>
    <row r="7866" spans="5:5" x14ac:dyDescent="0.3">
      <c r="E7866"/>
    </row>
    <row r="7867" spans="5:5" x14ac:dyDescent="0.3">
      <c r="E7867"/>
    </row>
    <row r="7868" spans="5:5" x14ac:dyDescent="0.3">
      <c r="E7868"/>
    </row>
    <row r="7869" spans="5:5" x14ac:dyDescent="0.3">
      <c r="E7869"/>
    </row>
    <row r="7870" spans="5:5" x14ac:dyDescent="0.3">
      <c r="E7870"/>
    </row>
    <row r="7871" spans="5:5" x14ac:dyDescent="0.3">
      <c r="E7871"/>
    </row>
    <row r="7872" spans="5:5" x14ac:dyDescent="0.3">
      <c r="E7872"/>
    </row>
    <row r="7873" spans="5:5" x14ac:dyDescent="0.3">
      <c r="E7873"/>
    </row>
    <row r="7874" spans="5:5" x14ac:dyDescent="0.3">
      <c r="E7874"/>
    </row>
    <row r="7875" spans="5:5" x14ac:dyDescent="0.3">
      <c r="E7875"/>
    </row>
    <row r="7876" spans="5:5" x14ac:dyDescent="0.3">
      <c r="E7876"/>
    </row>
    <row r="7877" spans="5:5" x14ac:dyDescent="0.3">
      <c r="E7877"/>
    </row>
    <row r="7878" spans="5:5" x14ac:dyDescent="0.3">
      <c r="E7878"/>
    </row>
    <row r="7879" spans="5:5" x14ac:dyDescent="0.3">
      <c r="E7879"/>
    </row>
    <row r="7880" spans="5:5" x14ac:dyDescent="0.3">
      <c r="E7880"/>
    </row>
    <row r="7881" spans="5:5" x14ac:dyDescent="0.3">
      <c r="E7881"/>
    </row>
    <row r="7882" spans="5:5" x14ac:dyDescent="0.3">
      <c r="E7882"/>
    </row>
    <row r="7883" spans="5:5" x14ac:dyDescent="0.3">
      <c r="E7883"/>
    </row>
    <row r="7884" spans="5:5" x14ac:dyDescent="0.3">
      <c r="E7884"/>
    </row>
    <row r="7885" spans="5:5" x14ac:dyDescent="0.3">
      <c r="E7885"/>
    </row>
    <row r="7886" spans="5:5" x14ac:dyDescent="0.3">
      <c r="E7886"/>
    </row>
    <row r="7887" spans="5:5" x14ac:dyDescent="0.3">
      <c r="E7887"/>
    </row>
    <row r="7888" spans="5:5" x14ac:dyDescent="0.3">
      <c r="E7888"/>
    </row>
    <row r="7889" spans="5:5" x14ac:dyDescent="0.3">
      <c r="E7889"/>
    </row>
    <row r="7890" spans="5:5" x14ac:dyDescent="0.3">
      <c r="E7890"/>
    </row>
    <row r="7891" spans="5:5" x14ac:dyDescent="0.3">
      <c r="E7891"/>
    </row>
    <row r="7892" spans="5:5" x14ac:dyDescent="0.3">
      <c r="E7892"/>
    </row>
    <row r="7893" spans="5:5" x14ac:dyDescent="0.3">
      <c r="E7893"/>
    </row>
    <row r="7894" spans="5:5" x14ac:dyDescent="0.3">
      <c r="E7894"/>
    </row>
    <row r="7895" spans="5:5" x14ac:dyDescent="0.3">
      <c r="E7895"/>
    </row>
    <row r="7896" spans="5:5" x14ac:dyDescent="0.3">
      <c r="E7896"/>
    </row>
    <row r="7897" spans="5:5" x14ac:dyDescent="0.3">
      <c r="E7897"/>
    </row>
    <row r="7898" spans="5:5" x14ac:dyDescent="0.3">
      <c r="E7898"/>
    </row>
    <row r="7899" spans="5:5" x14ac:dyDescent="0.3">
      <c r="E7899"/>
    </row>
    <row r="7900" spans="5:5" x14ac:dyDescent="0.3">
      <c r="E7900"/>
    </row>
    <row r="7901" spans="5:5" x14ac:dyDescent="0.3">
      <c r="E7901"/>
    </row>
    <row r="7902" spans="5:5" x14ac:dyDescent="0.3">
      <c r="E7902"/>
    </row>
    <row r="7903" spans="5:5" x14ac:dyDescent="0.3">
      <c r="E7903"/>
    </row>
    <row r="7904" spans="5:5" x14ac:dyDescent="0.3">
      <c r="E7904"/>
    </row>
    <row r="7905" spans="5:5" x14ac:dyDescent="0.3">
      <c r="E7905"/>
    </row>
    <row r="7906" spans="5:5" x14ac:dyDescent="0.3">
      <c r="E7906"/>
    </row>
    <row r="7907" spans="5:5" x14ac:dyDescent="0.3">
      <c r="E7907"/>
    </row>
    <row r="7908" spans="5:5" x14ac:dyDescent="0.3">
      <c r="E7908"/>
    </row>
    <row r="7909" spans="5:5" x14ac:dyDescent="0.3">
      <c r="E7909"/>
    </row>
    <row r="7910" spans="5:5" x14ac:dyDescent="0.3">
      <c r="E7910"/>
    </row>
    <row r="7911" spans="5:5" x14ac:dyDescent="0.3">
      <c r="E7911"/>
    </row>
    <row r="7912" spans="5:5" x14ac:dyDescent="0.3">
      <c r="E7912"/>
    </row>
    <row r="7913" spans="5:5" x14ac:dyDescent="0.3">
      <c r="E7913"/>
    </row>
    <row r="7914" spans="5:5" x14ac:dyDescent="0.3">
      <c r="E7914"/>
    </row>
    <row r="7915" spans="5:5" x14ac:dyDescent="0.3">
      <c r="E7915"/>
    </row>
    <row r="7916" spans="5:5" x14ac:dyDescent="0.3">
      <c r="E7916"/>
    </row>
    <row r="7917" spans="5:5" x14ac:dyDescent="0.3">
      <c r="E7917"/>
    </row>
    <row r="7918" spans="5:5" x14ac:dyDescent="0.3">
      <c r="E7918"/>
    </row>
    <row r="7919" spans="5:5" x14ac:dyDescent="0.3">
      <c r="E7919"/>
    </row>
    <row r="7920" spans="5:5" x14ac:dyDescent="0.3">
      <c r="E7920"/>
    </row>
    <row r="7921" spans="5:5" x14ac:dyDescent="0.3">
      <c r="E7921"/>
    </row>
    <row r="7922" spans="5:5" x14ac:dyDescent="0.3">
      <c r="E7922"/>
    </row>
    <row r="7923" spans="5:5" x14ac:dyDescent="0.3">
      <c r="E7923"/>
    </row>
    <row r="7924" spans="5:5" x14ac:dyDescent="0.3">
      <c r="E7924"/>
    </row>
    <row r="7925" spans="5:5" x14ac:dyDescent="0.3">
      <c r="E7925"/>
    </row>
    <row r="7926" spans="5:5" x14ac:dyDescent="0.3">
      <c r="E7926"/>
    </row>
    <row r="7927" spans="5:5" x14ac:dyDescent="0.3">
      <c r="E7927"/>
    </row>
    <row r="7928" spans="5:5" x14ac:dyDescent="0.3">
      <c r="E7928"/>
    </row>
    <row r="7929" spans="5:5" x14ac:dyDescent="0.3">
      <c r="E7929"/>
    </row>
    <row r="7930" spans="5:5" x14ac:dyDescent="0.3">
      <c r="E7930"/>
    </row>
    <row r="7931" spans="5:5" x14ac:dyDescent="0.3">
      <c r="E7931"/>
    </row>
    <row r="7932" spans="5:5" x14ac:dyDescent="0.3">
      <c r="E7932"/>
    </row>
    <row r="7933" spans="5:5" x14ac:dyDescent="0.3">
      <c r="E7933"/>
    </row>
    <row r="7934" spans="5:5" x14ac:dyDescent="0.3">
      <c r="E7934"/>
    </row>
    <row r="7935" spans="5:5" x14ac:dyDescent="0.3">
      <c r="E7935"/>
    </row>
    <row r="7936" spans="5:5" x14ac:dyDescent="0.3">
      <c r="E7936"/>
    </row>
    <row r="7937" spans="5:5" x14ac:dyDescent="0.3">
      <c r="E7937"/>
    </row>
    <row r="7938" spans="5:5" x14ac:dyDescent="0.3">
      <c r="E7938"/>
    </row>
    <row r="7939" spans="5:5" x14ac:dyDescent="0.3">
      <c r="E7939"/>
    </row>
    <row r="7940" spans="5:5" x14ac:dyDescent="0.3">
      <c r="E7940"/>
    </row>
    <row r="7941" spans="5:5" x14ac:dyDescent="0.3">
      <c r="E7941"/>
    </row>
    <row r="7942" spans="5:5" x14ac:dyDescent="0.3">
      <c r="E7942"/>
    </row>
    <row r="7943" spans="5:5" x14ac:dyDescent="0.3">
      <c r="E7943"/>
    </row>
    <row r="7944" spans="5:5" x14ac:dyDescent="0.3">
      <c r="E7944"/>
    </row>
    <row r="7945" spans="5:5" x14ac:dyDescent="0.3">
      <c r="E7945"/>
    </row>
    <row r="7946" spans="5:5" x14ac:dyDescent="0.3">
      <c r="E7946"/>
    </row>
    <row r="7947" spans="5:5" x14ac:dyDescent="0.3">
      <c r="E7947"/>
    </row>
    <row r="7948" spans="5:5" x14ac:dyDescent="0.3">
      <c r="E7948"/>
    </row>
    <row r="7949" spans="5:5" x14ac:dyDescent="0.3">
      <c r="E7949"/>
    </row>
    <row r="7950" spans="5:5" x14ac:dyDescent="0.3">
      <c r="E7950"/>
    </row>
    <row r="7951" spans="5:5" x14ac:dyDescent="0.3">
      <c r="E7951"/>
    </row>
    <row r="7952" spans="5:5" x14ac:dyDescent="0.3">
      <c r="E7952"/>
    </row>
    <row r="7953" spans="5:5" x14ac:dyDescent="0.3">
      <c r="E7953"/>
    </row>
    <row r="7954" spans="5:5" x14ac:dyDescent="0.3">
      <c r="E7954"/>
    </row>
    <row r="7955" spans="5:5" x14ac:dyDescent="0.3">
      <c r="E7955"/>
    </row>
    <row r="7956" spans="5:5" x14ac:dyDescent="0.3">
      <c r="E7956"/>
    </row>
    <row r="7957" spans="5:5" x14ac:dyDescent="0.3">
      <c r="E7957"/>
    </row>
    <row r="7958" spans="5:5" x14ac:dyDescent="0.3">
      <c r="E7958"/>
    </row>
    <row r="7959" spans="5:5" x14ac:dyDescent="0.3">
      <c r="E7959"/>
    </row>
    <row r="7960" spans="5:5" x14ac:dyDescent="0.3">
      <c r="E7960"/>
    </row>
    <row r="7961" spans="5:5" x14ac:dyDescent="0.3">
      <c r="E7961"/>
    </row>
    <row r="7962" spans="5:5" x14ac:dyDescent="0.3">
      <c r="E7962"/>
    </row>
    <row r="7963" spans="5:5" x14ac:dyDescent="0.3">
      <c r="E7963"/>
    </row>
    <row r="7964" spans="5:5" x14ac:dyDescent="0.3">
      <c r="E7964"/>
    </row>
    <row r="7965" spans="5:5" x14ac:dyDescent="0.3">
      <c r="E7965"/>
    </row>
    <row r="7966" spans="5:5" x14ac:dyDescent="0.3">
      <c r="E7966"/>
    </row>
    <row r="7967" spans="5:5" x14ac:dyDescent="0.3">
      <c r="E7967"/>
    </row>
    <row r="7968" spans="5:5" x14ac:dyDescent="0.3">
      <c r="E7968"/>
    </row>
    <row r="7969" spans="5:5" x14ac:dyDescent="0.3">
      <c r="E7969"/>
    </row>
    <row r="7970" spans="5:5" x14ac:dyDescent="0.3">
      <c r="E7970"/>
    </row>
    <row r="7971" spans="5:5" x14ac:dyDescent="0.3">
      <c r="E7971"/>
    </row>
    <row r="7972" spans="5:5" x14ac:dyDescent="0.3">
      <c r="E7972"/>
    </row>
    <row r="7973" spans="5:5" x14ac:dyDescent="0.3">
      <c r="E7973"/>
    </row>
    <row r="7974" spans="5:5" x14ac:dyDescent="0.3">
      <c r="E7974"/>
    </row>
    <row r="7975" spans="5:5" x14ac:dyDescent="0.3">
      <c r="E7975"/>
    </row>
    <row r="7976" spans="5:5" x14ac:dyDescent="0.3">
      <c r="E7976"/>
    </row>
    <row r="7977" spans="5:5" x14ac:dyDescent="0.3">
      <c r="E7977"/>
    </row>
    <row r="7978" spans="5:5" x14ac:dyDescent="0.3">
      <c r="E7978"/>
    </row>
    <row r="7979" spans="5:5" x14ac:dyDescent="0.3">
      <c r="E7979"/>
    </row>
    <row r="7980" spans="5:5" x14ac:dyDescent="0.3">
      <c r="E7980"/>
    </row>
    <row r="7981" spans="5:5" x14ac:dyDescent="0.3">
      <c r="E7981"/>
    </row>
    <row r="7982" spans="5:5" x14ac:dyDescent="0.3">
      <c r="E7982"/>
    </row>
    <row r="7983" spans="5:5" x14ac:dyDescent="0.3">
      <c r="E7983"/>
    </row>
    <row r="7984" spans="5:5" x14ac:dyDescent="0.3">
      <c r="E7984"/>
    </row>
    <row r="7985" spans="5:5" x14ac:dyDescent="0.3">
      <c r="E7985"/>
    </row>
    <row r="7986" spans="5:5" x14ac:dyDescent="0.3">
      <c r="E7986"/>
    </row>
    <row r="7987" spans="5:5" x14ac:dyDescent="0.3">
      <c r="E7987"/>
    </row>
    <row r="7988" spans="5:5" x14ac:dyDescent="0.3">
      <c r="E7988"/>
    </row>
    <row r="7989" spans="5:5" x14ac:dyDescent="0.3">
      <c r="E7989"/>
    </row>
    <row r="7990" spans="5:5" x14ac:dyDescent="0.3">
      <c r="E7990"/>
    </row>
    <row r="7991" spans="5:5" x14ac:dyDescent="0.3">
      <c r="E7991"/>
    </row>
    <row r="7992" spans="5:5" x14ac:dyDescent="0.3">
      <c r="E7992"/>
    </row>
    <row r="7993" spans="5:5" x14ac:dyDescent="0.3">
      <c r="E7993"/>
    </row>
    <row r="7994" spans="5:5" x14ac:dyDescent="0.3">
      <c r="E7994"/>
    </row>
    <row r="7995" spans="5:5" x14ac:dyDescent="0.3">
      <c r="E7995"/>
    </row>
    <row r="7996" spans="5:5" x14ac:dyDescent="0.3">
      <c r="E7996"/>
    </row>
    <row r="7997" spans="5:5" x14ac:dyDescent="0.3">
      <c r="E7997"/>
    </row>
    <row r="7998" spans="5:5" x14ac:dyDescent="0.3">
      <c r="E7998"/>
    </row>
    <row r="7999" spans="5:5" x14ac:dyDescent="0.3">
      <c r="E7999"/>
    </row>
    <row r="8000" spans="5:5" x14ac:dyDescent="0.3">
      <c r="E8000"/>
    </row>
    <row r="8001" spans="5:5" x14ac:dyDescent="0.3">
      <c r="E8001"/>
    </row>
    <row r="8002" spans="5:5" x14ac:dyDescent="0.3">
      <c r="E8002"/>
    </row>
    <row r="8003" spans="5:5" x14ac:dyDescent="0.3">
      <c r="E8003"/>
    </row>
    <row r="8004" spans="5:5" x14ac:dyDescent="0.3">
      <c r="E8004"/>
    </row>
    <row r="8005" spans="5:5" x14ac:dyDescent="0.3">
      <c r="E8005"/>
    </row>
    <row r="8006" spans="5:5" x14ac:dyDescent="0.3">
      <c r="E8006"/>
    </row>
    <row r="8007" spans="5:5" x14ac:dyDescent="0.3">
      <c r="E8007"/>
    </row>
    <row r="8008" spans="5:5" x14ac:dyDescent="0.3">
      <c r="E8008"/>
    </row>
    <row r="8009" spans="5:5" x14ac:dyDescent="0.3">
      <c r="E8009"/>
    </row>
    <row r="8010" spans="5:5" x14ac:dyDescent="0.3">
      <c r="E8010"/>
    </row>
    <row r="8011" spans="5:5" x14ac:dyDescent="0.3">
      <c r="E8011"/>
    </row>
    <row r="8012" spans="5:5" x14ac:dyDescent="0.3">
      <c r="E8012"/>
    </row>
    <row r="8013" spans="5:5" x14ac:dyDescent="0.3">
      <c r="E8013"/>
    </row>
    <row r="8014" spans="5:5" x14ac:dyDescent="0.3">
      <c r="E8014"/>
    </row>
    <row r="8015" spans="5:5" x14ac:dyDescent="0.3">
      <c r="E8015"/>
    </row>
    <row r="8016" spans="5:5" x14ac:dyDescent="0.3">
      <c r="E8016"/>
    </row>
    <row r="8017" spans="5:5" x14ac:dyDescent="0.3">
      <c r="E8017"/>
    </row>
    <row r="8018" spans="5:5" x14ac:dyDescent="0.3">
      <c r="E8018"/>
    </row>
    <row r="8019" spans="5:5" x14ac:dyDescent="0.3">
      <c r="E8019"/>
    </row>
    <row r="8020" spans="5:5" x14ac:dyDescent="0.3">
      <c r="E8020"/>
    </row>
    <row r="8021" spans="5:5" x14ac:dyDescent="0.3">
      <c r="E8021"/>
    </row>
    <row r="8022" spans="5:5" x14ac:dyDescent="0.3">
      <c r="E8022"/>
    </row>
    <row r="8023" spans="5:5" x14ac:dyDescent="0.3">
      <c r="E8023"/>
    </row>
    <row r="8024" spans="5:5" x14ac:dyDescent="0.3">
      <c r="E8024"/>
    </row>
    <row r="8025" spans="5:5" x14ac:dyDescent="0.3">
      <c r="E8025"/>
    </row>
    <row r="8026" spans="5:5" x14ac:dyDescent="0.3">
      <c r="E8026"/>
    </row>
    <row r="8027" spans="5:5" x14ac:dyDescent="0.3">
      <c r="E8027"/>
    </row>
    <row r="8028" spans="5:5" x14ac:dyDescent="0.3">
      <c r="E8028"/>
    </row>
    <row r="8029" spans="5:5" x14ac:dyDescent="0.3">
      <c r="E8029"/>
    </row>
    <row r="8030" spans="5:5" x14ac:dyDescent="0.3">
      <c r="E8030"/>
    </row>
    <row r="8031" spans="5:5" x14ac:dyDescent="0.3">
      <c r="E8031"/>
    </row>
    <row r="8032" spans="5:5" x14ac:dyDescent="0.3">
      <c r="E8032"/>
    </row>
    <row r="8033" spans="5:5" x14ac:dyDescent="0.3">
      <c r="E8033"/>
    </row>
    <row r="8034" spans="5:5" x14ac:dyDescent="0.3">
      <c r="E8034"/>
    </row>
    <row r="8035" spans="5:5" x14ac:dyDescent="0.3">
      <c r="E8035"/>
    </row>
    <row r="8036" spans="5:5" x14ac:dyDescent="0.3">
      <c r="E8036"/>
    </row>
    <row r="8037" spans="5:5" x14ac:dyDescent="0.3">
      <c r="E8037"/>
    </row>
    <row r="8038" spans="5:5" x14ac:dyDescent="0.3">
      <c r="E8038"/>
    </row>
    <row r="8039" spans="5:5" x14ac:dyDescent="0.3">
      <c r="E8039"/>
    </row>
    <row r="8040" spans="5:5" x14ac:dyDescent="0.3">
      <c r="E8040"/>
    </row>
    <row r="8041" spans="5:5" x14ac:dyDescent="0.3">
      <c r="E8041"/>
    </row>
    <row r="8042" spans="5:5" x14ac:dyDescent="0.3">
      <c r="E8042"/>
    </row>
    <row r="8043" spans="5:5" x14ac:dyDescent="0.3">
      <c r="E8043"/>
    </row>
    <row r="8044" spans="5:5" x14ac:dyDescent="0.3">
      <c r="E8044"/>
    </row>
    <row r="8045" spans="5:5" x14ac:dyDescent="0.3">
      <c r="E8045"/>
    </row>
    <row r="8046" spans="5:5" x14ac:dyDescent="0.3">
      <c r="E8046"/>
    </row>
    <row r="8047" spans="5:5" x14ac:dyDescent="0.3">
      <c r="E8047"/>
    </row>
    <row r="8048" spans="5:5" x14ac:dyDescent="0.3">
      <c r="E8048"/>
    </row>
    <row r="8049" spans="5:5" x14ac:dyDescent="0.3">
      <c r="E8049"/>
    </row>
    <row r="8050" spans="5:5" x14ac:dyDescent="0.3">
      <c r="E8050"/>
    </row>
    <row r="8051" spans="5:5" x14ac:dyDescent="0.3">
      <c r="E8051"/>
    </row>
    <row r="8052" spans="5:5" x14ac:dyDescent="0.3">
      <c r="E8052"/>
    </row>
    <row r="8053" spans="5:5" x14ac:dyDescent="0.3">
      <c r="E8053"/>
    </row>
    <row r="8054" spans="5:5" x14ac:dyDescent="0.3">
      <c r="E8054"/>
    </row>
    <row r="8055" spans="5:5" x14ac:dyDescent="0.3">
      <c r="E8055"/>
    </row>
    <row r="8056" spans="5:5" x14ac:dyDescent="0.3">
      <c r="E8056"/>
    </row>
    <row r="8057" spans="5:5" x14ac:dyDescent="0.3">
      <c r="E8057"/>
    </row>
    <row r="8058" spans="5:5" x14ac:dyDescent="0.3">
      <c r="E8058"/>
    </row>
    <row r="8059" spans="5:5" x14ac:dyDescent="0.3">
      <c r="E8059"/>
    </row>
    <row r="8060" spans="5:5" x14ac:dyDescent="0.3">
      <c r="E8060"/>
    </row>
    <row r="8061" spans="5:5" x14ac:dyDescent="0.3">
      <c r="E8061"/>
    </row>
    <row r="8062" spans="5:5" x14ac:dyDescent="0.3">
      <c r="E8062"/>
    </row>
    <row r="8063" spans="5:5" x14ac:dyDescent="0.3">
      <c r="E8063"/>
    </row>
    <row r="8064" spans="5:5" x14ac:dyDescent="0.3">
      <c r="E8064"/>
    </row>
    <row r="8065" spans="5:5" x14ac:dyDescent="0.3">
      <c r="E8065"/>
    </row>
    <row r="8066" spans="5:5" x14ac:dyDescent="0.3">
      <c r="E8066"/>
    </row>
    <row r="8067" spans="5:5" x14ac:dyDescent="0.3">
      <c r="E8067"/>
    </row>
    <row r="8068" spans="5:5" x14ac:dyDescent="0.3">
      <c r="E8068"/>
    </row>
    <row r="8069" spans="5:5" x14ac:dyDescent="0.3">
      <c r="E8069"/>
    </row>
    <row r="8070" spans="5:5" x14ac:dyDescent="0.3">
      <c r="E8070"/>
    </row>
    <row r="8071" spans="5:5" x14ac:dyDescent="0.3">
      <c r="E8071"/>
    </row>
    <row r="8072" spans="5:5" x14ac:dyDescent="0.3">
      <c r="E8072"/>
    </row>
    <row r="8073" spans="5:5" x14ac:dyDescent="0.3">
      <c r="E8073"/>
    </row>
    <row r="8074" spans="5:5" x14ac:dyDescent="0.3">
      <c r="E8074"/>
    </row>
    <row r="8075" spans="5:5" x14ac:dyDescent="0.3">
      <c r="E8075"/>
    </row>
    <row r="8076" spans="5:5" x14ac:dyDescent="0.3">
      <c r="E8076"/>
    </row>
    <row r="8077" spans="5:5" x14ac:dyDescent="0.3">
      <c r="E8077"/>
    </row>
    <row r="8078" spans="5:5" x14ac:dyDescent="0.3">
      <c r="E8078"/>
    </row>
    <row r="8079" spans="5:5" x14ac:dyDescent="0.3">
      <c r="E8079"/>
    </row>
    <row r="8080" spans="5:5" x14ac:dyDescent="0.3">
      <c r="E8080"/>
    </row>
    <row r="8081" spans="5:5" x14ac:dyDescent="0.3">
      <c r="E8081"/>
    </row>
    <row r="8082" spans="5:5" x14ac:dyDescent="0.3">
      <c r="E8082"/>
    </row>
    <row r="8083" spans="5:5" x14ac:dyDescent="0.3">
      <c r="E8083"/>
    </row>
    <row r="8084" spans="5:5" x14ac:dyDescent="0.3">
      <c r="E8084"/>
    </row>
    <row r="8085" spans="5:5" x14ac:dyDescent="0.3">
      <c r="E8085"/>
    </row>
    <row r="8086" spans="5:5" x14ac:dyDescent="0.3">
      <c r="E8086"/>
    </row>
    <row r="8087" spans="5:5" x14ac:dyDescent="0.3">
      <c r="E8087"/>
    </row>
    <row r="8088" spans="5:5" x14ac:dyDescent="0.3">
      <c r="E8088"/>
    </row>
    <row r="8089" spans="5:5" x14ac:dyDescent="0.3">
      <c r="E8089"/>
    </row>
    <row r="8090" spans="5:5" x14ac:dyDescent="0.3">
      <c r="E8090"/>
    </row>
    <row r="8091" spans="5:5" x14ac:dyDescent="0.3">
      <c r="E8091"/>
    </row>
    <row r="8092" spans="5:5" x14ac:dyDescent="0.3">
      <c r="E8092"/>
    </row>
    <row r="8093" spans="5:5" x14ac:dyDescent="0.3">
      <c r="E8093"/>
    </row>
    <row r="8094" spans="5:5" x14ac:dyDescent="0.3">
      <c r="E8094"/>
    </row>
    <row r="8095" spans="5:5" x14ac:dyDescent="0.3">
      <c r="E8095"/>
    </row>
    <row r="8096" spans="5:5" x14ac:dyDescent="0.3">
      <c r="E8096"/>
    </row>
    <row r="8097" spans="5:5" x14ac:dyDescent="0.3">
      <c r="E8097"/>
    </row>
    <row r="8098" spans="5:5" x14ac:dyDescent="0.3">
      <c r="E8098"/>
    </row>
    <row r="8099" spans="5:5" x14ac:dyDescent="0.3">
      <c r="E8099"/>
    </row>
    <row r="8100" spans="5:5" x14ac:dyDescent="0.3">
      <c r="E8100"/>
    </row>
    <row r="8101" spans="5:5" x14ac:dyDescent="0.3">
      <c r="E8101"/>
    </row>
    <row r="8102" spans="5:5" x14ac:dyDescent="0.3">
      <c r="E8102"/>
    </row>
    <row r="8103" spans="5:5" x14ac:dyDescent="0.3">
      <c r="E8103"/>
    </row>
    <row r="8104" spans="5:5" x14ac:dyDescent="0.3">
      <c r="E8104"/>
    </row>
    <row r="8105" spans="5:5" x14ac:dyDescent="0.3">
      <c r="E8105"/>
    </row>
    <row r="8106" spans="5:5" x14ac:dyDescent="0.3">
      <c r="E8106"/>
    </row>
    <row r="8107" spans="5:5" x14ac:dyDescent="0.3">
      <c r="E8107"/>
    </row>
    <row r="8108" spans="5:5" x14ac:dyDescent="0.3">
      <c r="E8108"/>
    </row>
    <row r="8109" spans="5:5" x14ac:dyDescent="0.3">
      <c r="E8109"/>
    </row>
    <row r="8110" spans="5:5" x14ac:dyDescent="0.3">
      <c r="E8110"/>
    </row>
    <row r="8111" spans="5:5" x14ac:dyDescent="0.3">
      <c r="E8111"/>
    </row>
    <row r="8112" spans="5:5" x14ac:dyDescent="0.3">
      <c r="E8112"/>
    </row>
    <row r="8113" spans="5:5" x14ac:dyDescent="0.3">
      <c r="E8113"/>
    </row>
    <row r="8114" spans="5:5" x14ac:dyDescent="0.3">
      <c r="E8114"/>
    </row>
    <row r="8115" spans="5:5" x14ac:dyDescent="0.3">
      <c r="E8115"/>
    </row>
    <row r="8116" spans="5:5" x14ac:dyDescent="0.3">
      <c r="E8116"/>
    </row>
    <row r="8117" spans="5:5" x14ac:dyDescent="0.3">
      <c r="E8117"/>
    </row>
    <row r="8118" spans="5:5" x14ac:dyDescent="0.3">
      <c r="E8118"/>
    </row>
    <row r="8119" spans="5:5" x14ac:dyDescent="0.3">
      <c r="E8119"/>
    </row>
    <row r="8120" spans="5:5" x14ac:dyDescent="0.3">
      <c r="E8120"/>
    </row>
    <row r="8121" spans="5:5" x14ac:dyDescent="0.3">
      <c r="E8121"/>
    </row>
    <row r="8122" spans="5:5" x14ac:dyDescent="0.3">
      <c r="E8122"/>
    </row>
    <row r="8123" spans="5:5" x14ac:dyDescent="0.3">
      <c r="E8123"/>
    </row>
    <row r="8124" spans="5:5" x14ac:dyDescent="0.3">
      <c r="E8124"/>
    </row>
    <row r="8125" spans="5:5" x14ac:dyDescent="0.3">
      <c r="E8125"/>
    </row>
    <row r="8126" spans="5:5" x14ac:dyDescent="0.3">
      <c r="E8126"/>
    </row>
    <row r="8127" spans="5:5" x14ac:dyDescent="0.3">
      <c r="E8127"/>
    </row>
    <row r="8128" spans="5:5" x14ac:dyDescent="0.3">
      <c r="E8128"/>
    </row>
    <row r="8129" spans="5:5" x14ac:dyDescent="0.3">
      <c r="E8129"/>
    </row>
    <row r="8130" spans="5:5" x14ac:dyDescent="0.3">
      <c r="E8130"/>
    </row>
    <row r="8131" spans="5:5" x14ac:dyDescent="0.3">
      <c r="E8131"/>
    </row>
    <row r="8132" spans="5:5" x14ac:dyDescent="0.3">
      <c r="E8132"/>
    </row>
    <row r="8133" spans="5:5" x14ac:dyDescent="0.3">
      <c r="E8133"/>
    </row>
    <row r="8134" spans="5:5" x14ac:dyDescent="0.3">
      <c r="E8134"/>
    </row>
    <row r="8135" spans="5:5" x14ac:dyDescent="0.3">
      <c r="E8135"/>
    </row>
    <row r="8136" spans="5:5" x14ac:dyDescent="0.3">
      <c r="E8136"/>
    </row>
    <row r="8137" spans="5:5" x14ac:dyDescent="0.3">
      <c r="E8137"/>
    </row>
    <row r="8138" spans="5:5" x14ac:dyDescent="0.3">
      <c r="E8138"/>
    </row>
    <row r="8139" spans="5:5" x14ac:dyDescent="0.3">
      <c r="E8139"/>
    </row>
    <row r="8140" spans="5:5" x14ac:dyDescent="0.3">
      <c r="E8140"/>
    </row>
    <row r="8141" spans="5:5" x14ac:dyDescent="0.3">
      <c r="E8141"/>
    </row>
    <row r="8142" spans="5:5" x14ac:dyDescent="0.3">
      <c r="E8142"/>
    </row>
    <row r="8143" spans="5:5" x14ac:dyDescent="0.3">
      <c r="E8143"/>
    </row>
    <row r="8144" spans="5:5" x14ac:dyDescent="0.3">
      <c r="E8144"/>
    </row>
    <row r="8145" spans="5:5" x14ac:dyDescent="0.3">
      <c r="E8145"/>
    </row>
    <row r="8146" spans="5:5" x14ac:dyDescent="0.3">
      <c r="E8146"/>
    </row>
    <row r="8147" spans="5:5" x14ac:dyDescent="0.3">
      <c r="E8147"/>
    </row>
    <row r="8148" spans="5:5" x14ac:dyDescent="0.3">
      <c r="E8148"/>
    </row>
    <row r="8149" spans="5:5" x14ac:dyDescent="0.3">
      <c r="E8149"/>
    </row>
    <row r="8150" spans="5:5" x14ac:dyDescent="0.3">
      <c r="E8150"/>
    </row>
    <row r="8151" spans="5:5" x14ac:dyDescent="0.3">
      <c r="E8151"/>
    </row>
    <row r="8152" spans="5:5" x14ac:dyDescent="0.3">
      <c r="E8152"/>
    </row>
    <row r="8153" spans="5:5" x14ac:dyDescent="0.3">
      <c r="E8153"/>
    </row>
    <row r="8154" spans="5:5" x14ac:dyDescent="0.3">
      <c r="E8154"/>
    </row>
    <row r="8155" spans="5:5" x14ac:dyDescent="0.3">
      <c r="E8155"/>
    </row>
    <row r="8156" spans="5:5" x14ac:dyDescent="0.3">
      <c r="E8156"/>
    </row>
    <row r="8157" spans="5:5" x14ac:dyDescent="0.3">
      <c r="E8157"/>
    </row>
    <row r="8158" spans="5:5" x14ac:dyDescent="0.3">
      <c r="E8158"/>
    </row>
    <row r="8159" spans="5:5" x14ac:dyDescent="0.3">
      <c r="E8159"/>
    </row>
    <row r="8160" spans="5:5" x14ac:dyDescent="0.3">
      <c r="E8160"/>
    </row>
    <row r="8161" spans="5:5" x14ac:dyDescent="0.3">
      <c r="E8161"/>
    </row>
    <row r="8162" spans="5:5" x14ac:dyDescent="0.3">
      <c r="E8162"/>
    </row>
    <row r="8163" spans="5:5" x14ac:dyDescent="0.3">
      <c r="E8163"/>
    </row>
    <row r="8164" spans="5:5" x14ac:dyDescent="0.3">
      <c r="E8164"/>
    </row>
    <row r="8165" spans="5:5" x14ac:dyDescent="0.3">
      <c r="E8165"/>
    </row>
    <row r="8166" spans="5:5" x14ac:dyDescent="0.3">
      <c r="E8166"/>
    </row>
    <row r="8167" spans="5:5" x14ac:dyDescent="0.3">
      <c r="E8167"/>
    </row>
    <row r="8168" spans="5:5" x14ac:dyDescent="0.3">
      <c r="E8168"/>
    </row>
    <row r="8169" spans="5:5" x14ac:dyDescent="0.3">
      <c r="E8169"/>
    </row>
    <row r="8170" spans="5:5" x14ac:dyDescent="0.3">
      <c r="E8170"/>
    </row>
    <row r="8171" spans="5:5" x14ac:dyDescent="0.3">
      <c r="E8171"/>
    </row>
    <row r="8172" spans="5:5" x14ac:dyDescent="0.3">
      <c r="E8172"/>
    </row>
    <row r="8173" spans="5:5" x14ac:dyDescent="0.3">
      <c r="E8173"/>
    </row>
    <row r="8174" spans="5:5" x14ac:dyDescent="0.3">
      <c r="E8174"/>
    </row>
    <row r="8175" spans="5:5" x14ac:dyDescent="0.3">
      <c r="E8175"/>
    </row>
    <row r="8176" spans="5:5" x14ac:dyDescent="0.3">
      <c r="E8176"/>
    </row>
    <row r="8177" spans="5:5" x14ac:dyDescent="0.3">
      <c r="E8177"/>
    </row>
    <row r="8178" spans="5:5" x14ac:dyDescent="0.3">
      <c r="E8178"/>
    </row>
    <row r="8179" spans="5:5" x14ac:dyDescent="0.3">
      <c r="E8179"/>
    </row>
    <row r="8180" spans="5:5" x14ac:dyDescent="0.3">
      <c r="E8180"/>
    </row>
    <row r="8181" spans="5:5" x14ac:dyDescent="0.3">
      <c r="E8181"/>
    </row>
    <row r="8182" spans="5:5" x14ac:dyDescent="0.3">
      <c r="E8182"/>
    </row>
    <row r="8183" spans="5:5" x14ac:dyDescent="0.3">
      <c r="E8183"/>
    </row>
    <row r="8184" spans="5:5" x14ac:dyDescent="0.3">
      <c r="E8184"/>
    </row>
    <row r="8185" spans="5:5" x14ac:dyDescent="0.3">
      <c r="E8185"/>
    </row>
    <row r="8186" spans="5:5" x14ac:dyDescent="0.3">
      <c r="E8186"/>
    </row>
    <row r="8187" spans="5:5" x14ac:dyDescent="0.3">
      <c r="E8187"/>
    </row>
    <row r="8188" spans="5:5" x14ac:dyDescent="0.3">
      <c r="E8188"/>
    </row>
    <row r="8189" spans="5:5" x14ac:dyDescent="0.3">
      <c r="E8189"/>
    </row>
    <row r="8190" spans="5:5" x14ac:dyDescent="0.3">
      <c r="E8190"/>
    </row>
    <row r="8191" spans="5:5" x14ac:dyDescent="0.3">
      <c r="E8191"/>
    </row>
    <row r="8192" spans="5:5" x14ac:dyDescent="0.3">
      <c r="E8192"/>
    </row>
    <row r="8193" spans="5:5" x14ac:dyDescent="0.3">
      <c r="E8193"/>
    </row>
    <row r="8194" spans="5:5" x14ac:dyDescent="0.3">
      <c r="E8194"/>
    </row>
    <row r="8195" spans="5:5" x14ac:dyDescent="0.3">
      <c r="E8195"/>
    </row>
    <row r="8196" spans="5:5" x14ac:dyDescent="0.3">
      <c r="E8196"/>
    </row>
    <row r="8197" spans="5:5" x14ac:dyDescent="0.3">
      <c r="E8197"/>
    </row>
    <row r="8198" spans="5:5" x14ac:dyDescent="0.3">
      <c r="E8198"/>
    </row>
    <row r="8199" spans="5:5" x14ac:dyDescent="0.3">
      <c r="E8199"/>
    </row>
    <row r="8200" spans="5:5" x14ac:dyDescent="0.3">
      <c r="E8200"/>
    </row>
    <row r="8201" spans="5:5" x14ac:dyDescent="0.3">
      <c r="E8201"/>
    </row>
    <row r="8202" spans="5:5" x14ac:dyDescent="0.3">
      <c r="E8202"/>
    </row>
    <row r="8203" spans="5:5" x14ac:dyDescent="0.3">
      <c r="E8203"/>
    </row>
    <row r="8204" spans="5:5" x14ac:dyDescent="0.3">
      <c r="E8204"/>
    </row>
    <row r="8205" spans="5:5" x14ac:dyDescent="0.3">
      <c r="E8205"/>
    </row>
    <row r="8206" spans="5:5" x14ac:dyDescent="0.3">
      <c r="E8206"/>
    </row>
    <row r="8207" spans="5:5" x14ac:dyDescent="0.3">
      <c r="E8207"/>
    </row>
    <row r="8208" spans="5:5" x14ac:dyDescent="0.3">
      <c r="E8208"/>
    </row>
    <row r="8209" spans="5:5" x14ac:dyDescent="0.3">
      <c r="E8209"/>
    </row>
    <row r="8210" spans="5:5" x14ac:dyDescent="0.3">
      <c r="E8210"/>
    </row>
    <row r="8211" spans="5:5" x14ac:dyDescent="0.3">
      <c r="E8211"/>
    </row>
    <row r="8212" spans="5:5" x14ac:dyDescent="0.3">
      <c r="E8212"/>
    </row>
    <row r="8213" spans="5:5" x14ac:dyDescent="0.3">
      <c r="E8213"/>
    </row>
    <row r="8214" spans="5:5" x14ac:dyDescent="0.3">
      <c r="E8214"/>
    </row>
    <row r="8215" spans="5:5" x14ac:dyDescent="0.3">
      <c r="E8215"/>
    </row>
    <row r="8216" spans="5:5" x14ac:dyDescent="0.3">
      <c r="E8216"/>
    </row>
    <row r="8217" spans="5:5" x14ac:dyDescent="0.3">
      <c r="E8217"/>
    </row>
    <row r="8218" spans="5:5" x14ac:dyDescent="0.3">
      <c r="E8218"/>
    </row>
    <row r="8219" spans="5:5" x14ac:dyDescent="0.3">
      <c r="E8219"/>
    </row>
    <row r="8220" spans="5:5" x14ac:dyDescent="0.3">
      <c r="E8220"/>
    </row>
    <row r="8221" spans="5:5" x14ac:dyDescent="0.3">
      <c r="E8221"/>
    </row>
    <row r="8222" spans="5:5" x14ac:dyDescent="0.3">
      <c r="E8222"/>
    </row>
    <row r="8223" spans="5:5" x14ac:dyDescent="0.3">
      <c r="E8223"/>
    </row>
    <row r="8224" spans="5:5" x14ac:dyDescent="0.3">
      <c r="E8224"/>
    </row>
    <row r="8225" spans="5:5" x14ac:dyDescent="0.3">
      <c r="E8225"/>
    </row>
    <row r="8226" spans="5:5" x14ac:dyDescent="0.3">
      <c r="E8226"/>
    </row>
    <row r="8227" spans="5:5" x14ac:dyDescent="0.3">
      <c r="E8227"/>
    </row>
    <row r="8228" spans="5:5" x14ac:dyDescent="0.3">
      <c r="E8228"/>
    </row>
    <row r="8229" spans="5:5" x14ac:dyDescent="0.3">
      <c r="E8229"/>
    </row>
    <row r="8230" spans="5:5" x14ac:dyDescent="0.3">
      <c r="E8230"/>
    </row>
    <row r="8231" spans="5:5" x14ac:dyDescent="0.3">
      <c r="E8231"/>
    </row>
    <row r="8232" spans="5:5" x14ac:dyDescent="0.3">
      <c r="E8232"/>
    </row>
    <row r="8233" spans="5:5" x14ac:dyDescent="0.3">
      <c r="E8233"/>
    </row>
    <row r="8234" spans="5:5" x14ac:dyDescent="0.3">
      <c r="E8234"/>
    </row>
    <row r="8235" spans="5:5" x14ac:dyDescent="0.3">
      <c r="E8235"/>
    </row>
    <row r="8236" spans="5:5" x14ac:dyDescent="0.3">
      <c r="E8236"/>
    </row>
    <row r="8237" spans="5:5" x14ac:dyDescent="0.3">
      <c r="E8237"/>
    </row>
    <row r="8238" spans="5:5" x14ac:dyDescent="0.3">
      <c r="E8238"/>
    </row>
    <row r="8239" spans="5:5" x14ac:dyDescent="0.3">
      <c r="E8239"/>
    </row>
    <row r="8240" spans="5:5" x14ac:dyDescent="0.3">
      <c r="E8240"/>
    </row>
    <row r="8241" spans="5:5" x14ac:dyDescent="0.3">
      <c r="E8241"/>
    </row>
    <row r="8242" spans="5:5" x14ac:dyDescent="0.3">
      <c r="E8242"/>
    </row>
    <row r="8243" spans="5:5" x14ac:dyDescent="0.3">
      <c r="E8243"/>
    </row>
    <row r="8244" spans="5:5" x14ac:dyDescent="0.3">
      <c r="E8244"/>
    </row>
    <row r="8245" spans="5:5" x14ac:dyDescent="0.3">
      <c r="E8245"/>
    </row>
    <row r="8246" spans="5:5" x14ac:dyDescent="0.3">
      <c r="E8246"/>
    </row>
    <row r="8247" spans="5:5" x14ac:dyDescent="0.3">
      <c r="E8247"/>
    </row>
    <row r="8248" spans="5:5" x14ac:dyDescent="0.3">
      <c r="E8248"/>
    </row>
    <row r="8249" spans="5:5" x14ac:dyDescent="0.3">
      <c r="E8249"/>
    </row>
    <row r="8250" spans="5:5" x14ac:dyDescent="0.3">
      <c r="E8250"/>
    </row>
    <row r="8251" spans="5:5" x14ac:dyDescent="0.3">
      <c r="E8251"/>
    </row>
    <row r="8252" spans="5:5" x14ac:dyDescent="0.3">
      <c r="E8252"/>
    </row>
    <row r="8253" spans="5:5" x14ac:dyDescent="0.3">
      <c r="E8253"/>
    </row>
    <row r="8254" spans="5:5" x14ac:dyDescent="0.3">
      <c r="E8254"/>
    </row>
    <row r="8255" spans="5:5" x14ac:dyDescent="0.3">
      <c r="E8255"/>
    </row>
    <row r="8256" spans="5:5" x14ac:dyDescent="0.3">
      <c r="E8256"/>
    </row>
    <row r="8257" spans="5:5" x14ac:dyDescent="0.3">
      <c r="E8257"/>
    </row>
    <row r="8258" spans="5:5" x14ac:dyDescent="0.3">
      <c r="E8258"/>
    </row>
    <row r="8259" spans="5:5" x14ac:dyDescent="0.3">
      <c r="E8259"/>
    </row>
    <row r="8260" spans="5:5" x14ac:dyDescent="0.3">
      <c r="E8260"/>
    </row>
    <row r="8261" spans="5:5" x14ac:dyDescent="0.3">
      <c r="E8261"/>
    </row>
    <row r="8262" spans="5:5" x14ac:dyDescent="0.3">
      <c r="E8262"/>
    </row>
    <row r="8263" spans="5:5" x14ac:dyDescent="0.3">
      <c r="E8263"/>
    </row>
    <row r="8264" spans="5:5" x14ac:dyDescent="0.3">
      <c r="E8264"/>
    </row>
    <row r="8265" spans="5:5" x14ac:dyDescent="0.3">
      <c r="E8265"/>
    </row>
    <row r="8266" spans="5:5" x14ac:dyDescent="0.3">
      <c r="E8266"/>
    </row>
    <row r="8267" spans="5:5" x14ac:dyDescent="0.3">
      <c r="E8267"/>
    </row>
    <row r="8268" spans="5:5" x14ac:dyDescent="0.3">
      <c r="E8268"/>
    </row>
    <row r="8269" spans="5:5" x14ac:dyDescent="0.3">
      <c r="E8269"/>
    </row>
    <row r="8270" spans="5:5" x14ac:dyDescent="0.3">
      <c r="E8270"/>
    </row>
    <row r="8271" spans="5:5" x14ac:dyDescent="0.3">
      <c r="E8271"/>
    </row>
    <row r="8272" spans="5:5" x14ac:dyDescent="0.3">
      <c r="E8272"/>
    </row>
    <row r="8273" spans="5:5" x14ac:dyDescent="0.3">
      <c r="E8273"/>
    </row>
    <row r="8274" spans="5:5" x14ac:dyDescent="0.3">
      <c r="E8274"/>
    </row>
    <row r="8275" spans="5:5" x14ac:dyDescent="0.3">
      <c r="E8275"/>
    </row>
    <row r="8276" spans="5:5" x14ac:dyDescent="0.3">
      <c r="E8276"/>
    </row>
    <row r="8277" spans="5:5" x14ac:dyDescent="0.3">
      <c r="E8277"/>
    </row>
    <row r="8278" spans="5:5" x14ac:dyDescent="0.3">
      <c r="E8278"/>
    </row>
    <row r="8279" spans="5:5" x14ac:dyDescent="0.3">
      <c r="E8279"/>
    </row>
    <row r="8280" spans="5:5" x14ac:dyDescent="0.3">
      <c r="E8280"/>
    </row>
    <row r="8281" spans="5:5" x14ac:dyDescent="0.3">
      <c r="E8281"/>
    </row>
    <row r="8282" spans="5:5" x14ac:dyDescent="0.3">
      <c r="E8282"/>
    </row>
    <row r="8283" spans="5:5" x14ac:dyDescent="0.3">
      <c r="E8283"/>
    </row>
    <row r="8284" spans="5:5" x14ac:dyDescent="0.3">
      <c r="E8284"/>
    </row>
    <row r="8285" spans="5:5" x14ac:dyDescent="0.3">
      <c r="E8285"/>
    </row>
    <row r="8286" spans="5:5" x14ac:dyDescent="0.3">
      <c r="E8286"/>
    </row>
    <row r="8287" spans="5:5" x14ac:dyDescent="0.3">
      <c r="E8287"/>
    </row>
    <row r="8288" spans="5:5" x14ac:dyDescent="0.3">
      <c r="E8288"/>
    </row>
    <row r="8289" spans="5:5" x14ac:dyDescent="0.3">
      <c r="E8289"/>
    </row>
    <row r="8290" spans="5:5" x14ac:dyDescent="0.3">
      <c r="E8290"/>
    </row>
    <row r="8291" spans="5:5" x14ac:dyDescent="0.3">
      <c r="E8291"/>
    </row>
    <row r="8292" spans="5:5" x14ac:dyDescent="0.3">
      <c r="E8292"/>
    </row>
    <row r="8293" spans="5:5" x14ac:dyDescent="0.3">
      <c r="E8293"/>
    </row>
    <row r="8294" spans="5:5" x14ac:dyDescent="0.3">
      <c r="E8294"/>
    </row>
    <row r="8295" spans="5:5" x14ac:dyDescent="0.3">
      <c r="E8295"/>
    </row>
    <row r="8296" spans="5:5" x14ac:dyDescent="0.3">
      <c r="E8296"/>
    </row>
    <row r="8297" spans="5:5" x14ac:dyDescent="0.3">
      <c r="E8297"/>
    </row>
    <row r="8298" spans="5:5" x14ac:dyDescent="0.3">
      <c r="E8298"/>
    </row>
    <row r="8299" spans="5:5" x14ac:dyDescent="0.3">
      <c r="E8299"/>
    </row>
    <row r="8300" spans="5:5" x14ac:dyDescent="0.3">
      <c r="E8300"/>
    </row>
    <row r="8301" spans="5:5" x14ac:dyDescent="0.3">
      <c r="E8301"/>
    </row>
    <row r="8302" spans="5:5" x14ac:dyDescent="0.3">
      <c r="E8302"/>
    </row>
    <row r="8303" spans="5:5" x14ac:dyDescent="0.3">
      <c r="E8303"/>
    </row>
    <row r="8304" spans="5:5" x14ac:dyDescent="0.3">
      <c r="E8304"/>
    </row>
    <row r="8305" spans="5:5" x14ac:dyDescent="0.3">
      <c r="E8305"/>
    </row>
    <row r="8306" spans="5:5" x14ac:dyDescent="0.3">
      <c r="E8306"/>
    </row>
    <row r="8307" spans="5:5" x14ac:dyDescent="0.3">
      <c r="E8307"/>
    </row>
    <row r="8308" spans="5:5" x14ac:dyDescent="0.3">
      <c r="E8308"/>
    </row>
    <row r="8309" spans="5:5" x14ac:dyDescent="0.3">
      <c r="E8309"/>
    </row>
    <row r="8310" spans="5:5" x14ac:dyDescent="0.3">
      <c r="E8310"/>
    </row>
    <row r="8311" spans="5:5" x14ac:dyDescent="0.3">
      <c r="E8311"/>
    </row>
    <row r="8312" spans="5:5" x14ac:dyDescent="0.3">
      <c r="E8312"/>
    </row>
    <row r="8313" spans="5:5" x14ac:dyDescent="0.3">
      <c r="E8313"/>
    </row>
    <row r="8314" spans="5:5" x14ac:dyDescent="0.3">
      <c r="E8314"/>
    </row>
    <row r="8315" spans="5:5" x14ac:dyDescent="0.3">
      <c r="E8315"/>
    </row>
    <row r="8316" spans="5:5" x14ac:dyDescent="0.3">
      <c r="E8316"/>
    </row>
    <row r="8317" spans="5:5" x14ac:dyDescent="0.3">
      <c r="E8317"/>
    </row>
    <row r="8318" spans="5:5" x14ac:dyDescent="0.3">
      <c r="E8318"/>
    </row>
    <row r="8319" spans="5:5" x14ac:dyDescent="0.3">
      <c r="E8319"/>
    </row>
    <row r="8320" spans="5:5" x14ac:dyDescent="0.3">
      <c r="E8320"/>
    </row>
    <row r="8321" spans="5:5" x14ac:dyDescent="0.3">
      <c r="E8321"/>
    </row>
    <row r="8322" spans="5:5" x14ac:dyDescent="0.3">
      <c r="E8322"/>
    </row>
    <row r="8323" spans="5:5" x14ac:dyDescent="0.3">
      <c r="E8323"/>
    </row>
    <row r="8324" spans="5:5" x14ac:dyDescent="0.3">
      <c r="E8324"/>
    </row>
    <row r="8325" spans="5:5" x14ac:dyDescent="0.3">
      <c r="E8325"/>
    </row>
    <row r="8326" spans="5:5" x14ac:dyDescent="0.3">
      <c r="E8326"/>
    </row>
    <row r="8327" spans="5:5" x14ac:dyDescent="0.3">
      <c r="E8327"/>
    </row>
    <row r="8328" spans="5:5" x14ac:dyDescent="0.3">
      <c r="E8328"/>
    </row>
    <row r="8329" spans="5:5" x14ac:dyDescent="0.3">
      <c r="E8329"/>
    </row>
    <row r="8330" spans="5:5" x14ac:dyDescent="0.3">
      <c r="E8330"/>
    </row>
    <row r="8331" spans="5:5" x14ac:dyDescent="0.3">
      <c r="E8331"/>
    </row>
    <row r="8332" spans="5:5" x14ac:dyDescent="0.3">
      <c r="E8332"/>
    </row>
    <row r="8333" spans="5:5" x14ac:dyDescent="0.3">
      <c r="E8333"/>
    </row>
    <row r="8334" spans="5:5" x14ac:dyDescent="0.3">
      <c r="E8334"/>
    </row>
    <row r="8335" spans="5:5" x14ac:dyDescent="0.3">
      <c r="E8335"/>
    </row>
    <row r="8336" spans="5:5" x14ac:dyDescent="0.3">
      <c r="E8336"/>
    </row>
    <row r="8337" spans="5:5" x14ac:dyDescent="0.3">
      <c r="E8337"/>
    </row>
    <row r="8338" spans="5:5" x14ac:dyDescent="0.3">
      <c r="E8338"/>
    </row>
    <row r="8339" spans="5:5" x14ac:dyDescent="0.3">
      <c r="E8339"/>
    </row>
    <row r="8340" spans="5:5" x14ac:dyDescent="0.3">
      <c r="E8340"/>
    </row>
    <row r="8341" spans="5:5" x14ac:dyDescent="0.3">
      <c r="E8341"/>
    </row>
    <row r="8342" spans="5:5" x14ac:dyDescent="0.3">
      <c r="E8342"/>
    </row>
    <row r="8343" spans="5:5" x14ac:dyDescent="0.3">
      <c r="E8343"/>
    </row>
    <row r="8344" spans="5:5" x14ac:dyDescent="0.3">
      <c r="E8344"/>
    </row>
    <row r="8345" spans="5:5" x14ac:dyDescent="0.3">
      <c r="E8345"/>
    </row>
    <row r="8346" spans="5:5" x14ac:dyDescent="0.3">
      <c r="E8346"/>
    </row>
    <row r="8347" spans="5:5" x14ac:dyDescent="0.3">
      <c r="E8347"/>
    </row>
    <row r="8348" spans="5:5" x14ac:dyDescent="0.3">
      <c r="E8348"/>
    </row>
    <row r="8349" spans="5:5" x14ac:dyDescent="0.3">
      <c r="E8349"/>
    </row>
    <row r="8350" spans="5:5" x14ac:dyDescent="0.3">
      <c r="E8350"/>
    </row>
    <row r="8351" spans="5:5" x14ac:dyDescent="0.3">
      <c r="E8351"/>
    </row>
    <row r="8352" spans="5:5" x14ac:dyDescent="0.3">
      <c r="E8352"/>
    </row>
    <row r="8353" spans="5:5" x14ac:dyDescent="0.3">
      <c r="E8353"/>
    </row>
    <row r="8354" spans="5:5" x14ac:dyDescent="0.3">
      <c r="E8354"/>
    </row>
    <row r="8355" spans="5:5" x14ac:dyDescent="0.3">
      <c r="E8355"/>
    </row>
    <row r="8356" spans="5:5" x14ac:dyDescent="0.3">
      <c r="E8356"/>
    </row>
    <row r="8357" spans="5:5" x14ac:dyDescent="0.3">
      <c r="E8357"/>
    </row>
    <row r="8358" spans="5:5" x14ac:dyDescent="0.3">
      <c r="E8358"/>
    </row>
    <row r="8359" spans="5:5" x14ac:dyDescent="0.3">
      <c r="E8359"/>
    </row>
    <row r="8360" spans="5:5" x14ac:dyDescent="0.3">
      <c r="E8360"/>
    </row>
    <row r="8361" spans="5:5" x14ac:dyDescent="0.3">
      <c r="E8361"/>
    </row>
    <row r="8362" spans="5:5" x14ac:dyDescent="0.3">
      <c r="E8362"/>
    </row>
    <row r="8363" spans="5:5" x14ac:dyDescent="0.3">
      <c r="E8363"/>
    </row>
    <row r="8364" spans="5:5" x14ac:dyDescent="0.3">
      <c r="E8364"/>
    </row>
    <row r="8365" spans="5:5" x14ac:dyDescent="0.3">
      <c r="E8365"/>
    </row>
    <row r="8366" spans="5:5" x14ac:dyDescent="0.3">
      <c r="E8366"/>
    </row>
    <row r="8367" spans="5:5" x14ac:dyDescent="0.3">
      <c r="E8367"/>
    </row>
    <row r="8368" spans="5:5" x14ac:dyDescent="0.3">
      <c r="E8368"/>
    </row>
    <row r="8369" spans="5:5" x14ac:dyDescent="0.3">
      <c r="E8369"/>
    </row>
    <row r="8370" spans="5:5" x14ac:dyDescent="0.3">
      <c r="E8370"/>
    </row>
    <row r="8371" spans="5:5" x14ac:dyDescent="0.3">
      <c r="E8371"/>
    </row>
    <row r="8372" spans="5:5" x14ac:dyDescent="0.3">
      <c r="E8372"/>
    </row>
    <row r="8373" spans="5:5" x14ac:dyDescent="0.3">
      <c r="E8373"/>
    </row>
    <row r="8374" spans="5:5" x14ac:dyDescent="0.3">
      <c r="E8374"/>
    </row>
    <row r="8375" spans="5:5" x14ac:dyDescent="0.3">
      <c r="E8375"/>
    </row>
    <row r="8376" spans="5:5" x14ac:dyDescent="0.3">
      <c r="E8376"/>
    </row>
    <row r="8377" spans="5:5" x14ac:dyDescent="0.3">
      <c r="E8377"/>
    </row>
    <row r="8378" spans="5:5" x14ac:dyDescent="0.3">
      <c r="E8378"/>
    </row>
    <row r="8379" spans="5:5" x14ac:dyDescent="0.3">
      <c r="E8379"/>
    </row>
    <row r="8380" spans="5:5" x14ac:dyDescent="0.3">
      <c r="E8380"/>
    </row>
    <row r="8381" spans="5:5" x14ac:dyDescent="0.3">
      <c r="E8381"/>
    </row>
    <row r="8382" spans="5:5" x14ac:dyDescent="0.3">
      <c r="E8382"/>
    </row>
    <row r="8383" spans="5:5" x14ac:dyDescent="0.3">
      <c r="E8383"/>
    </row>
    <row r="8384" spans="5:5" x14ac:dyDescent="0.3">
      <c r="E8384"/>
    </row>
    <row r="8385" spans="5:5" x14ac:dyDescent="0.3">
      <c r="E8385"/>
    </row>
    <row r="8386" spans="5:5" x14ac:dyDescent="0.3">
      <c r="E8386"/>
    </row>
    <row r="8387" spans="5:5" x14ac:dyDescent="0.3">
      <c r="E8387"/>
    </row>
    <row r="8388" spans="5:5" x14ac:dyDescent="0.3">
      <c r="E8388"/>
    </row>
    <row r="8389" spans="5:5" x14ac:dyDescent="0.3">
      <c r="E8389"/>
    </row>
    <row r="8390" spans="5:5" x14ac:dyDescent="0.3">
      <c r="E8390"/>
    </row>
    <row r="8391" spans="5:5" x14ac:dyDescent="0.3">
      <c r="E8391"/>
    </row>
    <row r="8392" spans="5:5" x14ac:dyDescent="0.3">
      <c r="E8392"/>
    </row>
    <row r="8393" spans="5:5" x14ac:dyDescent="0.3">
      <c r="E8393"/>
    </row>
    <row r="8394" spans="5:5" x14ac:dyDescent="0.3">
      <c r="E8394"/>
    </row>
    <row r="8395" spans="5:5" x14ac:dyDescent="0.3">
      <c r="E8395"/>
    </row>
    <row r="8396" spans="5:5" x14ac:dyDescent="0.3">
      <c r="E8396"/>
    </row>
    <row r="8397" spans="5:5" x14ac:dyDescent="0.3">
      <c r="E8397"/>
    </row>
    <row r="8398" spans="5:5" x14ac:dyDescent="0.3">
      <c r="E8398"/>
    </row>
    <row r="8399" spans="5:5" x14ac:dyDescent="0.3">
      <c r="E8399"/>
    </row>
    <row r="8400" spans="5:5" x14ac:dyDescent="0.3">
      <c r="E8400"/>
    </row>
    <row r="8401" spans="5:5" x14ac:dyDescent="0.3">
      <c r="E8401"/>
    </row>
    <row r="8402" spans="5:5" x14ac:dyDescent="0.3">
      <c r="E8402"/>
    </row>
    <row r="8403" spans="5:5" x14ac:dyDescent="0.3">
      <c r="E8403"/>
    </row>
    <row r="8404" spans="5:5" x14ac:dyDescent="0.3">
      <c r="E8404"/>
    </row>
    <row r="8405" spans="5:5" x14ac:dyDescent="0.3">
      <c r="E8405"/>
    </row>
    <row r="8406" spans="5:5" x14ac:dyDescent="0.3">
      <c r="E8406"/>
    </row>
    <row r="8407" spans="5:5" x14ac:dyDescent="0.3">
      <c r="E8407"/>
    </row>
    <row r="8408" spans="5:5" x14ac:dyDescent="0.3">
      <c r="E8408"/>
    </row>
    <row r="8409" spans="5:5" x14ac:dyDescent="0.3">
      <c r="E8409"/>
    </row>
    <row r="8410" spans="5:5" x14ac:dyDescent="0.3">
      <c r="E8410"/>
    </row>
    <row r="8411" spans="5:5" x14ac:dyDescent="0.3">
      <c r="E8411"/>
    </row>
    <row r="8412" spans="5:5" x14ac:dyDescent="0.3">
      <c r="E8412"/>
    </row>
    <row r="8413" spans="5:5" x14ac:dyDescent="0.3">
      <c r="E8413"/>
    </row>
    <row r="8414" spans="5:5" x14ac:dyDescent="0.3">
      <c r="E8414"/>
    </row>
    <row r="8415" spans="5:5" x14ac:dyDescent="0.3">
      <c r="E8415"/>
    </row>
    <row r="8416" spans="5:5" x14ac:dyDescent="0.3">
      <c r="E8416"/>
    </row>
    <row r="8417" spans="5:5" x14ac:dyDescent="0.3">
      <c r="E8417"/>
    </row>
    <row r="8418" spans="5:5" x14ac:dyDescent="0.3">
      <c r="E8418"/>
    </row>
    <row r="8419" spans="5:5" x14ac:dyDescent="0.3">
      <c r="E8419"/>
    </row>
    <row r="8420" spans="5:5" x14ac:dyDescent="0.3">
      <c r="E8420"/>
    </row>
    <row r="8421" spans="5:5" x14ac:dyDescent="0.3">
      <c r="E8421"/>
    </row>
    <row r="8422" spans="5:5" x14ac:dyDescent="0.3">
      <c r="E8422"/>
    </row>
    <row r="8423" spans="5:5" x14ac:dyDescent="0.3">
      <c r="E8423"/>
    </row>
    <row r="8424" spans="5:5" x14ac:dyDescent="0.3">
      <c r="E8424"/>
    </row>
    <row r="8425" spans="5:5" x14ac:dyDescent="0.3">
      <c r="E8425"/>
    </row>
    <row r="8426" spans="5:5" x14ac:dyDescent="0.3">
      <c r="E8426"/>
    </row>
    <row r="8427" spans="5:5" x14ac:dyDescent="0.3">
      <c r="E8427"/>
    </row>
    <row r="8428" spans="5:5" x14ac:dyDescent="0.3">
      <c r="E8428"/>
    </row>
    <row r="8429" spans="5:5" x14ac:dyDescent="0.3">
      <c r="E8429"/>
    </row>
    <row r="8430" spans="5:5" x14ac:dyDescent="0.3">
      <c r="E8430"/>
    </row>
    <row r="8431" spans="5:5" x14ac:dyDescent="0.3">
      <c r="E8431"/>
    </row>
    <row r="8432" spans="5:5" x14ac:dyDescent="0.3">
      <c r="E8432"/>
    </row>
    <row r="8433" spans="5:5" x14ac:dyDescent="0.3">
      <c r="E8433"/>
    </row>
    <row r="8434" spans="5:5" x14ac:dyDescent="0.3">
      <c r="E8434"/>
    </row>
    <row r="8435" spans="5:5" x14ac:dyDescent="0.3">
      <c r="E8435"/>
    </row>
    <row r="8436" spans="5:5" x14ac:dyDescent="0.3">
      <c r="E8436"/>
    </row>
    <row r="8437" spans="5:5" x14ac:dyDescent="0.3">
      <c r="E8437"/>
    </row>
    <row r="8438" spans="5:5" x14ac:dyDescent="0.3">
      <c r="E8438"/>
    </row>
    <row r="8439" spans="5:5" x14ac:dyDescent="0.3">
      <c r="E8439"/>
    </row>
    <row r="8440" spans="5:5" x14ac:dyDescent="0.3">
      <c r="E8440"/>
    </row>
    <row r="8441" spans="5:5" x14ac:dyDescent="0.3">
      <c r="E8441"/>
    </row>
    <row r="8442" spans="5:5" x14ac:dyDescent="0.3">
      <c r="E8442"/>
    </row>
    <row r="8443" spans="5:5" x14ac:dyDescent="0.3">
      <c r="E8443"/>
    </row>
    <row r="8444" spans="5:5" x14ac:dyDescent="0.3">
      <c r="E8444"/>
    </row>
    <row r="8445" spans="5:5" x14ac:dyDescent="0.3">
      <c r="E8445"/>
    </row>
    <row r="8446" spans="5:5" x14ac:dyDescent="0.3">
      <c r="E8446"/>
    </row>
    <row r="8447" spans="5:5" x14ac:dyDescent="0.3">
      <c r="E8447"/>
    </row>
    <row r="8448" spans="5:5" x14ac:dyDescent="0.3">
      <c r="E8448"/>
    </row>
    <row r="8449" spans="5:5" x14ac:dyDescent="0.3">
      <c r="E8449"/>
    </row>
    <row r="8450" spans="5:5" x14ac:dyDescent="0.3">
      <c r="E8450"/>
    </row>
    <row r="8451" spans="5:5" x14ac:dyDescent="0.3">
      <c r="E8451"/>
    </row>
    <row r="8452" spans="5:5" x14ac:dyDescent="0.3">
      <c r="E8452"/>
    </row>
    <row r="8453" spans="5:5" x14ac:dyDescent="0.3">
      <c r="E8453"/>
    </row>
    <row r="8454" spans="5:5" x14ac:dyDescent="0.3">
      <c r="E8454"/>
    </row>
    <row r="8455" spans="5:5" x14ac:dyDescent="0.3">
      <c r="E8455"/>
    </row>
    <row r="8456" spans="5:5" x14ac:dyDescent="0.3">
      <c r="E8456"/>
    </row>
    <row r="8457" spans="5:5" x14ac:dyDescent="0.3">
      <c r="E8457"/>
    </row>
    <row r="8458" spans="5:5" x14ac:dyDescent="0.3">
      <c r="E8458"/>
    </row>
    <row r="8459" spans="5:5" x14ac:dyDescent="0.3">
      <c r="E8459"/>
    </row>
    <row r="8460" spans="5:5" x14ac:dyDescent="0.3">
      <c r="E8460"/>
    </row>
    <row r="8461" spans="5:5" x14ac:dyDescent="0.3">
      <c r="E8461"/>
    </row>
    <row r="8462" spans="5:5" x14ac:dyDescent="0.3">
      <c r="E8462"/>
    </row>
    <row r="8463" spans="5:5" x14ac:dyDescent="0.3">
      <c r="E8463"/>
    </row>
    <row r="8464" spans="5:5" x14ac:dyDescent="0.3">
      <c r="E8464"/>
    </row>
    <row r="8465" spans="5:5" x14ac:dyDescent="0.3">
      <c r="E8465"/>
    </row>
    <row r="8466" spans="5:5" x14ac:dyDescent="0.3">
      <c r="E8466"/>
    </row>
    <row r="8467" spans="5:5" x14ac:dyDescent="0.3">
      <c r="E8467"/>
    </row>
    <row r="8468" spans="5:5" x14ac:dyDescent="0.3">
      <c r="E8468"/>
    </row>
    <row r="8469" spans="5:5" x14ac:dyDescent="0.3">
      <c r="E8469"/>
    </row>
    <row r="8470" spans="5:5" x14ac:dyDescent="0.3">
      <c r="E8470"/>
    </row>
    <row r="8471" spans="5:5" x14ac:dyDescent="0.3">
      <c r="E8471"/>
    </row>
    <row r="8472" spans="5:5" x14ac:dyDescent="0.3">
      <c r="E8472"/>
    </row>
    <row r="8473" spans="5:5" x14ac:dyDescent="0.3">
      <c r="E8473"/>
    </row>
    <row r="8474" spans="5:5" x14ac:dyDescent="0.3">
      <c r="E8474"/>
    </row>
    <row r="8475" spans="5:5" x14ac:dyDescent="0.3">
      <c r="E8475"/>
    </row>
    <row r="8476" spans="5:5" x14ac:dyDescent="0.3">
      <c r="E8476"/>
    </row>
    <row r="8477" spans="5:5" x14ac:dyDescent="0.3">
      <c r="E8477"/>
    </row>
    <row r="8478" spans="5:5" x14ac:dyDescent="0.3">
      <c r="E8478"/>
    </row>
    <row r="8479" spans="5:5" x14ac:dyDescent="0.3">
      <c r="E8479"/>
    </row>
    <row r="8480" spans="5:5" x14ac:dyDescent="0.3">
      <c r="E8480"/>
    </row>
    <row r="8481" spans="5:5" x14ac:dyDescent="0.3">
      <c r="E8481"/>
    </row>
    <row r="8482" spans="5:5" x14ac:dyDescent="0.3">
      <c r="E8482"/>
    </row>
    <row r="8483" spans="5:5" x14ac:dyDescent="0.3">
      <c r="E8483"/>
    </row>
    <row r="8484" spans="5:5" x14ac:dyDescent="0.3">
      <c r="E8484"/>
    </row>
    <row r="8485" spans="5:5" x14ac:dyDescent="0.3">
      <c r="E8485"/>
    </row>
    <row r="8486" spans="5:5" x14ac:dyDescent="0.3">
      <c r="E8486"/>
    </row>
    <row r="8487" spans="5:5" x14ac:dyDescent="0.3">
      <c r="E8487"/>
    </row>
    <row r="8488" spans="5:5" x14ac:dyDescent="0.3">
      <c r="E8488"/>
    </row>
    <row r="8489" spans="5:5" x14ac:dyDescent="0.3">
      <c r="E8489"/>
    </row>
    <row r="8490" spans="5:5" x14ac:dyDescent="0.3">
      <c r="E8490"/>
    </row>
    <row r="8491" spans="5:5" x14ac:dyDescent="0.3">
      <c r="E8491"/>
    </row>
    <row r="8492" spans="5:5" x14ac:dyDescent="0.3">
      <c r="E8492"/>
    </row>
    <row r="8493" spans="5:5" x14ac:dyDescent="0.3">
      <c r="E8493"/>
    </row>
    <row r="8494" spans="5:5" x14ac:dyDescent="0.3">
      <c r="E8494"/>
    </row>
    <row r="8495" spans="5:5" x14ac:dyDescent="0.3">
      <c r="E8495"/>
    </row>
    <row r="8496" spans="5:5" x14ac:dyDescent="0.3">
      <c r="E8496"/>
    </row>
    <row r="8497" spans="5:5" x14ac:dyDescent="0.3">
      <c r="E8497"/>
    </row>
    <row r="8498" spans="5:5" x14ac:dyDescent="0.3">
      <c r="E8498"/>
    </row>
    <row r="8499" spans="5:5" x14ac:dyDescent="0.3">
      <c r="E8499"/>
    </row>
    <row r="8500" spans="5:5" x14ac:dyDescent="0.3">
      <c r="E8500"/>
    </row>
    <row r="8501" spans="5:5" x14ac:dyDescent="0.3">
      <c r="E8501"/>
    </row>
    <row r="8502" spans="5:5" x14ac:dyDescent="0.3">
      <c r="E8502"/>
    </row>
    <row r="8503" spans="5:5" x14ac:dyDescent="0.3">
      <c r="E8503"/>
    </row>
    <row r="8504" spans="5:5" x14ac:dyDescent="0.3">
      <c r="E8504"/>
    </row>
    <row r="8505" spans="5:5" x14ac:dyDescent="0.3">
      <c r="E8505"/>
    </row>
    <row r="8506" spans="5:5" x14ac:dyDescent="0.3">
      <c r="E8506"/>
    </row>
    <row r="8507" spans="5:5" x14ac:dyDescent="0.3">
      <c r="E8507"/>
    </row>
    <row r="8508" spans="5:5" x14ac:dyDescent="0.3">
      <c r="E8508"/>
    </row>
    <row r="8509" spans="5:5" x14ac:dyDescent="0.3">
      <c r="E8509"/>
    </row>
    <row r="8510" spans="5:5" x14ac:dyDescent="0.3">
      <c r="E8510"/>
    </row>
    <row r="8511" spans="5:5" x14ac:dyDescent="0.3">
      <c r="E8511"/>
    </row>
    <row r="8512" spans="5:5" x14ac:dyDescent="0.3">
      <c r="E8512"/>
    </row>
    <row r="8513" spans="5:5" x14ac:dyDescent="0.3">
      <c r="E8513"/>
    </row>
    <row r="8514" spans="5:5" x14ac:dyDescent="0.3">
      <c r="E8514"/>
    </row>
    <row r="8515" spans="5:5" x14ac:dyDescent="0.3">
      <c r="E8515"/>
    </row>
    <row r="8516" spans="5:5" x14ac:dyDescent="0.3">
      <c r="E8516"/>
    </row>
    <row r="8517" spans="5:5" x14ac:dyDescent="0.3">
      <c r="E8517"/>
    </row>
    <row r="8518" spans="5:5" x14ac:dyDescent="0.3">
      <c r="E8518"/>
    </row>
    <row r="8519" spans="5:5" x14ac:dyDescent="0.3">
      <c r="E8519"/>
    </row>
    <row r="8520" spans="5:5" x14ac:dyDescent="0.3">
      <c r="E8520"/>
    </row>
    <row r="8521" spans="5:5" x14ac:dyDescent="0.3">
      <c r="E8521"/>
    </row>
    <row r="8522" spans="5:5" x14ac:dyDescent="0.3">
      <c r="E8522"/>
    </row>
    <row r="8523" spans="5:5" x14ac:dyDescent="0.3">
      <c r="E8523"/>
    </row>
    <row r="8524" spans="5:5" x14ac:dyDescent="0.3">
      <c r="E8524"/>
    </row>
    <row r="8525" spans="5:5" x14ac:dyDescent="0.3">
      <c r="E8525"/>
    </row>
    <row r="8526" spans="5:5" x14ac:dyDescent="0.3">
      <c r="E8526"/>
    </row>
    <row r="8527" spans="5:5" x14ac:dyDescent="0.3">
      <c r="E8527"/>
    </row>
    <row r="8528" spans="5:5" x14ac:dyDescent="0.3">
      <c r="E8528"/>
    </row>
    <row r="8529" spans="5:5" x14ac:dyDescent="0.3">
      <c r="E8529"/>
    </row>
    <row r="8530" spans="5:5" x14ac:dyDescent="0.3">
      <c r="E8530"/>
    </row>
    <row r="8531" spans="5:5" x14ac:dyDescent="0.3">
      <c r="E8531"/>
    </row>
    <row r="8532" spans="5:5" x14ac:dyDescent="0.3">
      <c r="E8532"/>
    </row>
    <row r="8533" spans="5:5" x14ac:dyDescent="0.3">
      <c r="E8533"/>
    </row>
    <row r="8534" spans="5:5" x14ac:dyDescent="0.3">
      <c r="E8534"/>
    </row>
    <row r="8535" spans="5:5" x14ac:dyDescent="0.3">
      <c r="E8535"/>
    </row>
    <row r="8536" spans="5:5" x14ac:dyDescent="0.3">
      <c r="E8536"/>
    </row>
    <row r="8537" spans="5:5" x14ac:dyDescent="0.3">
      <c r="E8537"/>
    </row>
    <row r="8538" spans="5:5" x14ac:dyDescent="0.3">
      <c r="E8538"/>
    </row>
    <row r="8539" spans="5:5" x14ac:dyDescent="0.3">
      <c r="E8539"/>
    </row>
    <row r="8540" spans="5:5" x14ac:dyDescent="0.3">
      <c r="E8540"/>
    </row>
    <row r="8541" spans="5:5" x14ac:dyDescent="0.3">
      <c r="E8541"/>
    </row>
    <row r="8542" spans="5:5" x14ac:dyDescent="0.3">
      <c r="E8542"/>
    </row>
    <row r="8543" spans="5:5" x14ac:dyDescent="0.3">
      <c r="E8543"/>
    </row>
    <row r="8544" spans="5:5" x14ac:dyDescent="0.3">
      <c r="E8544"/>
    </row>
    <row r="8545" spans="5:5" x14ac:dyDescent="0.3">
      <c r="E8545"/>
    </row>
    <row r="8546" spans="5:5" x14ac:dyDescent="0.3">
      <c r="E8546"/>
    </row>
    <row r="8547" spans="5:5" x14ac:dyDescent="0.3">
      <c r="E8547"/>
    </row>
    <row r="8548" spans="5:5" x14ac:dyDescent="0.3">
      <c r="E8548"/>
    </row>
    <row r="8549" spans="5:5" x14ac:dyDescent="0.3">
      <c r="E8549"/>
    </row>
    <row r="8550" spans="5:5" x14ac:dyDescent="0.3">
      <c r="E8550"/>
    </row>
    <row r="8551" spans="5:5" x14ac:dyDescent="0.3">
      <c r="E8551"/>
    </row>
    <row r="8552" spans="5:5" x14ac:dyDescent="0.3">
      <c r="E8552"/>
    </row>
    <row r="8553" spans="5:5" x14ac:dyDescent="0.3">
      <c r="E8553"/>
    </row>
    <row r="8554" spans="5:5" x14ac:dyDescent="0.3">
      <c r="E8554"/>
    </row>
    <row r="8555" spans="5:5" x14ac:dyDescent="0.3">
      <c r="E8555"/>
    </row>
    <row r="8556" spans="5:5" x14ac:dyDescent="0.3">
      <c r="E8556"/>
    </row>
    <row r="8557" spans="5:5" x14ac:dyDescent="0.3">
      <c r="E8557"/>
    </row>
    <row r="8558" spans="5:5" x14ac:dyDescent="0.3">
      <c r="E8558"/>
    </row>
    <row r="8559" spans="5:5" x14ac:dyDescent="0.3">
      <c r="E8559"/>
    </row>
    <row r="8560" spans="5:5" x14ac:dyDescent="0.3">
      <c r="E8560"/>
    </row>
    <row r="8561" spans="5:5" x14ac:dyDescent="0.3">
      <c r="E8561"/>
    </row>
    <row r="8562" spans="5:5" x14ac:dyDescent="0.3">
      <c r="E8562"/>
    </row>
    <row r="8563" spans="5:5" x14ac:dyDescent="0.3">
      <c r="E8563"/>
    </row>
    <row r="8564" spans="5:5" x14ac:dyDescent="0.3">
      <c r="E8564"/>
    </row>
    <row r="8565" spans="5:5" x14ac:dyDescent="0.3">
      <c r="E8565"/>
    </row>
    <row r="8566" spans="5:5" x14ac:dyDescent="0.3">
      <c r="E8566"/>
    </row>
    <row r="8567" spans="5:5" x14ac:dyDescent="0.3">
      <c r="E8567"/>
    </row>
    <row r="8568" spans="5:5" x14ac:dyDescent="0.3">
      <c r="E8568"/>
    </row>
    <row r="8569" spans="5:5" x14ac:dyDescent="0.3">
      <c r="E8569"/>
    </row>
    <row r="8570" spans="5:5" x14ac:dyDescent="0.3">
      <c r="E8570"/>
    </row>
    <row r="8571" spans="5:5" x14ac:dyDescent="0.3">
      <c r="E8571"/>
    </row>
    <row r="8572" spans="5:5" x14ac:dyDescent="0.3">
      <c r="E8572"/>
    </row>
    <row r="8573" spans="5:5" x14ac:dyDescent="0.3">
      <c r="E8573"/>
    </row>
    <row r="8574" spans="5:5" x14ac:dyDescent="0.3">
      <c r="E8574"/>
    </row>
    <row r="8575" spans="5:5" x14ac:dyDescent="0.3">
      <c r="E8575"/>
    </row>
    <row r="8576" spans="5:5" x14ac:dyDescent="0.3">
      <c r="E8576"/>
    </row>
    <row r="8577" spans="5:5" x14ac:dyDescent="0.3">
      <c r="E8577"/>
    </row>
    <row r="8578" spans="5:5" x14ac:dyDescent="0.3">
      <c r="E8578"/>
    </row>
    <row r="8579" spans="5:5" x14ac:dyDescent="0.3">
      <c r="E8579"/>
    </row>
    <row r="8580" spans="5:5" x14ac:dyDescent="0.3">
      <c r="E8580"/>
    </row>
    <row r="8581" spans="5:5" x14ac:dyDescent="0.3">
      <c r="E8581"/>
    </row>
    <row r="8582" spans="5:5" x14ac:dyDescent="0.3">
      <c r="E8582"/>
    </row>
    <row r="8583" spans="5:5" x14ac:dyDescent="0.3">
      <c r="E8583"/>
    </row>
    <row r="8584" spans="5:5" x14ac:dyDescent="0.3">
      <c r="E8584"/>
    </row>
    <row r="8585" spans="5:5" x14ac:dyDescent="0.3">
      <c r="E8585"/>
    </row>
    <row r="8586" spans="5:5" x14ac:dyDescent="0.3">
      <c r="E8586"/>
    </row>
    <row r="8587" spans="5:5" x14ac:dyDescent="0.3">
      <c r="E8587"/>
    </row>
    <row r="8588" spans="5:5" x14ac:dyDescent="0.3">
      <c r="E8588"/>
    </row>
    <row r="8589" spans="5:5" x14ac:dyDescent="0.3">
      <c r="E8589"/>
    </row>
    <row r="8590" spans="5:5" x14ac:dyDescent="0.3">
      <c r="E8590"/>
    </row>
    <row r="8591" spans="5:5" x14ac:dyDescent="0.3">
      <c r="E8591"/>
    </row>
    <row r="8592" spans="5:5" x14ac:dyDescent="0.3">
      <c r="E8592"/>
    </row>
    <row r="8593" spans="5:5" x14ac:dyDescent="0.3">
      <c r="E8593"/>
    </row>
    <row r="8594" spans="5:5" x14ac:dyDescent="0.3">
      <c r="E8594"/>
    </row>
    <row r="8595" spans="5:5" x14ac:dyDescent="0.3">
      <c r="E8595"/>
    </row>
    <row r="8596" spans="5:5" x14ac:dyDescent="0.3">
      <c r="E8596"/>
    </row>
    <row r="8597" spans="5:5" x14ac:dyDescent="0.3">
      <c r="E8597"/>
    </row>
    <row r="8598" spans="5:5" x14ac:dyDescent="0.3">
      <c r="E8598"/>
    </row>
    <row r="8599" spans="5:5" x14ac:dyDescent="0.3">
      <c r="E8599"/>
    </row>
    <row r="8600" spans="5:5" x14ac:dyDescent="0.3">
      <c r="E8600"/>
    </row>
    <row r="8601" spans="5:5" x14ac:dyDescent="0.3">
      <c r="E8601"/>
    </row>
    <row r="8602" spans="5:5" x14ac:dyDescent="0.3">
      <c r="E8602"/>
    </row>
    <row r="8603" spans="5:5" x14ac:dyDescent="0.3">
      <c r="E8603"/>
    </row>
    <row r="8604" spans="5:5" x14ac:dyDescent="0.3">
      <c r="E8604"/>
    </row>
    <row r="8605" spans="5:5" x14ac:dyDescent="0.3">
      <c r="E8605"/>
    </row>
    <row r="8606" spans="5:5" x14ac:dyDescent="0.3">
      <c r="E8606"/>
    </row>
    <row r="8607" spans="5:5" x14ac:dyDescent="0.3">
      <c r="E8607"/>
    </row>
    <row r="8608" spans="5:5" x14ac:dyDescent="0.3">
      <c r="E8608"/>
    </row>
    <row r="8609" spans="5:5" x14ac:dyDescent="0.3">
      <c r="E8609"/>
    </row>
    <row r="8610" spans="5:5" x14ac:dyDescent="0.3">
      <c r="E8610"/>
    </row>
    <row r="8611" spans="5:5" x14ac:dyDescent="0.3">
      <c r="E8611"/>
    </row>
    <row r="8612" spans="5:5" x14ac:dyDescent="0.3">
      <c r="E8612"/>
    </row>
    <row r="8613" spans="5:5" x14ac:dyDescent="0.3">
      <c r="E8613"/>
    </row>
    <row r="8614" spans="5:5" x14ac:dyDescent="0.3">
      <c r="E8614"/>
    </row>
    <row r="8615" spans="5:5" x14ac:dyDescent="0.3">
      <c r="E8615"/>
    </row>
    <row r="8616" spans="5:5" x14ac:dyDescent="0.3">
      <c r="E8616"/>
    </row>
    <row r="8617" spans="5:5" x14ac:dyDescent="0.3">
      <c r="E8617"/>
    </row>
    <row r="8618" spans="5:5" x14ac:dyDescent="0.3">
      <c r="E8618"/>
    </row>
    <row r="8619" spans="5:5" x14ac:dyDescent="0.3">
      <c r="E8619"/>
    </row>
    <row r="8620" spans="5:5" x14ac:dyDescent="0.3">
      <c r="E8620"/>
    </row>
    <row r="8621" spans="5:5" x14ac:dyDescent="0.3">
      <c r="E8621"/>
    </row>
    <row r="8622" spans="5:5" x14ac:dyDescent="0.3">
      <c r="E8622"/>
    </row>
    <row r="8623" spans="5:5" x14ac:dyDescent="0.3">
      <c r="E8623"/>
    </row>
    <row r="8624" spans="5:5" x14ac:dyDescent="0.3">
      <c r="E8624"/>
    </row>
    <row r="8625" spans="5:5" x14ac:dyDescent="0.3">
      <c r="E8625"/>
    </row>
    <row r="8626" spans="5:5" x14ac:dyDescent="0.3">
      <c r="E8626"/>
    </row>
    <row r="8627" spans="5:5" x14ac:dyDescent="0.3">
      <c r="E8627"/>
    </row>
    <row r="8628" spans="5:5" x14ac:dyDescent="0.3">
      <c r="E8628"/>
    </row>
    <row r="8629" spans="5:5" x14ac:dyDescent="0.3">
      <c r="E8629"/>
    </row>
    <row r="8630" spans="5:5" x14ac:dyDescent="0.3">
      <c r="E8630"/>
    </row>
    <row r="8631" spans="5:5" x14ac:dyDescent="0.3">
      <c r="E8631"/>
    </row>
    <row r="8632" spans="5:5" x14ac:dyDescent="0.3">
      <c r="E8632"/>
    </row>
    <row r="8633" spans="5:5" x14ac:dyDescent="0.3">
      <c r="E8633"/>
    </row>
    <row r="8634" spans="5:5" x14ac:dyDescent="0.3">
      <c r="E8634"/>
    </row>
    <row r="8635" spans="5:5" x14ac:dyDescent="0.3">
      <c r="E8635"/>
    </row>
    <row r="8636" spans="5:5" x14ac:dyDescent="0.3">
      <c r="E8636"/>
    </row>
    <row r="8637" spans="5:5" x14ac:dyDescent="0.3">
      <c r="E8637"/>
    </row>
    <row r="8638" spans="5:5" x14ac:dyDescent="0.3">
      <c r="E8638"/>
    </row>
    <row r="8639" spans="5:5" x14ac:dyDescent="0.3">
      <c r="E8639"/>
    </row>
    <row r="8640" spans="5:5" x14ac:dyDescent="0.3">
      <c r="E8640"/>
    </row>
    <row r="8641" spans="5:5" x14ac:dyDescent="0.3">
      <c r="E8641"/>
    </row>
    <row r="8642" spans="5:5" x14ac:dyDescent="0.3">
      <c r="E8642"/>
    </row>
    <row r="8643" spans="5:5" x14ac:dyDescent="0.3">
      <c r="E8643"/>
    </row>
    <row r="8644" spans="5:5" x14ac:dyDescent="0.3">
      <c r="E8644"/>
    </row>
    <row r="8645" spans="5:5" x14ac:dyDescent="0.3">
      <c r="E8645"/>
    </row>
    <row r="8646" spans="5:5" x14ac:dyDescent="0.3">
      <c r="E8646"/>
    </row>
    <row r="8647" spans="5:5" x14ac:dyDescent="0.3">
      <c r="E8647"/>
    </row>
    <row r="8648" spans="5:5" x14ac:dyDescent="0.3">
      <c r="E8648"/>
    </row>
    <row r="8649" spans="5:5" x14ac:dyDescent="0.3">
      <c r="E8649"/>
    </row>
    <row r="8650" spans="5:5" x14ac:dyDescent="0.3">
      <c r="E8650"/>
    </row>
    <row r="8651" spans="5:5" x14ac:dyDescent="0.3">
      <c r="E8651"/>
    </row>
    <row r="8652" spans="5:5" x14ac:dyDescent="0.3">
      <c r="E8652"/>
    </row>
    <row r="8653" spans="5:5" x14ac:dyDescent="0.3">
      <c r="E8653"/>
    </row>
    <row r="8654" spans="5:5" x14ac:dyDescent="0.3">
      <c r="E8654"/>
    </row>
    <row r="8655" spans="5:5" x14ac:dyDescent="0.3">
      <c r="E8655"/>
    </row>
    <row r="8656" spans="5:5" x14ac:dyDescent="0.3">
      <c r="E8656"/>
    </row>
    <row r="8657" spans="5:5" x14ac:dyDescent="0.3">
      <c r="E8657"/>
    </row>
    <row r="8658" spans="5:5" x14ac:dyDescent="0.3">
      <c r="E8658"/>
    </row>
    <row r="8659" spans="5:5" x14ac:dyDescent="0.3">
      <c r="E8659"/>
    </row>
    <row r="8660" spans="5:5" x14ac:dyDescent="0.3">
      <c r="E8660"/>
    </row>
    <row r="8661" spans="5:5" x14ac:dyDescent="0.3">
      <c r="E8661"/>
    </row>
    <row r="8662" spans="5:5" x14ac:dyDescent="0.3">
      <c r="E8662"/>
    </row>
    <row r="8663" spans="5:5" x14ac:dyDescent="0.3">
      <c r="E8663"/>
    </row>
    <row r="8664" spans="5:5" x14ac:dyDescent="0.3">
      <c r="E8664"/>
    </row>
    <row r="8665" spans="5:5" x14ac:dyDescent="0.3">
      <c r="E8665"/>
    </row>
    <row r="8666" spans="5:5" x14ac:dyDescent="0.3">
      <c r="E8666"/>
    </row>
    <row r="8667" spans="5:5" x14ac:dyDescent="0.3">
      <c r="E8667"/>
    </row>
    <row r="8668" spans="5:5" x14ac:dyDescent="0.3">
      <c r="E8668"/>
    </row>
    <row r="8669" spans="5:5" x14ac:dyDescent="0.3">
      <c r="E8669"/>
    </row>
    <row r="8670" spans="5:5" x14ac:dyDescent="0.3">
      <c r="E8670"/>
    </row>
    <row r="8671" spans="5:5" x14ac:dyDescent="0.3">
      <c r="E8671"/>
    </row>
    <row r="8672" spans="5:5" x14ac:dyDescent="0.3">
      <c r="E8672"/>
    </row>
    <row r="8673" spans="5:5" x14ac:dyDescent="0.3">
      <c r="E8673"/>
    </row>
    <row r="8674" spans="5:5" x14ac:dyDescent="0.3">
      <c r="E8674"/>
    </row>
    <row r="8675" spans="5:5" x14ac:dyDescent="0.3">
      <c r="E8675"/>
    </row>
    <row r="8676" spans="5:5" x14ac:dyDescent="0.3">
      <c r="E8676"/>
    </row>
    <row r="8677" spans="5:5" x14ac:dyDescent="0.3">
      <c r="E8677"/>
    </row>
    <row r="8678" spans="5:5" x14ac:dyDescent="0.3">
      <c r="E8678"/>
    </row>
    <row r="8679" spans="5:5" x14ac:dyDescent="0.3">
      <c r="E8679"/>
    </row>
    <row r="8680" spans="5:5" x14ac:dyDescent="0.3">
      <c r="E8680"/>
    </row>
    <row r="8681" spans="5:5" x14ac:dyDescent="0.3">
      <c r="E8681"/>
    </row>
    <row r="8682" spans="5:5" x14ac:dyDescent="0.3">
      <c r="E8682"/>
    </row>
    <row r="8683" spans="5:5" x14ac:dyDescent="0.3">
      <c r="E8683"/>
    </row>
    <row r="8684" spans="5:5" x14ac:dyDescent="0.3">
      <c r="E8684"/>
    </row>
    <row r="8685" spans="5:5" x14ac:dyDescent="0.3">
      <c r="E8685"/>
    </row>
    <row r="8686" spans="5:5" x14ac:dyDescent="0.3">
      <c r="E8686"/>
    </row>
    <row r="8687" spans="5:5" x14ac:dyDescent="0.3">
      <c r="E8687"/>
    </row>
    <row r="8688" spans="5:5" x14ac:dyDescent="0.3">
      <c r="E8688"/>
    </row>
    <row r="8689" spans="5:5" x14ac:dyDescent="0.3">
      <c r="E8689"/>
    </row>
    <row r="8690" spans="5:5" x14ac:dyDescent="0.3">
      <c r="E8690"/>
    </row>
    <row r="8691" spans="5:5" x14ac:dyDescent="0.3">
      <c r="E8691"/>
    </row>
    <row r="8692" spans="5:5" x14ac:dyDescent="0.3">
      <c r="E8692"/>
    </row>
    <row r="8693" spans="5:5" x14ac:dyDescent="0.3">
      <c r="E8693"/>
    </row>
    <row r="8694" spans="5:5" x14ac:dyDescent="0.3">
      <c r="E8694"/>
    </row>
    <row r="8695" spans="5:5" x14ac:dyDescent="0.3">
      <c r="E8695"/>
    </row>
    <row r="8696" spans="5:5" x14ac:dyDescent="0.3">
      <c r="E8696"/>
    </row>
    <row r="8697" spans="5:5" x14ac:dyDescent="0.3">
      <c r="E8697"/>
    </row>
    <row r="8698" spans="5:5" x14ac:dyDescent="0.3">
      <c r="E8698"/>
    </row>
    <row r="8699" spans="5:5" x14ac:dyDescent="0.3">
      <c r="E8699"/>
    </row>
    <row r="8700" spans="5:5" x14ac:dyDescent="0.3">
      <c r="E8700"/>
    </row>
    <row r="8701" spans="5:5" x14ac:dyDescent="0.3">
      <c r="E8701"/>
    </row>
    <row r="8702" spans="5:5" x14ac:dyDescent="0.3">
      <c r="E8702"/>
    </row>
    <row r="8703" spans="5:5" x14ac:dyDescent="0.3">
      <c r="E8703"/>
    </row>
    <row r="8704" spans="5:5" x14ac:dyDescent="0.3">
      <c r="E8704"/>
    </row>
    <row r="8705" spans="5:5" x14ac:dyDescent="0.3">
      <c r="E8705"/>
    </row>
    <row r="8706" spans="5:5" x14ac:dyDescent="0.3">
      <c r="E8706"/>
    </row>
    <row r="8707" spans="5:5" x14ac:dyDescent="0.3">
      <c r="E8707"/>
    </row>
    <row r="8708" spans="5:5" x14ac:dyDescent="0.3">
      <c r="E8708"/>
    </row>
    <row r="8709" spans="5:5" x14ac:dyDescent="0.3">
      <c r="E8709"/>
    </row>
    <row r="8710" spans="5:5" x14ac:dyDescent="0.3">
      <c r="E8710"/>
    </row>
    <row r="8711" spans="5:5" x14ac:dyDescent="0.3">
      <c r="E8711"/>
    </row>
    <row r="8712" spans="5:5" x14ac:dyDescent="0.3">
      <c r="E8712"/>
    </row>
    <row r="8713" spans="5:5" x14ac:dyDescent="0.3">
      <c r="E8713"/>
    </row>
    <row r="8714" spans="5:5" x14ac:dyDescent="0.3">
      <c r="E8714"/>
    </row>
    <row r="8715" spans="5:5" x14ac:dyDescent="0.3">
      <c r="E8715"/>
    </row>
    <row r="8716" spans="5:5" x14ac:dyDescent="0.3">
      <c r="E8716"/>
    </row>
    <row r="8717" spans="5:5" x14ac:dyDescent="0.3">
      <c r="E8717"/>
    </row>
    <row r="8718" spans="5:5" x14ac:dyDescent="0.3">
      <c r="E8718"/>
    </row>
    <row r="8719" spans="5:5" x14ac:dyDescent="0.3">
      <c r="E8719"/>
    </row>
    <row r="8720" spans="5:5" x14ac:dyDescent="0.3">
      <c r="E8720"/>
    </row>
    <row r="8721" spans="5:5" x14ac:dyDescent="0.3">
      <c r="E8721"/>
    </row>
    <row r="8722" spans="5:5" x14ac:dyDescent="0.3">
      <c r="E8722"/>
    </row>
    <row r="8723" spans="5:5" x14ac:dyDescent="0.3">
      <c r="E8723"/>
    </row>
    <row r="8724" spans="5:5" x14ac:dyDescent="0.3">
      <c r="E8724"/>
    </row>
    <row r="8725" spans="5:5" x14ac:dyDescent="0.3">
      <c r="E8725"/>
    </row>
    <row r="8726" spans="5:5" x14ac:dyDescent="0.3">
      <c r="E8726"/>
    </row>
    <row r="8727" spans="5:5" x14ac:dyDescent="0.3">
      <c r="E8727"/>
    </row>
    <row r="8728" spans="5:5" x14ac:dyDescent="0.3">
      <c r="E8728"/>
    </row>
    <row r="8729" spans="5:5" x14ac:dyDescent="0.3">
      <c r="E8729"/>
    </row>
    <row r="8730" spans="5:5" x14ac:dyDescent="0.3">
      <c r="E8730"/>
    </row>
    <row r="8731" spans="5:5" x14ac:dyDescent="0.3">
      <c r="E8731"/>
    </row>
    <row r="8732" spans="5:5" x14ac:dyDescent="0.3">
      <c r="E8732"/>
    </row>
    <row r="8733" spans="5:5" x14ac:dyDescent="0.3">
      <c r="E8733"/>
    </row>
    <row r="8734" spans="5:5" x14ac:dyDescent="0.3">
      <c r="E8734"/>
    </row>
    <row r="8735" spans="5:5" x14ac:dyDescent="0.3">
      <c r="E8735"/>
    </row>
    <row r="8736" spans="5:5" x14ac:dyDescent="0.3">
      <c r="E8736"/>
    </row>
    <row r="8737" spans="5:5" x14ac:dyDescent="0.3">
      <c r="E8737"/>
    </row>
    <row r="8738" spans="5:5" x14ac:dyDescent="0.3">
      <c r="E8738"/>
    </row>
    <row r="8739" spans="5:5" x14ac:dyDescent="0.3">
      <c r="E8739"/>
    </row>
    <row r="8740" spans="5:5" x14ac:dyDescent="0.3">
      <c r="E8740"/>
    </row>
    <row r="8741" spans="5:5" x14ac:dyDescent="0.3">
      <c r="E8741"/>
    </row>
    <row r="8742" spans="5:5" x14ac:dyDescent="0.3">
      <c r="E8742"/>
    </row>
    <row r="8743" spans="5:5" x14ac:dyDescent="0.3">
      <c r="E8743"/>
    </row>
    <row r="8744" spans="5:5" x14ac:dyDescent="0.3">
      <c r="E8744"/>
    </row>
    <row r="8745" spans="5:5" x14ac:dyDescent="0.3">
      <c r="E8745"/>
    </row>
    <row r="8746" spans="5:5" x14ac:dyDescent="0.3">
      <c r="E8746"/>
    </row>
    <row r="8747" spans="5:5" x14ac:dyDescent="0.3">
      <c r="E8747"/>
    </row>
    <row r="8748" spans="5:5" x14ac:dyDescent="0.3">
      <c r="E8748"/>
    </row>
    <row r="8749" spans="5:5" x14ac:dyDescent="0.3">
      <c r="E8749"/>
    </row>
    <row r="8750" spans="5:5" x14ac:dyDescent="0.3">
      <c r="E8750"/>
    </row>
    <row r="8751" spans="5:5" x14ac:dyDescent="0.3">
      <c r="E8751"/>
    </row>
    <row r="8752" spans="5:5" x14ac:dyDescent="0.3">
      <c r="E8752"/>
    </row>
    <row r="8753" spans="5:5" x14ac:dyDescent="0.3">
      <c r="E8753"/>
    </row>
    <row r="8754" spans="5:5" x14ac:dyDescent="0.3">
      <c r="E8754"/>
    </row>
    <row r="8755" spans="5:5" x14ac:dyDescent="0.3">
      <c r="E8755"/>
    </row>
    <row r="8756" spans="5:5" x14ac:dyDescent="0.3">
      <c r="E8756"/>
    </row>
    <row r="8757" spans="5:5" x14ac:dyDescent="0.3">
      <c r="E8757"/>
    </row>
    <row r="8758" spans="5:5" x14ac:dyDescent="0.3">
      <c r="E8758"/>
    </row>
    <row r="8759" spans="5:5" x14ac:dyDescent="0.3">
      <c r="E8759"/>
    </row>
    <row r="8760" spans="5:5" x14ac:dyDescent="0.3">
      <c r="E8760"/>
    </row>
    <row r="8761" spans="5:5" x14ac:dyDescent="0.3">
      <c r="E8761"/>
    </row>
    <row r="8762" spans="5:5" x14ac:dyDescent="0.3">
      <c r="E8762"/>
    </row>
    <row r="8763" spans="5:5" x14ac:dyDescent="0.3">
      <c r="E8763"/>
    </row>
    <row r="8764" spans="5:5" x14ac:dyDescent="0.3">
      <c r="E8764"/>
    </row>
    <row r="8765" spans="5:5" x14ac:dyDescent="0.3">
      <c r="E8765"/>
    </row>
    <row r="8766" spans="5:5" x14ac:dyDescent="0.3">
      <c r="E8766"/>
    </row>
    <row r="8767" spans="5:5" x14ac:dyDescent="0.3">
      <c r="E8767"/>
    </row>
    <row r="8768" spans="5:5" x14ac:dyDescent="0.3">
      <c r="E8768"/>
    </row>
    <row r="8769" spans="5:5" x14ac:dyDescent="0.3">
      <c r="E8769"/>
    </row>
    <row r="8770" spans="5:5" x14ac:dyDescent="0.3">
      <c r="E8770"/>
    </row>
    <row r="8771" spans="5:5" x14ac:dyDescent="0.3">
      <c r="E8771"/>
    </row>
    <row r="8772" spans="5:5" x14ac:dyDescent="0.3">
      <c r="E8772"/>
    </row>
    <row r="8773" spans="5:5" x14ac:dyDescent="0.3">
      <c r="E8773"/>
    </row>
    <row r="8774" spans="5:5" x14ac:dyDescent="0.3">
      <c r="E8774"/>
    </row>
    <row r="8775" spans="5:5" x14ac:dyDescent="0.3">
      <c r="E8775"/>
    </row>
    <row r="8776" spans="5:5" x14ac:dyDescent="0.3">
      <c r="E8776"/>
    </row>
    <row r="8777" spans="5:5" x14ac:dyDescent="0.3">
      <c r="E8777"/>
    </row>
    <row r="8778" spans="5:5" x14ac:dyDescent="0.3">
      <c r="E8778"/>
    </row>
    <row r="8779" spans="5:5" x14ac:dyDescent="0.3">
      <c r="E8779"/>
    </row>
    <row r="8780" spans="5:5" x14ac:dyDescent="0.3">
      <c r="E8780"/>
    </row>
    <row r="8781" spans="5:5" x14ac:dyDescent="0.3">
      <c r="E8781"/>
    </row>
    <row r="8782" spans="5:5" x14ac:dyDescent="0.3">
      <c r="E8782"/>
    </row>
    <row r="8783" spans="5:5" x14ac:dyDescent="0.3">
      <c r="E8783"/>
    </row>
    <row r="8784" spans="5:5" x14ac:dyDescent="0.3">
      <c r="E8784"/>
    </row>
    <row r="8785" spans="5:5" x14ac:dyDescent="0.3">
      <c r="E8785"/>
    </row>
    <row r="8786" spans="5:5" x14ac:dyDescent="0.3">
      <c r="E8786"/>
    </row>
    <row r="8787" spans="5:5" x14ac:dyDescent="0.3">
      <c r="E8787"/>
    </row>
    <row r="8788" spans="5:5" x14ac:dyDescent="0.3">
      <c r="E8788"/>
    </row>
    <row r="8789" spans="5:5" x14ac:dyDescent="0.3">
      <c r="E8789"/>
    </row>
    <row r="8790" spans="5:5" x14ac:dyDescent="0.3">
      <c r="E8790"/>
    </row>
    <row r="8791" spans="5:5" x14ac:dyDescent="0.3">
      <c r="E8791"/>
    </row>
    <row r="8792" spans="5:5" x14ac:dyDescent="0.3">
      <c r="E8792"/>
    </row>
    <row r="8793" spans="5:5" x14ac:dyDescent="0.3">
      <c r="E8793"/>
    </row>
    <row r="8794" spans="5:5" x14ac:dyDescent="0.3">
      <c r="E8794"/>
    </row>
    <row r="8795" spans="5:5" x14ac:dyDescent="0.3">
      <c r="E8795"/>
    </row>
    <row r="8796" spans="5:5" x14ac:dyDescent="0.3">
      <c r="E8796"/>
    </row>
    <row r="8797" spans="5:5" x14ac:dyDescent="0.3">
      <c r="E8797"/>
    </row>
    <row r="8798" spans="5:5" x14ac:dyDescent="0.3">
      <c r="E8798"/>
    </row>
    <row r="8799" spans="5:5" x14ac:dyDescent="0.3">
      <c r="E8799"/>
    </row>
    <row r="8800" spans="5:5" x14ac:dyDescent="0.3">
      <c r="E8800"/>
    </row>
    <row r="8801" spans="5:5" x14ac:dyDescent="0.3">
      <c r="E8801"/>
    </row>
    <row r="8802" spans="5:5" x14ac:dyDescent="0.3">
      <c r="E8802"/>
    </row>
    <row r="8803" spans="5:5" x14ac:dyDescent="0.3">
      <c r="E8803"/>
    </row>
    <row r="8804" spans="5:5" x14ac:dyDescent="0.3">
      <c r="E8804"/>
    </row>
    <row r="8805" spans="5:5" x14ac:dyDescent="0.3">
      <c r="E8805"/>
    </row>
    <row r="8806" spans="5:5" x14ac:dyDescent="0.3">
      <c r="E8806"/>
    </row>
    <row r="8807" spans="5:5" x14ac:dyDescent="0.3">
      <c r="E8807"/>
    </row>
    <row r="8808" spans="5:5" x14ac:dyDescent="0.3">
      <c r="E8808"/>
    </row>
    <row r="8809" spans="5:5" x14ac:dyDescent="0.3">
      <c r="E8809"/>
    </row>
    <row r="8810" spans="5:5" x14ac:dyDescent="0.3">
      <c r="E8810"/>
    </row>
    <row r="8811" spans="5:5" x14ac:dyDescent="0.3">
      <c r="E8811"/>
    </row>
    <row r="8812" spans="5:5" x14ac:dyDescent="0.3">
      <c r="E8812"/>
    </row>
    <row r="8813" spans="5:5" x14ac:dyDescent="0.3">
      <c r="E8813"/>
    </row>
    <row r="8814" spans="5:5" x14ac:dyDescent="0.3">
      <c r="E8814"/>
    </row>
    <row r="8815" spans="5:5" x14ac:dyDescent="0.3">
      <c r="E8815"/>
    </row>
    <row r="8816" spans="5:5" x14ac:dyDescent="0.3">
      <c r="E8816"/>
    </row>
    <row r="8817" spans="5:5" x14ac:dyDescent="0.3">
      <c r="E8817"/>
    </row>
    <row r="8818" spans="5:5" x14ac:dyDescent="0.3">
      <c r="E8818"/>
    </row>
    <row r="8819" spans="5:5" x14ac:dyDescent="0.3">
      <c r="E8819"/>
    </row>
    <row r="8820" spans="5:5" x14ac:dyDescent="0.3">
      <c r="E8820"/>
    </row>
    <row r="8821" spans="5:5" x14ac:dyDescent="0.3">
      <c r="E8821"/>
    </row>
    <row r="8822" spans="5:5" x14ac:dyDescent="0.3">
      <c r="E8822"/>
    </row>
    <row r="8823" spans="5:5" x14ac:dyDescent="0.3">
      <c r="E8823"/>
    </row>
    <row r="8824" spans="5:5" x14ac:dyDescent="0.3">
      <c r="E8824"/>
    </row>
    <row r="8825" spans="5:5" x14ac:dyDescent="0.3">
      <c r="E8825"/>
    </row>
    <row r="8826" spans="5:5" x14ac:dyDescent="0.3">
      <c r="E8826"/>
    </row>
    <row r="8827" spans="5:5" x14ac:dyDescent="0.3">
      <c r="E8827"/>
    </row>
    <row r="8828" spans="5:5" x14ac:dyDescent="0.3">
      <c r="E8828"/>
    </row>
    <row r="8829" spans="5:5" x14ac:dyDescent="0.3">
      <c r="E8829"/>
    </row>
    <row r="8830" spans="5:5" x14ac:dyDescent="0.3">
      <c r="E8830"/>
    </row>
    <row r="8831" spans="5:5" x14ac:dyDescent="0.3">
      <c r="E8831"/>
    </row>
    <row r="8832" spans="5:5" x14ac:dyDescent="0.3">
      <c r="E8832"/>
    </row>
    <row r="8833" spans="5:5" x14ac:dyDescent="0.3">
      <c r="E8833"/>
    </row>
    <row r="8834" spans="5:5" x14ac:dyDescent="0.3">
      <c r="E8834"/>
    </row>
    <row r="8835" spans="5:5" x14ac:dyDescent="0.3">
      <c r="E8835"/>
    </row>
    <row r="8836" spans="5:5" x14ac:dyDescent="0.3">
      <c r="E8836"/>
    </row>
    <row r="8837" spans="5:5" x14ac:dyDescent="0.3">
      <c r="E8837"/>
    </row>
    <row r="8838" spans="5:5" x14ac:dyDescent="0.3">
      <c r="E8838"/>
    </row>
    <row r="8839" spans="5:5" x14ac:dyDescent="0.3">
      <c r="E8839"/>
    </row>
    <row r="8840" spans="5:5" x14ac:dyDescent="0.3">
      <c r="E8840"/>
    </row>
    <row r="8841" spans="5:5" x14ac:dyDescent="0.3">
      <c r="E8841"/>
    </row>
    <row r="8842" spans="5:5" x14ac:dyDescent="0.3">
      <c r="E8842"/>
    </row>
    <row r="8843" spans="5:5" x14ac:dyDescent="0.3">
      <c r="E8843"/>
    </row>
    <row r="8844" spans="5:5" x14ac:dyDescent="0.3">
      <c r="E8844"/>
    </row>
    <row r="8845" spans="5:5" x14ac:dyDescent="0.3">
      <c r="E8845"/>
    </row>
    <row r="8846" spans="5:5" x14ac:dyDescent="0.3">
      <c r="E8846"/>
    </row>
    <row r="8847" spans="5:5" x14ac:dyDescent="0.3">
      <c r="E8847"/>
    </row>
    <row r="8848" spans="5:5" x14ac:dyDescent="0.3">
      <c r="E8848"/>
    </row>
    <row r="8849" spans="5:5" x14ac:dyDescent="0.3">
      <c r="E8849"/>
    </row>
    <row r="8850" spans="5:5" x14ac:dyDescent="0.3">
      <c r="E8850"/>
    </row>
    <row r="8851" spans="5:5" x14ac:dyDescent="0.3">
      <c r="E8851"/>
    </row>
    <row r="8852" spans="5:5" x14ac:dyDescent="0.3">
      <c r="E8852"/>
    </row>
    <row r="8853" spans="5:5" x14ac:dyDescent="0.3">
      <c r="E8853"/>
    </row>
    <row r="8854" spans="5:5" x14ac:dyDescent="0.3">
      <c r="E8854"/>
    </row>
    <row r="8855" spans="5:5" x14ac:dyDescent="0.3">
      <c r="E8855"/>
    </row>
    <row r="8856" spans="5:5" x14ac:dyDescent="0.3">
      <c r="E8856"/>
    </row>
    <row r="8857" spans="5:5" x14ac:dyDescent="0.3">
      <c r="E8857"/>
    </row>
    <row r="8858" spans="5:5" x14ac:dyDescent="0.3">
      <c r="E8858"/>
    </row>
    <row r="8859" spans="5:5" x14ac:dyDescent="0.3">
      <c r="E8859"/>
    </row>
    <row r="8860" spans="5:5" x14ac:dyDescent="0.3">
      <c r="E8860"/>
    </row>
    <row r="8861" spans="5:5" x14ac:dyDescent="0.3">
      <c r="E8861"/>
    </row>
    <row r="8862" spans="5:5" x14ac:dyDescent="0.3">
      <c r="E8862"/>
    </row>
    <row r="8863" spans="5:5" x14ac:dyDescent="0.3">
      <c r="E8863"/>
    </row>
    <row r="8864" spans="5:5" x14ac:dyDescent="0.3">
      <c r="E8864"/>
    </row>
    <row r="8865" spans="5:5" x14ac:dyDescent="0.3">
      <c r="E8865"/>
    </row>
    <row r="8866" spans="5:5" x14ac:dyDescent="0.3">
      <c r="E8866"/>
    </row>
    <row r="8867" spans="5:5" x14ac:dyDescent="0.3">
      <c r="E8867"/>
    </row>
    <row r="8868" spans="5:5" x14ac:dyDescent="0.3">
      <c r="E8868"/>
    </row>
    <row r="8869" spans="5:5" x14ac:dyDescent="0.3">
      <c r="E8869"/>
    </row>
    <row r="8870" spans="5:5" x14ac:dyDescent="0.3">
      <c r="E8870"/>
    </row>
    <row r="8871" spans="5:5" x14ac:dyDescent="0.3">
      <c r="E8871"/>
    </row>
    <row r="8872" spans="5:5" x14ac:dyDescent="0.3">
      <c r="E8872"/>
    </row>
    <row r="8873" spans="5:5" x14ac:dyDescent="0.3">
      <c r="E8873"/>
    </row>
    <row r="8874" spans="5:5" x14ac:dyDescent="0.3">
      <c r="E8874"/>
    </row>
    <row r="8875" spans="5:5" x14ac:dyDescent="0.3">
      <c r="E8875"/>
    </row>
    <row r="8876" spans="5:5" x14ac:dyDescent="0.3">
      <c r="E8876"/>
    </row>
    <row r="8877" spans="5:5" x14ac:dyDescent="0.3">
      <c r="E8877"/>
    </row>
    <row r="8878" spans="5:5" x14ac:dyDescent="0.3">
      <c r="E8878"/>
    </row>
    <row r="8879" spans="5:5" x14ac:dyDescent="0.3">
      <c r="E8879"/>
    </row>
    <row r="8880" spans="5:5" x14ac:dyDescent="0.3">
      <c r="E8880"/>
    </row>
    <row r="8881" spans="5:5" x14ac:dyDescent="0.3">
      <c r="E8881"/>
    </row>
    <row r="8882" spans="5:5" x14ac:dyDescent="0.3">
      <c r="E8882"/>
    </row>
    <row r="8883" spans="5:5" x14ac:dyDescent="0.3">
      <c r="E8883"/>
    </row>
    <row r="8884" spans="5:5" x14ac:dyDescent="0.3">
      <c r="E8884"/>
    </row>
    <row r="8885" spans="5:5" x14ac:dyDescent="0.3">
      <c r="E8885"/>
    </row>
    <row r="8886" spans="5:5" x14ac:dyDescent="0.3">
      <c r="E8886"/>
    </row>
    <row r="8887" spans="5:5" x14ac:dyDescent="0.3">
      <c r="E8887"/>
    </row>
    <row r="8888" spans="5:5" x14ac:dyDescent="0.3">
      <c r="E8888"/>
    </row>
    <row r="8889" spans="5:5" x14ac:dyDescent="0.3">
      <c r="E8889"/>
    </row>
    <row r="8890" spans="5:5" x14ac:dyDescent="0.3">
      <c r="E8890"/>
    </row>
    <row r="8891" spans="5:5" x14ac:dyDescent="0.3">
      <c r="E8891"/>
    </row>
    <row r="8892" spans="5:5" x14ac:dyDescent="0.3">
      <c r="E8892"/>
    </row>
    <row r="8893" spans="5:5" x14ac:dyDescent="0.3">
      <c r="E8893"/>
    </row>
    <row r="8894" spans="5:5" x14ac:dyDescent="0.3">
      <c r="E8894"/>
    </row>
    <row r="8895" spans="5:5" x14ac:dyDescent="0.3">
      <c r="E8895"/>
    </row>
    <row r="8896" spans="5:5" x14ac:dyDescent="0.3">
      <c r="E8896"/>
    </row>
    <row r="8897" spans="5:5" x14ac:dyDescent="0.3">
      <c r="E8897"/>
    </row>
    <row r="8898" spans="5:5" x14ac:dyDescent="0.3">
      <c r="E8898"/>
    </row>
    <row r="8899" spans="5:5" x14ac:dyDescent="0.3">
      <c r="E8899"/>
    </row>
    <row r="8900" spans="5:5" x14ac:dyDescent="0.3">
      <c r="E8900"/>
    </row>
    <row r="8901" spans="5:5" x14ac:dyDescent="0.3">
      <c r="E8901"/>
    </row>
    <row r="8902" spans="5:5" x14ac:dyDescent="0.3">
      <c r="E8902"/>
    </row>
    <row r="8903" spans="5:5" x14ac:dyDescent="0.3">
      <c r="E8903"/>
    </row>
    <row r="8904" spans="5:5" x14ac:dyDescent="0.3">
      <c r="E8904"/>
    </row>
    <row r="8905" spans="5:5" x14ac:dyDescent="0.3">
      <c r="E8905"/>
    </row>
    <row r="8906" spans="5:5" x14ac:dyDescent="0.3">
      <c r="E8906"/>
    </row>
    <row r="8907" spans="5:5" x14ac:dyDescent="0.3">
      <c r="E8907"/>
    </row>
    <row r="8908" spans="5:5" x14ac:dyDescent="0.3">
      <c r="E8908"/>
    </row>
    <row r="8909" spans="5:5" x14ac:dyDescent="0.3">
      <c r="E8909"/>
    </row>
    <row r="8910" spans="5:5" x14ac:dyDescent="0.3">
      <c r="E8910"/>
    </row>
    <row r="8911" spans="5:5" x14ac:dyDescent="0.3">
      <c r="E8911"/>
    </row>
    <row r="8912" spans="5:5" x14ac:dyDescent="0.3">
      <c r="E8912"/>
    </row>
    <row r="8913" spans="5:5" x14ac:dyDescent="0.3">
      <c r="E8913"/>
    </row>
    <row r="8914" spans="5:5" x14ac:dyDescent="0.3">
      <c r="E8914"/>
    </row>
    <row r="8915" spans="5:5" x14ac:dyDescent="0.3">
      <c r="E8915"/>
    </row>
    <row r="8916" spans="5:5" x14ac:dyDescent="0.3">
      <c r="E8916"/>
    </row>
    <row r="8917" spans="5:5" x14ac:dyDescent="0.3">
      <c r="E8917"/>
    </row>
    <row r="8918" spans="5:5" x14ac:dyDescent="0.3">
      <c r="E8918"/>
    </row>
    <row r="8919" spans="5:5" x14ac:dyDescent="0.3">
      <c r="E8919"/>
    </row>
    <row r="8920" spans="5:5" x14ac:dyDescent="0.3">
      <c r="E8920"/>
    </row>
    <row r="8921" spans="5:5" x14ac:dyDescent="0.3">
      <c r="E8921"/>
    </row>
    <row r="8922" spans="5:5" x14ac:dyDescent="0.3">
      <c r="E8922"/>
    </row>
    <row r="8923" spans="5:5" x14ac:dyDescent="0.3">
      <c r="E8923"/>
    </row>
    <row r="8924" spans="5:5" x14ac:dyDescent="0.3">
      <c r="E8924"/>
    </row>
    <row r="8925" spans="5:5" x14ac:dyDescent="0.3">
      <c r="E8925"/>
    </row>
    <row r="8926" spans="5:5" x14ac:dyDescent="0.3">
      <c r="E8926"/>
    </row>
    <row r="8927" spans="5:5" x14ac:dyDescent="0.3">
      <c r="E8927"/>
    </row>
    <row r="8928" spans="5:5" x14ac:dyDescent="0.3">
      <c r="E8928"/>
    </row>
    <row r="8929" spans="5:5" x14ac:dyDescent="0.3">
      <c r="E8929"/>
    </row>
    <row r="8930" spans="5:5" x14ac:dyDescent="0.3">
      <c r="E8930"/>
    </row>
    <row r="8931" spans="5:5" x14ac:dyDescent="0.3">
      <c r="E8931"/>
    </row>
    <row r="8932" spans="5:5" x14ac:dyDescent="0.3">
      <c r="E8932"/>
    </row>
    <row r="8933" spans="5:5" x14ac:dyDescent="0.3">
      <c r="E8933"/>
    </row>
    <row r="8934" spans="5:5" x14ac:dyDescent="0.3">
      <c r="E8934"/>
    </row>
    <row r="8935" spans="5:5" x14ac:dyDescent="0.3">
      <c r="E8935"/>
    </row>
    <row r="8936" spans="5:5" x14ac:dyDescent="0.3">
      <c r="E8936"/>
    </row>
    <row r="8937" spans="5:5" x14ac:dyDescent="0.3">
      <c r="E8937"/>
    </row>
    <row r="8938" spans="5:5" x14ac:dyDescent="0.3">
      <c r="E8938"/>
    </row>
    <row r="8939" spans="5:5" x14ac:dyDescent="0.3">
      <c r="E8939"/>
    </row>
    <row r="8940" spans="5:5" x14ac:dyDescent="0.3">
      <c r="E8940"/>
    </row>
    <row r="8941" spans="5:5" x14ac:dyDescent="0.3">
      <c r="E8941"/>
    </row>
    <row r="8942" spans="5:5" x14ac:dyDescent="0.3">
      <c r="E8942"/>
    </row>
    <row r="8943" spans="5:5" x14ac:dyDescent="0.3">
      <c r="E8943"/>
    </row>
    <row r="8944" spans="5:5" x14ac:dyDescent="0.3">
      <c r="E8944"/>
    </row>
    <row r="8945" spans="5:5" x14ac:dyDescent="0.3">
      <c r="E8945"/>
    </row>
    <row r="8946" spans="5:5" x14ac:dyDescent="0.3">
      <c r="E8946"/>
    </row>
    <row r="8947" spans="5:5" x14ac:dyDescent="0.3">
      <c r="E8947"/>
    </row>
    <row r="8948" spans="5:5" x14ac:dyDescent="0.3">
      <c r="E8948"/>
    </row>
    <row r="8949" spans="5:5" x14ac:dyDescent="0.3">
      <c r="E8949"/>
    </row>
    <row r="8950" spans="5:5" x14ac:dyDescent="0.3">
      <c r="E8950"/>
    </row>
    <row r="8951" spans="5:5" x14ac:dyDescent="0.3">
      <c r="E8951"/>
    </row>
    <row r="8952" spans="5:5" x14ac:dyDescent="0.3">
      <c r="E8952"/>
    </row>
    <row r="8953" spans="5:5" x14ac:dyDescent="0.3">
      <c r="E8953"/>
    </row>
    <row r="8954" spans="5:5" x14ac:dyDescent="0.3">
      <c r="E8954"/>
    </row>
    <row r="8955" spans="5:5" x14ac:dyDescent="0.3">
      <c r="E8955"/>
    </row>
    <row r="8956" spans="5:5" x14ac:dyDescent="0.3">
      <c r="E8956"/>
    </row>
    <row r="8957" spans="5:5" x14ac:dyDescent="0.3">
      <c r="E8957"/>
    </row>
    <row r="8958" spans="5:5" x14ac:dyDescent="0.3">
      <c r="E8958"/>
    </row>
    <row r="8959" spans="5:5" x14ac:dyDescent="0.3">
      <c r="E8959"/>
    </row>
    <row r="8960" spans="5:5" x14ac:dyDescent="0.3">
      <c r="E8960"/>
    </row>
    <row r="8961" spans="5:5" x14ac:dyDescent="0.3">
      <c r="E8961"/>
    </row>
    <row r="8962" spans="5:5" x14ac:dyDescent="0.3">
      <c r="E8962"/>
    </row>
    <row r="8963" spans="5:5" x14ac:dyDescent="0.3">
      <c r="E8963"/>
    </row>
    <row r="8964" spans="5:5" x14ac:dyDescent="0.3">
      <c r="E8964"/>
    </row>
    <row r="8965" spans="5:5" x14ac:dyDescent="0.3">
      <c r="E8965"/>
    </row>
    <row r="8966" spans="5:5" x14ac:dyDescent="0.3">
      <c r="E8966"/>
    </row>
    <row r="8967" spans="5:5" x14ac:dyDescent="0.3">
      <c r="E8967"/>
    </row>
    <row r="8968" spans="5:5" x14ac:dyDescent="0.3">
      <c r="E8968"/>
    </row>
    <row r="8969" spans="5:5" x14ac:dyDescent="0.3">
      <c r="E8969"/>
    </row>
    <row r="8970" spans="5:5" x14ac:dyDescent="0.3">
      <c r="E8970"/>
    </row>
    <row r="8971" spans="5:5" x14ac:dyDescent="0.3">
      <c r="E8971"/>
    </row>
    <row r="8972" spans="5:5" x14ac:dyDescent="0.3">
      <c r="E8972"/>
    </row>
    <row r="8973" spans="5:5" x14ac:dyDescent="0.3">
      <c r="E8973"/>
    </row>
    <row r="8974" spans="5:5" x14ac:dyDescent="0.3">
      <c r="E8974"/>
    </row>
    <row r="8975" spans="5:5" x14ac:dyDescent="0.3">
      <c r="E8975"/>
    </row>
    <row r="8976" spans="5:5" x14ac:dyDescent="0.3">
      <c r="E8976"/>
    </row>
    <row r="8977" spans="5:5" x14ac:dyDescent="0.3">
      <c r="E8977"/>
    </row>
    <row r="8978" spans="5:5" x14ac:dyDescent="0.3">
      <c r="E8978"/>
    </row>
    <row r="8979" spans="5:5" x14ac:dyDescent="0.3">
      <c r="E8979"/>
    </row>
    <row r="8980" spans="5:5" x14ac:dyDescent="0.3">
      <c r="E8980"/>
    </row>
    <row r="8981" spans="5:5" x14ac:dyDescent="0.3">
      <c r="E8981"/>
    </row>
    <row r="8982" spans="5:5" x14ac:dyDescent="0.3">
      <c r="E8982"/>
    </row>
    <row r="8983" spans="5:5" x14ac:dyDescent="0.3">
      <c r="E8983"/>
    </row>
    <row r="8984" spans="5:5" x14ac:dyDescent="0.3">
      <c r="E8984"/>
    </row>
    <row r="8985" spans="5:5" x14ac:dyDescent="0.3">
      <c r="E8985"/>
    </row>
    <row r="8986" spans="5:5" x14ac:dyDescent="0.3">
      <c r="E8986"/>
    </row>
    <row r="8987" spans="5:5" x14ac:dyDescent="0.3">
      <c r="E8987"/>
    </row>
    <row r="8988" spans="5:5" x14ac:dyDescent="0.3">
      <c r="E8988"/>
    </row>
    <row r="8989" spans="5:5" x14ac:dyDescent="0.3">
      <c r="E8989"/>
    </row>
    <row r="8990" spans="5:5" x14ac:dyDescent="0.3">
      <c r="E8990"/>
    </row>
    <row r="8991" spans="5:5" x14ac:dyDescent="0.3">
      <c r="E8991"/>
    </row>
    <row r="8992" spans="5:5" x14ac:dyDescent="0.3">
      <c r="E8992"/>
    </row>
    <row r="8993" spans="5:5" x14ac:dyDescent="0.3">
      <c r="E8993"/>
    </row>
    <row r="8994" spans="5:5" x14ac:dyDescent="0.3">
      <c r="E8994"/>
    </row>
    <row r="8995" spans="5:5" x14ac:dyDescent="0.3">
      <c r="E8995"/>
    </row>
    <row r="8996" spans="5:5" x14ac:dyDescent="0.3">
      <c r="E8996"/>
    </row>
    <row r="8997" spans="5:5" x14ac:dyDescent="0.3">
      <c r="E8997"/>
    </row>
    <row r="8998" spans="5:5" x14ac:dyDescent="0.3">
      <c r="E8998"/>
    </row>
    <row r="8999" spans="5:5" x14ac:dyDescent="0.3">
      <c r="E8999"/>
    </row>
    <row r="9000" spans="5:5" x14ac:dyDescent="0.3">
      <c r="E9000"/>
    </row>
    <row r="9001" spans="5:5" x14ac:dyDescent="0.3">
      <c r="E9001"/>
    </row>
    <row r="9002" spans="5:5" x14ac:dyDescent="0.3">
      <c r="E9002"/>
    </row>
    <row r="9003" spans="5:5" x14ac:dyDescent="0.3">
      <c r="E9003"/>
    </row>
    <row r="9004" spans="5:5" x14ac:dyDescent="0.3">
      <c r="E9004"/>
    </row>
    <row r="9005" spans="5:5" x14ac:dyDescent="0.3">
      <c r="E9005"/>
    </row>
    <row r="9006" spans="5:5" x14ac:dyDescent="0.3">
      <c r="E9006"/>
    </row>
    <row r="9007" spans="5:5" x14ac:dyDescent="0.3">
      <c r="E9007"/>
    </row>
    <row r="9008" spans="5:5" x14ac:dyDescent="0.3">
      <c r="E9008"/>
    </row>
    <row r="9009" spans="5:5" x14ac:dyDescent="0.3">
      <c r="E9009"/>
    </row>
    <row r="9010" spans="5:5" x14ac:dyDescent="0.3">
      <c r="E9010"/>
    </row>
    <row r="9011" spans="5:5" x14ac:dyDescent="0.3">
      <c r="E9011"/>
    </row>
    <row r="9012" spans="5:5" x14ac:dyDescent="0.3">
      <c r="E9012"/>
    </row>
    <row r="9013" spans="5:5" x14ac:dyDescent="0.3">
      <c r="E9013"/>
    </row>
    <row r="9014" spans="5:5" x14ac:dyDescent="0.3">
      <c r="E9014"/>
    </row>
    <row r="9015" spans="5:5" x14ac:dyDescent="0.3">
      <c r="E9015"/>
    </row>
    <row r="9016" spans="5:5" x14ac:dyDescent="0.3">
      <c r="E9016"/>
    </row>
    <row r="9017" spans="5:5" x14ac:dyDescent="0.3">
      <c r="E9017"/>
    </row>
    <row r="9018" spans="5:5" x14ac:dyDescent="0.3">
      <c r="E9018"/>
    </row>
    <row r="9019" spans="5:5" x14ac:dyDescent="0.3">
      <c r="E9019"/>
    </row>
    <row r="9020" spans="5:5" x14ac:dyDescent="0.3">
      <c r="E9020"/>
    </row>
    <row r="9021" spans="5:5" x14ac:dyDescent="0.3">
      <c r="E9021"/>
    </row>
    <row r="9022" spans="5:5" x14ac:dyDescent="0.3">
      <c r="E9022"/>
    </row>
    <row r="9023" spans="5:5" x14ac:dyDescent="0.3">
      <c r="E9023"/>
    </row>
    <row r="9024" spans="5:5" x14ac:dyDescent="0.3">
      <c r="E9024"/>
    </row>
    <row r="9025" spans="5:5" x14ac:dyDescent="0.3">
      <c r="E9025"/>
    </row>
    <row r="9026" spans="5:5" x14ac:dyDescent="0.3">
      <c r="E9026"/>
    </row>
    <row r="9027" spans="5:5" x14ac:dyDescent="0.3">
      <c r="E9027"/>
    </row>
    <row r="9028" spans="5:5" x14ac:dyDescent="0.3">
      <c r="E9028"/>
    </row>
    <row r="9029" spans="5:5" x14ac:dyDescent="0.3">
      <c r="E9029"/>
    </row>
    <row r="9030" spans="5:5" x14ac:dyDescent="0.3">
      <c r="E9030"/>
    </row>
    <row r="9031" spans="5:5" x14ac:dyDescent="0.3">
      <c r="E9031"/>
    </row>
    <row r="9032" spans="5:5" x14ac:dyDescent="0.3">
      <c r="E9032"/>
    </row>
    <row r="9033" spans="5:5" x14ac:dyDescent="0.3">
      <c r="E9033"/>
    </row>
    <row r="9034" spans="5:5" x14ac:dyDescent="0.3">
      <c r="E9034"/>
    </row>
    <row r="9035" spans="5:5" x14ac:dyDescent="0.3">
      <c r="E9035"/>
    </row>
    <row r="9036" spans="5:5" x14ac:dyDescent="0.3">
      <c r="E9036"/>
    </row>
    <row r="9037" spans="5:5" x14ac:dyDescent="0.3">
      <c r="E9037"/>
    </row>
    <row r="9038" spans="5:5" x14ac:dyDescent="0.3">
      <c r="E9038"/>
    </row>
    <row r="9039" spans="5:5" x14ac:dyDescent="0.3">
      <c r="E9039"/>
    </row>
    <row r="9040" spans="5:5" x14ac:dyDescent="0.3">
      <c r="E9040"/>
    </row>
    <row r="9041" spans="5:5" x14ac:dyDescent="0.3">
      <c r="E9041"/>
    </row>
    <row r="9042" spans="5:5" x14ac:dyDescent="0.3">
      <c r="E9042"/>
    </row>
    <row r="9043" spans="5:5" x14ac:dyDescent="0.3">
      <c r="E9043"/>
    </row>
    <row r="9044" spans="5:5" x14ac:dyDescent="0.3">
      <c r="E9044"/>
    </row>
    <row r="9045" spans="5:5" x14ac:dyDescent="0.3">
      <c r="E9045"/>
    </row>
    <row r="9046" spans="5:5" x14ac:dyDescent="0.3">
      <c r="E9046"/>
    </row>
    <row r="9047" spans="5:5" x14ac:dyDescent="0.3">
      <c r="E9047"/>
    </row>
    <row r="9048" spans="5:5" x14ac:dyDescent="0.3">
      <c r="E9048"/>
    </row>
    <row r="9049" spans="5:5" x14ac:dyDescent="0.3">
      <c r="E9049"/>
    </row>
    <row r="9050" spans="5:5" x14ac:dyDescent="0.3">
      <c r="E9050"/>
    </row>
    <row r="9051" spans="5:5" x14ac:dyDescent="0.3">
      <c r="E9051"/>
    </row>
    <row r="9052" spans="5:5" x14ac:dyDescent="0.3">
      <c r="E9052"/>
    </row>
    <row r="9053" spans="5:5" x14ac:dyDescent="0.3">
      <c r="E9053"/>
    </row>
    <row r="9054" spans="5:5" x14ac:dyDescent="0.3">
      <c r="E9054"/>
    </row>
    <row r="9055" spans="5:5" x14ac:dyDescent="0.3">
      <c r="E9055"/>
    </row>
    <row r="9056" spans="5:5" x14ac:dyDescent="0.3">
      <c r="E9056"/>
    </row>
    <row r="9057" spans="5:5" x14ac:dyDescent="0.3">
      <c r="E9057"/>
    </row>
    <row r="9058" spans="5:5" x14ac:dyDescent="0.3">
      <c r="E9058"/>
    </row>
    <row r="9059" spans="5:5" x14ac:dyDescent="0.3">
      <c r="E9059"/>
    </row>
    <row r="9060" spans="5:5" x14ac:dyDescent="0.3">
      <c r="E9060"/>
    </row>
    <row r="9061" spans="5:5" x14ac:dyDescent="0.3">
      <c r="E9061"/>
    </row>
    <row r="9062" spans="5:5" x14ac:dyDescent="0.3">
      <c r="E9062"/>
    </row>
    <row r="9063" spans="5:5" x14ac:dyDescent="0.3">
      <c r="E9063"/>
    </row>
    <row r="9064" spans="5:5" x14ac:dyDescent="0.3">
      <c r="E9064"/>
    </row>
    <row r="9065" spans="5:5" x14ac:dyDescent="0.3">
      <c r="E9065"/>
    </row>
    <row r="9066" spans="5:5" x14ac:dyDescent="0.3">
      <c r="E9066"/>
    </row>
    <row r="9067" spans="5:5" x14ac:dyDescent="0.3">
      <c r="E9067"/>
    </row>
    <row r="9068" spans="5:5" x14ac:dyDescent="0.3">
      <c r="E9068"/>
    </row>
    <row r="9069" spans="5:5" x14ac:dyDescent="0.3">
      <c r="E9069"/>
    </row>
    <row r="9070" spans="5:5" x14ac:dyDescent="0.3">
      <c r="E9070"/>
    </row>
    <row r="9071" spans="5:5" x14ac:dyDescent="0.3">
      <c r="E9071"/>
    </row>
    <row r="9072" spans="5:5" x14ac:dyDescent="0.3">
      <c r="E9072"/>
    </row>
    <row r="9073" spans="5:5" x14ac:dyDescent="0.3">
      <c r="E9073"/>
    </row>
    <row r="9074" spans="5:5" x14ac:dyDescent="0.3">
      <c r="E9074"/>
    </row>
    <row r="9075" spans="5:5" x14ac:dyDescent="0.3">
      <c r="E9075"/>
    </row>
    <row r="9076" spans="5:5" x14ac:dyDescent="0.3">
      <c r="E9076"/>
    </row>
    <row r="9077" spans="5:5" x14ac:dyDescent="0.3">
      <c r="E9077"/>
    </row>
    <row r="9078" spans="5:5" x14ac:dyDescent="0.3">
      <c r="E9078"/>
    </row>
    <row r="9079" spans="5:5" x14ac:dyDescent="0.3">
      <c r="E9079"/>
    </row>
    <row r="9080" spans="5:5" x14ac:dyDescent="0.3">
      <c r="E9080"/>
    </row>
    <row r="9081" spans="5:5" x14ac:dyDescent="0.3">
      <c r="E9081"/>
    </row>
    <row r="9082" spans="5:5" x14ac:dyDescent="0.3">
      <c r="E9082"/>
    </row>
    <row r="9083" spans="5:5" x14ac:dyDescent="0.3">
      <c r="E9083"/>
    </row>
    <row r="9084" spans="5:5" x14ac:dyDescent="0.3">
      <c r="E9084"/>
    </row>
    <row r="9085" spans="5:5" x14ac:dyDescent="0.3">
      <c r="E9085"/>
    </row>
    <row r="9086" spans="5:5" x14ac:dyDescent="0.3">
      <c r="E9086"/>
    </row>
    <row r="9087" spans="5:5" x14ac:dyDescent="0.3">
      <c r="E9087"/>
    </row>
    <row r="9088" spans="5:5" x14ac:dyDescent="0.3">
      <c r="E9088"/>
    </row>
    <row r="9089" spans="5:5" x14ac:dyDescent="0.3">
      <c r="E9089"/>
    </row>
    <row r="9090" spans="5:5" x14ac:dyDescent="0.3">
      <c r="E9090"/>
    </row>
    <row r="9091" spans="5:5" x14ac:dyDescent="0.3">
      <c r="E9091"/>
    </row>
    <row r="9092" spans="5:5" x14ac:dyDescent="0.3">
      <c r="E9092"/>
    </row>
    <row r="9093" spans="5:5" x14ac:dyDescent="0.3">
      <c r="E9093"/>
    </row>
    <row r="9094" spans="5:5" x14ac:dyDescent="0.3">
      <c r="E9094"/>
    </row>
    <row r="9095" spans="5:5" x14ac:dyDescent="0.3">
      <c r="E9095"/>
    </row>
    <row r="9096" spans="5:5" x14ac:dyDescent="0.3">
      <c r="E9096"/>
    </row>
    <row r="9097" spans="5:5" x14ac:dyDescent="0.3">
      <c r="E9097"/>
    </row>
    <row r="9098" spans="5:5" x14ac:dyDescent="0.3">
      <c r="E9098"/>
    </row>
    <row r="9099" spans="5:5" x14ac:dyDescent="0.3">
      <c r="E9099"/>
    </row>
    <row r="9100" spans="5:5" x14ac:dyDescent="0.3">
      <c r="E9100"/>
    </row>
    <row r="9101" spans="5:5" x14ac:dyDescent="0.3">
      <c r="E9101"/>
    </row>
    <row r="9102" spans="5:5" x14ac:dyDescent="0.3">
      <c r="E9102"/>
    </row>
    <row r="9103" spans="5:5" x14ac:dyDescent="0.3">
      <c r="E9103"/>
    </row>
    <row r="9104" spans="5:5" x14ac:dyDescent="0.3">
      <c r="E9104"/>
    </row>
    <row r="9105" spans="5:5" x14ac:dyDescent="0.3">
      <c r="E9105"/>
    </row>
    <row r="9106" spans="5:5" x14ac:dyDescent="0.3">
      <c r="E9106"/>
    </row>
    <row r="9107" spans="5:5" x14ac:dyDescent="0.3">
      <c r="E9107"/>
    </row>
    <row r="9108" spans="5:5" x14ac:dyDescent="0.3">
      <c r="E9108"/>
    </row>
    <row r="9109" spans="5:5" x14ac:dyDescent="0.3">
      <c r="E9109"/>
    </row>
    <row r="9110" spans="5:5" x14ac:dyDescent="0.3">
      <c r="E9110"/>
    </row>
    <row r="9111" spans="5:5" x14ac:dyDescent="0.3">
      <c r="E9111"/>
    </row>
    <row r="9112" spans="5:5" x14ac:dyDescent="0.3">
      <c r="E9112"/>
    </row>
    <row r="9113" spans="5:5" x14ac:dyDescent="0.3">
      <c r="E9113"/>
    </row>
    <row r="9114" spans="5:5" x14ac:dyDescent="0.3">
      <c r="E9114"/>
    </row>
    <row r="9115" spans="5:5" x14ac:dyDescent="0.3">
      <c r="E9115"/>
    </row>
    <row r="9116" spans="5:5" x14ac:dyDescent="0.3">
      <c r="E9116"/>
    </row>
    <row r="9117" spans="5:5" x14ac:dyDescent="0.3">
      <c r="E9117"/>
    </row>
    <row r="9118" spans="5:5" x14ac:dyDescent="0.3">
      <c r="E9118"/>
    </row>
    <row r="9119" spans="5:5" x14ac:dyDescent="0.3">
      <c r="E9119"/>
    </row>
    <row r="9120" spans="5:5" x14ac:dyDescent="0.3">
      <c r="E9120"/>
    </row>
    <row r="9121" spans="5:5" x14ac:dyDescent="0.3">
      <c r="E9121"/>
    </row>
    <row r="9122" spans="5:5" x14ac:dyDescent="0.3">
      <c r="E9122"/>
    </row>
    <row r="9123" spans="5:5" x14ac:dyDescent="0.3">
      <c r="E9123"/>
    </row>
    <row r="9124" spans="5:5" x14ac:dyDescent="0.3">
      <c r="E9124"/>
    </row>
    <row r="9125" spans="5:5" x14ac:dyDescent="0.3">
      <c r="E9125"/>
    </row>
    <row r="9126" spans="5:5" x14ac:dyDescent="0.3">
      <c r="E9126"/>
    </row>
    <row r="9127" spans="5:5" x14ac:dyDescent="0.3">
      <c r="E9127"/>
    </row>
    <row r="9128" spans="5:5" x14ac:dyDescent="0.3">
      <c r="E9128"/>
    </row>
    <row r="9129" spans="5:5" x14ac:dyDescent="0.3">
      <c r="E9129"/>
    </row>
    <row r="9130" spans="5:5" x14ac:dyDescent="0.3">
      <c r="E9130"/>
    </row>
    <row r="9131" spans="5:5" x14ac:dyDescent="0.3">
      <c r="E9131"/>
    </row>
    <row r="9132" spans="5:5" x14ac:dyDescent="0.3">
      <c r="E9132"/>
    </row>
    <row r="9133" spans="5:5" x14ac:dyDescent="0.3">
      <c r="E9133"/>
    </row>
    <row r="9134" spans="5:5" x14ac:dyDescent="0.3">
      <c r="E9134"/>
    </row>
    <row r="9135" spans="5:5" x14ac:dyDescent="0.3">
      <c r="E9135"/>
    </row>
    <row r="9136" spans="5:5" x14ac:dyDescent="0.3">
      <c r="E9136"/>
    </row>
    <row r="9137" spans="5:5" x14ac:dyDescent="0.3">
      <c r="E9137"/>
    </row>
    <row r="9138" spans="5:5" x14ac:dyDescent="0.3">
      <c r="E9138"/>
    </row>
    <row r="9139" spans="5:5" x14ac:dyDescent="0.3">
      <c r="E9139"/>
    </row>
    <row r="9140" spans="5:5" x14ac:dyDescent="0.3">
      <c r="E9140"/>
    </row>
    <row r="9141" spans="5:5" x14ac:dyDescent="0.3">
      <c r="E9141"/>
    </row>
    <row r="9142" spans="5:5" x14ac:dyDescent="0.3">
      <c r="E9142"/>
    </row>
    <row r="9143" spans="5:5" x14ac:dyDescent="0.3">
      <c r="E9143"/>
    </row>
    <row r="9144" spans="5:5" x14ac:dyDescent="0.3">
      <c r="E9144"/>
    </row>
    <row r="9145" spans="5:5" x14ac:dyDescent="0.3">
      <c r="E9145"/>
    </row>
    <row r="9146" spans="5:5" x14ac:dyDescent="0.3">
      <c r="E9146"/>
    </row>
    <row r="9147" spans="5:5" x14ac:dyDescent="0.3">
      <c r="E9147"/>
    </row>
    <row r="9148" spans="5:5" x14ac:dyDescent="0.3">
      <c r="E9148"/>
    </row>
    <row r="9149" spans="5:5" x14ac:dyDescent="0.3">
      <c r="E9149"/>
    </row>
    <row r="9150" spans="5:5" x14ac:dyDescent="0.3">
      <c r="E9150"/>
    </row>
    <row r="9151" spans="5:5" x14ac:dyDescent="0.3">
      <c r="E9151"/>
    </row>
    <row r="9152" spans="5:5" x14ac:dyDescent="0.3">
      <c r="E9152"/>
    </row>
    <row r="9153" spans="5:5" x14ac:dyDescent="0.3">
      <c r="E9153"/>
    </row>
    <row r="9154" spans="5:5" x14ac:dyDescent="0.3">
      <c r="E9154"/>
    </row>
    <row r="9155" spans="5:5" x14ac:dyDescent="0.3">
      <c r="E9155"/>
    </row>
    <row r="9156" spans="5:5" x14ac:dyDescent="0.3">
      <c r="E9156"/>
    </row>
    <row r="9157" spans="5:5" x14ac:dyDescent="0.3">
      <c r="E9157"/>
    </row>
    <row r="9158" spans="5:5" x14ac:dyDescent="0.3">
      <c r="E9158"/>
    </row>
    <row r="9159" spans="5:5" x14ac:dyDescent="0.3">
      <c r="E9159"/>
    </row>
    <row r="9160" spans="5:5" x14ac:dyDescent="0.3">
      <c r="E9160"/>
    </row>
    <row r="9161" spans="5:5" x14ac:dyDescent="0.3">
      <c r="E9161"/>
    </row>
    <row r="9162" spans="5:5" x14ac:dyDescent="0.3">
      <c r="E9162"/>
    </row>
    <row r="9163" spans="5:5" x14ac:dyDescent="0.3">
      <c r="E9163"/>
    </row>
    <row r="9164" spans="5:5" x14ac:dyDescent="0.3">
      <c r="E9164"/>
    </row>
    <row r="9165" spans="5:5" x14ac:dyDescent="0.3">
      <c r="E9165"/>
    </row>
    <row r="9166" spans="5:5" x14ac:dyDescent="0.3">
      <c r="E9166"/>
    </row>
    <row r="9167" spans="5:5" x14ac:dyDescent="0.3">
      <c r="E9167"/>
    </row>
    <row r="9168" spans="5:5" x14ac:dyDescent="0.3">
      <c r="E9168"/>
    </row>
    <row r="9169" spans="5:5" x14ac:dyDescent="0.3">
      <c r="E9169"/>
    </row>
    <row r="9170" spans="5:5" x14ac:dyDescent="0.3">
      <c r="E9170"/>
    </row>
    <row r="9171" spans="5:5" x14ac:dyDescent="0.3">
      <c r="E9171"/>
    </row>
    <row r="9172" spans="5:5" x14ac:dyDescent="0.3">
      <c r="E9172"/>
    </row>
    <row r="9173" spans="5:5" x14ac:dyDescent="0.3">
      <c r="E9173"/>
    </row>
    <row r="9174" spans="5:5" x14ac:dyDescent="0.3">
      <c r="E9174"/>
    </row>
    <row r="9175" spans="5:5" x14ac:dyDescent="0.3">
      <c r="E9175"/>
    </row>
    <row r="9176" spans="5:5" x14ac:dyDescent="0.3">
      <c r="E9176"/>
    </row>
    <row r="9177" spans="5:5" x14ac:dyDescent="0.3">
      <c r="E9177"/>
    </row>
    <row r="9178" spans="5:5" x14ac:dyDescent="0.3">
      <c r="E9178"/>
    </row>
    <row r="9179" spans="5:5" x14ac:dyDescent="0.3">
      <c r="E9179"/>
    </row>
    <row r="9180" spans="5:5" x14ac:dyDescent="0.3">
      <c r="E9180"/>
    </row>
    <row r="9181" spans="5:5" x14ac:dyDescent="0.3">
      <c r="E9181"/>
    </row>
    <row r="9182" spans="5:5" x14ac:dyDescent="0.3">
      <c r="E9182"/>
    </row>
    <row r="9183" spans="5:5" x14ac:dyDescent="0.3">
      <c r="E9183"/>
    </row>
    <row r="9184" spans="5:5" x14ac:dyDescent="0.3">
      <c r="E9184"/>
    </row>
    <row r="9185" spans="5:5" x14ac:dyDescent="0.3">
      <c r="E9185"/>
    </row>
    <row r="9186" spans="5:5" x14ac:dyDescent="0.3">
      <c r="E9186"/>
    </row>
    <row r="9187" spans="5:5" x14ac:dyDescent="0.3">
      <c r="E9187"/>
    </row>
    <row r="9188" spans="5:5" x14ac:dyDescent="0.3">
      <c r="E9188"/>
    </row>
    <row r="9189" spans="5:5" x14ac:dyDescent="0.3">
      <c r="E9189"/>
    </row>
    <row r="9190" spans="5:5" x14ac:dyDescent="0.3">
      <c r="E9190"/>
    </row>
    <row r="9191" spans="5:5" x14ac:dyDescent="0.3">
      <c r="E9191"/>
    </row>
    <row r="9192" spans="5:5" x14ac:dyDescent="0.3">
      <c r="E9192"/>
    </row>
    <row r="9193" spans="5:5" x14ac:dyDescent="0.3">
      <c r="E9193"/>
    </row>
    <row r="9194" spans="5:5" x14ac:dyDescent="0.3">
      <c r="E9194"/>
    </row>
    <row r="9195" spans="5:5" x14ac:dyDescent="0.3">
      <c r="E9195"/>
    </row>
    <row r="9196" spans="5:5" x14ac:dyDescent="0.3">
      <c r="E9196"/>
    </row>
    <row r="9197" spans="5:5" x14ac:dyDescent="0.3">
      <c r="E9197"/>
    </row>
    <row r="9198" spans="5:5" x14ac:dyDescent="0.3">
      <c r="E9198"/>
    </row>
    <row r="9199" spans="5:5" x14ac:dyDescent="0.3">
      <c r="E9199"/>
    </row>
    <row r="9200" spans="5:5" x14ac:dyDescent="0.3">
      <c r="E9200"/>
    </row>
    <row r="9201" spans="5:5" x14ac:dyDescent="0.3">
      <c r="E9201"/>
    </row>
    <row r="9202" spans="5:5" x14ac:dyDescent="0.3">
      <c r="E9202"/>
    </row>
    <row r="9203" spans="5:5" x14ac:dyDescent="0.3">
      <c r="E9203"/>
    </row>
    <row r="9204" spans="5:5" x14ac:dyDescent="0.3">
      <c r="E9204"/>
    </row>
    <row r="9205" spans="5:5" x14ac:dyDescent="0.3">
      <c r="E9205"/>
    </row>
    <row r="9206" spans="5:5" x14ac:dyDescent="0.3">
      <c r="E9206"/>
    </row>
    <row r="9207" spans="5:5" x14ac:dyDescent="0.3">
      <c r="E9207"/>
    </row>
    <row r="9208" spans="5:5" x14ac:dyDescent="0.3">
      <c r="E9208"/>
    </row>
    <row r="9209" spans="5:5" x14ac:dyDescent="0.3">
      <c r="E9209"/>
    </row>
    <row r="9210" spans="5:5" x14ac:dyDescent="0.3">
      <c r="E9210"/>
    </row>
    <row r="9211" spans="5:5" x14ac:dyDescent="0.3">
      <c r="E9211"/>
    </row>
    <row r="9212" spans="5:5" x14ac:dyDescent="0.3">
      <c r="E9212"/>
    </row>
    <row r="9213" spans="5:5" x14ac:dyDescent="0.3">
      <c r="E9213"/>
    </row>
    <row r="9214" spans="5:5" x14ac:dyDescent="0.3">
      <c r="E9214"/>
    </row>
    <row r="9215" spans="5:5" x14ac:dyDescent="0.3">
      <c r="E9215"/>
    </row>
    <row r="9216" spans="5:5" x14ac:dyDescent="0.3">
      <c r="E9216"/>
    </row>
    <row r="9217" spans="5:5" x14ac:dyDescent="0.3">
      <c r="E9217"/>
    </row>
    <row r="9218" spans="5:5" x14ac:dyDescent="0.3">
      <c r="E9218"/>
    </row>
    <row r="9219" spans="5:5" x14ac:dyDescent="0.3">
      <c r="E9219"/>
    </row>
    <row r="9220" spans="5:5" x14ac:dyDescent="0.3">
      <c r="E9220"/>
    </row>
    <row r="9221" spans="5:5" x14ac:dyDescent="0.3">
      <c r="E9221"/>
    </row>
    <row r="9222" spans="5:5" x14ac:dyDescent="0.3">
      <c r="E9222"/>
    </row>
    <row r="9223" spans="5:5" x14ac:dyDescent="0.3">
      <c r="E9223"/>
    </row>
    <row r="9224" spans="5:5" x14ac:dyDescent="0.3">
      <c r="E9224"/>
    </row>
    <row r="9225" spans="5:5" x14ac:dyDescent="0.3">
      <c r="E9225"/>
    </row>
    <row r="9226" spans="5:5" x14ac:dyDescent="0.3">
      <c r="E9226"/>
    </row>
    <row r="9227" spans="5:5" x14ac:dyDescent="0.3">
      <c r="E9227"/>
    </row>
    <row r="9228" spans="5:5" x14ac:dyDescent="0.3">
      <c r="E9228"/>
    </row>
    <row r="9229" spans="5:5" x14ac:dyDescent="0.3">
      <c r="E9229"/>
    </row>
    <row r="9230" spans="5:5" x14ac:dyDescent="0.3">
      <c r="E9230"/>
    </row>
    <row r="9231" spans="5:5" x14ac:dyDescent="0.3">
      <c r="E9231"/>
    </row>
    <row r="9232" spans="5:5" x14ac:dyDescent="0.3">
      <c r="E9232"/>
    </row>
    <row r="9233" spans="5:5" x14ac:dyDescent="0.3">
      <c r="E9233"/>
    </row>
    <row r="9234" spans="5:5" x14ac:dyDescent="0.3">
      <c r="E9234"/>
    </row>
    <row r="9235" spans="5:5" x14ac:dyDescent="0.3">
      <c r="E9235"/>
    </row>
    <row r="9236" spans="5:5" x14ac:dyDescent="0.3">
      <c r="E9236"/>
    </row>
    <row r="9237" spans="5:5" x14ac:dyDescent="0.3">
      <c r="E9237"/>
    </row>
    <row r="9238" spans="5:5" x14ac:dyDescent="0.3">
      <c r="E9238"/>
    </row>
    <row r="9239" spans="5:5" x14ac:dyDescent="0.3">
      <c r="E9239"/>
    </row>
    <row r="9240" spans="5:5" x14ac:dyDescent="0.3">
      <c r="E9240"/>
    </row>
    <row r="9241" spans="5:5" x14ac:dyDescent="0.3">
      <c r="E9241"/>
    </row>
    <row r="9242" spans="5:5" x14ac:dyDescent="0.3">
      <c r="E9242"/>
    </row>
    <row r="9243" spans="5:5" x14ac:dyDescent="0.3">
      <c r="E9243"/>
    </row>
    <row r="9244" spans="5:5" x14ac:dyDescent="0.3">
      <c r="E9244"/>
    </row>
    <row r="9245" spans="5:5" x14ac:dyDescent="0.3">
      <c r="E9245"/>
    </row>
    <row r="9246" spans="5:5" x14ac:dyDescent="0.3">
      <c r="E9246"/>
    </row>
    <row r="9247" spans="5:5" x14ac:dyDescent="0.3">
      <c r="E9247"/>
    </row>
    <row r="9248" spans="5:5" x14ac:dyDescent="0.3">
      <c r="E9248"/>
    </row>
    <row r="9249" spans="5:5" x14ac:dyDescent="0.3">
      <c r="E9249"/>
    </row>
    <row r="9250" spans="5:5" x14ac:dyDescent="0.3">
      <c r="E9250"/>
    </row>
    <row r="9251" spans="5:5" x14ac:dyDescent="0.3">
      <c r="E9251"/>
    </row>
    <row r="9252" spans="5:5" x14ac:dyDescent="0.3">
      <c r="E9252"/>
    </row>
    <row r="9253" spans="5:5" x14ac:dyDescent="0.3">
      <c r="E9253"/>
    </row>
    <row r="9254" spans="5:5" x14ac:dyDescent="0.3">
      <c r="E9254"/>
    </row>
    <row r="9255" spans="5:5" x14ac:dyDescent="0.3">
      <c r="E9255"/>
    </row>
    <row r="9256" spans="5:5" x14ac:dyDescent="0.3">
      <c r="E9256"/>
    </row>
    <row r="9257" spans="5:5" x14ac:dyDescent="0.3">
      <c r="E9257"/>
    </row>
    <row r="9258" spans="5:5" x14ac:dyDescent="0.3">
      <c r="E9258"/>
    </row>
    <row r="9259" spans="5:5" x14ac:dyDescent="0.3">
      <c r="E9259"/>
    </row>
    <row r="9260" spans="5:5" x14ac:dyDescent="0.3">
      <c r="E9260"/>
    </row>
    <row r="9261" spans="5:5" x14ac:dyDescent="0.3">
      <c r="E9261"/>
    </row>
    <row r="9262" spans="5:5" x14ac:dyDescent="0.3">
      <c r="E9262"/>
    </row>
    <row r="9263" spans="5:5" x14ac:dyDescent="0.3">
      <c r="E9263"/>
    </row>
    <row r="9264" spans="5:5" x14ac:dyDescent="0.3">
      <c r="E9264"/>
    </row>
    <row r="9265" spans="5:5" x14ac:dyDescent="0.3">
      <c r="E9265"/>
    </row>
    <row r="9266" spans="5:5" x14ac:dyDescent="0.3">
      <c r="E9266"/>
    </row>
    <row r="9267" spans="5:5" x14ac:dyDescent="0.3">
      <c r="E9267"/>
    </row>
    <row r="9268" spans="5:5" x14ac:dyDescent="0.3">
      <c r="E9268"/>
    </row>
    <row r="9269" spans="5:5" x14ac:dyDescent="0.3">
      <c r="E9269"/>
    </row>
    <row r="9270" spans="5:5" x14ac:dyDescent="0.3">
      <c r="E9270"/>
    </row>
    <row r="9271" spans="5:5" x14ac:dyDescent="0.3">
      <c r="E9271"/>
    </row>
    <row r="9272" spans="5:5" x14ac:dyDescent="0.3">
      <c r="E9272"/>
    </row>
    <row r="9273" spans="5:5" x14ac:dyDescent="0.3">
      <c r="E9273"/>
    </row>
    <row r="9274" spans="5:5" x14ac:dyDescent="0.3">
      <c r="E9274"/>
    </row>
    <row r="9275" spans="5:5" x14ac:dyDescent="0.3">
      <c r="E9275"/>
    </row>
    <row r="9276" spans="5:5" x14ac:dyDescent="0.3">
      <c r="E9276"/>
    </row>
    <row r="9277" spans="5:5" x14ac:dyDescent="0.3">
      <c r="E9277"/>
    </row>
    <row r="9278" spans="5:5" x14ac:dyDescent="0.3">
      <c r="E9278"/>
    </row>
    <row r="9279" spans="5:5" x14ac:dyDescent="0.3">
      <c r="E9279"/>
    </row>
    <row r="9280" spans="5:5" x14ac:dyDescent="0.3">
      <c r="E9280"/>
    </row>
    <row r="9281" spans="5:5" x14ac:dyDescent="0.3">
      <c r="E9281"/>
    </row>
    <row r="9282" spans="5:5" x14ac:dyDescent="0.3">
      <c r="E9282"/>
    </row>
    <row r="9283" spans="5:5" x14ac:dyDescent="0.3">
      <c r="E9283"/>
    </row>
    <row r="9284" spans="5:5" x14ac:dyDescent="0.3">
      <c r="E9284"/>
    </row>
    <row r="9285" spans="5:5" x14ac:dyDescent="0.3">
      <c r="E9285"/>
    </row>
    <row r="9286" spans="5:5" x14ac:dyDescent="0.3">
      <c r="E9286"/>
    </row>
    <row r="9287" spans="5:5" x14ac:dyDescent="0.3">
      <c r="E9287"/>
    </row>
    <row r="9288" spans="5:5" x14ac:dyDescent="0.3">
      <c r="E9288"/>
    </row>
    <row r="9289" spans="5:5" x14ac:dyDescent="0.3">
      <c r="E9289"/>
    </row>
    <row r="9290" spans="5:5" x14ac:dyDescent="0.3">
      <c r="E9290"/>
    </row>
    <row r="9291" spans="5:5" x14ac:dyDescent="0.3">
      <c r="E9291"/>
    </row>
    <row r="9292" spans="5:5" x14ac:dyDescent="0.3">
      <c r="E9292"/>
    </row>
    <row r="9293" spans="5:5" x14ac:dyDescent="0.3">
      <c r="E9293"/>
    </row>
    <row r="9294" spans="5:5" x14ac:dyDescent="0.3">
      <c r="E9294"/>
    </row>
    <row r="9295" spans="5:5" x14ac:dyDescent="0.3">
      <c r="E9295"/>
    </row>
    <row r="9296" spans="5:5" x14ac:dyDescent="0.3">
      <c r="E9296"/>
    </row>
    <row r="9297" spans="5:5" x14ac:dyDescent="0.3">
      <c r="E9297"/>
    </row>
    <row r="9298" spans="5:5" x14ac:dyDescent="0.3">
      <c r="E9298"/>
    </row>
    <row r="9299" spans="5:5" x14ac:dyDescent="0.3">
      <c r="E9299"/>
    </row>
    <row r="9300" spans="5:5" x14ac:dyDescent="0.3">
      <c r="E9300"/>
    </row>
    <row r="9301" spans="5:5" x14ac:dyDescent="0.3">
      <c r="E9301"/>
    </row>
    <row r="9302" spans="5:5" x14ac:dyDescent="0.3">
      <c r="E9302"/>
    </row>
    <row r="9303" spans="5:5" x14ac:dyDescent="0.3">
      <c r="E9303"/>
    </row>
    <row r="9304" spans="5:5" x14ac:dyDescent="0.3">
      <c r="E9304"/>
    </row>
    <row r="9305" spans="5:5" x14ac:dyDescent="0.3">
      <c r="E9305"/>
    </row>
    <row r="9306" spans="5:5" x14ac:dyDescent="0.3">
      <c r="E9306"/>
    </row>
    <row r="9307" spans="5:5" x14ac:dyDescent="0.3">
      <c r="E9307"/>
    </row>
    <row r="9308" spans="5:5" x14ac:dyDescent="0.3">
      <c r="E9308"/>
    </row>
    <row r="9309" spans="5:5" x14ac:dyDescent="0.3">
      <c r="E9309"/>
    </row>
    <row r="9310" spans="5:5" x14ac:dyDescent="0.3">
      <c r="E9310"/>
    </row>
    <row r="9311" spans="5:5" x14ac:dyDescent="0.3">
      <c r="E9311"/>
    </row>
    <row r="9312" spans="5:5" x14ac:dyDescent="0.3">
      <c r="E9312"/>
    </row>
    <row r="9313" spans="5:5" x14ac:dyDescent="0.3">
      <c r="E9313"/>
    </row>
    <row r="9314" spans="5:5" x14ac:dyDescent="0.3">
      <c r="E9314"/>
    </row>
    <row r="9315" spans="5:5" x14ac:dyDescent="0.3">
      <c r="E9315"/>
    </row>
    <row r="9316" spans="5:5" x14ac:dyDescent="0.3">
      <c r="E9316"/>
    </row>
    <row r="9317" spans="5:5" x14ac:dyDescent="0.3">
      <c r="E9317"/>
    </row>
    <row r="9318" spans="5:5" x14ac:dyDescent="0.3">
      <c r="E9318"/>
    </row>
    <row r="9319" spans="5:5" x14ac:dyDescent="0.3">
      <c r="E9319"/>
    </row>
    <row r="9320" spans="5:5" x14ac:dyDescent="0.3">
      <c r="E9320"/>
    </row>
    <row r="9321" spans="5:5" x14ac:dyDescent="0.3">
      <c r="E9321"/>
    </row>
    <row r="9322" spans="5:5" x14ac:dyDescent="0.3">
      <c r="E9322"/>
    </row>
    <row r="9323" spans="5:5" x14ac:dyDescent="0.3">
      <c r="E9323"/>
    </row>
    <row r="9324" spans="5:5" x14ac:dyDescent="0.3">
      <c r="E9324"/>
    </row>
    <row r="9325" spans="5:5" x14ac:dyDescent="0.3">
      <c r="E9325"/>
    </row>
    <row r="9326" spans="5:5" x14ac:dyDescent="0.3">
      <c r="E9326"/>
    </row>
    <row r="9327" spans="5:5" x14ac:dyDescent="0.3">
      <c r="E9327"/>
    </row>
    <row r="9328" spans="5:5" x14ac:dyDescent="0.3">
      <c r="E9328"/>
    </row>
    <row r="9329" spans="5:5" x14ac:dyDescent="0.3">
      <c r="E9329"/>
    </row>
    <row r="9330" spans="5:5" x14ac:dyDescent="0.3">
      <c r="E9330"/>
    </row>
    <row r="9331" spans="5:5" x14ac:dyDescent="0.3">
      <c r="E9331"/>
    </row>
    <row r="9332" spans="5:5" x14ac:dyDescent="0.3">
      <c r="E9332"/>
    </row>
    <row r="9333" spans="5:5" x14ac:dyDescent="0.3">
      <c r="E9333"/>
    </row>
    <row r="9334" spans="5:5" x14ac:dyDescent="0.3">
      <c r="E9334"/>
    </row>
    <row r="9335" spans="5:5" x14ac:dyDescent="0.3">
      <c r="E9335"/>
    </row>
    <row r="9336" spans="5:5" x14ac:dyDescent="0.3">
      <c r="E9336"/>
    </row>
    <row r="9337" spans="5:5" x14ac:dyDescent="0.3">
      <c r="E9337"/>
    </row>
    <row r="9338" spans="5:5" x14ac:dyDescent="0.3">
      <c r="E9338"/>
    </row>
    <row r="9339" spans="5:5" x14ac:dyDescent="0.3">
      <c r="E9339"/>
    </row>
    <row r="9340" spans="5:5" x14ac:dyDescent="0.3">
      <c r="E9340"/>
    </row>
    <row r="9341" spans="5:5" x14ac:dyDescent="0.3">
      <c r="E9341"/>
    </row>
    <row r="9342" spans="5:5" x14ac:dyDescent="0.3">
      <c r="E9342"/>
    </row>
    <row r="9343" spans="5:5" x14ac:dyDescent="0.3">
      <c r="E9343"/>
    </row>
    <row r="9344" spans="5:5" x14ac:dyDescent="0.3">
      <c r="E9344"/>
    </row>
    <row r="9345" spans="5:5" x14ac:dyDescent="0.3">
      <c r="E9345"/>
    </row>
    <row r="9346" spans="5:5" x14ac:dyDescent="0.3">
      <c r="E9346"/>
    </row>
    <row r="9347" spans="5:5" x14ac:dyDescent="0.3">
      <c r="E9347"/>
    </row>
    <row r="9348" spans="5:5" x14ac:dyDescent="0.3">
      <c r="E9348"/>
    </row>
    <row r="9349" spans="5:5" x14ac:dyDescent="0.3">
      <c r="E9349"/>
    </row>
    <row r="9350" spans="5:5" x14ac:dyDescent="0.3">
      <c r="E9350"/>
    </row>
    <row r="9351" spans="5:5" x14ac:dyDescent="0.3">
      <c r="E9351"/>
    </row>
    <row r="9352" spans="5:5" x14ac:dyDescent="0.3">
      <c r="E9352"/>
    </row>
    <row r="9353" spans="5:5" x14ac:dyDescent="0.3">
      <c r="E9353"/>
    </row>
    <row r="9354" spans="5:5" x14ac:dyDescent="0.3">
      <c r="E9354"/>
    </row>
    <row r="9355" spans="5:5" x14ac:dyDescent="0.3">
      <c r="E9355"/>
    </row>
    <row r="9356" spans="5:5" x14ac:dyDescent="0.3">
      <c r="E9356"/>
    </row>
    <row r="9357" spans="5:5" x14ac:dyDescent="0.3">
      <c r="E9357"/>
    </row>
    <row r="9358" spans="5:5" x14ac:dyDescent="0.3">
      <c r="E9358"/>
    </row>
    <row r="9359" spans="5:5" x14ac:dyDescent="0.3">
      <c r="E9359"/>
    </row>
    <row r="9360" spans="5:5" x14ac:dyDescent="0.3">
      <c r="E9360"/>
    </row>
    <row r="9361" spans="5:5" x14ac:dyDescent="0.3">
      <c r="E9361"/>
    </row>
    <row r="9362" spans="5:5" x14ac:dyDescent="0.3">
      <c r="E9362"/>
    </row>
    <row r="9363" spans="5:5" x14ac:dyDescent="0.3">
      <c r="E9363"/>
    </row>
    <row r="9364" spans="5:5" x14ac:dyDescent="0.3">
      <c r="E9364"/>
    </row>
    <row r="9365" spans="5:5" x14ac:dyDescent="0.3">
      <c r="E9365"/>
    </row>
    <row r="9366" spans="5:5" x14ac:dyDescent="0.3">
      <c r="E9366"/>
    </row>
    <row r="9367" spans="5:5" x14ac:dyDescent="0.3">
      <c r="E9367"/>
    </row>
    <row r="9368" spans="5:5" x14ac:dyDescent="0.3">
      <c r="E9368"/>
    </row>
    <row r="9369" spans="5:5" x14ac:dyDescent="0.3">
      <c r="E9369"/>
    </row>
    <row r="9370" spans="5:5" x14ac:dyDescent="0.3">
      <c r="E9370"/>
    </row>
    <row r="9371" spans="5:5" x14ac:dyDescent="0.3">
      <c r="E9371"/>
    </row>
    <row r="9372" spans="5:5" x14ac:dyDescent="0.3">
      <c r="E9372"/>
    </row>
    <row r="9373" spans="5:5" x14ac:dyDescent="0.3">
      <c r="E9373"/>
    </row>
    <row r="9374" spans="5:5" x14ac:dyDescent="0.3">
      <c r="E9374"/>
    </row>
    <row r="9375" spans="5:5" x14ac:dyDescent="0.3">
      <c r="E9375"/>
    </row>
    <row r="9376" spans="5:5" x14ac:dyDescent="0.3">
      <c r="E9376"/>
    </row>
    <row r="9377" spans="5:5" x14ac:dyDescent="0.3">
      <c r="E9377"/>
    </row>
    <row r="9378" spans="5:5" x14ac:dyDescent="0.3">
      <c r="E9378"/>
    </row>
    <row r="9379" spans="5:5" x14ac:dyDescent="0.3">
      <c r="E9379"/>
    </row>
    <row r="9380" spans="5:5" x14ac:dyDescent="0.3">
      <c r="E9380"/>
    </row>
    <row r="9381" spans="5:5" x14ac:dyDescent="0.3">
      <c r="E9381"/>
    </row>
    <row r="9382" spans="5:5" x14ac:dyDescent="0.3">
      <c r="E9382"/>
    </row>
    <row r="9383" spans="5:5" x14ac:dyDescent="0.3">
      <c r="E9383"/>
    </row>
    <row r="9384" spans="5:5" x14ac:dyDescent="0.3">
      <c r="E9384"/>
    </row>
    <row r="9385" spans="5:5" x14ac:dyDescent="0.3">
      <c r="E9385"/>
    </row>
    <row r="9386" spans="5:5" x14ac:dyDescent="0.3">
      <c r="E9386"/>
    </row>
    <row r="9387" spans="5:5" x14ac:dyDescent="0.3">
      <c r="E9387"/>
    </row>
    <row r="9388" spans="5:5" x14ac:dyDescent="0.3">
      <c r="E9388"/>
    </row>
    <row r="9389" spans="5:5" x14ac:dyDescent="0.3">
      <c r="E9389"/>
    </row>
    <row r="9390" spans="5:5" x14ac:dyDescent="0.3">
      <c r="E9390"/>
    </row>
    <row r="9391" spans="5:5" x14ac:dyDescent="0.3">
      <c r="E9391"/>
    </row>
    <row r="9392" spans="5:5" x14ac:dyDescent="0.3">
      <c r="E9392"/>
    </row>
    <row r="9393" spans="5:5" x14ac:dyDescent="0.3">
      <c r="E9393"/>
    </row>
    <row r="9394" spans="5:5" x14ac:dyDescent="0.3">
      <c r="E9394"/>
    </row>
    <row r="9395" spans="5:5" x14ac:dyDescent="0.3">
      <c r="E9395"/>
    </row>
    <row r="9396" spans="5:5" x14ac:dyDescent="0.3">
      <c r="E9396"/>
    </row>
    <row r="9397" spans="5:5" x14ac:dyDescent="0.3">
      <c r="E9397"/>
    </row>
    <row r="9398" spans="5:5" x14ac:dyDescent="0.3">
      <c r="E9398"/>
    </row>
    <row r="9399" spans="5:5" x14ac:dyDescent="0.3">
      <c r="E9399"/>
    </row>
    <row r="9400" spans="5:5" x14ac:dyDescent="0.3">
      <c r="E9400"/>
    </row>
    <row r="9401" spans="5:5" x14ac:dyDescent="0.3">
      <c r="E9401"/>
    </row>
    <row r="9402" spans="5:5" x14ac:dyDescent="0.3">
      <c r="E9402"/>
    </row>
    <row r="9403" spans="5:5" x14ac:dyDescent="0.3">
      <c r="E9403"/>
    </row>
    <row r="9404" spans="5:5" x14ac:dyDescent="0.3">
      <c r="E9404"/>
    </row>
    <row r="9405" spans="5:5" x14ac:dyDescent="0.3">
      <c r="E9405"/>
    </row>
    <row r="9406" spans="5:5" x14ac:dyDescent="0.3">
      <c r="E9406"/>
    </row>
    <row r="9407" spans="5:5" x14ac:dyDescent="0.3">
      <c r="E9407"/>
    </row>
    <row r="9408" spans="5:5" x14ac:dyDescent="0.3">
      <c r="E9408"/>
    </row>
    <row r="9409" spans="5:5" x14ac:dyDescent="0.3">
      <c r="E9409"/>
    </row>
    <row r="9410" spans="5:5" x14ac:dyDescent="0.3">
      <c r="E9410"/>
    </row>
    <row r="9411" spans="5:5" x14ac:dyDescent="0.3">
      <c r="E9411"/>
    </row>
    <row r="9412" spans="5:5" x14ac:dyDescent="0.3">
      <c r="E9412"/>
    </row>
    <row r="9413" spans="5:5" x14ac:dyDescent="0.3">
      <c r="E9413"/>
    </row>
    <row r="9414" spans="5:5" x14ac:dyDescent="0.3">
      <c r="E9414"/>
    </row>
    <row r="9415" spans="5:5" x14ac:dyDescent="0.3">
      <c r="E9415"/>
    </row>
    <row r="9416" spans="5:5" x14ac:dyDescent="0.3">
      <c r="E9416"/>
    </row>
    <row r="9417" spans="5:5" x14ac:dyDescent="0.3">
      <c r="E9417"/>
    </row>
    <row r="9418" spans="5:5" x14ac:dyDescent="0.3">
      <c r="E9418"/>
    </row>
    <row r="9419" spans="5:5" x14ac:dyDescent="0.3">
      <c r="E9419"/>
    </row>
    <row r="9420" spans="5:5" x14ac:dyDescent="0.3">
      <c r="E9420"/>
    </row>
    <row r="9421" spans="5:5" x14ac:dyDescent="0.3">
      <c r="E9421"/>
    </row>
    <row r="9422" spans="5:5" x14ac:dyDescent="0.3">
      <c r="E9422"/>
    </row>
    <row r="9423" spans="5:5" x14ac:dyDescent="0.3">
      <c r="E9423"/>
    </row>
    <row r="9424" spans="5:5" x14ac:dyDescent="0.3">
      <c r="E9424"/>
    </row>
    <row r="9425" spans="5:5" x14ac:dyDescent="0.3">
      <c r="E9425"/>
    </row>
    <row r="9426" spans="5:5" x14ac:dyDescent="0.3">
      <c r="E9426"/>
    </row>
    <row r="9427" spans="5:5" x14ac:dyDescent="0.3">
      <c r="E9427"/>
    </row>
    <row r="9428" spans="5:5" x14ac:dyDescent="0.3">
      <c r="E9428"/>
    </row>
    <row r="9429" spans="5:5" x14ac:dyDescent="0.3">
      <c r="E9429"/>
    </row>
    <row r="9430" spans="5:5" x14ac:dyDescent="0.3">
      <c r="E9430"/>
    </row>
    <row r="9431" spans="5:5" x14ac:dyDescent="0.3">
      <c r="E9431"/>
    </row>
    <row r="9432" spans="5:5" x14ac:dyDescent="0.3">
      <c r="E9432"/>
    </row>
    <row r="9433" spans="5:5" x14ac:dyDescent="0.3">
      <c r="E9433"/>
    </row>
    <row r="9434" spans="5:5" x14ac:dyDescent="0.3">
      <c r="E9434"/>
    </row>
    <row r="9435" spans="5:5" x14ac:dyDescent="0.3">
      <c r="E9435"/>
    </row>
    <row r="9436" spans="5:5" x14ac:dyDescent="0.3">
      <c r="E9436"/>
    </row>
    <row r="9437" spans="5:5" x14ac:dyDescent="0.3">
      <c r="E9437"/>
    </row>
    <row r="9438" spans="5:5" x14ac:dyDescent="0.3">
      <c r="E9438"/>
    </row>
    <row r="9439" spans="5:5" x14ac:dyDescent="0.3">
      <c r="E9439"/>
    </row>
    <row r="9440" spans="5:5" x14ac:dyDescent="0.3">
      <c r="E9440"/>
    </row>
    <row r="9441" spans="5:5" x14ac:dyDescent="0.3">
      <c r="E9441"/>
    </row>
    <row r="9442" spans="5:5" x14ac:dyDescent="0.3">
      <c r="E9442"/>
    </row>
    <row r="9443" spans="5:5" x14ac:dyDescent="0.3">
      <c r="E9443"/>
    </row>
    <row r="9444" spans="5:5" x14ac:dyDescent="0.3">
      <c r="E9444"/>
    </row>
    <row r="9445" spans="5:5" x14ac:dyDescent="0.3">
      <c r="E9445"/>
    </row>
    <row r="9446" spans="5:5" x14ac:dyDescent="0.3">
      <c r="E9446"/>
    </row>
    <row r="9447" spans="5:5" x14ac:dyDescent="0.3">
      <c r="E9447"/>
    </row>
    <row r="9448" spans="5:5" x14ac:dyDescent="0.3">
      <c r="E9448"/>
    </row>
    <row r="9449" spans="5:5" x14ac:dyDescent="0.3">
      <c r="E9449"/>
    </row>
    <row r="9450" spans="5:5" x14ac:dyDescent="0.3">
      <c r="E9450"/>
    </row>
    <row r="9451" spans="5:5" x14ac:dyDescent="0.3">
      <c r="E9451"/>
    </row>
    <row r="9452" spans="5:5" x14ac:dyDescent="0.3">
      <c r="E9452"/>
    </row>
    <row r="9453" spans="5:5" x14ac:dyDescent="0.3">
      <c r="E9453"/>
    </row>
    <row r="9454" spans="5:5" x14ac:dyDescent="0.3">
      <c r="E9454"/>
    </row>
    <row r="9455" spans="5:5" x14ac:dyDescent="0.3">
      <c r="E9455"/>
    </row>
    <row r="9456" spans="5:5" x14ac:dyDescent="0.3">
      <c r="E9456"/>
    </row>
    <row r="9457" spans="5:5" x14ac:dyDescent="0.3">
      <c r="E9457"/>
    </row>
    <row r="9458" spans="5:5" x14ac:dyDescent="0.3">
      <c r="E9458"/>
    </row>
    <row r="9459" spans="5:5" x14ac:dyDescent="0.3">
      <c r="E9459"/>
    </row>
    <row r="9460" spans="5:5" x14ac:dyDescent="0.3">
      <c r="E9460"/>
    </row>
    <row r="9461" spans="5:5" x14ac:dyDescent="0.3">
      <c r="E9461"/>
    </row>
    <row r="9462" spans="5:5" x14ac:dyDescent="0.3">
      <c r="E9462"/>
    </row>
    <row r="9463" spans="5:5" x14ac:dyDescent="0.3">
      <c r="E9463"/>
    </row>
    <row r="9464" spans="5:5" x14ac:dyDescent="0.3">
      <c r="E9464"/>
    </row>
    <row r="9465" spans="5:5" x14ac:dyDescent="0.3">
      <c r="E9465"/>
    </row>
    <row r="9466" spans="5:5" x14ac:dyDescent="0.3">
      <c r="E9466"/>
    </row>
    <row r="9467" spans="5:5" x14ac:dyDescent="0.3">
      <c r="E9467"/>
    </row>
    <row r="9468" spans="5:5" x14ac:dyDescent="0.3">
      <c r="E9468"/>
    </row>
    <row r="9469" spans="5:5" x14ac:dyDescent="0.3">
      <c r="E9469"/>
    </row>
    <row r="9470" spans="5:5" x14ac:dyDescent="0.3">
      <c r="E9470"/>
    </row>
    <row r="9471" spans="5:5" x14ac:dyDescent="0.3">
      <c r="E9471"/>
    </row>
    <row r="9472" spans="5:5" x14ac:dyDescent="0.3">
      <c r="E9472"/>
    </row>
    <row r="9473" spans="5:5" x14ac:dyDescent="0.3">
      <c r="E9473"/>
    </row>
    <row r="9474" spans="5:5" x14ac:dyDescent="0.3">
      <c r="E9474"/>
    </row>
    <row r="9475" spans="5:5" x14ac:dyDescent="0.3">
      <c r="E9475"/>
    </row>
    <row r="9476" spans="5:5" x14ac:dyDescent="0.3">
      <c r="E9476"/>
    </row>
    <row r="9477" spans="5:5" x14ac:dyDescent="0.3">
      <c r="E9477"/>
    </row>
    <row r="9478" spans="5:5" x14ac:dyDescent="0.3">
      <c r="E9478"/>
    </row>
    <row r="9479" spans="5:5" x14ac:dyDescent="0.3">
      <c r="E9479"/>
    </row>
    <row r="9480" spans="5:5" x14ac:dyDescent="0.3">
      <c r="E9480"/>
    </row>
    <row r="9481" spans="5:5" x14ac:dyDescent="0.3">
      <c r="E9481"/>
    </row>
    <row r="9482" spans="5:5" x14ac:dyDescent="0.3">
      <c r="E9482"/>
    </row>
    <row r="9483" spans="5:5" x14ac:dyDescent="0.3">
      <c r="E9483"/>
    </row>
    <row r="9484" spans="5:5" x14ac:dyDescent="0.3">
      <c r="E9484"/>
    </row>
    <row r="9485" spans="5:5" x14ac:dyDescent="0.3">
      <c r="E9485"/>
    </row>
    <row r="9486" spans="5:5" x14ac:dyDescent="0.3">
      <c r="E9486"/>
    </row>
    <row r="9487" spans="5:5" x14ac:dyDescent="0.3">
      <c r="E9487"/>
    </row>
    <row r="9488" spans="5:5" x14ac:dyDescent="0.3">
      <c r="E9488"/>
    </row>
    <row r="9489" spans="5:5" x14ac:dyDescent="0.3">
      <c r="E9489"/>
    </row>
    <row r="9490" spans="5:5" x14ac:dyDescent="0.3">
      <c r="E9490"/>
    </row>
    <row r="9491" spans="5:5" x14ac:dyDescent="0.3">
      <c r="E9491"/>
    </row>
    <row r="9492" spans="5:5" x14ac:dyDescent="0.3">
      <c r="E9492"/>
    </row>
    <row r="9493" spans="5:5" x14ac:dyDescent="0.3">
      <c r="E9493"/>
    </row>
    <row r="9494" spans="5:5" x14ac:dyDescent="0.3">
      <c r="E9494"/>
    </row>
    <row r="9495" spans="5:5" x14ac:dyDescent="0.3">
      <c r="E9495"/>
    </row>
    <row r="9496" spans="5:5" x14ac:dyDescent="0.3">
      <c r="E9496"/>
    </row>
    <row r="9497" spans="5:5" x14ac:dyDescent="0.3">
      <c r="E9497"/>
    </row>
    <row r="9498" spans="5:5" x14ac:dyDescent="0.3">
      <c r="E9498"/>
    </row>
    <row r="9499" spans="5:5" x14ac:dyDescent="0.3">
      <c r="E9499"/>
    </row>
    <row r="9500" spans="5:5" x14ac:dyDescent="0.3">
      <c r="E9500"/>
    </row>
    <row r="9501" spans="5:5" x14ac:dyDescent="0.3">
      <c r="E9501"/>
    </row>
    <row r="9502" spans="5:5" x14ac:dyDescent="0.3">
      <c r="E9502"/>
    </row>
    <row r="9503" spans="5:5" x14ac:dyDescent="0.3">
      <c r="E9503"/>
    </row>
    <row r="9504" spans="5:5" x14ac:dyDescent="0.3">
      <c r="E9504"/>
    </row>
    <row r="9505" spans="5:5" x14ac:dyDescent="0.3">
      <c r="E9505"/>
    </row>
    <row r="9506" spans="5:5" x14ac:dyDescent="0.3">
      <c r="E9506"/>
    </row>
    <row r="9507" spans="5:5" x14ac:dyDescent="0.3">
      <c r="E9507"/>
    </row>
    <row r="9508" spans="5:5" x14ac:dyDescent="0.3">
      <c r="E9508"/>
    </row>
    <row r="9509" spans="5:5" x14ac:dyDescent="0.3">
      <c r="E9509"/>
    </row>
    <row r="9510" spans="5:5" x14ac:dyDescent="0.3">
      <c r="E9510"/>
    </row>
    <row r="9511" spans="5:5" x14ac:dyDescent="0.3">
      <c r="E9511"/>
    </row>
    <row r="9512" spans="5:5" x14ac:dyDescent="0.3">
      <c r="E9512"/>
    </row>
    <row r="9513" spans="5:5" x14ac:dyDescent="0.3">
      <c r="E9513"/>
    </row>
    <row r="9514" spans="5:5" x14ac:dyDescent="0.3">
      <c r="E9514"/>
    </row>
    <row r="9515" spans="5:5" x14ac:dyDescent="0.3">
      <c r="E9515"/>
    </row>
    <row r="9516" spans="5:5" x14ac:dyDescent="0.3">
      <c r="E9516"/>
    </row>
    <row r="9517" spans="5:5" x14ac:dyDescent="0.3">
      <c r="E9517"/>
    </row>
    <row r="9518" spans="5:5" x14ac:dyDescent="0.3">
      <c r="E9518"/>
    </row>
    <row r="9519" spans="5:5" x14ac:dyDescent="0.3">
      <c r="E9519"/>
    </row>
    <row r="9520" spans="5:5" x14ac:dyDescent="0.3">
      <c r="E9520"/>
    </row>
    <row r="9521" spans="5:5" x14ac:dyDescent="0.3">
      <c r="E9521"/>
    </row>
    <row r="9522" spans="5:5" x14ac:dyDescent="0.3">
      <c r="E9522"/>
    </row>
    <row r="9523" spans="5:5" x14ac:dyDescent="0.3">
      <c r="E9523"/>
    </row>
    <row r="9524" spans="5:5" x14ac:dyDescent="0.3">
      <c r="E9524"/>
    </row>
    <row r="9525" spans="5:5" x14ac:dyDescent="0.3">
      <c r="E9525"/>
    </row>
    <row r="9526" spans="5:5" x14ac:dyDescent="0.3">
      <c r="E9526"/>
    </row>
    <row r="9527" spans="5:5" x14ac:dyDescent="0.3">
      <c r="E9527"/>
    </row>
    <row r="9528" spans="5:5" x14ac:dyDescent="0.3">
      <c r="E9528"/>
    </row>
    <row r="9529" spans="5:5" x14ac:dyDescent="0.3">
      <c r="E9529"/>
    </row>
    <row r="9530" spans="5:5" x14ac:dyDescent="0.3">
      <c r="E9530"/>
    </row>
    <row r="9531" spans="5:5" x14ac:dyDescent="0.3">
      <c r="E9531"/>
    </row>
    <row r="9532" spans="5:5" x14ac:dyDescent="0.3">
      <c r="E9532"/>
    </row>
    <row r="9533" spans="5:5" x14ac:dyDescent="0.3">
      <c r="E9533"/>
    </row>
    <row r="9534" spans="5:5" x14ac:dyDescent="0.3">
      <c r="E9534"/>
    </row>
    <row r="9535" spans="5:5" x14ac:dyDescent="0.3">
      <c r="E9535"/>
    </row>
    <row r="9536" spans="5:5" x14ac:dyDescent="0.3">
      <c r="E9536"/>
    </row>
    <row r="9537" spans="5:5" x14ac:dyDescent="0.3">
      <c r="E9537"/>
    </row>
    <row r="9538" spans="5:5" x14ac:dyDescent="0.3">
      <c r="E9538"/>
    </row>
    <row r="9539" spans="5:5" x14ac:dyDescent="0.3">
      <c r="E9539"/>
    </row>
    <row r="9540" spans="5:5" x14ac:dyDescent="0.3">
      <c r="E9540"/>
    </row>
    <row r="9541" spans="5:5" x14ac:dyDescent="0.3">
      <c r="E9541"/>
    </row>
    <row r="9542" spans="5:5" x14ac:dyDescent="0.3">
      <c r="E9542"/>
    </row>
    <row r="9543" spans="5:5" x14ac:dyDescent="0.3">
      <c r="E9543"/>
    </row>
    <row r="9544" spans="5:5" x14ac:dyDescent="0.3">
      <c r="E9544"/>
    </row>
    <row r="9545" spans="5:5" x14ac:dyDescent="0.3">
      <c r="E9545"/>
    </row>
    <row r="9546" spans="5:5" x14ac:dyDescent="0.3">
      <c r="E9546"/>
    </row>
    <row r="9547" spans="5:5" x14ac:dyDescent="0.3">
      <c r="E9547"/>
    </row>
    <row r="9548" spans="5:5" x14ac:dyDescent="0.3">
      <c r="E9548"/>
    </row>
    <row r="9549" spans="5:5" x14ac:dyDescent="0.3">
      <c r="E9549"/>
    </row>
    <row r="9550" spans="5:5" x14ac:dyDescent="0.3">
      <c r="E9550"/>
    </row>
    <row r="9551" spans="5:5" x14ac:dyDescent="0.3">
      <c r="E9551"/>
    </row>
    <row r="9552" spans="5:5" x14ac:dyDescent="0.3">
      <c r="E9552"/>
    </row>
    <row r="9553" spans="5:5" x14ac:dyDescent="0.3">
      <c r="E9553"/>
    </row>
    <row r="9554" spans="5:5" x14ac:dyDescent="0.3">
      <c r="E9554"/>
    </row>
    <row r="9555" spans="5:5" x14ac:dyDescent="0.3">
      <c r="E9555"/>
    </row>
    <row r="9556" spans="5:5" x14ac:dyDescent="0.3">
      <c r="E9556"/>
    </row>
    <row r="9557" spans="5:5" x14ac:dyDescent="0.3">
      <c r="E9557"/>
    </row>
    <row r="9558" spans="5:5" x14ac:dyDescent="0.3">
      <c r="E9558"/>
    </row>
    <row r="9559" spans="5:5" x14ac:dyDescent="0.3">
      <c r="E9559"/>
    </row>
    <row r="9560" spans="5:5" x14ac:dyDescent="0.3">
      <c r="E9560"/>
    </row>
    <row r="9561" spans="5:5" x14ac:dyDescent="0.3">
      <c r="E9561"/>
    </row>
    <row r="9562" spans="5:5" x14ac:dyDescent="0.3">
      <c r="E9562"/>
    </row>
    <row r="9563" spans="5:5" x14ac:dyDescent="0.3">
      <c r="E9563"/>
    </row>
    <row r="9564" spans="5:5" x14ac:dyDescent="0.3">
      <c r="E9564"/>
    </row>
    <row r="9565" spans="5:5" x14ac:dyDescent="0.3">
      <c r="E9565"/>
    </row>
    <row r="9566" spans="5:5" x14ac:dyDescent="0.3">
      <c r="E9566"/>
    </row>
    <row r="9567" spans="5:5" x14ac:dyDescent="0.3">
      <c r="E9567"/>
    </row>
    <row r="9568" spans="5:5" x14ac:dyDescent="0.3">
      <c r="E9568"/>
    </row>
    <row r="9569" spans="5:5" x14ac:dyDescent="0.3">
      <c r="E9569"/>
    </row>
    <row r="9570" spans="5:5" x14ac:dyDescent="0.3">
      <c r="E9570"/>
    </row>
    <row r="9571" spans="5:5" x14ac:dyDescent="0.3">
      <c r="E9571"/>
    </row>
    <row r="9572" spans="5:5" x14ac:dyDescent="0.3">
      <c r="E9572"/>
    </row>
    <row r="9573" spans="5:5" x14ac:dyDescent="0.3">
      <c r="E9573"/>
    </row>
    <row r="9574" spans="5:5" x14ac:dyDescent="0.3">
      <c r="E9574"/>
    </row>
    <row r="9575" spans="5:5" x14ac:dyDescent="0.3">
      <c r="E9575"/>
    </row>
    <row r="9576" spans="5:5" x14ac:dyDescent="0.3">
      <c r="E9576"/>
    </row>
    <row r="9577" spans="5:5" x14ac:dyDescent="0.3">
      <c r="E9577"/>
    </row>
    <row r="9578" spans="5:5" x14ac:dyDescent="0.3">
      <c r="E9578"/>
    </row>
    <row r="9579" spans="5:5" x14ac:dyDescent="0.3">
      <c r="E9579"/>
    </row>
    <row r="9580" spans="5:5" x14ac:dyDescent="0.3">
      <c r="E9580"/>
    </row>
    <row r="9581" spans="5:5" x14ac:dyDescent="0.3">
      <c r="E9581"/>
    </row>
    <row r="9582" spans="5:5" x14ac:dyDescent="0.3">
      <c r="E9582"/>
    </row>
    <row r="9583" spans="5:5" x14ac:dyDescent="0.3">
      <c r="E9583"/>
    </row>
    <row r="9584" spans="5:5" x14ac:dyDescent="0.3">
      <c r="E9584"/>
    </row>
    <row r="9585" spans="5:5" x14ac:dyDescent="0.3">
      <c r="E9585"/>
    </row>
    <row r="9586" spans="5:5" x14ac:dyDescent="0.3">
      <c r="E9586"/>
    </row>
    <row r="9587" spans="5:5" x14ac:dyDescent="0.3">
      <c r="E9587"/>
    </row>
    <row r="9588" spans="5:5" x14ac:dyDescent="0.3">
      <c r="E9588"/>
    </row>
    <row r="9589" spans="5:5" x14ac:dyDescent="0.3">
      <c r="E9589"/>
    </row>
    <row r="9590" spans="5:5" x14ac:dyDescent="0.3">
      <c r="E9590"/>
    </row>
    <row r="9591" spans="5:5" x14ac:dyDescent="0.3">
      <c r="E9591"/>
    </row>
    <row r="9592" spans="5:5" x14ac:dyDescent="0.3">
      <c r="E9592"/>
    </row>
    <row r="9593" spans="5:5" x14ac:dyDescent="0.3">
      <c r="E9593"/>
    </row>
    <row r="9594" spans="5:5" x14ac:dyDescent="0.3">
      <c r="E9594"/>
    </row>
    <row r="9595" spans="5:5" x14ac:dyDescent="0.3">
      <c r="E9595"/>
    </row>
    <row r="9596" spans="5:5" x14ac:dyDescent="0.3">
      <c r="E9596"/>
    </row>
    <row r="9597" spans="5:5" x14ac:dyDescent="0.3">
      <c r="E9597"/>
    </row>
    <row r="9598" spans="5:5" x14ac:dyDescent="0.3">
      <c r="E9598"/>
    </row>
    <row r="9599" spans="5:5" x14ac:dyDescent="0.3">
      <c r="E9599"/>
    </row>
    <row r="9600" spans="5:5" x14ac:dyDescent="0.3">
      <c r="E9600"/>
    </row>
    <row r="9601" spans="5:5" x14ac:dyDescent="0.3">
      <c r="E9601"/>
    </row>
    <row r="9602" spans="5:5" x14ac:dyDescent="0.3">
      <c r="E9602"/>
    </row>
    <row r="9603" spans="5:5" x14ac:dyDescent="0.3">
      <c r="E9603"/>
    </row>
    <row r="9604" spans="5:5" x14ac:dyDescent="0.3">
      <c r="E9604"/>
    </row>
    <row r="9605" spans="5:5" x14ac:dyDescent="0.3">
      <c r="E9605"/>
    </row>
    <row r="9606" spans="5:5" x14ac:dyDescent="0.3">
      <c r="E9606"/>
    </row>
    <row r="9607" spans="5:5" x14ac:dyDescent="0.3">
      <c r="E9607"/>
    </row>
    <row r="9608" spans="5:5" x14ac:dyDescent="0.3">
      <c r="E9608"/>
    </row>
    <row r="9609" spans="5:5" x14ac:dyDescent="0.3">
      <c r="E9609"/>
    </row>
    <row r="9610" spans="5:5" x14ac:dyDescent="0.3">
      <c r="E9610"/>
    </row>
    <row r="9611" spans="5:5" x14ac:dyDescent="0.3">
      <c r="E9611"/>
    </row>
    <row r="9612" spans="5:5" x14ac:dyDescent="0.3">
      <c r="E9612"/>
    </row>
    <row r="9613" spans="5:5" x14ac:dyDescent="0.3">
      <c r="E9613"/>
    </row>
    <row r="9614" spans="5:5" x14ac:dyDescent="0.3">
      <c r="E9614"/>
    </row>
    <row r="9615" spans="5:5" x14ac:dyDescent="0.3">
      <c r="E9615"/>
    </row>
    <row r="9616" spans="5:5" x14ac:dyDescent="0.3">
      <c r="E9616"/>
    </row>
    <row r="9617" spans="5:5" x14ac:dyDescent="0.3">
      <c r="E9617"/>
    </row>
    <row r="9618" spans="5:5" x14ac:dyDescent="0.3">
      <c r="E9618"/>
    </row>
    <row r="9619" spans="5:5" x14ac:dyDescent="0.3">
      <c r="E9619"/>
    </row>
    <row r="9620" spans="5:5" x14ac:dyDescent="0.3">
      <c r="E9620"/>
    </row>
    <row r="9621" spans="5:5" x14ac:dyDescent="0.3">
      <c r="E9621"/>
    </row>
    <row r="9622" spans="5:5" x14ac:dyDescent="0.3">
      <c r="E9622"/>
    </row>
    <row r="9623" spans="5:5" x14ac:dyDescent="0.3">
      <c r="E9623"/>
    </row>
    <row r="9624" spans="5:5" x14ac:dyDescent="0.3">
      <c r="E9624"/>
    </row>
    <row r="9625" spans="5:5" x14ac:dyDescent="0.3">
      <c r="E9625"/>
    </row>
    <row r="9626" spans="5:5" x14ac:dyDescent="0.3">
      <c r="E9626"/>
    </row>
    <row r="9627" spans="5:5" x14ac:dyDescent="0.3">
      <c r="E9627"/>
    </row>
    <row r="9628" spans="5:5" x14ac:dyDescent="0.3">
      <c r="E9628"/>
    </row>
    <row r="9629" spans="5:5" x14ac:dyDescent="0.3">
      <c r="E9629"/>
    </row>
    <row r="9630" spans="5:5" x14ac:dyDescent="0.3">
      <c r="E9630"/>
    </row>
    <row r="9631" spans="5:5" x14ac:dyDescent="0.3">
      <c r="E9631"/>
    </row>
    <row r="9632" spans="5:5" x14ac:dyDescent="0.3">
      <c r="E9632"/>
    </row>
    <row r="9633" spans="5:5" x14ac:dyDescent="0.3">
      <c r="E9633"/>
    </row>
    <row r="9634" spans="5:5" x14ac:dyDescent="0.3">
      <c r="E9634"/>
    </row>
    <row r="9635" spans="5:5" x14ac:dyDescent="0.3">
      <c r="E9635"/>
    </row>
    <row r="9636" spans="5:5" x14ac:dyDescent="0.3">
      <c r="E9636"/>
    </row>
    <row r="9637" spans="5:5" x14ac:dyDescent="0.3">
      <c r="E9637"/>
    </row>
    <row r="9638" spans="5:5" x14ac:dyDescent="0.3">
      <c r="E9638"/>
    </row>
    <row r="9639" spans="5:5" x14ac:dyDescent="0.3">
      <c r="E9639"/>
    </row>
    <row r="9640" spans="5:5" x14ac:dyDescent="0.3">
      <c r="E9640"/>
    </row>
    <row r="9641" spans="5:5" x14ac:dyDescent="0.3">
      <c r="E9641"/>
    </row>
    <row r="9642" spans="5:5" x14ac:dyDescent="0.3">
      <c r="E9642"/>
    </row>
    <row r="9643" spans="5:5" x14ac:dyDescent="0.3">
      <c r="E9643"/>
    </row>
    <row r="9644" spans="5:5" x14ac:dyDescent="0.3">
      <c r="E9644"/>
    </row>
    <row r="9645" spans="5:5" x14ac:dyDescent="0.3">
      <c r="E9645"/>
    </row>
    <row r="9646" spans="5:5" x14ac:dyDescent="0.3">
      <c r="E9646"/>
    </row>
    <row r="9647" spans="5:5" x14ac:dyDescent="0.3">
      <c r="E9647"/>
    </row>
    <row r="9648" spans="5:5" x14ac:dyDescent="0.3">
      <c r="E9648"/>
    </row>
    <row r="9649" spans="5:5" x14ac:dyDescent="0.3">
      <c r="E9649"/>
    </row>
    <row r="9650" spans="5:5" x14ac:dyDescent="0.3">
      <c r="E9650"/>
    </row>
    <row r="9651" spans="5:5" x14ac:dyDescent="0.3">
      <c r="E9651"/>
    </row>
    <row r="9652" spans="5:5" x14ac:dyDescent="0.3">
      <c r="E9652"/>
    </row>
    <row r="9653" spans="5:5" x14ac:dyDescent="0.3">
      <c r="E9653"/>
    </row>
    <row r="9654" spans="5:5" x14ac:dyDescent="0.3">
      <c r="E9654"/>
    </row>
    <row r="9655" spans="5:5" x14ac:dyDescent="0.3">
      <c r="E9655"/>
    </row>
    <row r="9656" spans="5:5" x14ac:dyDescent="0.3">
      <c r="E9656"/>
    </row>
    <row r="9657" spans="5:5" x14ac:dyDescent="0.3">
      <c r="E9657"/>
    </row>
    <row r="9658" spans="5:5" x14ac:dyDescent="0.3">
      <c r="E9658"/>
    </row>
    <row r="9659" spans="5:5" x14ac:dyDescent="0.3">
      <c r="E9659"/>
    </row>
    <row r="9660" spans="5:5" x14ac:dyDescent="0.3">
      <c r="E9660"/>
    </row>
    <row r="9661" spans="5:5" x14ac:dyDescent="0.3">
      <c r="E9661"/>
    </row>
    <row r="9662" spans="5:5" x14ac:dyDescent="0.3">
      <c r="E9662"/>
    </row>
    <row r="9663" spans="5:5" x14ac:dyDescent="0.3">
      <c r="E9663"/>
    </row>
    <row r="9664" spans="5:5" x14ac:dyDescent="0.3">
      <c r="E9664"/>
    </row>
    <row r="9665" spans="5:5" x14ac:dyDescent="0.3">
      <c r="E9665"/>
    </row>
    <row r="9666" spans="5:5" x14ac:dyDescent="0.3">
      <c r="E9666"/>
    </row>
    <row r="9667" spans="5:5" x14ac:dyDescent="0.3">
      <c r="E9667"/>
    </row>
    <row r="9668" spans="5:5" x14ac:dyDescent="0.3">
      <c r="E9668"/>
    </row>
    <row r="9669" spans="5:5" x14ac:dyDescent="0.3">
      <c r="E9669"/>
    </row>
    <row r="9670" spans="5:5" x14ac:dyDescent="0.3">
      <c r="E9670"/>
    </row>
    <row r="9671" spans="5:5" x14ac:dyDescent="0.3">
      <c r="E9671"/>
    </row>
    <row r="9672" spans="5:5" x14ac:dyDescent="0.3">
      <c r="E9672"/>
    </row>
    <row r="9673" spans="5:5" x14ac:dyDescent="0.3">
      <c r="E9673"/>
    </row>
    <row r="9674" spans="5:5" x14ac:dyDescent="0.3">
      <c r="E9674"/>
    </row>
    <row r="9675" spans="5:5" x14ac:dyDescent="0.3">
      <c r="E9675"/>
    </row>
    <row r="9676" spans="5:5" x14ac:dyDescent="0.3">
      <c r="E9676"/>
    </row>
    <row r="9677" spans="5:5" x14ac:dyDescent="0.3">
      <c r="E9677"/>
    </row>
    <row r="9678" spans="5:5" x14ac:dyDescent="0.3">
      <c r="E9678"/>
    </row>
    <row r="9679" spans="5:5" x14ac:dyDescent="0.3">
      <c r="E9679"/>
    </row>
    <row r="9680" spans="5:5" x14ac:dyDescent="0.3">
      <c r="E9680"/>
    </row>
    <row r="9681" spans="5:5" x14ac:dyDescent="0.3">
      <c r="E9681"/>
    </row>
    <row r="9682" spans="5:5" x14ac:dyDescent="0.3">
      <c r="E9682"/>
    </row>
    <row r="9683" spans="5:5" x14ac:dyDescent="0.3">
      <c r="E9683"/>
    </row>
    <row r="9684" spans="5:5" x14ac:dyDescent="0.3">
      <c r="E9684"/>
    </row>
    <row r="9685" spans="5:5" x14ac:dyDescent="0.3">
      <c r="E9685"/>
    </row>
    <row r="9686" spans="5:5" x14ac:dyDescent="0.3">
      <c r="E9686"/>
    </row>
    <row r="9687" spans="5:5" x14ac:dyDescent="0.3">
      <c r="E9687"/>
    </row>
    <row r="9688" spans="5:5" x14ac:dyDescent="0.3">
      <c r="E9688"/>
    </row>
    <row r="9689" spans="5:5" x14ac:dyDescent="0.3">
      <c r="E9689"/>
    </row>
    <row r="9690" spans="5:5" x14ac:dyDescent="0.3">
      <c r="E9690"/>
    </row>
    <row r="9691" spans="5:5" x14ac:dyDescent="0.3">
      <c r="E9691"/>
    </row>
    <row r="9692" spans="5:5" x14ac:dyDescent="0.3">
      <c r="E9692"/>
    </row>
    <row r="9693" spans="5:5" x14ac:dyDescent="0.3">
      <c r="E9693"/>
    </row>
    <row r="9694" spans="5:5" x14ac:dyDescent="0.3">
      <c r="E9694"/>
    </row>
    <row r="9695" spans="5:5" x14ac:dyDescent="0.3">
      <c r="E9695"/>
    </row>
    <row r="9696" spans="5:5" x14ac:dyDescent="0.3">
      <c r="E9696"/>
    </row>
    <row r="9697" spans="5:5" x14ac:dyDescent="0.3">
      <c r="E9697"/>
    </row>
    <row r="9698" spans="5:5" x14ac:dyDescent="0.3">
      <c r="E9698"/>
    </row>
    <row r="9699" spans="5:5" x14ac:dyDescent="0.3">
      <c r="E9699"/>
    </row>
    <row r="9700" spans="5:5" x14ac:dyDescent="0.3">
      <c r="E9700"/>
    </row>
    <row r="9701" spans="5:5" x14ac:dyDescent="0.3">
      <c r="E9701"/>
    </row>
    <row r="9702" spans="5:5" x14ac:dyDescent="0.3">
      <c r="E9702"/>
    </row>
    <row r="9703" spans="5:5" x14ac:dyDescent="0.3">
      <c r="E9703"/>
    </row>
    <row r="9704" spans="5:5" x14ac:dyDescent="0.3">
      <c r="E9704"/>
    </row>
    <row r="9705" spans="5:5" x14ac:dyDescent="0.3">
      <c r="E9705"/>
    </row>
    <row r="9706" spans="5:5" x14ac:dyDescent="0.3">
      <c r="E9706"/>
    </row>
    <row r="9707" spans="5:5" x14ac:dyDescent="0.3">
      <c r="E9707"/>
    </row>
    <row r="9708" spans="5:5" x14ac:dyDescent="0.3">
      <c r="E9708"/>
    </row>
    <row r="9709" spans="5:5" x14ac:dyDescent="0.3">
      <c r="E9709"/>
    </row>
    <row r="9710" spans="5:5" x14ac:dyDescent="0.3">
      <c r="E9710"/>
    </row>
    <row r="9711" spans="5:5" x14ac:dyDescent="0.3">
      <c r="E9711"/>
    </row>
    <row r="9712" spans="5:5" x14ac:dyDescent="0.3">
      <c r="E9712"/>
    </row>
    <row r="9713" spans="5:5" x14ac:dyDescent="0.3">
      <c r="E9713"/>
    </row>
    <row r="9714" spans="5:5" x14ac:dyDescent="0.3">
      <c r="E9714"/>
    </row>
    <row r="9715" spans="5:5" x14ac:dyDescent="0.3">
      <c r="E9715"/>
    </row>
    <row r="9716" spans="5:5" x14ac:dyDescent="0.3">
      <c r="E9716"/>
    </row>
    <row r="9717" spans="5:5" x14ac:dyDescent="0.3">
      <c r="E9717"/>
    </row>
    <row r="9718" spans="5:5" x14ac:dyDescent="0.3">
      <c r="E9718"/>
    </row>
    <row r="9719" spans="5:5" x14ac:dyDescent="0.3">
      <c r="E9719"/>
    </row>
    <row r="9720" spans="5:5" x14ac:dyDescent="0.3">
      <c r="E9720"/>
    </row>
    <row r="9721" spans="5:5" x14ac:dyDescent="0.3">
      <c r="E9721"/>
    </row>
    <row r="9722" spans="5:5" x14ac:dyDescent="0.3">
      <c r="E9722"/>
    </row>
    <row r="9723" spans="5:5" x14ac:dyDescent="0.3">
      <c r="E9723"/>
    </row>
    <row r="9724" spans="5:5" x14ac:dyDescent="0.3">
      <c r="E9724"/>
    </row>
    <row r="9725" spans="5:5" x14ac:dyDescent="0.3">
      <c r="E9725"/>
    </row>
    <row r="9726" spans="5:5" x14ac:dyDescent="0.3">
      <c r="E9726"/>
    </row>
    <row r="9727" spans="5:5" x14ac:dyDescent="0.3">
      <c r="E9727"/>
    </row>
    <row r="9728" spans="5:5" x14ac:dyDescent="0.3">
      <c r="E9728"/>
    </row>
    <row r="9729" spans="5:5" x14ac:dyDescent="0.3">
      <c r="E9729"/>
    </row>
    <row r="9730" spans="5:5" x14ac:dyDescent="0.3">
      <c r="E9730"/>
    </row>
    <row r="9731" spans="5:5" x14ac:dyDescent="0.3">
      <c r="E9731"/>
    </row>
    <row r="9732" spans="5:5" x14ac:dyDescent="0.3">
      <c r="E9732"/>
    </row>
    <row r="9733" spans="5:5" x14ac:dyDescent="0.3">
      <c r="E9733"/>
    </row>
    <row r="9734" spans="5:5" x14ac:dyDescent="0.3">
      <c r="E9734"/>
    </row>
    <row r="9735" spans="5:5" x14ac:dyDescent="0.3">
      <c r="E9735"/>
    </row>
    <row r="9736" spans="5:5" x14ac:dyDescent="0.3">
      <c r="E9736"/>
    </row>
    <row r="9737" spans="5:5" x14ac:dyDescent="0.3">
      <c r="E9737"/>
    </row>
    <row r="9738" spans="5:5" x14ac:dyDescent="0.3">
      <c r="E9738"/>
    </row>
    <row r="9739" spans="5:5" x14ac:dyDescent="0.3">
      <c r="E9739"/>
    </row>
    <row r="9740" spans="5:5" x14ac:dyDescent="0.3">
      <c r="E9740"/>
    </row>
    <row r="9741" spans="5:5" x14ac:dyDescent="0.3">
      <c r="E9741"/>
    </row>
    <row r="9742" spans="5:5" x14ac:dyDescent="0.3">
      <c r="E9742"/>
    </row>
    <row r="9743" spans="5:5" x14ac:dyDescent="0.3">
      <c r="E9743"/>
    </row>
    <row r="9744" spans="5:5" x14ac:dyDescent="0.3">
      <c r="E9744"/>
    </row>
    <row r="9745" spans="5:5" x14ac:dyDescent="0.3">
      <c r="E9745"/>
    </row>
    <row r="9746" spans="5:5" x14ac:dyDescent="0.3">
      <c r="E9746"/>
    </row>
    <row r="9747" spans="5:5" x14ac:dyDescent="0.3">
      <c r="E9747"/>
    </row>
    <row r="9748" spans="5:5" x14ac:dyDescent="0.3">
      <c r="E9748"/>
    </row>
    <row r="9749" spans="5:5" x14ac:dyDescent="0.3">
      <c r="E9749"/>
    </row>
    <row r="9750" spans="5:5" x14ac:dyDescent="0.3">
      <c r="E9750"/>
    </row>
    <row r="9751" spans="5:5" x14ac:dyDescent="0.3">
      <c r="E9751"/>
    </row>
    <row r="9752" spans="5:5" x14ac:dyDescent="0.3">
      <c r="E9752"/>
    </row>
    <row r="9753" spans="5:5" x14ac:dyDescent="0.3">
      <c r="E9753"/>
    </row>
    <row r="9754" spans="5:5" x14ac:dyDescent="0.3">
      <c r="E9754"/>
    </row>
    <row r="9755" spans="5:5" x14ac:dyDescent="0.3">
      <c r="E9755"/>
    </row>
    <row r="9756" spans="5:5" x14ac:dyDescent="0.3">
      <c r="E9756"/>
    </row>
    <row r="9757" spans="5:5" x14ac:dyDescent="0.3">
      <c r="E9757"/>
    </row>
    <row r="9758" spans="5:5" x14ac:dyDescent="0.3">
      <c r="E9758"/>
    </row>
    <row r="9759" spans="5:5" x14ac:dyDescent="0.3">
      <c r="E9759"/>
    </row>
    <row r="9760" spans="5:5" x14ac:dyDescent="0.3">
      <c r="E9760"/>
    </row>
    <row r="9761" spans="5:5" x14ac:dyDescent="0.3">
      <c r="E9761"/>
    </row>
    <row r="9762" spans="5:5" x14ac:dyDescent="0.3">
      <c r="E9762"/>
    </row>
    <row r="9763" spans="5:5" x14ac:dyDescent="0.3">
      <c r="E9763"/>
    </row>
    <row r="9764" spans="5:5" x14ac:dyDescent="0.3">
      <c r="E9764"/>
    </row>
    <row r="9765" spans="5:5" x14ac:dyDescent="0.3">
      <c r="E9765"/>
    </row>
    <row r="9766" spans="5:5" x14ac:dyDescent="0.3">
      <c r="E9766"/>
    </row>
    <row r="9767" spans="5:5" x14ac:dyDescent="0.3">
      <c r="E9767"/>
    </row>
    <row r="9768" spans="5:5" x14ac:dyDescent="0.3">
      <c r="E9768"/>
    </row>
    <row r="9769" spans="5:5" x14ac:dyDescent="0.3">
      <c r="E9769"/>
    </row>
    <row r="9770" spans="5:5" x14ac:dyDescent="0.3">
      <c r="E9770"/>
    </row>
    <row r="9771" spans="5:5" x14ac:dyDescent="0.3">
      <c r="E9771"/>
    </row>
    <row r="9772" spans="5:5" x14ac:dyDescent="0.3">
      <c r="E9772"/>
    </row>
    <row r="9773" spans="5:5" x14ac:dyDescent="0.3">
      <c r="E9773"/>
    </row>
    <row r="9774" spans="5:5" x14ac:dyDescent="0.3">
      <c r="E9774"/>
    </row>
    <row r="9775" spans="5:5" x14ac:dyDescent="0.3">
      <c r="E9775"/>
    </row>
    <row r="9776" spans="5:5" x14ac:dyDescent="0.3">
      <c r="E9776"/>
    </row>
    <row r="9777" spans="5:5" x14ac:dyDescent="0.3">
      <c r="E9777"/>
    </row>
    <row r="9778" spans="5:5" x14ac:dyDescent="0.3">
      <c r="E9778"/>
    </row>
    <row r="9779" spans="5:5" x14ac:dyDescent="0.3">
      <c r="E9779"/>
    </row>
    <row r="9780" spans="5:5" x14ac:dyDescent="0.3">
      <c r="E9780"/>
    </row>
    <row r="9781" spans="5:5" x14ac:dyDescent="0.3">
      <c r="E9781"/>
    </row>
    <row r="9782" spans="5:5" x14ac:dyDescent="0.3">
      <c r="E9782"/>
    </row>
    <row r="9783" spans="5:5" x14ac:dyDescent="0.3">
      <c r="E9783"/>
    </row>
    <row r="9784" spans="5:5" x14ac:dyDescent="0.3">
      <c r="E9784"/>
    </row>
    <row r="9785" spans="5:5" x14ac:dyDescent="0.3">
      <c r="E9785"/>
    </row>
    <row r="9786" spans="5:5" x14ac:dyDescent="0.3">
      <c r="E9786"/>
    </row>
    <row r="9787" spans="5:5" x14ac:dyDescent="0.3">
      <c r="E9787"/>
    </row>
    <row r="9788" spans="5:5" x14ac:dyDescent="0.3">
      <c r="E9788"/>
    </row>
    <row r="9789" spans="5:5" x14ac:dyDescent="0.3">
      <c r="E9789"/>
    </row>
    <row r="9790" spans="5:5" x14ac:dyDescent="0.3">
      <c r="E9790"/>
    </row>
    <row r="9791" spans="5:5" x14ac:dyDescent="0.3">
      <c r="E9791"/>
    </row>
    <row r="9792" spans="5:5" x14ac:dyDescent="0.3">
      <c r="E9792"/>
    </row>
    <row r="9793" spans="5:5" x14ac:dyDescent="0.3">
      <c r="E9793"/>
    </row>
    <row r="9794" spans="5:5" x14ac:dyDescent="0.3">
      <c r="E9794"/>
    </row>
    <row r="9795" spans="5:5" x14ac:dyDescent="0.3">
      <c r="E9795"/>
    </row>
    <row r="9796" spans="5:5" x14ac:dyDescent="0.3">
      <c r="E9796"/>
    </row>
    <row r="9797" spans="5:5" x14ac:dyDescent="0.3">
      <c r="E9797"/>
    </row>
    <row r="9798" spans="5:5" x14ac:dyDescent="0.3">
      <c r="E9798"/>
    </row>
    <row r="9799" spans="5:5" x14ac:dyDescent="0.3">
      <c r="E9799"/>
    </row>
    <row r="9800" spans="5:5" x14ac:dyDescent="0.3">
      <c r="E9800"/>
    </row>
    <row r="9801" spans="5:5" x14ac:dyDescent="0.3">
      <c r="E9801"/>
    </row>
    <row r="9802" spans="5:5" x14ac:dyDescent="0.3">
      <c r="E9802"/>
    </row>
    <row r="9803" spans="5:5" x14ac:dyDescent="0.3">
      <c r="E9803"/>
    </row>
    <row r="9804" spans="5:5" x14ac:dyDescent="0.3">
      <c r="E9804"/>
    </row>
    <row r="9805" spans="5:5" x14ac:dyDescent="0.3">
      <c r="E9805"/>
    </row>
    <row r="9806" spans="5:5" x14ac:dyDescent="0.3">
      <c r="E9806"/>
    </row>
    <row r="9807" spans="5:5" x14ac:dyDescent="0.3">
      <c r="E9807"/>
    </row>
    <row r="9808" spans="5:5" x14ac:dyDescent="0.3">
      <c r="E9808"/>
    </row>
    <row r="9809" spans="5:5" x14ac:dyDescent="0.3">
      <c r="E9809"/>
    </row>
    <row r="9810" spans="5:5" x14ac:dyDescent="0.3">
      <c r="E9810"/>
    </row>
    <row r="9811" spans="5:5" x14ac:dyDescent="0.3">
      <c r="E9811"/>
    </row>
    <row r="9812" spans="5:5" x14ac:dyDescent="0.3">
      <c r="E9812"/>
    </row>
    <row r="9813" spans="5:5" x14ac:dyDescent="0.3">
      <c r="E9813"/>
    </row>
    <row r="9814" spans="5:5" x14ac:dyDescent="0.3">
      <c r="E9814"/>
    </row>
    <row r="9815" spans="5:5" x14ac:dyDescent="0.3">
      <c r="E9815"/>
    </row>
    <row r="9816" spans="5:5" x14ac:dyDescent="0.3">
      <c r="E9816"/>
    </row>
    <row r="9817" spans="5:5" x14ac:dyDescent="0.3">
      <c r="E9817"/>
    </row>
    <row r="9818" spans="5:5" x14ac:dyDescent="0.3">
      <c r="E9818"/>
    </row>
    <row r="9819" spans="5:5" x14ac:dyDescent="0.3">
      <c r="E9819"/>
    </row>
    <row r="9820" spans="5:5" x14ac:dyDescent="0.3">
      <c r="E9820"/>
    </row>
    <row r="9821" spans="5:5" x14ac:dyDescent="0.3">
      <c r="E9821"/>
    </row>
    <row r="9822" spans="5:5" x14ac:dyDescent="0.3">
      <c r="E9822"/>
    </row>
    <row r="9823" spans="5:5" x14ac:dyDescent="0.3">
      <c r="E9823"/>
    </row>
    <row r="9824" spans="5:5" x14ac:dyDescent="0.3">
      <c r="E9824"/>
    </row>
    <row r="9825" spans="5:5" x14ac:dyDescent="0.3">
      <c r="E9825"/>
    </row>
    <row r="9826" spans="5:5" x14ac:dyDescent="0.3">
      <c r="E9826"/>
    </row>
    <row r="9827" spans="5:5" x14ac:dyDescent="0.3">
      <c r="E9827"/>
    </row>
    <row r="9828" spans="5:5" x14ac:dyDescent="0.3">
      <c r="E9828"/>
    </row>
    <row r="9829" spans="5:5" x14ac:dyDescent="0.3">
      <c r="E9829"/>
    </row>
    <row r="9830" spans="5:5" x14ac:dyDescent="0.3">
      <c r="E9830"/>
    </row>
    <row r="9831" spans="5:5" x14ac:dyDescent="0.3">
      <c r="E9831"/>
    </row>
    <row r="9832" spans="5:5" x14ac:dyDescent="0.3">
      <c r="E9832"/>
    </row>
    <row r="9833" spans="5:5" x14ac:dyDescent="0.3">
      <c r="E9833"/>
    </row>
    <row r="9834" spans="5:5" x14ac:dyDescent="0.3">
      <c r="E9834"/>
    </row>
    <row r="9835" spans="5:5" x14ac:dyDescent="0.3">
      <c r="E9835"/>
    </row>
    <row r="9836" spans="5:5" x14ac:dyDescent="0.3">
      <c r="E9836"/>
    </row>
    <row r="9837" spans="5:5" x14ac:dyDescent="0.3">
      <c r="E9837"/>
    </row>
    <row r="9838" spans="5:5" x14ac:dyDescent="0.3">
      <c r="E9838"/>
    </row>
    <row r="9839" spans="5:5" x14ac:dyDescent="0.3">
      <c r="E9839"/>
    </row>
    <row r="9840" spans="5:5" x14ac:dyDescent="0.3">
      <c r="E9840"/>
    </row>
    <row r="9841" spans="5:5" x14ac:dyDescent="0.3">
      <c r="E9841"/>
    </row>
    <row r="9842" spans="5:5" x14ac:dyDescent="0.3">
      <c r="E9842"/>
    </row>
    <row r="9843" spans="5:5" x14ac:dyDescent="0.3">
      <c r="E9843"/>
    </row>
    <row r="9844" spans="5:5" x14ac:dyDescent="0.3">
      <c r="E9844"/>
    </row>
    <row r="9845" spans="5:5" x14ac:dyDescent="0.3">
      <c r="E9845"/>
    </row>
    <row r="9846" spans="5:5" x14ac:dyDescent="0.3">
      <c r="E9846"/>
    </row>
    <row r="9847" spans="5:5" x14ac:dyDescent="0.3">
      <c r="E9847"/>
    </row>
    <row r="9848" spans="5:5" x14ac:dyDescent="0.3">
      <c r="E9848"/>
    </row>
    <row r="9849" spans="5:5" x14ac:dyDescent="0.3">
      <c r="E9849"/>
    </row>
    <row r="9850" spans="5:5" x14ac:dyDescent="0.3">
      <c r="E9850"/>
    </row>
    <row r="9851" spans="5:5" x14ac:dyDescent="0.3">
      <c r="E9851"/>
    </row>
    <row r="9852" spans="5:5" x14ac:dyDescent="0.3">
      <c r="E9852"/>
    </row>
    <row r="9853" spans="5:5" x14ac:dyDescent="0.3">
      <c r="E9853"/>
    </row>
    <row r="9854" spans="5:5" x14ac:dyDescent="0.3">
      <c r="E9854"/>
    </row>
    <row r="9855" spans="5:5" x14ac:dyDescent="0.3">
      <c r="E9855"/>
    </row>
    <row r="9856" spans="5:5" x14ac:dyDescent="0.3">
      <c r="E9856"/>
    </row>
    <row r="9857" spans="5:5" x14ac:dyDescent="0.3">
      <c r="E9857"/>
    </row>
    <row r="9858" spans="5:5" x14ac:dyDescent="0.3">
      <c r="E9858"/>
    </row>
    <row r="9859" spans="5:5" x14ac:dyDescent="0.3">
      <c r="E9859"/>
    </row>
    <row r="9860" spans="5:5" x14ac:dyDescent="0.3">
      <c r="E9860"/>
    </row>
    <row r="9861" spans="5:5" x14ac:dyDescent="0.3">
      <c r="E9861"/>
    </row>
    <row r="9862" spans="5:5" x14ac:dyDescent="0.3">
      <c r="E9862"/>
    </row>
    <row r="9863" spans="5:5" x14ac:dyDescent="0.3">
      <c r="E9863"/>
    </row>
    <row r="9864" spans="5:5" x14ac:dyDescent="0.3">
      <c r="E9864"/>
    </row>
    <row r="9865" spans="5:5" x14ac:dyDescent="0.3">
      <c r="E9865"/>
    </row>
    <row r="9866" spans="5:5" x14ac:dyDescent="0.3">
      <c r="E9866"/>
    </row>
    <row r="9867" spans="5:5" x14ac:dyDescent="0.3">
      <c r="E9867"/>
    </row>
    <row r="9868" spans="5:5" x14ac:dyDescent="0.3">
      <c r="E9868"/>
    </row>
    <row r="9869" spans="5:5" x14ac:dyDescent="0.3">
      <c r="E9869"/>
    </row>
    <row r="9870" spans="5:5" x14ac:dyDescent="0.3">
      <c r="E9870"/>
    </row>
    <row r="9871" spans="5:5" x14ac:dyDescent="0.3">
      <c r="E9871"/>
    </row>
    <row r="9872" spans="5:5" x14ac:dyDescent="0.3">
      <c r="E9872"/>
    </row>
    <row r="9873" spans="5:5" x14ac:dyDescent="0.3">
      <c r="E9873"/>
    </row>
    <row r="9874" spans="5:5" x14ac:dyDescent="0.3">
      <c r="E9874"/>
    </row>
    <row r="9875" spans="5:5" x14ac:dyDescent="0.3">
      <c r="E9875"/>
    </row>
    <row r="9876" spans="5:5" x14ac:dyDescent="0.3">
      <c r="E9876"/>
    </row>
    <row r="9877" spans="5:5" x14ac:dyDescent="0.3">
      <c r="E9877"/>
    </row>
    <row r="9878" spans="5:5" x14ac:dyDescent="0.3">
      <c r="E9878"/>
    </row>
    <row r="9879" spans="5:5" x14ac:dyDescent="0.3">
      <c r="E9879"/>
    </row>
    <row r="9880" spans="5:5" x14ac:dyDescent="0.3">
      <c r="E9880"/>
    </row>
    <row r="9881" spans="5:5" x14ac:dyDescent="0.3">
      <c r="E9881"/>
    </row>
    <row r="9882" spans="5:5" x14ac:dyDescent="0.3">
      <c r="E9882"/>
    </row>
    <row r="9883" spans="5:5" x14ac:dyDescent="0.3">
      <c r="E9883"/>
    </row>
    <row r="9884" spans="5:5" x14ac:dyDescent="0.3">
      <c r="E9884"/>
    </row>
    <row r="9885" spans="5:5" x14ac:dyDescent="0.3">
      <c r="E9885"/>
    </row>
    <row r="9886" spans="5:5" x14ac:dyDescent="0.3">
      <c r="E9886"/>
    </row>
    <row r="9887" spans="5:5" x14ac:dyDescent="0.3">
      <c r="E9887"/>
    </row>
    <row r="9888" spans="5:5" x14ac:dyDescent="0.3">
      <c r="E9888"/>
    </row>
    <row r="9889" spans="5:5" x14ac:dyDescent="0.3">
      <c r="E9889"/>
    </row>
    <row r="9890" spans="5:5" x14ac:dyDescent="0.3">
      <c r="E9890"/>
    </row>
    <row r="9891" spans="5:5" x14ac:dyDescent="0.3">
      <c r="E9891"/>
    </row>
    <row r="9892" spans="5:5" x14ac:dyDescent="0.3">
      <c r="E9892"/>
    </row>
    <row r="9893" spans="5:5" x14ac:dyDescent="0.3">
      <c r="E9893"/>
    </row>
    <row r="9894" spans="5:5" x14ac:dyDescent="0.3">
      <c r="E9894"/>
    </row>
    <row r="9895" spans="5:5" x14ac:dyDescent="0.3">
      <c r="E9895"/>
    </row>
    <row r="9896" spans="5:5" x14ac:dyDescent="0.3">
      <c r="E9896"/>
    </row>
    <row r="9897" spans="5:5" x14ac:dyDescent="0.3">
      <c r="E9897"/>
    </row>
    <row r="9898" spans="5:5" x14ac:dyDescent="0.3">
      <c r="E9898"/>
    </row>
    <row r="9899" spans="5:5" x14ac:dyDescent="0.3">
      <c r="E9899"/>
    </row>
    <row r="9900" spans="5:5" x14ac:dyDescent="0.3">
      <c r="E9900"/>
    </row>
    <row r="9901" spans="5:5" x14ac:dyDescent="0.3">
      <c r="E9901"/>
    </row>
    <row r="9902" spans="5:5" x14ac:dyDescent="0.3">
      <c r="E9902"/>
    </row>
    <row r="9903" spans="5:5" x14ac:dyDescent="0.3">
      <c r="E9903"/>
    </row>
    <row r="9904" spans="5:5" x14ac:dyDescent="0.3">
      <c r="E9904"/>
    </row>
    <row r="9905" spans="5:5" x14ac:dyDescent="0.3">
      <c r="E9905"/>
    </row>
    <row r="9906" spans="5:5" x14ac:dyDescent="0.3">
      <c r="E9906"/>
    </row>
    <row r="9907" spans="5:5" x14ac:dyDescent="0.3">
      <c r="E9907"/>
    </row>
    <row r="9908" spans="5:5" x14ac:dyDescent="0.3">
      <c r="E9908"/>
    </row>
    <row r="9909" spans="5:5" x14ac:dyDescent="0.3">
      <c r="E9909"/>
    </row>
    <row r="9910" spans="5:5" x14ac:dyDescent="0.3">
      <c r="E9910"/>
    </row>
    <row r="9911" spans="5:5" x14ac:dyDescent="0.3">
      <c r="E9911"/>
    </row>
    <row r="9912" spans="5:5" x14ac:dyDescent="0.3">
      <c r="E9912"/>
    </row>
    <row r="9913" spans="5:5" x14ac:dyDescent="0.3">
      <c r="E9913"/>
    </row>
    <row r="9914" spans="5:5" x14ac:dyDescent="0.3">
      <c r="E9914"/>
    </row>
    <row r="9915" spans="5:5" x14ac:dyDescent="0.3">
      <c r="E9915"/>
    </row>
    <row r="9916" spans="5:5" x14ac:dyDescent="0.3">
      <c r="E9916"/>
    </row>
    <row r="9917" spans="5:5" x14ac:dyDescent="0.3">
      <c r="E9917"/>
    </row>
    <row r="9918" spans="5:5" x14ac:dyDescent="0.3">
      <c r="E9918"/>
    </row>
    <row r="9919" spans="5:5" x14ac:dyDescent="0.3">
      <c r="E9919"/>
    </row>
    <row r="9920" spans="5:5" x14ac:dyDescent="0.3">
      <c r="E9920"/>
    </row>
    <row r="9921" spans="5:5" x14ac:dyDescent="0.3">
      <c r="E9921"/>
    </row>
    <row r="9922" spans="5:5" x14ac:dyDescent="0.3">
      <c r="E9922"/>
    </row>
    <row r="9923" spans="5:5" x14ac:dyDescent="0.3">
      <c r="E9923"/>
    </row>
    <row r="9924" spans="5:5" x14ac:dyDescent="0.3">
      <c r="E9924"/>
    </row>
    <row r="9925" spans="5:5" x14ac:dyDescent="0.3">
      <c r="E9925"/>
    </row>
    <row r="9926" spans="5:5" x14ac:dyDescent="0.3">
      <c r="E9926"/>
    </row>
    <row r="9927" spans="5:5" x14ac:dyDescent="0.3">
      <c r="E9927"/>
    </row>
    <row r="9928" spans="5:5" x14ac:dyDescent="0.3">
      <c r="E9928"/>
    </row>
    <row r="9929" spans="5:5" x14ac:dyDescent="0.3">
      <c r="E9929"/>
    </row>
    <row r="9930" spans="5:5" x14ac:dyDescent="0.3">
      <c r="E9930"/>
    </row>
    <row r="9931" spans="5:5" x14ac:dyDescent="0.3">
      <c r="E9931"/>
    </row>
    <row r="9932" spans="5:5" x14ac:dyDescent="0.3">
      <c r="E9932"/>
    </row>
    <row r="9933" spans="5:5" x14ac:dyDescent="0.3">
      <c r="E9933"/>
    </row>
    <row r="9934" spans="5:5" x14ac:dyDescent="0.3">
      <c r="E9934"/>
    </row>
    <row r="9935" spans="5:5" x14ac:dyDescent="0.3">
      <c r="E9935"/>
    </row>
    <row r="9936" spans="5:5" x14ac:dyDescent="0.3">
      <c r="E9936"/>
    </row>
    <row r="9937" spans="5:5" x14ac:dyDescent="0.3">
      <c r="E9937"/>
    </row>
    <row r="9938" spans="5:5" x14ac:dyDescent="0.3">
      <c r="E9938"/>
    </row>
    <row r="9939" spans="5:5" x14ac:dyDescent="0.3">
      <c r="E9939"/>
    </row>
    <row r="9940" spans="5:5" x14ac:dyDescent="0.3">
      <c r="E9940"/>
    </row>
    <row r="9941" spans="5:5" x14ac:dyDescent="0.3">
      <c r="E9941"/>
    </row>
    <row r="9942" spans="5:5" x14ac:dyDescent="0.3">
      <c r="E9942"/>
    </row>
    <row r="9943" spans="5:5" x14ac:dyDescent="0.3">
      <c r="E9943"/>
    </row>
    <row r="9944" spans="5:5" x14ac:dyDescent="0.3">
      <c r="E9944"/>
    </row>
    <row r="9945" spans="5:5" x14ac:dyDescent="0.3">
      <c r="E9945"/>
    </row>
    <row r="9946" spans="5:5" x14ac:dyDescent="0.3">
      <c r="E9946"/>
    </row>
    <row r="9947" spans="5:5" x14ac:dyDescent="0.3">
      <c r="E9947"/>
    </row>
    <row r="9948" spans="5:5" x14ac:dyDescent="0.3">
      <c r="E9948"/>
    </row>
    <row r="9949" spans="5:5" x14ac:dyDescent="0.3">
      <c r="E9949"/>
    </row>
    <row r="9950" spans="5:5" x14ac:dyDescent="0.3">
      <c r="E9950"/>
    </row>
    <row r="9951" spans="5:5" x14ac:dyDescent="0.3">
      <c r="E9951"/>
    </row>
    <row r="9952" spans="5:5" x14ac:dyDescent="0.3">
      <c r="E9952"/>
    </row>
    <row r="9953" spans="5:5" x14ac:dyDescent="0.3">
      <c r="E9953"/>
    </row>
    <row r="9954" spans="5:5" x14ac:dyDescent="0.3">
      <c r="E9954"/>
    </row>
    <row r="9955" spans="5:5" x14ac:dyDescent="0.3">
      <c r="E9955"/>
    </row>
    <row r="9956" spans="5:5" x14ac:dyDescent="0.3">
      <c r="E9956"/>
    </row>
    <row r="9957" spans="5:5" x14ac:dyDescent="0.3">
      <c r="E9957"/>
    </row>
    <row r="9958" spans="5:5" x14ac:dyDescent="0.3">
      <c r="E9958"/>
    </row>
    <row r="9959" spans="5:5" x14ac:dyDescent="0.3">
      <c r="E9959"/>
    </row>
    <row r="9960" spans="5:5" x14ac:dyDescent="0.3">
      <c r="E9960"/>
    </row>
    <row r="9961" spans="5:5" x14ac:dyDescent="0.3">
      <c r="E9961"/>
    </row>
    <row r="9962" spans="5:5" x14ac:dyDescent="0.3">
      <c r="E9962"/>
    </row>
    <row r="9963" spans="5:5" x14ac:dyDescent="0.3">
      <c r="E9963"/>
    </row>
    <row r="9964" spans="5:5" x14ac:dyDescent="0.3">
      <c r="E9964"/>
    </row>
    <row r="9965" spans="5:5" x14ac:dyDescent="0.3">
      <c r="E9965"/>
    </row>
    <row r="9966" spans="5:5" x14ac:dyDescent="0.3">
      <c r="E9966"/>
    </row>
    <row r="9967" spans="5:5" x14ac:dyDescent="0.3">
      <c r="E9967"/>
    </row>
    <row r="9968" spans="5:5" x14ac:dyDescent="0.3">
      <c r="E9968"/>
    </row>
    <row r="9969" spans="5:5" x14ac:dyDescent="0.3">
      <c r="E9969"/>
    </row>
    <row r="9970" spans="5:5" x14ac:dyDescent="0.3">
      <c r="E9970"/>
    </row>
    <row r="9971" spans="5:5" x14ac:dyDescent="0.3">
      <c r="E9971"/>
    </row>
    <row r="9972" spans="5:5" x14ac:dyDescent="0.3">
      <c r="E9972"/>
    </row>
    <row r="9973" spans="5:5" x14ac:dyDescent="0.3">
      <c r="E9973"/>
    </row>
    <row r="9974" spans="5:5" x14ac:dyDescent="0.3">
      <c r="E9974"/>
    </row>
    <row r="9975" spans="5:5" x14ac:dyDescent="0.3">
      <c r="E9975"/>
    </row>
    <row r="9976" spans="5:5" x14ac:dyDescent="0.3">
      <c r="E9976"/>
    </row>
    <row r="9977" spans="5:5" x14ac:dyDescent="0.3">
      <c r="E9977"/>
    </row>
    <row r="9978" spans="5:5" x14ac:dyDescent="0.3">
      <c r="E9978"/>
    </row>
    <row r="9979" spans="5:5" x14ac:dyDescent="0.3">
      <c r="E9979"/>
    </row>
    <row r="9980" spans="5:5" x14ac:dyDescent="0.3">
      <c r="E9980"/>
    </row>
    <row r="9981" spans="5:5" x14ac:dyDescent="0.3">
      <c r="E9981"/>
    </row>
    <row r="9982" spans="5:5" x14ac:dyDescent="0.3">
      <c r="E9982"/>
    </row>
    <row r="9983" spans="5:5" x14ac:dyDescent="0.3">
      <c r="E9983"/>
    </row>
    <row r="9984" spans="5:5" x14ac:dyDescent="0.3">
      <c r="E9984"/>
    </row>
    <row r="9985" spans="5:5" x14ac:dyDescent="0.3">
      <c r="E9985"/>
    </row>
    <row r="9986" spans="5:5" x14ac:dyDescent="0.3">
      <c r="E9986"/>
    </row>
    <row r="9987" spans="5:5" x14ac:dyDescent="0.3">
      <c r="E9987"/>
    </row>
    <row r="9988" spans="5:5" x14ac:dyDescent="0.3">
      <c r="E9988"/>
    </row>
    <row r="9989" spans="5:5" x14ac:dyDescent="0.3">
      <c r="E9989"/>
    </row>
    <row r="9990" spans="5:5" x14ac:dyDescent="0.3">
      <c r="E9990"/>
    </row>
    <row r="9991" spans="5:5" x14ac:dyDescent="0.3">
      <c r="E9991"/>
    </row>
    <row r="9992" spans="5:5" x14ac:dyDescent="0.3">
      <c r="E9992"/>
    </row>
    <row r="9993" spans="5:5" x14ac:dyDescent="0.3">
      <c r="E9993"/>
    </row>
    <row r="9994" spans="5:5" x14ac:dyDescent="0.3">
      <c r="E9994"/>
    </row>
    <row r="9995" spans="5:5" x14ac:dyDescent="0.3">
      <c r="E9995"/>
    </row>
    <row r="9996" spans="5:5" x14ac:dyDescent="0.3">
      <c r="E9996"/>
    </row>
    <row r="9997" spans="5:5" x14ac:dyDescent="0.3">
      <c r="E9997"/>
    </row>
    <row r="9998" spans="5:5" x14ac:dyDescent="0.3">
      <c r="E9998"/>
    </row>
    <row r="9999" spans="5:5" x14ac:dyDescent="0.3">
      <c r="E9999"/>
    </row>
    <row r="10000" spans="5:5" x14ac:dyDescent="0.3">
      <c r="E10000"/>
    </row>
    <row r="10001" spans="5:5" x14ac:dyDescent="0.3">
      <c r="E10001"/>
    </row>
    <row r="10002" spans="5:5" x14ac:dyDescent="0.3">
      <c r="E10002"/>
    </row>
    <row r="10003" spans="5:5" x14ac:dyDescent="0.3">
      <c r="E10003"/>
    </row>
    <row r="10004" spans="5:5" x14ac:dyDescent="0.3">
      <c r="E10004"/>
    </row>
    <row r="10005" spans="5:5" x14ac:dyDescent="0.3">
      <c r="E10005"/>
    </row>
    <row r="10006" spans="5:5" x14ac:dyDescent="0.3">
      <c r="E10006"/>
    </row>
    <row r="10007" spans="5:5" x14ac:dyDescent="0.3">
      <c r="E10007"/>
    </row>
    <row r="10008" spans="5:5" x14ac:dyDescent="0.3">
      <c r="E10008"/>
    </row>
    <row r="10009" spans="5:5" x14ac:dyDescent="0.3">
      <c r="E10009"/>
    </row>
    <row r="10010" spans="5:5" x14ac:dyDescent="0.3">
      <c r="E10010"/>
    </row>
    <row r="10011" spans="5:5" x14ac:dyDescent="0.3">
      <c r="E10011"/>
    </row>
    <row r="10012" spans="5:5" x14ac:dyDescent="0.3">
      <c r="E10012"/>
    </row>
    <row r="10013" spans="5:5" x14ac:dyDescent="0.3">
      <c r="E10013"/>
    </row>
    <row r="10014" spans="5:5" x14ac:dyDescent="0.3">
      <c r="E10014"/>
    </row>
    <row r="10015" spans="5:5" x14ac:dyDescent="0.3">
      <c r="E10015"/>
    </row>
    <row r="10016" spans="5:5" x14ac:dyDescent="0.3">
      <c r="E10016"/>
    </row>
    <row r="10017" spans="5:5" x14ac:dyDescent="0.3">
      <c r="E10017"/>
    </row>
    <row r="10018" spans="5:5" x14ac:dyDescent="0.3">
      <c r="E10018"/>
    </row>
    <row r="10019" spans="5:5" x14ac:dyDescent="0.3">
      <c r="E10019"/>
    </row>
    <row r="10020" spans="5:5" x14ac:dyDescent="0.3">
      <c r="E10020"/>
    </row>
    <row r="10021" spans="5:5" x14ac:dyDescent="0.3">
      <c r="E10021"/>
    </row>
    <row r="10022" spans="5:5" x14ac:dyDescent="0.3">
      <c r="E10022"/>
    </row>
    <row r="10023" spans="5:5" x14ac:dyDescent="0.3">
      <c r="E10023"/>
    </row>
    <row r="10024" spans="5:5" x14ac:dyDescent="0.3">
      <c r="E10024"/>
    </row>
    <row r="10025" spans="5:5" x14ac:dyDescent="0.3">
      <c r="E10025"/>
    </row>
    <row r="10026" spans="5:5" x14ac:dyDescent="0.3">
      <c r="E10026"/>
    </row>
    <row r="10027" spans="5:5" x14ac:dyDescent="0.3">
      <c r="E10027"/>
    </row>
    <row r="10028" spans="5:5" x14ac:dyDescent="0.3">
      <c r="E10028"/>
    </row>
    <row r="10029" spans="5:5" x14ac:dyDescent="0.3">
      <c r="E10029"/>
    </row>
    <row r="10030" spans="5:5" x14ac:dyDescent="0.3">
      <c r="E10030"/>
    </row>
    <row r="10031" spans="5:5" x14ac:dyDescent="0.3">
      <c r="E10031"/>
    </row>
    <row r="10032" spans="5:5" x14ac:dyDescent="0.3">
      <c r="E10032"/>
    </row>
    <row r="10033" spans="5:5" x14ac:dyDescent="0.3">
      <c r="E10033"/>
    </row>
    <row r="10034" spans="5:5" x14ac:dyDescent="0.3">
      <c r="E10034"/>
    </row>
    <row r="10035" spans="5:5" x14ac:dyDescent="0.3">
      <c r="E10035"/>
    </row>
    <row r="10036" spans="5:5" x14ac:dyDescent="0.3">
      <c r="E10036"/>
    </row>
    <row r="10037" spans="5:5" x14ac:dyDescent="0.3">
      <c r="E10037"/>
    </row>
    <row r="10038" spans="5:5" x14ac:dyDescent="0.3">
      <c r="E10038"/>
    </row>
    <row r="10039" spans="5:5" x14ac:dyDescent="0.3">
      <c r="E10039"/>
    </row>
    <row r="10040" spans="5:5" x14ac:dyDescent="0.3">
      <c r="E10040"/>
    </row>
    <row r="10041" spans="5:5" x14ac:dyDescent="0.3">
      <c r="E10041"/>
    </row>
    <row r="10042" spans="5:5" x14ac:dyDescent="0.3">
      <c r="E10042"/>
    </row>
    <row r="10043" spans="5:5" x14ac:dyDescent="0.3">
      <c r="E10043"/>
    </row>
    <row r="10044" spans="5:5" x14ac:dyDescent="0.3">
      <c r="E10044"/>
    </row>
    <row r="10045" spans="5:5" x14ac:dyDescent="0.3">
      <c r="E10045"/>
    </row>
    <row r="10046" spans="5:5" x14ac:dyDescent="0.3">
      <c r="E10046"/>
    </row>
    <row r="10047" spans="5:5" x14ac:dyDescent="0.3">
      <c r="E10047"/>
    </row>
    <row r="10048" spans="5:5" x14ac:dyDescent="0.3">
      <c r="E10048"/>
    </row>
    <row r="10049" spans="5:5" x14ac:dyDescent="0.3">
      <c r="E10049"/>
    </row>
    <row r="10050" spans="5:5" x14ac:dyDescent="0.3">
      <c r="E10050"/>
    </row>
    <row r="10051" spans="5:5" x14ac:dyDescent="0.3">
      <c r="E10051"/>
    </row>
    <row r="10052" spans="5:5" x14ac:dyDescent="0.3">
      <c r="E10052"/>
    </row>
    <row r="10053" spans="5:5" x14ac:dyDescent="0.3">
      <c r="E10053"/>
    </row>
    <row r="10054" spans="5:5" x14ac:dyDescent="0.3">
      <c r="E10054"/>
    </row>
    <row r="10055" spans="5:5" x14ac:dyDescent="0.3">
      <c r="E10055"/>
    </row>
    <row r="10056" spans="5:5" x14ac:dyDescent="0.3">
      <c r="E10056"/>
    </row>
    <row r="10057" spans="5:5" x14ac:dyDescent="0.3">
      <c r="E10057"/>
    </row>
    <row r="10058" spans="5:5" x14ac:dyDescent="0.3">
      <c r="E10058"/>
    </row>
    <row r="10059" spans="5:5" x14ac:dyDescent="0.3">
      <c r="E10059"/>
    </row>
    <row r="10060" spans="5:5" x14ac:dyDescent="0.3">
      <c r="E10060"/>
    </row>
    <row r="10061" spans="5:5" x14ac:dyDescent="0.3">
      <c r="E10061"/>
    </row>
    <row r="10062" spans="5:5" x14ac:dyDescent="0.3">
      <c r="E10062"/>
    </row>
    <row r="10063" spans="5:5" x14ac:dyDescent="0.3">
      <c r="E10063"/>
    </row>
    <row r="10064" spans="5:5" x14ac:dyDescent="0.3">
      <c r="E10064"/>
    </row>
    <row r="10065" spans="5:5" x14ac:dyDescent="0.3">
      <c r="E10065"/>
    </row>
    <row r="10066" spans="5:5" x14ac:dyDescent="0.3">
      <c r="E10066"/>
    </row>
    <row r="10067" spans="5:5" x14ac:dyDescent="0.3">
      <c r="E10067"/>
    </row>
    <row r="10068" spans="5:5" x14ac:dyDescent="0.3">
      <c r="E10068"/>
    </row>
    <row r="10069" spans="5:5" x14ac:dyDescent="0.3">
      <c r="E10069"/>
    </row>
    <row r="10070" spans="5:5" x14ac:dyDescent="0.3">
      <c r="E10070"/>
    </row>
    <row r="10071" spans="5:5" x14ac:dyDescent="0.3">
      <c r="E10071"/>
    </row>
    <row r="10072" spans="5:5" x14ac:dyDescent="0.3">
      <c r="E10072"/>
    </row>
    <row r="10073" spans="5:5" x14ac:dyDescent="0.3">
      <c r="E10073"/>
    </row>
    <row r="10074" spans="5:5" x14ac:dyDescent="0.3">
      <c r="E10074"/>
    </row>
    <row r="10075" spans="5:5" x14ac:dyDescent="0.3">
      <c r="E10075"/>
    </row>
    <row r="10076" spans="5:5" x14ac:dyDescent="0.3">
      <c r="E10076"/>
    </row>
    <row r="10077" spans="5:5" x14ac:dyDescent="0.3">
      <c r="E10077"/>
    </row>
    <row r="10078" spans="5:5" x14ac:dyDescent="0.3">
      <c r="E10078"/>
    </row>
    <row r="10079" spans="5:5" x14ac:dyDescent="0.3">
      <c r="E10079"/>
    </row>
    <row r="10080" spans="5:5" x14ac:dyDescent="0.3">
      <c r="E10080"/>
    </row>
    <row r="10081" spans="5:5" x14ac:dyDescent="0.3">
      <c r="E10081"/>
    </row>
    <row r="10082" spans="5:5" x14ac:dyDescent="0.3">
      <c r="E10082"/>
    </row>
    <row r="10083" spans="5:5" x14ac:dyDescent="0.3">
      <c r="E10083"/>
    </row>
    <row r="10084" spans="5:5" x14ac:dyDescent="0.3">
      <c r="E10084"/>
    </row>
    <row r="10085" spans="5:5" x14ac:dyDescent="0.3">
      <c r="E10085"/>
    </row>
    <row r="10086" spans="5:5" x14ac:dyDescent="0.3">
      <c r="E10086"/>
    </row>
    <row r="10087" spans="5:5" x14ac:dyDescent="0.3">
      <c r="E10087"/>
    </row>
    <row r="10088" spans="5:5" x14ac:dyDescent="0.3">
      <c r="E10088"/>
    </row>
    <row r="10089" spans="5:5" x14ac:dyDescent="0.3">
      <c r="E10089"/>
    </row>
    <row r="10090" spans="5:5" x14ac:dyDescent="0.3">
      <c r="E10090"/>
    </row>
    <row r="10091" spans="5:5" x14ac:dyDescent="0.3">
      <c r="E10091"/>
    </row>
    <row r="10092" spans="5:5" x14ac:dyDescent="0.3">
      <c r="E10092"/>
    </row>
    <row r="10093" spans="5:5" x14ac:dyDescent="0.3">
      <c r="E10093"/>
    </row>
    <row r="10094" spans="5:5" x14ac:dyDescent="0.3">
      <c r="E10094"/>
    </row>
    <row r="10095" spans="5:5" x14ac:dyDescent="0.3">
      <c r="E10095"/>
    </row>
    <row r="10096" spans="5:5" x14ac:dyDescent="0.3">
      <c r="E10096"/>
    </row>
    <row r="10097" spans="5:5" x14ac:dyDescent="0.3">
      <c r="E10097"/>
    </row>
    <row r="10098" spans="5:5" x14ac:dyDescent="0.3">
      <c r="E10098"/>
    </row>
    <row r="10099" spans="5:5" x14ac:dyDescent="0.3">
      <c r="E10099"/>
    </row>
    <row r="10100" spans="5:5" x14ac:dyDescent="0.3">
      <c r="E10100"/>
    </row>
    <row r="10101" spans="5:5" x14ac:dyDescent="0.3">
      <c r="E10101"/>
    </row>
    <row r="10102" spans="5:5" x14ac:dyDescent="0.3">
      <c r="E10102"/>
    </row>
    <row r="10103" spans="5:5" x14ac:dyDescent="0.3">
      <c r="E10103"/>
    </row>
    <row r="10104" spans="5:5" x14ac:dyDescent="0.3">
      <c r="E10104"/>
    </row>
    <row r="10105" spans="5:5" x14ac:dyDescent="0.3">
      <c r="E10105"/>
    </row>
    <row r="10106" spans="5:5" x14ac:dyDescent="0.3">
      <c r="E10106"/>
    </row>
    <row r="10107" spans="5:5" x14ac:dyDescent="0.3">
      <c r="E10107"/>
    </row>
    <row r="10108" spans="5:5" x14ac:dyDescent="0.3">
      <c r="E10108"/>
    </row>
    <row r="10109" spans="5:5" x14ac:dyDescent="0.3">
      <c r="E10109"/>
    </row>
    <row r="10110" spans="5:5" x14ac:dyDescent="0.3">
      <c r="E10110"/>
    </row>
    <row r="10111" spans="5:5" x14ac:dyDescent="0.3">
      <c r="E10111"/>
    </row>
    <row r="10112" spans="5:5" x14ac:dyDescent="0.3">
      <c r="E10112"/>
    </row>
    <row r="10113" spans="5:5" x14ac:dyDescent="0.3">
      <c r="E10113"/>
    </row>
    <row r="10114" spans="5:5" x14ac:dyDescent="0.3">
      <c r="E10114"/>
    </row>
    <row r="10115" spans="5:5" x14ac:dyDescent="0.3">
      <c r="E10115"/>
    </row>
    <row r="10116" spans="5:5" x14ac:dyDescent="0.3">
      <c r="E10116"/>
    </row>
    <row r="10117" spans="5:5" x14ac:dyDescent="0.3">
      <c r="E10117"/>
    </row>
    <row r="10118" spans="5:5" x14ac:dyDescent="0.3">
      <c r="E10118"/>
    </row>
    <row r="10119" spans="5:5" x14ac:dyDescent="0.3">
      <c r="E10119"/>
    </row>
    <row r="10120" spans="5:5" x14ac:dyDescent="0.3">
      <c r="E10120"/>
    </row>
    <row r="10121" spans="5:5" x14ac:dyDescent="0.3">
      <c r="E10121"/>
    </row>
    <row r="10122" spans="5:5" x14ac:dyDescent="0.3">
      <c r="E10122"/>
    </row>
    <row r="10123" spans="5:5" x14ac:dyDescent="0.3">
      <c r="E10123"/>
    </row>
    <row r="10124" spans="5:5" x14ac:dyDescent="0.3">
      <c r="E10124"/>
    </row>
    <row r="10125" spans="5:5" x14ac:dyDescent="0.3">
      <c r="E10125"/>
    </row>
    <row r="10126" spans="5:5" x14ac:dyDescent="0.3">
      <c r="E10126"/>
    </row>
    <row r="10127" spans="5:5" x14ac:dyDescent="0.3">
      <c r="E10127"/>
    </row>
    <row r="10128" spans="5:5" x14ac:dyDescent="0.3">
      <c r="E10128"/>
    </row>
    <row r="10129" spans="5:5" x14ac:dyDescent="0.3">
      <c r="E10129"/>
    </row>
    <row r="10130" spans="5:5" x14ac:dyDescent="0.3">
      <c r="E10130"/>
    </row>
    <row r="10131" spans="5:5" x14ac:dyDescent="0.3">
      <c r="E10131"/>
    </row>
    <row r="10132" spans="5:5" x14ac:dyDescent="0.3">
      <c r="E10132"/>
    </row>
    <row r="10133" spans="5:5" x14ac:dyDescent="0.3">
      <c r="E10133"/>
    </row>
    <row r="10134" spans="5:5" x14ac:dyDescent="0.3">
      <c r="E10134"/>
    </row>
    <row r="10135" spans="5:5" x14ac:dyDescent="0.3">
      <c r="E10135"/>
    </row>
    <row r="10136" spans="5:5" x14ac:dyDescent="0.3">
      <c r="E10136"/>
    </row>
    <row r="10137" spans="5:5" x14ac:dyDescent="0.3">
      <c r="E10137"/>
    </row>
    <row r="10138" spans="5:5" x14ac:dyDescent="0.3">
      <c r="E10138"/>
    </row>
    <row r="10139" spans="5:5" x14ac:dyDescent="0.3">
      <c r="E10139"/>
    </row>
    <row r="10140" spans="5:5" x14ac:dyDescent="0.3">
      <c r="E10140"/>
    </row>
    <row r="10141" spans="5:5" x14ac:dyDescent="0.3">
      <c r="E10141"/>
    </row>
    <row r="10142" spans="5:5" x14ac:dyDescent="0.3">
      <c r="E10142"/>
    </row>
    <row r="10143" spans="5:5" x14ac:dyDescent="0.3">
      <c r="E10143"/>
    </row>
    <row r="10144" spans="5:5" x14ac:dyDescent="0.3">
      <c r="E10144"/>
    </row>
    <row r="10145" spans="5:5" x14ac:dyDescent="0.3">
      <c r="E10145"/>
    </row>
    <row r="10146" spans="5:5" x14ac:dyDescent="0.3">
      <c r="E10146"/>
    </row>
    <row r="10147" spans="5:5" x14ac:dyDescent="0.3">
      <c r="E10147"/>
    </row>
    <row r="10148" spans="5:5" x14ac:dyDescent="0.3">
      <c r="E10148"/>
    </row>
    <row r="10149" spans="5:5" x14ac:dyDescent="0.3">
      <c r="E10149"/>
    </row>
    <row r="10150" spans="5:5" x14ac:dyDescent="0.3">
      <c r="E10150"/>
    </row>
    <row r="10151" spans="5:5" x14ac:dyDescent="0.3">
      <c r="E10151"/>
    </row>
    <row r="10152" spans="5:5" x14ac:dyDescent="0.3">
      <c r="E10152"/>
    </row>
    <row r="10153" spans="5:5" x14ac:dyDescent="0.3">
      <c r="E10153"/>
    </row>
    <row r="10154" spans="5:5" x14ac:dyDescent="0.3">
      <c r="E10154"/>
    </row>
    <row r="10155" spans="5:5" x14ac:dyDescent="0.3">
      <c r="E10155"/>
    </row>
    <row r="10156" spans="5:5" x14ac:dyDescent="0.3">
      <c r="E10156"/>
    </row>
    <row r="10157" spans="5:5" x14ac:dyDescent="0.3">
      <c r="E10157"/>
    </row>
    <row r="10158" spans="5:5" x14ac:dyDescent="0.3">
      <c r="E10158"/>
    </row>
    <row r="10159" spans="5:5" x14ac:dyDescent="0.3">
      <c r="E10159"/>
    </row>
    <row r="10160" spans="5:5" x14ac:dyDescent="0.3">
      <c r="E10160"/>
    </row>
    <row r="10161" spans="5:5" x14ac:dyDescent="0.3">
      <c r="E10161"/>
    </row>
    <row r="10162" spans="5:5" x14ac:dyDescent="0.3">
      <c r="E10162"/>
    </row>
    <row r="10163" spans="5:5" x14ac:dyDescent="0.3">
      <c r="E10163"/>
    </row>
    <row r="10164" spans="5:5" x14ac:dyDescent="0.3">
      <c r="E10164"/>
    </row>
    <row r="10165" spans="5:5" x14ac:dyDescent="0.3">
      <c r="E10165"/>
    </row>
    <row r="10166" spans="5:5" x14ac:dyDescent="0.3">
      <c r="E10166"/>
    </row>
    <row r="10167" spans="5:5" x14ac:dyDescent="0.3">
      <c r="E10167"/>
    </row>
    <row r="10168" spans="5:5" x14ac:dyDescent="0.3">
      <c r="E10168"/>
    </row>
    <row r="10169" spans="5:5" x14ac:dyDescent="0.3">
      <c r="E10169"/>
    </row>
    <row r="10170" spans="5:5" x14ac:dyDescent="0.3">
      <c r="E10170"/>
    </row>
    <row r="10171" spans="5:5" x14ac:dyDescent="0.3">
      <c r="E10171"/>
    </row>
    <row r="10172" spans="5:5" x14ac:dyDescent="0.3">
      <c r="E10172"/>
    </row>
    <row r="10173" spans="5:5" x14ac:dyDescent="0.3">
      <c r="E10173"/>
    </row>
    <row r="10174" spans="5:5" x14ac:dyDescent="0.3">
      <c r="E10174"/>
    </row>
    <row r="10175" spans="5:5" x14ac:dyDescent="0.3">
      <c r="E10175"/>
    </row>
    <row r="10176" spans="5:5" x14ac:dyDescent="0.3">
      <c r="E10176"/>
    </row>
    <row r="10177" spans="5:5" x14ac:dyDescent="0.3">
      <c r="E10177"/>
    </row>
    <row r="10178" spans="5:5" x14ac:dyDescent="0.3">
      <c r="E10178"/>
    </row>
    <row r="10179" spans="5:5" x14ac:dyDescent="0.3">
      <c r="E10179"/>
    </row>
    <row r="10180" spans="5:5" x14ac:dyDescent="0.3">
      <c r="E10180"/>
    </row>
    <row r="10181" spans="5:5" x14ac:dyDescent="0.3">
      <c r="E10181"/>
    </row>
    <row r="10182" spans="5:5" x14ac:dyDescent="0.3">
      <c r="E10182"/>
    </row>
    <row r="10183" spans="5:5" x14ac:dyDescent="0.3">
      <c r="E10183"/>
    </row>
    <row r="10184" spans="5:5" x14ac:dyDescent="0.3">
      <c r="E10184"/>
    </row>
    <row r="10185" spans="5:5" x14ac:dyDescent="0.3">
      <c r="E10185"/>
    </row>
    <row r="10186" spans="5:5" x14ac:dyDescent="0.3">
      <c r="E10186"/>
    </row>
    <row r="10187" spans="5:5" x14ac:dyDescent="0.3">
      <c r="E10187"/>
    </row>
    <row r="10188" spans="5:5" x14ac:dyDescent="0.3">
      <c r="E10188"/>
    </row>
    <row r="10189" spans="5:5" x14ac:dyDescent="0.3">
      <c r="E10189"/>
    </row>
    <row r="10190" spans="5:5" x14ac:dyDescent="0.3">
      <c r="E10190"/>
    </row>
    <row r="10191" spans="5:5" x14ac:dyDescent="0.3">
      <c r="E10191"/>
    </row>
    <row r="10192" spans="5:5" x14ac:dyDescent="0.3">
      <c r="E10192"/>
    </row>
    <row r="10193" spans="5:5" x14ac:dyDescent="0.3">
      <c r="E10193"/>
    </row>
    <row r="10194" spans="5:5" x14ac:dyDescent="0.3">
      <c r="E10194"/>
    </row>
    <row r="10195" spans="5:5" x14ac:dyDescent="0.3">
      <c r="E10195"/>
    </row>
    <row r="10196" spans="5:5" x14ac:dyDescent="0.3">
      <c r="E10196"/>
    </row>
    <row r="10197" spans="5:5" x14ac:dyDescent="0.3">
      <c r="E10197"/>
    </row>
    <row r="10198" spans="5:5" x14ac:dyDescent="0.3">
      <c r="E10198"/>
    </row>
    <row r="10199" spans="5:5" x14ac:dyDescent="0.3">
      <c r="E10199"/>
    </row>
    <row r="10200" spans="5:5" x14ac:dyDescent="0.3">
      <c r="E10200"/>
    </row>
    <row r="10201" spans="5:5" x14ac:dyDescent="0.3">
      <c r="E10201"/>
    </row>
    <row r="10202" spans="5:5" x14ac:dyDescent="0.3">
      <c r="E10202"/>
    </row>
    <row r="10203" spans="5:5" x14ac:dyDescent="0.3">
      <c r="E10203"/>
    </row>
    <row r="10204" spans="5:5" x14ac:dyDescent="0.3">
      <c r="E10204"/>
    </row>
    <row r="10205" spans="5:5" x14ac:dyDescent="0.3">
      <c r="E10205"/>
    </row>
    <row r="10206" spans="5:5" x14ac:dyDescent="0.3">
      <c r="E10206"/>
    </row>
    <row r="10207" spans="5:5" x14ac:dyDescent="0.3">
      <c r="E10207"/>
    </row>
    <row r="10208" spans="5:5" x14ac:dyDescent="0.3">
      <c r="E10208"/>
    </row>
    <row r="10209" spans="5:5" x14ac:dyDescent="0.3">
      <c r="E10209"/>
    </row>
    <row r="10210" spans="5:5" x14ac:dyDescent="0.3">
      <c r="E10210"/>
    </row>
    <row r="10211" spans="5:5" x14ac:dyDescent="0.3">
      <c r="E10211"/>
    </row>
    <row r="10212" spans="5:5" x14ac:dyDescent="0.3">
      <c r="E10212"/>
    </row>
    <row r="10213" spans="5:5" x14ac:dyDescent="0.3">
      <c r="E10213"/>
    </row>
    <row r="10214" spans="5:5" x14ac:dyDescent="0.3">
      <c r="E10214"/>
    </row>
    <row r="10215" spans="5:5" x14ac:dyDescent="0.3">
      <c r="E10215"/>
    </row>
    <row r="10216" spans="5:5" x14ac:dyDescent="0.3">
      <c r="E10216"/>
    </row>
    <row r="10217" spans="5:5" x14ac:dyDescent="0.3">
      <c r="E10217"/>
    </row>
    <row r="10218" spans="5:5" x14ac:dyDescent="0.3">
      <c r="E10218"/>
    </row>
    <row r="10219" spans="5:5" x14ac:dyDescent="0.3">
      <c r="E10219"/>
    </row>
    <row r="10220" spans="5:5" x14ac:dyDescent="0.3">
      <c r="E10220"/>
    </row>
    <row r="10221" spans="5:5" x14ac:dyDescent="0.3">
      <c r="E10221"/>
    </row>
    <row r="10222" spans="5:5" x14ac:dyDescent="0.3">
      <c r="E10222"/>
    </row>
    <row r="10223" spans="5:5" x14ac:dyDescent="0.3">
      <c r="E10223"/>
    </row>
    <row r="10224" spans="5:5" x14ac:dyDescent="0.3">
      <c r="E10224"/>
    </row>
    <row r="10225" spans="5:5" x14ac:dyDescent="0.3">
      <c r="E10225"/>
    </row>
    <row r="10226" spans="5:5" x14ac:dyDescent="0.3">
      <c r="E10226"/>
    </row>
    <row r="10227" spans="5:5" x14ac:dyDescent="0.3">
      <c r="E10227"/>
    </row>
    <row r="10228" spans="5:5" x14ac:dyDescent="0.3">
      <c r="E10228"/>
    </row>
    <row r="10229" spans="5:5" x14ac:dyDescent="0.3">
      <c r="E10229"/>
    </row>
    <row r="10230" spans="5:5" x14ac:dyDescent="0.3">
      <c r="E10230"/>
    </row>
    <row r="10231" spans="5:5" x14ac:dyDescent="0.3">
      <c r="E10231"/>
    </row>
    <row r="10232" spans="5:5" x14ac:dyDescent="0.3">
      <c r="E10232"/>
    </row>
    <row r="10233" spans="5:5" x14ac:dyDescent="0.3">
      <c r="E10233"/>
    </row>
    <row r="10234" spans="5:5" x14ac:dyDescent="0.3">
      <c r="E10234"/>
    </row>
    <row r="10235" spans="5:5" x14ac:dyDescent="0.3">
      <c r="E10235"/>
    </row>
    <row r="10236" spans="5:5" x14ac:dyDescent="0.3">
      <c r="E10236"/>
    </row>
    <row r="10237" spans="5:5" x14ac:dyDescent="0.3">
      <c r="E10237"/>
    </row>
    <row r="10238" spans="5:5" x14ac:dyDescent="0.3">
      <c r="E10238"/>
    </row>
    <row r="10239" spans="5:5" x14ac:dyDescent="0.3">
      <c r="E10239"/>
    </row>
    <row r="10240" spans="5:5" x14ac:dyDescent="0.3">
      <c r="E10240"/>
    </row>
    <row r="10241" spans="5:5" x14ac:dyDescent="0.3">
      <c r="E10241"/>
    </row>
    <row r="10242" spans="5:5" x14ac:dyDescent="0.3">
      <c r="E10242"/>
    </row>
    <row r="10243" spans="5:5" x14ac:dyDescent="0.3">
      <c r="E10243"/>
    </row>
    <row r="10244" spans="5:5" x14ac:dyDescent="0.3">
      <c r="E10244"/>
    </row>
    <row r="10245" spans="5:5" x14ac:dyDescent="0.3">
      <c r="E10245"/>
    </row>
    <row r="10246" spans="5:5" x14ac:dyDescent="0.3">
      <c r="E10246"/>
    </row>
    <row r="10247" spans="5:5" x14ac:dyDescent="0.3">
      <c r="E10247"/>
    </row>
    <row r="10248" spans="5:5" x14ac:dyDescent="0.3">
      <c r="E10248"/>
    </row>
    <row r="10249" spans="5:5" x14ac:dyDescent="0.3">
      <c r="E10249"/>
    </row>
    <row r="10250" spans="5:5" x14ac:dyDescent="0.3">
      <c r="E10250"/>
    </row>
    <row r="10251" spans="5:5" x14ac:dyDescent="0.3">
      <c r="E10251"/>
    </row>
    <row r="10252" spans="5:5" x14ac:dyDescent="0.3">
      <c r="E10252"/>
    </row>
    <row r="10253" spans="5:5" x14ac:dyDescent="0.3">
      <c r="E10253"/>
    </row>
    <row r="10254" spans="5:5" x14ac:dyDescent="0.3">
      <c r="E10254"/>
    </row>
    <row r="10255" spans="5:5" x14ac:dyDescent="0.3">
      <c r="E10255"/>
    </row>
    <row r="10256" spans="5:5" x14ac:dyDescent="0.3">
      <c r="E10256"/>
    </row>
    <row r="10257" spans="5:5" x14ac:dyDescent="0.3">
      <c r="E10257"/>
    </row>
    <row r="10258" spans="5:5" x14ac:dyDescent="0.3">
      <c r="E10258"/>
    </row>
    <row r="10259" spans="5:5" x14ac:dyDescent="0.3">
      <c r="E10259"/>
    </row>
    <row r="10260" spans="5:5" x14ac:dyDescent="0.3">
      <c r="E10260"/>
    </row>
    <row r="10261" spans="5:5" x14ac:dyDescent="0.3">
      <c r="E10261"/>
    </row>
    <row r="10262" spans="5:5" x14ac:dyDescent="0.3">
      <c r="E10262"/>
    </row>
    <row r="10263" spans="5:5" x14ac:dyDescent="0.3">
      <c r="E10263"/>
    </row>
    <row r="10264" spans="5:5" x14ac:dyDescent="0.3">
      <c r="E10264"/>
    </row>
    <row r="10265" spans="5:5" x14ac:dyDescent="0.3">
      <c r="E10265"/>
    </row>
    <row r="10266" spans="5:5" x14ac:dyDescent="0.3">
      <c r="E10266"/>
    </row>
    <row r="10267" spans="5:5" x14ac:dyDescent="0.3">
      <c r="E10267"/>
    </row>
    <row r="10268" spans="5:5" x14ac:dyDescent="0.3">
      <c r="E10268"/>
    </row>
    <row r="10269" spans="5:5" x14ac:dyDescent="0.3">
      <c r="E10269"/>
    </row>
    <row r="10270" spans="5:5" x14ac:dyDescent="0.3">
      <c r="E10270"/>
    </row>
    <row r="10271" spans="5:5" x14ac:dyDescent="0.3">
      <c r="E10271"/>
    </row>
    <row r="10272" spans="5:5" x14ac:dyDescent="0.3">
      <c r="E10272"/>
    </row>
    <row r="10273" spans="5:5" x14ac:dyDescent="0.3">
      <c r="E10273"/>
    </row>
    <row r="10274" spans="5:5" x14ac:dyDescent="0.3">
      <c r="E10274"/>
    </row>
    <row r="10275" spans="5:5" x14ac:dyDescent="0.3">
      <c r="E10275"/>
    </row>
    <row r="10276" spans="5:5" x14ac:dyDescent="0.3">
      <c r="E10276"/>
    </row>
    <row r="10277" spans="5:5" x14ac:dyDescent="0.3">
      <c r="E10277"/>
    </row>
    <row r="10278" spans="5:5" x14ac:dyDescent="0.3">
      <c r="E10278"/>
    </row>
    <row r="10279" spans="5:5" x14ac:dyDescent="0.3">
      <c r="E10279"/>
    </row>
    <row r="10280" spans="5:5" x14ac:dyDescent="0.3">
      <c r="E10280"/>
    </row>
    <row r="10281" spans="5:5" x14ac:dyDescent="0.3">
      <c r="E10281"/>
    </row>
    <row r="10282" spans="5:5" x14ac:dyDescent="0.3">
      <c r="E10282"/>
    </row>
    <row r="10283" spans="5:5" x14ac:dyDescent="0.3">
      <c r="E10283"/>
    </row>
    <row r="10284" spans="5:5" x14ac:dyDescent="0.3">
      <c r="E10284"/>
    </row>
    <row r="10285" spans="5:5" x14ac:dyDescent="0.3">
      <c r="E10285"/>
    </row>
    <row r="10286" spans="5:5" x14ac:dyDescent="0.3">
      <c r="E10286"/>
    </row>
    <row r="10287" spans="5:5" x14ac:dyDescent="0.3">
      <c r="E10287"/>
    </row>
    <row r="10288" spans="5:5" x14ac:dyDescent="0.3">
      <c r="E10288"/>
    </row>
    <row r="10289" spans="5:5" x14ac:dyDescent="0.3">
      <c r="E10289"/>
    </row>
    <row r="10290" spans="5:5" x14ac:dyDescent="0.3">
      <c r="E10290"/>
    </row>
    <row r="10291" spans="5:5" x14ac:dyDescent="0.3">
      <c r="E10291"/>
    </row>
    <row r="10292" spans="5:5" x14ac:dyDescent="0.3">
      <c r="E10292"/>
    </row>
    <row r="10293" spans="5:5" x14ac:dyDescent="0.3">
      <c r="E10293"/>
    </row>
    <row r="10294" spans="5:5" x14ac:dyDescent="0.3">
      <c r="E10294"/>
    </row>
    <row r="10295" spans="5:5" x14ac:dyDescent="0.3">
      <c r="E10295"/>
    </row>
    <row r="10296" spans="5:5" x14ac:dyDescent="0.3">
      <c r="E10296"/>
    </row>
    <row r="10297" spans="5:5" x14ac:dyDescent="0.3">
      <c r="E10297"/>
    </row>
    <row r="10298" spans="5:5" x14ac:dyDescent="0.3">
      <c r="E10298"/>
    </row>
    <row r="10299" spans="5:5" x14ac:dyDescent="0.3">
      <c r="E10299"/>
    </row>
    <row r="10300" spans="5:5" x14ac:dyDescent="0.3">
      <c r="E10300"/>
    </row>
    <row r="10301" spans="5:5" x14ac:dyDescent="0.3">
      <c r="E10301"/>
    </row>
    <row r="10302" spans="5:5" x14ac:dyDescent="0.3">
      <c r="E10302"/>
    </row>
    <row r="10303" spans="5:5" x14ac:dyDescent="0.3">
      <c r="E10303"/>
    </row>
    <row r="10304" spans="5:5" x14ac:dyDescent="0.3">
      <c r="E10304"/>
    </row>
    <row r="10305" spans="5:5" x14ac:dyDescent="0.3">
      <c r="E10305"/>
    </row>
    <row r="10306" spans="5:5" x14ac:dyDescent="0.3">
      <c r="E10306"/>
    </row>
    <row r="10307" spans="5:5" x14ac:dyDescent="0.3">
      <c r="E10307"/>
    </row>
    <row r="10308" spans="5:5" x14ac:dyDescent="0.3">
      <c r="E10308"/>
    </row>
    <row r="10309" spans="5:5" x14ac:dyDescent="0.3">
      <c r="E10309"/>
    </row>
    <row r="10310" spans="5:5" x14ac:dyDescent="0.3">
      <c r="E10310"/>
    </row>
    <row r="10311" spans="5:5" x14ac:dyDescent="0.3">
      <c r="E10311"/>
    </row>
    <row r="10312" spans="5:5" x14ac:dyDescent="0.3">
      <c r="E10312"/>
    </row>
    <row r="10313" spans="5:5" x14ac:dyDescent="0.3">
      <c r="E10313"/>
    </row>
    <row r="10314" spans="5:5" x14ac:dyDescent="0.3">
      <c r="E10314"/>
    </row>
    <row r="10315" spans="5:5" x14ac:dyDescent="0.3">
      <c r="E10315"/>
    </row>
    <row r="10316" spans="5:5" x14ac:dyDescent="0.3">
      <c r="E10316"/>
    </row>
    <row r="10317" spans="5:5" x14ac:dyDescent="0.3">
      <c r="E10317"/>
    </row>
    <row r="10318" spans="5:5" x14ac:dyDescent="0.3">
      <c r="E10318"/>
    </row>
    <row r="10319" spans="5:5" x14ac:dyDescent="0.3">
      <c r="E10319"/>
    </row>
    <row r="10320" spans="5:5" x14ac:dyDescent="0.3">
      <c r="E10320"/>
    </row>
    <row r="10321" spans="5:5" x14ac:dyDescent="0.3">
      <c r="E10321"/>
    </row>
    <row r="10322" spans="5:5" x14ac:dyDescent="0.3">
      <c r="E10322"/>
    </row>
    <row r="10323" spans="5:5" x14ac:dyDescent="0.3">
      <c r="E10323"/>
    </row>
    <row r="10324" spans="5:5" x14ac:dyDescent="0.3">
      <c r="E10324"/>
    </row>
    <row r="10325" spans="5:5" x14ac:dyDescent="0.3">
      <c r="E10325"/>
    </row>
    <row r="10326" spans="5:5" x14ac:dyDescent="0.3">
      <c r="E10326"/>
    </row>
    <row r="10327" spans="5:5" x14ac:dyDescent="0.3">
      <c r="E10327"/>
    </row>
    <row r="10328" spans="5:5" x14ac:dyDescent="0.3">
      <c r="E10328"/>
    </row>
    <row r="10329" spans="5:5" x14ac:dyDescent="0.3">
      <c r="E10329"/>
    </row>
    <row r="10330" spans="5:5" x14ac:dyDescent="0.3">
      <c r="E10330"/>
    </row>
    <row r="10331" spans="5:5" x14ac:dyDescent="0.3">
      <c r="E10331"/>
    </row>
    <row r="10332" spans="5:5" x14ac:dyDescent="0.3">
      <c r="E10332"/>
    </row>
    <row r="10333" spans="5:5" x14ac:dyDescent="0.3">
      <c r="E10333"/>
    </row>
    <row r="10334" spans="5:5" x14ac:dyDescent="0.3">
      <c r="E10334"/>
    </row>
    <row r="10335" spans="5:5" x14ac:dyDescent="0.3">
      <c r="E10335"/>
    </row>
    <row r="10336" spans="5:5" x14ac:dyDescent="0.3">
      <c r="E10336"/>
    </row>
    <row r="10337" spans="5:5" x14ac:dyDescent="0.3">
      <c r="E10337"/>
    </row>
    <row r="10338" spans="5:5" x14ac:dyDescent="0.3">
      <c r="E10338"/>
    </row>
    <row r="10339" spans="5:5" x14ac:dyDescent="0.3">
      <c r="E10339"/>
    </row>
    <row r="10340" spans="5:5" x14ac:dyDescent="0.3">
      <c r="E10340"/>
    </row>
    <row r="10341" spans="5:5" x14ac:dyDescent="0.3">
      <c r="E10341"/>
    </row>
    <row r="10342" spans="5:5" x14ac:dyDescent="0.3">
      <c r="E10342"/>
    </row>
    <row r="10343" spans="5:5" x14ac:dyDescent="0.3">
      <c r="E10343"/>
    </row>
    <row r="10344" spans="5:5" x14ac:dyDescent="0.3">
      <c r="E10344"/>
    </row>
    <row r="10345" spans="5:5" x14ac:dyDescent="0.3">
      <c r="E10345"/>
    </row>
    <row r="10346" spans="5:5" x14ac:dyDescent="0.3">
      <c r="E10346"/>
    </row>
    <row r="10347" spans="5:5" x14ac:dyDescent="0.3">
      <c r="E10347"/>
    </row>
    <row r="10348" spans="5:5" x14ac:dyDescent="0.3">
      <c r="E10348"/>
    </row>
    <row r="10349" spans="5:5" x14ac:dyDescent="0.3">
      <c r="E10349"/>
    </row>
    <row r="10350" spans="5:5" x14ac:dyDescent="0.3">
      <c r="E10350"/>
    </row>
    <row r="10351" spans="5:5" x14ac:dyDescent="0.3">
      <c r="E10351"/>
    </row>
    <row r="10352" spans="5:5" x14ac:dyDescent="0.3">
      <c r="E10352"/>
    </row>
    <row r="10353" spans="5:5" x14ac:dyDescent="0.3">
      <c r="E10353"/>
    </row>
    <row r="10354" spans="5:5" x14ac:dyDescent="0.3">
      <c r="E10354"/>
    </row>
    <row r="10355" spans="5:5" x14ac:dyDescent="0.3">
      <c r="E10355"/>
    </row>
    <row r="10356" spans="5:5" x14ac:dyDescent="0.3">
      <c r="E10356"/>
    </row>
    <row r="10357" spans="5:5" x14ac:dyDescent="0.3">
      <c r="E10357"/>
    </row>
    <row r="10358" spans="5:5" x14ac:dyDescent="0.3">
      <c r="E10358"/>
    </row>
    <row r="10359" spans="5:5" x14ac:dyDescent="0.3">
      <c r="E10359"/>
    </row>
    <row r="10360" spans="5:5" x14ac:dyDescent="0.3">
      <c r="E10360"/>
    </row>
    <row r="10361" spans="5:5" x14ac:dyDescent="0.3">
      <c r="E10361"/>
    </row>
    <row r="10362" spans="5:5" x14ac:dyDescent="0.3">
      <c r="E10362"/>
    </row>
    <row r="10363" spans="5:5" x14ac:dyDescent="0.3">
      <c r="E10363"/>
    </row>
    <row r="10364" spans="5:5" x14ac:dyDescent="0.3">
      <c r="E10364"/>
    </row>
    <row r="10365" spans="5:5" x14ac:dyDescent="0.3">
      <c r="E10365"/>
    </row>
    <row r="10366" spans="5:5" x14ac:dyDescent="0.3">
      <c r="E10366"/>
    </row>
    <row r="10367" spans="5:5" x14ac:dyDescent="0.3">
      <c r="E10367"/>
    </row>
    <row r="10368" spans="5:5" x14ac:dyDescent="0.3">
      <c r="E10368"/>
    </row>
    <row r="10369" spans="5:5" x14ac:dyDescent="0.3">
      <c r="E10369"/>
    </row>
    <row r="10370" spans="5:5" x14ac:dyDescent="0.3">
      <c r="E10370"/>
    </row>
    <row r="10371" spans="5:5" x14ac:dyDescent="0.3">
      <c r="E10371"/>
    </row>
    <row r="10372" spans="5:5" x14ac:dyDescent="0.3">
      <c r="E10372"/>
    </row>
    <row r="10373" spans="5:5" x14ac:dyDescent="0.3">
      <c r="E10373"/>
    </row>
    <row r="10374" spans="5:5" x14ac:dyDescent="0.3">
      <c r="E10374"/>
    </row>
    <row r="10375" spans="5:5" x14ac:dyDescent="0.3">
      <c r="E10375"/>
    </row>
    <row r="10376" spans="5:5" x14ac:dyDescent="0.3">
      <c r="E10376"/>
    </row>
    <row r="10377" spans="5:5" x14ac:dyDescent="0.3">
      <c r="E10377"/>
    </row>
    <row r="10378" spans="5:5" x14ac:dyDescent="0.3">
      <c r="E10378"/>
    </row>
    <row r="10379" spans="5:5" x14ac:dyDescent="0.3">
      <c r="E10379"/>
    </row>
    <row r="10380" spans="5:5" x14ac:dyDescent="0.3">
      <c r="E10380"/>
    </row>
    <row r="10381" spans="5:5" x14ac:dyDescent="0.3">
      <c r="E10381"/>
    </row>
    <row r="10382" spans="5:5" x14ac:dyDescent="0.3">
      <c r="E10382"/>
    </row>
    <row r="10383" spans="5:5" x14ac:dyDescent="0.3">
      <c r="E10383"/>
    </row>
    <row r="10384" spans="5:5" x14ac:dyDescent="0.3">
      <c r="E10384"/>
    </row>
    <row r="10385" spans="5:5" x14ac:dyDescent="0.3">
      <c r="E10385"/>
    </row>
    <row r="10386" spans="5:5" x14ac:dyDescent="0.3">
      <c r="E10386"/>
    </row>
    <row r="10387" spans="5:5" x14ac:dyDescent="0.3">
      <c r="E10387"/>
    </row>
    <row r="10388" spans="5:5" x14ac:dyDescent="0.3">
      <c r="E10388"/>
    </row>
    <row r="10389" spans="5:5" x14ac:dyDescent="0.3">
      <c r="E10389"/>
    </row>
    <row r="10390" spans="5:5" x14ac:dyDescent="0.3">
      <c r="E10390"/>
    </row>
    <row r="10391" spans="5:5" x14ac:dyDescent="0.3">
      <c r="E10391"/>
    </row>
    <row r="10392" spans="5:5" x14ac:dyDescent="0.3">
      <c r="E10392"/>
    </row>
    <row r="10393" spans="5:5" x14ac:dyDescent="0.3">
      <c r="E10393"/>
    </row>
    <row r="10394" spans="5:5" x14ac:dyDescent="0.3">
      <c r="E10394"/>
    </row>
    <row r="10395" spans="5:5" x14ac:dyDescent="0.3">
      <c r="E10395"/>
    </row>
    <row r="10396" spans="5:5" x14ac:dyDescent="0.3">
      <c r="E10396"/>
    </row>
    <row r="10397" spans="5:5" x14ac:dyDescent="0.3">
      <c r="E10397"/>
    </row>
    <row r="10398" spans="5:5" x14ac:dyDescent="0.3">
      <c r="E10398"/>
    </row>
    <row r="10399" spans="5:5" x14ac:dyDescent="0.3">
      <c r="E10399"/>
    </row>
    <row r="10400" spans="5:5" x14ac:dyDescent="0.3">
      <c r="E10400"/>
    </row>
    <row r="10401" spans="5:5" x14ac:dyDescent="0.3">
      <c r="E10401"/>
    </row>
    <row r="10402" spans="5:5" x14ac:dyDescent="0.3">
      <c r="E10402"/>
    </row>
    <row r="10403" spans="5:5" x14ac:dyDescent="0.3">
      <c r="E10403"/>
    </row>
    <row r="10404" spans="5:5" x14ac:dyDescent="0.3">
      <c r="E10404"/>
    </row>
    <row r="10405" spans="5:5" x14ac:dyDescent="0.3">
      <c r="E10405"/>
    </row>
    <row r="10406" spans="5:5" x14ac:dyDescent="0.3">
      <c r="E10406"/>
    </row>
    <row r="10407" spans="5:5" x14ac:dyDescent="0.3">
      <c r="E10407"/>
    </row>
    <row r="10408" spans="5:5" x14ac:dyDescent="0.3">
      <c r="E10408"/>
    </row>
    <row r="10409" spans="5:5" x14ac:dyDescent="0.3">
      <c r="E10409"/>
    </row>
    <row r="10410" spans="5:5" x14ac:dyDescent="0.3">
      <c r="E10410"/>
    </row>
    <row r="10411" spans="5:5" x14ac:dyDescent="0.3">
      <c r="E10411"/>
    </row>
    <row r="10412" spans="5:5" x14ac:dyDescent="0.3">
      <c r="E10412"/>
    </row>
    <row r="10413" spans="5:5" x14ac:dyDescent="0.3">
      <c r="E10413"/>
    </row>
    <row r="10414" spans="5:5" x14ac:dyDescent="0.3">
      <c r="E10414"/>
    </row>
    <row r="10415" spans="5:5" x14ac:dyDescent="0.3">
      <c r="E10415"/>
    </row>
    <row r="10416" spans="5:5" x14ac:dyDescent="0.3">
      <c r="E10416"/>
    </row>
    <row r="10417" spans="5:5" x14ac:dyDescent="0.3">
      <c r="E10417"/>
    </row>
    <row r="10418" spans="5:5" x14ac:dyDescent="0.3">
      <c r="E10418"/>
    </row>
    <row r="10419" spans="5:5" x14ac:dyDescent="0.3">
      <c r="E10419"/>
    </row>
    <row r="10420" spans="5:5" x14ac:dyDescent="0.3">
      <c r="E10420"/>
    </row>
    <row r="10421" spans="5:5" x14ac:dyDescent="0.3">
      <c r="E10421"/>
    </row>
    <row r="10422" spans="5:5" x14ac:dyDescent="0.3">
      <c r="E10422"/>
    </row>
    <row r="10423" spans="5:5" x14ac:dyDescent="0.3">
      <c r="E10423"/>
    </row>
    <row r="10424" spans="5:5" x14ac:dyDescent="0.3">
      <c r="E10424"/>
    </row>
    <row r="10425" spans="5:5" x14ac:dyDescent="0.3">
      <c r="E10425"/>
    </row>
    <row r="10426" spans="5:5" x14ac:dyDescent="0.3">
      <c r="E10426"/>
    </row>
    <row r="10427" spans="5:5" x14ac:dyDescent="0.3">
      <c r="E10427"/>
    </row>
    <row r="10428" spans="5:5" x14ac:dyDescent="0.3">
      <c r="E10428"/>
    </row>
    <row r="10429" spans="5:5" x14ac:dyDescent="0.3">
      <c r="E10429"/>
    </row>
    <row r="10430" spans="5:5" x14ac:dyDescent="0.3">
      <c r="E10430"/>
    </row>
    <row r="10431" spans="5:5" x14ac:dyDescent="0.3">
      <c r="E10431"/>
    </row>
    <row r="10432" spans="5:5" x14ac:dyDescent="0.3">
      <c r="E10432"/>
    </row>
    <row r="10433" spans="5:5" x14ac:dyDescent="0.3">
      <c r="E10433"/>
    </row>
    <row r="10434" spans="5:5" x14ac:dyDescent="0.3">
      <c r="E10434"/>
    </row>
    <row r="10435" spans="5:5" x14ac:dyDescent="0.3">
      <c r="E10435"/>
    </row>
    <row r="10436" spans="5:5" x14ac:dyDescent="0.3">
      <c r="E10436"/>
    </row>
    <row r="10437" spans="5:5" x14ac:dyDescent="0.3">
      <c r="E10437"/>
    </row>
    <row r="10438" spans="5:5" x14ac:dyDescent="0.3">
      <c r="E10438"/>
    </row>
    <row r="10439" spans="5:5" x14ac:dyDescent="0.3">
      <c r="E10439"/>
    </row>
    <row r="10440" spans="5:5" x14ac:dyDescent="0.3">
      <c r="E10440"/>
    </row>
    <row r="10441" spans="5:5" x14ac:dyDescent="0.3">
      <c r="E10441"/>
    </row>
    <row r="10442" spans="5:5" x14ac:dyDescent="0.3">
      <c r="E10442"/>
    </row>
    <row r="10443" spans="5:5" x14ac:dyDescent="0.3">
      <c r="E10443"/>
    </row>
    <row r="10444" spans="5:5" x14ac:dyDescent="0.3">
      <c r="E10444"/>
    </row>
    <row r="10445" spans="5:5" x14ac:dyDescent="0.3">
      <c r="E10445"/>
    </row>
    <row r="10446" spans="5:5" x14ac:dyDescent="0.3">
      <c r="E10446"/>
    </row>
    <row r="10447" spans="5:5" x14ac:dyDescent="0.3">
      <c r="E10447"/>
    </row>
    <row r="10448" spans="5:5" x14ac:dyDescent="0.3">
      <c r="E10448"/>
    </row>
    <row r="10449" spans="5:5" x14ac:dyDescent="0.3">
      <c r="E10449"/>
    </row>
    <row r="10450" spans="5:5" x14ac:dyDescent="0.3">
      <c r="E10450"/>
    </row>
    <row r="10451" spans="5:5" x14ac:dyDescent="0.3">
      <c r="E10451"/>
    </row>
    <row r="10452" spans="5:5" x14ac:dyDescent="0.3">
      <c r="E10452"/>
    </row>
    <row r="10453" spans="5:5" x14ac:dyDescent="0.3">
      <c r="E10453"/>
    </row>
    <row r="10454" spans="5:5" x14ac:dyDescent="0.3">
      <c r="E10454"/>
    </row>
    <row r="10455" spans="5:5" x14ac:dyDescent="0.3">
      <c r="E10455"/>
    </row>
    <row r="10456" spans="5:5" x14ac:dyDescent="0.3">
      <c r="E10456"/>
    </row>
    <row r="10457" spans="5:5" x14ac:dyDescent="0.3">
      <c r="E10457"/>
    </row>
    <row r="10458" spans="5:5" x14ac:dyDescent="0.3">
      <c r="E10458"/>
    </row>
    <row r="10459" spans="5:5" x14ac:dyDescent="0.3">
      <c r="E10459"/>
    </row>
    <row r="10460" spans="5:5" x14ac:dyDescent="0.3">
      <c r="E10460"/>
    </row>
    <row r="10461" spans="5:5" x14ac:dyDescent="0.3">
      <c r="E10461"/>
    </row>
    <row r="10462" spans="5:5" x14ac:dyDescent="0.3">
      <c r="E10462"/>
    </row>
    <row r="10463" spans="5:5" x14ac:dyDescent="0.3">
      <c r="E10463"/>
    </row>
    <row r="10464" spans="5:5" x14ac:dyDescent="0.3">
      <c r="E10464"/>
    </row>
    <row r="10465" spans="5:5" x14ac:dyDescent="0.3">
      <c r="E10465"/>
    </row>
    <row r="10466" spans="5:5" x14ac:dyDescent="0.3">
      <c r="E10466"/>
    </row>
    <row r="10467" spans="5:5" x14ac:dyDescent="0.3">
      <c r="E10467"/>
    </row>
    <row r="10468" spans="5:5" x14ac:dyDescent="0.3">
      <c r="E10468"/>
    </row>
    <row r="10469" spans="5:5" x14ac:dyDescent="0.3">
      <c r="E10469"/>
    </row>
    <row r="10470" spans="5:5" x14ac:dyDescent="0.3">
      <c r="E10470"/>
    </row>
    <row r="10471" spans="5:5" x14ac:dyDescent="0.3">
      <c r="E10471"/>
    </row>
    <row r="10472" spans="5:5" x14ac:dyDescent="0.3">
      <c r="E10472"/>
    </row>
    <row r="10473" spans="5:5" x14ac:dyDescent="0.3">
      <c r="E10473"/>
    </row>
    <row r="10474" spans="5:5" x14ac:dyDescent="0.3">
      <c r="E10474"/>
    </row>
    <row r="10475" spans="5:5" x14ac:dyDescent="0.3">
      <c r="E10475"/>
    </row>
    <row r="10476" spans="5:5" x14ac:dyDescent="0.3">
      <c r="E10476"/>
    </row>
    <row r="10477" spans="5:5" x14ac:dyDescent="0.3">
      <c r="E10477"/>
    </row>
    <row r="10478" spans="5:5" x14ac:dyDescent="0.3">
      <c r="E10478"/>
    </row>
    <row r="10479" spans="5:5" x14ac:dyDescent="0.3">
      <c r="E10479"/>
    </row>
    <row r="10480" spans="5:5" x14ac:dyDescent="0.3">
      <c r="E10480"/>
    </row>
    <row r="10481" spans="5:5" x14ac:dyDescent="0.3">
      <c r="E10481"/>
    </row>
    <row r="10482" spans="5:5" x14ac:dyDescent="0.3">
      <c r="E10482"/>
    </row>
    <row r="10483" spans="5:5" x14ac:dyDescent="0.3">
      <c r="E10483"/>
    </row>
    <row r="10484" spans="5:5" x14ac:dyDescent="0.3">
      <c r="E10484"/>
    </row>
    <row r="10485" spans="5:5" x14ac:dyDescent="0.3">
      <c r="E10485"/>
    </row>
    <row r="10486" spans="5:5" x14ac:dyDescent="0.3">
      <c r="E10486"/>
    </row>
    <row r="10487" spans="5:5" x14ac:dyDescent="0.3">
      <c r="E10487"/>
    </row>
    <row r="10488" spans="5:5" x14ac:dyDescent="0.3">
      <c r="E10488"/>
    </row>
    <row r="10489" spans="5:5" x14ac:dyDescent="0.3">
      <c r="E10489"/>
    </row>
    <row r="10490" spans="5:5" x14ac:dyDescent="0.3">
      <c r="E10490"/>
    </row>
    <row r="10491" spans="5:5" x14ac:dyDescent="0.3">
      <c r="E10491"/>
    </row>
    <row r="10492" spans="5:5" x14ac:dyDescent="0.3">
      <c r="E10492"/>
    </row>
    <row r="10493" spans="5:5" x14ac:dyDescent="0.3">
      <c r="E10493"/>
    </row>
    <row r="10494" spans="5:5" x14ac:dyDescent="0.3">
      <c r="E10494"/>
    </row>
    <row r="10495" spans="5:5" x14ac:dyDescent="0.3">
      <c r="E10495"/>
    </row>
    <row r="10496" spans="5:5" x14ac:dyDescent="0.3">
      <c r="E10496"/>
    </row>
    <row r="10497" spans="5:5" x14ac:dyDescent="0.3">
      <c r="E10497"/>
    </row>
    <row r="10498" spans="5:5" x14ac:dyDescent="0.3">
      <c r="E10498"/>
    </row>
    <row r="10499" spans="5:5" x14ac:dyDescent="0.3">
      <c r="E10499"/>
    </row>
    <row r="10500" spans="5:5" x14ac:dyDescent="0.3">
      <c r="E10500"/>
    </row>
    <row r="10501" spans="5:5" x14ac:dyDescent="0.3">
      <c r="E10501"/>
    </row>
    <row r="10502" spans="5:5" x14ac:dyDescent="0.3">
      <c r="E10502"/>
    </row>
    <row r="10503" spans="5:5" x14ac:dyDescent="0.3">
      <c r="E10503"/>
    </row>
    <row r="10504" spans="5:5" x14ac:dyDescent="0.3">
      <c r="E10504"/>
    </row>
    <row r="10505" spans="5:5" x14ac:dyDescent="0.3">
      <c r="E10505"/>
    </row>
    <row r="10506" spans="5:5" x14ac:dyDescent="0.3">
      <c r="E10506"/>
    </row>
    <row r="10507" spans="5:5" x14ac:dyDescent="0.3">
      <c r="E10507"/>
    </row>
    <row r="10508" spans="5:5" x14ac:dyDescent="0.3">
      <c r="E10508"/>
    </row>
    <row r="10509" spans="5:5" x14ac:dyDescent="0.3">
      <c r="E10509"/>
    </row>
    <row r="10510" spans="5:5" x14ac:dyDescent="0.3">
      <c r="E10510"/>
    </row>
    <row r="10511" spans="5:5" x14ac:dyDescent="0.3">
      <c r="E10511"/>
    </row>
    <row r="10512" spans="5:5" x14ac:dyDescent="0.3">
      <c r="E10512"/>
    </row>
    <row r="10513" spans="5:5" x14ac:dyDescent="0.3">
      <c r="E10513"/>
    </row>
    <row r="10514" spans="5:5" x14ac:dyDescent="0.3">
      <c r="E10514"/>
    </row>
    <row r="10515" spans="5:5" x14ac:dyDescent="0.3">
      <c r="E10515"/>
    </row>
    <row r="10516" spans="5:5" x14ac:dyDescent="0.3">
      <c r="E10516"/>
    </row>
    <row r="10517" spans="5:5" x14ac:dyDescent="0.3">
      <c r="E10517"/>
    </row>
    <row r="10518" spans="5:5" x14ac:dyDescent="0.3">
      <c r="E10518"/>
    </row>
    <row r="10519" spans="5:5" x14ac:dyDescent="0.3">
      <c r="E10519"/>
    </row>
    <row r="10520" spans="5:5" x14ac:dyDescent="0.3">
      <c r="E10520"/>
    </row>
    <row r="10521" spans="5:5" x14ac:dyDescent="0.3">
      <c r="E10521"/>
    </row>
    <row r="10522" spans="5:5" x14ac:dyDescent="0.3">
      <c r="E10522"/>
    </row>
    <row r="10523" spans="5:5" x14ac:dyDescent="0.3">
      <c r="E10523"/>
    </row>
    <row r="10524" spans="5:5" x14ac:dyDescent="0.3">
      <c r="E10524"/>
    </row>
    <row r="10525" spans="5:5" x14ac:dyDescent="0.3">
      <c r="E10525"/>
    </row>
    <row r="10526" spans="5:5" x14ac:dyDescent="0.3">
      <c r="E10526"/>
    </row>
    <row r="10527" spans="5:5" x14ac:dyDescent="0.3">
      <c r="E10527"/>
    </row>
    <row r="10528" spans="5:5" x14ac:dyDescent="0.3">
      <c r="E10528"/>
    </row>
    <row r="10529" spans="5:5" x14ac:dyDescent="0.3">
      <c r="E10529"/>
    </row>
    <row r="10530" spans="5:5" x14ac:dyDescent="0.3">
      <c r="E10530"/>
    </row>
    <row r="10531" spans="5:5" x14ac:dyDescent="0.3">
      <c r="E10531"/>
    </row>
    <row r="10532" spans="5:5" x14ac:dyDescent="0.3">
      <c r="E10532"/>
    </row>
    <row r="10533" spans="5:5" x14ac:dyDescent="0.3">
      <c r="E10533"/>
    </row>
    <row r="10534" spans="5:5" x14ac:dyDescent="0.3">
      <c r="E10534"/>
    </row>
    <row r="10535" spans="5:5" x14ac:dyDescent="0.3">
      <c r="E10535"/>
    </row>
    <row r="10536" spans="5:5" x14ac:dyDescent="0.3">
      <c r="E10536"/>
    </row>
    <row r="10537" spans="5:5" x14ac:dyDescent="0.3">
      <c r="E10537"/>
    </row>
    <row r="10538" spans="5:5" x14ac:dyDescent="0.3">
      <c r="E10538"/>
    </row>
    <row r="10539" spans="5:5" x14ac:dyDescent="0.3">
      <c r="E10539"/>
    </row>
    <row r="10540" spans="5:5" x14ac:dyDescent="0.3">
      <c r="E10540"/>
    </row>
    <row r="10541" spans="5:5" x14ac:dyDescent="0.3">
      <c r="E10541"/>
    </row>
    <row r="10542" spans="5:5" x14ac:dyDescent="0.3">
      <c r="E10542"/>
    </row>
    <row r="10543" spans="5:5" x14ac:dyDescent="0.3">
      <c r="E10543"/>
    </row>
    <row r="10544" spans="5:5" x14ac:dyDescent="0.3">
      <c r="E10544"/>
    </row>
    <row r="10545" spans="5:5" x14ac:dyDescent="0.3">
      <c r="E10545"/>
    </row>
    <row r="10546" spans="5:5" x14ac:dyDescent="0.3">
      <c r="E10546"/>
    </row>
    <row r="10547" spans="5:5" x14ac:dyDescent="0.3">
      <c r="E10547"/>
    </row>
    <row r="10548" spans="5:5" x14ac:dyDescent="0.3">
      <c r="E10548"/>
    </row>
    <row r="10549" spans="5:5" x14ac:dyDescent="0.3">
      <c r="E10549"/>
    </row>
    <row r="10550" spans="5:5" x14ac:dyDescent="0.3">
      <c r="E10550"/>
    </row>
    <row r="10551" spans="5:5" x14ac:dyDescent="0.3">
      <c r="E10551"/>
    </row>
    <row r="10552" spans="5:5" x14ac:dyDescent="0.3">
      <c r="E10552"/>
    </row>
    <row r="10553" spans="5:5" x14ac:dyDescent="0.3">
      <c r="E10553"/>
    </row>
    <row r="10554" spans="5:5" x14ac:dyDescent="0.3">
      <c r="E10554"/>
    </row>
    <row r="10555" spans="5:5" x14ac:dyDescent="0.3">
      <c r="E10555"/>
    </row>
    <row r="10556" spans="5:5" x14ac:dyDescent="0.3">
      <c r="E10556"/>
    </row>
    <row r="10557" spans="5:5" x14ac:dyDescent="0.3">
      <c r="E10557"/>
    </row>
    <row r="10558" spans="5:5" x14ac:dyDescent="0.3">
      <c r="E10558"/>
    </row>
    <row r="10559" spans="5:5" x14ac:dyDescent="0.3">
      <c r="E10559"/>
    </row>
    <row r="10560" spans="5:5" x14ac:dyDescent="0.3">
      <c r="E10560"/>
    </row>
    <row r="10561" spans="5:5" x14ac:dyDescent="0.3">
      <c r="E10561"/>
    </row>
    <row r="10562" spans="5:5" x14ac:dyDescent="0.3">
      <c r="E10562"/>
    </row>
    <row r="10563" spans="5:5" x14ac:dyDescent="0.3">
      <c r="E10563"/>
    </row>
    <row r="10564" spans="5:5" x14ac:dyDescent="0.3">
      <c r="E10564"/>
    </row>
    <row r="10565" spans="5:5" x14ac:dyDescent="0.3">
      <c r="E10565"/>
    </row>
    <row r="10566" spans="5:5" x14ac:dyDescent="0.3">
      <c r="E10566"/>
    </row>
    <row r="10567" spans="5:5" x14ac:dyDescent="0.3">
      <c r="E10567"/>
    </row>
    <row r="10568" spans="5:5" x14ac:dyDescent="0.3">
      <c r="E10568"/>
    </row>
    <row r="10569" spans="5:5" x14ac:dyDescent="0.3">
      <c r="E10569"/>
    </row>
    <row r="10570" spans="5:5" x14ac:dyDescent="0.3">
      <c r="E10570"/>
    </row>
    <row r="10571" spans="5:5" x14ac:dyDescent="0.3">
      <c r="E10571"/>
    </row>
    <row r="10572" spans="5:5" x14ac:dyDescent="0.3">
      <c r="E10572"/>
    </row>
    <row r="10573" spans="5:5" x14ac:dyDescent="0.3">
      <c r="E10573"/>
    </row>
    <row r="10574" spans="5:5" x14ac:dyDescent="0.3">
      <c r="E10574"/>
    </row>
    <row r="10575" spans="5:5" x14ac:dyDescent="0.3">
      <c r="E10575"/>
    </row>
    <row r="10576" spans="5:5" x14ac:dyDescent="0.3">
      <c r="E10576"/>
    </row>
    <row r="10577" spans="5:5" x14ac:dyDescent="0.3">
      <c r="E10577"/>
    </row>
    <row r="10578" spans="5:5" x14ac:dyDescent="0.3">
      <c r="E10578"/>
    </row>
    <row r="10579" spans="5:5" x14ac:dyDescent="0.3">
      <c r="E10579"/>
    </row>
    <row r="10580" spans="5:5" x14ac:dyDescent="0.3">
      <c r="E10580"/>
    </row>
    <row r="10581" spans="5:5" x14ac:dyDescent="0.3">
      <c r="E10581"/>
    </row>
    <row r="10582" spans="5:5" x14ac:dyDescent="0.3">
      <c r="E10582"/>
    </row>
    <row r="10583" spans="5:5" x14ac:dyDescent="0.3">
      <c r="E10583"/>
    </row>
    <row r="10584" spans="5:5" x14ac:dyDescent="0.3">
      <c r="E10584"/>
    </row>
    <row r="10585" spans="5:5" x14ac:dyDescent="0.3">
      <c r="E10585"/>
    </row>
    <row r="10586" spans="5:5" x14ac:dyDescent="0.3">
      <c r="E10586"/>
    </row>
    <row r="10587" spans="5:5" x14ac:dyDescent="0.3">
      <c r="E10587"/>
    </row>
    <row r="10588" spans="5:5" x14ac:dyDescent="0.3">
      <c r="E10588"/>
    </row>
    <row r="10589" spans="5:5" x14ac:dyDescent="0.3">
      <c r="E10589"/>
    </row>
    <row r="10590" spans="5:5" x14ac:dyDescent="0.3">
      <c r="E10590"/>
    </row>
    <row r="10591" spans="5:5" x14ac:dyDescent="0.3">
      <c r="E10591"/>
    </row>
    <row r="10592" spans="5:5" x14ac:dyDescent="0.3">
      <c r="E10592"/>
    </row>
    <row r="10593" spans="5:5" x14ac:dyDescent="0.3">
      <c r="E10593"/>
    </row>
    <row r="10594" spans="5:5" x14ac:dyDescent="0.3">
      <c r="E10594"/>
    </row>
    <row r="10595" spans="5:5" x14ac:dyDescent="0.3">
      <c r="E10595"/>
    </row>
    <row r="10596" spans="5:5" x14ac:dyDescent="0.3">
      <c r="E10596"/>
    </row>
    <row r="10597" spans="5:5" x14ac:dyDescent="0.3">
      <c r="E10597"/>
    </row>
    <row r="10598" spans="5:5" x14ac:dyDescent="0.3">
      <c r="E10598"/>
    </row>
    <row r="10599" spans="5:5" x14ac:dyDescent="0.3">
      <c r="E10599"/>
    </row>
    <row r="10600" spans="5:5" x14ac:dyDescent="0.3">
      <c r="E10600"/>
    </row>
    <row r="10601" spans="5:5" x14ac:dyDescent="0.3">
      <c r="E10601"/>
    </row>
    <row r="10602" spans="5:5" x14ac:dyDescent="0.3">
      <c r="E10602"/>
    </row>
    <row r="10603" spans="5:5" x14ac:dyDescent="0.3">
      <c r="E10603"/>
    </row>
    <row r="10604" spans="5:5" x14ac:dyDescent="0.3">
      <c r="E10604"/>
    </row>
    <row r="10605" spans="5:5" x14ac:dyDescent="0.3">
      <c r="E10605"/>
    </row>
    <row r="10606" spans="5:5" x14ac:dyDescent="0.3">
      <c r="E10606"/>
    </row>
    <row r="10607" spans="5:5" x14ac:dyDescent="0.3">
      <c r="E10607"/>
    </row>
    <row r="10608" spans="5:5" x14ac:dyDescent="0.3">
      <c r="E10608"/>
    </row>
    <row r="10609" spans="5:5" x14ac:dyDescent="0.3">
      <c r="E10609"/>
    </row>
    <row r="10610" spans="5:5" x14ac:dyDescent="0.3">
      <c r="E10610"/>
    </row>
    <row r="10611" spans="5:5" x14ac:dyDescent="0.3">
      <c r="E10611"/>
    </row>
    <row r="10612" spans="5:5" x14ac:dyDescent="0.3">
      <c r="E10612"/>
    </row>
    <row r="10613" spans="5:5" x14ac:dyDescent="0.3">
      <c r="E10613"/>
    </row>
    <row r="10614" spans="5:5" x14ac:dyDescent="0.3">
      <c r="E10614"/>
    </row>
    <row r="10615" spans="5:5" x14ac:dyDescent="0.3">
      <c r="E10615"/>
    </row>
    <row r="10616" spans="5:5" x14ac:dyDescent="0.3">
      <c r="E10616"/>
    </row>
    <row r="10617" spans="5:5" x14ac:dyDescent="0.3">
      <c r="E10617"/>
    </row>
    <row r="10618" spans="5:5" x14ac:dyDescent="0.3">
      <c r="E10618"/>
    </row>
    <row r="10619" spans="5:5" x14ac:dyDescent="0.3">
      <c r="E10619"/>
    </row>
    <row r="10620" spans="5:5" x14ac:dyDescent="0.3">
      <c r="E10620"/>
    </row>
    <row r="10621" spans="5:5" x14ac:dyDescent="0.3">
      <c r="E10621"/>
    </row>
    <row r="10622" spans="5:5" x14ac:dyDescent="0.3">
      <c r="E10622"/>
    </row>
    <row r="10623" spans="5:5" x14ac:dyDescent="0.3">
      <c r="E10623"/>
    </row>
    <row r="10624" spans="5:5" x14ac:dyDescent="0.3">
      <c r="E10624"/>
    </row>
    <row r="10625" spans="5:5" x14ac:dyDescent="0.3">
      <c r="E10625"/>
    </row>
    <row r="10626" spans="5:5" x14ac:dyDescent="0.3">
      <c r="E10626"/>
    </row>
    <row r="10627" spans="5:5" x14ac:dyDescent="0.3">
      <c r="E10627"/>
    </row>
    <row r="10628" spans="5:5" x14ac:dyDescent="0.3">
      <c r="E10628"/>
    </row>
    <row r="10629" spans="5:5" x14ac:dyDescent="0.3">
      <c r="E10629"/>
    </row>
    <row r="10630" spans="5:5" x14ac:dyDescent="0.3">
      <c r="E10630"/>
    </row>
    <row r="10631" spans="5:5" x14ac:dyDescent="0.3">
      <c r="E10631"/>
    </row>
    <row r="10632" spans="5:5" x14ac:dyDescent="0.3">
      <c r="E10632"/>
    </row>
    <row r="10633" spans="5:5" x14ac:dyDescent="0.3">
      <c r="E10633"/>
    </row>
    <row r="10634" spans="5:5" x14ac:dyDescent="0.3">
      <c r="E10634"/>
    </row>
    <row r="10635" spans="5:5" x14ac:dyDescent="0.3">
      <c r="E10635"/>
    </row>
    <row r="10636" spans="5:5" x14ac:dyDescent="0.3">
      <c r="E10636"/>
    </row>
    <row r="10637" spans="5:5" x14ac:dyDescent="0.3">
      <c r="E10637"/>
    </row>
    <row r="10638" spans="5:5" x14ac:dyDescent="0.3">
      <c r="E10638"/>
    </row>
    <row r="10639" spans="5:5" x14ac:dyDescent="0.3">
      <c r="E10639"/>
    </row>
    <row r="10640" spans="5:5" x14ac:dyDescent="0.3">
      <c r="E10640"/>
    </row>
    <row r="10641" spans="5:5" x14ac:dyDescent="0.3">
      <c r="E10641"/>
    </row>
    <row r="10642" spans="5:5" x14ac:dyDescent="0.3">
      <c r="E10642"/>
    </row>
    <row r="10643" spans="5:5" x14ac:dyDescent="0.3">
      <c r="E10643"/>
    </row>
    <row r="10644" spans="5:5" x14ac:dyDescent="0.3">
      <c r="E10644"/>
    </row>
    <row r="10645" spans="5:5" x14ac:dyDescent="0.3">
      <c r="E10645"/>
    </row>
    <row r="10646" spans="5:5" x14ac:dyDescent="0.3">
      <c r="E10646"/>
    </row>
    <row r="10647" spans="5:5" x14ac:dyDescent="0.3">
      <c r="E10647"/>
    </row>
    <row r="10648" spans="5:5" x14ac:dyDescent="0.3">
      <c r="E10648"/>
    </row>
    <row r="10649" spans="5:5" x14ac:dyDescent="0.3">
      <c r="E10649"/>
    </row>
    <row r="10650" spans="5:5" x14ac:dyDescent="0.3">
      <c r="E10650"/>
    </row>
    <row r="10651" spans="5:5" x14ac:dyDescent="0.3">
      <c r="E10651"/>
    </row>
    <row r="10652" spans="5:5" x14ac:dyDescent="0.3">
      <c r="E10652"/>
    </row>
    <row r="10653" spans="5:5" x14ac:dyDescent="0.3">
      <c r="E10653"/>
    </row>
    <row r="10654" spans="5:5" x14ac:dyDescent="0.3">
      <c r="E10654"/>
    </row>
    <row r="10655" spans="5:5" x14ac:dyDescent="0.3">
      <c r="E10655"/>
    </row>
    <row r="10656" spans="5:5" x14ac:dyDescent="0.3">
      <c r="E10656"/>
    </row>
    <row r="10657" spans="5:5" x14ac:dyDescent="0.3">
      <c r="E10657"/>
    </row>
    <row r="10658" spans="5:5" x14ac:dyDescent="0.3">
      <c r="E10658"/>
    </row>
    <row r="10659" spans="5:5" x14ac:dyDescent="0.3">
      <c r="E10659"/>
    </row>
    <row r="10660" spans="5:5" x14ac:dyDescent="0.3">
      <c r="E10660"/>
    </row>
    <row r="10661" spans="5:5" x14ac:dyDescent="0.3">
      <c r="E10661"/>
    </row>
    <row r="10662" spans="5:5" x14ac:dyDescent="0.3">
      <c r="E10662"/>
    </row>
    <row r="10663" spans="5:5" x14ac:dyDescent="0.3">
      <c r="E10663"/>
    </row>
    <row r="10664" spans="5:5" x14ac:dyDescent="0.3">
      <c r="E10664"/>
    </row>
    <row r="10665" spans="5:5" x14ac:dyDescent="0.3">
      <c r="E10665"/>
    </row>
    <row r="10666" spans="5:5" x14ac:dyDescent="0.3">
      <c r="E10666"/>
    </row>
    <row r="10667" spans="5:5" x14ac:dyDescent="0.3">
      <c r="E10667"/>
    </row>
    <row r="10668" spans="5:5" x14ac:dyDescent="0.3">
      <c r="E10668"/>
    </row>
    <row r="10669" spans="5:5" x14ac:dyDescent="0.3">
      <c r="E10669"/>
    </row>
    <row r="10670" spans="5:5" x14ac:dyDescent="0.3">
      <c r="E10670"/>
    </row>
    <row r="10671" spans="5:5" x14ac:dyDescent="0.3">
      <c r="E10671"/>
    </row>
    <row r="10672" spans="5:5" x14ac:dyDescent="0.3">
      <c r="E10672"/>
    </row>
    <row r="10673" spans="5:5" x14ac:dyDescent="0.3">
      <c r="E10673"/>
    </row>
    <row r="10674" spans="5:5" x14ac:dyDescent="0.3">
      <c r="E10674"/>
    </row>
    <row r="10675" spans="5:5" x14ac:dyDescent="0.3">
      <c r="E10675"/>
    </row>
    <row r="10676" spans="5:5" x14ac:dyDescent="0.3">
      <c r="E10676"/>
    </row>
    <row r="10677" spans="5:5" x14ac:dyDescent="0.3">
      <c r="E10677"/>
    </row>
    <row r="10678" spans="5:5" x14ac:dyDescent="0.3">
      <c r="E10678"/>
    </row>
    <row r="10679" spans="5:5" x14ac:dyDescent="0.3">
      <c r="E10679"/>
    </row>
    <row r="10680" spans="5:5" x14ac:dyDescent="0.3">
      <c r="E10680"/>
    </row>
    <row r="10681" spans="5:5" x14ac:dyDescent="0.3">
      <c r="E10681"/>
    </row>
    <row r="10682" spans="5:5" x14ac:dyDescent="0.3">
      <c r="E10682"/>
    </row>
    <row r="10683" spans="5:5" x14ac:dyDescent="0.3">
      <c r="E10683"/>
    </row>
    <row r="10684" spans="5:5" x14ac:dyDescent="0.3">
      <c r="E10684"/>
    </row>
    <row r="10685" spans="5:5" x14ac:dyDescent="0.3">
      <c r="E10685"/>
    </row>
    <row r="10686" spans="5:5" x14ac:dyDescent="0.3">
      <c r="E10686"/>
    </row>
    <row r="10687" spans="5:5" x14ac:dyDescent="0.3">
      <c r="E10687"/>
    </row>
    <row r="10688" spans="5:5" x14ac:dyDescent="0.3">
      <c r="E10688"/>
    </row>
    <row r="10689" spans="5:5" x14ac:dyDescent="0.3">
      <c r="E10689"/>
    </row>
    <row r="10690" spans="5:5" x14ac:dyDescent="0.3">
      <c r="E10690"/>
    </row>
    <row r="10691" spans="5:5" x14ac:dyDescent="0.3">
      <c r="E10691"/>
    </row>
    <row r="10692" spans="5:5" x14ac:dyDescent="0.3">
      <c r="E10692"/>
    </row>
    <row r="10693" spans="5:5" x14ac:dyDescent="0.3">
      <c r="E10693"/>
    </row>
    <row r="10694" spans="5:5" x14ac:dyDescent="0.3">
      <c r="E10694"/>
    </row>
    <row r="10695" spans="5:5" x14ac:dyDescent="0.3">
      <c r="E10695"/>
    </row>
    <row r="10696" spans="5:5" x14ac:dyDescent="0.3">
      <c r="E10696"/>
    </row>
    <row r="10697" spans="5:5" x14ac:dyDescent="0.3">
      <c r="E10697"/>
    </row>
    <row r="10698" spans="5:5" x14ac:dyDescent="0.3">
      <c r="E10698"/>
    </row>
    <row r="10699" spans="5:5" x14ac:dyDescent="0.3">
      <c r="E10699"/>
    </row>
    <row r="10700" spans="5:5" x14ac:dyDescent="0.3">
      <c r="E10700"/>
    </row>
    <row r="10701" spans="5:5" x14ac:dyDescent="0.3">
      <c r="E10701"/>
    </row>
    <row r="10702" spans="5:5" x14ac:dyDescent="0.3">
      <c r="E10702"/>
    </row>
    <row r="10703" spans="5:5" x14ac:dyDescent="0.3">
      <c r="E10703"/>
    </row>
    <row r="10704" spans="5:5" x14ac:dyDescent="0.3">
      <c r="E10704"/>
    </row>
    <row r="10705" spans="5:5" x14ac:dyDescent="0.3">
      <c r="E10705"/>
    </row>
    <row r="10706" spans="5:5" x14ac:dyDescent="0.3">
      <c r="E10706"/>
    </row>
    <row r="10707" spans="5:5" x14ac:dyDescent="0.3">
      <c r="E10707"/>
    </row>
    <row r="10708" spans="5:5" x14ac:dyDescent="0.3">
      <c r="E10708"/>
    </row>
    <row r="10709" spans="5:5" x14ac:dyDescent="0.3">
      <c r="E10709"/>
    </row>
    <row r="10710" spans="5:5" x14ac:dyDescent="0.3">
      <c r="E10710"/>
    </row>
    <row r="10711" spans="5:5" x14ac:dyDescent="0.3">
      <c r="E10711"/>
    </row>
    <row r="10712" spans="5:5" x14ac:dyDescent="0.3">
      <c r="E10712"/>
    </row>
    <row r="10713" spans="5:5" x14ac:dyDescent="0.3">
      <c r="E10713"/>
    </row>
    <row r="10714" spans="5:5" x14ac:dyDescent="0.3">
      <c r="E10714"/>
    </row>
    <row r="10715" spans="5:5" x14ac:dyDescent="0.3">
      <c r="E10715"/>
    </row>
    <row r="10716" spans="5:5" x14ac:dyDescent="0.3">
      <c r="E10716"/>
    </row>
    <row r="10717" spans="5:5" x14ac:dyDescent="0.3">
      <c r="E10717"/>
    </row>
    <row r="10718" spans="5:5" x14ac:dyDescent="0.3">
      <c r="E10718"/>
    </row>
    <row r="10719" spans="5:5" x14ac:dyDescent="0.3">
      <c r="E10719"/>
    </row>
    <row r="10720" spans="5:5" x14ac:dyDescent="0.3">
      <c r="E10720"/>
    </row>
    <row r="10721" spans="5:5" x14ac:dyDescent="0.3">
      <c r="E10721"/>
    </row>
    <row r="10722" spans="5:5" x14ac:dyDescent="0.3">
      <c r="E10722"/>
    </row>
    <row r="10723" spans="5:5" x14ac:dyDescent="0.3">
      <c r="E10723"/>
    </row>
    <row r="10724" spans="5:5" x14ac:dyDescent="0.3">
      <c r="E10724"/>
    </row>
    <row r="10725" spans="5:5" x14ac:dyDescent="0.3">
      <c r="E10725"/>
    </row>
    <row r="10726" spans="5:5" x14ac:dyDescent="0.3">
      <c r="E10726"/>
    </row>
    <row r="10727" spans="5:5" x14ac:dyDescent="0.3">
      <c r="E10727"/>
    </row>
    <row r="10728" spans="5:5" x14ac:dyDescent="0.3">
      <c r="E10728"/>
    </row>
    <row r="10729" spans="5:5" x14ac:dyDescent="0.3">
      <c r="E10729"/>
    </row>
    <row r="10730" spans="5:5" x14ac:dyDescent="0.3">
      <c r="E10730"/>
    </row>
    <row r="10731" spans="5:5" x14ac:dyDescent="0.3">
      <c r="E10731"/>
    </row>
    <row r="10732" spans="5:5" x14ac:dyDescent="0.3">
      <c r="E10732"/>
    </row>
    <row r="10733" spans="5:5" x14ac:dyDescent="0.3">
      <c r="E10733"/>
    </row>
    <row r="10734" spans="5:5" x14ac:dyDescent="0.3">
      <c r="E10734"/>
    </row>
    <row r="10735" spans="5:5" x14ac:dyDescent="0.3">
      <c r="E10735"/>
    </row>
    <row r="10736" spans="5:5" x14ac:dyDescent="0.3">
      <c r="E10736"/>
    </row>
    <row r="10737" spans="5:5" x14ac:dyDescent="0.3">
      <c r="E10737"/>
    </row>
    <row r="10738" spans="5:5" x14ac:dyDescent="0.3">
      <c r="E10738"/>
    </row>
    <row r="10739" spans="5:5" x14ac:dyDescent="0.3">
      <c r="E10739"/>
    </row>
    <row r="10740" spans="5:5" x14ac:dyDescent="0.3">
      <c r="E10740"/>
    </row>
    <row r="10741" spans="5:5" x14ac:dyDescent="0.3">
      <c r="E10741"/>
    </row>
    <row r="10742" spans="5:5" x14ac:dyDescent="0.3">
      <c r="E10742"/>
    </row>
    <row r="10743" spans="5:5" x14ac:dyDescent="0.3">
      <c r="E10743"/>
    </row>
    <row r="10744" spans="5:5" x14ac:dyDescent="0.3">
      <c r="E10744"/>
    </row>
    <row r="10745" spans="5:5" x14ac:dyDescent="0.3">
      <c r="E10745"/>
    </row>
    <row r="10746" spans="5:5" x14ac:dyDescent="0.3">
      <c r="E10746"/>
    </row>
    <row r="10747" spans="5:5" x14ac:dyDescent="0.3">
      <c r="E10747"/>
    </row>
    <row r="10748" spans="5:5" x14ac:dyDescent="0.3">
      <c r="E10748"/>
    </row>
    <row r="10749" spans="5:5" x14ac:dyDescent="0.3">
      <c r="E10749"/>
    </row>
    <row r="10750" spans="5:5" x14ac:dyDescent="0.3">
      <c r="E10750"/>
    </row>
    <row r="10751" spans="5:5" x14ac:dyDescent="0.3">
      <c r="E10751"/>
    </row>
    <row r="10752" spans="5:5" x14ac:dyDescent="0.3">
      <c r="E10752"/>
    </row>
    <row r="10753" spans="5:5" x14ac:dyDescent="0.3">
      <c r="E10753"/>
    </row>
    <row r="10754" spans="5:5" x14ac:dyDescent="0.3">
      <c r="E10754"/>
    </row>
    <row r="10755" spans="5:5" x14ac:dyDescent="0.3">
      <c r="E10755"/>
    </row>
    <row r="10756" spans="5:5" x14ac:dyDescent="0.3">
      <c r="E10756"/>
    </row>
    <row r="10757" spans="5:5" x14ac:dyDescent="0.3">
      <c r="E10757"/>
    </row>
    <row r="10758" spans="5:5" x14ac:dyDescent="0.3">
      <c r="E10758"/>
    </row>
    <row r="10759" spans="5:5" x14ac:dyDescent="0.3">
      <c r="E10759"/>
    </row>
    <row r="10760" spans="5:5" x14ac:dyDescent="0.3">
      <c r="E10760"/>
    </row>
    <row r="10761" spans="5:5" x14ac:dyDescent="0.3">
      <c r="E10761"/>
    </row>
    <row r="10762" spans="5:5" x14ac:dyDescent="0.3">
      <c r="E10762"/>
    </row>
    <row r="10763" spans="5:5" x14ac:dyDescent="0.3">
      <c r="E10763"/>
    </row>
    <row r="10764" spans="5:5" x14ac:dyDescent="0.3">
      <c r="E10764"/>
    </row>
    <row r="10765" spans="5:5" x14ac:dyDescent="0.3">
      <c r="E10765"/>
    </row>
    <row r="10766" spans="5:5" x14ac:dyDescent="0.3">
      <c r="E10766"/>
    </row>
    <row r="10767" spans="5:5" x14ac:dyDescent="0.3">
      <c r="E10767"/>
    </row>
    <row r="10768" spans="5:5" x14ac:dyDescent="0.3">
      <c r="E10768"/>
    </row>
    <row r="10769" spans="5:5" x14ac:dyDescent="0.3">
      <c r="E10769"/>
    </row>
    <row r="10770" spans="5:5" x14ac:dyDescent="0.3">
      <c r="E10770"/>
    </row>
    <row r="10771" spans="5:5" x14ac:dyDescent="0.3">
      <c r="E10771"/>
    </row>
    <row r="10772" spans="5:5" x14ac:dyDescent="0.3">
      <c r="E10772"/>
    </row>
    <row r="10773" spans="5:5" x14ac:dyDescent="0.3">
      <c r="E10773"/>
    </row>
    <row r="10774" spans="5:5" x14ac:dyDescent="0.3">
      <c r="E10774"/>
    </row>
    <row r="10775" spans="5:5" x14ac:dyDescent="0.3">
      <c r="E10775"/>
    </row>
    <row r="10776" spans="5:5" x14ac:dyDescent="0.3">
      <c r="E10776"/>
    </row>
    <row r="10777" spans="5:5" x14ac:dyDescent="0.3">
      <c r="E10777"/>
    </row>
    <row r="10778" spans="5:5" x14ac:dyDescent="0.3">
      <c r="E10778"/>
    </row>
    <row r="10779" spans="5:5" x14ac:dyDescent="0.3">
      <c r="E10779"/>
    </row>
    <row r="10780" spans="5:5" x14ac:dyDescent="0.3">
      <c r="E10780"/>
    </row>
    <row r="10781" spans="5:5" x14ac:dyDescent="0.3">
      <c r="E10781"/>
    </row>
    <row r="10782" spans="5:5" x14ac:dyDescent="0.3">
      <c r="E10782"/>
    </row>
    <row r="10783" spans="5:5" x14ac:dyDescent="0.3">
      <c r="E10783"/>
    </row>
    <row r="10784" spans="5:5" x14ac:dyDescent="0.3">
      <c r="E10784"/>
    </row>
    <row r="10785" spans="5:5" x14ac:dyDescent="0.3">
      <c r="E10785"/>
    </row>
    <row r="10786" spans="5:5" x14ac:dyDescent="0.3">
      <c r="E10786"/>
    </row>
    <row r="10787" spans="5:5" x14ac:dyDescent="0.3">
      <c r="E10787"/>
    </row>
    <row r="10788" spans="5:5" x14ac:dyDescent="0.3">
      <c r="E10788"/>
    </row>
    <row r="10789" spans="5:5" x14ac:dyDescent="0.3">
      <c r="E10789"/>
    </row>
    <row r="10790" spans="5:5" x14ac:dyDescent="0.3">
      <c r="E10790"/>
    </row>
    <row r="10791" spans="5:5" x14ac:dyDescent="0.3">
      <c r="E10791"/>
    </row>
    <row r="10792" spans="5:5" x14ac:dyDescent="0.3">
      <c r="E10792"/>
    </row>
    <row r="10793" spans="5:5" x14ac:dyDescent="0.3">
      <c r="E10793"/>
    </row>
    <row r="10794" spans="5:5" x14ac:dyDescent="0.3">
      <c r="E10794"/>
    </row>
    <row r="10795" spans="5:5" x14ac:dyDescent="0.3">
      <c r="E10795"/>
    </row>
    <row r="10796" spans="5:5" x14ac:dyDescent="0.3">
      <c r="E10796"/>
    </row>
    <row r="10797" spans="5:5" x14ac:dyDescent="0.3">
      <c r="E10797"/>
    </row>
    <row r="10798" spans="5:5" x14ac:dyDescent="0.3">
      <c r="E10798"/>
    </row>
    <row r="10799" spans="5:5" x14ac:dyDescent="0.3">
      <c r="E10799"/>
    </row>
    <row r="10800" spans="5:5" x14ac:dyDescent="0.3">
      <c r="E10800"/>
    </row>
    <row r="10801" spans="5:5" x14ac:dyDescent="0.3">
      <c r="E10801"/>
    </row>
    <row r="10802" spans="5:5" x14ac:dyDescent="0.3">
      <c r="E10802"/>
    </row>
    <row r="10803" spans="5:5" x14ac:dyDescent="0.3">
      <c r="E10803"/>
    </row>
    <row r="10804" spans="5:5" x14ac:dyDescent="0.3">
      <c r="E10804"/>
    </row>
    <row r="10805" spans="5:5" x14ac:dyDescent="0.3">
      <c r="E10805"/>
    </row>
    <row r="10806" spans="5:5" x14ac:dyDescent="0.3">
      <c r="E10806"/>
    </row>
    <row r="10807" spans="5:5" x14ac:dyDescent="0.3">
      <c r="E10807"/>
    </row>
    <row r="10808" spans="5:5" x14ac:dyDescent="0.3">
      <c r="E10808"/>
    </row>
    <row r="10809" spans="5:5" x14ac:dyDescent="0.3">
      <c r="E10809"/>
    </row>
    <row r="10810" spans="5:5" x14ac:dyDescent="0.3">
      <c r="E10810"/>
    </row>
    <row r="10811" spans="5:5" x14ac:dyDescent="0.3">
      <c r="E10811"/>
    </row>
    <row r="10812" spans="5:5" x14ac:dyDescent="0.3">
      <c r="E10812"/>
    </row>
    <row r="10813" spans="5:5" x14ac:dyDescent="0.3">
      <c r="E10813"/>
    </row>
    <row r="10814" spans="5:5" x14ac:dyDescent="0.3">
      <c r="E10814"/>
    </row>
    <row r="10815" spans="5:5" x14ac:dyDescent="0.3">
      <c r="E10815"/>
    </row>
    <row r="10816" spans="5:5" x14ac:dyDescent="0.3">
      <c r="E10816"/>
    </row>
    <row r="10817" spans="5:5" x14ac:dyDescent="0.3">
      <c r="E10817"/>
    </row>
    <row r="10818" spans="5:5" x14ac:dyDescent="0.3">
      <c r="E10818"/>
    </row>
    <row r="10819" spans="5:5" x14ac:dyDescent="0.3">
      <c r="E10819"/>
    </row>
    <row r="10820" spans="5:5" x14ac:dyDescent="0.3">
      <c r="E10820"/>
    </row>
    <row r="10821" spans="5:5" x14ac:dyDescent="0.3">
      <c r="E10821"/>
    </row>
    <row r="10822" spans="5:5" x14ac:dyDescent="0.3">
      <c r="E10822"/>
    </row>
    <row r="10823" spans="5:5" x14ac:dyDescent="0.3">
      <c r="E10823"/>
    </row>
    <row r="10824" spans="5:5" x14ac:dyDescent="0.3">
      <c r="E10824"/>
    </row>
    <row r="10825" spans="5:5" x14ac:dyDescent="0.3">
      <c r="E10825"/>
    </row>
    <row r="10826" spans="5:5" x14ac:dyDescent="0.3">
      <c r="E10826"/>
    </row>
    <row r="10827" spans="5:5" x14ac:dyDescent="0.3">
      <c r="E10827"/>
    </row>
    <row r="10828" spans="5:5" x14ac:dyDescent="0.3">
      <c r="E10828"/>
    </row>
    <row r="10829" spans="5:5" x14ac:dyDescent="0.3">
      <c r="E10829"/>
    </row>
    <row r="10830" spans="5:5" x14ac:dyDescent="0.3">
      <c r="E10830"/>
    </row>
    <row r="10831" spans="5:5" x14ac:dyDescent="0.3">
      <c r="E10831"/>
    </row>
    <row r="10832" spans="5:5" x14ac:dyDescent="0.3">
      <c r="E10832"/>
    </row>
    <row r="10833" spans="5:5" x14ac:dyDescent="0.3">
      <c r="E10833"/>
    </row>
    <row r="10834" spans="5:5" x14ac:dyDescent="0.3">
      <c r="E10834"/>
    </row>
    <row r="10835" spans="5:5" x14ac:dyDescent="0.3">
      <c r="E10835"/>
    </row>
    <row r="10836" spans="5:5" x14ac:dyDescent="0.3">
      <c r="E10836"/>
    </row>
    <row r="10837" spans="5:5" x14ac:dyDescent="0.3">
      <c r="E10837"/>
    </row>
    <row r="10838" spans="5:5" x14ac:dyDescent="0.3">
      <c r="E10838"/>
    </row>
    <row r="10839" spans="5:5" x14ac:dyDescent="0.3">
      <c r="E10839"/>
    </row>
    <row r="10840" spans="5:5" x14ac:dyDescent="0.3">
      <c r="E10840"/>
    </row>
    <row r="10841" spans="5:5" x14ac:dyDescent="0.3">
      <c r="E10841"/>
    </row>
    <row r="10842" spans="5:5" x14ac:dyDescent="0.3">
      <c r="E10842"/>
    </row>
    <row r="10843" spans="5:5" x14ac:dyDescent="0.3">
      <c r="E10843"/>
    </row>
    <row r="10844" spans="5:5" x14ac:dyDescent="0.3">
      <c r="E10844"/>
    </row>
    <row r="10845" spans="5:5" x14ac:dyDescent="0.3">
      <c r="E10845"/>
    </row>
    <row r="10846" spans="5:5" x14ac:dyDescent="0.3">
      <c r="E10846"/>
    </row>
    <row r="10847" spans="5:5" x14ac:dyDescent="0.3">
      <c r="E10847"/>
    </row>
    <row r="10848" spans="5:5" x14ac:dyDescent="0.3">
      <c r="E10848"/>
    </row>
    <row r="10849" spans="5:5" x14ac:dyDescent="0.3">
      <c r="E10849"/>
    </row>
    <row r="10850" spans="5:5" x14ac:dyDescent="0.3">
      <c r="E10850"/>
    </row>
    <row r="10851" spans="5:5" x14ac:dyDescent="0.3">
      <c r="E10851"/>
    </row>
    <row r="10852" spans="5:5" x14ac:dyDescent="0.3">
      <c r="E10852"/>
    </row>
    <row r="10853" spans="5:5" x14ac:dyDescent="0.3">
      <c r="E10853"/>
    </row>
    <row r="10854" spans="5:5" x14ac:dyDescent="0.3">
      <c r="E10854"/>
    </row>
    <row r="10855" spans="5:5" x14ac:dyDescent="0.3">
      <c r="E10855"/>
    </row>
    <row r="10856" spans="5:5" x14ac:dyDescent="0.3">
      <c r="E10856"/>
    </row>
    <row r="10857" spans="5:5" x14ac:dyDescent="0.3">
      <c r="E10857"/>
    </row>
    <row r="10858" spans="5:5" x14ac:dyDescent="0.3">
      <c r="E10858"/>
    </row>
    <row r="10859" spans="5:5" x14ac:dyDescent="0.3">
      <c r="E10859"/>
    </row>
    <row r="10860" spans="5:5" x14ac:dyDescent="0.3">
      <c r="E10860"/>
    </row>
    <row r="10861" spans="5:5" x14ac:dyDescent="0.3">
      <c r="E10861"/>
    </row>
    <row r="10862" spans="5:5" x14ac:dyDescent="0.3">
      <c r="E10862"/>
    </row>
    <row r="10863" spans="5:5" x14ac:dyDescent="0.3">
      <c r="E10863"/>
    </row>
    <row r="10864" spans="5:5" x14ac:dyDescent="0.3">
      <c r="E10864"/>
    </row>
    <row r="10865" spans="5:5" x14ac:dyDescent="0.3">
      <c r="E10865"/>
    </row>
    <row r="10866" spans="5:5" x14ac:dyDescent="0.3">
      <c r="E10866"/>
    </row>
    <row r="10867" spans="5:5" x14ac:dyDescent="0.3">
      <c r="E10867"/>
    </row>
    <row r="10868" spans="5:5" x14ac:dyDescent="0.3">
      <c r="E10868"/>
    </row>
    <row r="10869" spans="5:5" x14ac:dyDescent="0.3">
      <c r="E10869"/>
    </row>
    <row r="10870" spans="5:5" x14ac:dyDescent="0.3">
      <c r="E10870"/>
    </row>
    <row r="10871" spans="5:5" x14ac:dyDescent="0.3">
      <c r="E10871"/>
    </row>
    <row r="10872" spans="5:5" x14ac:dyDescent="0.3">
      <c r="E10872"/>
    </row>
    <row r="10873" spans="5:5" x14ac:dyDescent="0.3">
      <c r="E10873"/>
    </row>
    <row r="10874" spans="5:5" x14ac:dyDescent="0.3">
      <c r="E10874"/>
    </row>
    <row r="10875" spans="5:5" x14ac:dyDescent="0.3">
      <c r="E10875"/>
    </row>
    <row r="10876" spans="5:5" x14ac:dyDescent="0.3">
      <c r="E10876"/>
    </row>
    <row r="10877" spans="5:5" x14ac:dyDescent="0.3">
      <c r="E10877"/>
    </row>
    <row r="10878" spans="5:5" x14ac:dyDescent="0.3">
      <c r="E10878"/>
    </row>
    <row r="10879" spans="5:5" x14ac:dyDescent="0.3">
      <c r="E10879"/>
    </row>
    <row r="10880" spans="5:5" x14ac:dyDescent="0.3">
      <c r="E10880"/>
    </row>
    <row r="10881" spans="5:5" x14ac:dyDescent="0.3">
      <c r="E10881"/>
    </row>
    <row r="10882" spans="5:5" x14ac:dyDescent="0.3">
      <c r="E10882"/>
    </row>
    <row r="10883" spans="5:5" x14ac:dyDescent="0.3">
      <c r="E10883"/>
    </row>
    <row r="10884" spans="5:5" x14ac:dyDescent="0.3">
      <c r="E10884"/>
    </row>
    <row r="10885" spans="5:5" x14ac:dyDescent="0.3">
      <c r="E10885"/>
    </row>
    <row r="10886" spans="5:5" x14ac:dyDescent="0.3">
      <c r="E10886"/>
    </row>
    <row r="10887" spans="5:5" x14ac:dyDescent="0.3">
      <c r="E10887"/>
    </row>
    <row r="10888" spans="5:5" x14ac:dyDescent="0.3">
      <c r="E10888"/>
    </row>
    <row r="10889" spans="5:5" x14ac:dyDescent="0.3">
      <c r="E10889"/>
    </row>
    <row r="10890" spans="5:5" x14ac:dyDescent="0.3">
      <c r="E10890"/>
    </row>
    <row r="10891" spans="5:5" x14ac:dyDescent="0.3">
      <c r="E10891"/>
    </row>
    <row r="10892" spans="5:5" x14ac:dyDescent="0.3">
      <c r="E10892"/>
    </row>
    <row r="10893" spans="5:5" x14ac:dyDescent="0.3">
      <c r="E10893"/>
    </row>
    <row r="10894" spans="5:5" x14ac:dyDescent="0.3">
      <c r="E10894"/>
    </row>
    <row r="10895" spans="5:5" x14ac:dyDescent="0.3">
      <c r="E10895"/>
    </row>
    <row r="10896" spans="5:5" x14ac:dyDescent="0.3">
      <c r="E10896"/>
    </row>
    <row r="10897" spans="5:5" x14ac:dyDescent="0.3">
      <c r="E10897"/>
    </row>
    <row r="10898" spans="5:5" x14ac:dyDescent="0.3">
      <c r="E10898"/>
    </row>
    <row r="10899" spans="5:5" x14ac:dyDescent="0.3">
      <c r="E10899"/>
    </row>
    <row r="10900" spans="5:5" x14ac:dyDescent="0.3">
      <c r="E10900"/>
    </row>
    <row r="10901" spans="5:5" x14ac:dyDescent="0.3">
      <c r="E10901"/>
    </row>
    <row r="10902" spans="5:5" x14ac:dyDescent="0.3">
      <c r="E10902"/>
    </row>
    <row r="10903" spans="5:5" x14ac:dyDescent="0.3">
      <c r="E10903"/>
    </row>
    <row r="10904" spans="5:5" x14ac:dyDescent="0.3">
      <c r="E10904"/>
    </row>
    <row r="10905" spans="5:5" x14ac:dyDescent="0.3">
      <c r="E10905"/>
    </row>
    <row r="10906" spans="5:5" x14ac:dyDescent="0.3">
      <c r="E10906"/>
    </row>
    <row r="10907" spans="5:5" x14ac:dyDescent="0.3">
      <c r="E10907"/>
    </row>
    <row r="10908" spans="5:5" x14ac:dyDescent="0.3">
      <c r="E10908"/>
    </row>
    <row r="10909" spans="5:5" x14ac:dyDescent="0.3">
      <c r="E10909"/>
    </row>
    <row r="10910" spans="5:5" x14ac:dyDescent="0.3">
      <c r="E10910"/>
    </row>
    <row r="10911" spans="5:5" x14ac:dyDescent="0.3">
      <c r="E10911"/>
    </row>
    <row r="10912" spans="5:5" x14ac:dyDescent="0.3">
      <c r="E10912"/>
    </row>
    <row r="10913" spans="5:5" x14ac:dyDescent="0.3">
      <c r="E10913"/>
    </row>
    <row r="10914" spans="5:5" x14ac:dyDescent="0.3">
      <c r="E10914"/>
    </row>
    <row r="10915" spans="5:5" x14ac:dyDescent="0.3">
      <c r="E10915"/>
    </row>
    <row r="10916" spans="5:5" x14ac:dyDescent="0.3">
      <c r="E10916"/>
    </row>
    <row r="10917" spans="5:5" x14ac:dyDescent="0.3">
      <c r="E10917"/>
    </row>
    <row r="10918" spans="5:5" x14ac:dyDescent="0.3">
      <c r="E10918"/>
    </row>
    <row r="10919" spans="5:5" x14ac:dyDescent="0.3">
      <c r="E10919"/>
    </row>
    <row r="10920" spans="5:5" x14ac:dyDescent="0.3">
      <c r="E10920"/>
    </row>
    <row r="10921" spans="5:5" x14ac:dyDescent="0.3">
      <c r="E10921"/>
    </row>
    <row r="10922" spans="5:5" x14ac:dyDescent="0.3">
      <c r="E10922"/>
    </row>
    <row r="10923" spans="5:5" x14ac:dyDescent="0.3">
      <c r="E10923"/>
    </row>
    <row r="10924" spans="5:5" x14ac:dyDescent="0.3">
      <c r="E10924"/>
    </row>
    <row r="10925" spans="5:5" x14ac:dyDescent="0.3">
      <c r="E10925"/>
    </row>
    <row r="10926" spans="5:5" x14ac:dyDescent="0.3">
      <c r="E10926"/>
    </row>
    <row r="10927" spans="5:5" x14ac:dyDescent="0.3">
      <c r="E10927"/>
    </row>
    <row r="10928" spans="5:5" x14ac:dyDescent="0.3">
      <c r="E10928"/>
    </row>
    <row r="10929" spans="5:5" x14ac:dyDescent="0.3">
      <c r="E10929"/>
    </row>
    <row r="10930" spans="5:5" x14ac:dyDescent="0.3">
      <c r="E10930"/>
    </row>
    <row r="10931" spans="5:5" x14ac:dyDescent="0.3">
      <c r="E10931"/>
    </row>
    <row r="10932" spans="5:5" x14ac:dyDescent="0.3">
      <c r="E10932"/>
    </row>
    <row r="10933" spans="5:5" x14ac:dyDescent="0.3">
      <c r="E10933"/>
    </row>
    <row r="10934" spans="5:5" x14ac:dyDescent="0.3">
      <c r="E10934"/>
    </row>
    <row r="10935" spans="5:5" x14ac:dyDescent="0.3">
      <c r="E10935"/>
    </row>
    <row r="10936" spans="5:5" x14ac:dyDescent="0.3">
      <c r="E10936"/>
    </row>
    <row r="10937" spans="5:5" x14ac:dyDescent="0.3">
      <c r="E10937"/>
    </row>
    <row r="10938" spans="5:5" x14ac:dyDescent="0.3">
      <c r="E10938"/>
    </row>
    <row r="10939" spans="5:5" x14ac:dyDescent="0.3">
      <c r="E10939"/>
    </row>
    <row r="10940" spans="5:5" x14ac:dyDescent="0.3">
      <c r="E10940"/>
    </row>
    <row r="10941" spans="5:5" x14ac:dyDescent="0.3">
      <c r="E10941"/>
    </row>
    <row r="10942" spans="5:5" x14ac:dyDescent="0.3">
      <c r="E10942"/>
    </row>
    <row r="10943" spans="5:5" x14ac:dyDescent="0.3">
      <c r="E10943"/>
    </row>
    <row r="10944" spans="5:5" x14ac:dyDescent="0.3">
      <c r="E10944"/>
    </row>
    <row r="10945" spans="5:5" x14ac:dyDescent="0.3">
      <c r="E10945"/>
    </row>
    <row r="10946" spans="5:5" x14ac:dyDescent="0.3">
      <c r="E10946"/>
    </row>
    <row r="10947" spans="5:5" x14ac:dyDescent="0.3">
      <c r="E10947"/>
    </row>
    <row r="10948" spans="5:5" x14ac:dyDescent="0.3">
      <c r="E10948"/>
    </row>
    <row r="10949" spans="5:5" x14ac:dyDescent="0.3">
      <c r="E10949"/>
    </row>
    <row r="10950" spans="5:5" x14ac:dyDescent="0.3">
      <c r="E10950"/>
    </row>
    <row r="10951" spans="5:5" x14ac:dyDescent="0.3">
      <c r="E10951"/>
    </row>
    <row r="10952" spans="5:5" x14ac:dyDescent="0.3">
      <c r="E10952"/>
    </row>
    <row r="10953" spans="5:5" x14ac:dyDescent="0.3">
      <c r="E10953"/>
    </row>
    <row r="10954" spans="5:5" x14ac:dyDescent="0.3">
      <c r="E10954"/>
    </row>
    <row r="10955" spans="5:5" x14ac:dyDescent="0.3">
      <c r="E10955"/>
    </row>
    <row r="10956" spans="5:5" x14ac:dyDescent="0.3">
      <c r="E10956"/>
    </row>
    <row r="10957" spans="5:5" x14ac:dyDescent="0.3">
      <c r="E10957"/>
    </row>
    <row r="10958" spans="5:5" x14ac:dyDescent="0.3">
      <c r="E10958"/>
    </row>
    <row r="10959" spans="5:5" x14ac:dyDescent="0.3">
      <c r="E10959"/>
    </row>
    <row r="10960" spans="5:5" x14ac:dyDescent="0.3">
      <c r="E10960"/>
    </row>
    <row r="10961" spans="5:5" x14ac:dyDescent="0.3">
      <c r="E10961"/>
    </row>
    <row r="10962" spans="5:5" x14ac:dyDescent="0.3">
      <c r="E10962"/>
    </row>
    <row r="10963" spans="5:5" x14ac:dyDescent="0.3">
      <c r="E10963"/>
    </row>
    <row r="10964" spans="5:5" x14ac:dyDescent="0.3">
      <c r="E10964"/>
    </row>
    <row r="10965" spans="5:5" x14ac:dyDescent="0.3">
      <c r="E10965"/>
    </row>
    <row r="10966" spans="5:5" x14ac:dyDescent="0.3">
      <c r="E10966"/>
    </row>
    <row r="10967" spans="5:5" x14ac:dyDescent="0.3">
      <c r="E10967"/>
    </row>
    <row r="10968" spans="5:5" x14ac:dyDescent="0.3">
      <c r="E10968"/>
    </row>
    <row r="10969" spans="5:5" x14ac:dyDescent="0.3">
      <c r="E10969"/>
    </row>
    <row r="10970" spans="5:5" x14ac:dyDescent="0.3">
      <c r="E10970"/>
    </row>
    <row r="10971" spans="5:5" x14ac:dyDescent="0.3">
      <c r="E10971"/>
    </row>
    <row r="10972" spans="5:5" x14ac:dyDescent="0.3">
      <c r="E10972"/>
    </row>
    <row r="10973" spans="5:5" x14ac:dyDescent="0.3">
      <c r="E10973"/>
    </row>
    <row r="10974" spans="5:5" x14ac:dyDescent="0.3">
      <c r="E10974"/>
    </row>
    <row r="10975" spans="5:5" x14ac:dyDescent="0.3">
      <c r="E10975"/>
    </row>
    <row r="10976" spans="5:5" x14ac:dyDescent="0.3">
      <c r="E10976"/>
    </row>
    <row r="10977" spans="5:5" x14ac:dyDescent="0.3">
      <c r="E10977"/>
    </row>
    <row r="10978" spans="5:5" x14ac:dyDescent="0.3">
      <c r="E10978"/>
    </row>
    <row r="10979" spans="5:5" x14ac:dyDescent="0.3">
      <c r="E10979"/>
    </row>
    <row r="10980" spans="5:5" x14ac:dyDescent="0.3">
      <c r="E10980"/>
    </row>
    <row r="10981" spans="5:5" x14ac:dyDescent="0.3">
      <c r="E10981"/>
    </row>
    <row r="10982" spans="5:5" x14ac:dyDescent="0.3">
      <c r="E10982"/>
    </row>
    <row r="10983" spans="5:5" x14ac:dyDescent="0.3">
      <c r="E10983"/>
    </row>
    <row r="10984" spans="5:5" x14ac:dyDescent="0.3">
      <c r="E10984"/>
    </row>
    <row r="10985" spans="5:5" x14ac:dyDescent="0.3">
      <c r="E10985"/>
    </row>
    <row r="10986" spans="5:5" x14ac:dyDescent="0.3">
      <c r="E10986"/>
    </row>
    <row r="10987" spans="5:5" x14ac:dyDescent="0.3">
      <c r="E10987"/>
    </row>
    <row r="10988" spans="5:5" x14ac:dyDescent="0.3">
      <c r="E10988"/>
    </row>
    <row r="10989" spans="5:5" x14ac:dyDescent="0.3">
      <c r="E10989"/>
    </row>
    <row r="10990" spans="5:5" x14ac:dyDescent="0.3">
      <c r="E10990"/>
    </row>
    <row r="10991" spans="5:5" x14ac:dyDescent="0.3">
      <c r="E10991"/>
    </row>
    <row r="10992" spans="5:5" x14ac:dyDescent="0.3">
      <c r="E10992"/>
    </row>
    <row r="10993" spans="5:5" x14ac:dyDescent="0.3">
      <c r="E10993"/>
    </row>
    <row r="10994" spans="5:5" x14ac:dyDescent="0.3">
      <c r="E10994"/>
    </row>
    <row r="10995" spans="5:5" x14ac:dyDescent="0.3">
      <c r="E10995"/>
    </row>
    <row r="10996" spans="5:5" x14ac:dyDescent="0.3">
      <c r="E10996"/>
    </row>
    <row r="10997" spans="5:5" x14ac:dyDescent="0.3">
      <c r="E10997"/>
    </row>
    <row r="10998" spans="5:5" x14ac:dyDescent="0.3">
      <c r="E10998"/>
    </row>
    <row r="10999" spans="5:5" x14ac:dyDescent="0.3">
      <c r="E10999"/>
    </row>
    <row r="11000" spans="5:5" x14ac:dyDescent="0.3">
      <c r="E11000"/>
    </row>
    <row r="11001" spans="5:5" x14ac:dyDescent="0.3">
      <c r="E11001"/>
    </row>
    <row r="11002" spans="5:5" x14ac:dyDescent="0.3">
      <c r="E11002"/>
    </row>
    <row r="11003" spans="5:5" x14ac:dyDescent="0.3">
      <c r="E11003"/>
    </row>
    <row r="11004" spans="5:5" x14ac:dyDescent="0.3">
      <c r="E11004"/>
    </row>
    <row r="11005" spans="5:5" x14ac:dyDescent="0.3">
      <c r="E11005"/>
    </row>
    <row r="11006" spans="5:5" x14ac:dyDescent="0.3">
      <c r="E11006"/>
    </row>
    <row r="11007" spans="5:5" x14ac:dyDescent="0.3">
      <c r="E11007"/>
    </row>
    <row r="11008" spans="5:5" x14ac:dyDescent="0.3">
      <c r="E11008"/>
    </row>
    <row r="11009" spans="5:5" x14ac:dyDescent="0.3">
      <c r="E11009"/>
    </row>
    <row r="11010" spans="5:5" x14ac:dyDescent="0.3">
      <c r="E11010"/>
    </row>
    <row r="11011" spans="5:5" x14ac:dyDescent="0.3">
      <c r="E11011"/>
    </row>
    <row r="11012" spans="5:5" x14ac:dyDescent="0.3">
      <c r="E11012"/>
    </row>
    <row r="11013" spans="5:5" x14ac:dyDescent="0.3">
      <c r="E11013"/>
    </row>
    <row r="11014" spans="5:5" x14ac:dyDescent="0.3">
      <c r="E11014"/>
    </row>
    <row r="11015" spans="5:5" x14ac:dyDescent="0.3">
      <c r="E11015"/>
    </row>
    <row r="11016" spans="5:5" x14ac:dyDescent="0.3">
      <c r="E11016"/>
    </row>
    <row r="11017" spans="5:5" x14ac:dyDescent="0.3">
      <c r="E11017"/>
    </row>
    <row r="11018" spans="5:5" x14ac:dyDescent="0.3">
      <c r="E11018"/>
    </row>
    <row r="11019" spans="5:5" x14ac:dyDescent="0.3">
      <c r="E11019"/>
    </row>
    <row r="11020" spans="5:5" x14ac:dyDescent="0.3">
      <c r="E11020"/>
    </row>
    <row r="11021" spans="5:5" x14ac:dyDescent="0.3">
      <c r="E11021"/>
    </row>
    <row r="11022" spans="5:5" x14ac:dyDescent="0.3">
      <c r="E11022"/>
    </row>
    <row r="11023" spans="5:5" x14ac:dyDescent="0.3">
      <c r="E11023"/>
    </row>
    <row r="11024" spans="5:5" x14ac:dyDescent="0.3">
      <c r="E11024"/>
    </row>
    <row r="11025" spans="5:5" x14ac:dyDescent="0.3">
      <c r="E11025"/>
    </row>
    <row r="11026" spans="5:5" x14ac:dyDescent="0.3">
      <c r="E11026"/>
    </row>
    <row r="11027" spans="5:5" x14ac:dyDescent="0.3">
      <c r="E11027"/>
    </row>
    <row r="11028" spans="5:5" x14ac:dyDescent="0.3">
      <c r="E11028"/>
    </row>
    <row r="11029" spans="5:5" x14ac:dyDescent="0.3">
      <c r="E11029"/>
    </row>
    <row r="11030" spans="5:5" x14ac:dyDescent="0.3">
      <c r="E11030"/>
    </row>
    <row r="11031" spans="5:5" x14ac:dyDescent="0.3">
      <c r="E11031"/>
    </row>
    <row r="11032" spans="5:5" x14ac:dyDescent="0.3">
      <c r="E11032"/>
    </row>
    <row r="11033" spans="5:5" x14ac:dyDescent="0.3">
      <c r="E11033"/>
    </row>
    <row r="11034" spans="5:5" x14ac:dyDescent="0.3">
      <c r="E11034"/>
    </row>
    <row r="11035" spans="5:5" x14ac:dyDescent="0.3">
      <c r="E11035"/>
    </row>
    <row r="11036" spans="5:5" x14ac:dyDescent="0.3">
      <c r="E11036"/>
    </row>
    <row r="11037" spans="5:5" x14ac:dyDescent="0.3">
      <c r="E11037"/>
    </row>
    <row r="11038" spans="5:5" x14ac:dyDescent="0.3">
      <c r="E11038"/>
    </row>
    <row r="11039" spans="5:5" x14ac:dyDescent="0.3">
      <c r="E11039"/>
    </row>
    <row r="11040" spans="5:5" x14ac:dyDescent="0.3">
      <c r="E11040"/>
    </row>
    <row r="11041" spans="5:5" x14ac:dyDescent="0.3">
      <c r="E11041"/>
    </row>
    <row r="11042" spans="5:5" x14ac:dyDescent="0.3">
      <c r="E11042"/>
    </row>
    <row r="11043" spans="5:5" x14ac:dyDescent="0.3">
      <c r="E11043"/>
    </row>
    <row r="11044" spans="5:5" x14ac:dyDescent="0.3">
      <c r="E11044"/>
    </row>
    <row r="11045" spans="5:5" x14ac:dyDescent="0.3">
      <c r="E11045"/>
    </row>
    <row r="11046" spans="5:5" x14ac:dyDescent="0.3">
      <c r="E11046"/>
    </row>
    <row r="11047" spans="5:5" x14ac:dyDescent="0.3">
      <c r="E11047"/>
    </row>
    <row r="11048" spans="5:5" x14ac:dyDescent="0.3">
      <c r="E11048"/>
    </row>
    <row r="11049" spans="5:5" x14ac:dyDescent="0.3">
      <c r="E11049"/>
    </row>
    <row r="11050" spans="5:5" x14ac:dyDescent="0.3">
      <c r="E11050"/>
    </row>
    <row r="11051" spans="5:5" x14ac:dyDescent="0.3">
      <c r="E11051"/>
    </row>
    <row r="11052" spans="5:5" x14ac:dyDescent="0.3">
      <c r="E11052"/>
    </row>
    <row r="11053" spans="5:5" x14ac:dyDescent="0.3">
      <c r="E11053"/>
    </row>
    <row r="11054" spans="5:5" x14ac:dyDescent="0.3">
      <c r="E11054"/>
    </row>
    <row r="11055" spans="5:5" x14ac:dyDescent="0.3">
      <c r="E11055"/>
    </row>
    <row r="11056" spans="5:5" x14ac:dyDescent="0.3">
      <c r="E11056"/>
    </row>
    <row r="11057" spans="5:5" x14ac:dyDescent="0.3">
      <c r="E11057"/>
    </row>
    <row r="11058" spans="5:5" x14ac:dyDescent="0.3">
      <c r="E11058"/>
    </row>
    <row r="11059" spans="5:5" x14ac:dyDescent="0.3">
      <c r="E11059"/>
    </row>
    <row r="11060" spans="5:5" x14ac:dyDescent="0.3">
      <c r="E11060"/>
    </row>
    <row r="11061" spans="5:5" x14ac:dyDescent="0.3">
      <c r="E11061"/>
    </row>
    <row r="11062" spans="5:5" x14ac:dyDescent="0.3">
      <c r="E11062"/>
    </row>
    <row r="11063" spans="5:5" x14ac:dyDescent="0.3">
      <c r="E11063"/>
    </row>
    <row r="11064" spans="5:5" x14ac:dyDescent="0.3">
      <c r="E11064"/>
    </row>
    <row r="11065" spans="5:5" x14ac:dyDescent="0.3">
      <c r="E11065"/>
    </row>
    <row r="11066" spans="5:5" x14ac:dyDescent="0.3">
      <c r="E11066"/>
    </row>
    <row r="11067" spans="5:5" x14ac:dyDescent="0.3">
      <c r="E11067"/>
    </row>
    <row r="11068" spans="5:5" x14ac:dyDescent="0.3">
      <c r="E11068"/>
    </row>
    <row r="11069" spans="5:5" x14ac:dyDescent="0.3">
      <c r="E11069"/>
    </row>
    <row r="11070" spans="5:5" x14ac:dyDescent="0.3">
      <c r="E11070"/>
    </row>
    <row r="11071" spans="5:5" x14ac:dyDescent="0.3">
      <c r="E11071"/>
    </row>
    <row r="11072" spans="5:5" x14ac:dyDescent="0.3">
      <c r="E11072"/>
    </row>
    <row r="11073" spans="5:5" x14ac:dyDescent="0.3">
      <c r="E11073"/>
    </row>
    <row r="11074" spans="5:5" x14ac:dyDescent="0.3">
      <c r="E11074"/>
    </row>
    <row r="11075" spans="5:5" x14ac:dyDescent="0.3">
      <c r="E11075"/>
    </row>
    <row r="11076" spans="5:5" x14ac:dyDescent="0.3">
      <c r="E11076"/>
    </row>
    <row r="11077" spans="5:5" x14ac:dyDescent="0.3">
      <c r="E11077"/>
    </row>
    <row r="11078" spans="5:5" x14ac:dyDescent="0.3">
      <c r="E11078"/>
    </row>
    <row r="11079" spans="5:5" x14ac:dyDescent="0.3">
      <c r="E11079"/>
    </row>
    <row r="11080" spans="5:5" x14ac:dyDescent="0.3">
      <c r="E11080"/>
    </row>
    <row r="11081" spans="5:5" x14ac:dyDescent="0.3">
      <c r="E11081"/>
    </row>
    <row r="11082" spans="5:5" x14ac:dyDescent="0.3">
      <c r="E11082"/>
    </row>
    <row r="11083" spans="5:5" x14ac:dyDescent="0.3">
      <c r="E11083"/>
    </row>
    <row r="11084" spans="5:5" x14ac:dyDescent="0.3">
      <c r="E11084"/>
    </row>
    <row r="11085" spans="5:5" x14ac:dyDescent="0.3">
      <c r="E11085"/>
    </row>
    <row r="11086" spans="5:5" x14ac:dyDescent="0.3">
      <c r="E11086"/>
    </row>
    <row r="11087" spans="5:5" x14ac:dyDescent="0.3">
      <c r="E11087"/>
    </row>
    <row r="11088" spans="5:5" x14ac:dyDescent="0.3">
      <c r="E11088"/>
    </row>
    <row r="11089" spans="5:5" x14ac:dyDescent="0.3">
      <c r="E11089"/>
    </row>
    <row r="11090" spans="5:5" x14ac:dyDescent="0.3">
      <c r="E11090"/>
    </row>
    <row r="11091" spans="5:5" x14ac:dyDescent="0.3">
      <c r="E11091"/>
    </row>
    <row r="11092" spans="5:5" x14ac:dyDescent="0.3">
      <c r="E11092"/>
    </row>
    <row r="11093" spans="5:5" x14ac:dyDescent="0.3">
      <c r="E11093"/>
    </row>
    <row r="11094" spans="5:5" x14ac:dyDescent="0.3">
      <c r="E11094"/>
    </row>
    <row r="11095" spans="5:5" x14ac:dyDescent="0.3">
      <c r="E11095"/>
    </row>
    <row r="11096" spans="5:5" x14ac:dyDescent="0.3">
      <c r="E11096"/>
    </row>
    <row r="11097" spans="5:5" x14ac:dyDescent="0.3">
      <c r="E11097"/>
    </row>
    <row r="11098" spans="5:5" x14ac:dyDescent="0.3">
      <c r="E11098"/>
    </row>
    <row r="11099" spans="5:5" x14ac:dyDescent="0.3">
      <c r="E11099"/>
    </row>
    <row r="11100" spans="5:5" x14ac:dyDescent="0.3">
      <c r="E11100"/>
    </row>
    <row r="11101" spans="5:5" x14ac:dyDescent="0.3">
      <c r="E11101"/>
    </row>
    <row r="11102" spans="5:5" x14ac:dyDescent="0.3">
      <c r="E11102"/>
    </row>
    <row r="11103" spans="5:5" x14ac:dyDescent="0.3">
      <c r="E11103"/>
    </row>
    <row r="11104" spans="5:5" x14ac:dyDescent="0.3">
      <c r="E11104"/>
    </row>
    <row r="11105" spans="5:5" x14ac:dyDescent="0.3">
      <c r="E11105"/>
    </row>
    <row r="11106" spans="5:5" x14ac:dyDescent="0.3">
      <c r="E11106"/>
    </row>
    <row r="11107" spans="5:5" x14ac:dyDescent="0.3">
      <c r="E11107"/>
    </row>
    <row r="11108" spans="5:5" x14ac:dyDescent="0.3">
      <c r="E11108"/>
    </row>
    <row r="11109" spans="5:5" x14ac:dyDescent="0.3">
      <c r="E11109"/>
    </row>
    <row r="11110" spans="5:5" x14ac:dyDescent="0.3">
      <c r="E11110"/>
    </row>
    <row r="11111" spans="5:5" x14ac:dyDescent="0.3">
      <c r="E11111"/>
    </row>
    <row r="11112" spans="5:5" x14ac:dyDescent="0.3">
      <c r="E11112"/>
    </row>
    <row r="11113" spans="5:5" x14ac:dyDescent="0.3">
      <c r="E11113"/>
    </row>
    <row r="11114" spans="5:5" x14ac:dyDescent="0.3">
      <c r="E11114"/>
    </row>
    <row r="11115" spans="5:5" x14ac:dyDescent="0.3">
      <c r="E11115"/>
    </row>
    <row r="11116" spans="5:5" x14ac:dyDescent="0.3">
      <c r="E11116"/>
    </row>
    <row r="11117" spans="5:5" x14ac:dyDescent="0.3">
      <c r="E11117"/>
    </row>
    <row r="11118" spans="5:5" x14ac:dyDescent="0.3">
      <c r="E11118"/>
    </row>
    <row r="11119" spans="5:5" x14ac:dyDescent="0.3">
      <c r="E11119"/>
    </row>
    <row r="11120" spans="5:5" x14ac:dyDescent="0.3">
      <c r="E11120"/>
    </row>
    <row r="11121" spans="5:5" x14ac:dyDescent="0.3">
      <c r="E11121"/>
    </row>
    <row r="11122" spans="5:5" x14ac:dyDescent="0.3">
      <c r="E11122"/>
    </row>
    <row r="11123" spans="5:5" x14ac:dyDescent="0.3">
      <c r="E11123"/>
    </row>
    <row r="11124" spans="5:5" x14ac:dyDescent="0.3">
      <c r="E11124"/>
    </row>
    <row r="11125" spans="5:5" x14ac:dyDescent="0.3">
      <c r="E11125"/>
    </row>
    <row r="11126" spans="5:5" x14ac:dyDescent="0.3">
      <c r="E11126"/>
    </row>
    <row r="11127" spans="5:5" x14ac:dyDescent="0.3">
      <c r="E11127"/>
    </row>
    <row r="11128" spans="5:5" x14ac:dyDescent="0.3">
      <c r="E11128"/>
    </row>
    <row r="11129" spans="5:5" x14ac:dyDescent="0.3">
      <c r="E11129"/>
    </row>
    <row r="11130" spans="5:5" x14ac:dyDescent="0.3">
      <c r="E11130"/>
    </row>
    <row r="11131" spans="5:5" x14ac:dyDescent="0.3">
      <c r="E11131"/>
    </row>
    <row r="11132" spans="5:5" x14ac:dyDescent="0.3">
      <c r="E11132"/>
    </row>
    <row r="11133" spans="5:5" x14ac:dyDescent="0.3">
      <c r="E11133"/>
    </row>
    <row r="11134" spans="5:5" x14ac:dyDescent="0.3">
      <c r="E11134"/>
    </row>
    <row r="11135" spans="5:5" x14ac:dyDescent="0.3">
      <c r="E11135"/>
    </row>
    <row r="11136" spans="5:5" x14ac:dyDescent="0.3">
      <c r="E11136"/>
    </row>
    <row r="11137" spans="5:5" x14ac:dyDescent="0.3">
      <c r="E11137"/>
    </row>
    <row r="11138" spans="5:5" x14ac:dyDescent="0.3">
      <c r="E11138"/>
    </row>
    <row r="11139" spans="5:5" x14ac:dyDescent="0.3">
      <c r="E11139"/>
    </row>
    <row r="11140" spans="5:5" x14ac:dyDescent="0.3">
      <c r="E11140"/>
    </row>
    <row r="11141" spans="5:5" x14ac:dyDescent="0.3">
      <c r="E11141"/>
    </row>
    <row r="11142" spans="5:5" x14ac:dyDescent="0.3">
      <c r="E11142"/>
    </row>
    <row r="11143" spans="5:5" x14ac:dyDescent="0.3">
      <c r="E11143"/>
    </row>
    <row r="11144" spans="5:5" x14ac:dyDescent="0.3">
      <c r="E11144"/>
    </row>
    <row r="11145" spans="5:5" x14ac:dyDescent="0.3">
      <c r="E11145"/>
    </row>
    <row r="11146" spans="5:5" x14ac:dyDescent="0.3">
      <c r="E11146"/>
    </row>
    <row r="11147" spans="5:5" x14ac:dyDescent="0.3">
      <c r="E11147"/>
    </row>
    <row r="11148" spans="5:5" x14ac:dyDescent="0.3">
      <c r="E11148"/>
    </row>
    <row r="11149" spans="5:5" x14ac:dyDescent="0.3">
      <c r="E11149"/>
    </row>
    <row r="11150" spans="5:5" x14ac:dyDescent="0.3">
      <c r="E11150"/>
    </row>
    <row r="11151" spans="5:5" x14ac:dyDescent="0.3">
      <c r="E11151"/>
    </row>
    <row r="11152" spans="5:5" x14ac:dyDescent="0.3">
      <c r="E11152"/>
    </row>
    <row r="11153" spans="5:5" x14ac:dyDescent="0.3">
      <c r="E11153"/>
    </row>
    <row r="11154" spans="5:5" x14ac:dyDescent="0.3">
      <c r="E11154"/>
    </row>
    <row r="11155" spans="5:5" x14ac:dyDescent="0.3">
      <c r="E11155"/>
    </row>
    <row r="11156" spans="5:5" x14ac:dyDescent="0.3">
      <c r="E11156"/>
    </row>
    <row r="11157" spans="5:5" x14ac:dyDescent="0.3">
      <c r="E11157"/>
    </row>
    <row r="11158" spans="5:5" x14ac:dyDescent="0.3">
      <c r="E11158"/>
    </row>
    <row r="11159" spans="5:5" x14ac:dyDescent="0.3">
      <c r="E11159"/>
    </row>
    <row r="11160" spans="5:5" x14ac:dyDescent="0.3">
      <c r="E11160"/>
    </row>
    <row r="11161" spans="5:5" x14ac:dyDescent="0.3">
      <c r="E11161"/>
    </row>
    <row r="11162" spans="5:5" x14ac:dyDescent="0.3">
      <c r="E11162"/>
    </row>
    <row r="11163" spans="5:5" x14ac:dyDescent="0.3">
      <c r="E11163"/>
    </row>
    <row r="11164" spans="5:5" x14ac:dyDescent="0.3">
      <c r="E11164"/>
    </row>
    <row r="11165" spans="5:5" x14ac:dyDescent="0.3">
      <c r="E11165"/>
    </row>
    <row r="11166" spans="5:5" x14ac:dyDescent="0.3">
      <c r="E11166"/>
    </row>
    <row r="11167" spans="5:5" x14ac:dyDescent="0.3">
      <c r="E11167"/>
    </row>
    <row r="11168" spans="5:5" x14ac:dyDescent="0.3">
      <c r="E11168"/>
    </row>
    <row r="11169" spans="5:5" x14ac:dyDescent="0.3">
      <c r="E11169"/>
    </row>
    <row r="11170" spans="5:5" x14ac:dyDescent="0.3">
      <c r="E11170"/>
    </row>
    <row r="11171" spans="5:5" x14ac:dyDescent="0.3">
      <c r="E11171"/>
    </row>
    <row r="11172" spans="5:5" x14ac:dyDescent="0.3">
      <c r="E11172"/>
    </row>
    <row r="11173" spans="5:5" x14ac:dyDescent="0.3">
      <c r="E11173"/>
    </row>
    <row r="11174" spans="5:5" x14ac:dyDescent="0.3">
      <c r="E11174"/>
    </row>
    <row r="11175" spans="5:5" x14ac:dyDescent="0.3">
      <c r="E11175"/>
    </row>
    <row r="11176" spans="5:5" x14ac:dyDescent="0.3">
      <c r="E11176"/>
    </row>
    <row r="11177" spans="5:5" x14ac:dyDescent="0.3">
      <c r="E11177"/>
    </row>
    <row r="11178" spans="5:5" x14ac:dyDescent="0.3">
      <c r="E11178"/>
    </row>
    <row r="11179" spans="5:5" x14ac:dyDescent="0.3">
      <c r="E11179"/>
    </row>
    <row r="11180" spans="5:5" x14ac:dyDescent="0.3">
      <c r="E11180"/>
    </row>
    <row r="11181" spans="5:5" x14ac:dyDescent="0.3">
      <c r="E11181"/>
    </row>
    <row r="11182" spans="5:5" x14ac:dyDescent="0.3">
      <c r="E11182"/>
    </row>
    <row r="11183" spans="5:5" x14ac:dyDescent="0.3">
      <c r="E11183"/>
    </row>
    <row r="11184" spans="5:5" x14ac:dyDescent="0.3">
      <c r="E11184"/>
    </row>
    <row r="11185" spans="5:5" x14ac:dyDescent="0.3">
      <c r="E11185"/>
    </row>
    <row r="11186" spans="5:5" x14ac:dyDescent="0.3">
      <c r="E11186"/>
    </row>
    <row r="11187" spans="5:5" x14ac:dyDescent="0.3">
      <c r="E11187"/>
    </row>
    <row r="11188" spans="5:5" x14ac:dyDescent="0.3">
      <c r="E11188"/>
    </row>
    <row r="11189" spans="5:5" x14ac:dyDescent="0.3">
      <c r="E11189"/>
    </row>
    <row r="11190" spans="5:5" x14ac:dyDescent="0.3">
      <c r="E11190"/>
    </row>
    <row r="11191" spans="5:5" x14ac:dyDescent="0.3">
      <c r="E11191"/>
    </row>
    <row r="11192" spans="5:5" x14ac:dyDescent="0.3">
      <c r="E11192"/>
    </row>
    <row r="11193" spans="5:5" x14ac:dyDescent="0.3">
      <c r="E11193"/>
    </row>
    <row r="11194" spans="5:5" x14ac:dyDescent="0.3">
      <c r="E11194"/>
    </row>
    <row r="11195" spans="5:5" x14ac:dyDescent="0.3">
      <c r="E11195"/>
    </row>
    <row r="11196" spans="5:5" x14ac:dyDescent="0.3">
      <c r="E11196"/>
    </row>
    <row r="11197" spans="5:5" x14ac:dyDescent="0.3">
      <c r="E11197"/>
    </row>
    <row r="11198" spans="5:5" x14ac:dyDescent="0.3">
      <c r="E11198"/>
    </row>
    <row r="11199" spans="5:5" x14ac:dyDescent="0.3">
      <c r="E11199"/>
    </row>
    <row r="11200" spans="5:5" x14ac:dyDescent="0.3">
      <c r="E11200"/>
    </row>
    <row r="11201" spans="5:5" x14ac:dyDescent="0.3">
      <c r="E11201"/>
    </row>
    <row r="11202" spans="5:5" x14ac:dyDescent="0.3">
      <c r="E11202"/>
    </row>
    <row r="11203" spans="5:5" x14ac:dyDescent="0.3">
      <c r="E11203"/>
    </row>
    <row r="11204" spans="5:5" x14ac:dyDescent="0.3">
      <c r="E11204"/>
    </row>
    <row r="11205" spans="5:5" x14ac:dyDescent="0.3">
      <c r="E11205"/>
    </row>
    <row r="11206" spans="5:5" x14ac:dyDescent="0.3">
      <c r="E11206"/>
    </row>
    <row r="11207" spans="5:5" x14ac:dyDescent="0.3">
      <c r="E11207"/>
    </row>
    <row r="11208" spans="5:5" x14ac:dyDescent="0.3">
      <c r="E11208"/>
    </row>
    <row r="11209" spans="5:5" x14ac:dyDescent="0.3">
      <c r="E11209"/>
    </row>
    <row r="11210" spans="5:5" x14ac:dyDescent="0.3">
      <c r="E11210"/>
    </row>
    <row r="11211" spans="5:5" x14ac:dyDescent="0.3">
      <c r="E11211"/>
    </row>
    <row r="11212" spans="5:5" x14ac:dyDescent="0.3">
      <c r="E11212"/>
    </row>
    <row r="11213" spans="5:5" x14ac:dyDescent="0.3">
      <c r="E11213"/>
    </row>
    <row r="11214" spans="5:5" x14ac:dyDescent="0.3">
      <c r="E11214"/>
    </row>
    <row r="11215" spans="5:5" x14ac:dyDescent="0.3">
      <c r="E11215"/>
    </row>
    <row r="11216" spans="5:5" x14ac:dyDescent="0.3">
      <c r="E11216"/>
    </row>
    <row r="11217" spans="5:5" x14ac:dyDescent="0.3">
      <c r="E11217"/>
    </row>
    <row r="11218" spans="5:5" x14ac:dyDescent="0.3">
      <c r="E11218"/>
    </row>
    <row r="11219" spans="5:5" x14ac:dyDescent="0.3">
      <c r="E11219"/>
    </row>
    <row r="11220" spans="5:5" x14ac:dyDescent="0.3">
      <c r="E11220"/>
    </row>
    <row r="11221" spans="5:5" x14ac:dyDescent="0.3">
      <c r="E11221"/>
    </row>
    <row r="11222" spans="5:5" x14ac:dyDescent="0.3">
      <c r="E11222"/>
    </row>
    <row r="11223" spans="5:5" x14ac:dyDescent="0.3">
      <c r="E11223"/>
    </row>
    <row r="11224" spans="5:5" x14ac:dyDescent="0.3">
      <c r="E11224"/>
    </row>
    <row r="11225" spans="5:5" x14ac:dyDescent="0.3">
      <c r="E11225"/>
    </row>
    <row r="11226" spans="5:5" x14ac:dyDescent="0.3">
      <c r="E11226"/>
    </row>
    <row r="11227" spans="5:5" x14ac:dyDescent="0.3">
      <c r="E11227"/>
    </row>
    <row r="11228" spans="5:5" x14ac:dyDescent="0.3">
      <c r="E11228"/>
    </row>
    <row r="11229" spans="5:5" x14ac:dyDescent="0.3">
      <c r="E11229"/>
    </row>
    <row r="11230" spans="5:5" x14ac:dyDescent="0.3">
      <c r="E11230"/>
    </row>
    <row r="11231" spans="5:5" x14ac:dyDescent="0.3">
      <c r="E11231"/>
    </row>
    <row r="11232" spans="5:5" x14ac:dyDescent="0.3">
      <c r="E11232"/>
    </row>
    <row r="11233" spans="5:5" x14ac:dyDescent="0.3">
      <c r="E11233"/>
    </row>
    <row r="11234" spans="5:5" x14ac:dyDescent="0.3">
      <c r="E11234"/>
    </row>
    <row r="11235" spans="5:5" x14ac:dyDescent="0.3">
      <c r="E11235"/>
    </row>
    <row r="11236" spans="5:5" x14ac:dyDescent="0.3">
      <c r="E11236"/>
    </row>
    <row r="11237" spans="5:5" x14ac:dyDescent="0.3">
      <c r="E11237"/>
    </row>
    <row r="11238" spans="5:5" x14ac:dyDescent="0.3">
      <c r="E11238"/>
    </row>
    <row r="11239" spans="5:5" x14ac:dyDescent="0.3">
      <c r="E11239"/>
    </row>
    <row r="11240" spans="5:5" x14ac:dyDescent="0.3">
      <c r="E11240"/>
    </row>
    <row r="11241" spans="5:5" x14ac:dyDescent="0.3">
      <c r="E11241"/>
    </row>
    <row r="11242" spans="5:5" x14ac:dyDescent="0.3">
      <c r="E11242"/>
    </row>
    <row r="11243" spans="5:5" x14ac:dyDescent="0.3">
      <c r="E11243"/>
    </row>
    <row r="11244" spans="5:5" x14ac:dyDescent="0.3">
      <c r="E11244"/>
    </row>
    <row r="11245" spans="5:5" x14ac:dyDescent="0.3">
      <c r="E11245"/>
    </row>
    <row r="11246" spans="5:5" x14ac:dyDescent="0.3">
      <c r="E11246"/>
    </row>
    <row r="11247" spans="5:5" x14ac:dyDescent="0.3">
      <c r="E11247"/>
    </row>
    <row r="11248" spans="5:5" x14ac:dyDescent="0.3">
      <c r="E11248"/>
    </row>
    <row r="11249" spans="5:5" x14ac:dyDescent="0.3">
      <c r="E11249"/>
    </row>
    <row r="11250" spans="5:5" x14ac:dyDescent="0.3">
      <c r="E11250"/>
    </row>
    <row r="11251" spans="5:5" x14ac:dyDescent="0.3">
      <c r="E11251"/>
    </row>
    <row r="11252" spans="5:5" x14ac:dyDescent="0.3">
      <c r="E11252"/>
    </row>
    <row r="11253" spans="5:5" x14ac:dyDescent="0.3">
      <c r="E11253"/>
    </row>
    <row r="11254" spans="5:5" x14ac:dyDescent="0.3">
      <c r="E11254"/>
    </row>
    <row r="11255" spans="5:5" x14ac:dyDescent="0.3">
      <c r="E11255"/>
    </row>
    <row r="11256" spans="5:5" x14ac:dyDescent="0.3">
      <c r="E11256"/>
    </row>
    <row r="11257" spans="5:5" x14ac:dyDescent="0.3">
      <c r="E11257"/>
    </row>
    <row r="11258" spans="5:5" x14ac:dyDescent="0.3">
      <c r="E11258"/>
    </row>
    <row r="11259" spans="5:5" x14ac:dyDescent="0.3">
      <c r="E11259"/>
    </row>
    <row r="11260" spans="5:5" x14ac:dyDescent="0.3">
      <c r="E11260"/>
    </row>
    <row r="11261" spans="5:5" x14ac:dyDescent="0.3">
      <c r="E11261"/>
    </row>
    <row r="11262" spans="5:5" x14ac:dyDescent="0.3">
      <c r="E11262"/>
    </row>
    <row r="11263" spans="5:5" x14ac:dyDescent="0.3">
      <c r="E11263"/>
    </row>
    <row r="11264" spans="5:5" x14ac:dyDescent="0.3">
      <c r="E11264"/>
    </row>
    <row r="11265" spans="5:5" x14ac:dyDescent="0.3">
      <c r="E11265"/>
    </row>
    <row r="11266" spans="5:5" x14ac:dyDescent="0.3">
      <c r="E11266"/>
    </row>
    <row r="11267" spans="5:5" x14ac:dyDescent="0.3">
      <c r="E11267"/>
    </row>
    <row r="11268" spans="5:5" x14ac:dyDescent="0.3">
      <c r="E11268"/>
    </row>
    <row r="11269" spans="5:5" x14ac:dyDescent="0.3">
      <c r="E11269"/>
    </row>
    <row r="11270" spans="5:5" x14ac:dyDescent="0.3">
      <c r="E11270"/>
    </row>
    <row r="11271" spans="5:5" x14ac:dyDescent="0.3">
      <c r="E11271"/>
    </row>
    <row r="11272" spans="5:5" x14ac:dyDescent="0.3">
      <c r="E11272"/>
    </row>
    <row r="11273" spans="5:5" x14ac:dyDescent="0.3">
      <c r="E11273"/>
    </row>
    <row r="11274" spans="5:5" x14ac:dyDescent="0.3">
      <c r="E11274"/>
    </row>
    <row r="11275" spans="5:5" x14ac:dyDescent="0.3">
      <c r="E11275"/>
    </row>
    <row r="11276" spans="5:5" x14ac:dyDescent="0.3">
      <c r="E11276"/>
    </row>
    <row r="11277" spans="5:5" x14ac:dyDescent="0.3">
      <c r="E11277"/>
    </row>
    <row r="11278" spans="5:5" x14ac:dyDescent="0.3">
      <c r="E11278"/>
    </row>
    <row r="11279" spans="5:5" x14ac:dyDescent="0.3">
      <c r="E11279"/>
    </row>
    <row r="11280" spans="5:5" x14ac:dyDescent="0.3">
      <c r="E11280"/>
    </row>
    <row r="11281" spans="5:5" x14ac:dyDescent="0.3">
      <c r="E11281"/>
    </row>
    <row r="11282" spans="5:5" x14ac:dyDescent="0.3">
      <c r="E11282"/>
    </row>
    <row r="11283" spans="5:5" x14ac:dyDescent="0.3">
      <c r="E11283"/>
    </row>
    <row r="11284" spans="5:5" x14ac:dyDescent="0.3">
      <c r="E11284"/>
    </row>
    <row r="11285" spans="5:5" x14ac:dyDescent="0.3">
      <c r="E11285"/>
    </row>
    <row r="11286" spans="5:5" x14ac:dyDescent="0.3">
      <c r="E11286"/>
    </row>
    <row r="11287" spans="5:5" x14ac:dyDescent="0.3">
      <c r="E11287"/>
    </row>
    <row r="11288" spans="5:5" x14ac:dyDescent="0.3">
      <c r="E11288"/>
    </row>
    <row r="11289" spans="5:5" x14ac:dyDescent="0.3">
      <c r="E11289"/>
    </row>
    <row r="11290" spans="5:5" x14ac:dyDescent="0.3">
      <c r="E11290"/>
    </row>
    <row r="11291" spans="5:5" x14ac:dyDescent="0.3">
      <c r="E11291"/>
    </row>
    <row r="11292" spans="5:5" x14ac:dyDescent="0.3">
      <c r="E11292"/>
    </row>
    <row r="11293" spans="5:5" x14ac:dyDescent="0.3">
      <c r="E11293"/>
    </row>
    <row r="11294" spans="5:5" x14ac:dyDescent="0.3">
      <c r="E11294"/>
    </row>
    <row r="11295" spans="5:5" x14ac:dyDescent="0.3">
      <c r="E11295"/>
    </row>
    <row r="11296" spans="5:5" x14ac:dyDescent="0.3">
      <c r="E11296"/>
    </row>
    <row r="11297" spans="5:5" x14ac:dyDescent="0.3">
      <c r="E11297"/>
    </row>
    <row r="11298" spans="5:5" x14ac:dyDescent="0.3">
      <c r="E11298"/>
    </row>
    <row r="11299" spans="5:5" x14ac:dyDescent="0.3">
      <c r="E11299"/>
    </row>
    <row r="11300" spans="5:5" x14ac:dyDescent="0.3">
      <c r="E11300"/>
    </row>
    <row r="11301" spans="5:5" x14ac:dyDescent="0.3">
      <c r="E11301"/>
    </row>
    <row r="11302" spans="5:5" x14ac:dyDescent="0.3">
      <c r="E11302"/>
    </row>
    <row r="11303" spans="5:5" x14ac:dyDescent="0.3">
      <c r="E11303"/>
    </row>
    <row r="11304" spans="5:5" x14ac:dyDescent="0.3">
      <c r="E11304"/>
    </row>
    <row r="11305" spans="5:5" x14ac:dyDescent="0.3">
      <c r="E11305"/>
    </row>
    <row r="11306" spans="5:5" x14ac:dyDescent="0.3">
      <c r="E11306"/>
    </row>
    <row r="11307" spans="5:5" x14ac:dyDescent="0.3">
      <c r="E11307"/>
    </row>
    <row r="11308" spans="5:5" x14ac:dyDescent="0.3">
      <c r="E11308"/>
    </row>
    <row r="11309" spans="5:5" x14ac:dyDescent="0.3">
      <c r="E11309"/>
    </row>
    <row r="11310" spans="5:5" x14ac:dyDescent="0.3">
      <c r="E11310"/>
    </row>
    <row r="11311" spans="5:5" x14ac:dyDescent="0.3">
      <c r="E11311"/>
    </row>
    <row r="11312" spans="5:5" x14ac:dyDescent="0.3">
      <c r="E11312"/>
    </row>
    <row r="11313" spans="5:5" x14ac:dyDescent="0.3">
      <c r="E11313"/>
    </row>
    <row r="11314" spans="5:5" x14ac:dyDescent="0.3">
      <c r="E11314"/>
    </row>
    <row r="11315" spans="5:5" x14ac:dyDescent="0.3">
      <c r="E11315"/>
    </row>
    <row r="11316" spans="5:5" x14ac:dyDescent="0.3">
      <c r="E11316"/>
    </row>
    <row r="11317" spans="5:5" x14ac:dyDescent="0.3">
      <c r="E11317"/>
    </row>
    <row r="11318" spans="5:5" x14ac:dyDescent="0.3">
      <c r="E11318"/>
    </row>
    <row r="11319" spans="5:5" x14ac:dyDescent="0.3">
      <c r="E11319"/>
    </row>
    <row r="11320" spans="5:5" x14ac:dyDescent="0.3">
      <c r="E11320"/>
    </row>
    <row r="11321" spans="5:5" x14ac:dyDescent="0.3">
      <c r="E11321"/>
    </row>
    <row r="11322" spans="5:5" x14ac:dyDescent="0.3">
      <c r="E11322"/>
    </row>
    <row r="11323" spans="5:5" x14ac:dyDescent="0.3">
      <c r="E11323"/>
    </row>
    <row r="11324" spans="5:5" x14ac:dyDescent="0.3">
      <c r="E11324"/>
    </row>
    <row r="11325" spans="5:5" x14ac:dyDescent="0.3">
      <c r="E11325"/>
    </row>
    <row r="11326" spans="5:5" x14ac:dyDescent="0.3">
      <c r="E11326"/>
    </row>
    <row r="11327" spans="5:5" x14ac:dyDescent="0.3">
      <c r="E11327"/>
    </row>
    <row r="11328" spans="5:5" x14ac:dyDescent="0.3">
      <c r="E11328"/>
    </row>
    <row r="11329" spans="5:5" x14ac:dyDescent="0.3">
      <c r="E11329"/>
    </row>
    <row r="11330" spans="5:5" x14ac:dyDescent="0.3">
      <c r="E11330"/>
    </row>
    <row r="11331" spans="5:5" x14ac:dyDescent="0.3">
      <c r="E11331"/>
    </row>
    <row r="11332" spans="5:5" x14ac:dyDescent="0.3">
      <c r="E11332"/>
    </row>
    <row r="11333" spans="5:5" x14ac:dyDescent="0.3">
      <c r="E11333"/>
    </row>
    <row r="11334" spans="5:5" x14ac:dyDescent="0.3">
      <c r="E11334"/>
    </row>
    <row r="11335" spans="5:5" x14ac:dyDescent="0.3">
      <c r="E11335"/>
    </row>
    <row r="11336" spans="5:5" x14ac:dyDescent="0.3">
      <c r="E11336"/>
    </row>
    <row r="11337" spans="5:5" x14ac:dyDescent="0.3">
      <c r="E11337"/>
    </row>
    <row r="11338" spans="5:5" x14ac:dyDescent="0.3">
      <c r="E11338"/>
    </row>
    <row r="11339" spans="5:5" x14ac:dyDescent="0.3">
      <c r="E11339"/>
    </row>
    <row r="11340" spans="5:5" x14ac:dyDescent="0.3">
      <c r="E11340"/>
    </row>
    <row r="11341" spans="5:5" x14ac:dyDescent="0.3">
      <c r="E11341"/>
    </row>
    <row r="11342" spans="5:5" x14ac:dyDescent="0.3">
      <c r="E11342"/>
    </row>
    <row r="11343" spans="5:5" x14ac:dyDescent="0.3">
      <c r="E11343"/>
    </row>
    <row r="11344" spans="5:5" x14ac:dyDescent="0.3">
      <c r="E11344"/>
    </row>
    <row r="11345" spans="5:5" x14ac:dyDescent="0.3">
      <c r="E11345"/>
    </row>
    <row r="11346" spans="5:5" x14ac:dyDescent="0.3">
      <c r="E11346"/>
    </row>
    <row r="11347" spans="5:5" x14ac:dyDescent="0.3">
      <c r="E11347"/>
    </row>
    <row r="11348" spans="5:5" x14ac:dyDescent="0.3">
      <c r="E11348"/>
    </row>
    <row r="11349" spans="5:5" x14ac:dyDescent="0.3">
      <c r="E11349"/>
    </row>
    <row r="11350" spans="5:5" x14ac:dyDescent="0.3">
      <c r="E11350"/>
    </row>
    <row r="11351" spans="5:5" x14ac:dyDescent="0.3">
      <c r="E11351"/>
    </row>
    <row r="11352" spans="5:5" x14ac:dyDescent="0.3">
      <c r="E11352"/>
    </row>
    <row r="11353" spans="5:5" x14ac:dyDescent="0.3">
      <c r="E11353"/>
    </row>
    <row r="11354" spans="5:5" x14ac:dyDescent="0.3">
      <c r="E11354"/>
    </row>
    <row r="11355" spans="5:5" x14ac:dyDescent="0.3">
      <c r="E11355"/>
    </row>
    <row r="11356" spans="5:5" x14ac:dyDescent="0.3">
      <c r="E11356"/>
    </row>
    <row r="11357" spans="5:5" x14ac:dyDescent="0.3">
      <c r="E11357"/>
    </row>
    <row r="11358" spans="5:5" x14ac:dyDescent="0.3">
      <c r="E11358"/>
    </row>
    <row r="11359" spans="5:5" x14ac:dyDescent="0.3">
      <c r="E11359"/>
    </row>
    <row r="11360" spans="5:5" x14ac:dyDescent="0.3">
      <c r="E11360"/>
    </row>
    <row r="11361" spans="5:5" x14ac:dyDescent="0.3">
      <c r="E11361"/>
    </row>
    <row r="11362" spans="5:5" x14ac:dyDescent="0.3">
      <c r="E11362"/>
    </row>
    <row r="11363" spans="5:5" x14ac:dyDescent="0.3">
      <c r="E11363"/>
    </row>
    <row r="11364" spans="5:5" x14ac:dyDescent="0.3">
      <c r="E11364"/>
    </row>
    <row r="11365" spans="5:5" x14ac:dyDescent="0.3">
      <c r="E11365"/>
    </row>
    <row r="11366" spans="5:5" x14ac:dyDescent="0.3">
      <c r="E11366"/>
    </row>
    <row r="11367" spans="5:5" x14ac:dyDescent="0.3">
      <c r="E11367"/>
    </row>
    <row r="11368" spans="5:5" x14ac:dyDescent="0.3">
      <c r="E11368"/>
    </row>
    <row r="11369" spans="5:5" x14ac:dyDescent="0.3">
      <c r="E11369"/>
    </row>
    <row r="11370" spans="5:5" x14ac:dyDescent="0.3">
      <c r="E11370"/>
    </row>
    <row r="11371" spans="5:5" x14ac:dyDescent="0.3">
      <c r="E11371"/>
    </row>
    <row r="11372" spans="5:5" x14ac:dyDescent="0.3">
      <c r="E11372"/>
    </row>
    <row r="11373" spans="5:5" x14ac:dyDescent="0.3">
      <c r="E11373"/>
    </row>
    <row r="11374" spans="5:5" x14ac:dyDescent="0.3">
      <c r="E11374"/>
    </row>
    <row r="11375" spans="5:5" x14ac:dyDescent="0.3">
      <c r="E11375"/>
    </row>
    <row r="11376" spans="5:5" x14ac:dyDescent="0.3">
      <c r="E11376"/>
    </row>
    <row r="11377" spans="5:5" x14ac:dyDescent="0.3">
      <c r="E11377"/>
    </row>
    <row r="11378" spans="5:5" x14ac:dyDescent="0.3">
      <c r="E11378"/>
    </row>
    <row r="11379" spans="5:5" x14ac:dyDescent="0.3">
      <c r="E11379"/>
    </row>
    <row r="11380" spans="5:5" x14ac:dyDescent="0.3">
      <c r="E11380"/>
    </row>
    <row r="11381" spans="5:5" x14ac:dyDescent="0.3">
      <c r="E11381"/>
    </row>
    <row r="11382" spans="5:5" x14ac:dyDescent="0.3">
      <c r="E11382"/>
    </row>
    <row r="11383" spans="5:5" x14ac:dyDescent="0.3">
      <c r="E11383"/>
    </row>
    <row r="11384" spans="5:5" x14ac:dyDescent="0.3">
      <c r="E11384"/>
    </row>
    <row r="11385" spans="5:5" x14ac:dyDescent="0.3">
      <c r="E11385"/>
    </row>
    <row r="11386" spans="5:5" x14ac:dyDescent="0.3">
      <c r="E11386"/>
    </row>
    <row r="11387" spans="5:5" x14ac:dyDescent="0.3">
      <c r="E11387"/>
    </row>
    <row r="11388" spans="5:5" x14ac:dyDescent="0.3">
      <c r="E11388"/>
    </row>
    <row r="11389" spans="5:5" x14ac:dyDescent="0.3">
      <c r="E11389"/>
    </row>
    <row r="11390" spans="5:5" x14ac:dyDescent="0.3">
      <c r="E11390"/>
    </row>
    <row r="11391" spans="5:5" x14ac:dyDescent="0.3">
      <c r="E11391"/>
    </row>
    <row r="11392" spans="5:5" x14ac:dyDescent="0.3">
      <c r="E11392"/>
    </row>
    <row r="11393" spans="5:5" x14ac:dyDescent="0.3">
      <c r="E11393"/>
    </row>
    <row r="11394" spans="5:5" x14ac:dyDescent="0.3">
      <c r="E11394"/>
    </row>
    <row r="11395" spans="5:5" x14ac:dyDescent="0.3">
      <c r="E11395"/>
    </row>
    <row r="11396" spans="5:5" x14ac:dyDescent="0.3">
      <c r="E11396"/>
    </row>
    <row r="11397" spans="5:5" x14ac:dyDescent="0.3">
      <c r="E11397"/>
    </row>
    <row r="11398" spans="5:5" x14ac:dyDescent="0.3">
      <c r="E11398"/>
    </row>
    <row r="11399" spans="5:5" x14ac:dyDescent="0.3">
      <c r="E11399"/>
    </row>
    <row r="11400" spans="5:5" x14ac:dyDescent="0.3">
      <c r="E11400"/>
    </row>
    <row r="11401" spans="5:5" x14ac:dyDescent="0.3">
      <c r="E11401"/>
    </row>
    <row r="11402" spans="5:5" x14ac:dyDescent="0.3">
      <c r="E11402"/>
    </row>
    <row r="11403" spans="5:5" x14ac:dyDescent="0.3">
      <c r="E11403"/>
    </row>
    <row r="11404" spans="5:5" x14ac:dyDescent="0.3">
      <c r="E11404"/>
    </row>
    <row r="11405" spans="5:5" x14ac:dyDescent="0.3">
      <c r="E11405"/>
    </row>
    <row r="11406" spans="5:5" x14ac:dyDescent="0.3">
      <c r="E11406"/>
    </row>
    <row r="11407" spans="5:5" x14ac:dyDescent="0.3">
      <c r="E11407"/>
    </row>
    <row r="11408" spans="5:5" x14ac:dyDescent="0.3">
      <c r="E11408"/>
    </row>
    <row r="11409" spans="5:5" x14ac:dyDescent="0.3">
      <c r="E11409"/>
    </row>
    <row r="11410" spans="5:5" x14ac:dyDescent="0.3">
      <c r="E11410"/>
    </row>
    <row r="11411" spans="5:5" x14ac:dyDescent="0.3">
      <c r="E11411"/>
    </row>
    <row r="11412" spans="5:5" x14ac:dyDescent="0.3">
      <c r="E11412"/>
    </row>
    <row r="11413" spans="5:5" x14ac:dyDescent="0.3">
      <c r="E11413"/>
    </row>
    <row r="11414" spans="5:5" x14ac:dyDescent="0.3">
      <c r="E11414"/>
    </row>
    <row r="11415" spans="5:5" x14ac:dyDescent="0.3">
      <c r="E11415"/>
    </row>
    <row r="11416" spans="5:5" x14ac:dyDescent="0.3">
      <c r="E11416"/>
    </row>
    <row r="11417" spans="5:5" x14ac:dyDescent="0.3">
      <c r="E11417"/>
    </row>
    <row r="11418" spans="5:5" x14ac:dyDescent="0.3">
      <c r="E11418"/>
    </row>
    <row r="11419" spans="5:5" x14ac:dyDescent="0.3">
      <c r="E11419"/>
    </row>
    <row r="11420" spans="5:5" x14ac:dyDescent="0.3">
      <c r="E11420"/>
    </row>
    <row r="11421" spans="5:5" x14ac:dyDescent="0.3">
      <c r="E11421"/>
    </row>
    <row r="11422" spans="5:5" x14ac:dyDescent="0.3">
      <c r="E11422"/>
    </row>
    <row r="11423" spans="5:5" x14ac:dyDescent="0.3">
      <c r="E11423"/>
    </row>
    <row r="11424" spans="5:5" x14ac:dyDescent="0.3">
      <c r="E11424"/>
    </row>
    <row r="11425" spans="5:5" x14ac:dyDescent="0.3">
      <c r="E11425"/>
    </row>
    <row r="11426" spans="5:5" x14ac:dyDescent="0.3">
      <c r="E11426"/>
    </row>
    <row r="11427" spans="5:5" x14ac:dyDescent="0.3">
      <c r="E11427"/>
    </row>
    <row r="11428" spans="5:5" x14ac:dyDescent="0.3">
      <c r="E11428"/>
    </row>
    <row r="11429" spans="5:5" x14ac:dyDescent="0.3">
      <c r="E11429"/>
    </row>
    <row r="11430" spans="5:5" x14ac:dyDescent="0.3">
      <c r="E11430"/>
    </row>
    <row r="11431" spans="5:5" x14ac:dyDescent="0.3">
      <c r="E11431"/>
    </row>
    <row r="11432" spans="5:5" x14ac:dyDescent="0.3">
      <c r="E11432"/>
    </row>
    <row r="11433" spans="5:5" x14ac:dyDescent="0.3">
      <c r="E11433"/>
    </row>
    <row r="11434" spans="5:5" x14ac:dyDescent="0.3">
      <c r="E11434"/>
    </row>
    <row r="11435" spans="5:5" x14ac:dyDescent="0.3">
      <c r="E11435"/>
    </row>
    <row r="11436" spans="5:5" x14ac:dyDescent="0.3">
      <c r="E11436"/>
    </row>
    <row r="11437" spans="5:5" x14ac:dyDescent="0.3">
      <c r="E11437"/>
    </row>
    <row r="11438" spans="5:5" x14ac:dyDescent="0.3">
      <c r="E11438"/>
    </row>
    <row r="11439" spans="5:5" x14ac:dyDescent="0.3">
      <c r="E11439"/>
    </row>
    <row r="11440" spans="5:5" x14ac:dyDescent="0.3">
      <c r="E11440"/>
    </row>
    <row r="11441" spans="5:5" x14ac:dyDescent="0.3">
      <c r="E11441"/>
    </row>
    <row r="11442" spans="5:5" x14ac:dyDescent="0.3">
      <c r="E11442"/>
    </row>
    <row r="11443" spans="5:5" x14ac:dyDescent="0.3">
      <c r="E11443"/>
    </row>
    <row r="11444" spans="5:5" x14ac:dyDescent="0.3">
      <c r="E11444"/>
    </row>
    <row r="11445" spans="5:5" x14ac:dyDescent="0.3">
      <c r="E11445"/>
    </row>
    <row r="11446" spans="5:5" x14ac:dyDescent="0.3">
      <c r="E11446"/>
    </row>
    <row r="11447" spans="5:5" x14ac:dyDescent="0.3">
      <c r="E11447"/>
    </row>
    <row r="11448" spans="5:5" x14ac:dyDescent="0.3">
      <c r="E11448"/>
    </row>
    <row r="11449" spans="5:5" x14ac:dyDescent="0.3">
      <c r="E11449"/>
    </row>
    <row r="11450" spans="5:5" x14ac:dyDescent="0.3">
      <c r="E11450"/>
    </row>
    <row r="11451" spans="5:5" x14ac:dyDescent="0.3">
      <c r="E11451"/>
    </row>
    <row r="11452" spans="5:5" x14ac:dyDescent="0.3">
      <c r="E11452"/>
    </row>
    <row r="11453" spans="5:5" x14ac:dyDescent="0.3">
      <c r="E11453"/>
    </row>
    <row r="11454" spans="5:5" x14ac:dyDescent="0.3">
      <c r="E11454"/>
    </row>
    <row r="11455" spans="5:5" x14ac:dyDescent="0.3">
      <c r="E11455"/>
    </row>
    <row r="11456" spans="5:5" x14ac:dyDescent="0.3">
      <c r="E11456"/>
    </row>
    <row r="11457" spans="5:5" x14ac:dyDescent="0.3">
      <c r="E11457"/>
    </row>
    <row r="11458" spans="5:5" x14ac:dyDescent="0.3">
      <c r="E11458"/>
    </row>
    <row r="11459" spans="5:5" x14ac:dyDescent="0.3">
      <c r="E11459"/>
    </row>
    <row r="11460" spans="5:5" x14ac:dyDescent="0.3">
      <c r="E11460"/>
    </row>
    <row r="11461" spans="5:5" x14ac:dyDescent="0.3">
      <c r="E11461"/>
    </row>
    <row r="11462" spans="5:5" x14ac:dyDescent="0.3">
      <c r="E11462"/>
    </row>
    <row r="11463" spans="5:5" x14ac:dyDescent="0.3">
      <c r="E11463"/>
    </row>
    <row r="11464" spans="5:5" x14ac:dyDescent="0.3">
      <c r="E11464"/>
    </row>
    <row r="11465" spans="5:5" x14ac:dyDescent="0.3">
      <c r="E11465"/>
    </row>
    <row r="11466" spans="5:5" x14ac:dyDescent="0.3">
      <c r="E11466"/>
    </row>
    <row r="11467" spans="5:5" x14ac:dyDescent="0.3">
      <c r="E11467"/>
    </row>
    <row r="11468" spans="5:5" x14ac:dyDescent="0.3">
      <c r="E11468"/>
    </row>
    <row r="11469" spans="5:5" x14ac:dyDescent="0.3">
      <c r="E11469"/>
    </row>
    <row r="11470" spans="5:5" x14ac:dyDescent="0.3">
      <c r="E11470"/>
    </row>
    <row r="11471" spans="5:5" x14ac:dyDescent="0.3">
      <c r="E11471"/>
    </row>
    <row r="11472" spans="5:5" x14ac:dyDescent="0.3">
      <c r="E11472"/>
    </row>
    <row r="11473" spans="5:5" x14ac:dyDescent="0.3">
      <c r="E11473"/>
    </row>
    <row r="11474" spans="5:5" x14ac:dyDescent="0.3">
      <c r="E11474"/>
    </row>
    <row r="11475" spans="5:5" x14ac:dyDescent="0.3">
      <c r="E11475"/>
    </row>
    <row r="11476" spans="5:5" x14ac:dyDescent="0.3">
      <c r="E11476"/>
    </row>
    <row r="11477" spans="5:5" x14ac:dyDescent="0.3">
      <c r="E11477"/>
    </row>
    <row r="11478" spans="5:5" x14ac:dyDescent="0.3">
      <c r="E11478"/>
    </row>
    <row r="11479" spans="5:5" x14ac:dyDescent="0.3">
      <c r="E11479"/>
    </row>
    <row r="11480" spans="5:5" x14ac:dyDescent="0.3">
      <c r="E11480"/>
    </row>
    <row r="11481" spans="5:5" x14ac:dyDescent="0.3">
      <c r="E11481"/>
    </row>
    <row r="11482" spans="5:5" x14ac:dyDescent="0.3">
      <c r="E11482"/>
    </row>
    <row r="11483" spans="5:5" x14ac:dyDescent="0.3">
      <c r="E11483"/>
    </row>
    <row r="11484" spans="5:5" x14ac:dyDescent="0.3">
      <c r="E11484"/>
    </row>
    <row r="11485" spans="5:5" x14ac:dyDescent="0.3">
      <c r="E11485"/>
    </row>
    <row r="11486" spans="5:5" x14ac:dyDescent="0.3">
      <c r="E11486"/>
    </row>
    <row r="11487" spans="5:5" x14ac:dyDescent="0.3">
      <c r="E11487"/>
    </row>
    <row r="11488" spans="5:5" x14ac:dyDescent="0.3">
      <c r="E11488"/>
    </row>
    <row r="11489" spans="5:5" x14ac:dyDescent="0.3">
      <c r="E11489"/>
    </row>
    <row r="11490" spans="5:5" x14ac:dyDescent="0.3">
      <c r="E11490"/>
    </row>
    <row r="11491" spans="5:5" x14ac:dyDescent="0.3">
      <c r="E11491"/>
    </row>
    <row r="11492" spans="5:5" x14ac:dyDescent="0.3">
      <c r="E11492"/>
    </row>
    <row r="11493" spans="5:5" x14ac:dyDescent="0.3">
      <c r="E11493"/>
    </row>
    <row r="11494" spans="5:5" x14ac:dyDescent="0.3">
      <c r="E11494"/>
    </row>
    <row r="11495" spans="5:5" x14ac:dyDescent="0.3">
      <c r="E11495"/>
    </row>
    <row r="11496" spans="5:5" x14ac:dyDescent="0.3">
      <c r="E11496"/>
    </row>
    <row r="11497" spans="5:5" x14ac:dyDescent="0.3">
      <c r="E11497"/>
    </row>
    <row r="11498" spans="5:5" x14ac:dyDescent="0.3">
      <c r="E11498"/>
    </row>
    <row r="11499" spans="5:5" x14ac:dyDescent="0.3">
      <c r="E11499"/>
    </row>
    <row r="11500" spans="5:5" x14ac:dyDescent="0.3">
      <c r="E11500"/>
    </row>
    <row r="11501" spans="5:5" x14ac:dyDescent="0.3">
      <c r="E11501"/>
    </row>
    <row r="11502" spans="5:5" x14ac:dyDescent="0.3">
      <c r="E11502"/>
    </row>
    <row r="11503" spans="5:5" x14ac:dyDescent="0.3">
      <c r="E11503"/>
    </row>
    <row r="11504" spans="5:5" x14ac:dyDescent="0.3">
      <c r="E11504"/>
    </row>
    <row r="11505" spans="5:5" x14ac:dyDescent="0.3">
      <c r="E11505"/>
    </row>
    <row r="11506" spans="5:5" x14ac:dyDescent="0.3">
      <c r="E11506"/>
    </row>
    <row r="11507" spans="5:5" x14ac:dyDescent="0.3">
      <c r="E11507"/>
    </row>
    <row r="11508" spans="5:5" x14ac:dyDescent="0.3">
      <c r="E11508"/>
    </row>
    <row r="11509" spans="5:5" x14ac:dyDescent="0.3">
      <c r="E11509"/>
    </row>
    <row r="11510" spans="5:5" x14ac:dyDescent="0.3">
      <c r="E11510"/>
    </row>
    <row r="11511" spans="5:5" x14ac:dyDescent="0.3">
      <c r="E11511"/>
    </row>
    <row r="11512" spans="5:5" x14ac:dyDescent="0.3">
      <c r="E11512"/>
    </row>
    <row r="11513" spans="5:5" x14ac:dyDescent="0.3">
      <c r="E11513"/>
    </row>
    <row r="11514" spans="5:5" x14ac:dyDescent="0.3">
      <c r="E11514"/>
    </row>
    <row r="11515" spans="5:5" x14ac:dyDescent="0.3">
      <c r="E11515"/>
    </row>
    <row r="11516" spans="5:5" x14ac:dyDescent="0.3">
      <c r="E11516"/>
    </row>
    <row r="11517" spans="5:5" x14ac:dyDescent="0.3">
      <c r="E11517"/>
    </row>
    <row r="11518" spans="5:5" x14ac:dyDescent="0.3">
      <c r="E11518"/>
    </row>
    <row r="11519" spans="5:5" x14ac:dyDescent="0.3">
      <c r="E11519"/>
    </row>
    <row r="11520" spans="5:5" x14ac:dyDescent="0.3">
      <c r="E11520"/>
    </row>
    <row r="11521" spans="5:5" x14ac:dyDescent="0.3">
      <c r="E11521"/>
    </row>
    <row r="11522" spans="5:5" x14ac:dyDescent="0.3">
      <c r="E11522"/>
    </row>
    <row r="11523" spans="5:5" x14ac:dyDescent="0.3">
      <c r="E11523"/>
    </row>
    <row r="11524" spans="5:5" x14ac:dyDescent="0.3">
      <c r="E11524"/>
    </row>
    <row r="11525" spans="5:5" x14ac:dyDescent="0.3">
      <c r="E11525"/>
    </row>
    <row r="11526" spans="5:5" x14ac:dyDescent="0.3">
      <c r="E11526"/>
    </row>
    <row r="11527" spans="5:5" x14ac:dyDescent="0.3">
      <c r="E11527"/>
    </row>
    <row r="11528" spans="5:5" x14ac:dyDescent="0.3">
      <c r="E11528"/>
    </row>
    <row r="11529" spans="5:5" x14ac:dyDescent="0.3">
      <c r="E11529"/>
    </row>
    <row r="11530" spans="5:5" x14ac:dyDescent="0.3">
      <c r="E11530"/>
    </row>
    <row r="11531" spans="5:5" x14ac:dyDescent="0.3">
      <c r="E11531"/>
    </row>
    <row r="11532" spans="5:5" x14ac:dyDescent="0.3">
      <c r="E11532"/>
    </row>
    <row r="11533" spans="5:5" x14ac:dyDescent="0.3">
      <c r="E11533"/>
    </row>
    <row r="11534" spans="5:5" x14ac:dyDescent="0.3">
      <c r="E11534"/>
    </row>
    <row r="11535" spans="5:5" x14ac:dyDescent="0.3">
      <c r="E11535"/>
    </row>
    <row r="11536" spans="5:5" x14ac:dyDescent="0.3">
      <c r="E11536"/>
    </row>
    <row r="11537" spans="5:5" x14ac:dyDescent="0.3">
      <c r="E11537"/>
    </row>
    <row r="11538" spans="5:5" x14ac:dyDescent="0.3">
      <c r="E11538"/>
    </row>
    <row r="11539" spans="5:5" x14ac:dyDescent="0.3">
      <c r="E11539"/>
    </row>
    <row r="11540" spans="5:5" x14ac:dyDescent="0.3">
      <c r="E11540"/>
    </row>
    <row r="11541" spans="5:5" x14ac:dyDescent="0.3">
      <c r="E11541"/>
    </row>
    <row r="11542" spans="5:5" x14ac:dyDescent="0.3">
      <c r="E11542"/>
    </row>
    <row r="11543" spans="5:5" x14ac:dyDescent="0.3">
      <c r="E11543"/>
    </row>
    <row r="11544" spans="5:5" x14ac:dyDescent="0.3">
      <c r="E11544"/>
    </row>
    <row r="11545" spans="5:5" x14ac:dyDescent="0.3">
      <c r="E11545"/>
    </row>
    <row r="11546" spans="5:5" x14ac:dyDescent="0.3">
      <c r="E11546"/>
    </row>
    <row r="11547" spans="5:5" x14ac:dyDescent="0.3">
      <c r="E11547"/>
    </row>
    <row r="11548" spans="5:5" x14ac:dyDescent="0.3">
      <c r="E11548"/>
    </row>
    <row r="11549" spans="5:5" x14ac:dyDescent="0.3">
      <c r="E11549"/>
    </row>
    <row r="11550" spans="5:5" x14ac:dyDescent="0.3">
      <c r="E11550"/>
    </row>
    <row r="11551" spans="5:5" x14ac:dyDescent="0.3">
      <c r="E11551"/>
    </row>
    <row r="11552" spans="5:5" x14ac:dyDescent="0.3">
      <c r="E11552"/>
    </row>
    <row r="11553" spans="5:5" x14ac:dyDescent="0.3">
      <c r="E11553"/>
    </row>
    <row r="11554" spans="5:5" x14ac:dyDescent="0.3">
      <c r="E11554"/>
    </row>
    <row r="11555" spans="5:5" x14ac:dyDescent="0.3">
      <c r="E11555"/>
    </row>
    <row r="11556" spans="5:5" x14ac:dyDescent="0.3">
      <c r="E11556"/>
    </row>
    <row r="11557" spans="5:5" x14ac:dyDescent="0.3">
      <c r="E11557"/>
    </row>
    <row r="11558" spans="5:5" x14ac:dyDescent="0.3">
      <c r="E11558"/>
    </row>
    <row r="11559" spans="5:5" x14ac:dyDescent="0.3">
      <c r="E11559"/>
    </row>
    <row r="11560" spans="5:5" x14ac:dyDescent="0.3">
      <c r="E11560"/>
    </row>
    <row r="11561" spans="5:5" x14ac:dyDescent="0.3">
      <c r="E11561"/>
    </row>
    <row r="11562" spans="5:5" x14ac:dyDescent="0.3">
      <c r="E11562"/>
    </row>
    <row r="11563" spans="5:5" x14ac:dyDescent="0.3">
      <c r="E11563"/>
    </row>
    <row r="11564" spans="5:5" x14ac:dyDescent="0.3">
      <c r="E11564"/>
    </row>
    <row r="11565" spans="5:5" x14ac:dyDescent="0.3">
      <c r="E11565"/>
    </row>
    <row r="11566" spans="5:5" x14ac:dyDescent="0.3">
      <c r="E11566"/>
    </row>
    <row r="11567" spans="5:5" x14ac:dyDescent="0.3">
      <c r="E11567"/>
    </row>
    <row r="11568" spans="5:5" x14ac:dyDescent="0.3">
      <c r="E11568"/>
    </row>
    <row r="11569" spans="5:5" x14ac:dyDescent="0.3">
      <c r="E11569"/>
    </row>
    <row r="11570" spans="5:5" x14ac:dyDescent="0.3">
      <c r="E11570"/>
    </row>
    <row r="11571" spans="5:5" x14ac:dyDescent="0.3">
      <c r="E11571"/>
    </row>
    <row r="11572" spans="5:5" x14ac:dyDescent="0.3">
      <c r="E11572"/>
    </row>
    <row r="11573" spans="5:5" x14ac:dyDescent="0.3">
      <c r="E11573"/>
    </row>
    <row r="11574" spans="5:5" x14ac:dyDescent="0.3">
      <c r="E11574"/>
    </row>
    <row r="11575" spans="5:5" x14ac:dyDescent="0.3">
      <c r="E11575"/>
    </row>
    <row r="11576" spans="5:5" x14ac:dyDescent="0.3">
      <c r="E11576"/>
    </row>
    <row r="11577" spans="5:5" x14ac:dyDescent="0.3">
      <c r="E11577"/>
    </row>
    <row r="11578" spans="5:5" x14ac:dyDescent="0.3">
      <c r="E11578"/>
    </row>
    <row r="11579" spans="5:5" x14ac:dyDescent="0.3">
      <c r="E11579"/>
    </row>
    <row r="11580" spans="5:5" x14ac:dyDescent="0.3">
      <c r="E11580"/>
    </row>
    <row r="11581" spans="5:5" x14ac:dyDescent="0.3">
      <c r="E11581"/>
    </row>
    <row r="11582" spans="5:5" x14ac:dyDescent="0.3">
      <c r="E11582"/>
    </row>
    <row r="11583" spans="5:5" x14ac:dyDescent="0.3">
      <c r="E11583"/>
    </row>
    <row r="11584" spans="5:5" x14ac:dyDescent="0.3">
      <c r="E11584"/>
    </row>
    <row r="11585" spans="5:5" x14ac:dyDescent="0.3">
      <c r="E11585"/>
    </row>
    <row r="11586" spans="5:5" x14ac:dyDescent="0.3">
      <c r="E11586"/>
    </row>
    <row r="11587" spans="5:5" x14ac:dyDescent="0.3">
      <c r="E11587"/>
    </row>
    <row r="11588" spans="5:5" x14ac:dyDescent="0.3">
      <c r="E11588"/>
    </row>
    <row r="11589" spans="5:5" x14ac:dyDescent="0.3">
      <c r="E11589"/>
    </row>
    <row r="11590" spans="5:5" x14ac:dyDescent="0.3">
      <c r="E11590"/>
    </row>
    <row r="11591" spans="5:5" x14ac:dyDescent="0.3">
      <c r="E11591"/>
    </row>
    <row r="11592" spans="5:5" x14ac:dyDescent="0.3">
      <c r="E11592"/>
    </row>
    <row r="11593" spans="5:5" x14ac:dyDescent="0.3">
      <c r="E11593"/>
    </row>
    <row r="11594" spans="5:5" x14ac:dyDescent="0.3">
      <c r="E11594"/>
    </row>
    <row r="11595" spans="5:5" x14ac:dyDescent="0.3">
      <c r="E11595"/>
    </row>
    <row r="11596" spans="5:5" x14ac:dyDescent="0.3">
      <c r="E11596"/>
    </row>
    <row r="11597" spans="5:5" x14ac:dyDescent="0.3">
      <c r="E11597"/>
    </row>
    <row r="11598" spans="5:5" x14ac:dyDescent="0.3">
      <c r="E11598"/>
    </row>
    <row r="11599" spans="5:5" x14ac:dyDescent="0.3">
      <c r="E11599"/>
    </row>
    <row r="11600" spans="5:5" x14ac:dyDescent="0.3">
      <c r="E11600"/>
    </row>
    <row r="11601" spans="5:5" x14ac:dyDescent="0.3">
      <c r="E11601"/>
    </row>
    <row r="11602" spans="5:5" x14ac:dyDescent="0.3">
      <c r="E11602"/>
    </row>
    <row r="11603" spans="5:5" x14ac:dyDescent="0.3">
      <c r="E11603"/>
    </row>
    <row r="11604" spans="5:5" x14ac:dyDescent="0.3">
      <c r="E11604"/>
    </row>
    <row r="11605" spans="5:5" x14ac:dyDescent="0.3">
      <c r="E11605"/>
    </row>
    <row r="11606" spans="5:5" x14ac:dyDescent="0.3">
      <c r="E11606"/>
    </row>
    <row r="11607" spans="5:5" x14ac:dyDescent="0.3">
      <c r="E11607"/>
    </row>
    <row r="11608" spans="5:5" x14ac:dyDescent="0.3">
      <c r="E11608"/>
    </row>
    <row r="11609" spans="5:5" x14ac:dyDescent="0.3">
      <c r="E11609"/>
    </row>
    <row r="11610" spans="5:5" x14ac:dyDescent="0.3">
      <c r="E11610"/>
    </row>
    <row r="11611" spans="5:5" x14ac:dyDescent="0.3">
      <c r="E11611"/>
    </row>
    <row r="11612" spans="5:5" x14ac:dyDescent="0.3">
      <c r="E11612"/>
    </row>
    <row r="11613" spans="5:5" x14ac:dyDescent="0.3">
      <c r="E11613"/>
    </row>
    <row r="11614" spans="5:5" x14ac:dyDescent="0.3">
      <c r="E11614"/>
    </row>
    <row r="11615" spans="5:5" x14ac:dyDescent="0.3">
      <c r="E11615"/>
    </row>
    <row r="11616" spans="5:5" x14ac:dyDescent="0.3">
      <c r="E11616"/>
    </row>
    <row r="11617" spans="5:5" x14ac:dyDescent="0.3">
      <c r="E11617"/>
    </row>
    <row r="11618" spans="5:5" x14ac:dyDescent="0.3">
      <c r="E11618"/>
    </row>
    <row r="11619" spans="5:5" x14ac:dyDescent="0.3">
      <c r="E11619"/>
    </row>
    <row r="11620" spans="5:5" x14ac:dyDescent="0.3">
      <c r="E11620"/>
    </row>
    <row r="11621" spans="5:5" x14ac:dyDescent="0.3">
      <c r="E11621"/>
    </row>
    <row r="11622" spans="5:5" x14ac:dyDescent="0.3">
      <c r="E11622"/>
    </row>
    <row r="11623" spans="5:5" x14ac:dyDescent="0.3">
      <c r="E11623"/>
    </row>
    <row r="11624" spans="5:5" x14ac:dyDescent="0.3">
      <c r="E11624"/>
    </row>
    <row r="11625" spans="5:5" x14ac:dyDescent="0.3">
      <c r="E11625"/>
    </row>
    <row r="11626" spans="5:5" x14ac:dyDescent="0.3">
      <c r="E11626"/>
    </row>
    <row r="11627" spans="5:5" x14ac:dyDescent="0.3">
      <c r="E11627"/>
    </row>
    <row r="11628" spans="5:5" x14ac:dyDescent="0.3">
      <c r="E11628"/>
    </row>
    <row r="11629" spans="5:5" x14ac:dyDescent="0.3">
      <c r="E11629"/>
    </row>
    <row r="11630" spans="5:5" x14ac:dyDescent="0.3">
      <c r="E11630"/>
    </row>
    <row r="11631" spans="5:5" x14ac:dyDescent="0.3">
      <c r="E11631"/>
    </row>
    <row r="11632" spans="5:5" x14ac:dyDescent="0.3">
      <c r="E11632"/>
    </row>
    <row r="11633" spans="5:5" x14ac:dyDescent="0.3">
      <c r="E11633"/>
    </row>
    <row r="11634" spans="5:5" x14ac:dyDescent="0.3">
      <c r="E11634"/>
    </row>
    <row r="11635" spans="5:5" x14ac:dyDescent="0.3">
      <c r="E11635"/>
    </row>
    <row r="11636" spans="5:5" x14ac:dyDescent="0.3">
      <c r="E11636"/>
    </row>
    <row r="11637" spans="5:5" x14ac:dyDescent="0.3">
      <c r="E11637"/>
    </row>
    <row r="11638" spans="5:5" x14ac:dyDescent="0.3">
      <c r="E11638"/>
    </row>
    <row r="11639" spans="5:5" x14ac:dyDescent="0.3">
      <c r="E11639"/>
    </row>
    <row r="11640" spans="5:5" x14ac:dyDescent="0.3">
      <c r="E11640"/>
    </row>
    <row r="11641" spans="5:5" x14ac:dyDescent="0.3">
      <c r="E11641"/>
    </row>
    <row r="11642" spans="5:5" x14ac:dyDescent="0.3">
      <c r="E11642"/>
    </row>
    <row r="11643" spans="5:5" x14ac:dyDescent="0.3">
      <c r="E11643"/>
    </row>
    <row r="11644" spans="5:5" x14ac:dyDescent="0.3">
      <c r="E11644"/>
    </row>
    <row r="11645" spans="5:5" x14ac:dyDescent="0.3">
      <c r="E11645"/>
    </row>
    <row r="11646" spans="5:5" x14ac:dyDescent="0.3">
      <c r="E11646"/>
    </row>
    <row r="11647" spans="5:5" x14ac:dyDescent="0.3">
      <c r="E11647"/>
    </row>
    <row r="11648" spans="5:5" x14ac:dyDescent="0.3">
      <c r="E11648"/>
    </row>
    <row r="11649" spans="5:5" x14ac:dyDescent="0.3">
      <c r="E11649"/>
    </row>
    <row r="11650" spans="5:5" x14ac:dyDescent="0.3">
      <c r="E11650"/>
    </row>
    <row r="11651" spans="5:5" x14ac:dyDescent="0.3">
      <c r="E11651"/>
    </row>
    <row r="11652" spans="5:5" x14ac:dyDescent="0.3">
      <c r="E11652"/>
    </row>
    <row r="11653" spans="5:5" x14ac:dyDescent="0.3">
      <c r="E11653"/>
    </row>
    <row r="11654" spans="5:5" x14ac:dyDescent="0.3">
      <c r="E11654"/>
    </row>
    <row r="11655" spans="5:5" x14ac:dyDescent="0.3">
      <c r="E11655"/>
    </row>
    <row r="11656" spans="5:5" x14ac:dyDescent="0.3">
      <c r="E11656"/>
    </row>
    <row r="11657" spans="5:5" x14ac:dyDescent="0.3">
      <c r="E11657"/>
    </row>
    <row r="11658" spans="5:5" x14ac:dyDescent="0.3">
      <c r="E11658"/>
    </row>
    <row r="11659" spans="5:5" x14ac:dyDescent="0.3">
      <c r="E11659"/>
    </row>
    <row r="11660" spans="5:5" x14ac:dyDescent="0.3">
      <c r="E11660"/>
    </row>
    <row r="11661" spans="5:5" x14ac:dyDescent="0.3">
      <c r="E11661"/>
    </row>
    <row r="11662" spans="5:5" x14ac:dyDescent="0.3">
      <c r="E11662"/>
    </row>
    <row r="11663" spans="5:5" x14ac:dyDescent="0.3">
      <c r="E11663"/>
    </row>
    <row r="11664" spans="5:5" x14ac:dyDescent="0.3">
      <c r="E11664"/>
    </row>
    <row r="11665" spans="5:5" x14ac:dyDescent="0.3">
      <c r="E11665"/>
    </row>
    <row r="11666" spans="5:5" x14ac:dyDescent="0.3">
      <c r="E11666"/>
    </row>
    <row r="11667" spans="5:5" x14ac:dyDescent="0.3">
      <c r="E11667"/>
    </row>
    <row r="11668" spans="5:5" x14ac:dyDescent="0.3">
      <c r="E11668"/>
    </row>
    <row r="11669" spans="5:5" x14ac:dyDescent="0.3">
      <c r="E11669"/>
    </row>
    <row r="11670" spans="5:5" x14ac:dyDescent="0.3">
      <c r="E11670"/>
    </row>
    <row r="11671" spans="5:5" x14ac:dyDescent="0.3">
      <c r="E11671"/>
    </row>
    <row r="11672" spans="5:5" x14ac:dyDescent="0.3">
      <c r="E11672"/>
    </row>
    <row r="11673" spans="5:5" x14ac:dyDescent="0.3">
      <c r="E11673"/>
    </row>
    <row r="11674" spans="5:5" x14ac:dyDescent="0.3">
      <c r="E11674"/>
    </row>
    <row r="11675" spans="5:5" x14ac:dyDescent="0.3">
      <c r="E11675"/>
    </row>
    <row r="11676" spans="5:5" x14ac:dyDescent="0.3">
      <c r="E11676"/>
    </row>
    <row r="11677" spans="5:5" x14ac:dyDescent="0.3">
      <c r="E11677"/>
    </row>
    <row r="11678" spans="5:5" x14ac:dyDescent="0.3">
      <c r="E11678"/>
    </row>
    <row r="11679" spans="5:5" x14ac:dyDescent="0.3">
      <c r="E11679"/>
    </row>
    <row r="11680" spans="5:5" x14ac:dyDescent="0.3">
      <c r="E11680"/>
    </row>
    <row r="11681" spans="5:5" x14ac:dyDescent="0.3">
      <c r="E11681"/>
    </row>
    <row r="11682" spans="5:5" x14ac:dyDescent="0.3">
      <c r="E11682"/>
    </row>
    <row r="11683" spans="5:5" x14ac:dyDescent="0.3">
      <c r="E11683"/>
    </row>
    <row r="11684" spans="5:5" x14ac:dyDescent="0.3">
      <c r="E11684"/>
    </row>
    <row r="11685" spans="5:5" x14ac:dyDescent="0.3">
      <c r="E11685"/>
    </row>
    <row r="11686" spans="5:5" x14ac:dyDescent="0.3">
      <c r="E11686"/>
    </row>
    <row r="11687" spans="5:5" x14ac:dyDescent="0.3">
      <c r="E11687"/>
    </row>
    <row r="11688" spans="5:5" x14ac:dyDescent="0.3">
      <c r="E11688"/>
    </row>
    <row r="11689" spans="5:5" x14ac:dyDescent="0.3">
      <c r="E11689"/>
    </row>
    <row r="11690" spans="5:5" x14ac:dyDescent="0.3">
      <c r="E11690"/>
    </row>
    <row r="11691" spans="5:5" x14ac:dyDescent="0.3">
      <c r="E11691"/>
    </row>
    <row r="11692" spans="5:5" x14ac:dyDescent="0.3">
      <c r="E11692"/>
    </row>
    <row r="11693" spans="5:5" x14ac:dyDescent="0.3">
      <c r="E11693"/>
    </row>
    <row r="11694" spans="5:5" x14ac:dyDescent="0.3">
      <c r="E11694"/>
    </row>
    <row r="11695" spans="5:5" x14ac:dyDescent="0.3">
      <c r="E11695"/>
    </row>
    <row r="11696" spans="5:5" x14ac:dyDescent="0.3">
      <c r="E11696"/>
    </row>
    <row r="11697" spans="5:5" x14ac:dyDescent="0.3">
      <c r="E11697"/>
    </row>
    <row r="11698" spans="5:5" x14ac:dyDescent="0.3">
      <c r="E11698"/>
    </row>
    <row r="11699" spans="5:5" x14ac:dyDescent="0.3">
      <c r="E11699"/>
    </row>
    <row r="11700" spans="5:5" x14ac:dyDescent="0.3">
      <c r="E11700"/>
    </row>
    <row r="11701" spans="5:5" x14ac:dyDescent="0.3">
      <c r="E11701"/>
    </row>
    <row r="11702" spans="5:5" x14ac:dyDescent="0.3">
      <c r="E11702"/>
    </row>
    <row r="11703" spans="5:5" x14ac:dyDescent="0.3">
      <c r="E11703"/>
    </row>
    <row r="11704" spans="5:5" x14ac:dyDescent="0.3">
      <c r="E11704"/>
    </row>
    <row r="11705" spans="5:5" x14ac:dyDescent="0.3">
      <c r="E11705"/>
    </row>
    <row r="11706" spans="5:5" x14ac:dyDescent="0.3">
      <c r="E11706"/>
    </row>
    <row r="11707" spans="5:5" x14ac:dyDescent="0.3">
      <c r="E11707"/>
    </row>
    <row r="11708" spans="5:5" x14ac:dyDescent="0.3">
      <c r="E11708"/>
    </row>
    <row r="11709" spans="5:5" x14ac:dyDescent="0.3">
      <c r="E11709"/>
    </row>
    <row r="11710" spans="5:5" x14ac:dyDescent="0.3">
      <c r="E11710"/>
    </row>
    <row r="11711" spans="5:5" x14ac:dyDescent="0.3">
      <c r="E11711"/>
    </row>
    <row r="11712" spans="5:5" x14ac:dyDescent="0.3">
      <c r="E11712"/>
    </row>
    <row r="11713" spans="5:5" x14ac:dyDescent="0.3">
      <c r="E11713"/>
    </row>
    <row r="11714" spans="5:5" x14ac:dyDescent="0.3">
      <c r="E11714"/>
    </row>
    <row r="11715" spans="5:5" x14ac:dyDescent="0.3">
      <c r="E11715"/>
    </row>
    <row r="11716" spans="5:5" x14ac:dyDescent="0.3">
      <c r="E11716"/>
    </row>
    <row r="11717" spans="5:5" x14ac:dyDescent="0.3">
      <c r="E11717"/>
    </row>
    <row r="11718" spans="5:5" x14ac:dyDescent="0.3">
      <c r="E11718"/>
    </row>
    <row r="11719" spans="5:5" x14ac:dyDescent="0.3">
      <c r="E11719"/>
    </row>
    <row r="11720" spans="5:5" x14ac:dyDescent="0.3">
      <c r="E11720"/>
    </row>
    <row r="11721" spans="5:5" x14ac:dyDescent="0.3">
      <c r="E11721"/>
    </row>
    <row r="11722" spans="5:5" x14ac:dyDescent="0.3">
      <c r="E11722"/>
    </row>
    <row r="11723" spans="5:5" x14ac:dyDescent="0.3">
      <c r="E11723"/>
    </row>
    <row r="11724" spans="5:5" x14ac:dyDescent="0.3">
      <c r="E11724"/>
    </row>
    <row r="11725" spans="5:5" x14ac:dyDescent="0.3">
      <c r="E11725"/>
    </row>
    <row r="11726" spans="5:5" x14ac:dyDescent="0.3">
      <c r="E11726"/>
    </row>
    <row r="11727" spans="5:5" x14ac:dyDescent="0.3">
      <c r="E11727"/>
    </row>
    <row r="11728" spans="5:5" x14ac:dyDescent="0.3">
      <c r="E11728"/>
    </row>
    <row r="11729" spans="5:5" x14ac:dyDescent="0.3">
      <c r="E11729"/>
    </row>
    <row r="11730" spans="5:5" x14ac:dyDescent="0.3">
      <c r="E11730"/>
    </row>
    <row r="11731" spans="5:5" x14ac:dyDescent="0.3">
      <c r="E11731"/>
    </row>
    <row r="11732" spans="5:5" x14ac:dyDescent="0.3">
      <c r="E11732"/>
    </row>
    <row r="11733" spans="5:5" x14ac:dyDescent="0.3">
      <c r="E11733"/>
    </row>
    <row r="11734" spans="5:5" x14ac:dyDescent="0.3">
      <c r="E11734"/>
    </row>
    <row r="11735" spans="5:5" x14ac:dyDescent="0.3">
      <c r="E11735"/>
    </row>
    <row r="11736" spans="5:5" x14ac:dyDescent="0.3">
      <c r="E11736"/>
    </row>
    <row r="11737" spans="5:5" x14ac:dyDescent="0.3">
      <c r="E11737"/>
    </row>
    <row r="11738" spans="5:5" x14ac:dyDescent="0.3">
      <c r="E11738"/>
    </row>
    <row r="11739" spans="5:5" x14ac:dyDescent="0.3">
      <c r="E11739"/>
    </row>
    <row r="11740" spans="5:5" x14ac:dyDescent="0.3">
      <c r="E11740"/>
    </row>
    <row r="11741" spans="5:5" x14ac:dyDescent="0.3">
      <c r="E11741"/>
    </row>
    <row r="11742" spans="5:5" x14ac:dyDescent="0.3">
      <c r="E11742"/>
    </row>
    <row r="11743" spans="5:5" x14ac:dyDescent="0.3">
      <c r="E11743"/>
    </row>
    <row r="11744" spans="5:5" x14ac:dyDescent="0.3">
      <c r="E11744"/>
    </row>
    <row r="11745" spans="5:5" x14ac:dyDescent="0.3">
      <c r="E11745"/>
    </row>
    <row r="11746" spans="5:5" x14ac:dyDescent="0.3">
      <c r="E11746"/>
    </row>
    <row r="11747" spans="5:5" x14ac:dyDescent="0.3">
      <c r="E11747"/>
    </row>
    <row r="11748" spans="5:5" x14ac:dyDescent="0.3">
      <c r="E11748"/>
    </row>
    <row r="11749" spans="5:5" x14ac:dyDescent="0.3">
      <c r="E11749"/>
    </row>
    <row r="11750" spans="5:5" x14ac:dyDescent="0.3">
      <c r="E11750"/>
    </row>
    <row r="11751" spans="5:5" x14ac:dyDescent="0.3">
      <c r="E11751"/>
    </row>
    <row r="11752" spans="5:5" x14ac:dyDescent="0.3">
      <c r="E11752"/>
    </row>
    <row r="11753" spans="5:5" x14ac:dyDescent="0.3">
      <c r="E11753"/>
    </row>
    <row r="11754" spans="5:5" x14ac:dyDescent="0.3">
      <c r="E11754"/>
    </row>
    <row r="11755" spans="5:5" x14ac:dyDescent="0.3">
      <c r="E11755"/>
    </row>
    <row r="11756" spans="5:5" x14ac:dyDescent="0.3">
      <c r="E11756"/>
    </row>
    <row r="11757" spans="5:5" x14ac:dyDescent="0.3">
      <c r="E11757"/>
    </row>
    <row r="11758" spans="5:5" x14ac:dyDescent="0.3">
      <c r="E11758"/>
    </row>
    <row r="11759" spans="5:5" x14ac:dyDescent="0.3">
      <c r="E11759"/>
    </row>
    <row r="11760" spans="5:5" x14ac:dyDescent="0.3">
      <c r="E11760"/>
    </row>
    <row r="11761" spans="5:5" x14ac:dyDescent="0.3">
      <c r="E11761"/>
    </row>
    <row r="11762" spans="5:5" x14ac:dyDescent="0.3">
      <c r="E11762"/>
    </row>
    <row r="11763" spans="5:5" x14ac:dyDescent="0.3">
      <c r="E11763"/>
    </row>
    <row r="11764" spans="5:5" x14ac:dyDescent="0.3">
      <c r="E11764"/>
    </row>
    <row r="11765" spans="5:5" x14ac:dyDescent="0.3">
      <c r="E11765"/>
    </row>
    <row r="11766" spans="5:5" x14ac:dyDescent="0.3">
      <c r="E11766"/>
    </row>
    <row r="11767" spans="5:5" x14ac:dyDescent="0.3">
      <c r="E11767"/>
    </row>
    <row r="11768" spans="5:5" x14ac:dyDescent="0.3">
      <c r="E11768"/>
    </row>
    <row r="11769" spans="5:5" x14ac:dyDescent="0.3">
      <c r="E11769"/>
    </row>
    <row r="11770" spans="5:5" x14ac:dyDescent="0.3">
      <c r="E11770"/>
    </row>
    <row r="11771" spans="5:5" x14ac:dyDescent="0.3">
      <c r="E11771"/>
    </row>
    <row r="11772" spans="5:5" x14ac:dyDescent="0.3">
      <c r="E11772"/>
    </row>
    <row r="11773" spans="5:5" x14ac:dyDescent="0.3">
      <c r="E11773"/>
    </row>
    <row r="11774" spans="5:5" x14ac:dyDescent="0.3">
      <c r="E11774"/>
    </row>
    <row r="11775" spans="5:5" x14ac:dyDescent="0.3">
      <c r="E11775"/>
    </row>
    <row r="11776" spans="5:5" x14ac:dyDescent="0.3">
      <c r="E11776"/>
    </row>
    <row r="11777" spans="5:5" x14ac:dyDescent="0.3">
      <c r="E11777"/>
    </row>
    <row r="11778" spans="5:5" x14ac:dyDescent="0.3">
      <c r="E11778"/>
    </row>
    <row r="11779" spans="5:5" x14ac:dyDescent="0.3">
      <c r="E11779"/>
    </row>
    <row r="11780" spans="5:5" x14ac:dyDescent="0.3">
      <c r="E11780"/>
    </row>
    <row r="11781" spans="5:5" x14ac:dyDescent="0.3">
      <c r="E11781"/>
    </row>
    <row r="11782" spans="5:5" x14ac:dyDescent="0.3">
      <c r="E11782"/>
    </row>
    <row r="11783" spans="5:5" x14ac:dyDescent="0.3">
      <c r="E11783"/>
    </row>
    <row r="11784" spans="5:5" x14ac:dyDescent="0.3">
      <c r="E11784"/>
    </row>
    <row r="11785" spans="5:5" x14ac:dyDescent="0.3">
      <c r="E11785"/>
    </row>
    <row r="11786" spans="5:5" x14ac:dyDescent="0.3">
      <c r="E11786"/>
    </row>
    <row r="11787" spans="5:5" x14ac:dyDescent="0.3">
      <c r="E11787"/>
    </row>
    <row r="11788" spans="5:5" x14ac:dyDescent="0.3">
      <c r="E11788"/>
    </row>
    <row r="11789" spans="5:5" x14ac:dyDescent="0.3">
      <c r="E11789"/>
    </row>
    <row r="11790" spans="5:5" x14ac:dyDescent="0.3">
      <c r="E11790"/>
    </row>
    <row r="11791" spans="5:5" x14ac:dyDescent="0.3">
      <c r="E11791"/>
    </row>
    <row r="11792" spans="5:5" x14ac:dyDescent="0.3">
      <c r="E11792"/>
    </row>
    <row r="11793" spans="5:5" x14ac:dyDescent="0.3">
      <c r="E11793"/>
    </row>
    <row r="11794" spans="5:5" x14ac:dyDescent="0.3">
      <c r="E11794"/>
    </row>
    <row r="11795" spans="5:5" x14ac:dyDescent="0.3">
      <c r="E11795"/>
    </row>
    <row r="11796" spans="5:5" x14ac:dyDescent="0.3">
      <c r="E11796"/>
    </row>
    <row r="11797" spans="5:5" x14ac:dyDescent="0.3">
      <c r="E11797"/>
    </row>
    <row r="11798" spans="5:5" x14ac:dyDescent="0.3">
      <c r="E11798"/>
    </row>
    <row r="11799" spans="5:5" x14ac:dyDescent="0.3">
      <c r="E11799"/>
    </row>
    <row r="11800" spans="5:5" x14ac:dyDescent="0.3">
      <c r="E11800"/>
    </row>
    <row r="11801" spans="5:5" x14ac:dyDescent="0.3">
      <c r="E11801"/>
    </row>
    <row r="11802" spans="5:5" x14ac:dyDescent="0.3">
      <c r="E11802"/>
    </row>
    <row r="11803" spans="5:5" x14ac:dyDescent="0.3">
      <c r="E11803"/>
    </row>
    <row r="11804" spans="5:5" x14ac:dyDescent="0.3">
      <c r="E11804"/>
    </row>
    <row r="11805" spans="5:5" x14ac:dyDescent="0.3">
      <c r="E11805"/>
    </row>
    <row r="11806" spans="5:5" x14ac:dyDescent="0.3">
      <c r="E11806"/>
    </row>
    <row r="11807" spans="5:5" x14ac:dyDescent="0.3">
      <c r="E11807"/>
    </row>
    <row r="11808" spans="5:5" x14ac:dyDescent="0.3">
      <c r="E11808"/>
    </row>
    <row r="11809" spans="5:5" x14ac:dyDescent="0.3">
      <c r="E11809"/>
    </row>
    <row r="11810" spans="5:5" x14ac:dyDescent="0.3">
      <c r="E11810"/>
    </row>
    <row r="11811" spans="5:5" x14ac:dyDescent="0.3">
      <c r="E11811"/>
    </row>
    <row r="11812" spans="5:5" x14ac:dyDescent="0.3">
      <c r="E11812"/>
    </row>
    <row r="11813" spans="5:5" x14ac:dyDescent="0.3">
      <c r="E11813"/>
    </row>
    <row r="11814" spans="5:5" x14ac:dyDescent="0.3">
      <c r="E11814"/>
    </row>
    <row r="11815" spans="5:5" x14ac:dyDescent="0.3">
      <c r="E11815"/>
    </row>
    <row r="11816" spans="5:5" x14ac:dyDescent="0.3">
      <c r="E11816"/>
    </row>
    <row r="11817" spans="5:5" x14ac:dyDescent="0.3">
      <c r="E11817"/>
    </row>
    <row r="11818" spans="5:5" x14ac:dyDescent="0.3">
      <c r="E11818"/>
    </row>
    <row r="11819" spans="5:5" x14ac:dyDescent="0.3">
      <c r="E11819"/>
    </row>
    <row r="11820" spans="5:5" x14ac:dyDescent="0.3">
      <c r="E11820"/>
    </row>
    <row r="11821" spans="5:5" x14ac:dyDescent="0.3">
      <c r="E11821"/>
    </row>
    <row r="11822" spans="5:5" x14ac:dyDescent="0.3">
      <c r="E11822"/>
    </row>
    <row r="11823" spans="5:5" x14ac:dyDescent="0.3">
      <c r="E11823"/>
    </row>
    <row r="11824" spans="5:5" x14ac:dyDescent="0.3">
      <c r="E11824"/>
    </row>
    <row r="11825" spans="5:5" x14ac:dyDescent="0.3">
      <c r="E11825"/>
    </row>
    <row r="11826" spans="5:5" x14ac:dyDescent="0.3">
      <c r="E11826"/>
    </row>
    <row r="11827" spans="5:5" x14ac:dyDescent="0.3">
      <c r="E11827"/>
    </row>
    <row r="11828" spans="5:5" x14ac:dyDescent="0.3">
      <c r="E11828"/>
    </row>
    <row r="11829" spans="5:5" x14ac:dyDescent="0.3">
      <c r="E11829"/>
    </row>
    <row r="11830" spans="5:5" x14ac:dyDescent="0.3">
      <c r="E11830"/>
    </row>
    <row r="11831" spans="5:5" x14ac:dyDescent="0.3">
      <c r="E11831"/>
    </row>
    <row r="11832" spans="5:5" x14ac:dyDescent="0.3">
      <c r="E11832"/>
    </row>
    <row r="11833" spans="5:5" x14ac:dyDescent="0.3">
      <c r="E11833"/>
    </row>
    <row r="11834" spans="5:5" x14ac:dyDescent="0.3">
      <c r="E11834"/>
    </row>
    <row r="11835" spans="5:5" x14ac:dyDescent="0.3">
      <c r="E11835"/>
    </row>
    <row r="11836" spans="5:5" x14ac:dyDescent="0.3">
      <c r="E11836"/>
    </row>
    <row r="11837" spans="5:5" x14ac:dyDescent="0.3">
      <c r="E11837"/>
    </row>
    <row r="11838" spans="5:5" x14ac:dyDescent="0.3">
      <c r="E11838"/>
    </row>
    <row r="11839" spans="5:5" x14ac:dyDescent="0.3">
      <c r="E11839"/>
    </row>
    <row r="11840" spans="5:5" x14ac:dyDescent="0.3">
      <c r="E11840"/>
    </row>
    <row r="11841" spans="5:5" x14ac:dyDescent="0.3">
      <c r="E11841"/>
    </row>
    <row r="11842" spans="5:5" x14ac:dyDescent="0.3">
      <c r="E11842"/>
    </row>
    <row r="11843" spans="5:5" x14ac:dyDescent="0.3">
      <c r="E11843"/>
    </row>
    <row r="11844" spans="5:5" x14ac:dyDescent="0.3">
      <c r="E11844"/>
    </row>
    <row r="11845" spans="5:5" x14ac:dyDescent="0.3">
      <c r="E11845"/>
    </row>
    <row r="11846" spans="5:5" x14ac:dyDescent="0.3">
      <c r="E11846"/>
    </row>
    <row r="11847" spans="5:5" x14ac:dyDescent="0.3">
      <c r="E11847"/>
    </row>
    <row r="11848" spans="5:5" x14ac:dyDescent="0.3">
      <c r="E11848"/>
    </row>
    <row r="11849" spans="5:5" x14ac:dyDescent="0.3">
      <c r="E11849"/>
    </row>
    <row r="11850" spans="5:5" x14ac:dyDescent="0.3">
      <c r="E11850"/>
    </row>
    <row r="11851" spans="5:5" x14ac:dyDescent="0.3">
      <c r="E11851"/>
    </row>
    <row r="11852" spans="5:5" x14ac:dyDescent="0.3">
      <c r="E11852"/>
    </row>
    <row r="11853" spans="5:5" x14ac:dyDescent="0.3">
      <c r="E11853"/>
    </row>
    <row r="11854" spans="5:5" x14ac:dyDescent="0.3">
      <c r="E11854"/>
    </row>
    <row r="11855" spans="5:5" x14ac:dyDescent="0.3">
      <c r="E11855"/>
    </row>
    <row r="11856" spans="5:5" x14ac:dyDescent="0.3">
      <c r="E11856"/>
    </row>
    <row r="11857" spans="5:5" x14ac:dyDescent="0.3">
      <c r="E11857"/>
    </row>
    <row r="11858" spans="5:5" x14ac:dyDescent="0.3">
      <c r="E11858"/>
    </row>
    <row r="11859" spans="5:5" x14ac:dyDescent="0.3">
      <c r="E11859"/>
    </row>
    <row r="11860" spans="5:5" x14ac:dyDescent="0.3">
      <c r="E11860"/>
    </row>
    <row r="11861" spans="5:5" x14ac:dyDescent="0.3">
      <c r="E11861"/>
    </row>
    <row r="11862" spans="5:5" x14ac:dyDescent="0.3">
      <c r="E11862"/>
    </row>
    <row r="11863" spans="5:5" x14ac:dyDescent="0.3">
      <c r="E11863"/>
    </row>
    <row r="11864" spans="5:5" x14ac:dyDescent="0.3">
      <c r="E11864"/>
    </row>
    <row r="11865" spans="5:5" x14ac:dyDescent="0.3">
      <c r="E11865"/>
    </row>
    <row r="11866" spans="5:5" x14ac:dyDescent="0.3">
      <c r="E11866"/>
    </row>
    <row r="11867" spans="5:5" x14ac:dyDescent="0.3">
      <c r="E11867"/>
    </row>
    <row r="11868" spans="5:5" x14ac:dyDescent="0.3">
      <c r="E11868"/>
    </row>
    <row r="11869" spans="5:5" x14ac:dyDescent="0.3">
      <c r="E11869"/>
    </row>
    <row r="11870" spans="5:5" x14ac:dyDescent="0.3">
      <c r="E11870"/>
    </row>
    <row r="11871" spans="5:5" x14ac:dyDescent="0.3">
      <c r="E11871"/>
    </row>
    <row r="11872" spans="5:5" x14ac:dyDescent="0.3">
      <c r="E11872"/>
    </row>
    <row r="11873" spans="5:5" x14ac:dyDescent="0.3">
      <c r="E11873"/>
    </row>
    <row r="11874" spans="5:5" x14ac:dyDescent="0.3">
      <c r="E11874"/>
    </row>
    <row r="11875" spans="5:5" x14ac:dyDescent="0.3">
      <c r="E11875"/>
    </row>
    <row r="11876" spans="5:5" x14ac:dyDescent="0.3">
      <c r="E11876"/>
    </row>
    <row r="11877" spans="5:5" x14ac:dyDescent="0.3">
      <c r="E11877"/>
    </row>
    <row r="11878" spans="5:5" x14ac:dyDescent="0.3">
      <c r="E11878"/>
    </row>
    <row r="11879" spans="5:5" x14ac:dyDescent="0.3">
      <c r="E11879"/>
    </row>
    <row r="11880" spans="5:5" x14ac:dyDescent="0.3">
      <c r="E11880"/>
    </row>
    <row r="11881" spans="5:5" x14ac:dyDescent="0.3">
      <c r="E11881"/>
    </row>
    <row r="11882" spans="5:5" x14ac:dyDescent="0.3">
      <c r="E11882"/>
    </row>
    <row r="11883" spans="5:5" x14ac:dyDescent="0.3">
      <c r="E11883"/>
    </row>
    <row r="11884" spans="5:5" x14ac:dyDescent="0.3">
      <c r="E11884"/>
    </row>
    <row r="11885" spans="5:5" x14ac:dyDescent="0.3">
      <c r="E11885"/>
    </row>
    <row r="11886" spans="5:5" x14ac:dyDescent="0.3">
      <c r="E11886"/>
    </row>
    <row r="11887" spans="5:5" x14ac:dyDescent="0.3">
      <c r="E11887"/>
    </row>
    <row r="11888" spans="5:5" x14ac:dyDescent="0.3">
      <c r="E11888"/>
    </row>
    <row r="11889" spans="5:5" x14ac:dyDescent="0.3">
      <c r="E11889"/>
    </row>
    <row r="11890" spans="5:5" x14ac:dyDescent="0.3">
      <c r="E11890"/>
    </row>
    <row r="11891" spans="5:5" x14ac:dyDescent="0.3">
      <c r="E11891"/>
    </row>
    <row r="11892" spans="5:5" x14ac:dyDescent="0.3">
      <c r="E11892"/>
    </row>
    <row r="11893" spans="5:5" x14ac:dyDescent="0.3">
      <c r="E11893"/>
    </row>
    <row r="11894" spans="5:5" x14ac:dyDescent="0.3">
      <c r="E11894"/>
    </row>
    <row r="11895" spans="5:5" x14ac:dyDescent="0.3">
      <c r="E11895"/>
    </row>
    <row r="11896" spans="5:5" x14ac:dyDescent="0.3">
      <c r="E11896"/>
    </row>
    <row r="11897" spans="5:5" x14ac:dyDescent="0.3">
      <c r="E11897"/>
    </row>
    <row r="11898" spans="5:5" x14ac:dyDescent="0.3">
      <c r="E11898"/>
    </row>
    <row r="11899" spans="5:5" x14ac:dyDescent="0.3">
      <c r="E11899"/>
    </row>
    <row r="11900" spans="5:5" x14ac:dyDescent="0.3">
      <c r="E11900"/>
    </row>
    <row r="11901" spans="5:5" x14ac:dyDescent="0.3">
      <c r="E11901"/>
    </row>
    <row r="11902" spans="5:5" x14ac:dyDescent="0.3">
      <c r="E11902"/>
    </row>
    <row r="11903" spans="5:5" x14ac:dyDescent="0.3">
      <c r="E11903"/>
    </row>
    <row r="11904" spans="5:5" x14ac:dyDescent="0.3">
      <c r="E11904"/>
    </row>
    <row r="11905" spans="5:5" x14ac:dyDescent="0.3">
      <c r="E11905"/>
    </row>
    <row r="11906" spans="5:5" x14ac:dyDescent="0.3">
      <c r="E11906"/>
    </row>
    <row r="11907" spans="5:5" x14ac:dyDescent="0.3">
      <c r="E11907"/>
    </row>
    <row r="11908" spans="5:5" x14ac:dyDescent="0.3">
      <c r="E11908"/>
    </row>
    <row r="11909" spans="5:5" x14ac:dyDescent="0.3">
      <c r="E11909"/>
    </row>
    <row r="11910" spans="5:5" x14ac:dyDescent="0.3">
      <c r="E11910"/>
    </row>
    <row r="11911" spans="5:5" x14ac:dyDescent="0.3">
      <c r="E11911"/>
    </row>
    <row r="11912" spans="5:5" x14ac:dyDescent="0.3">
      <c r="E11912"/>
    </row>
    <row r="11913" spans="5:5" x14ac:dyDescent="0.3">
      <c r="E11913"/>
    </row>
    <row r="11914" spans="5:5" x14ac:dyDescent="0.3">
      <c r="E11914"/>
    </row>
    <row r="11915" spans="5:5" x14ac:dyDescent="0.3">
      <c r="E11915"/>
    </row>
    <row r="11916" spans="5:5" x14ac:dyDescent="0.3">
      <c r="E11916"/>
    </row>
    <row r="11917" spans="5:5" x14ac:dyDescent="0.3">
      <c r="E11917"/>
    </row>
    <row r="11918" spans="5:5" x14ac:dyDescent="0.3">
      <c r="E11918"/>
    </row>
    <row r="11919" spans="5:5" x14ac:dyDescent="0.3">
      <c r="E11919"/>
    </row>
    <row r="11920" spans="5:5" x14ac:dyDescent="0.3">
      <c r="E11920"/>
    </row>
    <row r="11921" spans="5:5" x14ac:dyDescent="0.3">
      <c r="E11921"/>
    </row>
    <row r="11922" spans="5:5" x14ac:dyDescent="0.3">
      <c r="E11922"/>
    </row>
    <row r="11923" spans="5:5" x14ac:dyDescent="0.3">
      <c r="E11923"/>
    </row>
    <row r="11924" spans="5:5" x14ac:dyDescent="0.3">
      <c r="E11924"/>
    </row>
    <row r="11925" spans="5:5" x14ac:dyDescent="0.3">
      <c r="E11925"/>
    </row>
    <row r="11926" spans="5:5" x14ac:dyDescent="0.3">
      <c r="E11926"/>
    </row>
    <row r="11927" spans="5:5" x14ac:dyDescent="0.3">
      <c r="E11927"/>
    </row>
    <row r="11928" spans="5:5" x14ac:dyDescent="0.3">
      <c r="E11928"/>
    </row>
    <row r="11929" spans="5:5" x14ac:dyDescent="0.3">
      <c r="E11929"/>
    </row>
    <row r="11930" spans="5:5" x14ac:dyDescent="0.3">
      <c r="E11930"/>
    </row>
    <row r="11931" spans="5:5" x14ac:dyDescent="0.3">
      <c r="E11931"/>
    </row>
    <row r="11932" spans="5:5" x14ac:dyDescent="0.3">
      <c r="E11932"/>
    </row>
    <row r="11933" spans="5:5" x14ac:dyDescent="0.3">
      <c r="E11933"/>
    </row>
    <row r="11934" spans="5:5" x14ac:dyDescent="0.3">
      <c r="E11934"/>
    </row>
    <row r="11935" spans="5:5" x14ac:dyDescent="0.3">
      <c r="E11935"/>
    </row>
    <row r="11936" spans="5:5" x14ac:dyDescent="0.3">
      <c r="E11936"/>
    </row>
    <row r="11937" spans="5:5" x14ac:dyDescent="0.3">
      <c r="E11937"/>
    </row>
    <row r="11938" spans="5:5" x14ac:dyDescent="0.3">
      <c r="E11938"/>
    </row>
    <row r="11939" spans="5:5" x14ac:dyDescent="0.3">
      <c r="E11939"/>
    </row>
    <row r="11940" spans="5:5" x14ac:dyDescent="0.3">
      <c r="E11940"/>
    </row>
    <row r="11941" spans="5:5" x14ac:dyDescent="0.3">
      <c r="E11941"/>
    </row>
    <row r="11942" spans="5:5" x14ac:dyDescent="0.3">
      <c r="E11942"/>
    </row>
    <row r="11943" spans="5:5" x14ac:dyDescent="0.3">
      <c r="E11943"/>
    </row>
    <row r="11944" spans="5:5" x14ac:dyDescent="0.3">
      <c r="E11944"/>
    </row>
    <row r="11945" spans="5:5" x14ac:dyDescent="0.3">
      <c r="E11945"/>
    </row>
    <row r="11946" spans="5:5" x14ac:dyDescent="0.3">
      <c r="E11946"/>
    </row>
    <row r="11947" spans="5:5" x14ac:dyDescent="0.3">
      <c r="E11947"/>
    </row>
    <row r="11948" spans="5:5" x14ac:dyDescent="0.3">
      <c r="E11948"/>
    </row>
    <row r="11949" spans="5:5" x14ac:dyDescent="0.3">
      <c r="E11949"/>
    </row>
    <row r="11950" spans="5:5" x14ac:dyDescent="0.3">
      <c r="E11950"/>
    </row>
    <row r="11951" spans="5:5" x14ac:dyDescent="0.3">
      <c r="E11951"/>
    </row>
    <row r="11952" spans="5:5" x14ac:dyDescent="0.3">
      <c r="E11952"/>
    </row>
    <row r="11953" spans="5:5" x14ac:dyDescent="0.3">
      <c r="E11953"/>
    </row>
    <row r="11954" spans="5:5" x14ac:dyDescent="0.3">
      <c r="E11954"/>
    </row>
    <row r="11955" spans="5:5" x14ac:dyDescent="0.3">
      <c r="E11955"/>
    </row>
    <row r="11956" spans="5:5" x14ac:dyDescent="0.3">
      <c r="E11956"/>
    </row>
    <row r="11957" spans="5:5" x14ac:dyDescent="0.3">
      <c r="E11957"/>
    </row>
    <row r="11958" spans="5:5" x14ac:dyDescent="0.3">
      <c r="E11958"/>
    </row>
    <row r="11959" spans="5:5" x14ac:dyDescent="0.3">
      <c r="E11959"/>
    </row>
    <row r="11960" spans="5:5" x14ac:dyDescent="0.3">
      <c r="E11960"/>
    </row>
    <row r="11961" spans="5:5" x14ac:dyDescent="0.3">
      <c r="E11961"/>
    </row>
    <row r="11962" spans="5:5" x14ac:dyDescent="0.3">
      <c r="E11962"/>
    </row>
    <row r="11963" spans="5:5" x14ac:dyDescent="0.3">
      <c r="E11963"/>
    </row>
    <row r="11964" spans="5:5" x14ac:dyDescent="0.3">
      <c r="E11964"/>
    </row>
    <row r="11965" spans="5:5" x14ac:dyDescent="0.3">
      <c r="E11965"/>
    </row>
    <row r="11966" spans="5:5" x14ac:dyDescent="0.3">
      <c r="E11966"/>
    </row>
    <row r="11967" spans="5:5" x14ac:dyDescent="0.3">
      <c r="E11967"/>
    </row>
    <row r="11968" spans="5:5" x14ac:dyDescent="0.3">
      <c r="E11968"/>
    </row>
    <row r="11969" spans="5:5" x14ac:dyDescent="0.3">
      <c r="E11969"/>
    </row>
    <row r="11970" spans="5:5" x14ac:dyDescent="0.3">
      <c r="E11970"/>
    </row>
    <row r="11971" spans="5:5" x14ac:dyDescent="0.3">
      <c r="E11971"/>
    </row>
    <row r="11972" spans="5:5" x14ac:dyDescent="0.3">
      <c r="E11972"/>
    </row>
    <row r="11973" spans="5:5" x14ac:dyDescent="0.3">
      <c r="E11973"/>
    </row>
    <row r="11974" spans="5:5" x14ac:dyDescent="0.3">
      <c r="E11974"/>
    </row>
    <row r="11975" spans="5:5" x14ac:dyDescent="0.3">
      <c r="E11975"/>
    </row>
    <row r="11976" spans="5:5" x14ac:dyDescent="0.3">
      <c r="E11976"/>
    </row>
    <row r="11977" spans="5:5" x14ac:dyDescent="0.3">
      <c r="E11977"/>
    </row>
    <row r="11978" spans="5:5" x14ac:dyDescent="0.3">
      <c r="E11978"/>
    </row>
    <row r="11979" spans="5:5" x14ac:dyDescent="0.3">
      <c r="E11979"/>
    </row>
    <row r="11980" spans="5:5" x14ac:dyDescent="0.3">
      <c r="E11980"/>
    </row>
    <row r="11981" spans="5:5" x14ac:dyDescent="0.3">
      <c r="E11981"/>
    </row>
    <row r="11982" spans="5:5" x14ac:dyDescent="0.3">
      <c r="E11982"/>
    </row>
    <row r="11983" spans="5:5" x14ac:dyDescent="0.3">
      <c r="E11983"/>
    </row>
    <row r="11984" spans="5:5" x14ac:dyDescent="0.3">
      <c r="E11984"/>
    </row>
    <row r="11985" spans="5:5" x14ac:dyDescent="0.3">
      <c r="E11985"/>
    </row>
    <row r="11986" spans="5:5" x14ac:dyDescent="0.3">
      <c r="E11986"/>
    </row>
    <row r="11987" spans="5:5" x14ac:dyDescent="0.3">
      <c r="E11987"/>
    </row>
    <row r="11988" spans="5:5" x14ac:dyDescent="0.3">
      <c r="E11988"/>
    </row>
    <row r="11989" spans="5:5" x14ac:dyDescent="0.3">
      <c r="E11989"/>
    </row>
    <row r="11990" spans="5:5" x14ac:dyDescent="0.3">
      <c r="E11990"/>
    </row>
    <row r="11991" spans="5:5" x14ac:dyDescent="0.3">
      <c r="E11991"/>
    </row>
    <row r="11992" spans="5:5" x14ac:dyDescent="0.3">
      <c r="E11992"/>
    </row>
    <row r="11993" spans="5:5" x14ac:dyDescent="0.3">
      <c r="E11993"/>
    </row>
    <row r="11994" spans="5:5" x14ac:dyDescent="0.3">
      <c r="E11994"/>
    </row>
    <row r="11995" spans="5:5" x14ac:dyDescent="0.3">
      <c r="E11995"/>
    </row>
    <row r="11996" spans="5:5" x14ac:dyDescent="0.3">
      <c r="E11996"/>
    </row>
    <row r="11997" spans="5:5" x14ac:dyDescent="0.3">
      <c r="E11997"/>
    </row>
    <row r="11998" spans="5:5" x14ac:dyDescent="0.3">
      <c r="E11998"/>
    </row>
    <row r="11999" spans="5:5" x14ac:dyDescent="0.3">
      <c r="E11999"/>
    </row>
    <row r="12000" spans="5:5" x14ac:dyDescent="0.3">
      <c r="E12000"/>
    </row>
    <row r="12001" spans="5:5" x14ac:dyDescent="0.3">
      <c r="E12001"/>
    </row>
    <row r="12002" spans="5:5" x14ac:dyDescent="0.3">
      <c r="E12002"/>
    </row>
    <row r="12003" spans="5:5" x14ac:dyDescent="0.3">
      <c r="E12003"/>
    </row>
    <row r="12004" spans="5:5" x14ac:dyDescent="0.3">
      <c r="E12004"/>
    </row>
    <row r="12005" spans="5:5" x14ac:dyDescent="0.3">
      <c r="E12005"/>
    </row>
    <row r="12006" spans="5:5" x14ac:dyDescent="0.3">
      <c r="E12006"/>
    </row>
    <row r="12007" spans="5:5" x14ac:dyDescent="0.3">
      <c r="E12007"/>
    </row>
    <row r="12008" spans="5:5" x14ac:dyDescent="0.3">
      <c r="E12008"/>
    </row>
    <row r="12009" spans="5:5" x14ac:dyDescent="0.3">
      <c r="E12009"/>
    </row>
    <row r="12010" spans="5:5" x14ac:dyDescent="0.3">
      <c r="E12010"/>
    </row>
    <row r="12011" spans="5:5" x14ac:dyDescent="0.3">
      <c r="E12011"/>
    </row>
    <row r="12012" spans="5:5" x14ac:dyDescent="0.3">
      <c r="E12012"/>
    </row>
    <row r="12013" spans="5:5" x14ac:dyDescent="0.3">
      <c r="E12013"/>
    </row>
    <row r="12014" spans="5:5" x14ac:dyDescent="0.3">
      <c r="E12014"/>
    </row>
    <row r="12015" spans="5:5" x14ac:dyDescent="0.3">
      <c r="E12015"/>
    </row>
    <row r="12016" spans="5:5" x14ac:dyDescent="0.3">
      <c r="E12016"/>
    </row>
    <row r="12017" spans="5:5" x14ac:dyDescent="0.3">
      <c r="E12017"/>
    </row>
    <row r="12018" spans="5:5" x14ac:dyDescent="0.3">
      <c r="E12018"/>
    </row>
    <row r="12019" spans="5:5" x14ac:dyDescent="0.3">
      <c r="E12019"/>
    </row>
    <row r="12020" spans="5:5" x14ac:dyDescent="0.3">
      <c r="E12020"/>
    </row>
    <row r="12021" spans="5:5" x14ac:dyDescent="0.3">
      <c r="E12021"/>
    </row>
    <row r="12022" spans="5:5" x14ac:dyDescent="0.3">
      <c r="E12022"/>
    </row>
    <row r="12023" spans="5:5" x14ac:dyDescent="0.3">
      <c r="E12023"/>
    </row>
    <row r="12024" spans="5:5" x14ac:dyDescent="0.3">
      <c r="E12024"/>
    </row>
    <row r="12025" spans="5:5" x14ac:dyDescent="0.3">
      <c r="E12025"/>
    </row>
    <row r="12026" spans="5:5" x14ac:dyDescent="0.3">
      <c r="E12026"/>
    </row>
    <row r="12027" spans="5:5" x14ac:dyDescent="0.3">
      <c r="E12027"/>
    </row>
    <row r="12028" spans="5:5" x14ac:dyDescent="0.3">
      <c r="E12028"/>
    </row>
    <row r="12029" spans="5:5" x14ac:dyDescent="0.3">
      <c r="E12029"/>
    </row>
    <row r="12030" spans="5:5" x14ac:dyDescent="0.3">
      <c r="E12030"/>
    </row>
    <row r="12031" spans="5:5" x14ac:dyDescent="0.3">
      <c r="E12031"/>
    </row>
    <row r="12032" spans="5:5" x14ac:dyDescent="0.3">
      <c r="E12032"/>
    </row>
    <row r="12033" spans="5:5" x14ac:dyDescent="0.3">
      <c r="E12033"/>
    </row>
    <row r="12034" spans="5:5" x14ac:dyDescent="0.3">
      <c r="E12034"/>
    </row>
    <row r="12035" spans="5:5" x14ac:dyDescent="0.3">
      <c r="E12035"/>
    </row>
    <row r="12036" spans="5:5" x14ac:dyDescent="0.3">
      <c r="E12036"/>
    </row>
    <row r="12037" spans="5:5" x14ac:dyDescent="0.3">
      <c r="E12037"/>
    </row>
    <row r="12038" spans="5:5" x14ac:dyDescent="0.3">
      <c r="E12038"/>
    </row>
    <row r="12039" spans="5:5" x14ac:dyDescent="0.3">
      <c r="E12039"/>
    </row>
    <row r="12040" spans="5:5" x14ac:dyDescent="0.3">
      <c r="E12040"/>
    </row>
    <row r="12041" spans="5:5" x14ac:dyDescent="0.3">
      <c r="E12041"/>
    </row>
    <row r="12042" spans="5:5" x14ac:dyDescent="0.3">
      <c r="E12042"/>
    </row>
    <row r="12043" spans="5:5" x14ac:dyDescent="0.3">
      <c r="E12043"/>
    </row>
    <row r="12044" spans="5:5" x14ac:dyDescent="0.3">
      <c r="E12044"/>
    </row>
    <row r="12045" spans="5:5" x14ac:dyDescent="0.3">
      <c r="E12045"/>
    </row>
    <row r="12046" spans="5:5" x14ac:dyDescent="0.3">
      <c r="E12046"/>
    </row>
    <row r="12047" spans="5:5" x14ac:dyDescent="0.3">
      <c r="E12047"/>
    </row>
    <row r="12048" spans="5:5" x14ac:dyDescent="0.3">
      <c r="E12048"/>
    </row>
    <row r="12049" spans="5:5" x14ac:dyDescent="0.3">
      <c r="E12049"/>
    </row>
    <row r="12050" spans="5:5" x14ac:dyDescent="0.3">
      <c r="E12050"/>
    </row>
    <row r="12051" spans="5:5" x14ac:dyDescent="0.3">
      <c r="E12051"/>
    </row>
    <row r="12052" spans="5:5" x14ac:dyDescent="0.3">
      <c r="E12052"/>
    </row>
    <row r="12053" spans="5:5" x14ac:dyDescent="0.3">
      <c r="E12053"/>
    </row>
    <row r="12054" spans="5:5" x14ac:dyDescent="0.3">
      <c r="E12054"/>
    </row>
    <row r="12055" spans="5:5" x14ac:dyDescent="0.3">
      <c r="E12055"/>
    </row>
    <row r="12056" spans="5:5" x14ac:dyDescent="0.3">
      <c r="E12056"/>
    </row>
    <row r="12057" spans="5:5" x14ac:dyDescent="0.3">
      <c r="E12057"/>
    </row>
    <row r="12058" spans="5:5" x14ac:dyDescent="0.3">
      <c r="E12058"/>
    </row>
    <row r="12059" spans="5:5" x14ac:dyDescent="0.3">
      <c r="E12059"/>
    </row>
    <row r="12060" spans="5:5" x14ac:dyDescent="0.3">
      <c r="E12060"/>
    </row>
    <row r="12061" spans="5:5" x14ac:dyDescent="0.3">
      <c r="E12061"/>
    </row>
    <row r="12062" spans="5:5" x14ac:dyDescent="0.3">
      <c r="E12062"/>
    </row>
    <row r="12063" spans="5:5" x14ac:dyDescent="0.3">
      <c r="E12063"/>
    </row>
    <row r="12064" spans="5:5" x14ac:dyDescent="0.3">
      <c r="E12064"/>
    </row>
    <row r="12065" spans="5:5" x14ac:dyDescent="0.3">
      <c r="E12065"/>
    </row>
    <row r="12066" spans="5:5" x14ac:dyDescent="0.3">
      <c r="E12066"/>
    </row>
    <row r="12067" spans="5:5" x14ac:dyDescent="0.3">
      <c r="E12067"/>
    </row>
    <row r="12068" spans="5:5" x14ac:dyDescent="0.3">
      <c r="E12068"/>
    </row>
    <row r="12069" spans="5:5" x14ac:dyDescent="0.3">
      <c r="E12069"/>
    </row>
    <row r="12070" spans="5:5" x14ac:dyDescent="0.3">
      <c r="E12070"/>
    </row>
    <row r="12071" spans="5:5" x14ac:dyDescent="0.3">
      <c r="E12071"/>
    </row>
    <row r="12072" spans="5:5" x14ac:dyDescent="0.3">
      <c r="E12072"/>
    </row>
    <row r="12073" spans="5:5" x14ac:dyDescent="0.3">
      <c r="E12073"/>
    </row>
    <row r="12074" spans="5:5" x14ac:dyDescent="0.3">
      <c r="E12074"/>
    </row>
    <row r="12075" spans="5:5" x14ac:dyDescent="0.3">
      <c r="E12075"/>
    </row>
    <row r="12076" spans="5:5" x14ac:dyDescent="0.3">
      <c r="E12076"/>
    </row>
    <row r="12077" spans="5:5" x14ac:dyDescent="0.3">
      <c r="E12077"/>
    </row>
    <row r="12078" spans="5:5" x14ac:dyDescent="0.3">
      <c r="E12078"/>
    </row>
    <row r="12079" spans="5:5" x14ac:dyDescent="0.3">
      <c r="E12079"/>
    </row>
    <row r="12080" spans="5:5" x14ac:dyDescent="0.3">
      <c r="E12080"/>
    </row>
    <row r="12081" spans="5:5" x14ac:dyDescent="0.3">
      <c r="E12081"/>
    </row>
    <row r="12082" spans="5:5" x14ac:dyDescent="0.3">
      <c r="E12082"/>
    </row>
    <row r="12083" spans="5:5" x14ac:dyDescent="0.3">
      <c r="E12083"/>
    </row>
    <row r="12084" spans="5:5" x14ac:dyDescent="0.3">
      <c r="E12084"/>
    </row>
    <row r="12085" spans="5:5" x14ac:dyDescent="0.3">
      <c r="E12085"/>
    </row>
    <row r="12086" spans="5:5" x14ac:dyDescent="0.3">
      <c r="E12086"/>
    </row>
    <row r="12087" spans="5:5" x14ac:dyDescent="0.3">
      <c r="E12087"/>
    </row>
    <row r="12088" spans="5:5" x14ac:dyDescent="0.3">
      <c r="E12088"/>
    </row>
    <row r="12089" spans="5:5" x14ac:dyDescent="0.3">
      <c r="E12089"/>
    </row>
    <row r="12090" spans="5:5" x14ac:dyDescent="0.3">
      <c r="E12090"/>
    </row>
    <row r="12091" spans="5:5" x14ac:dyDescent="0.3">
      <c r="E12091"/>
    </row>
    <row r="12092" spans="5:5" x14ac:dyDescent="0.3">
      <c r="E12092"/>
    </row>
    <row r="12093" spans="5:5" x14ac:dyDescent="0.3">
      <c r="E12093"/>
    </row>
    <row r="12094" spans="5:5" x14ac:dyDescent="0.3">
      <c r="E12094"/>
    </row>
    <row r="12095" spans="5:5" x14ac:dyDescent="0.3">
      <c r="E12095"/>
    </row>
    <row r="12096" spans="5:5" x14ac:dyDescent="0.3">
      <c r="E12096"/>
    </row>
    <row r="12097" spans="5:5" x14ac:dyDescent="0.3">
      <c r="E12097"/>
    </row>
    <row r="12098" spans="5:5" x14ac:dyDescent="0.3">
      <c r="E12098"/>
    </row>
    <row r="12099" spans="5:5" x14ac:dyDescent="0.3">
      <c r="E12099"/>
    </row>
    <row r="12100" spans="5:5" x14ac:dyDescent="0.3">
      <c r="E12100"/>
    </row>
    <row r="12101" spans="5:5" x14ac:dyDescent="0.3">
      <c r="E12101"/>
    </row>
    <row r="12102" spans="5:5" x14ac:dyDescent="0.3">
      <c r="E12102"/>
    </row>
    <row r="12103" spans="5:5" x14ac:dyDescent="0.3">
      <c r="E12103"/>
    </row>
    <row r="12104" spans="5:5" x14ac:dyDescent="0.3">
      <c r="E12104"/>
    </row>
    <row r="12105" spans="5:5" x14ac:dyDescent="0.3">
      <c r="E12105"/>
    </row>
    <row r="12106" spans="5:5" x14ac:dyDescent="0.3">
      <c r="E12106"/>
    </row>
    <row r="12107" spans="5:5" x14ac:dyDescent="0.3">
      <c r="E12107"/>
    </row>
    <row r="12108" spans="5:5" x14ac:dyDescent="0.3">
      <c r="E12108"/>
    </row>
    <row r="12109" spans="5:5" x14ac:dyDescent="0.3">
      <c r="E12109"/>
    </row>
    <row r="12110" spans="5:5" x14ac:dyDescent="0.3">
      <c r="E12110"/>
    </row>
    <row r="12111" spans="5:5" x14ac:dyDescent="0.3">
      <c r="E12111"/>
    </row>
    <row r="12112" spans="5:5" x14ac:dyDescent="0.3">
      <c r="E12112"/>
    </row>
    <row r="12113" spans="5:5" x14ac:dyDescent="0.3">
      <c r="E12113"/>
    </row>
    <row r="12114" spans="5:5" x14ac:dyDescent="0.3">
      <c r="E12114"/>
    </row>
    <row r="12115" spans="5:5" x14ac:dyDescent="0.3">
      <c r="E12115"/>
    </row>
    <row r="12116" spans="5:5" x14ac:dyDescent="0.3">
      <c r="E12116"/>
    </row>
    <row r="12117" spans="5:5" x14ac:dyDescent="0.3">
      <c r="E12117"/>
    </row>
    <row r="12118" spans="5:5" x14ac:dyDescent="0.3">
      <c r="E12118"/>
    </row>
    <row r="12119" spans="5:5" x14ac:dyDescent="0.3">
      <c r="E12119"/>
    </row>
    <row r="12120" spans="5:5" x14ac:dyDescent="0.3">
      <c r="E12120"/>
    </row>
    <row r="12121" spans="5:5" x14ac:dyDescent="0.3">
      <c r="E12121"/>
    </row>
    <row r="12122" spans="5:5" x14ac:dyDescent="0.3">
      <c r="E12122"/>
    </row>
    <row r="12123" spans="5:5" x14ac:dyDescent="0.3">
      <c r="E12123"/>
    </row>
    <row r="12124" spans="5:5" x14ac:dyDescent="0.3">
      <c r="E12124"/>
    </row>
    <row r="12125" spans="5:5" x14ac:dyDescent="0.3">
      <c r="E12125"/>
    </row>
    <row r="12126" spans="5:5" x14ac:dyDescent="0.3">
      <c r="E12126"/>
    </row>
    <row r="12127" spans="5:5" x14ac:dyDescent="0.3">
      <c r="E12127"/>
    </row>
    <row r="12128" spans="5:5" x14ac:dyDescent="0.3">
      <c r="E12128"/>
    </row>
    <row r="12129" spans="5:5" x14ac:dyDescent="0.3">
      <c r="E12129"/>
    </row>
    <row r="12130" spans="5:5" x14ac:dyDescent="0.3">
      <c r="E12130"/>
    </row>
    <row r="12131" spans="5:5" x14ac:dyDescent="0.3">
      <c r="E12131"/>
    </row>
    <row r="12132" spans="5:5" x14ac:dyDescent="0.3">
      <c r="E12132"/>
    </row>
    <row r="12133" spans="5:5" x14ac:dyDescent="0.3">
      <c r="E12133"/>
    </row>
    <row r="12134" spans="5:5" x14ac:dyDescent="0.3">
      <c r="E12134"/>
    </row>
    <row r="12135" spans="5:5" x14ac:dyDescent="0.3">
      <c r="E12135"/>
    </row>
    <row r="12136" spans="5:5" x14ac:dyDescent="0.3">
      <c r="E12136"/>
    </row>
    <row r="12137" spans="5:5" x14ac:dyDescent="0.3">
      <c r="E12137"/>
    </row>
    <row r="12138" spans="5:5" x14ac:dyDescent="0.3">
      <c r="E12138"/>
    </row>
    <row r="12139" spans="5:5" x14ac:dyDescent="0.3">
      <c r="E12139"/>
    </row>
    <row r="12140" spans="5:5" x14ac:dyDescent="0.3">
      <c r="E12140"/>
    </row>
    <row r="12141" spans="5:5" x14ac:dyDescent="0.3">
      <c r="E12141"/>
    </row>
    <row r="12142" spans="5:5" x14ac:dyDescent="0.3">
      <c r="E12142"/>
    </row>
    <row r="12143" spans="5:5" x14ac:dyDescent="0.3">
      <c r="E12143"/>
    </row>
    <row r="12144" spans="5:5" x14ac:dyDescent="0.3">
      <c r="E12144"/>
    </row>
    <row r="12145" spans="5:5" x14ac:dyDescent="0.3">
      <c r="E12145"/>
    </row>
    <row r="12146" spans="5:5" x14ac:dyDescent="0.3">
      <c r="E12146"/>
    </row>
    <row r="12147" spans="5:5" x14ac:dyDescent="0.3">
      <c r="E12147"/>
    </row>
    <row r="12148" spans="5:5" x14ac:dyDescent="0.3">
      <c r="E12148"/>
    </row>
    <row r="12149" spans="5:5" x14ac:dyDescent="0.3">
      <c r="E12149"/>
    </row>
    <row r="12150" spans="5:5" x14ac:dyDescent="0.3">
      <c r="E12150"/>
    </row>
    <row r="12151" spans="5:5" x14ac:dyDescent="0.3">
      <c r="E12151"/>
    </row>
    <row r="12152" spans="5:5" x14ac:dyDescent="0.3">
      <c r="E12152"/>
    </row>
    <row r="12153" spans="5:5" x14ac:dyDescent="0.3">
      <c r="E12153"/>
    </row>
    <row r="12154" spans="5:5" x14ac:dyDescent="0.3">
      <c r="E12154"/>
    </row>
    <row r="12155" spans="5:5" x14ac:dyDescent="0.3">
      <c r="E12155"/>
    </row>
    <row r="12156" spans="5:5" x14ac:dyDescent="0.3">
      <c r="E12156"/>
    </row>
    <row r="12157" spans="5:5" x14ac:dyDescent="0.3">
      <c r="E12157"/>
    </row>
    <row r="12158" spans="5:5" x14ac:dyDescent="0.3">
      <c r="E12158"/>
    </row>
    <row r="12159" spans="5:5" x14ac:dyDescent="0.3">
      <c r="E12159"/>
    </row>
    <row r="12160" spans="5:5" x14ac:dyDescent="0.3">
      <c r="E12160"/>
    </row>
    <row r="12161" spans="5:5" x14ac:dyDescent="0.3">
      <c r="E12161"/>
    </row>
    <row r="12162" spans="5:5" x14ac:dyDescent="0.3">
      <c r="E12162"/>
    </row>
    <row r="12163" spans="5:5" x14ac:dyDescent="0.3">
      <c r="E12163"/>
    </row>
    <row r="12164" spans="5:5" x14ac:dyDescent="0.3">
      <c r="E12164"/>
    </row>
    <row r="12165" spans="5:5" x14ac:dyDescent="0.3">
      <c r="E12165"/>
    </row>
    <row r="12166" spans="5:5" x14ac:dyDescent="0.3">
      <c r="E12166"/>
    </row>
    <row r="12167" spans="5:5" x14ac:dyDescent="0.3">
      <c r="E12167"/>
    </row>
    <row r="12168" spans="5:5" x14ac:dyDescent="0.3">
      <c r="E12168"/>
    </row>
    <row r="12169" spans="5:5" x14ac:dyDescent="0.3">
      <c r="E12169"/>
    </row>
    <row r="12170" spans="5:5" x14ac:dyDescent="0.3">
      <c r="E12170"/>
    </row>
    <row r="12171" spans="5:5" x14ac:dyDescent="0.3">
      <c r="E12171"/>
    </row>
    <row r="12172" spans="5:5" x14ac:dyDescent="0.3">
      <c r="E12172"/>
    </row>
    <row r="12173" spans="5:5" x14ac:dyDescent="0.3">
      <c r="E12173"/>
    </row>
    <row r="12174" spans="5:5" x14ac:dyDescent="0.3">
      <c r="E12174"/>
    </row>
    <row r="12175" spans="5:5" x14ac:dyDescent="0.3">
      <c r="E12175"/>
    </row>
    <row r="12176" spans="5:5" x14ac:dyDescent="0.3">
      <c r="E12176"/>
    </row>
    <row r="12177" spans="5:5" x14ac:dyDescent="0.3">
      <c r="E12177"/>
    </row>
    <row r="12178" spans="5:5" x14ac:dyDescent="0.3">
      <c r="E12178"/>
    </row>
    <row r="12179" spans="5:5" x14ac:dyDescent="0.3">
      <c r="E12179"/>
    </row>
    <row r="12180" spans="5:5" x14ac:dyDescent="0.3">
      <c r="E12180"/>
    </row>
    <row r="12181" spans="5:5" x14ac:dyDescent="0.3">
      <c r="E12181"/>
    </row>
    <row r="12182" spans="5:5" x14ac:dyDescent="0.3">
      <c r="E12182"/>
    </row>
    <row r="12183" spans="5:5" x14ac:dyDescent="0.3">
      <c r="E12183"/>
    </row>
    <row r="12184" spans="5:5" x14ac:dyDescent="0.3">
      <c r="E12184"/>
    </row>
    <row r="12185" spans="5:5" x14ac:dyDescent="0.3">
      <c r="E12185"/>
    </row>
    <row r="12186" spans="5:5" x14ac:dyDescent="0.3">
      <c r="E12186"/>
    </row>
    <row r="12187" spans="5:5" x14ac:dyDescent="0.3">
      <c r="E12187"/>
    </row>
    <row r="12188" spans="5:5" x14ac:dyDescent="0.3">
      <c r="E12188"/>
    </row>
    <row r="12189" spans="5:5" x14ac:dyDescent="0.3">
      <c r="E12189"/>
    </row>
    <row r="12190" spans="5:5" x14ac:dyDescent="0.3">
      <c r="E12190"/>
    </row>
    <row r="12191" spans="5:5" x14ac:dyDescent="0.3">
      <c r="E12191"/>
    </row>
    <row r="12192" spans="5:5" x14ac:dyDescent="0.3">
      <c r="E12192"/>
    </row>
    <row r="12193" spans="5:5" x14ac:dyDescent="0.3">
      <c r="E12193"/>
    </row>
    <row r="12194" spans="5:5" x14ac:dyDescent="0.3">
      <c r="E12194"/>
    </row>
    <row r="12195" spans="5:5" x14ac:dyDescent="0.3">
      <c r="E12195"/>
    </row>
    <row r="12196" spans="5:5" x14ac:dyDescent="0.3">
      <c r="E12196"/>
    </row>
    <row r="12197" spans="5:5" x14ac:dyDescent="0.3">
      <c r="E12197"/>
    </row>
    <row r="12198" spans="5:5" x14ac:dyDescent="0.3">
      <c r="E12198"/>
    </row>
    <row r="12199" spans="5:5" x14ac:dyDescent="0.3">
      <c r="E12199"/>
    </row>
    <row r="12200" spans="5:5" x14ac:dyDescent="0.3">
      <c r="E12200"/>
    </row>
    <row r="12201" spans="5:5" x14ac:dyDescent="0.3">
      <c r="E12201"/>
    </row>
    <row r="12202" spans="5:5" x14ac:dyDescent="0.3">
      <c r="E12202"/>
    </row>
    <row r="12203" spans="5:5" x14ac:dyDescent="0.3">
      <c r="E12203"/>
    </row>
    <row r="12204" spans="5:5" x14ac:dyDescent="0.3">
      <c r="E12204"/>
    </row>
    <row r="12205" spans="5:5" x14ac:dyDescent="0.3">
      <c r="E12205"/>
    </row>
    <row r="12206" spans="5:5" x14ac:dyDescent="0.3">
      <c r="E12206"/>
    </row>
    <row r="12207" spans="5:5" x14ac:dyDescent="0.3">
      <c r="E12207"/>
    </row>
    <row r="12208" spans="5:5" x14ac:dyDescent="0.3">
      <c r="E12208"/>
    </row>
    <row r="12209" spans="5:5" x14ac:dyDescent="0.3">
      <c r="E12209"/>
    </row>
    <row r="12210" spans="5:5" x14ac:dyDescent="0.3">
      <c r="E12210"/>
    </row>
    <row r="12211" spans="5:5" x14ac:dyDescent="0.3">
      <c r="E12211"/>
    </row>
    <row r="12212" spans="5:5" x14ac:dyDescent="0.3">
      <c r="E12212"/>
    </row>
    <row r="12213" spans="5:5" x14ac:dyDescent="0.3">
      <c r="E12213"/>
    </row>
    <row r="12214" spans="5:5" x14ac:dyDescent="0.3">
      <c r="E12214"/>
    </row>
    <row r="12215" spans="5:5" x14ac:dyDescent="0.3">
      <c r="E12215"/>
    </row>
    <row r="12216" spans="5:5" x14ac:dyDescent="0.3">
      <c r="E12216"/>
    </row>
    <row r="12217" spans="5:5" x14ac:dyDescent="0.3">
      <c r="E12217"/>
    </row>
    <row r="12218" spans="5:5" x14ac:dyDescent="0.3">
      <c r="E12218"/>
    </row>
    <row r="12219" spans="5:5" x14ac:dyDescent="0.3">
      <c r="E12219"/>
    </row>
    <row r="12220" spans="5:5" x14ac:dyDescent="0.3">
      <c r="E12220"/>
    </row>
    <row r="12221" spans="5:5" x14ac:dyDescent="0.3">
      <c r="E12221"/>
    </row>
    <row r="12222" spans="5:5" x14ac:dyDescent="0.3">
      <c r="E12222"/>
    </row>
    <row r="12223" spans="5:5" x14ac:dyDescent="0.3">
      <c r="E12223"/>
    </row>
    <row r="12224" spans="5:5" x14ac:dyDescent="0.3">
      <c r="E12224"/>
    </row>
    <row r="12225" spans="5:5" x14ac:dyDescent="0.3">
      <c r="E12225"/>
    </row>
    <row r="12226" spans="5:5" x14ac:dyDescent="0.3">
      <c r="E12226"/>
    </row>
    <row r="12227" spans="5:5" x14ac:dyDescent="0.3">
      <c r="E12227"/>
    </row>
    <row r="12228" spans="5:5" x14ac:dyDescent="0.3">
      <c r="E12228"/>
    </row>
    <row r="12229" spans="5:5" x14ac:dyDescent="0.3">
      <c r="E12229"/>
    </row>
    <row r="12230" spans="5:5" x14ac:dyDescent="0.3">
      <c r="E12230"/>
    </row>
    <row r="12231" spans="5:5" x14ac:dyDescent="0.3">
      <c r="E12231"/>
    </row>
    <row r="12232" spans="5:5" x14ac:dyDescent="0.3">
      <c r="E12232"/>
    </row>
    <row r="12233" spans="5:5" x14ac:dyDescent="0.3">
      <c r="E12233"/>
    </row>
    <row r="12234" spans="5:5" x14ac:dyDescent="0.3">
      <c r="E12234"/>
    </row>
    <row r="12235" spans="5:5" x14ac:dyDescent="0.3">
      <c r="E12235"/>
    </row>
    <row r="12236" spans="5:5" x14ac:dyDescent="0.3">
      <c r="E12236"/>
    </row>
    <row r="12237" spans="5:5" x14ac:dyDescent="0.3">
      <c r="E12237"/>
    </row>
    <row r="12238" spans="5:5" x14ac:dyDescent="0.3">
      <c r="E12238"/>
    </row>
    <row r="12239" spans="5:5" x14ac:dyDescent="0.3">
      <c r="E12239"/>
    </row>
    <row r="12240" spans="5:5" x14ac:dyDescent="0.3">
      <c r="E12240"/>
    </row>
    <row r="12241" spans="5:5" x14ac:dyDescent="0.3">
      <c r="E12241"/>
    </row>
    <row r="12242" spans="5:5" x14ac:dyDescent="0.3">
      <c r="E12242"/>
    </row>
    <row r="12243" spans="5:5" x14ac:dyDescent="0.3">
      <c r="E12243"/>
    </row>
    <row r="12244" spans="5:5" x14ac:dyDescent="0.3">
      <c r="E12244"/>
    </row>
    <row r="12245" spans="5:5" x14ac:dyDescent="0.3">
      <c r="E12245"/>
    </row>
    <row r="12246" spans="5:5" x14ac:dyDescent="0.3">
      <c r="E12246"/>
    </row>
    <row r="12247" spans="5:5" x14ac:dyDescent="0.3">
      <c r="E12247"/>
    </row>
    <row r="12248" spans="5:5" x14ac:dyDescent="0.3">
      <c r="E12248"/>
    </row>
    <row r="12249" spans="5:5" x14ac:dyDescent="0.3">
      <c r="E12249"/>
    </row>
    <row r="12250" spans="5:5" x14ac:dyDescent="0.3">
      <c r="E12250"/>
    </row>
    <row r="12251" spans="5:5" x14ac:dyDescent="0.3">
      <c r="E12251"/>
    </row>
    <row r="12252" spans="5:5" x14ac:dyDescent="0.3">
      <c r="E12252"/>
    </row>
    <row r="12253" spans="5:5" x14ac:dyDescent="0.3">
      <c r="E12253"/>
    </row>
    <row r="12254" spans="5:5" x14ac:dyDescent="0.3">
      <c r="E12254"/>
    </row>
    <row r="12255" spans="5:5" x14ac:dyDescent="0.3">
      <c r="E12255"/>
    </row>
    <row r="12256" spans="5:5" x14ac:dyDescent="0.3">
      <c r="E12256"/>
    </row>
    <row r="12257" spans="5:5" x14ac:dyDescent="0.3">
      <c r="E12257"/>
    </row>
    <row r="12258" spans="5:5" x14ac:dyDescent="0.3">
      <c r="E12258"/>
    </row>
    <row r="12259" spans="5:5" x14ac:dyDescent="0.3">
      <c r="E12259"/>
    </row>
    <row r="12260" spans="5:5" x14ac:dyDescent="0.3">
      <c r="E12260"/>
    </row>
    <row r="12261" spans="5:5" x14ac:dyDescent="0.3">
      <c r="E12261"/>
    </row>
    <row r="12262" spans="5:5" x14ac:dyDescent="0.3">
      <c r="E12262"/>
    </row>
    <row r="12263" spans="5:5" x14ac:dyDescent="0.3">
      <c r="E12263"/>
    </row>
    <row r="12264" spans="5:5" x14ac:dyDescent="0.3">
      <c r="E12264"/>
    </row>
    <row r="12265" spans="5:5" x14ac:dyDescent="0.3">
      <c r="E12265"/>
    </row>
    <row r="12266" spans="5:5" x14ac:dyDescent="0.3">
      <c r="E12266"/>
    </row>
    <row r="12267" spans="5:5" x14ac:dyDescent="0.3">
      <c r="E12267"/>
    </row>
    <row r="12268" spans="5:5" x14ac:dyDescent="0.3">
      <c r="E12268"/>
    </row>
    <row r="12269" spans="5:5" x14ac:dyDescent="0.3">
      <c r="E12269"/>
    </row>
    <row r="12270" spans="5:5" x14ac:dyDescent="0.3">
      <c r="E12270"/>
    </row>
    <row r="12271" spans="5:5" x14ac:dyDescent="0.3">
      <c r="E12271"/>
    </row>
    <row r="12272" spans="5:5" x14ac:dyDescent="0.3">
      <c r="E12272"/>
    </row>
    <row r="12273" spans="5:5" x14ac:dyDescent="0.3">
      <c r="E12273"/>
    </row>
    <row r="12274" spans="5:5" x14ac:dyDescent="0.3">
      <c r="E12274"/>
    </row>
    <row r="12275" spans="5:5" x14ac:dyDescent="0.3">
      <c r="E12275"/>
    </row>
    <row r="12276" spans="5:5" x14ac:dyDescent="0.3">
      <c r="E12276"/>
    </row>
    <row r="12277" spans="5:5" x14ac:dyDescent="0.3">
      <c r="E12277"/>
    </row>
    <row r="12278" spans="5:5" x14ac:dyDescent="0.3">
      <c r="E12278"/>
    </row>
    <row r="12279" spans="5:5" x14ac:dyDescent="0.3">
      <c r="E12279"/>
    </row>
    <row r="12280" spans="5:5" x14ac:dyDescent="0.3">
      <c r="E12280"/>
    </row>
    <row r="12281" spans="5:5" x14ac:dyDescent="0.3">
      <c r="E12281"/>
    </row>
    <row r="12282" spans="5:5" x14ac:dyDescent="0.3">
      <c r="E12282"/>
    </row>
    <row r="12283" spans="5:5" x14ac:dyDescent="0.3">
      <c r="E12283"/>
    </row>
    <row r="12284" spans="5:5" x14ac:dyDescent="0.3">
      <c r="E12284"/>
    </row>
    <row r="12285" spans="5:5" x14ac:dyDescent="0.3">
      <c r="E12285"/>
    </row>
    <row r="12286" spans="5:5" x14ac:dyDescent="0.3">
      <c r="E12286"/>
    </row>
    <row r="12287" spans="5:5" x14ac:dyDescent="0.3">
      <c r="E12287"/>
    </row>
    <row r="12288" spans="5:5" x14ac:dyDescent="0.3">
      <c r="E12288"/>
    </row>
    <row r="12289" spans="5:5" x14ac:dyDescent="0.3">
      <c r="E12289"/>
    </row>
    <row r="12290" spans="5:5" x14ac:dyDescent="0.3">
      <c r="E12290"/>
    </row>
    <row r="12291" spans="5:5" x14ac:dyDescent="0.3">
      <c r="E12291"/>
    </row>
    <row r="12292" spans="5:5" x14ac:dyDescent="0.3">
      <c r="E12292"/>
    </row>
    <row r="12293" spans="5:5" x14ac:dyDescent="0.3">
      <c r="E12293"/>
    </row>
    <row r="12294" spans="5:5" x14ac:dyDescent="0.3">
      <c r="E12294"/>
    </row>
    <row r="12295" spans="5:5" x14ac:dyDescent="0.3">
      <c r="E12295"/>
    </row>
    <row r="12296" spans="5:5" x14ac:dyDescent="0.3">
      <c r="E12296"/>
    </row>
    <row r="12297" spans="5:5" x14ac:dyDescent="0.3">
      <c r="E12297"/>
    </row>
    <row r="12298" spans="5:5" x14ac:dyDescent="0.3">
      <c r="E12298"/>
    </row>
    <row r="12299" spans="5:5" x14ac:dyDescent="0.3">
      <c r="E12299"/>
    </row>
    <row r="12300" spans="5:5" x14ac:dyDescent="0.3">
      <c r="E12300"/>
    </row>
    <row r="12301" spans="5:5" x14ac:dyDescent="0.3">
      <c r="E12301"/>
    </row>
    <row r="12302" spans="5:5" x14ac:dyDescent="0.3">
      <c r="E12302"/>
    </row>
    <row r="12303" spans="5:5" x14ac:dyDescent="0.3">
      <c r="E12303"/>
    </row>
    <row r="12304" spans="5:5" x14ac:dyDescent="0.3">
      <c r="E12304"/>
    </row>
    <row r="12305" spans="5:5" x14ac:dyDescent="0.3">
      <c r="E12305"/>
    </row>
    <row r="12306" spans="5:5" x14ac:dyDescent="0.3">
      <c r="E12306"/>
    </row>
    <row r="12307" spans="5:5" x14ac:dyDescent="0.3">
      <c r="E12307"/>
    </row>
    <row r="12308" spans="5:5" x14ac:dyDescent="0.3">
      <c r="E12308"/>
    </row>
    <row r="12309" spans="5:5" x14ac:dyDescent="0.3">
      <c r="E12309"/>
    </row>
    <row r="12310" spans="5:5" x14ac:dyDescent="0.3">
      <c r="E12310"/>
    </row>
    <row r="12311" spans="5:5" x14ac:dyDescent="0.3">
      <c r="E12311"/>
    </row>
    <row r="12312" spans="5:5" x14ac:dyDescent="0.3">
      <c r="E12312"/>
    </row>
    <row r="12313" spans="5:5" x14ac:dyDescent="0.3">
      <c r="E12313"/>
    </row>
    <row r="12314" spans="5:5" x14ac:dyDescent="0.3">
      <c r="E12314"/>
    </row>
    <row r="12315" spans="5:5" x14ac:dyDescent="0.3">
      <c r="E12315"/>
    </row>
    <row r="12316" spans="5:5" x14ac:dyDescent="0.3">
      <c r="E12316"/>
    </row>
    <row r="12317" spans="5:5" x14ac:dyDescent="0.3">
      <c r="E12317"/>
    </row>
    <row r="12318" spans="5:5" x14ac:dyDescent="0.3">
      <c r="E12318"/>
    </row>
    <row r="12319" spans="5:5" x14ac:dyDescent="0.3">
      <c r="E12319"/>
    </row>
    <row r="12320" spans="5:5" x14ac:dyDescent="0.3">
      <c r="E12320"/>
    </row>
    <row r="12321" spans="5:5" x14ac:dyDescent="0.3">
      <c r="E12321"/>
    </row>
    <row r="12322" spans="5:5" x14ac:dyDescent="0.3">
      <c r="E12322"/>
    </row>
    <row r="12323" spans="5:5" x14ac:dyDescent="0.3">
      <c r="E12323"/>
    </row>
    <row r="12324" spans="5:5" x14ac:dyDescent="0.3">
      <c r="E12324"/>
    </row>
    <row r="12325" spans="5:5" x14ac:dyDescent="0.3">
      <c r="E12325"/>
    </row>
    <row r="12326" spans="5:5" x14ac:dyDescent="0.3">
      <c r="E12326"/>
    </row>
    <row r="12327" spans="5:5" x14ac:dyDescent="0.3">
      <c r="E12327"/>
    </row>
    <row r="12328" spans="5:5" x14ac:dyDescent="0.3">
      <c r="E12328"/>
    </row>
    <row r="12329" spans="5:5" x14ac:dyDescent="0.3">
      <c r="E12329"/>
    </row>
    <row r="12330" spans="5:5" x14ac:dyDescent="0.3">
      <c r="E12330"/>
    </row>
    <row r="12331" spans="5:5" x14ac:dyDescent="0.3">
      <c r="E12331"/>
    </row>
    <row r="12332" spans="5:5" x14ac:dyDescent="0.3">
      <c r="E12332"/>
    </row>
    <row r="12333" spans="5:5" x14ac:dyDescent="0.3">
      <c r="E12333"/>
    </row>
    <row r="12334" spans="5:5" x14ac:dyDescent="0.3">
      <c r="E12334"/>
    </row>
    <row r="12335" spans="5:5" x14ac:dyDescent="0.3">
      <c r="E12335"/>
    </row>
    <row r="12336" spans="5:5" x14ac:dyDescent="0.3">
      <c r="E12336"/>
    </row>
    <row r="12337" spans="5:5" x14ac:dyDescent="0.3">
      <c r="E12337"/>
    </row>
    <row r="12338" spans="5:5" x14ac:dyDescent="0.3">
      <c r="E12338"/>
    </row>
    <row r="12339" spans="5:5" x14ac:dyDescent="0.3">
      <c r="E12339"/>
    </row>
    <row r="12340" spans="5:5" x14ac:dyDescent="0.3">
      <c r="E12340"/>
    </row>
    <row r="12341" spans="5:5" x14ac:dyDescent="0.3">
      <c r="E12341"/>
    </row>
    <row r="12342" spans="5:5" x14ac:dyDescent="0.3">
      <c r="E12342"/>
    </row>
    <row r="12343" spans="5:5" x14ac:dyDescent="0.3">
      <c r="E12343"/>
    </row>
    <row r="12344" spans="5:5" x14ac:dyDescent="0.3">
      <c r="E12344"/>
    </row>
    <row r="12345" spans="5:5" x14ac:dyDescent="0.3">
      <c r="E12345"/>
    </row>
    <row r="12346" spans="5:5" x14ac:dyDescent="0.3">
      <c r="E12346"/>
    </row>
    <row r="12347" spans="5:5" x14ac:dyDescent="0.3">
      <c r="E12347"/>
    </row>
    <row r="12348" spans="5:5" x14ac:dyDescent="0.3">
      <c r="E12348"/>
    </row>
    <row r="12349" spans="5:5" x14ac:dyDescent="0.3">
      <c r="E12349"/>
    </row>
    <row r="12350" spans="5:5" x14ac:dyDescent="0.3">
      <c r="E12350"/>
    </row>
    <row r="12351" spans="5:5" x14ac:dyDescent="0.3">
      <c r="E12351"/>
    </row>
    <row r="12352" spans="5:5" x14ac:dyDescent="0.3">
      <c r="E12352"/>
    </row>
    <row r="12353" spans="5:5" x14ac:dyDescent="0.3">
      <c r="E12353"/>
    </row>
    <row r="12354" spans="5:5" x14ac:dyDescent="0.3">
      <c r="E12354"/>
    </row>
    <row r="12355" spans="5:5" x14ac:dyDescent="0.3">
      <c r="E12355"/>
    </row>
    <row r="12356" spans="5:5" x14ac:dyDescent="0.3">
      <c r="E12356"/>
    </row>
    <row r="12357" spans="5:5" x14ac:dyDescent="0.3">
      <c r="E12357"/>
    </row>
    <row r="12358" spans="5:5" x14ac:dyDescent="0.3">
      <c r="E12358"/>
    </row>
    <row r="12359" spans="5:5" x14ac:dyDescent="0.3">
      <c r="E12359"/>
    </row>
    <row r="12360" spans="5:5" x14ac:dyDescent="0.3">
      <c r="E12360"/>
    </row>
    <row r="12361" spans="5:5" x14ac:dyDescent="0.3">
      <c r="E12361"/>
    </row>
    <row r="12362" spans="5:5" x14ac:dyDescent="0.3">
      <c r="E12362"/>
    </row>
    <row r="12363" spans="5:5" x14ac:dyDescent="0.3">
      <c r="E12363"/>
    </row>
    <row r="12364" spans="5:5" x14ac:dyDescent="0.3">
      <c r="E12364"/>
    </row>
    <row r="12365" spans="5:5" x14ac:dyDescent="0.3">
      <c r="E12365"/>
    </row>
    <row r="12366" spans="5:5" x14ac:dyDescent="0.3">
      <c r="E12366"/>
    </row>
    <row r="12367" spans="5:5" x14ac:dyDescent="0.3">
      <c r="E12367"/>
    </row>
    <row r="12368" spans="5:5" x14ac:dyDescent="0.3">
      <c r="E12368"/>
    </row>
    <row r="12369" spans="5:5" x14ac:dyDescent="0.3">
      <c r="E12369"/>
    </row>
    <row r="12370" spans="5:5" x14ac:dyDescent="0.3">
      <c r="E12370"/>
    </row>
    <row r="12371" spans="5:5" x14ac:dyDescent="0.3">
      <c r="E12371"/>
    </row>
    <row r="12372" spans="5:5" x14ac:dyDescent="0.3">
      <c r="E12372"/>
    </row>
    <row r="12373" spans="5:5" x14ac:dyDescent="0.3">
      <c r="E12373"/>
    </row>
    <row r="12374" spans="5:5" x14ac:dyDescent="0.3">
      <c r="E12374"/>
    </row>
    <row r="12375" spans="5:5" x14ac:dyDescent="0.3">
      <c r="E12375"/>
    </row>
    <row r="12376" spans="5:5" x14ac:dyDescent="0.3">
      <c r="E12376"/>
    </row>
    <row r="12377" spans="5:5" x14ac:dyDescent="0.3">
      <c r="E12377"/>
    </row>
    <row r="12378" spans="5:5" x14ac:dyDescent="0.3">
      <c r="E12378"/>
    </row>
    <row r="12379" spans="5:5" x14ac:dyDescent="0.3">
      <c r="E12379"/>
    </row>
    <row r="12380" spans="5:5" x14ac:dyDescent="0.3">
      <c r="E12380"/>
    </row>
    <row r="12381" spans="5:5" x14ac:dyDescent="0.3">
      <c r="E12381"/>
    </row>
    <row r="12382" spans="5:5" x14ac:dyDescent="0.3">
      <c r="E12382"/>
    </row>
    <row r="12383" spans="5:5" x14ac:dyDescent="0.3">
      <c r="E12383"/>
    </row>
    <row r="12384" spans="5:5" x14ac:dyDescent="0.3">
      <c r="E12384"/>
    </row>
    <row r="12385" spans="5:5" x14ac:dyDescent="0.3">
      <c r="E12385"/>
    </row>
    <row r="12386" spans="5:5" x14ac:dyDescent="0.3">
      <c r="E12386"/>
    </row>
    <row r="12387" spans="5:5" x14ac:dyDescent="0.3">
      <c r="E12387"/>
    </row>
    <row r="12388" spans="5:5" x14ac:dyDescent="0.3">
      <c r="E12388"/>
    </row>
    <row r="12389" spans="5:5" x14ac:dyDescent="0.3">
      <c r="E12389"/>
    </row>
    <row r="12390" spans="5:5" x14ac:dyDescent="0.3">
      <c r="E12390"/>
    </row>
    <row r="12391" spans="5:5" x14ac:dyDescent="0.3">
      <c r="E12391"/>
    </row>
    <row r="12392" spans="5:5" x14ac:dyDescent="0.3">
      <c r="E12392"/>
    </row>
    <row r="12393" spans="5:5" x14ac:dyDescent="0.3">
      <c r="E12393"/>
    </row>
    <row r="12394" spans="5:5" x14ac:dyDescent="0.3">
      <c r="E12394"/>
    </row>
    <row r="12395" spans="5:5" x14ac:dyDescent="0.3">
      <c r="E12395"/>
    </row>
    <row r="12396" spans="5:5" x14ac:dyDescent="0.3">
      <c r="E12396"/>
    </row>
    <row r="12397" spans="5:5" x14ac:dyDescent="0.3">
      <c r="E12397"/>
    </row>
    <row r="12398" spans="5:5" x14ac:dyDescent="0.3">
      <c r="E12398"/>
    </row>
    <row r="12399" spans="5:5" x14ac:dyDescent="0.3">
      <c r="E12399"/>
    </row>
    <row r="12400" spans="5:5" x14ac:dyDescent="0.3">
      <c r="E12400"/>
    </row>
    <row r="12401" spans="5:5" x14ac:dyDescent="0.3">
      <c r="E12401"/>
    </row>
    <row r="12402" spans="5:5" x14ac:dyDescent="0.3">
      <c r="E12402"/>
    </row>
    <row r="12403" spans="5:5" x14ac:dyDescent="0.3">
      <c r="E12403"/>
    </row>
    <row r="12404" spans="5:5" x14ac:dyDescent="0.3">
      <c r="E12404"/>
    </row>
    <row r="12405" spans="5:5" x14ac:dyDescent="0.3">
      <c r="E12405"/>
    </row>
    <row r="12406" spans="5:5" x14ac:dyDescent="0.3">
      <c r="E12406"/>
    </row>
    <row r="12407" spans="5:5" x14ac:dyDescent="0.3">
      <c r="E12407"/>
    </row>
    <row r="12408" spans="5:5" x14ac:dyDescent="0.3">
      <c r="E12408"/>
    </row>
    <row r="12409" spans="5:5" x14ac:dyDescent="0.3">
      <c r="E12409"/>
    </row>
    <row r="12410" spans="5:5" x14ac:dyDescent="0.3">
      <c r="E12410"/>
    </row>
    <row r="12411" spans="5:5" x14ac:dyDescent="0.3">
      <c r="E12411"/>
    </row>
    <row r="12412" spans="5:5" x14ac:dyDescent="0.3">
      <c r="E12412"/>
    </row>
    <row r="12413" spans="5:5" x14ac:dyDescent="0.3">
      <c r="E12413"/>
    </row>
    <row r="12414" spans="5:5" x14ac:dyDescent="0.3">
      <c r="E12414"/>
    </row>
    <row r="12415" spans="5:5" x14ac:dyDescent="0.3">
      <c r="E12415"/>
    </row>
    <row r="12416" spans="5:5" x14ac:dyDescent="0.3">
      <c r="E12416"/>
    </row>
    <row r="12417" spans="5:5" x14ac:dyDescent="0.3">
      <c r="E12417"/>
    </row>
    <row r="12418" spans="5:5" x14ac:dyDescent="0.3">
      <c r="E12418"/>
    </row>
    <row r="12419" spans="5:5" x14ac:dyDescent="0.3">
      <c r="E12419"/>
    </row>
    <row r="12420" spans="5:5" x14ac:dyDescent="0.3">
      <c r="E12420"/>
    </row>
    <row r="12421" spans="5:5" x14ac:dyDescent="0.3">
      <c r="E12421"/>
    </row>
    <row r="12422" spans="5:5" x14ac:dyDescent="0.3">
      <c r="E12422"/>
    </row>
    <row r="12423" spans="5:5" x14ac:dyDescent="0.3">
      <c r="E12423"/>
    </row>
    <row r="12424" spans="5:5" x14ac:dyDescent="0.3">
      <c r="E12424"/>
    </row>
    <row r="12425" spans="5:5" x14ac:dyDescent="0.3">
      <c r="E12425"/>
    </row>
    <row r="12426" spans="5:5" x14ac:dyDescent="0.3">
      <c r="E12426"/>
    </row>
    <row r="12427" spans="5:5" x14ac:dyDescent="0.3">
      <c r="E12427"/>
    </row>
    <row r="12428" spans="5:5" x14ac:dyDescent="0.3">
      <c r="E12428"/>
    </row>
    <row r="12429" spans="5:5" x14ac:dyDescent="0.3">
      <c r="E12429"/>
    </row>
    <row r="12430" spans="5:5" x14ac:dyDescent="0.3">
      <c r="E12430"/>
    </row>
    <row r="12431" spans="5:5" x14ac:dyDescent="0.3">
      <c r="E12431"/>
    </row>
    <row r="12432" spans="5:5" x14ac:dyDescent="0.3">
      <c r="E12432"/>
    </row>
    <row r="12433" spans="5:5" x14ac:dyDescent="0.3">
      <c r="E12433"/>
    </row>
    <row r="12434" spans="5:5" x14ac:dyDescent="0.3">
      <c r="E12434"/>
    </row>
    <row r="12435" spans="5:5" x14ac:dyDescent="0.3">
      <c r="E12435"/>
    </row>
    <row r="12436" spans="5:5" x14ac:dyDescent="0.3">
      <c r="E12436"/>
    </row>
    <row r="12437" spans="5:5" x14ac:dyDescent="0.3">
      <c r="E12437"/>
    </row>
    <row r="12438" spans="5:5" x14ac:dyDescent="0.3">
      <c r="E12438"/>
    </row>
    <row r="12439" spans="5:5" x14ac:dyDescent="0.3">
      <c r="E12439"/>
    </row>
    <row r="12440" spans="5:5" x14ac:dyDescent="0.3">
      <c r="E12440"/>
    </row>
    <row r="12441" spans="5:5" x14ac:dyDescent="0.3">
      <c r="E12441"/>
    </row>
    <row r="12442" spans="5:5" x14ac:dyDescent="0.3">
      <c r="E12442"/>
    </row>
    <row r="12443" spans="5:5" x14ac:dyDescent="0.3">
      <c r="E12443"/>
    </row>
    <row r="12444" spans="5:5" x14ac:dyDescent="0.3">
      <c r="E12444"/>
    </row>
    <row r="12445" spans="5:5" x14ac:dyDescent="0.3">
      <c r="E12445"/>
    </row>
    <row r="12446" spans="5:5" x14ac:dyDescent="0.3">
      <c r="E12446"/>
    </row>
    <row r="12447" spans="5:5" x14ac:dyDescent="0.3">
      <c r="E12447"/>
    </row>
    <row r="12448" spans="5:5" x14ac:dyDescent="0.3">
      <c r="E12448"/>
    </row>
    <row r="12449" spans="5:5" x14ac:dyDescent="0.3">
      <c r="E12449"/>
    </row>
    <row r="12450" spans="5:5" x14ac:dyDescent="0.3">
      <c r="E12450"/>
    </row>
    <row r="12451" spans="5:5" x14ac:dyDescent="0.3">
      <c r="E12451"/>
    </row>
    <row r="12452" spans="5:5" x14ac:dyDescent="0.3">
      <c r="E12452"/>
    </row>
    <row r="12453" spans="5:5" x14ac:dyDescent="0.3">
      <c r="E12453"/>
    </row>
    <row r="12454" spans="5:5" x14ac:dyDescent="0.3">
      <c r="E12454"/>
    </row>
    <row r="12455" spans="5:5" x14ac:dyDescent="0.3">
      <c r="E12455"/>
    </row>
    <row r="12456" spans="5:5" x14ac:dyDescent="0.3">
      <c r="E12456"/>
    </row>
    <row r="12457" spans="5:5" x14ac:dyDescent="0.3">
      <c r="E12457"/>
    </row>
    <row r="12458" spans="5:5" x14ac:dyDescent="0.3">
      <c r="E12458"/>
    </row>
    <row r="12459" spans="5:5" x14ac:dyDescent="0.3">
      <c r="E12459"/>
    </row>
    <row r="12460" spans="5:5" x14ac:dyDescent="0.3">
      <c r="E12460"/>
    </row>
    <row r="12461" spans="5:5" x14ac:dyDescent="0.3">
      <c r="E12461"/>
    </row>
    <row r="12462" spans="5:5" x14ac:dyDescent="0.3">
      <c r="E12462"/>
    </row>
    <row r="12463" spans="5:5" x14ac:dyDescent="0.3">
      <c r="E12463"/>
    </row>
    <row r="12464" spans="5:5" x14ac:dyDescent="0.3">
      <c r="E12464"/>
    </row>
    <row r="12465" spans="5:5" x14ac:dyDescent="0.3">
      <c r="E12465"/>
    </row>
    <row r="12466" spans="5:5" x14ac:dyDescent="0.3">
      <c r="E12466"/>
    </row>
    <row r="12467" spans="5:5" x14ac:dyDescent="0.3">
      <c r="E12467"/>
    </row>
    <row r="12468" spans="5:5" x14ac:dyDescent="0.3">
      <c r="E12468"/>
    </row>
    <row r="12469" spans="5:5" x14ac:dyDescent="0.3">
      <c r="E12469"/>
    </row>
    <row r="12470" spans="5:5" x14ac:dyDescent="0.3">
      <c r="E12470"/>
    </row>
    <row r="12471" spans="5:5" x14ac:dyDescent="0.3">
      <c r="E12471"/>
    </row>
    <row r="12472" spans="5:5" x14ac:dyDescent="0.3">
      <c r="E12472"/>
    </row>
    <row r="12473" spans="5:5" x14ac:dyDescent="0.3">
      <c r="E12473"/>
    </row>
    <row r="12474" spans="5:5" x14ac:dyDescent="0.3">
      <c r="E12474"/>
    </row>
    <row r="12475" spans="5:5" x14ac:dyDescent="0.3">
      <c r="E12475"/>
    </row>
    <row r="12476" spans="5:5" x14ac:dyDescent="0.3">
      <c r="E12476"/>
    </row>
    <row r="12477" spans="5:5" x14ac:dyDescent="0.3">
      <c r="E12477"/>
    </row>
    <row r="12478" spans="5:5" x14ac:dyDescent="0.3">
      <c r="E12478"/>
    </row>
    <row r="12479" spans="5:5" x14ac:dyDescent="0.3">
      <c r="E12479"/>
    </row>
    <row r="12480" spans="5:5" x14ac:dyDescent="0.3">
      <c r="E12480"/>
    </row>
    <row r="12481" spans="5:5" x14ac:dyDescent="0.3">
      <c r="E12481"/>
    </row>
    <row r="12482" spans="5:5" x14ac:dyDescent="0.3">
      <c r="E12482"/>
    </row>
    <row r="12483" spans="5:5" x14ac:dyDescent="0.3">
      <c r="E12483"/>
    </row>
    <row r="12484" spans="5:5" x14ac:dyDescent="0.3">
      <c r="E12484"/>
    </row>
    <row r="12485" spans="5:5" x14ac:dyDescent="0.3">
      <c r="E12485"/>
    </row>
    <row r="12486" spans="5:5" x14ac:dyDescent="0.3">
      <c r="E12486"/>
    </row>
    <row r="12487" spans="5:5" x14ac:dyDescent="0.3">
      <c r="E12487"/>
    </row>
    <row r="12488" spans="5:5" x14ac:dyDescent="0.3">
      <c r="E12488"/>
    </row>
    <row r="12489" spans="5:5" x14ac:dyDescent="0.3">
      <c r="E12489"/>
    </row>
    <row r="12490" spans="5:5" x14ac:dyDescent="0.3">
      <c r="E12490"/>
    </row>
    <row r="12491" spans="5:5" x14ac:dyDescent="0.3">
      <c r="E12491"/>
    </row>
    <row r="12492" spans="5:5" x14ac:dyDescent="0.3">
      <c r="E12492"/>
    </row>
    <row r="12493" spans="5:5" x14ac:dyDescent="0.3">
      <c r="E12493"/>
    </row>
    <row r="12494" spans="5:5" x14ac:dyDescent="0.3">
      <c r="E12494"/>
    </row>
    <row r="12495" spans="5:5" x14ac:dyDescent="0.3">
      <c r="E12495"/>
    </row>
    <row r="12496" spans="5:5" x14ac:dyDescent="0.3">
      <c r="E12496"/>
    </row>
    <row r="12497" spans="5:5" x14ac:dyDescent="0.3">
      <c r="E12497"/>
    </row>
    <row r="12498" spans="5:5" x14ac:dyDescent="0.3">
      <c r="E12498"/>
    </row>
    <row r="12499" spans="5:5" x14ac:dyDescent="0.3">
      <c r="E12499"/>
    </row>
    <row r="12500" spans="5:5" x14ac:dyDescent="0.3">
      <c r="E12500"/>
    </row>
    <row r="12501" spans="5:5" x14ac:dyDescent="0.3">
      <c r="E12501"/>
    </row>
    <row r="12502" spans="5:5" x14ac:dyDescent="0.3">
      <c r="E12502"/>
    </row>
    <row r="12503" spans="5:5" x14ac:dyDescent="0.3">
      <c r="E12503"/>
    </row>
    <row r="12504" spans="5:5" x14ac:dyDescent="0.3">
      <c r="E12504"/>
    </row>
    <row r="12505" spans="5:5" x14ac:dyDescent="0.3">
      <c r="E12505"/>
    </row>
    <row r="12506" spans="5:5" x14ac:dyDescent="0.3">
      <c r="E12506"/>
    </row>
    <row r="12507" spans="5:5" x14ac:dyDescent="0.3">
      <c r="E12507"/>
    </row>
    <row r="12508" spans="5:5" x14ac:dyDescent="0.3">
      <c r="E12508"/>
    </row>
    <row r="12509" spans="5:5" x14ac:dyDescent="0.3">
      <c r="E12509"/>
    </row>
    <row r="12510" spans="5:5" x14ac:dyDescent="0.3">
      <c r="E12510"/>
    </row>
    <row r="12511" spans="5:5" x14ac:dyDescent="0.3">
      <c r="E12511"/>
    </row>
    <row r="12512" spans="5:5" x14ac:dyDescent="0.3">
      <c r="E12512"/>
    </row>
    <row r="12513" spans="5:5" x14ac:dyDescent="0.3">
      <c r="E12513"/>
    </row>
    <row r="12514" spans="5:5" x14ac:dyDescent="0.3">
      <c r="E12514"/>
    </row>
    <row r="12515" spans="5:5" x14ac:dyDescent="0.3">
      <c r="E12515"/>
    </row>
    <row r="12516" spans="5:5" x14ac:dyDescent="0.3">
      <c r="E12516"/>
    </row>
    <row r="12517" spans="5:5" x14ac:dyDescent="0.3">
      <c r="E12517"/>
    </row>
    <row r="12518" spans="5:5" x14ac:dyDescent="0.3">
      <c r="E12518"/>
    </row>
    <row r="12519" spans="5:5" x14ac:dyDescent="0.3">
      <c r="E12519"/>
    </row>
    <row r="12520" spans="5:5" x14ac:dyDescent="0.3">
      <c r="E12520"/>
    </row>
    <row r="12521" spans="5:5" x14ac:dyDescent="0.3">
      <c r="E12521"/>
    </row>
    <row r="12522" spans="5:5" x14ac:dyDescent="0.3">
      <c r="E12522"/>
    </row>
    <row r="12523" spans="5:5" x14ac:dyDescent="0.3">
      <c r="E12523"/>
    </row>
    <row r="12524" spans="5:5" x14ac:dyDescent="0.3">
      <c r="E12524"/>
    </row>
    <row r="12525" spans="5:5" x14ac:dyDescent="0.3">
      <c r="E12525"/>
    </row>
    <row r="12526" spans="5:5" x14ac:dyDescent="0.3">
      <c r="E12526"/>
    </row>
    <row r="12527" spans="5:5" x14ac:dyDescent="0.3">
      <c r="E12527"/>
    </row>
    <row r="12528" spans="5:5" x14ac:dyDescent="0.3">
      <c r="E12528"/>
    </row>
    <row r="12529" spans="5:5" x14ac:dyDescent="0.3">
      <c r="E12529"/>
    </row>
    <row r="12530" spans="5:5" x14ac:dyDescent="0.3">
      <c r="E12530"/>
    </row>
    <row r="12531" spans="5:5" x14ac:dyDescent="0.3">
      <c r="E12531"/>
    </row>
    <row r="12532" spans="5:5" x14ac:dyDescent="0.3">
      <c r="E12532"/>
    </row>
    <row r="12533" spans="5:5" x14ac:dyDescent="0.3">
      <c r="E12533"/>
    </row>
    <row r="12534" spans="5:5" x14ac:dyDescent="0.3">
      <c r="E12534"/>
    </row>
    <row r="12535" spans="5:5" x14ac:dyDescent="0.3">
      <c r="E12535"/>
    </row>
    <row r="12536" spans="5:5" x14ac:dyDescent="0.3">
      <c r="E12536"/>
    </row>
    <row r="12537" spans="5:5" x14ac:dyDescent="0.3">
      <c r="E12537"/>
    </row>
    <row r="12538" spans="5:5" x14ac:dyDescent="0.3">
      <c r="E12538"/>
    </row>
    <row r="12539" spans="5:5" x14ac:dyDescent="0.3">
      <c r="E12539"/>
    </row>
    <row r="12540" spans="5:5" x14ac:dyDescent="0.3">
      <c r="E12540"/>
    </row>
    <row r="12541" spans="5:5" x14ac:dyDescent="0.3">
      <c r="E12541"/>
    </row>
    <row r="12542" spans="5:5" x14ac:dyDescent="0.3">
      <c r="E12542"/>
    </row>
    <row r="12543" spans="5:5" x14ac:dyDescent="0.3">
      <c r="E12543"/>
    </row>
    <row r="12544" spans="5:5" x14ac:dyDescent="0.3">
      <c r="E12544"/>
    </row>
    <row r="12545" spans="5:5" x14ac:dyDescent="0.3">
      <c r="E12545"/>
    </row>
    <row r="12546" spans="5:5" x14ac:dyDescent="0.3">
      <c r="E12546"/>
    </row>
    <row r="12547" spans="5:5" x14ac:dyDescent="0.3">
      <c r="E12547"/>
    </row>
    <row r="12548" spans="5:5" x14ac:dyDescent="0.3">
      <c r="E12548"/>
    </row>
    <row r="12549" spans="5:5" x14ac:dyDescent="0.3">
      <c r="E12549"/>
    </row>
    <row r="12550" spans="5:5" x14ac:dyDescent="0.3">
      <c r="E12550"/>
    </row>
    <row r="12551" spans="5:5" x14ac:dyDescent="0.3">
      <c r="E12551"/>
    </row>
    <row r="12552" spans="5:5" x14ac:dyDescent="0.3">
      <c r="E12552"/>
    </row>
    <row r="12553" spans="5:5" x14ac:dyDescent="0.3">
      <c r="E12553"/>
    </row>
    <row r="12554" spans="5:5" x14ac:dyDescent="0.3">
      <c r="E12554"/>
    </row>
    <row r="12555" spans="5:5" x14ac:dyDescent="0.3">
      <c r="E12555"/>
    </row>
    <row r="12556" spans="5:5" x14ac:dyDescent="0.3">
      <c r="E12556"/>
    </row>
    <row r="12557" spans="5:5" x14ac:dyDescent="0.3">
      <c r="E12557"/>
    </row>
    <row r="12558" spans="5:5" x14ac:dyDescent="0.3">
      <c r="E12558"/>
    </row>
    <row r="12559" spans="5:5" x14ac:dyDescent="0.3">
      <c r="E12559"/>
    </row>
    <row r="12560" spans="5:5" x14ac:dyDescent="0.3">
      <c r="E12560"/>
    </row>
    <row r="12561" spans="5:5" x14ac:dyDescent="0.3">
      <c r="E12561"/>
    </row>
    <row r="12562" spans="5:5" x14ac:dyDescent="0.3">
      <c r="E12562"/>
    </row>
    <row r="12563" spans="5:5" x14ac:dyDescent="0.3">
      <c r="E12563"/>
    </row>
    <row r="12564" spans="5:5" x14ac:dyDescent="0.3">
      <c r="E12564"/>
    </row>
    <row r="12565" spans="5:5" x14ac:dyDescent="0.3">
      <c r="E12565"/>
    </row>
    <row r="12566" spans="5:5" x14ac:dyDescent="0.3">
      <c r="E12566"/>
    </row>
    <row r="12567" spans="5:5" x14ac:dyDescent="0.3">
      <c r="E12567"/>
    </row>
    <row r="12568" spans="5:5" x14ac:dyDescent="0.3">
      <c r="E12568"/>
    </row>
    <row r="12569" spans="5:5" x14ac:dyDescent="0.3">
      <c r="E12569"/>
    </row>
    <row r="12570" spans="5:5" x14ac:dyDescent="0.3">
      <c r="E12570"/>
    </row>
    <row r="12571" spans="5:5" x14ac:dyDescent="0.3">
      <c r="E12571"/>
    </row>
    <row r="12572" spans="5:5" x14ac:dyDescent="0.3">
      <c r="E12572"/>
    </row>
    <row r="12573" spans="5:5" x14ac:dyDescent="0.3">
      <c r="E12573"/>
    </row>
    <row r="12574" spans="5:5" x14ac:dyDescent="0.3">
      <c r="E12574"/>
    </row>
    <row r="12575" spans="5:5" x14ac:dyDescent="0.3">
      <c r="E12575"/>
    </row>
    <row r="12576" spans="5:5" x14ac:dyDescent="0.3">
      <c r="E12576"/>
    </row>
    <row r="12577" spans="5:5" x14ac:dyDescent="0.3">
      <c r="E12577"/>
    </row>
    <row r="12578" spans="5:5" x14ac:dyDescent="0.3">
      <c r="E12578"/>
    </row>
    <row r="12579" spans="5:5" x14ac:dyDescent="0.3">
      <c r="E12579"/>
    </row>
    <row r="12580" spans="5:5" x14ac:dyDescent="0.3">
      <c r="E12580"/>
    </row>
    <row r="12581" spans="5:5" x14ac:dyDescent="0.3">
      <c r="E12581"/>
    </row>
    <row r="12582" spans="5:5" x14ac:dyDescent="0.3">
      <c r="E12582"/>
    </row>
    <row r="12583" spans="5:5" x14ac:dyDescent="0.3">
      <c r="E12583"/>
    </row>
    <row r="12584" spans="5:5" x14ac:dyDescent="0.3">
      <c r="E12584"/>
    </row>
    <row r="12585" spans="5:5" x14ac:dyDescent="0.3">
      <c r="E12585"/>
    </row>
    <row r="12586" spans="5:5" x14ac:dyDescent="0.3">
      <c r="E12586"/>
    </row>
    <row r="12587" spans="5:5" x14ac:dyDescent="0.3">
      <c r="E12587"/>
    </row>
    <row r="12588" spans="5:5" x14ac:dyDescent="0.3">
      <c r="E12588"/>
    </row>
    <row r="12589" spans="5:5" x14ac:dyDescent="0.3">
      <c r="E12589"/>
    </row>
    <row r="12590" spans="5:5" x14ac:dyDescent="0.3">
      <c r="E12590"/>
    </row>
    <row r="12591" spans="5:5" x14ac:dyDescent="0.3">
      <c r="E12591"/>
    </row>
    <row r="12592" spans="5:5" x14ac:dyDescent="0.3">
      <c r="E12592"/>
    </row>
    <row r="12593" spans="5:5" x14ac:dyDescent="0.3">
      <c r="E12593"/>
    </row>
    <row r="12594" spans="5:5" x14ac:dyDescent="0.3">
      <c r="E12594"/>
    </row>
    <row r="12595" spans="5:5" x14ac:dyDescent="0.3">
      <c r="E12595"/>
    </row>
    <row r="12596" spans="5:5" x14ac:dyDescent="0.3">
      <c r="E12596"/>
    </row>
    <row r="12597" spans="5:5" x14ac:dyDescent="0.3">
      <c r="E12597"/>
    </row>
    <row r="12598" spans="5:5" x14ac:dyDescent="0.3">
      <c r="E12598"/>
    </row>
    <row r="12599" spans="5:5" x14ac:dyDescent="0.3">
      <c r="E12599"/>
    </row>
    <row r="12600" spans="5:5" x14ac:dyDescent="0.3">
      <c r="E12600"/>
    </row>
    <row r="12601" spans="5:5" x14ac:dyDescent="0.3">
      <c r="E12601"/>
    </row>
    <row r="12602" spans="5:5" x14ac:dyDescent="0.3">
      <c r="E12602"/>
    </row>
    <row r="12603" spans="5:5" x14ac:dyDescent="0.3">
      <c r="E12603"/>
    </row>
    <row r="12604" spans="5:5" x14ac:dyDescent="0.3">
      <c r="E12604"/>
    </row>
    <row r="12605" spans="5:5" x14ac:dyDescent="0.3">
      <c r="E12605"/>
    </row>
    <row r="12606" spans="5:5" x14ac:dyDescent="0.3">
      <c r="E12606"/>
    </row>
    <row r="12607" spans="5:5" x14ac:dyDescent="0.3">
      <c r="E12607"/>
    </row>
    <row r="12608" spans="5:5" x14ac:dyDescent="0.3">
      <c r="E12608"/>
    </row>
    <row r="12609" spans="5:5" x14ac:dyDescent="0.3">
      <c r="E12609"/>
    </row>
    <row r="12610" spans="5:5" x14ac:dyDescent="0.3">
      <c r="E12610"/>
    </row>
    <row r="12611" spans="5:5" x14ac:dyDescent="0.3">
      <c r="E12611"/>
    </row>
    <row r="12612" spans="5:5" x14ac:dyDescent="0.3">
      <c r="E12612"/>
    </row>
    <row r="12613" spans="5:5" x14ac:dyDescent="0.3">
      <c r="E12613"/>
    </row>
    <row r="12614" spans="5:5" x14ac:dyDescent="0.3">
      <c r="E12614"/>
    </row>
    <row r="12615" spans="5:5" x14ac:dyDescent="0.3">
      <c r="E12615"/>
    </row>
    <row r="12616" spans="5:5" x14ac:dyDescent="0.3">
      <c r="E12616"/>
    </row>
    <row r="12617" spans="5:5" x14ac:dyDescent="0.3">
      <c r="E12617"/>
    </row>
    <row r="12618" spans="5:5" x14ac:dyDescent="0.3">
      <c r="E12618"/>
    </row>
    <row r="12619" spans="5:5" x14ac:dyDescent="0.3">
      <c r="E12619"/>
    </row>
    <row r="12620" spans="5:5" x14ac:dyDescent="0.3">
      <c r="E12620"/>
    </row>
    <row r="12621" spans="5:5" x14ac:dyDescent="0.3">
      <c r="E12621"/>
    </row>
    <row r="12622" spans="5:5" x14ac:dyDescent="0.3">
      <c r="E12622"/>
    </row>
    <row r="12623" spans="5:5" x14ac:dyDescent="0.3">
      <c r="E12623"/>
    </row>
    <row r="12624" spans="5:5" x14ac:dyDescent="0.3">
      <c r="E12624"/>
    </row>
    <row r="12625" spans="5:5" x14ac:dyDescent="0.3">
      <c r="E12625"/>
    </row>
    <row r="12626" spans="5:5" x14ac:dyDescent="0.3">
      <c r="E12626"/>
    </row>
    <row r="12627" spans="5:5" x14ac:dyDescent="0.3">
      <c r="E12627"/>
    </row>
    <row r="12628" spans="5:5" x14ac:dyDescent="0.3">
      <c r="E12628"/>
    </row>
    <row r="12629" spans="5:5" x14ac:dyDescent="0.3">
      <c r="E12629"/>
    </row>
    <row r="12630" spans="5:5" x14ac:dyDescent="0.3">
      <c r="E12630"/>
    </row>
    <row r="12631" spans="5:5" x14ac:dyDescent="0.3">
      <c r="E12631"/>
    </row>
    <row r="12632" spans="5:5" x14ac:dyDescent="0.3">
      <c r="E12632"/>
    </row>
    <row r="12633" spans="5:5" x14ac:dyDescent="0.3">
      <c r="E12633"/>
    </row>
    <row r="12634" spans="5:5" x14ac:dyDescent="0.3">
      <c r="E12634"/>
    </row>
    <row r="12635" spans="5:5" x14ac:dyDescent="0.3">
      <c r="E12635"/>
    </row>
    <row r="12636" spans="5:5" x14ac:dyDescent="0.3">
      <c r="E12636"/>
    </row>
    <row r="12637" spans="5:5" x14ac:dyDescent="0.3">
      <c r="E12637"/>
    </row>
    <row r="12638" spans="5:5" x14ac:dyDescent="0.3">
      <c r="E12638"/>
    </row>
    <row r="12639" spans="5:5" x14ac:dyDescent="0.3">
      <c r="E12639"/>
    </row>
    <row r="12640" spans="5:5" x14ac:dyDescent="0.3">
      <c r="E12640"/>
    </row>
    <row r="12641" spans="5:5" x14ac:dyDescent="0.3">
      <c r="E12641"/>
    </row>
    <row r="12642" spans="5:5" x14ac:dyDescent="0.3">
      <c r="E12642"/>
    </row>
    <row r="12643" spans="5:5" x14ac:dyDescent="0.3">
      <c r="E12643"/>
    </row>
    <row r="12644" spans="5:5" x14ac:dyDescent="0.3">
      <c r="E12644"/>
    </row>
    <row r="12645" spans="5:5" x14ac:dyDescent="0.3">
      <c r="E12645"/>
    </row>
    <row r="12646" spans="5:5" x14ac:dyDescent="0.3">
      <c r="E12646"/>
    </row>
    <row r="12647" spans="5:5" x14ac:dyDescent="0.3">
      <c r="E12647"/>
    </row>
    <row r="12648" spans="5:5" x14ac:dyDescent="0.3">
      <c r="E12648"/>
    </row>
    <row r="12649" spans="5:5" x14ac:dyDescent="0.3">
      <c r="E12649"/>
    </row>
    <row r="12650" spans="5:5" x14ac:dyDescent="0.3">
      <c r="E12650"/>
    </row>
    <row r="12651" spans="5:5" x14ac:dyDescent="0.3">
      <c r="E12651"/>
    </row>
    <row r="12652" spans="5:5" x14ac:dyDescent="0.3">
      <c r="E12652"/>
    </row>
    <row r="12653" spans="5:5" x14ac:dyDescent="0.3">
      <c r="E12653"/>
    </row>
    <row r="12654" spans="5:5" x14ac:dyDescent="0.3">
      <c r="E12654"/>
    </row>
    <row r="12655" spans="5:5" x14ac:dyDescent="0.3">
      <c r="E12655"/>
    </row>
    <row r="12656" spans="5:5" x14ac:dyDescent="0.3">
      <c r="E12656"/>
    </row>
    <row r="12657" spans="5:5" x14ac:dyDescent="0.3">
      <c r="E12657"/>
    </row>
    <row r="12658" spans="5:5" x14ac:dyDescent="0.3">
      <c r="E12658"/>
    </row>
    <row r="12659" spans="5:5" x14ac:dyDescent="0.3">
      <c r="E12659"/>
    </row>
    <row r="12660" spans="5:5" x14ac:dyDescent="0.3">
      <c r="E12660"/>
    </row>
    <row r="12661" spans="5:5" x14ac:dyDescent="0.3">
      <c r="E12661"/>
    </row>
    <row r="12662" spans="5:5" x14ac:dyDescent="0.3">
      <c r="E12662"/>
    </row>
    <row r="12663" spans="5:5" x14ac:dyDescent="0.3">
      <c r="E12663"/>
    </row>
    <row r="12664" spans="5:5" x14ac:dyDescent="0.3">
      <c r="E12664"/>
    </row>
    <row r="12665" spans="5:5" x14ac:dyDescent="0.3">
      <c r="E12665"/>
    </row>
    <row r="12666" spans="5:5" x14ac:dyDescent="0.3">
      <c r="E12666"/>
    </row>
    <row r="12667" spans="5:5" x14ac:dyDescent="0.3">
      <c r="E12667"/>
    </row>
    <row r="12668" spans="5:5" x14ac:dyDescent="0.3">
      <c r="E12668"/>
    </row>
    <row r="12669" spans="5:5" x14ac:dyDescent="0.3">
      <c r="E12669"/>
    </row>
    <row r="12670" spans="5:5" x14ac:dyDescent="0.3">
      <c r="E12670"/>
    </row>
    <row r="12671" spans="5:5" x14ac:dyDescent="0.3">
      <c r="E12671"/>
    </row>
    <row r="12672" spans="5:5" x14ac:dyDescent="0.3">
      <c r="E12672"/>
    </row>
    <row r="12673" spans="5:5" x14ac:dyDescent="0.3">
      <c r="E12673"/>
    </row>
    <row r="12674" spans="5:5" x14ac:dyDescent="0.3">
      <c r="E12674"/>
    </row>
    <row r="12675" spans="5:5" x14ac:dyDescent="0.3">
      <c r="E12675"/>
    </row>
    <row r="12676" spans="5:5" x14ac:dyDescent="0.3">
      <c r="E12676"/>
    </row>
    <row r="12677" spans="5:5" x14ac:dyDescent="0.3">
      <c r="E12677"/>
    </row>
    <row r="12678" spans="5:5" x14ac:dyDescent="0.3">
      <c r="E12678"/>
    </row>
    <row r="12679" spans="5:5" x14ac:dyDescent="0.3">
      <c r="E12679"/>
    </row>
    <row r="12680" spans="5:5" x14ac:dyDescent="0.3">
      <c r="E12680"/>
    </row>
    <row r="12681" spans="5:5" x14ac:dyDescent="0.3">
      <c r="E12681"/>
    </row>
    <row r="12682" spans="5:5" x14ac:dyDescent="0.3">
      <c r="E12682"/>
    </row>
    <row r="12683" spans="5:5" x14ac:dyDescent="0.3">
      <c r="E12683"/>
    </row>
    <row r="12684" spans="5:5" x14ac:dyDescent="0.3">
      <c r="E12684"/>
    </row>
    <row r="12685" spans="5:5" x14ac:dyDescent="0.3">
      <c r="E12685"/>
    </row>
    <row r="12686" spans="5:5" x14ac:dyDescent="0.3">
      <c r="E12686"/>
    </row>
    <row r="12687" spans="5:5" x14ac:dyDescent="0.3">
      <c r="E12687"/>
    </row>
    <row r="12688" spans="5:5" x14ac:dyDescent="0.3">
      <c r="E12688"/>
    </row>
    <row r="12689" spans="5:5" x14ac:dyDescent="0.3">
      <c r="E12689"/>
    </row>
    <row r="12690" spans="5:5" x14ac:dyDescent="0.3">
      <c r="E12690"/>
    </row>
    <row r="12691" spans="5:5" x14ac:dyDescent="0.3">
      <c r="E12691"/>
    </row>
    <row r="12692" spans="5:5" x14ac:dyDescent="0.3">
      <c r="E12692"/>
    </row>
    <row r="12693" spans="5:5" x14ac:dyDescent="0.3">
      <c r="E12693"/>
    </row>
    <row r="12694" spans="5:5" x14ac:dyDescent="0.3">
      <c r="E12694"/>
    </row>
    <row r="12695" spans="5:5" x14ac:dyDescent="0.3">
      <c r="E12695"/>
    </row>
    <row r="12696" spans="5:5" x14ac:dyDescent="0.3">
      <c r="E12696"/>
    </row>
    <row r="12697" spans="5:5" x14ac:dyDescent="0.3">
      <c r="E12697"/>
    </row>
    <row r="12698" spans="5:5" x14ac:dyDescent="0.3">
      <c r="E12698"/>
    </row>
    <row r="12699" spans="5:5" x14ac:dyDescent="0.3">
      <c r="E12699"/>
    </row>
    <row r="12700" spans="5:5" x14ac:dyDescent="0.3">
      <c r="E12700"/>
    </row>
    <row r="12701" spans="5:5" x14ac:dyDescent="0.3">
      <c r="E12701"/>
    </row>
    <row r="12702" spans="5:5" x14ac:dyDescent="0.3">
      <c r="E12702"/>
    </row>
    <row r="12703" spans="5:5" x14ac:dyDescent="0.3">
      <c r="E12703"/>
    </row>
    <row r="12704" spans="5:5" x14ac:dyDescent="0.3">
      <c r="E12704"/>
    </row>
    <row r="12705" spans="5:5" x14ac:dyDescent="0.3">
      <c r="E12705"/>
    </row>
    <row r="12706" spans="5:5" x14ac:dyDescent="0.3">
      <c r="E12706"/>
    </row>
    <row r="12707" spans="5:5" x14ac:dyDescent="0.3">
      <c r="E12707"/>
    </row>
    <row r="12708" spans="5:5" x14ac:dyDescent="0.3">
      <c r="E12708"/>
    </row>
    <row r="12709" spans="5:5" x14ac:dyDescent="0.3">
      <c r="E12709"/>
    </row>
    <row r="12710" spans="5:5" x14ac:dyDescent="0.3">
      <c r="E12710"/>
    </row>
    <row r="12711" spans="5:5" x14ac:dyDescent="0.3">
      <c r="E12711"/>
    </row>
    <row r="12712" spans="5:5" x14ac:dyDescent="0.3">
      <c r="E12712"/>
    </row>
    <row r="12713" spans="5:5" x14ac:dyDescent="0.3">
      <c r="E12713"/>
    </row>
    <row r="12714" spans="5:5" x14ac:dyDescent="0.3">
      <c r="E12714"/>
    </row>
    <row r="12715" spans="5:5" x14ac:dyDescent="0.3">
      <c r="E12715"/>
    </row>
    <row r="12716" spans="5:5" x14ac:dyDescent="0.3">
      <c r="E12716"/>
    </row>
    <row r="12717" spans="5:5" x14ac:dyDescent="0.3">
      <c r="E12717"/>
    </row>
    <row r="12718" spans="5:5" x14ac:dyDescent="0.3">
      <c r="E12718"/>
    </row>
    <row r="12719" spans="5:5" x14ac:dyDescent="0.3">
      <c r="E12719"/>
    </row>
    <row r="12720" spans="5:5" x14ac:dyDescent="0.3">
      <c r="E12720"/>
    </row>
    <row r="12721" spans="5:5" x14ac:dyDescent="0.3">
      <c r="E12721"/>
    </row>
    <row r="12722" spans="5:5" x14ac:dyDescent="0.3">
      <c r="E12722"/>
    </row>
    <row r="12723" spans="5:5" x14ac:dyDescent="0.3">
      <c r="E12723"/>
    </row>
    <row r="12724" spans="5:5" x14ac:dyDescent="0.3">
      <c r="E12724"/>
    </row>
    <row r="12725" spans="5:5" x14ac:dyDescent="0.3">
      <c r="E12725"/>
    </row>
    <row r="12726" spans="5:5" x14ac:dyDescent="0.3">
      <c r="E12726"/>
    </row>
    <row r="12727" spans="5:5" x14ac:dyDescent="0.3">
      <c r="E12727"/>
    </row>
    <row r="12728" spans="5:5" x14ac:dyDescent="0.3">
      <c r="E12728"/>
    </row>
    <row r="12729" spans="5:5" x14ac:dyDescent="0.3">
      <c r="E12729"/>
    </row>
    <row r="12730" spans="5:5" x14ac:dyDescent="0.3">
      <c r="E12730"/>
    </row>
    <row r="12731" spans="5:5" x14ac:dyDescent="0.3">
      <c r="E12731"/>
    </row>
    <row r="12732" spans="5:5" x14ac:dyDescent="0.3">
      <c r="E12732"/>
    </row>
    <row r="12733" spans="5:5" x14ac:dyDescent="0.3">
      <c r="E12733"/>
    </row>
    <row r="12734" spans="5:5" x14ac:dyDescent="0.3">
      <c r="E12734"/>
    </row>
    <row r="12735" spans="5:5" x14ac:dyDescent="0.3">
      <c r="E12735"/>
    </row>
    <row r="12736" spans="5:5" x14ac:dyDescent="0.3">
      <c r="E12736"/>
    </row>
    <row r="12737" spans="5:5" x14ac:dyDescent="0.3">
      <c r="E12737"/>
    </row>
    <row r="12738" spans="5:5" x14ac:dyDescent="0.3">
      <c r="E12738"/>
    </row>
    <row r="12739" spans="5:5" x14ac:dyDescent="0.3">
      <c r="E12739"/>
    </row>
    <row r="12740" spans="5:5" x14ac:dyDescent="0.3">
      <c r="E12740"/>
    </row>
    <row r="12741" spans="5:5" x14ac:dyDescent="0.3">
      <c r="E12741"/>
    </row>
    <row r="12742" spans="5:5" x14ac:dyDescent="0.3">
      <c r="E12742"/>
    </row>
    <row r="12743" spans="5:5" x14ac:dyDescent="0.3">
      <c r="E12743"/>
    </row>
    <row r="12744" spans="5:5" x14ac:dyDescent="0.3">
      <c r="E12744"/>
    </row>
    <row r="12745" spans="5:5" x14ac:dyDescent="0.3">
      <c r="E12745"/>
    </row>
    <row r="12746" spans="5:5" x14ac:dyDescent="0.3">
      <c r="E12746"/>
    </row>
    <row r="12747" spans="5:5" x14ac:dyDescent="0.3">
      <c r="E12747"/>
    </row>
    <row r="12748" spans="5:5" x14ac:dyDescent="0.3">
      <c r="E12748"/>
    </row>
    <row r="12749" spans="5:5" x14ac:dyDescent="0.3">
      <c r="E12749"/>
    </row>
    <row r="12750" spans="5:5" x14ac:dyDescent="0.3">
      <c r="E12750"/>
    </row>
    <row r="12751" spans="5:5" x14ac:dyDescent="0.3">
      <c r="E12751"/>
    </row>
    <row r="12752" spans="5:5" x14ac:dyDescent="0.3">
      <c r="E12752"/>
    </row>
    <row r="12753" spans="5:5" x14ac:dyDescent="0.3">
      <c r="E12753"/>
    </row>
    <row r="12754" spans="5:5" x14ac:dyDescent="0.3">
      <c r="E12754"/>
    </row>
    <row r="12755" spans="5:5" x14ac:dyDescent="0.3">
      <c r="E12755"/>
    </row>
    <row r="12756" spans="5:5" x14ac:dyDescent="0.3">
      <c r="E12756"/>
    </row>
    <row r="12757" spans="5:5" x14ac:dyDescent="0.3">
      <c r="E12757"/>
    </row>
    <row r="12758" spans="5:5" x14ac:dyDescent="0.3">
      <c r="E12758"/>
    </row>
    <row r="12759" spans="5:5" x14ac:dyDescent="0.3">
      <c r="E12759"/>
    </row>
    <row r="12760" spans="5:5" x14ac:dyDescent="0.3">
      <c r="E12760"/>
    </row>
    <row r="12761" spans="5:5" x14ac:dyDescent="0.3">
      <c r="E12761"/>
    </row>
    <row r="12762" spans="5:5" x14ac:dyDescent="0.3">
      <c r="E12762"/>
    </row>
    <row r="12763" spans="5:5" x14ac:dyDescent="0.3">
      <c r="E12763"/>
    </row>
    <row r="12764" spans="5:5" x14ac:dyDescent="0.3">
      <c r="E12764"/>
    </row>
    <row r="12765" spans="5:5" x14ac:dyDescent="0.3">
      <c r="E12765"/>
    </row>
    <row r="12766" spans="5:5" x14ac:dyDescent="0.3">
      <c r="E12766"/>
    </row>
    <row r="12767" spans="5:5" x14ac:dyDescent="0.3">
      <c r="E12767"/>
    </row>
    <row r="12768" spans="5:5" x14ac:dyDescent="0.3">
      <c r="E12768"/>
    </row>
    <row r="12769" spans="5:5" x14ac:dyDescent="0.3">
      <c r="E12769"/>
    </row>
    <row r="12770" spans="5:5" x14ac:dyDescent="0.3">
      <c r="E12770"/>
    </row>
    <row r="12771" spans="5:5" x14ac:dyDescent="0.3">
      <c r="E12771"/>
    </row>
    <row r="12772" spans="5:5" x14ac:dyDescent="0.3">
      <c r="E12772"/>
    </row>
    <row r="12773" spans="5:5" x14ac:dyDescent="0.3">
      <c r="E12773"/>
    </row>
    <row r="12774" spans="5:5" x14ac:dyDescent="0.3">
      <c r="E12774"/>
    </row>
    <row r="12775" spans="5:5" x14ac:dyDescent="0.3">
      <c r="E12775"/>
    </row>
    <row r="12776" spans="5:5" x14ac:dyDescent="0.3">
      <c r="E12776"/>
    </row>
    <row r="12777" spans="5:5" x14ac:dyDescent="0.3">
      <c r="E12777"/>
    </row>
    <row r="12778" spans="5:5" x14ac:dyDescent="0.3">
      <c r="E12778"/>
    </row>
    <row r="12779" spans="5:5" x14ac:dyDescent="0.3">
      <c r="E12779"/>
    </row>
    <row r="12780" spans="5:5" x14ac:dyDescent="0.3">
      <c r="E12780"/>
    </row>
    <row r="12781" spans="5:5" x14ac:dyDescent="0.3">
      <c r="E12781"/>
    </row>
    <row r="12782" spans="5:5" x14ac:dyDescent="0.3">
      <c r="E12782"/>
    </row>
    <row r="12783" spans="5:5" x14ac:dyDescent="0.3">
      <c r="E12783"/>
    </row>
    <row r="12784" spans="5:5" x14ac:dyDescent="0.3">
      <c r="E12784"/>
    </row>
    <row r="12785" spans="5:5" x14ac:dyDescent="0.3">
      <c r="E12785"/>
    </row>
    <row r="12786" spans="5:5" x14ac:dyDescent="0.3">
      <c r="E12786"/>
    </row>
    <row r="12787" spans="5:5" x14ac:dyDescent="0.3">
      <c r="E12787"/>
    </row>
    <row r="12788" spans="5:5" x14ac:dyDescent="0.3">
      <c r="E12788"/>
    </row>
    <row r="12789" spans="5:5" x14ac:dyDescent="0.3">
      <c r="E12789"/>
    </row>
    <row r="12790" spans="5:5" x14ac:dyDescent="0.3">
      <c r="E12790"/>
    </row>
    <row r="12791" spans="5:5" x14ac:dyDescent="0.3">
      <c r="E12791"/>
    </row>
    <row r="12792" spans="5:5" x14ac:dyDescent="0.3">
      <c r="E12792"/>
    </row>
    <row r="12793" spans="5:5" x14ac:dyDescent="0.3">
      <c r="E12793"/>
    </row>
    <row r="12794" spans="5:5" x14ac:dyDescent="0.3">
      <c r="E12794"/>
    </row>
    <row r="12795" spans="5:5" x14ac:dyDescent="0.3">
      <c r="E12795"/>
    </row>
    <row r="12796" spans="5:5" x14ac:dyDescent="0.3">
      <c r="E12796"/>
    </row>
    <row r="12797" spans="5:5" x14ac:dyDescent="0.3">
      <c r="E12797"/>
    </row>
    <row r="12798" spans="5:5" x14ac:dyDescent="0.3">
      <c r="E12798"/>
    </row>
    <row r="12799" spans="5:5" x14ac:dyDescent="0.3">
      <c r="E12799"/>
    </row>
    <row r="12800" spans="5:5" x14ac:dyDescent="0.3">
      <c r="E12800"/>
    </row>
    <row r="12801" spans="5:5" x14ac:dyDescent="0.3">
      <c r="E12801"/>
    </row>
    <row r="12802" spans="5:5" x14ac:dyDescent="0.3">
      <c r="E12802"/>
    </row>
    <row r="12803" spans="5:5" x14ac:dyDescent="0.3">
      <c r="E12803"/>
    </row>
    <row r="12804" spans="5:5" x14ac:dyDescent="0.3">
      <c r="E12804"/>
    </row>
    <row r="12805" spans="5:5" x14ac:dyDescent="0.3">
      <c r="E12805"/>
    </row>
    <row r="12806" spans="5:5" x14ac:dyDescent="0.3">
      <c r="E12806"/>
    </row>
    <row r="12807" spans="5:5" x14ac:dyDescent="0.3">
      <c r="E12807"/>
    </row>
    <row r="12808" spans="5:5" x14ac:dyDescent="0.3">
      <c r="E12808"/>
    </row>
    <row r="12809" spans="5:5" x14ac:dyDescent="0.3">
      <c r="E12809"/>
    </row>
    <row r="12810" spans="5:5" x14ac:dyDescent="0.3">
      <c r="E12810"/>
    </row>
    <row r="12811" spans="5:5" x14ac:dyDescent="0.3">
      <c r="E12811"/>
    </row>
    <row r="12812" spans="5:5" x14ac:dyDescent="0.3">
      <c r="E12812"/>
    </row>
    <row r="12813" spans="5:5" x14ac:dyDescent="0.3">
      <c r="E12813"/>
    </row>
    <row r="12814" spans="5:5" x14ac:dyDescent="0.3">
      <c r="E12814"/>
    </row>
    <row r="12815" spans="5:5" x14ac:dyDescent="0.3">
      <c r="E12815"/>
    </row>
    <row r="12816" spans="5:5" x14ac:dyDescent="0.3">
      <c r="E12816"/>
    </row>
    <row r="12817" spans="5:5" x14ac:dyDescent="0.3">
      <c r="E12817"/>
    </row>
    <row r="12818" spans="5:5" x14ac:dyDescent="0.3">
      <c r="E12818"/>
    </row>
    <row r="12819" spans="5:5" x14ac:dyDescent="0.3">
      <c r="E12819"/>
    </row>
    <row r="12820" spans="5:5" x14ac:dyDescent="0.3">
      <c r="E12820"/>
    </row>
    <row r="12821" spans="5:5" x14ac:dyDescent="0.3">
      <c r="E12821"/>
    </row>
    <row r="12822" spans="5:5" x14ac:dyDescent="0.3">
      <c r="E12822"/>
    </row>
    <row r="12823" spans="5:5" x14ac:dyDescent="0.3">
      <c r="E12823"/>
    </row>
    <row r="12824" spans="5:5" x14ac:dyDescent="0.3">
      <c r="E12824"/>
    </row>
    <row r="12825" spans="5:5" x14ac:dyDescent="0.3">
      <c r="E12825"/>
    </row>
    <row r="12826" spans="5:5" x14ac:dyDescent="0.3">
      <c r="E12826"/>
    </row>
    <row r="12827" spans="5:5" x14ac:dyDescent="0.3">
      <c r="E12827"/>
    </row>
    <row r="12828" spans="5:5" x14ac:dyDescent="0.3">
      <c r="E12828"/>
    </row>
    <row r="12829" spans="5:5" x14ac:dyDescent="0.3">
      <c r="E12829"/>
    </row>
    <row r="12830" spans="5:5" x14ac:dyDescent="0.3">
      <c r="E12830"/>
    </row>
    <row r="12831" spans="5:5" x14ac:dyDescent="0.3">
      <c r="E12831"/>
    </row>
    <row r="12832" spans="5:5" x14ac:dyDescent="0.3">
      <c r="E12832"/>
    </row>
    <row r="12833" spans="5:5" x14ac:dyDescent="0.3">
      <c r="E12833"/>
    </row>
    <row r="12834" spans="5:5" x14ac:dyDescent="0.3">
      <c r="E12834"/>
    </row>
    <row r="12835" spans="5:5" x14ac:dyDescent="0.3">
      <c r="E12835"/>
    </row>
    <row r="12836" spans="5:5" x14ac:dyDescent="0.3">
      <c r="E12836"/>
    </row>
    <row r="12837" spans="5:5" x14ac:dyDescent="0.3">
      <c r="E12837"/>
    </row>
    <row r="12838" spans="5:5" x14ac:dyDescent="0.3">
      <c r="E12838"/>
    </row>
    <row r="12839" spans="5:5" x14ac:dyDescent="0.3">
      <c r="E12839"/>
    </row>
    <row r="12840" spans="5:5" x14ac:dyDescent="0.3">
      <c r="E12840"/>
    </row>
    <row r="12841" spans="5:5" x14ac:dyDescent="0.3">
      <c r="E12841"/>
    </row>
    <row r="12842" spans="5:5" x14ac:dyDescent="0.3">
      <c r="E12842"/>
    </row>
    <row r="12843" spans="5:5" x14ac:dyDescent="0.3">
      <c r="E12843"/>
    </row>
    <row r="12844" spans="5:5" x14ac:dyDescent="0.3">
      <c r="E12844"/>
    </row>
    <row r="12845" spans="5:5" x14ac:dyDescent="0.3">
      <c r="E12845"/>
    </row>
    <row r="12846" spans="5:5" x14ac:dyDescent="0.3">
      <c r="E12846"/>
    </row>
    <row r="12847" spans="5:5" x14ac:dyDescent="0.3">
      <c r="E12847"/>
    </row>
    <row r="12848" spans="5:5" x14ac:dyDescent="0.3">
      <c r="E12848"/>
    </row>
    <row r="12849" spans="5:5" x14ac:dyDescent="0.3">
      <c r="E12849"/>
    </row>
    <row r="12850" spans="5:5" x14ac:dyDescent="0.3">
      <c r="E12850"/>
    </row>
    <row r="12851" spans="5:5" x14ac:dyDescent="0.3">
      <c r="E12851"/>
    </row>
    <row r="12852" spans="5:5" x14ac:dyDescent="0.3">
      <c r="E12852"/>
    </row>
    <row r="12853" spans="5:5" x14ac:dyDescent="0.3">
      <c r="E12853"/>
    </row>
    <row r="12854" spans="5:5" x14ac:dyDescent="0.3">
      <c r="E12854"/>
    </row>
    <row r="12855" spans="5:5" x14ac:dyDescent="0.3">
      <c r="E12855"/>
    </row>
    <row r="12856" spans="5:5" x14ac:dyDescent="0.3">
      <c r="E12856"/>
    </row>
    <row r="12857" spans="5:5" x14ac:dyDescent="0.3">
      <c r="E12857"/>
    </row>
    <row r="12858" spans="5:5" x14ac:dyDescent="0.3">
      <c r="E12858"/>
    </row>
    <row r="12859" spans="5:5" x14ac:dyDescent="0.3">
      <c r="E12859"/>
    </row>
    <row r="12860" spans="5:5" x14ac:dyDescent="0.3">
      <c r="E12860"/>
    </row>
    <row r="12861" spans="5:5" x14ac:dyDescent="0.3">
      <c r="E12861"/>
    </row>
    <row r="12862" spans="5:5" x14ac:dyDescent="0.3">
      <c r="E12862"/>
    </row>
    <row r="12863" spans="5:5" x14ac:dyDescent="0.3">
      <c r="E12863"/>
    </row>
    <row r="12864" spans="5:5" x14ac:dyDescent="0.3">
      <c r="E12864"/>
    </row>
    <row r="12865" spans="5:5" x14ac:dyDescent="0.3">
      <c r="E12865"/>
    </row>
    <row r="12866" spans="5:5" x14ac:dyDescent="0.3">
      <c r="E12866"/>
    </row>
    <row r="12867" spans="5:5" x14ac:dyDescent="0.3">
      <c r="E12867"/>
    </row>
    <row r="12868" spans="5:5" x14ac:dyDescent="0.3">
      <c r="E12868"/>
    </row>
    <row r="12869" spans="5:5" x14ac:dyDescent="0.3">
      <c r="E12869"/>
    </row>
    <row r="12870" spans="5:5" x14ac:dyDescent="0.3">
      <c r="E12870"/>
    </row>
    <row r="12871" spans="5:5" x14ac:dyDescent="0.3">
      <c r="E12871"/>
    </row>
    <row r="12872" spans="5:5" x14ac:dyDescent="0.3">
      <c r="E12872"/>
    </row>
    <row r="12873" spans="5:5" x14ac:dyDescent="0.3">
      <c r="E12873"/>
    </row>
    <row r="12874" spans="5:5" x14ac:dyDescent="0.3">
      <c r="E12874"/>
    </row>
    <row r="12875" spans="5:5" x14ac:dyDescent="0.3">
      <c r="E12875"/>
    </row>
    <row r="12876" spans="5:5" x14ac:dyDescent="0.3">
      <c r="E12876"/>
    </row>
    <row r="12877" spans="5:5" x14ac:dyDescent="0.3">
      <c r="E12877"/>
    </row>
    <row r="12878" spans="5:5" x14ac:dyDescent="0.3">
      <c r="E12878"/>
    </row>
    <row r="12879" spans="5:5" x14ac:dyDescent="0.3">
      <c r="E12879"/>
    </row>
    <row r="12880" spans="5:5" x14ac:dyDescent="0.3">
      <c r="E12880"/>
    </row>
    <row r="12881" spans="5:5" x14ac:dyDescent="0.3">
      <c r="E12881"/>
    </row>
    <row r="12882" spans="5:5" x14ac:dyDescent="0.3">
      <c r="E12882"/>
    </row>
    <row r="12883" spans="5:5" x14ac:dyDescent="0.3">
      <c r="E12883"/>
    </row>
    <row r="12884" spans="5:5" x14ac:dyDescent="0.3">
      <c r="E12884"/>
    </row>
    <row r="12885" spans="5:5" x14ac:dyDescent="0.3">
      <c r="E12885"/>
    </row>
    <row r="12886" spans="5:5" x14ac:dyDescent="0.3">
      <c r="E12886"/>
    </row>
    <row r="12887" spans="5:5" x14ac:dyDescent="0.3">
      <c r="E12887"/>
    </row>
    <row r="12888" spans="5:5" x14ac:dyDescent="0.3">
      <c r="E12888"/>
    </row>
    <row r="12889" spans="5:5" x14ac:dyDescent="0.3">
      <c r="E12889"/>
    </row>
    <row r="12890" spans="5:5" x14ac:dyDescent="0.3">
      <c r="E12890"/>
    </row>
    <row r="12891" spans="5:5" x14ac:dyDescent="0.3">
      <c r="E12891"/>
    </row>
    <row r="12892" spans="5:5" x14ac:dyDescent="0.3">
      <c r="E12892"/>
    </row>
    <row r="12893" spans="5:5" x14ac:dyDescent="0.3">
      <c r="E12893"/>
    </row>
    <row r="12894" spans="5:5" x14ac:dyDescent="0.3">
      <c r="E12894"/>
    </row>
    <row r="12895" spans="5:5" x14ac:dyDescent="0.3">
      <c r="E12895"/>
    </row>
    <row r="12896" spans="5:5" x14ac:dyDescent="0.3">
      <c r="E12896"/>
    </row>
    <row r="12897" spans="5:5" x14ac:dyDescent="0.3">
      <c r="E12897"/>
    </row>
    <row r="12898" spans="5:5" x14ac:dyDescent="0.3">
      <c r="E12898"/>
    </row>
    <row r="12899" spans="5:5" x14ac:dyDescent="0.3">
      <c r="E12899"/>
    </row>
    <row r="12900" spans="5:5" x14ac:dyDescent="0.3">
      <c r="E12900"/>
    </row>
    <row r="12901" spans="5:5" x14ac:dyDescent="0.3">
      <c r="E12901"/>
    </row>
    <row r="12902" spans="5:5" x14ac:dyDescent="0.3">
      <c r="E12902"/>
    </row>
    <row r="12903" spans="5:5" x14ac:dyDescent="0.3">
      <c r="E12903"/>
    </row>
    <row r="12904" spans="5:5" x14ac:dyDescent="0.3">
      <c r="E12904"/>
    </row>
    <row r="12905" spans="5:5" x14ac:dyDescent="0.3">
      <c r="E12905"/>
    </row>
    <row r="12906" spans="5:5" x14ac:dyDescent="0.3">
      <c r="E12906"/>
    </row>
    <row r="12907" spans="5:5" x14ac:dyDescent="0.3">
      <c r="E12907"/>
    </row>
    <row r="12908" spans="5:5" x14ac:dyDescent="0.3">
      <c r="E12908"/>
    </row>
    <row r="12909" spans="5:5" x14ac:dyDescent="0.3">
      <c r="E12909"/>
    </row>
    <row r="12910" spans="5:5" x14ac:dyDescent="0.3">
      <c r="E12910"/>
    </row>
    <row r="12911" spans="5:5" x14ac:dyDescent="0.3">
      <c r="E12911"/>
    </row>
    <row r="12912" spans="5:5" x14ac:dyDescent="0.3">
      <c r="E12912"/>
    </row>
    <row r="12913" spans="5:5" x14ac:dyDescent="0.3">
      <c r="E12913"/>
    </row>
    <row r="12914" spans="5:5" x14ac:dyDescent="0.3">
      <c r="E12914"/>
    </row>
    <row r="12915" spans="5:5" x14ac:dyDescent="0.3">
      <c r="E12915"/>
    </row>
    <row r="12916" spans="5:5" x14ac:dyDescent="0.3">
      <c r="E12916"/>
    </row>
    <row r="12917" spans="5:5" x14ac:dyDescent="0.3">
      <c r="E12917"/>
    </row>
    <row r="12918" spans="5:5" x14ac:dyDescent="0.3">
      <c r="E12918"/>
    </row>
    <row r="12919" spans="5:5" x14ac:dyDescent="0.3">
      <c r="E12919"/>
    </row>
    <row r="12920" spans="5:5" x14ac:dyDescent="0.3">
      <c r="E12920"/>
    </row>
    <row r="12921" spans="5:5" x14ac:dyDescent="0.3">
      <c r="E12921"/>
    </row>
    <row r="12922" spans="5:5" x14ac:dyDescent="0.3">
      <c r="E12922"/>
    </row>
    <row r="12923" spans="5:5" x14ac:dyDescent="0.3">
      <c r="E12923"/>
    </row>
    <row r="12924" spans="5:5" x14ac:dyDescent="0.3">
      <c r="E12924"/>
    </row>
    <row r="12925" spans="5:5" x14ac:dyDescent="0.3">
      <c r="E12925"/>
    </row>
    <row r="12926" spans="5:5" x14ac:dyDescent="0.3">
      <c r="E12926"/>
    </row>
    <row r="12927" spans="5:5" x14ac:dyDescent="0.3">
      <c r="E12927"/>
    </row>
    <row r="12928" spans="5:5" x14ac:dyDescent="0.3">
      <c r="E12928"/>
    </row>
    <row r="12929" spans="5:5" x14ac:dyDescent="0.3">
      <c r="E12929"/>
    </row>
    <row r="12930" spans="5:5" x14ac:dyDescent="0.3">
      <c r="E12930"/>
    </row>
    <row r="12931" spans="5:5" x14ac:dyDescent="0.3">
      <c r="E12931"/>
    </row>
    <row r="12932" spans="5:5" x14ac:dyDescent="0.3">
      <c r="E12932"/>
    </row>
    <row r="12933" spans="5:5" x14ac:dyDescent="0.3">
      <c r="E12933"/>
    </row>
    <row r="12934" spans="5:5" x14ac:dyDescent="0.3">
      <c r="E12934"/>
    </row>
    <row r="12935" spans="5:5" x14ac:dyDescent="0.3">
      <c r="E12935"/>
    </row>
    <row r="12936" spans="5:5" x14ac:dyDescent="0.3">
      <c r="E12936"/>
    </row>
    <row r="12937" spans="5:5" x14ac:dyDescent="0.3">
      <c r="E12937"/>
    </row>
    <row r="12938" spans="5:5" x14ac:dyDescent="0.3">
      <c r="E12938"/>
    </row>
    <row r="12939" spans="5:5" x14ac:dyDescent="0.3">
      <c r="E12939"/>
    </row>
    <row r="12940" spans="5:5" x14ac:dyDescent="0.3">
      <c r="E12940"/>
    </row>
    <row r="12941" spans="5:5" x14ac:dyDescent="0.3">
      <c r="E12941"/>
    </row>
    <row r="12942" spans="5:5" x14ac:dyDescent="0.3">
      <c r="E12942"/>
    </row>
    <row r="12943" spans="5:5" x14ac:dyDescent="0.3">
      <c r="E12943"/>
    </row>
    <row r="12944" spans="5:5" x14ac:dyDescent="0.3">
      <c r="E12944"/>
    </row>
    <row r="12945" spans="5:5" x14ac:dyDescent="0.3">
      <c r="E12945"/>
    </row>
    <row r="12946" spans="5:5" x14ac:dyDescent="0.3">
      <c r="E12946"/>
    </row>
    <row r="12947" spans="5:5" x14ac:dyDescent="0.3">
      <c r="E12947"/>
    </row>
    <row r="12948" spans="5:5" x14ac:dyDescent="0.3">
      <c r="E12948"/>
    </row>
    <row r="12949" spans="5:5" x14ac:dyDescent="0.3">
      <c r="E12949"/>
    </row>
    <row r="12950" spans="5:5" x14ac:dyDescent="0.3">
      <c r="E12950"/>
    </row>
    <row r="12951" spans="5:5" x14ac:dyDescent="0.3">
      <c r="E12951"/>
    </row>
    <row r="12952" spans="5:5" x14ac:dyDescent="0.3">
      <c r="E12952"/>
    </row>
    <row r="12953" spans="5:5" x14ac:dyDescent="0.3">
      <c r="E12953"/>
    </row>
    <row r="12954" spans="5:5" x14ac:dyDescent="0.3">
      <c r="E12954"/>
    </row>
    <row r="12955" spans="5:5" x14ac:dyDescent="0.3">
      <c r="E12955"/>
    </row>
    <row r="12956" spans="5:5" x14ac:dyDescent="0.3">
      <c r="E12956"/>
    </row>
    <row r="12957" spans="5:5" x14ac:dyDescent="0.3">
      <c r="E12957"/>
    </row>
    <row r="12958" spans="5:5" x14ac:dyDescent="0.3">
      <c r="E12958"/>
    </row>
    <row r="12959" spans="5:5" x14ac:dyDescent="0.3">
      <c r="E12959"/>
    </row>
    <row r="12960" spans="5:5" x14ac:dyDescent="0.3">
      <c r="E12960"/>
    </row>
    <row r="12961" spans="5:5" x14ac:dyDescent="0.3">
      <c r="E12961"/>
    </row>
    <row r="12962" spans="5:5" x14ac:dyDescent="0.3">
      <c r="E12962"/>
    </row>
    <row r="12963" spans="5:5" x14ac:dyDescent="0.3">
      <c r="E12963"/>
    </row>
    <row r="12964" spans="5:5" x14ac:dyDescent="0.3">
      <c r="E12964"/>
    </row>
    <row r="12965" spans="5:5" x14ac:dyDescent="0.3">
      <c r="E12965"/>
    </row>
    <row r="12966" spans="5:5" x14ac:dyDescent="0.3">
      <c r="E12966"/>
    </row>
    <row r="12967" spans="5:5" x14ac:dyDescent="0.3">
      <c r="E12967"/>
    </row>
    <row r="12968" spans="5:5" x14ac:dyDescent="0.3">
      <c r="E12968"/>
    </row>
    <row r="12969" spans="5:5" x14ac:dyDescent="0.3">
      <c r="E12969"/>
    </row>
    <row r="12970" spans="5:5" x14ac:dyDescent="0.3">
      <c r="E12970"/>
    </row>
    <row r="12971" spans="5:5" x14ac:dyDescent="0.3">
      <c r="E12971"/>
    </row>
    <row r="12972" spans="5:5" x14ac:dyDescent="0.3">
      <c r="E12972"/>
    </row>
    <row r="12973" spans="5:5" x14ac:dyDescent="0.3">
      <c r="E12973"/>
    </row>
    <row r="12974" spans="5:5" x14ac:dyDescent="0.3">
      <c r="E12974"/>
    </row>
    <row r="12975" spans="5:5" x14ac:dyDescent="0.3">
      <c r="E12975"/>
    </row>
    <row r="12976" spans="5:5" x14ac:dyDescent="0.3">
      <c r="E12976"/>
    </row>
    <row r="12977" spans="5:5" x14ac:dyDescent="0.3">
      <c r="E12977"/>
    </row>
    <row r="12978" spans="5:5" x14ac:dyDescent="0.3">
      <c r="E12978"/>
    </row>
    <row r="12979" spans="5:5" x14ac:dyDescent="0.3">
      <c r="E12979"/>
    </row>
    <row r="12980" spans="5:5" x14ac:dyDescent="0.3">
      <c r="E12980"/>
    </row>
    <row r="12981" spans="5:5" x14ac:dyDescent="0.3">
      <c r="E12981"/>
    </row>
    <row r="12982" spans="5:5" x14ac:dyDescent="0.3">
      <c r="E12982"/>
    </row>
    <row r="12983" spans="5:5" x14ac:dyDescent="0.3">
      <c r="E12983"/>
    </row>
    <row r="12984" spans="5:5" x14ac:dyDescent="0.3">
      <c r="E12984"/>
    </row>
    <row r="12985" spans="5:5" x14ac:dyDescent="0.3">
      <c r="E12985"/>
    </row>
    <row r="12986" spans="5:5" x14ac:dyDescent="0.3">
      <c r="E12986"/>
    </row>
    <row r="12987" spans="5:5" x14ac:dyDescent="0.3">
      <c r="E12987"/>
    </row>
    <row r="12988" spans="5:5" x14ac:dyDescent="0.3">
      <c r="E12988"/>
    </row>
    <row r="12989" spans="5:5" x14ac:dyDescent="0.3">
      <c r="E12989"/>
    </row>
    <row r="12990" spans="5:5" x14ac:dyDescent="0.3">
      <c r="E12990"/>
    </row>
    <row r="12991" spans="5:5" x14ac:dyDescent="0.3">
      <c r="E12991"/>
    </row>
    <row r="12992" spans="5:5" x14ac:dyDescent="0.3">
      <c r="E12992"/>
    </row>
    <row r="12993" spans="5:5" x14ac:dyDescent="0.3">
      <c r="E12993"/>
    </row>
    <row r="12994" spans="5:5" x14ac:dyDescent="0.3">
      <c r="E12994"/>
    </row>
    <row r="12995" spans="5:5" x14ac:dyDescent="0.3">
      <c r="E12995"/>
    </row>
    <row r="12996" spans="5:5" x14ac:dyDescent="0.3">
      <c r="E12996"/>
    </row>
    <row r="12997" spans="5:5" x14ac:dyDescent="0.3">
      <c r="E12997"/>
    </row>
    <row r="12998" spans="5:5" x14ac:dyDescent="0.3">
      <c r="E12998"/>
    </row>
    <row r="12999" spans="5:5" x14ac:dyDescent="0.3">
      <c r="E12999"/>
    </row>
    <row r="13000" spans="5:5" x14ac:dyDescent="0.3">
      <c r="E13000"/>
    </row>
    <row r="13001" spans="5:5" x14ac:dyDescent="0.3">
      <c r="E13001"/>
    </row>
    <row r="13002" spans="5:5" x14ac:dyDescent="0.3">
      <c r="E13002"/>
    </row>
    <row r="13003" spans="5:5" x14ac:dyDescent="0.3">
      <c r="E13003"/>
    </row>
    <row r="13004" spans="5:5" x14ac:dyDescent="0.3">
      <c r="E13004"/>
    </row>
    <row r="13005" spans="5:5" x14ac:dyDescent="0.3">
      <c r="E13005"/>
    </row>
    <row r="13006" spans="5:5" x14ac:dyDescent="0.3">
      <c r="E13006"/>
    </row>
    <row r="13007" spans="5:5" x14ac:dyDescent="0.3">
      <c r="E13007"/>
    </row>
    <row r="13008" spans="5:5" x14ac:dyDescent="0.3">
      <c r="E13008"/>
    </row>
    <row r="13009" spans="5:5" x14ac:dyDescent="0.3">
      <c r="E13009"/>
    </row>
    <row r="13010" spans="5:5" x14ac:dyDescent="0.3">
      <c r="E13010"/>
    </row>
    <row r="13011" spans="5:5" x14ac:dyDescent="0.3">
      <c r="E13011"/>
    </row>
    <row r="13012" spans="5:5" x14ac:dyDescent="0.3">
      <c r="E13012"/>
    </row>
    <row r="13013" spans="5:5" x14ac:dyDescent="0.3">
      <c r="E13013"/>
    </row>
    <row r="13014" spans="5:5" x14ac:dyDescent="0.3">
      <c r="E13014"/>
    </row>
    <row r="13015" spans="5:5" x14ac:dyDescent="0.3">
      <c r="E13015"/>
    </row>
    <row r="13016" spans="5:5" x14ac:dyDescent="0.3">
      <c r="E13016"/>
    </row>
    <row r="13017" spans="5:5" x14ac:dyDescent="0.3">
      <c r="E13017"/>
    </row>
    <row r="13018" spans="5:5" x14ac:dyDescent="0.3">
      <c r="E13018"/>
    </row>
    <row r="13019" spans="5:5" x14ac:dyDescent="0.3">
      <c r="E13019"/>
    </row>
    <row r="13020" spans="5:5" x14ac:dyDescent="0.3">
      <c r="E13020"/>
    </row>
    <row r="13021" spans="5:5" x14ac:dyDescent="0.3">
      <c r="E13021"/>
    </row>
    <row r="13022" spans="5:5" x14ac:dyDescent="0.3">
      <c r="E13022"/>
    </row>
    <row r="13023" spans="5:5" x14ac:dyDescent="0.3">
      <c r="E13023"/>
    </row>
    <row r="13024" spans="5:5" x14ac:dyDescent="0.3">
      <c r="E13024"/>
    </row>
    <row r="13025" spans="5:5" x14ac:dyDescent="0.3">
      <c r="E13025"/>
    </row>
    <row r="13026" spans="5:5" x14ac:dyDescent="0.3">
      <c r="E13026"/>
    </row>
    <row r="13027" spans="5:5" x14ac:dyDescent="0.3">
      <c r="E13027"/>
    </row>
    <row r="13028" spans="5:5" x14ac:dyDescent="0.3">
      <c r="E13028"/>
    </row>
    <row r="13029" spans="5:5" x14ac:dyDescent="0.3">
      <c r="E13029"/>
    </row>
    <row r="13030" spans="5:5" x14ac:dyDescent="0.3">
      <c r="E13030"/>
    </row>
    <row r="13031" spans="5:5" x14ac:dyDescent="0.3">
      <c r="E13031"/>
    </row>
    <row r="13032" spans="5:5" x14ac:dyDescent="0.3">
      <c r="E13032"/>
    </row>
    <row r="13033" spans="5:5" x14ac:dyDescent="0.3">
      <c r="E13033"/>
    </row>
    <row r="13034" spans="5:5" x14ac:dyDescent="0.3">
      <c r="E13034"/>
    </row>
    <row r="13035" spans="5:5" x14ac:dyDescent="0.3">
      <c r="E13035"/>
    </row>
    <row r="13036" spans="5:5" x14ac:dyDescent="0.3">
      <c r="E13036"/>
    </row>
    <row r="13037" spans="5:5" x14ac:dyDescent="0.3">
      <c r="E13037"/>
    </row>
    <row r="13038" spans="5:5" x14ac:dyDescent="0.3">
      <c r="E13038"/>
    </row>
    <row r="13039" spans="5:5" x14ac:dyDescent="0.3">
      <c r="E13039"/>
    </row>
    <row r="13040" spans="5:5" x14ac:dyDescent="0.3">
      <c r="E13040"/>
    </row>
    <row r="13041" spans="5:5" x14ac:dyDescent="0.3">
      <c r="E13041"/>
    </row>
    <row r="13042" spans="5:5" x14ac:dyDescent="0.3">
      <c r="E13042"/>
    </row>
    <row r="13043" spans="5:5" x14ac:dyDescent="0.3">
      <c r="E13043"/>
    </row>
    <row r="13044" spans="5:5" x14ac:dyDescent="0.3">
      <c r="E13044"/>
    </row>
    <row r="13045" spans="5:5" x14ac:dyDescent="0.3">
      <c r="E13045"/>
    </row>
    <row r="13046" spans="5:5" x14ac:dyDescent="0.3">
      <c r="E13046"/>
    </row>
    <row r="13047" spans="5:5" x14ac:dyDescent="0.3">
      <c r="E13047"/>
    </row>
    <row r="13048" spans="5:5" x14ac:dyDescent="0.3">
      <c r="E13048"/>
    </row>
    <row r="13049" spans="5:5" x14ac:dyDescent="0.3">
      <c r="E13049"/>
    </row>
    <row r="13050" spans="5:5" x14ac:dyDescent="0.3">
      <c r="E13050"/>
    </row>
    <row r="13051" spans="5:5" x14ac:dyDescent="0.3">
      <c r="E13051"/>
    </row>
    <row r="13052" spans="5:5" x14ac:dyDescent="0.3">
      <c r="E13052"/>
    </row>
    <row r="13053" spans="5:5" x14ac:dyDescent="0.3">
      <c r="E13053"/>
    </row>
    <row r="13054" spans="5:5" x14ac:dyDescent="0.3">
      <c r="E13054"/>
    </row>
    <row r="13055" spans="5:5" x14ac:dyDescent="0.3">
      <c r="E13055"/>
    </row>
    <row r="13056" spans="5:5" x14ac:dyDescent="0.3">
      <c r="E13056"/>
    </row>
    <row r="13057" spans="5:5" x14ac:dyDescent="0.3">
      <c r="E13057"/>
    </row>
    <row r="13058" spans="5:5" x14ac:dyDescent="0.3">
      <c r="E13058"/>
    </row>
    <row r="13059" spans="5:5" x14ac:dyDescent="0.3">
      <c r="E13059"/>
    </row>
    <row r="13060" spans="5:5" x14ac:dyDescent="0.3">
      <c r="E13060"/>
    </row>
    <row r="13061" spans="5:5" x14ac:dyDescent="0.3">
      <c r="E13061"/>
    </row>
    <row r="13062" spans="5:5" x14ac:dyDescent="0.3">
      <c r="E13062"/>
    </row>
    <row r="13063" spans="5:5" x14ac:dyDescent="0.3">
      <c r="E13063"/>
    </row>
    <row r="13064" spans="5:5" x14ac:dyDescent="0.3">
      <c r="E13064"/>
    </row>
    <row r="13065" spans="5:5" x14ac:dyDescent="0.3">
      <c r="E13065"/>
    </row>
    <row r="13066" spans="5:5" x14ac:dyDescent="0.3">
      <c r="E13066"/>
    </row>
    <row r="13067" spans="5:5" x14ac:dyDescent="0.3">
      <c r="E13067"/>
    </row>
    <row r="13068" spans="5:5" x14ac:dyDescent="0.3">
      <c r="E13068"/>
    </row>
    <row r="13069" spans="5:5" x14ac:dyDescent="0.3">
      <c r="E13069"/>
    </row>
    <row r="13070" spans="5:5" x14ac:dyDescent="0.3">
      <c r="E13070"/>
    </row>
    <row r="13071" spans="5:5" x14ac:dyDescent="0.3">
      <c r="E13071"/>
    </row>
    <row r="13072" spans="5:5" x14ac:dyDescent="0.3">
      <c r="E13072"/>
    </row>
    <row r="13073" spans="5:5" x14ac:dyDescent="0.3">
      <c r="E13073"/>
    </row>
    <row r="13074" spans="5:5" x14ac:dyDescent="0.3">
      <c r="E13074"/>
    </row>
    <row r="13075" spans="5:5" x14ac:dyDescent="0.3">
      <c r="E13075"/>
    </row>
    <row r="13076" spans="5:5" x14ac:dyDescent="0.3">
      <c r="E13076"/>
    </row>
    <row r="13077" spans="5:5" x14ac:dyDescent="0.3">
      <c r="E13077"/>
    </row>
    <row r="13078" spans="5:5" x14ac:dyDescent="0.3">
      <c r="E13078"/>
    </row>
    <row r="13079" spans="5:5" x14ac:dyDescent="0.3">
      <c r="E13079"/>
    </row>
    <row r="13080" spans="5:5" x14ac:dyDescent="0.3">
      <c r="E13080"/>
    </row>
    <row r="13081" spans="5:5" x14ac:dyDescent="0.3">
      <c r="E13081"/>
    </row>
    <row r="13082" spans="5:5" x14ac:dyDescent="0.3">
      <c r="E13082"/>
    </row>
    <row r="13083" spans="5:5" x14ac:dyDescent="0.3">
      <c r="E13083"/>
    </row>
    <row r="13084" spans="5:5" x14ac:dyDescent="0.3">
      <c r="E13084"/>
    </row>
    <row r="13085" spans="5:5" x14ac:dyDescent="0.3">
      <c r="E13085"/>
    </row>
    <row r="13086" spans="5:5" x14ac:dyDescent="0.3">
      <c r="E13086"/>
    </row>
    <row r="13087" spans="5:5" x14ac:dyDescent="0.3">
      <c r="E13087"/>
    </row>
    <row r="13088" spans="5:5" x14ac:dyDescent="0.3">
      <c r="E13088"/>
    </row>
    <row r="13089" spans="5:5" x14ac:dyDescent="0.3">
      <c r="E13089"/>
    </row>
    <row r="13090" spans="5:5" x14ac:dyDescent="0.3">
      <c r="E13090"/>
    </row>
    <row r="13091" spans="5:5" x14ac:dyDescent="0.3">
      <c r="E13091"/>
    </row>
    <row r="13092" spans="5:5" x14ac:dyDescent="0.3">
      <c r="E13092"/>
    </row>
    <row r="13093" spans="5:5" x14ac:dyDescent="0.3">
      <c r="E13093"/>
    </row>
    <row r="13094" spans="5:5" x14ac:dyDescent="0.3">
      <c r="E13094"/>
    </row>
    <row r="13095" spans="5:5" x14ac:dyDescent="0.3">
      <c r="E13095"/>
    </row>
    <row r="13096" spans="5:5" x14ac:dyDescent="0.3">
      <c r="E13096"/>
    </row>
    <row r="13097" spans="5:5" x14ac:dyDescent="0.3">
      <c r="E13097"/>
    </row>
    <row r="13098" spans="5:5" x14ac:dyDescent="0.3">
      <c r="E13098"/>
    </row>
    <row r="13099" spans="5:5" x14ac:dyDescent="0.3">
      <c r="E13099"/>
    </row>
    <row r="13100" spans="5:5" x14ac:dyDescent="0.3">
      <c r="E13100"/>
    </row>
    <row r="13101" spans="5:5" x14ac:dyDescent="0.3">
      <c r="E13101"/>
    </row>
    <row r="13102" spans="5:5" x14ac:dyDescent="0.3">
      <c r="E13102"/>
    </row>
    <row r="13103" spans="5:5" x14ac:dyDescent="0.3">
      <c r="E13103"/>
    </row>
    <row r="13104" spans="5:5" x14ac:dyDescent="0.3">
      <c r="E13104"/>
    </row>
    <row r="13105" spans="5:5" x14ac:dyDescent="0.3">
      <c r="E13105"/>
    </row>
    <row r="13106" spans="5:5" x14ac:dyDescent="0.3">
      <c r="E13106"/>
    </row>
    <row r="13107" spans="5:5" x14ac:dyDescent="0.3">
      <c r="E13107"/>
    </row>
    <row r="13108" spans="5:5" x14ac:dyDescent="0.3">
      <c r="E13108"/>
    </row>
    <row r="13109" spans="5:5" x14ac:dyDescent="0.3">
      <c r="E13109"/>
    </row>
    <row r="13110" spans="5:5" x14ac:dyDescent="0.3">
      <c r="E13110"/>
    </row>
    <row r="13111" spans="5:5" x14ac:dyDescent="0.3">
      <c r="E13111"/>
    </row>
    <row r="13112" spans="5:5" x14ac:dyDescent="0.3">
      <c r="E13112"/>
    </row>
    <row r="13113" spans="5:5" x14ac:dyDescent="0.3">
      <c r="E13113"/>
    </row>
    <row r="13114" spans="5:5" x14ac:dyDescent="0.3">
      <c r="E13114"/>
    </row>
    <row r="13115" spans="5:5" x14ac:dyDescent="0.3">
      <c r="E13115"/>
    </row>
    <row r="13116" spans="5:5" x14ac:dyDescent="0.3">
      <c r="E13116"/>
    </row>
    <row r="13117" spans="5:5" x14ac:dyDescent="0.3">
      <c r="E13117"/>
    </row>
    <row r="13118" spans="5:5" x14ac:dyDescent="0.3">
      <c r="E13118"/>
    </row>
    <row r="13119" spans="5:5" x14ac:dyDescent="0.3">
      <c r="E13119"/>
    </row>
    <row r="13120" spans="5:5" x14ac:dyDescent="0.3">
      <c r="E13120"/>
    </row>
    <row r="13121" spans="5:5" x14ac:dyDescent="0.3">
      <c r="E13121"/>
    </row>
    <row r="13122" spans="5:5" x14ac:dyDescent="0.3">
      <c r="E13122"/>
    </row>
    <row r="13123" spans="5:5" x14ac:dyDescent="0.3">
      <c r="E13123"/>
    </row>
    <row r="13124" spans="5:5" x14ac:dyDescent="0.3">
      <c r="E13124"/>
    </row>
    <row r="13125" spans="5:5" x14ac:dyDescent="0.3">
      <c r="E13125"/>
    </row>
    <row r="13126" spans="5:5" x14ac:dyDescent="0.3">
      <c r="E13126"/>
    </row>
    <row r="13127" spans="5:5" x14ac:dyDescent="0.3">
      <c r="E13127"/>
    </row>
    <row r="13128" spans="5:5" x14ac:dyDescent="0.3">
      <c r="E13128"/>
    </row>
    <row r="13129" spans="5:5" x14ac:dyDescent="0.3">
      <c r="E13129"/>
    </row>
    <row r="13130" spans="5:5" x14ac:dyDescent="0.3">
      <c r="E13130"/>
    </row>
    <row r="13131" spans="5:5" x14ac:dyDescent="0.3">
      <c r="E13131"/>
    </row>
    <row r="13132" spans="5:5" x14ac:dyDescent="0.3">
      <c r="E13132"/>
    </row>
    <row r="13133" spans="5:5" x14ac:dyDescent="0.3">
      <c r="E13133"/>
    </row>
    <row r="13134" spans="5:5" x14ac:dyDescent="0.3">
      <c r="E13134"/>
    </row>
    <row r="13135" spans="5:5" x14ac:dyDescent="0.3">
      <c r="E13135"/>
    </row>
    <row r="13136" spans="5:5" x14ac:dyDescent="0.3">
      <c r="E13136"/>
    </row>
    <row r="13137" spans="5:5" x14ac:dyDescent="0.3">
      <c r="E13137"/>
    </row>
    <row r="13138" spans="5:5" x14ac:dyDescent="0.3">
      <c r="E13138"/>
    </row>
    <row r="13139" spans="5:5" x14ac:dyDescent="0.3">
      <c r="E13139"/>
    </row>
    <row r="13140" spans="5:5" x14ac:dyDescent="0.3">
      <c r="E13140"/>
    </row>
    <row r="13141" spans="5:5" x14ac:dyDescent="0.3">
      <c r="E13141"/>
    </row>
    <row r="13142" spans="5:5" x14ac:dyDescent="0.3">
      <c r="E13142"/>
    </row>
    <row r="13143" spans="5:5" x14ac:dyDescent="0.3">
      <c r="E13143"/>
    </row>
    <row r="13144" spans="5:5" x14ac:dyDescent="0.3">
      <c r="E13144"/>
    </row>
    <row r="13145" spans="5:5" x14ac:dyDescent="0.3">
      <c r="E13145"/>
    </row>
    <row r="13146" spans="5:5" x14ac:dyDescent="0.3">
      <c r="E13146"/>
    </row>
    <row r="13147" spans="5:5" x14ac:dyDescent="0.3">
      <c r="E13147"/>
    </row>
    <row r="13148" spans="5:5" x14ac:dyDescent="0.3">
      <c r="E13148"/>
    </row>
    <row r="13149" spans="5:5" x14ac:dyDescent="0.3">
      <c r="E13149"/>
    </row>
    <row r="13150" spans="5:5" x14ac:dyDescent="0.3">
      <c r="E13150"/>
    </row>
    <row r="13151" spans="5:5" x14ac:dyDescent="0.3">
      <c r="E13151"/>
    </row>
    <row r="13152" spans="5:5" x14ac:dyDescent="0.3">
      <c r="E13152"/>
    </row>
    <row r="13153" spans="5:5" x14ac:dyDescent="0.3">
      <c r="E13153"/>
    </row>
    <row r="13154" spans="5:5" x14ac:dyDescent="0.3">
      <c r="E13154"/>
    </row>
    <row r="13155" spans="5:5" x14ac:dyDescent="0.3">
      <c r="E13155"/>
    </row>
    <row r="13156" spans="5:5" x14ac:dyDescent="0.3">
      <c r="E13156"/>
    </row>
    <row r="13157" spans="5:5" x14ac:dyDescent="0.3">
      <c r="E13157"/>
    </row>
    <row r="13158" spans="5:5" x14ac:dyDescent="0.3">
      <c r="E13158"/>
    </row>
    <row r="13159" spans="5:5" x14ac:dyDescent="0.3">
      <c r="E13159"/>
    </row>
    <row r="13160" spans="5:5" x14ac:dyDescent="0.3">
      <c r="E13160"/>
    </row>
    <row r="13161" spans="5:5" x14ac:dyDescent="0.3">
      <c r="E13161"/>
    </row>
    <row r="13162" spans="5:5" x14ac:dyDescent="0.3">
      <c r="E13162"/>
    </row>
    <row r="13163" spans="5:5" x14ac:dyDescent="0.3">
      <c r="E13163"/>
    </row>
    <row r="13164" spans="5:5" x14ac:dyDescent="0.3">
      <c r="E13164"/>
    </row>
    <row r="13165" spans="5:5" x14ac:dyDescent="0.3">
      <c r="E13165"/>
    </row>
    <row r="13166" spans="5:5" x14ac:dyDescent="0.3">
      <c r="E13166"/>
    </row>
    <row r="13167" spans="5:5" x14ac:dyDescent="0.3">
      <c r="E13167"/>
    </row>
    <row r="13168" spans="5:5" x14ac:dyDescent="0.3">
      <c r="E13168"/>
    </row>
    <row r="13169" spans="5:5" x14ac:dyDescent="0.3">
      <c r="E13169"/>
    </row>
    <row r="13170" spans="5:5" x14ac:dyDescent="0.3">
      <c r="E13170"/>
    </row>
    <row r="13171" spans="5:5" x14ac:dyDescent="0.3">
      <c r="E13171"/>
    </row>
    <row r="13172" spans="5:5" x14ac:dyDescent="0.3">
      <c r="E13172"/>
    </row>
    <row r="13173" spans="5:5" x14ac:dyDescent="0.3">
      <c r="E13173"/>
    </row>
    <row r="13174" spans="5:5" x14ac:dyDescent="0.3">
      <c r="E13174"/>
    </row>
    <row r="13175" spans="5:5" x14ac:dyDescent="0.3">
      <c r="E13175"/>
    </row>
    <row r="13176" spans="5:5" x14ac:dyDescent="0.3">
      <c r="E13176"/>
    </row>
    <row r="13177" spans="5:5" x14ac:dyDescent="0.3">
      <c r="E13177"/>
    </row>
    <row r="13178" spans="5:5" x14ac:dyDescent="0.3">
      <c r="E13178"/>
    </row>
    <row r="13179" spans="5:5" x14ac:dyDescent="0.3">
      <c r="E13179"/>
    </row>
    <row r="13180" spans="5:5" x14ac:dyDescent="0.3">
      <c r="E13180"/>
    </row>
    <row r="13181" spans="5:5" x14ac:dyDescent="0.3">
      <c r="E13181"/>
    </row>
    <row r="13182" spans="5:5" x14ac:dyDescent="0.3">
      <c r="E13182"/>
    </row>
    <row r="13183" spans="5:5" x14ac:dyDescent="0.3">
      <c r="E13183"/>
    </row>
    <row r="13184" spans="5:5" x14ac:dyDescent="0.3">
      <c r="E13184"/>
    </row>
    <row r="13185" spans="5:5" x14ac:dyDescent="0.3">
      <c r="E13185"/>
    </row>
    <row r="13186" spans="5:5" x14ac:dyDescent="0.3">
      <c r="E13186"/>
    </row>
    <row r="13187" spans="5:5" x14ac:dyDescent="0.3">
      <c r="E13187"/>
    </row>
    <row r="13188" spans="5:5" x14ac:dyDescent="0.3">
      <c r="E13188"/>
    </row>
    <row r="13189" spans="5:5" x14ac:dyDescent="0.3">
      <c r="E13189"/>
    </row>
    <row r="13190" spans="5:5" x14ac:dyDescent="0.3">
      <c r="E13190"/>
    </row>
    <row r="13191" spans="5:5" x14ac:dyDescent="0.3">
      <c r="E13191"/>
    </row>
    <row r="13192" spans="5:5" x14ac:dyDescent="0.3">
      <c r="E13192"/>
    </row>
    <row r="13193" spans="5:5" x14ac:dyDescent="0.3">
      <c r="E13193"/>
    </row>
    <row r="13194" spans="5:5" x14ac:dyDescent="0.3">
      <c r="E13194"/>
    </row>
    <row r="13195" spans="5:5" x14ac:dyDescent="0.3">
      <c r="E13195"/>
    </row>
    <row r="13196" spans="5:5" x14ac:dyDescent="0.3">
      <c r="E13196"/>
    </row>
    <row r="13197" spans="5:5" x14ac:dyDescent="0.3">
      <c r="E13197"/>
    </row>
    <row r="13198" spans="5:5" x14ac:dyDescent="0.3">
      <c r="E13198"/>
    </row>
    <row r="13199" spans="5:5" x14ac:dyDescent="0.3">
      <c r="E13199"/>
    </row>
    <row r="13200" spans="5:5" x14ac:dyDescent="0.3">
      <c r="E13200"/>
    </row>
    <row r="13201" spans="5:5" x14ac:dyDescent="0.3">
      <c r="E13201"/>
    </row>
    <row r="13202" spans="5:5" x14ac:dyDescent="0.3">
      <c r="E13202"/>
    </row>
    <row r="13203" spans="5:5" x14ac:dyDescent="0.3">
      <c r="E13203"/>
    </row>
    <row r="13204" spans="5:5" x14ac:dyDescent="0.3">
      <c r="E13204"/>
    </row>
    <row r="13205" spans="5:5" x14ac:dyDescent="0.3">
      <c r="E13205"/>
    </row>
    <row r="13206" spans="5:5" x14ac:dyDescent="0.3">
      <c r="E13206"/>
    </row>
    <row r="13207" spans="5:5" x14ac:dyDescent="0.3">
      <c r="E13207"/>
    </row>
    <row r="13208" spans="5:5" x14ac:dyDescent="0.3">
      <c r="E13208"/>
    </row>
    <row r="13209" spans="5:5" x14ac:dyDescent="0.3">
      <c r="E13209"/>
    </row>
    <row r="13210" spans="5:5" x14ac:dyDescent="0.3">
      <c r="E13210"/>
    </row>
    <row r="13211" spans="5:5" x14ac:dyDescent="0.3">
      <c r="E13211"/>
    </row>
    <row r="13212" spans="5:5" x14ac:dyDescent="0.3">
      <c r="E13212"/>
    </row>
    <row r="13213" spans="5:5" x14ac:dyDescent="0.3">
      <c r="E13213"/>
    </row>
    <row r="13214" spans="5:5" x14ac:dyDescent="0.3">
      <c r="E13214"/>
    </row>
    <row r="13215" spans="5:5" x14ac:dyDescent="0.3">
      <c r="E13215"/>
    </row>
    <row r="13216" spans="5:5" x14ac:dyDescent="0.3">
      <c r="E13216"/>
    </row>
    <row r="13217" spans="5:5" x14ac:dyDescent="0.3">
      <c r="E13217"/>
    </row>
    <row r="13218" spans="5:5" x14ac:dyDescent="0.3">
      <c r="E13218"/>
    </row>
    <row r="13219" spans="5:5" x14ac:dyDescent="0.3">
      <c r="E13219"/>
    </row>
    <row r="13220" spans="5:5" x14ac:dyDescent="0.3">
      <c r="E13220"/>
    </row>
    <row r="13221" spans="5:5" x14ac:dyDescent="0.3">
      <c r="E13221"/>
    </row>
    <row r="13222" spans="5:5" x14ac:dyDescent="0.3">
      <c r="E13222"/>
    </row>
    <row r="13223" spans="5:5" x14ac:dyDescent="0.3">
      <c r="E13223"/>
    </row>
    <row r="13224" spans="5:5" x14ac:dyDescent="0.3">
      <c r="E13224"/>
    </row>
    <row r="13225" spans="5:5" x14ac:dyDescent="0.3">
      <c r="E13225"/>
    </row>
    <row r="13226" spans="5:5" x14ac:dyDescent="0.3">
      <c r="E13226"/>
    </row>
    <row r="13227" spans="5:5" x14ac:dyDescent="0.3">
      <c r="E13227"/>
    </row>
    <row r="13228" spans="5:5" x14ac:dyDescent="0.3">
      <c r="E13228"/>
    </row>
    <row r="13229" spans="5:5" x14ac:dyDescent="0.3">
      <c r="E13229"/>
    </row>
    <row r="13230" spans="5:5" x14ac:dyDescent="0.3">
      <c r="E13230"/>
    </row>
    <row r="13231" spans="5:5" x14ac:dyDescent="0.3">
      <c r="E13231"/>
    </row>
    <row r="13232" spans="5:5" x14ac:dyDescent="0.3">
      <c r="E13232"/>
    </row>
    <row r="13233" spans="5:5" x14ac:dyDescent="0.3">
      <c r="E13233"/>
    </row>
    <row r="13234" spans="5:5" x14ac:dyDescent="0.3">
      <c r="E13234"/>
    </row>
    <row r="13235" spans="5:5" x14ac:dyDescent="0.3">
      <c r="E13235"/>
    </row>
    <row r="13236" spans="5:5" x14ac:dyDescent="0.3">
      <c r="E13236"/>
    </row>
    <row r="13237" spans="5:5" x14ac:dyDescent="0.3">
      <c r="E13237"/>
    </row>
    <row r="13238" spans="5:5" x14ac:dyDescent="0.3">
      <c r="E13238"/>
    </row>
    <row r="13239" spans="5:5" x14ac:dyDescent="0.3">
      <c r="E13239"/>
    </row>
    <row r="13240" spans="5:5" x14ac:dyDescent="0.3">
      <c r="E13240"/>
    </row>
    <row r="13241" spans="5:5" x14ac:dyDescent="0.3">
      <c r="E13241"/>
    </row>
    <row r="13242" spans="5:5" x14ac:dyDescent="0.3">
      <c r="E13242"/>
    </row>
    <row r="13243" spans="5:5" x14ac:dyDescent="0.3">
      <c r="E13243"/>
    </row>
    <row r="13244" spans="5:5" x14ac:dyDescent="0.3">
      <c r="E13244"/>
    </row>
    <row r="13245" spans="5:5" x14ac:dyDescent="0.3">
      <c r="E13245"/>
    </row>
    <row r="13246" spans="5:5" x14ac:dyDescent="0.3">
      <c r="E13246"/>
    </row>
    <row r="13247" spans="5:5" x14ac:dyDescent="0.3">
      <c r="E13247"/>
    </row>
    <row r="13248" spans="5:5" x14ac:dyDescent="0.3">
      <c r="E13248"/>
    </row>
    <row r="13249" spans="5:5" x14ac:dyDescent="0.3">
      <c r="E13249"/>
    </row>
    <row r="13250" spans="5:5" x14ac:dyDescent="0.3">
      <c r="E13250"/>
    </row>
    <row r="13251" spans="5:5" x14ac:dyDescent="0.3">
      <c r="E13251"/>
    </row>
    <row r="13252" spans="5:5" x14ac:dyDescent="0.3">
      <c r="E13252"/>
    </row>
    <row r="13253" spans="5:5" x14ac:dyDescent="0.3">
      <c r="E13253"/>
    </row>
    <row r="13254" spans="5:5" x14ac:dyDescent="0.3">
      <c r="E13254"/>
    </row>
    <row r="13255" spans="5:5" x14ac:dyDescent="0.3">
      <c r="E13255"/>
    </row>
    <row r="13256" spans="5:5" x14ac:dyDescent="0.3">
      <c r="E13256"/>
    </row>
    <row r="13257" spans="5:5" x14ac:dyDescent="0.3">
      <c r="E13257"/>
    </row>
    <row r="13258" spans="5:5" x14ac:dyDescent="0.3">
      <c r="E13258"/>
    </row>
    <row r="13259" spans="5:5" x14ac:dyDescent="0.3">
      <c r="E13259"/>
    </row>
    <row r="13260" spans="5:5" x14ac:dyDescent="0.3">
      <c r="E13260"/>
    </row>
    <row r="13261" spans="5:5" x14ac:dyDescent="0.3">
      <c r="E13261"/>
    </row>
    <row r="13262" spans="5:5" x14ac:dyDescent="0.3">
      <c r="E13262"/>
    </row>
    <row r="13263" spans="5:5" x14ac:dyDescent="0.3">
      <c r="E13263"/>
    </row>
    <row r="13264" spans="5:5" x14ac:dyDescent="0.3">
      <c r="E13264"/>
    </row>
    <row r="13265" spans="5:5" x14ac:dyDescent="0.3">
      <c r="E13265"/>
    </row>
    <row r="13266" spans="5:5" x14ac:dyDescent="0.3">
      <c r="E13266"/>
    </row>
    <row r="13267" spans="5:5" x14ac:dyDescent="0.3">
      <c r="E13267"/>
    </row>
    <row r="13268" spans="5:5" x14ac:dyDescent="0.3">
      <c r="E13268"/>
    </row>
    <row r="13269" spans="5:5" x14ac:dyDescent="0.3">
      <c r="E13269"/>
    </row>
    <row r="13270" spans="5:5" x14ac:dyDescent="0.3">
      <c r="E13270"/>
    </row>
    <row r="13271" spans="5:5" x14ac:dyDescent="0.3">
      <c r="E13271"/>
    </row>
    <row r="13272" spans="5:5" x14ac:dyDescent="0.3">
      <c r="E13272"/>
    </row>
    <row r="13273" spans="5:5" x14ac:dyDescent="0.3">
      <c r="E13273"/>
    </row>
    <row r="13274" spans="5:5" x14ac:dyDescent="0.3">
      <c r="E13274"/>
    </row>
    <row r="13275" spans="5:5" x14ac:dyDescent="0.3">
      <c r="E13275"/>
    </row>
    <row r="13276" spans="5:5" x14ac:dyDescent="0.3">
      <c r="E13276"/>
    </row>
    <row r="13277" spans="5:5" x14ac:dyDescent="0.3">
      <c r="E13277"/>
    </row>
    <row r="13278" spans="5:5" x14ac:dyDescent="0.3">
      <c r="E13278"/>
    </row>
    <row r="13279" spans="5:5" x14ac:dyDescent="0.3">
      <c r="E13279"/>
    </row>
    <row r="13280" spans="5:5" x14ac:dyDescent="0.3">
      <c r="E13280"/>
    </row>
    <row r="13281" spans="5:5" x14ac:dyDescent="0.3">
      <c r="E13281"/>
    </row>
    <row r="13282" spans="5:5" x14ac:dyDescent="0.3">
      <c r="E13282"/>
    </row>
    <row r="13283" spans="5:5" x14ac:dyDescent="0.3">
      <c r="E13283"/>
    </row>
    <row r="13284" spans="5:5" x14ac:dyDescent="0.3">
      <c r="E13284"/>
    </row>
    <row r="13285" spans="5:5" x14ac:dyDescent="0.3">
      <c r="E13285"/>
    </row>
    <row r="13286" spans="5:5" x14ac:dyDescent="0.3">
      <c r="E13286"/>
    </row>
    <row r="13287" spans="5:5" x14ac:dyDescent="0.3">
      <c r="E13287"/>
    </row>
    <row r="13288" spans="5:5" x14ac:dyDescent="0.3">
      <c r="E13288"/>
    </row>
    <row r="13289" spans="5:5" x14ac:dyDescent="0.3">
      <c r="E13289"/>
    </row>
    <row r="13290" spans="5:5" x14ac:dyDescent="0.3">
      <c r="E13290"/>
    </row>
    <row r="13291" spans="5:5" x14ac:dyDescent="0.3">
      <c r="E13291"/>
    </row>
    <row r="13292" spans="5:5" x14ac:dyDescent="0.3">
      <c r="E13292"/>
    </row>
    <row r="13293" spans="5:5" x14ac:dyDescent="0.3">
      <c r="E13293"/>
    </row>
    <row r="13294" spans="5:5" x14ac:dyDescent="0.3">
      <c r="E13294"/>
    </row>
    <row r="13295" spans="5:5" x14ac:dyDescent="0.3">
      <c r="E13295"/>
    </row>
    <row r="13296" spans="5:5" x14ac:dyDescent="0.3">
      <c r="E13296"/>
    </row>
    <row r="13297" spans="5:5" x14ac:dyDescent="0.3">
      <c r="E13297"/>
    </row>
    <row r="13298" spans="5:5" x14ac:dyDescent="0.3">
      <c r="E13298"/>
    </row>
    <row r="13299" spans="5:5" x14ac:dyDescent="0.3">
      <c r="E13299"/>
    </row>
    <row r="13300" spans="5:5" x14ac:dyDescent="0.3">
      <c r="E13300"/>
    </row>
    <row r="13301" spans="5:5" x14ac:dyDescent="0.3">
      <c r="E13301"/>
    </row>
    <row r="13302" spans="5:5" x14ac:dyDescent="0.3">
      <c r="E13302"/>
    </row>
    <row r="13303" spans="5:5" x14ac:dyDescent="0.3">
      <c r="E13303"/>
    </row>
    <row r="13304" spans="5:5" x14ac:dyDescent="0.3">
      <c r="E13304"/>
    </row>
    <row r="13305" spans="5:5" x14ac:dyDescent="0.3">
      <c r="E13305"/>
    </row>
    <row r="13306" spans="5:5" x14ac:dyDescent="0.3">
      <c r="E13306"/>
    </row>
    <row r="13307" spans="5:5" x14ac:dyDescent="0.3">
      <c r="E13307"/>
    </row>
    <row r="13308" spans="5:5" x14ac:dyDescent="0.3">
      <c r="E13308"/>
    </row>
    <row r="13309" spans="5:5" x14ac:dyDescent="0.3">
      <c r="E13309"/>
    </row>
    <row r="13310" spans="5:5" x14ac:dyDescent="0.3">
      <c r="E13310"/>
    </row>
    <row r="13311" spans="5:5" x14ac:dyDescent="0.3">
      <c r="E13311"/>
    </row>
    <row r="13312" spans="5:5" x14ac:dyDescent="0.3">
      <c r="E13312"/>
    </row>
    <row r="13313" spans="5:5" x14ac:dyDescent="0.3">
      <c r="E13313"/>
    </row>
    <row r="13314" spans="5:5" x14ac:dyDescent="0.3">
      <c r="E13314"/>
    </row>
    <row r="13315" spans="5:5" x14ac:dyDescent="0.3">
      <c r="E13315"/>
    </row>
    <row r="13316" spans="5:5" x14ac:dyDescent="0.3">
      <c r="E13316"/>
    </row>
    <row r="13317" spans="5:5" x14ac:dyDescent="0.3">
      <c r="E13317"/>
    </row>
    <row r="13318" spans="5:5" x14ac:dyDescent="0.3">
      <c r="E13318"/>
    </row>
    <row r="13319" spans="5:5" x14ac:dyDescent="0.3">
      <c r="E13319"/>
    </row>
    <row r="13320" spans="5:5" x14ac:dyDescent="0.3">
      <c r="E13320"/>
    </row>
    <row r="13321" spans="5:5" x14ac:dyDescent="0.3">
      <c r="E13321"/>
    </row>
    <row r="13322" spans="5:5" x14ac:dyDescent="0.3">
      <c r="E13322"/>
    </row>
    <row r="13323" spans="5:5" x14ac:dyDescent="0.3">
      <c r="E13323"/>
    </row>
    <row r="13324" spans="5:5" x14ac:dyDescent="0.3">
      <c r="E13324"/>
    </row>
    <row r="13325" spans="5:5" x14ac:dyDescent="0.3">
      <c r="E13325"/>
    </row>
    <row r="13326" spans="5:5" x14ac:dyDescent="0.3">
      <c r="E13326"/>
    </row>
    <row r="13327" spans="5:5" x14ac:dyDescent="0.3">
      <c r="E13327"/>
    </row>
    <row r="13328" spans="5:5" x14ac:dyDescent="0.3">
      <c r="E13328"/>
    </row>
    <row r="13329" spans="5:5" x14ac:dyDescent="0.3">
      <c r="E13329"/>
    </row>
    <row r="13330" spans="5:5" x14ac:dyDescent="0.3">
      <c r="E13330"/>
    </row>
    <row r="13331" spans="5:5" x14ac:dyDescent="0.3">
      <c r="E13331"/>
    </row>
    <row r="13332" spans="5:5" x14ac:dyDescent="0.3">
      <c r="E13332"/>
    </row>
    <row r="13333" spans="5:5" x14ac:dyDescent="0.3">
      <c r="E13333"/>
    </row>
    <row r="13334" spans="5:5" x14ac:dyDescent="0.3">
      <c r="E13334"/>
    </row>
    <row r="13335" spans="5:5" x14ac:dyDescent="0.3">
      <c r="E13335"/>
    </row>
    <row r="13336" spans="5:5" x14ac:dyDescent="0.3">
      <c r="E13336"/>
    </row>
    <row r="13337" spans="5:5" x14ac:dyDescent="0.3">
      <c r="E13337"/>
    </row>
    <row r="13338" spans="5:5" x14ac:dyDescent="0.3">
      <c r="E13338"/>
    </row>
    <row r="13339" spans="5:5" x14ac:dyDescent="0.3">
      <c r="E13339"/>
    </row>
    <row r="13340" spans="5:5" x14ac:dyDescent="0.3">
      <c r="E13340"/>
    </row>
    <row r="13341" spans="5:5" x14ac:dyDescent="0.3">
      <c r="E13341"/>
    </row>
    <row r="13342" spans="5:5" x14ac:dyDescent="0.3">
      <c r="E13342"/>
    </row>
    <row r="13343" spans="5:5" x14ac:dyDescent="0.3">
      <c r="E13343"/>
    </row>
    <row r="13344" spans="5:5" x14ac:dyDescent="0.3">
      <c r="E13344"/>
    </row>
    <row r="13345" spans="5:5" x14ac:dyDescent="0.3">
      <c r="E13345"/>
    </row>
    <row r="13346" spans="5:5" x14ac:dyDescent="0.3">
      <c r="E13346"/>
    </row>
    <row r="13347" spans="5:5" x14ac:dyDescent="0.3">
      <c r="E13347"/>
    </row>
    <row r="13348" spans="5:5" x14ac:dyDescent="0.3">
      <c r="E13348"/>
    </row>
    <row r="13349" spans="5:5" x14ac:dyDescent="0.3">
      <c r="E13349"/>
    </row>
    <row r="13350" spans="5:5" x14ac:dyDescent="0.3">
      <c r="E13350"/>
    </row>
    <row r="13351" spans="5:5" x14ac:dyDescent="0.3">
      <c r="E13351"/>
    </row>
    <row r="13352" spans="5:5" x14ac:dyDescent="0.3">
      <c r="E13352"/>
    </row>
    <row r="13353" spans="5:5" x14ac:dyDescent="0.3">
      <c r="E13353"/>
    </row>
    <row r="13354" spans="5:5" x14ac:dyDescent="0.3">
      <c r="E13354"/>
    </row>
    <row r="13355" spans="5:5" x14ac:dyDescent="0.3">
      <c r="E13355"/>
    </row>
    <row r="13356" spans="5:5" x14ac:dyDescent="0.3">
      <c r="E13356"/>
    </row>
    <row r="13357" spans="5:5" x14ac:dyDescent="0.3">
      <c r="E13357"/>
    </row>
    <row r="13358" spans="5:5" x14ac:dyDescent="0.3">
      <c r="E13358"/>
    </row>
    <row r="13359" spans="5:5" x14ac:dyDescent="0.3">
      <c r="E13359"/>
    </row>
    <row r="13360" spans="5:5" x14ac:dyDescent="0.3">
      <c r="E13360"/>
    </row>
    <row r="13361" spans="5:5" x14ac:dyDescent="0.3">
      <c r="E13361"/>
    </row>
    <row r="13362" spans="5:5" x14ac:dyDescent="0.3">
      <c r="E13362"/>
    </row>
    <row r="13363" spans="5:5" x14ac:dyDescent="0.3">
      <c r="E13363"/>
    </row>
    <row r="13364" spans="5:5" x14ac:dyDescent="0.3">
      <c r="E13364"/>
    </row>
    <row r="13365" spans="5:5" x14ac:dyDescent="0.3">
      <c r="E13365"/>
    </row>
    <row r="13366" spans="5:5" x14ac:dyDescent="0.3">
      <c r="E13366"/>
    </row>
    <row r="13367" spans="5:5" x14ac:dyDescent="0.3">
      <c r="E13367"/>
    </row>
    <row r="13368" spans="5:5" x14ac:dyDescent="0.3">
      <c r="E13368"/>
    </row>
    <row r="13369" spans="5:5" x14ac:dyDescent="0.3">
      <c r="E13369"/>
    </row>
    <row r="13370" spans="5:5" x14ac:dyDescent="0.3">
      <c r="E13370"/>
    </row>
    <row r="13371" spans="5:5" x14ac:dyDescent="0.3">
      <c r="E13371"/>
    </row>
    <row r="13372" spans="5:5" x14ac:dyDescent="0.3">
      <c r="E13372"/>
    </row>
    <row r="13373" spans="5:5" x14ac:dyDescent="0.3">
      <c r="E13373"/>
    </row>
    <row r="13374" spans="5:5" x14ac:dyDescent="0.3">
      <c r="E13374"/>
    </row>
    <row r="13375" spans="5:5" x14ac:dyDescent="0.3">
      <c r="E13375"/>
    </row>
    <row r="13376" spans="5:5" x14ac:dyDescent="0.3">
      <c r="E13376"/>
    </row>
    <row r="13377" spans="5:5" x14ac:dyDescent="0.3">
      <c r="E13377"/>
    </row>
    <row r="13378" spans="5:5" x14ac:dyDescent="0.3">
      <c r="E13378"/>
    </row>
    <row r="13379" spans="5:5" x14ac:dyDescent="0.3">
      <c r="E13379"/>
    </row>
    <row r="13380" spans="5:5" x14ac:dyDescent="0.3">
      <c r="E13380"/>
    </row>
    <row r="13381" spans="5:5" x14ac:dyDescent="0.3">
      <c r="E13381"/>
    </row>
    <row r="13382" spans="5:5" x14ac:dyDescent="0.3">
      <c r="E13382"/>
    </row>
    <row r="13383" spans="5:5" x14ac:dyDescent="0.3">
      <c r="E13383"/>
    </row>
    <row r="13384" spans="5:5" x14ac:dyDescent="0.3">
      <c r="E13384"/>
    </row>
    <row r="13385" spans="5:5" x14ac:dyDescent="0.3">
      <c r="E13385"/>
    </row>
    <row r="13386" spans="5:5" x14ac:dyDescent="0.3">
      <c r="E13386"/>
    </row>
    <row r="13387" spans="5:5" x14ac:dyDescent="0.3">
      <c r="E13387"/>
    </row>
    <row r="13388" spans="5:5" x14ac:dyDescent="0.3">
      <c r="E13388"/>
    </row>
    <row r="13389" spans="5:5" x14ac:dyDescent="0.3">
      <c r="E13389"/>
    </row>
    <row r="13390" spans="5:5" x14ac:dyDescent="0.3">
      <c r="E13390"/>
    </row>
    <row r="13391" spans="5:5" x14ac:dyDescent="0.3">
      <c r="E13391"/>
    </row>
    <row r="13392" spans="5:5" x14ac:dyDescent="0.3">
      <c r="E13392"/>
    </row>
    <row r="13393" spans="5:5" x14ac:dyDescent="0.3">
      <c r="E13393"/>
    </row>
    <row r="13394" spans="5:5" x14ac:dyDescent="0.3">
      <c r="E13394"/>
    </row>
    <row r="13395" spans="5:5" x14ac:dyDescent="0.3">
      <c r="E13395"/>
    </row>
    <row r="13396" spans="5:5" x14ac:dyDescent="0.3">
      <c r="E13396"/>
    </row>
    <row r="13397" spans="5:5" x14ac:dyDescent="0.3">
      <c r="E13397"/>
    </row>
    <row r="13398" spans="5:5" x14ac:dyDescent="0.3">
      <c r="E13398"/>
    </row>
    <row r="13399" spans="5:5" x14ac:dyDescent="0.3">
      <c r="E13399"/>
    </row>
    <row r="13400" spans="5:5" x14ac:dyDescent="0.3">
      <c r="E13400"/>
    </row>
    <row r="13401" spans="5:5" x14ac:dyDescent="0.3">
      <c r="E13401"/>
    </row>
    <row r="13402" spans="5:5" x14ac:dyDescent="0.3">
      <c r="E13402"/>
    </row>
    <row r="13403" spans="5:5" x14ac:dyDescent="0.3">
      <c r="E13403"/>
    </row>
    <row r="13404" spans="5:5" x14ac:dyDescent="0.3">
      <c r="E13404"/>
    </row>
    <row r="13405" spans="5:5" x14ac:dyDescent="0.3">
      <c r="E13405"/>
    </row>
    <row r="13406" spans="5:5" x14ac:dyDescent="0.3">
      <c r="E13406"/>
    </row>
    <row r="13407" spans="5:5" x14ac:dyDescent="0.3">
      <c r="E13407"/>
    </row>
    <row r="13408" spans="5:5" x14ac:dyDescent="0.3">
      <c r="E13408"/>
    </row>
    <row r="13409" spans="5:5" x14ac:dyDescent="0.3">
      <c r="E13409"/>
    </row>
    <row r="13410" spans="5:5" x14ac:dyDescent="0.3">
      <c r="E13410"/>
    </row>
    <row r="13411" spans="5:5" x14ac:dyDescent="0.3">
      <c r="E13411"/>
    </row>
    <row r="13412" spans="5:5" x14ac:dyDescent="0.3">
      <c r="E13412"/>
    </row>
    <row r="13413" spans="5:5" x14ac:dyDescent="0.3">
      <c r="E13413"/>
    </row>
    <row r="13414" spans="5:5" x14ac:dyDescent="0.3">
      <c r="E13414"/>
    </row>
    <row r="13415" spans="5:5" x14ac:dyDescent="0.3">
      <c r="E13415"/>
    </row>
    <row r="13416" spans="5:5" x14ac:dyDescent="0.3">
      <c r="E13416"/>
    </row>
    <row r="13417" spans="5:5" x14ac:dyDescent="0.3">
      <c r="E13417"/>
    </row>
    <row r="13418" spans="5:5" x14ac:dyDescent="0.3">
      <c r="E13418"/>
    </row>
    <row r="13419" spans="5:5" x14ac:dyDescent="0.3">
      <c r="E13419"/>
    </row>
    <row r="13420" spans="5:5" x14ac:dyDescent="0.3">
      <c r="E13420"/>
    </row>
    <row r="13421" spans="5:5" x14ac:dyDescent="0.3">
      <c r="E13421"/>
    </row>
    <row r="13422" spans="5:5" x14ac:dyDescent="0.3">
      <c r="E13422"/>
    </row>
    <row r="13423" spans="5:5" x14ac:dyDescent="0.3">
      <c r="E13423"/>
    </row>
    <row r="13424" spans="5:5" x14ac:dyDescent="0.3">
      <c r="E13424"/>
    </row>
    <row r="13425" spans="5:5" x14ac:dyDescent="0.3">
      <c r="E13425"/>
    </row>
    <row r="13426" spans="5:5" x14ac:dyDescent="0.3">
      <c r="E13426"/>
    </row>
    <row r="13427" spans="5:5" x14ac:dyDescent="0.3">
      <c r="E13427"/>
    </row>
    <row r="13428" spans="5:5" x14ac:dyDescent="0.3">
      <c r="E13428"/>
    </row>
    <row r="13429" spans="5:5" x14ac:dyDescent="0.3">
      <c r="E13429"/>
    </row>
    <row r="13430" spans="5:5" x14ac:dyDescent="0.3">
      <c r="E13430"/>
    </row>
    <row r="13431" spans="5:5" x14ac:dyDescent="0.3">
      <c r="E13431"/>
    </row>
    <row r="13432" spans="5:5" x14ac:dyDescent="0.3">
      <c r="E13432"/>
    </row>
    <row r="13433" spans="5:5" x14ac:dyDescent="0.3">
      <c r="E13433"/>
    </row>
    <row r="13434" spans="5:5" x14ac:dyDescent="0.3">
      <c r="E13434"/>
    </row>
    <row r="13435" spans="5:5" x14ac:dyDescent="0.3">
      <c r="E13435"/>
    </row>
    <row r="13436" spans="5:5" x14ac:dyDescent="0.3">
      <c r="E13436"/>
    </row>
    <row r="13437" spans="5:5" x14ac:dyDescent="0.3">
      <c r="E13437"/>
    </row>
    <row r="13438" spans="5:5" x14ac:dyDescent="0.3">
      <c r="E13438"/>
    </row>
    <row r="13439" spans="5:5" x14ac:dyDescent="0.3">
      <c r="E13439"/>
    </row>
    <row r="13440" spans="5:5" x14ac:dyDescent="0.3">
      <c r="E13440"/>
    </row>
    <row r="13441" spans="5:5" x14ac:dyDescent="0.3">
      <c r="E13441"/>
    </row>
    <row r="13442" spans="5:5" x14ac:dyDescent="0.3">
      <c r="E13442"/>
    </row>
    <row r="13443" spans="5:5" x14ac:dyDescent="0.3">
      <c r="E13443"/>
    </row>
    <row r="13444" spans="5:5" x14ac:dyDescent="0.3">
      <c r="E13444"/>
    </row>
    <row r="13445" spans="5:5" x14ac:dyDescent="0.3">
      <c r="E13445"/>
    </row>
    <row r="13446" spans="5:5" x14ac:dyDescent="0.3">
      <c r="E13446"/>
    </row>
    <row r="13447" spans="5:5" x14ac:dyDescent="0.3">
      <c r="E13447"/>
    </row>
    <row r="13448" spans="5:5" x14ac:dyDescent="0.3">
      <c r="E13448"/>
    </row>
    <row r="13449" spans="5:5" x14ac:dyDescent="0.3">
      <c r="E13449"/>
    </row>
    <row r="13450" spans="5:5" x14ac:dyDescent="0.3">
      <c r="E13450"/>
    </row>
    <row r="13451" spans="5:5" x14ac:dyDescent="0.3">
      <c r="E13451"/>
    </row>
    <row r="13452" spans="5:5" x14ac:dyDescent="0.3">
      <c r="E13452"/>
    </row>
    <row r="13453" spans="5:5" x14ac:dyDescent="0.3">
      <c r="E13453"/>
    </row>
    <row r="13454" spans="5:5" x14ac:dyDescent="0.3">
      <c r="E13454"/>
    </row>
    <row r="13455" spans="5:5" x14ac:dyDescent="0.3">
      <c r="E13455"/>
    </row>
    <row r="13456" spans="5:5" x14ac:dyDescent="0.3">
      <c r="E13456"/>
    </row>
    <row r="13457" spans="5:5" x14ac:dyDescent="0.3">
      <c r="E13457"/>
    </row>
    <row r="13458" spans="5:5" x14ac:dyDescent="0.3">
      <c r="E13458"/>
    </row>
    <row r="13459" spans="5:5" x14ac:dyDescent="0.3">
      <c r="E13459"/>
    </row>
    <row r="13460" spans="5:5" x14ac:dyDescent="0.3">
      <c r="E13460"/>
    </row>
    <row r="13461" spans="5:5" x14ac:dyDescent="0.3">
      <c r="E13461"/>
    </row>
    <row r="13462" spans="5:5" x14ac:dyDescent="0.3">
      <c r="E13462"/>
    </row>
    <row r="13463" spans="5:5" x14ac:dyDescent="0.3">
      <c r="E13463"/>
    </row>
    <row r="13464" spans="5:5" x14ac:dyDescent="0.3">
      <c r="E13464"/>
    </row>
    <row r="13465" spans="5:5" x14ac:dyDescent="0.3">
      <c r="E13465"/>
    </row>
    <row r="13466" spans="5:5" x14ac:dyDescent="0.3">
      <c r="E13466"/>
    </row>
    <row r="13467" spans="5:5" x14ac:dyDescent="0.3">
      <c r="E13467"/>
    </row>
    <row r="13468" spans="5:5" x14ac:dyDescent="0.3">
      <c r="E13468"/>
    </row>
    <row r="13469" spans="5:5" x14ac:dyDescent="0.3">
      <c r="E13469"/>
    </row>
    <row r="13470" spans="5:5" x14ac:dyDescent="0.3">
      <c r="E13470"/>
    </row>
    <row r="13471" spans="5:5" x14ac:dyDescent="0.3">
      <c r="E13471"/>
    </row>
    <row r="13472" spans="5:5" x14ac:dyDescent="0.3">
      <c r="E13472"/>
    </row>
    <row r="13473" spans="5:5" x14ac:dyDescent="0.3">
      <c r="E13473"/>
    </row>
    <row r="13474" spans="5:5" x14ac:dyDescent="0.3">
      <c r="E13474"/>
    </row>
    <row r="13475" spans="5:5" x14ac:dyDescent="0.3">
      <c r="E13475"/>
    </row>
    <row r="13476" spans="5:5" x14ac:dyDescent="0.3">
      <c r="E13476"/>
    </row>
    <row r="13477" spans="5:5" x14ac:dyDescent="0.3">
      <c r="E13477"/>
    </row>
    <row r="13478" spans="5:5" x14ac:dyDescent="0.3">
      <c r="E13478"/>
    </row>
    <row r="13479" spans="5:5" x14ac:dyDescent="0.3">
      <c r="E13479"/>
    </row>
    <row r="13480" spans="5:5" x14ac:dyDescent="0.3">
      <c r="E13480"/>
    </row>
    <row r="13481" spans="5:5" x14ac:dyDescent="0.3">
      <c r="E13481"/>
    </row>
    <row r="13482" spans="5:5" x14ac:dyDescent="0.3">
      <c r="E13482"/>
    </row>
    <row r="13483" spans="5:5" x14ac:dyDescent="0.3">
      <c r="E13483"/>
    </row>
    <row r="13484" spans="5:5" x14ac:dyDescent="0.3">
      <c r="E13484"/>
    </row>
    <row r="13485" spans="5:5" x14ac:dyDescent="0.3">
      <c r="E13485"/>
    </row>
    <row r="13486" spans="5:5" x14ac:dyDescent="0.3">
      <c r="E13486"/>
    </row>
    <row r="13487" spans="5:5" x14ac:dyDescent="0.3">
      <c r="E13487"/>
    </row>
    <row r="13488" spans="5:5" x14ac:dyDescent="0.3">
      <c r="E13488"/>
    </row>
    <row r="13489" spans="5:5" x14ac:dyDescent="0.3">
      <c r="E13489"/>
    </row>
    <row r="13490" spans="5:5" x14ac:dyDescent="0.3">
      <c r="E13490"/>
    </row>
    <row r="13491" spans="5:5" x14ac:dyDescent="0.3">
      <c r="E13491"/>
    </row>
    <row r="13492" spans="5:5" x14ac:dyDescent="0.3">
      <c r="E13492"/>
    </row>
    <row r="13493" spans="5:5" x14ac:dyDescent="0.3">
      <c r="E13493"/>
    </row>
    <row r="13494" spans="5:5" x14ac:dyDescent="0.3">
      <c r="E13494"/>
    </row>
    <row r="13495" spans="5:5" x14ac:dyDescent="0.3">
      <c r="E13495"/>
    </row>
    <row r="13496" spans="5:5" x14ac:dyDescent="0.3">
      <c r="E13496"/>
    </row>
    <row r="13497" spans="5:5" x14ac:dyDescent="0.3">
      <c r="E13497"/>
    </row>
    <row r="13498" spans="5:5" x14ac:dyDescent="0.3">
      <c r="E13498"/>
    </row>
    <row r="13499" spans="5:5" x14ac:dyDescent="0.3">
      <c r="E13499"/>
    </row>
    <row r="13500" spans="5:5" x14ac:dyDescent="0.3">
      <c r="E13500"/>
    </row>
    <row r="13501" spans="5:5" x14ac:dyDescent="0.3">
      <c r="E13501"/>
    </row>
    <row r="13502" spans="5:5" x14ac:dyDescent="0.3">
      <c r="E13502"/>
    </row>
    <row r="13503" spans="5:5" x14ac:dyDescent="0.3">
      <c r="E13503"/>
    </row>
    <row r="13504" spans="5:5" x14ac:dyDescent="0.3">
      <c r="E13504"/>
    </row>
    <row r="13505" spans="5:5" x14ac:dyDescent="0.3">
      <c r="E13505"/>
    </row>
    <row r="13506" spans="5:5" x14ac:dyDescent="0.3">
      <c r="E13506"/>
    </row>
    <row r="13507" spans="5:5" x14ac:dyDescent="0.3">
      <c r="E13507"/>
    </row>
    <row r="13508" spans="5:5" x14ac:dyDescent="0.3">
      <c r="E13508"/>
    </row>
    <row r="13509" spans="5:5" x14ac:dyDescent="0.3">
      <c r="E13509"/>
    </row>
    <row r="13510" spans="5:5" x14ac:dyDescent="0.3">
      <c r="E13510"/>
    </row>
    <row r="13511" spans="5:5" x14ac:dyDescent="0.3">
      <c r="E13511"/>
    </row>
    <row r="13512" spans="5:5" x14ac:dyDescent="0.3">
      <c r="E13512"/>
    </row>
    <row r="13513" spans="5:5" x14ac:dyDescent="0.3">
      <c r="E13513"/>
    </row>
    <row r="13514" spans="5:5" x14ac:dyDescent="0.3">
      <c r="E13514"/>
    </row>
    <row r="13515" spans="5:5" x14ac:dyDescent="0.3">
      <c r="E13515"/>
    </row>
    <row r="13516" spans="5:5" x14ac:dyDescent="0.3">
      <c r="E13516"/>
    </row>
    <row r="13517" spans="5:5" x14ac:dyDescent="0.3">
      <c r="E13517"/>
    </row>
    <row r="13518" spans="5:5" x14ac:dyDescent="0.3">
      <c r="E13518"/>
    </row>
    <row r="13519" spans="5:5" x14ac:dyDescent="0.3">
      <c r="E13519"/>
    </row>
    <row r="13520" spans="5:5" x14ac:dyDescent="0.3">
      <c r="E13520"/>
    </row>
    <row r="13521" spans="5:5" x14ac:dyDescent="0.3">
      <c r="E13521"/>
    </row>
    <row r="13522" spans="5:5" x14ac:dyDescent="0.3">
      <c r="E13522"/>
    </row>
    <row r="13523" spans="5:5" x14ac:dyDescent="0.3">
      <c r="E13523"/>
    </row>
    <row r="13524" spans="5:5" x14ac:dyDescent="0.3">
      <c r="E13524"/>
    </row>
    <row r="13525" spans="5:5" x14ac:dyDescent="0.3">
      <c r="E13525"/>
    </row>
    <row r="13526" spans="5:5" x14ac:dyDescent="0.3">
      <c r="E13526"/>
    </row>
    <row r="13527" spans="5:5" x14ac:dyDescent="0.3">
      <c r="E13527"/>
    </row>
    <row r="13528" spans="5:5" x14ac:dyDescent="0.3">
      <c r="E13528"/>
    </row>
    <row r="13529" spans="5:5" x14ac:dyDescent="0.3">
      <c r="E13529"/>
    </row>
    <row r="13530" spans="5:5" x14ac:dyDescent="0.3">
      <c r="E13530"/>
    </row>
    <row r="13531" spans="5:5" x14ac:dyDescent="0.3">
      <c r="E13531"/>
    </row>
    <row r="13532" spans="5:5" x14ac:dyDescent="0.3">
      <c r="E13532"/>
    </row>
    <row r="13533" spans="5:5" x14ac:dyDescent="0.3">
      <c r="E13533"/>
    </row>
    <row r="13534" spans="5:5" x14ac:dyDescent="0.3">
      <c r="E13534"/>
    </row>
    <row r="13535" spans="5:5" x14ac:dyDescent="0.3">
      <c r="E13535"/>
    </row>
    <row r="13536" spans="5:5" x14ac:dyDescent="0.3">
      <c r="E13536"/>
    </row>
    <row r="13537" spans="5:5" x14ac:dyDescent="0.3">
      <c r="E13537"/>
    </row>
    <row r="13538" spans="5:5" x14ac:dyDescent="0.3">
      <c r="E13538"/>
    </row>
    <row r="13539" spans="5:5" x14ac:dyDescent="0.3">
      <c r="E13539"/>
    </row>
    <row r="13540" spans="5:5" x14ac:dyDescent="0.3">
      <c r="E13540"/>
    </row>
    <row r="13541" spans="5:5" x14ac:dyDescent="0.3">
      <c r="E13541"/>
    </row>
    <row r="13542" spans="5:5" x14ac:dyDescent="0.3">
      <c r="E13542"/>
    </row>
    <row r="13543" spans="5:5" x14ac:dyDescent="0.3">
      <c r="E13543"/>
    </row>
    <row r="13544" spans="5:5" x14ac:dyDescent="0.3">
      <c r="E13544"/>
    </row>
    <row r="13545" spans="5:5" x14ac:dyDescent="0.3">
      <c r="E13545"/>
    </row>
    <row r="13546" spans="5:5" x14ac:dyDescent="0.3">
      <c r="E13546"/>
    </row>
    <row r="13547" spans="5:5" x14ac:dyDescent="0.3">
      <c r="E13547"/>
    </row>
    <row r="13548" spans="5:5" x14ac:dyDescent="0.3">
      <c r="E13548"/>
    </row>
    <row r="13549" spans="5:5" x14ac:dyDescent="0.3">
      <c r="E13549"/>
    </row>
    <row r="13550" spans="5:5" x14ac:dyDescent="0.3">
      <c r="E13550"/>
    </row>
    <row r="13551" spans="5:5" x14ac:dyDescent="0.3">
      <c r="E13551"/>
    </row>
    <row r="13552" spans="5:5" x14ac:dyDescent="0.3">
      <c r="E13552"/>
    </row>
    <row r="13553" spans="5:5" x14ac:dyDescent="0.3">
      <c r="E13553"/>
    </row>
    <row r="13554" spans="5:5" x14ac:dyDescent="0.3">
      <c r="E13554"/>
    </row>
    <row r="13555" spans="5:5" x14ac:dyDescent="0.3">
      <c r="E13555"/>
    </row>
    <row r="13556" spans="5:5" x14ac:dyDescent="0.3">
      <c r="E13556"/>
    </row>
    <row r="13557" spans="5:5" x14ac:dyDescent="0.3">
      <c r="E13557"/>
    </row>
    <row r="13558" spans="5:5" x14ac:dyDescent="0.3">
      <c r="E13558"/>
    </row>
    <row r="13559" spans="5:5" x14ac:dyDescent="0.3">
      <c r="E13559"/>
    </row>
    <row r="13560" spans="5:5" x14ac:dyDescent="0.3">
      <c r="E13560"/>
    </row>
    <row r="13561" spans="5:5" x14ac:dyDescent="0.3">
      <c r="E13561"/>
    </row>
    <row r="13562" spans="5:5" x14ac:dyDescent="0.3">
      <c r="E13562"/>
    </row>
    <row r="13563" spans="5:5" x14ac:dyDescent="0.3">
      <c r="E13563"/>
    </row>
    <row r="13564" spans="5:5" x14ac:dyDescent="0.3">
      <c r="E13564"/>
    </row>
    <row r="13565" spans="5:5" x14ac:dyDescent="0.3">
      <c r="E13565"/>
    </row>
    <row r="13566" spans="5:5" x14ac:dyDescent="0.3">
      <c r="E13566"/>
    </row>
    <row r="13567" spans="5:5" x14ac:dyDescent="0.3">
      <c r="E13567"/>
    </row>
    <row r="13568" spans="5:5" x14ac:dyDescent="0.3">
      <c r="E13568"/>
    </row>
    <row r="13569" spans="5:5" x14ac:dyDescent="0.3">
      <c r="E13569"/>
    </row>
    <row r="13570" spans="5:5" x14ac:dyDescent="0.3">
      <c r="E13570"/>
    </row>
    <row r="13571" spans="5:5" x14ac:dyDescent="0.3">
      <c r="E13571"/>
    </row>
    <row r="13572" spans="5:5" x14ac:dyDescent="0.3">
      <c r="E13572"/>
    </row>
    <row r="13573" spans="5:5" x14ac:dyDescent="0.3">
      <c r="E13573"/>
    </row>
    <row r="13574" spans="5:5" x14ac:dyDescent="0.3">
      <c r="E13574"/>
    </row>
    <row r="13575" spans="5:5" x14ac:dyDescent="0.3">
      <c r="E13575"/>
    </row>
    <row r="13576" spans="5:5" x14ac:dyDescent="0.3">
      <c r="E13576"/>
    </row>
    <row r="13577" spans="5:5" x14ac:dyDescent="0.3">
      <c r="E13577"/>
    </row>
    <row r="13578" spans="5:5" x14ac:dyDescent="0.3">
      <c r="E13578"/>
    </row>
    <row r="13579" spans="5:5" x14ac:dyDescent="0.3">
      <c r="E13579"/>
    </row>
    <row r="13580" spans="5:5" x14ac:dyDescent="0.3">
      <c r="E13580"/>
    </row>
    <row r="13581" spans="5:5" x14ac:dyDescent="0.3">
      <c r="E13581"/>
    </row>
    <row r="13582" spans="5:5" x14ac:dyDescent="0.3">
      <c r="E13582"/>
    </row>
    <row r="13583" spans="5:5" x14ac:dyDescent="0.3">
      <c r="E13583"/>
    </row>
    <row r="13584" spans="5:5" x14ac:dyDescent="0.3">
      <c r="E13584"/>
    </row>
    <row r="13585" spans="5:5" x14ac:dyDescent="0.3">
      <c r="E13585"/>
    </row>
    <row r="13586" spans="5:5" x14ac:dyDescent="0.3">
      <c r="E13586"/>
    </row>
    <row r="13587" spans="5:5" x14ac:dyDescent="0.3">
      <c r="E13587"/>
    </row>
    <row r="13588" spans="5:5" x14ac:dyDescent="0.3">
      <c r="E13588"/>
    </row>
    <row r="13589" spans="5:5" x14ac:dyDescent="0.3">
      <c r="E13589"/>
    </row>
    <row r="13590" spans="5:5" x14ac:dyDescent="0.3">
      <c r="E13590"/>
    </row>
    <row r="13591" spans="5:5" x14ac:dyDescent="0.3">
      <c r="E13591"/>
    </row>
    <row r="13592" spans="5:5" x14ac:dyDescent="0.3">
      <c r="E13592"/>
    </row>
    <row r="13593" spans="5:5" x14ac:dyDescent="0.3">
      <c r="E13593"/>
    </row>
    <row r="13594" spans="5:5" x14ac:dyDescent="0.3">
      <c r="E13594"/>
    </row>
    <row r="13595" spans="5:5" x14ac:dyDescent="0.3">
      <c r="E13595"/>
    </row>
    <row r="13596" spans="5:5" x14ac:dyDescent="0.3">
      <c r="E13596"/>
    </row>
    <row r="13597" spans="5:5" x14ac:dyDescent="0.3">
      <c r="E13597"/>
    </row>
    <row r="13598" spans="5:5" x14ac:dyDescent="0.3">
      <c r="E13598"/>
    </row>
    <row r="13599" spans="5:5" x14ac:dyDescent="0.3">
      <c r="E13599"/>
    </row>
    <row r="13600" spans="5:5" x14ac:dyDescent="0.3">
      <c r="E13600"/>
    </row>
    <row r="13601" spans="5:5" x14ac:dyDescent="0.3">
      <c r="E13601"/>
    </row>
    <row r="13602" spans="5:5" x14ac:dyDescent="0.3">
      <c r="E13602"/>
    </row>
    <row r="13603" spans="5:5" x14ac:dyDescent="0.3">
      <c r="E13603"/>
    </row>
    <row r="13604" spans="5:5" x14ac:dyDescent="0.3">
      <c r="E13604"/>
    </row>
    <row r="13605" spans="5:5" x14ac:dyDescent="0.3">
      <c r="E13605"/>
    </row>
    <row r="13606" spans="5:5" x14ac:dyDescent="0.3">
      <c r="E13606"/>
    </row>
    <row r="13607" spans="5:5" x14ac:dyDescent="0.3">
      <c r="E13607"/>
    </row>
    <row r="13608" spans="5:5" x14ac:dyDescent="0.3">
      <c r="E13608"/>
    </row>
    <row r="13609" spans="5:5" x14ac:dyDescent="0.3">
      <c r="E13609"/>
    </row>
    <row r="13610" spans="5:5" x14ac:dyDescent="0.3">
      <c r="E13610"/>
    </row>
    <row r="13611" spans="5:5" x14ac:dyDescent="0.3">
      <c r="E13611"/>
    </row>
    <row r="13612" spans="5:5" x14ac:dyDescent="0.3">
      <c r="E13612"/>
    </row>
    <row r="13613" spans="5:5" x14ac:dyDescent="0.3">
      <c r="E13613"/>
    </row>
    <row r="13614" spans="5:5" x14ac:dyDescent="0.3">
      <c r="E13614"/>
    </row>
    <row r="13615" spans="5:5" x14ac:dyDescent="0.3">
      <c r="E13615"/>
    </row>
    <row r="13616" spans="5:5" x14ac:dyDescent="0.3">
      <c r="E13616"/>
    </row>
    <row r="13617" spans="5:5" x14ac:dyDescent="0.3">
      <c r="E13617"/>
    </row>
    <row r="13618" spans="5:5" x14ac:dyDescent="0.3">
      <c r="E13618"/>
    </row>
    <row r="13619" spans="5:5" x14ac:dyDescent="0.3">
      <c r="E13619"/>
    </row>
    <row r="13620" spans="5:5" x14ac:dyDescent="0.3">
      <c r="E13620"/>
    </row>
    <row r="13621" spans="5:5" x14ac:dyDescent="0.3">
      <c r="E13621"/>
    </row>
    <row r="13622" spans="5:5" x14ac:dyDescent="0.3">
      <c r="E13622"/>
    </row>
    <row r="13623" spans="5:5" x14ac:dyDescent="0.3">
      <c r="E13623"/>
    </row>
    <row r="13624" spans="5:5" x14ac:dyDescent="0.3">
      <c r="E13624"/>
    </row>
    <row r="13625" spans="5:5" x14ac:dyDescent="0.3">
      <c r="E13625"/>
    </row>
    <row r="13626" spans="5:5" x14ac:dyDescent="0.3">
      <c r="E13626"/>
    </row>
    <row r="13627" spans="5:5" x14ac:dyDescent="0.3">
      <c r="E13627"/>
    </row>
    <row r="13628" spans="5:5" x14ac:dyDescent="0.3">
      <c r="E13628"/>
    </row>
    <row r="13629" spans="5:5" x14ac:dyDescent="0.3">
      <c r="E13629"/>
    </row>
    <row r="13630" spans="5:5" x14ac:dyDescent="0.3">
      <c r="E13630"/>
    </row>
    <row r="13631" spans="5:5" x14ac:dyDescent="0.3">
      <c r="E13631"/>
    </row>
    <row r="13632" spans="5:5" x14ac:dyDescent="0.3">
      <c r="E13632"/>
    </row>
    <row r="13633" spans="5:5" x14ac:dyDescent="0.3">
      <c r="E13633"/>
    </row>
    <row r="13634" spans="5:5" x14ac:dyDescent="0.3">
      <c r="E13634"/>
    </row>
    <row r="13635" spans="5:5" x14ac:dyDescent="0.3">
      <c r="E13635"/>
    </row>
    <row r="13636" spans="5:5" x14ac:dyDescent="0.3">
      <c r="E13636"/>
    </row>
    <row r="13637" spans="5:5" x14ac:dyDescent="0.3">
      <c r="E13637"/>
    </row>
    <row r="13638" spans="5:5" x14ac:dyDescent="0.3">
      <c r="E13638"/>
    </row>
    <row r="13639" spans="5:5" x14ac:dyDescent="0.3">
      <c r="E13639"/>
    </row>
    <row r="13640" spans="5:5" x14ac:dyDescent="0.3">
      <c r="E13640"/>
    </row>
    <row r="13641" spans="5:5" x14ac:dyDescent="0.3">
      <c r="E13641"/>
    </row>
    <row r="13642" spans="5:5" x14ac:dyDescent="0.3">
      <c r="E13642"/>
    </row>
    <row r="13643" spans="5:5" x14ac:dyDescent="0.3">
      <c r="E13643"/>
    </row>
    <row r="13644" spans="5:5" x14ac:dyDescent="0.3">
      <c r="E13644"/>
    </row>
    <row r="13645" spans="5:5" x14ac:dyDescent="0.3">
      <c r="E13645"/>
    </row>
    <row r="13646" spans="5:5" x14ac:dyDescent="0.3">
      <c r="E13646"/>
    </row>
    <row r="13647" spans="5:5" x14ac:dyDescent="0.3">
      <c r="E13647"/>
    </row>
    <row r="13648" spans="5:5" x14ac:dyDescent="0.3">
      <c r="E13648"/>
    </row>
    <row r="13649" spans="5:5" x14ac:dyDescent="0.3">
      <c r="E13649"/>
    </row>
    <row r="13650" spans="5:5" x14ac:dyDescent="0.3">
      <c r="E13650"/>
    </row>
    <row r="13651" spans="5:5" x14ac:dyDescent="0.3">
      <c r="E13651"/>
    </row>
    <row r="13652" spans="5:5" x14ac:dyDescent="0.3">
      <c r="E13652"/>
    </row>
    <row r="13653" spans="5:5" x14ac:dyDescent="0.3">
      <c r="E13653"/>
    </row>
    <row r="13654" spans="5:5" x14ac:dyDescent="0.3">
      <c r="E13654"/>
    </row>
    <row r="13655" spans="5:5" x14ac:dyDescent="0.3">
      <c r="E13655"/>
    </row>
    <row r="13656" spans="5:5" x14ac:dyDescent="0.3">
      <c r="E13656"/>
    </row>
    <row r="13657" spans="5:5" x14ac:dyDescent="0.3">
      <c r="E13657"/>
    </row>
    <row r="13658" spans="5:5" x14ac:dyDescent="0.3">
      <c r="E13658"/>
    </row>
    <row r="13659" spans="5:5" x14ac:dyDescent="0.3">
      <c r="E13659"/>
    </row>
    <row r="13660" spans="5:5" x14ac:dyDescent="0.3">
      <c r="E13660"/>
    </row>
    <row r="13661" spans="5:5" x14ac:dyDescent="0.3">
      <c r="E13661"/>
    </row>
    <row r="13662" spans="5:5" x14ac:dyDescent="0.3">
      <c r="E13662"/>
    </row>
    <row r="13663" spans="5:5" x14ac:dyDescent="0.3">
      <c r="E13663"/>
    </row>
    <row r="13664" spans="5:5" x14ac:dyDescent="0.3">
      <c r="E13664"/>
    </row>
    <row r="13665" spans="5:5" x14ac:dyDescent="0.3">
      <c r="E13665"/>
    </row>
    <row r="13666" spans="5:5" x14ac:dyDescent="0.3">
      <c r="E13666"/>
    </row>
    <row r="13667" spans="5:5" x14ac:dyDescent="0.3">
      <c r="E13667"/>
    </row>
    <row r="13668" spans="5:5" x14ac:dyDescent="0.3">
      <c r="E13668"/>
    </row>
    <row r="13669" spans="5:5" x14ac:dyDescent="0.3">
      <c r="E13669"/>
    </row>
    <row r="13670" spans="5:5" x14ac:dyDescent="0.3">
      <c r="E13670"/>
    </row>
    <row r="13671" spans="5:5" x14ac:dyDescent="0.3">
      <c r="E13671"/>
    </row>
    <row r="13672" spans="5:5" x14ac:dyDescent="0.3">
      <c r="E13672"/>
    </row>
    <row r="13673" spans="5:5" x14ac:dyDescent="0.3">
      <c r="E13673"/>
    </row>
    <row r="13674" spans="5:5" x14ac:dyDescent="0.3">
      <c r="E13674"/>
    </row>
    <row r="13675" spans="5:5" x14ac:dyDescent="0.3">
      <c r="E13675"/>
    </row>
    <row r="13676" spans="5:5" x14ac:dyDescent="0.3">
      <c r="E13676"/>
    </row>
    <row r="13677" spans="5:5" x14ac:dyDescent="0.3">
      <c r="E13677"/>
    </row>
    <row r="13678" spans="5:5" x14ac:dyDescent="0.3">
      <c r="E13678"/>
    </row>
    <row r="13679" spans="5:5" x14ac:dyDescent="0.3">
      <c r="E13679"/>
    </row>
    <row r="13680" spans="5:5" x14ac:dyDescent="0.3">
      <c r="E13680"/>
    </row>
    <row r="13681" spans="5:5" x14ac:dyDescent="0.3">
      <c r="E13681"/>
    </row>
    <row r="13682" spans="5:5" x14ac:dyDescent="0.3">
      <c r="E13682"/>
    </row>
    <row r="13683" spans="5:5" x14ac:dyDescent="0.3">
      <c r="E13683"/>
    </row>
    <row r="13684" spans="5:5" x14ac:dyDescent="0.3">
      <c r="E13684"/>
    </row>
    <row r="13685" spans="5:5" x14ac:dyDescent="0.3">
      <c r="E13685"/>
    </row>
    <row r="13686" spans="5:5" x14ac:dyDescent="0.3">
      <c r="E13686"/>
    </row>
    <row r="13687" spans="5:5" x14ac:dyDescent="0.3">
      <c r="E13687"/>
    </row>
    <row r="13688" spans="5:5" x14ac:dyDescent="0.3">
      <c r="E13688"/>
    </row>
    <row r="13689" spans="5:5" x14ac:dyDescent="0.3">
      <c r="E13689"/>
    </row>
    <row r="13690" spans="5:5" x14ac:dyDescent="0.3">
      <c r="E13690"/>
    </row>
    <row r="13691" spans="5:5" x14ac:dyDescent="0.3">
      <c r="E13691"/>
    </row>
    <row r="13692" spans="5:5" x14ac:dyDescent="0.3">
      <c r="E13692"/>
    </row>
    <row r="13693" spans="5:5" x14ac:dyDescent="0.3">
      <c r="E13693"/>
    </row>
    <row r="13694" spans="5:5" x14ac:dyDescent="0.3">
      <c r="E13694"/>
    </row>
    <row r="13695" spans="5:5" x14ac:dyDescent="0.3">
      <c r="E13695"/>
    </row>
    <row r="13696" spans="5:5" x14ac:dyDescent="0.3">
      <c r="E13696"/>
    </row>
    <row r="13697" spans="5:5" x14ac:dyDescent="0.3">
      <c r="E13697"/>
    </row>
    <row r="13698" spans="5:5" x14ac:dyDescent="0.3">
      <c r="E13698"/>
    </row>
    <row r="13699" spans="5:5" x14ac:dyDescent="0.3">
      <c r="E13699"/>
    </row>
    <row r="13700" spans="5:5" x14ac:dyDescent="0.3">
      <c r="E13700"/>
    </row>
    <row r="13701" spans="5:5" x14ac:dyDescent="0.3">
      <c r="E13701"/>
    </row>
    <row r="13702" spans="5:5" x14ac:dyDescent="0.3">
      <c r="E13702"/>
    </row>
    <row r="13703" spans="5:5" x14ac:dyDescent="0.3">
      <c r="E13703"/>
    </row>
    <row r="13704" spans="5:5" x14ac:dyDescent="0.3">
      <c r="E13704"/>
    </row>
    <row r="13705" spans="5:5" x14ac:dyDescent="0.3">
      <c r="E13705"/>
    </row>
    <row r="13706" spans="5:5" x14ac:dyDescent="0.3">
      <c r="E13706"/>
    </row>
    <row r="13707" spans="5:5" x14ac:dyDescent="0.3">
      <c r="E13707"/>
    </row>
    <row r="13708" spans="5:5" x14ac:dyDescent="0.3">
      <c r="E13708"/>
    </row>
    <row r="13709" spans="5:5" x14ac:dyDescent="0.3">
      <c r="E13709"/>
    </row>
    <row r="13710" spans="5:5" x14ac:dyDescent="0.3">
      <c r="E13710"/>
    </row>
    <row r="13711" spans="5:5" x14ac:dyDescent="0.3">
      <c r="E13711"/>
    </row>
    <row r="13712" spans="5:5" x14ac:dyDescent="0.3">
      <c r="E13712"/>
    </row>
    <row r="13713" spans="5:5" x14ac:dyDescent="0.3">
      <c r="E13713"/>
    </row>
    <row r="13714" spans="5:5" x14ac:dyDescent="0.3">
      <c r="E13714"/>
    </row>
    <row r="13715" spans="5:5" x14ac:dyDescent="0.3">
      <c r="E13715"/>
    </row>
    <row r="13716" spans="5:5" x14ac:dyDescent="0.3">
      <c r="E13716"/>
    </row>
    <row r="13717" spans="5:5" x14ac:dyDescent="0.3">
      <c r="E13717"/>
    </row>
    <row r="13718" spans="5:5" x14ac:dyDescent="0.3">
      <c r="E13718"/>
    </row>
    <row r="13719" spans="5:5" x14ac:dyDescent="0.3">
      <c r="E13719"/>
    </row>
    <row r="13720" spans="5:5" x14ac:dyDescent="0.3">
      <c r="E13720"/>
    </row>
    <row r="13721" spans="5:5" x14ac:dyDescent="0.3">
      <c r="E13721"/>
    </row>
    <row r="13722" spans="5:5" x14ac:dyDescent="0.3">
      <c r="E13722"/>
    </row>
    <row r="13723" spans="5:5" x14ac:dyDescent="0.3">
      <c r="E13723"/>
    </row>
    <row r="13724" spans="5:5" x14ac:dyDescent="0.3">
      <c r="E13724"/>
    </row>
    <row r="13725" spans="5:5" x14ac:dyDescent="0.3">
      <c r="E13725"/>
    </row>
    <row r="13726" spans="5:5" x14ac:dyDescent="0.3">
      <c r="E13726"/>
    </row>
    <row r="13727" spans="5:5" x14ac:dyDescent="0.3">
      <c r="E13727"/>
    </row>
    <row r="13728" spans="5:5" x14ac:dyDescent="0.3">
      <c r="E13728"/>
    </row>
    <row r="13729" spans="5:5" x14ac:dyDescent="0.3">
      <c r="E13729"/>
    </row>
    <row r="13730" spans="5:5" x14ac:dyDescent="0.3">
      <c r="E13730"/>
    </row>
    <row r="13731" spans="5:5" x14ac:dyDescent="0.3">
      <c r="E13731"/>
    </row>
    <row r="13732" spans="5:5" x14ac:dyDescent="0.3">
      <c r="E13732"/>
    </row>
    <row r="13733" spans="5:5" x14ac:dyDescent="0.3">
      <c r="E13733"/>
    </row>
    <row r="13734" spans="5:5" x14ac:dyDescent="0.3">
      <c r="E13734"/>
    </row>
    <row r="13735" spans="5:5" x14ac:dyDescent="0.3">
      <c r="E13735"/>
    </row>
    <row r="13736" spans="5:5" x14ac:dyDescent="0.3">
      <c r="E13736"/>
    </row>
    <row r="13737" spans="5:5" x14ac:dyDescent="0.3">
      <c r="E13737"/>
    </row>
    <row r="13738" spans="5:5" x14ac:dyDescent="0.3">
      <c r="E13738"/>
    </row>
    <row r="13739" spans="5:5" x14ac:dyDescent="0.3">
      <c r="E13739"/>
    </row>
    <row r="13740" spans="5:5" x14ac:dyDescent="0.3">
      <c r="E13740"/>
    </row>
    <row r="13741" spans="5:5" x14ac:dyDescent="0.3">
      <c r="E13741"/>
    </row>
    <row r="13742" spans="5:5" x14ac:dyDescent="0.3">
      <c r="E13742"/>
    </row>
    <row r="13743" spans="5:5" x14ac:dyDescent="0.3">
      <c r="E13743"/>
    </row>
    <row r="13744" spans="5:5" x14ac:dyDescent="0.3">
      <c r="E13744"/>
    </row>
    <row r="13745" spans="5:5" x14ac:dyDescent="0.3">
      <c r="E13745"/>
    </row>
    <row r="13746" spans="5:5" x14ac:dyDescent="0.3">
      <c r="E13746"/>
    </row>
    <row r="13747" spans="5:5" x14ac:dyDescent="0.3">
      <c r="E13747"/>
    </row>
    <row r="13748" spans="5:5" x14ac:dyDescent="0.3">
      <c r="E13748"/>
    </row>
    <row r="13749" spans="5:5" x14ac:dyDescent="0.3">
      <c r="E13749"/>
    </row>
    <row r="13750" spans="5:5" x14ac:dyDescent="0.3">
      <c r="E13750"/>
    </row>
    <row r="13751" spans="5:5" x14ac:dyDescent="0.3">
      <c r="E13751"/>
    </row>
    <row r="13752" spans="5:5" x14ac:dyDescent="0.3">
      <c r="E13752"/>
    </row>
    <row r="13753" spans="5:5" x14ac:dyDescent="0.3">
      <c r="E13753"/>
    </row>
    <row r="13754" spans="5:5" x14ac:dyDescent="0.3">
      <c r="E13754"/>
    </row>
    <row r="13755" spans="5:5" x14ac:dyDescent="0.3">
      <c r="E13755"/>
    </row>
    <row r="13756" spans="5:5" x14ac:dyDescent="0.3">
      <c r="E13756"/>
    </row>
    <row r="13757" spans="5:5" x14ac:dyDescent="0.3">
      <c r="E13757"/>
    </row>
    <row r="13758" spans="5:5" x14ac:dyDescent="0.3">
      <c r="E13758"/>
    </row>
    <row r="13759" spans="5:5" x14ac:dyDescent="0.3">
      <c r="E13759"/>
    </row>
    <row r="13760" spans="5:5" x14ac:dyDescent="0.3">
      <c r="E13760"/>
    </row>
    <row r="13761" spans="5:5" x14ac:dyDescent="0.3">
      <c r="E13761"/>
    </row>
    <row r="13762" spans="5:5" x14ac:dyDescent="0.3">
      <c r="E13762"/>
    </row>
    <row r="13763" spans="5:5" x14ac:dyDescent="0.3">
      <c r="E13763"/>
    </row>
    <row r="13764" spans="5:5" x14ac:dyDescent="0.3">
      <c r="E13764"/>
    </row>
    <row r="13765" spans="5:5" x14ac:dyDescent="0.3">
      <c r="E13765"/>
    </row>
    <row r="13766" spans="5:5" x14ac:dyDescent="0.3">
      <c r="E13766"/>
    </row>
    <row r="13767" spans="5:5" x14ac:dyDescent="0.3">
      <c r="E13767"/>
    </row>
    <row r="13768" spans="5:5" x14ac:dyDescent="0.3">
      <c r="E13768"/>
    </row>
    <row r="13769" spans="5:5" x14ac:dyDescent="0.3">
      <c r="E13769"/>
    </row>
    <row r="13770" spans="5:5" x14ac:dyDescent="0.3">
      <c r="E13770"/>
    </row>
    <row r="13771" spans="5:5" x14ac:dyDescent="0.3">
      <c r="E13771"/>
    </row>
    <row r="13772" spans="5:5" x14ac:dyDescent="0.3">
      <c r="E13772"/>
    </row>
    <row r="13773" spans="5:5" x14ac:dyDescent="0.3">
      <c r="E13773"/>
    </row>
    <row r="13774" spans="5:5" x14ac:dyDescent="0.3">
      <c r="E13774"/>
    </row>
    <row r="13775" spans="5:5" x14ac:dyDescent="0.3">
      <c r="E13775"/>
    </row>
    <row r="13776" spans="5:5" x14ac:dyDescent="0.3">
      <c r="E13776"/>
    </row>
    <row r="13777" spans="5:5" x14ac:dyDescent="0.3">
      <c r="E13777"/>
    </row>
    <row r="13778" spans="5:5" x14ac:dyDescent="0.3">
      <c r="E13778"/>
    </row>
    <row r="13779" spans="5:5" x14ac:dyDescent="0.3">
      <c r="E13779"/>
    </row>
    <row r="13780" spans="5:5" x14ac:dyDescent="0.3">
      <c r="E13780"/>
    </row>
    <row r="13781" spans="5:5" x14ac:dyDescent="0.3">
      <c r="E13781"/>
    </row>
    <row r="13782" spans="5:5" x14ac:dyDescent="0.3">
      <c r="E13782"/>
    </row>
    <row r="13783" spans="5:5" x14ac:dyDescent="0.3">
      <c r="E13783"/>
    </row>
    <row r="13784" spans="5:5" x14ac:dyDescent="0.3">
      <c r="E13784"/>
    </row>
    <row r="13785" spans="5:5" x14ac:dyDescent="0.3">
      <c r="E13785"/>
    </row>
    <row r="13786" spans="5:5" x14ac:dyDescent="0.3">
      <c r="E13786"/>
    </row>
    <row r="13787" spans="5:5" x14ac:dyDescent="0.3">
      <c r="E13787"/>
    </row>
    <row r="13788" spans="5:5" x14ac:dyDescent="0.3">
      <c r="E13788"/>
    </row>
    <row r="13789" spans="5:5" x14ac:dyDescent="0.3">
      <c r="E13789"/>
    </row>
    <row r="13790" spans="5:5" x14ac:dyDescent="0.3">
      <c r="E13790"/>
    </row>
    <row r="13791" spans="5:5" x14ac:dyDescent="0.3">
      <c r="E13791"/>
    </row>
    <row r="13792" spans="5:5" x14ac:dyDescent="0.3">
      <c r="E13792"/>
    </row>
    <row r="13793" spans="5:5" x14ac:dyDescent="0.3">
      <c r="E13793"/>
    </row>
    <row r="13794" spans="5:5" x14ac:dyDescent="0.3">
      <c r="E13794"/>
    </row>
    <row r="13795" spans="5:5" x14ac:dyDescent="0.3">
      <c r="E13795"/>
    </row>
    <row r="13796" spans="5:5" x14ac:dyDescent="0.3">
      <c r="E13796"/>
    </row>
    <row r="13797" spans="5:5" x14ac:dyDescent="0.3">
      <c r="E13797"/>
    </row>
    <row r="13798" spans="5:5" x14ac:dyDescent="0.3">
      <c r="E13798"/>
    </row>
    <row r="13799" spans="5:5" x14ac:dyDescent="0.3">
      <c r="E13799"/>
    </row>
    <row r="13800" spans="5:5" x14ac:dyDescent="0.3">
      <c r="E13800"/>
    </row>
    <row r="13801" spans="5:5" x14ac:dyDescent="0.3">
      <c r="E13801"/>
    </row>
    <row r="13802" spans="5:5" x14ac:dyDescent="0.3">
      <c r="E13802"/>
    </row>
    <row r="13803" spans="5:5" x14ac:dyDescent="0.3">
      <c r="E13803"/>
    </row>
    <row r="13804" spans="5:5" x14ac:dyDescent="0.3">
      <c r="E13804"/>
    </row>
    <row r="13805" spans="5:5" x14ac:dyDescent="0.3">
      <c r="E13805"/>
    </row>
    <row r="13806" spans="5:5" x14ac:dyDescent="0.3">
      <c r="E13806"/>
    </row>
    <row r="13807" spans="5:5" x14ac:dyDescent="0.3">
      <c r="E13807"/>
    </row>
    <row r="13808" spans="5:5" x14ac:dyDescent="0.3">
      <c r="E13808"/>
    </row>
    <row r="13809" spans="5:5" x14ac:dyDescent="0.3">
      <c r="E13809"/>
    </row>
    <row r="13810" spans="5:5" x14ac:dyDescent="0.3">
      <c r="E13810"/>
    </row>
    <row r="13811" spans="5:5" x14ac:dyDescent="0.3">
      <c r="E13811"/>
    </row>
    <row r="13812" spans="5:5" x14ac:dyDescent="0.3">
      <c r="E13812"/>
    </row>
    <row r="13813" spans="5:5" x14ac:dyDescent="0.3">
      <c r="E13813"/>
    </row>
    <row r="13814" spans="5:5" x14ac:dyDescent="0.3">
      <c r="E13814"/>
    </row>
    <row r="13815" spans="5:5" x14ac:dyDescent="0.3">
      <c r="E13815"/>
    </row>
    <row r="13816" spans="5:5" x14ac:dyDescent="0.3">
      <c r="E13816"/>
    </row>
    <row r="13817" spans="5:5" x14ac:dyDescent="0.3">
      <c r="E13817"/>
    </row>
    <row r="13818" spans="5:5" x14ac:dyDescent="0.3">
      <c r="E13818"/>
    </row>
    <row r="13819" spans="5:5" x14ac:dyDescent="0.3">
      <c r="E13819"/>
    </row>
    <row r="13820" spans="5:5" x14ac:dyDescent="0.3">
      <c r="E13820"/>
    </row>
    <row r="13821" spans="5:5" x14ac:dyDescent="0.3">
      <c r="E13821"/>
    </row>
    <row r="13822" spans="5:5" x14ac:dyDescent="0.3">
      <c r="E13822"/>
    </row>
    <row r="13823" spans="5:5" x14ac:dyDescent="0.3">
      <c r="E13823"/>
    </row>
    <row r="13824" spans="5:5" x14ac:dyDescent="0.3">
      <c r="E13824"/>
    </row>
    <row r="13825" spans="5:5" x14ac:dyDescent="0.3">
      <c r="E13825"/>
    </row>
    <row r="13826" spans="5:5" x14ac:dyDescent="0.3">
      <c r="E13826"/>
    </row>
    <row r="13827" spans="5:5" x14ac:dyDescent="0.3">
      <c r="E13827"/>
    </row>
    <row r="13828" spans="5:5" x14ac:dyDescent="0.3">
      <c r="E13828"/>
    </row>
    <row r="13829" spans="5:5" x14ac:dyDescent="0.3">
      <c r="E13829"/>
    </row>
    <row r="13830" spans="5:5" x14ac:dyDescent="0.3">
      <c r="E13830"/>
    </row>
    <row r="13831" spans="5:5" x14ac:dyDescent="0.3">
      <c r="E13831"/>
    </row>
    <row r="13832" spans="5:5" x14ac:dyDescent="0.3">
      <c r="E13832"/>
    </row>
    <row r="13833" spans="5:5" x14ac:dyDescent="0.3">
      <c r="E13833"/>
    </row>
    <row r="13834" spans="5:5" x14ac:dyDescent="0.3">
      <c r="E13834"/>
    </row>
    <row r="13835" spans="5:5" x14ac:dyDescent="0.3">
      <c r="E13835"/>
    </row>
    <row r="13836" spans="5:5" x14ac:dyDescent="0.3">
      <c r="E13836"/>
    </row>
    <row r="13837" spans="5:5" x14ac:dyDescent="0.3">
      <c r="E13837"/>
    </row>
    <row r="13838" spans="5:5" x14ac:dyDescent="0.3">
      <c r="E13838"/>
    </row>
    <row r="13839" spans="5:5" x14ac:dyDescent="0.3">
      <c r="E13839"/>
    </row>
    <row r="13840" spans="5:5" x14ac:dyDescent="0.3">
      <c r="E13840"/>
    </row>
    <row r="13841" spans="5:5" x14ac:dyDescent="0.3">
      <c r="E13841"/>
    </row>
    <row r="13842" spans="5:5" x14ac:dyDescent="0.3">
      <c r="E13842"/>
    </row>
    <row r="13843" spans="5:5" x14ac:dyDescent="0.3">
      <c r="E13843"/>
    </row>
    <row r="13844" spans="5:5" x14ac:dyDescent="0.3">
      <c r="E13844"/>
    </row>
    <row r="13845" spans="5:5" x14ac:dyDescent="0.3">
      <c r="E13845"/>
    </row>
    <row r="13846" spans="5:5" x14ac:dyDescent="0.3">
      <c r="E13846"/>
    </row>
    <row r="13847" spans="5:5" x14ac:dyDescent="0.3">
      <c r="E13847"/>
    </row>
    <row r="13848" spans="5:5" x14ac:dyDescent="0.3">
      <c r="E13848"/>
    </row>
    <row r="13849" spans="5:5" x14ac:dyDescent="0.3">
      <c r="E13849"/>
    </row>
    <row r="13850" spans="5:5" x14ac:dyDescent="0.3">
      <c r="E13850"/>
    </row>
    <row r="13851" spans="5:5" x14ac:dyDescent="0.3">
      <c r="E13851"/>
    </row>
    <row r="13852" spans="5:5" x14ac:dyDescent="0.3">
      <c r="E13852"/>
    </row>
    <row r="13853" spans="5:5" x14ac:dyDescent="0.3">
      <c r="E13853"/>
    </row>
    <row r="13854" spans="5:5" x14ac:dyDescent="0.3">
      <c r="E13854"/>
    </row>
    <row r="13855" spans="5:5" x14ac:dyDescent="0.3">
      <c r="E13855"/>
    </row>
    <row r="13856" spans="5:5" x14ac:dyDescent="0.3">
      <c r="E13856"/>
    </row>
    <row r="13857" spans="5:5" x14ac:dyDescent="0.3">
      <c r="E13857"/>
    </row>
    <row r="13858" spans="5:5" x14ac:dyDescent="0.3">
      <c r="E13858"/>
    </row>
    <row r="13859" spans="5:5" x14ac:dyDescent="0.3">
      <c r="E13859"/>
    </row>
    <row r="13860" spans="5:5" x14ac:dyDescent="0.3">
      <c r="E13860"/>
    </row>
    <row r="13861" spans="5:5" x14ac:dyDescent="0.3">
      <c r="E13861"/>
    </row>
    <row r="13862" spans="5:5" x14ac:dyDescent="0.3">
      <c r="E13862"/>
    </row>
    <row r="13863" spans="5:5" x14ac:dyDescent="0.3">
      <c r="E13863"/>
    </row>
    <row r="13864" spans="5:5" x14ac:dyDescent="0.3">
      <c r="E13864"/>
    </row>
    <row r="13865" spans="5:5" x14ac:dyDescent="0.3">
      <c r="E13865"/>
    </row>
    <row r="13866" spans="5:5" x14ac:dyDescent="0.3">
      <c r="E13866"/>
    </row>
    <row r="13867" spans="5:5" x14ac:dyDescent="0.3">
      <c r="E13867"/>
    </row>
    <row r="13868" spans="5:5" x14ac:dyDescent="0.3">
      <c r="E13868"/>
    </row>
    <row r="13869" spans="5:5" x14ac:dyDescent="0.3">
      <c r="E13869"/>
    </row>
    <row r="13870" spans="5:5" x14ac:dyDescent="0.3">
      <c r="E13870"/>
    </row>
    <row r="13871" spans="5:5" x14ac:dyDescent="0.3">
      <c r="E13871"/>
    </row>
    <row r="13872" spans="5:5" x14ac:dyDescent="0.3">
      <c r="E13872"/>
    </row>
    <row r="13873" spans="5:5" x14ac:dyDescent="0.3">
      <c r="E13873"/>
    </row>
    <row r="13874" spans="5:5" x14ac:dyDescent="0.3">
      <c r="E13874"/>
    </row>
    <row r="13875" spans="5:5" x14ac:dyDescent="0.3">
      <c r="E13875"/>
    </row>
    <row r="13876" spans="5:5" x14ac:dyDescent="0.3">
      <c r="E13876"/>
    </row>
    <row r="13877" spans="5:5" x14ac:dyDescent="0.3">
      <c r="E13877"/>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373F7-F9EB-4C80-A00F-2E0E627C8AD7}">
  <dimension ref="A1:A13"/>
  <sheetViews>
    <sheetView workbookViewId="0">
      <selection activeCell="A22" sqref="A22"/>
    </sheetView>
  </sheetViews>
  <sheetFormatPr defaultRowHeight="14.4" x14ac:dyDescent="0.3"/>
  <cols>
    <col min="1" max="1" width="96.33203125" style="1" customWidth="1"/>
  </cols>
  <sheetData>
    <row r="1" spans="1:1" ht="23.4" x14ac:dyDescent="0.45">
      <c r="A1" s="21" t="s">
        <v>779</v>
      </c>
    </row>
    <row r="2" spans="1:1" x14ac:dyDescent="0.3">
      <c r="A2" s="22" t="s">
        <v>780</v>
      </c>
    </row>
    <row r="3" spans="1:1" ht="43.2" x14ac:dyDescent="0.3">
      <c r="A3" s="1" t="s">
        <v>781</v>
      </c>
    </row>
    <row r="4" spans="1:1" x14ac:dyDescent="0.3">
      <c r="A4" s="22" t="s">
        <v>782</v>
      </c>
    </row>
    <row r="5" spans="1:1" ht="28.8" x14ac:dyDescent="0.3">
      <c r="A5" s="1" t="s">
        <v>793</v>
      </c>
    </row>
    <row r="6" spans="1:1" x14ac:dyDescent="0.3">
      <c r="A6" s="22" t="s">
        <v>783</v>
      </c>
    </row>
    <row r="7" spans="1:1" ht="28.8" x14ac:dyDescent="0.3">
      <c r="A7" s="1" t="s">
        <v>784</v>
      </c>
    </row>
    <row r="8" spans="1:1" x14ac:dyDescent="0.3">
      <c r="A8" s="22" t="s">
        <v>787</v>
      </c>
    </row>
    <row r="9" spans="1:1" ht="28.8" x14ac:dyDescent="0.3">
      <c r="A9" s="1" t="s">
        <v>788</v>
      </c>
    </row>
    <row r="10" spans="1:1" x14ac:dyDescent="0.3">
      <c r="A10" s="22" t="s">
        <v>785</v>
      </c>
    </row>
    <row r="11" spans="1:1" ht="28.8" x14ac:dyDescent="0.3">
      <c r="A11" s="1" t="s">
        <v>786</v>
      </c>
    </row>
    <row r="12" spans="1:1" x14ac:dyDescent="0.3">
      <c r="A12" s="22" t="s">
        <v>794</v>
      </c>
    </row>
    <row r="13" spans="1:1" ht="28.8" x14ac:dyDescent="0.3">
      <c r="A13" s="1" t="s">
        <v>795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D6E4-7A1A-4D51-BC34-21F3BE24AED1}">
  <dimension ref="A1:H23"/>
  <sheetViews>
    <sheetView workbookViewId="0"/>
  </sheetViews>
  <sheetFormatPr defaultRowHeight="14.4" x14ac:dyDescent="0.3"/>
  <cols>
    <col min="1" max="1" width="23" bestFit="1" customWidth="1"/>
    <col min="2" max="2" width="15.5546875" bestFit="1" customWidth="1"/>
    <col min="3" max="7" width="5" bestFit="1" customWidth="1"/>
    <col min="8" max="8" width="10.5546875" bestFit="1" customWidth="1"/>
  </cols>
  <sheetData>
    <row r="1" spans="1:6" x14ac:dyDescent="0.3">
      <c r="A1" s="2" t="s">
        <v>789</v>
      </c>
      <c r="B1" s="2" t="s">
        <v>742</v>
      </c>
    </row>
    <row r="2" spans="1:6" x14ac:dyDescent="0.3">
      <c r="A2" s="2" t="s">
        <v>737</v>
      </c>
      <c r="B2" t="s">
        <v>7</v>
      </c>
      <c r="C2" t="s">
        <v>14</v>
      </c>
      <c r="D2" t="s">
        <v>22</v>
      </c>
      <c r="E2" t="s">
        <v>27</v>
      </c>
      <c r="F2" t="s">
        <v>738</v>
      </c>
    </row>
    <row r="3" spans="1:6" x14ac:dyDescent="0.3">
      <c r="A3" s="3">
        <v>1960</v>
      </c>
      <c r="B3" s="5">
        <v>65.088028745644593</v>
      </c>
      <c r="C3" s="5">
        <v>39.917839999999998</v>
      </c>
      <c r="D3" s="5">
        <v>45.943889497262333</v>
      </c>
      <c r="E3" s="5">
        <v>54.181275067750647</v>
      </c>
      <c r="F3" s="5">
        <v>54.916886102162913</v>
      </c>
    </row>
    <row r="4" spans="1:6" x14ac:dyDescent="0.3">
      <c r="A4" s="3">
        <v>1980</v>
      </c>
      <c r="B4" s="5">
        <v>70.961932568149194</v>
      </c>
      <c r="C4" s="5">
        <v>47.04191999999999</v>
      </c>
      <c r="D4" s="5">
        <v>54.909922847187659</v>
      </c>
      <c r="E4" s="5">
        <v>63.537344173441724</v>
      </c>
      <c r="F4" s="5">
        <v>62.579413489064422</v>
      </c>
    </row>
    <row r="5" spans="1:6" x14ac:dyDescent="0.3">
      <c r="A5" s="3">
        <v>2000</v>
      </c>
      <c r="B5" s="5">
        <v>75.422146972740322</v>
      </c>
      <c r="C5" s="5">
        <v>52.701279999999997</v>
      </c>
      <c r="D5" s="5">
        <v>60.569950731707316</v>
      </c>
      <c r="E5" s="5">
        <v>68.792327009936741</v>
      </c>
      <c r="F5" s="5">
        <v>67.624755550490079</v>
      </c>
    </row>
    <row r="6" spans="1:6" x14ac:dyDescent="0.3">
      <c r="A6" s="3">
        <v>2019</v>
      </c>
      <c r="B6" s="5">
        <v>79.49963546628409</v>
      </c>
      <c r="C6" s="5">
        <v>61.583759999999991</v>
      </c>
      <c r="D6" s="5">
        <v>67.512700000000009</v>
      </c>
      <c r="E6" s="5">
        <v>73.32938437217706</v>
      </c>
      <c r="F6" s="5">
        <v>73.048994255755616</v>
      </c>
    </row>
    <row r="7" spans="1:6" x14ac:dyDescent="0.3">
      <c r="A7" s="3">
        <v>2021</v>
      </c>
      <c r="B7" s="5">
        <v>78.420185423242486</v>
      </c>
      <c r="C7" s="5">
        <v>61.59335999999999</v>
      </c>
      <c r="D7" s="5">
        <v>66.355400000000003</v>
      </c>
      <c r="E7" s="5">
        <v>71.2235573622403</v>
      </c>
      <c r="F7" s="5">
        <v>71.819588124002706</v>
      </c>
    </row>
    <row r="8" spans="1:6" x14ac:dyDescent="0.3">
      <c r="A8" s="3">
        <v>2024</v>
      </c>
      <c r="B8" s="5">
        <v>80.037787116212343</v>
      </c>
      <c r="C8" s="5">
        <v>64.223280000000017</v>
      </c>
      <c r="D8" s="5">
        <v>68.737719999999996</v>
      </c>
      <c r="E8" s="5">
        <v>74.055612014453473</v>
      </c>
      <c r="F8" s="5">
        <v>74.040574549806209</v>
      </c>
    </row>
    <row r="9" spans="1:6" x14ac:dyDescent="0.3">
      <c r="A9" s="3" t="s">
        <v>738</v>
      </c>
      <c r="B9" s="5">
        <v>74.924239402942177</v>
      </c>
      <c r="C9" s="5">
        <v>54.51024000000001</v>
      </c>
      <c r="D9" s="5">
        <v>60.740353494843589</v>
      </c>
      <c r="E9" s="5">
        <v>67.519916666666646</v>
      </c>
      <c r="F9" s="5">
        <v>67.361477125340315</v>
      </c>
    </row>
    <row r="20" spans="1:8" x14ac:dyDescent="0.3">
      <c r="A20" s="2" t="s">
        <v>789</v>
      </c>
      <c r="B20" s="2" t="s">
        <v>742</v>
      </c>
    </row>
    <row r="21" spans="1:8" x14ac:dyDescent="0.3">
      <c r="A21" s="2" t="s">
        <v>737</v>
      </c>
      <c r="B21">
        <v>1960</v>
      </c>
      <c r="C21">
        <v>1980</v>
      </c>
      <c r="D21">
        <v>2000</v>
      </c>
      <c r="E21">
        <v>2019</v>
      </c>
      <c r="F21">
        <v>2021</v>
      </c>
      <c r="G21">
        <v>2024</v>
      </c>
      <c r="H21" t="s">
        <v>738</v>
      </c>
    </row>
    <row r="22" spans="1:8" x14ac:dyDescent="0.3">
      <c r="A22" s="3" t="s">
        <v>21</v>
      </c>
      <c r="B22" s="5">
        <v>42.739188375713546</v>
      </c>
      <c r="C22" s="5">
        <v>50.54911624286455</v>
      </c>
      <c r="D22" s="5">
        <v>53.561584327970941</v>
      </c>
      <c r="E22" s="5">
        <v>62.516429683445772</v>
      </c>
      <c r="F22" s="5">
        <v>62.110314997405297</v>
      </c>
      <c r="G22" s="5">
        <v>64.717896730669437</v>
      </c>
      <c r="H22" s="5">
        <v>56.032421726344964</v>
      </c>
    </row>
    <row r="23" spans="1:8" x14ac:dyDescent="0.3">
      <c r="A23" s="3" t="s">
        <v>738</v>
      </c>
      <c r="B23" s="5">
        <v>42.739188375713546</v>
      </c>
      <c r="C23" s="5">
        <v>50.54911624286455</v>
      </c>
      <c r="D23" s="5">
        <v>53.561584327970941</v>
      </c>
      <c r="E23" s="5">
        <v>62.516429683445772</v>
      </c>
      <c r="F23" s="5">
        <v>62.110314997405297</v>
      </c>
      <c r="G23" s="5">
        <v>64.717896730669437</v>
      </c>
      <c r="H23" s="5">
        <v>56.032421726344964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D8BE5F-8972-4B81-AEE1-9E9394648934}">
  <ds:schemaRefs/>
</ds:datastoreItem>
</file>

<file path=customXml/itemProps2.xml><?xml version="1.0" encoding="utf-8"?>
<ds:datastoreItem xmlns:ds="http://schemas.openxmlformats.org/officeDocument/2006/customXml" ds:itemID="{12161103-D119-4C9C-919B-126EF1500F08}">
  <ds:schemaRefs/>
</ds:datastoreItem>
</file>

<file path=customXml/itemProps3.xml><?xml version="1.0" encoding="utf-8"?>
<ds:datastoreItem xmlns:ds="http://schemas.openxmlformats.org/officeDocument/2006/customXml" ds:itemID="{D4F8B8BE-324F-4385-AAD3-8D8CFCF06CB2}">
  <ds:schemaRefs/>
</ds:datastoreItem>
</file>

<file path=customXml/itemProps4.xml><?xml version="1.0" encoding="utf-8"?>
<ds:datastoreItem xmlns:ds="http://schemas.openxmlformats.org/officeDocument/2006/customXml" ds:itemID="{B4D4E698-462B-4256-988C-12DDE07F5DC2}">
  <ds:schemaRefs/>
</ds:datastoreItem>
</file>

<file path=customXml/itemProps5.xml><?xml version="1.0" encoding="utf-8"?>
<ds:datastoreItem xmlns:ds="http://schemas.openxmlformats.org/officeDocument/2006/customXml" ds:itemID="{953C7BAF-BB7A-412C-9667-68B46DE62949}">
  <ds:schemaRefs/>
</ds:datastoreItem>
</file>

<file path=customXml/itemProps6.xml><?xml version="1.0" encoding="utf-8"?>
<ds:datastoreItem xmlns:ds="http://schemas.openxmlformats.org/officeDocument/2006/customXml" ds:itemID="{5CAD9347-65AD-40F5-BC47-AB0CDBD50C40}">
  <ds:schemaRefs/>
</ds:datastoreItem>
</file>

<file path=customXml/itemProps7.xml><?xml version="1.0" encoding="utf-8"?>
<ds:datastoreItem xmlns:ds="http://schemas.openxmlformats.org/officeDocument/2006/customXml" ds:itemID="{938CCF1A-B56D-471E-B6FF-B356EE658ABC}">
  <ds:schemaRefs/>
</ds:datastoreItem>
</file>

<file path=customXml/itemProps8.xml><?xml version="1.0" encoding="utf-8"?>
<ds:datastoreItem xmlns:ds="http://schemas.openxmlformats.org/officeDocument/2006/customXml" ds:itemID="{DC92B258-13F1-412D-9D61-6595C04607B8}">
  <ds:schemaRefs/>
</ds:datastoreItem>
</file>

<file path=customXml/itemProps9.xml><?xml version="1.0" encoding="utf-8"?>
<ds:datastoreItem xmlns:ds="http://schemas.openxmlformats.org/officeDocument/2006/customXml" ds:itemID="{5E47574D-A5AE-4F20-AC67-FE6911C78157}">
  <ds:schemaRefs/>
</ds:datastoreItem>
</file>

<file path=customXml/itemProps10.xml><?xml version="1.0" encoding="utf-8"?>
<ds:datastoreItem xmlns:ds="http://schemas.openxmlformats.org/officeDocument/2006/customXml" ds:itemID="{6504315F-EE7E-4D22-9941-A4442D0CAE23}">
  <ds:schemaRefs/>
</ds:datastoreItem>
</file>

<file path=customXml/itemProps11.xml><?xml version="1.0" encoding="utf-8"?>
<ds:datastoreItem xmlns:ds="http://schemas.openxmlformats.org/officeDocument/2006/customXml" ds:itemID="{127A6C26-7FB4-43E5-95F4-10A8FB7476D2}">
  <ds:schemaRefs/>
</ds:datastoreItem>
</file>

<file path=customXml/itemProps12.xml><?xml version="1.0" encoding="utf-8"?>
<ds:datastoreItem xmlns:ds="http://schemas.openxmlformats.org/officeDocument/2006/customXml" ds:itemID="{EE4FE8E5-6726-4861-BC38-A9E7D904BF60}">
  <ds:schemaRefs/>
</ds:datastoreItem>
</file>

<file path=customXml/itemProps13.xml><?xml version="1.0" encoding="utf-8"?>
<ds:datastoreItem xmlns:ds="http://schemas.openxmlformats.org/officeDocument/2006/customXml" ds:itemID="{EAADD0AC-F9DC-4E2F-8994-45FA9A660D96}">
  <ds:schemaRefs>
    <ds:schemaRef ds:uri="http://schemas.microsoft.com/DataMashup"/>
  </ds:schemaRefs>
</ds:datastoreItem>
</file>

<file path=customXml/itemProps14.xml><?xml version="1.0" encoding="utf-8"?>
<ds:datastoreItem xmlns:ds="http://schemas.openxmlformats.org/officeDocument/2006/customXml" ds:itemID="{82D2AED9-39A2-4E55-9AA3-3B16E1BC91FB}">
  <ds:schemaRefs/>
</ds:datastoreItem>
</file>

<file path=customXml/itemProps15.xml><?xml version="1.0" encoding="utf-8"?>
<ds:datastoreItem xmlns:ds="http://schemas.openxmlformats.org/officeDocument/2006/customXml" ds:itemID="{BB4E53EA-D01F-461A-A192-06DF5CF490F3}">
  <ds:schemaRefs/>
</ds:datastoreItem>
</file>

<file path=customXml/itemProps16.xml><?xml version="1.0" encoding="utf-8"?>
<ds:datastoreItem xmlns:ds="http://schemas.openxmlformats.org/officeDocument/2006/customXml" ds:itemID="{329E97BF-106D-4BCD-BBFB-5214C1F7FB3D}">
  <ds:schemaRefs/>
</ds:datastoreItem>
</file>

<file path=customXml/itemProps17.xml><?xml version="1.0" encoding="utf-8"?>
<ds:datastoreItem xmlns:ds="http://schemas.openxmlformats.org/officeDocument/2006/customXml" ds:itemID="{3736AEAC-5896-45D2-B869-5E03D890CC40}">
  <ds:schemaRefs/>
</ds:datastoreItem>
</file>

<file path=customXml/itemProps18.xml><?xml version="1.0" encoding="utf-8"?>
<ds:datastoreItem xmlns:ds="http://schemas.openxmlformats.org/officeDocument/2006/customXml" ds:itemID="{8FB9FBEC-B967-40F1-ACDF-3D10C270E1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IncomeLevel_Cleaned</vt:lpstr>
      <vt:lpstr>Avg</vt:lpstr>
      <vt:lpstr>Fact_WorldBank (2)</vt:lpstr>
      <vt:lpstr>Dim_Year</vt:lpstr>
      <vt:lpstr>LifeExpctClean</vt:lpstr>
      <vt:lpstr>MetaDataClean</vt:lpstr>
      <vt:lpstr>GlobalHealthTrends</vt:lpstr>
      <vt:lpstr>AVG HE by Region</vt:lpstr>
      <vt:lpstr>Top 10 Countries</vt:lpstr>
      <vt:lpstr>KPI Calculations</vt:lpstr>
      <vt:lpstr>Fact_WorldBank</vt:lpstr>
      <vt:lpstr>HealthExpenByIncome</vt:lpstr>
      <vt:lpstr>Meta_Life Merge</vt:lpstr>
      <vt:lpstr>Metadata_Country_API_SH.XPD.CHE</vt:lpstr>
      <vt:lpstr>LifeExpectnacyInsights</vt:lpstr>
      <vt:lpstr>LifeExpectDashboard</vt:lpstr>
      <vt:lpstr>Dashboard_Data</vt:lpstr>
      <vt:lpstr>Readme</vt:lpstr>
      <vt:lpstr>Dashboard_Pivots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Lamar J. Bellard</cp:lastModifiedBy>
  <dcterms:created xsi:type="dcterms:W3CDTF">2026-07-02T05:40:07Z</dcterms:created>
  <dcterms:modified xsi:type="dcterms:W3CDTF">2026-07-10T18:52:26Z</dcterms:modified>
</cp:coreProperties>
</file>